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0" yWindow="0" windowWidth="20400" windowHeight="5820" activeTab="5"/>
  </bookViews>
  <sheets>
    <sheet name="2004" sheetId="1" r:id="rId1"/>
    <sheet name="2005" sheetId="5" r:id="rId2"/>
    <sheet name="2006" sheetId="6" r:id="rId3"/>
    <sheet name="2007" sheetId="7" r:id="rId4"/>
    <sheet name="2008" sheetId="8" r:id="rId5"/>
    <sheet name="2009" sheetId="9" r:id="rId6"/>
    <sheet name="Bodování jednotlivců (11)" sheetId="14" r:id="rId7"/>
    <sheet name="List2" sheetId="3" r:id="rId8"/>
  </sheets>
  <definedNames>
    <definedName name="_xlnm.Print_Titles" localSheetId="0">'2004'!$9:$10</definedName>
    <definedName name="_xlnm.Print_Titles" localSheetId="1">'2005'!$9:$10</definedName>
    <definedName name="_xlnm.Print_Titles" localSheetId="2">'2006'!$9:$10</definedName>
    <definedName name="_xlnm.Print_Titles" localSheetId="3">'2007'!$9:$10</definedName>
    <definedName name="_xlnm.Print_Titles" localSheetId="4">'2008'!$9:$10</definedName>
    <definedName name="_xlnm.Print_Titles" localSheetId="5">'2009'!$9:$10</definedName>
    <definedName name="_xlnm.Print_Titles" localSheetId="6">'Bodování jednotlivců (11)'!$9:$10</definedName>
  </definedNames>
  <calcPr calcId="145621"/>
</workbook>
</file>

<file path=xl/calcChain.xml><?xml version="1.0" encoding="utf-8"?>
<calcChain xmlns="http://schemas.openxmlformats.org/spreadsheetml/2006/main">
  <c r="EA171" i="14" l="1"/>
  <c r="AE171" i="14" s="1"/>
  <c r="DS171" i="14"/>
  <c r="DR171" i="14"/>
  <c r="DQ171" i="14"/>
  <c r="DP171" i="14"/>
  <c r="DO171" i="14"/>
  <c r="DN171" i="14"/>
  <c r="DM171" i="14"/>
  <c r="DL171" i="14"/>
  <c r="DK171" i="14"/>
  <c r="DJ171" i="14"/>
  <c r="DI171" i="14"/>
  <c r="DH171" i="14"/>
  <c r="DG171" i="14"/>
  <c r="DF171" i="14"/>
  <c r="DE171" i="14"/>
  <c r="DD171" i="14"/>
  <c r="DC171" i="14"/>
  <c r="DB171" i="14"/>
  <c r="BZ171" i="14"/>
  <c r="BY171" i="14"/>
  <c r="BX171" i="14"/>
  <c r="BW171" i="14"/>
  <c r="BV171" i="14"/>
  <c r="BU171" i="14"/>
  <c r="BT171" i="14"/>
  <c r="BS171" i="14"/>
  <c r="BR171" i="14"/>
  <c r="BQ171" i="14"/>
  <c r="BP171" i="14"/>
  <c r="BO171" i="14"/>
  <c r="BN171" i="14"/>
  <c r="BM171" i="14"/>
  <c r="BL171" i="14"/>
  <c r="BK171" i="14"/>
  <c r="BJ171" i="14"/>
  <c r="BI171" i="14"/>
  <c r="AN171" i="14"/>
  <c r="AM171" i="14"/>
  <c r="DU171" i="14" s="1"/>
  <c r="AL171" i="14"/>
  <c r="AK171" i="14"/>
  <c r="AJ171" i="14" s="1"/>
  <c r="AI171" i="14" s="1"/>
  <c r="AC171" i="14" s="1"/>
  <c r="AH171" i="14"/>
  <c r="AD171" i="14"/>
  <c r="Y171" i="14"/>
  <c r="W171" i="14"/>
  <c r="U171" i="14"/>
  <c r="S171" i="14"/>
  <c r="Q171" i="14"/>
  <c r="O171" i="14"/>
  <c r="M171" i="14"/>
  <c r="K171" i="14"/>
  <c r="I171" i="14"/>
  <c r="EA170" i="14"/>
  <c r="DY170" i="14"/>
  <c r="DV170" i="14"/>
  <c r="DT170" i="14"/>
  <c r="DS170" i="14"/>
  <c r="DR170" i="14"/>
  <c r="DQ170" i="14"/>
  <c r="DP170" i="14"/>
  <c r="DO170" i="14"/>
  <c r="DN170" i="14"/>
  <c r="DM170" i="14"/>
  <c r="DL170" i="14"/>
  <c r="DK170" i="14"/>
  <c r="DJ170" i="14"/>
  <c r="DI170" i="14"/>
  <c r="DH170" i="14"/>
  <c r="DG170" i="14"/>
  <c r="DF170" i="14"/>
  <c r="DE170" i="14"/>
  <c r="DD170" i="14"/>
  <c r="DC170" i="14"/>
  <c r="DB170" i="14"/>
  <c r="CD170" i="14"/>
  <c r="CB170" i="14"/>
  <c r="BZ170" i="14"/>
  <c r="BY170" i="14"/>
  <c r="BX170" i="14"/>
  <c r="BW170" i="14"/>
  <c r="BV170" i="14"/>
  <c r="BU170" i="14"/>
  <c r="BT170" i="14"/>
  <c r="BS170" i="14"/>
  <c r="BR170" i="14"/>
  <c r="BQ170" i="14"/>
  <c r="BP170" i="14"/>
  <c r="BO170" i="14"/>
  <c r="BN170" i="14"/>
  <c r="BM170" i="14"/>
  <c r="BL170" i="14"/>
  <c r="BK170" i="14"/>
  <c r="BJ170" i="14"/>
  <c r="BI170" i="14"/>
  <c r="AN170" i="14"/>
  <c r="AM170" i="14"/>
  <c r="DW170" i="14" s="1"/>
  <c r="AL170" i="14"/>
  <c r="AJ170" i="14" s="1"/>
  <c r="AI170" i="14" s="1"/>
  <c r="AC170" i="14" s="1"/>
  <c r="AK170" i="14"/>
  <c r="AH170" i="14"/>
  <c r="AE170" i="14"/>
  <c r="AD170" i="14"/>
  <c r="Y170" i="14"/>
  <c r="W170" i="14"/>
  <c r="U170" i="14"/>
  <c r="S170" i="14"/>
  <c r="Q170" i="14"/>
  <c r="O170" i="14"/>
  <c r="M170" i="14"/>
  <c r="K170" i="14"/>
  <c r="I170" i="14"/>
  <c r="EA169" i="14"/>
  <c r="AE169" i="14" s="1"/>
  <c r="DS169" i="14"/>
  <c r="DR169" i="14"/>
  <c r="DQ169" i="14"/>
  <c r="DP169" i="14"/>
  <c r="DO169" i="14"/>
  <c r="DN169" i="14"/>
  <c r="DM169" i="14"/>
  <c r="DL169" i="14"/>
  <c r="DK169" i="14"/>
  <c r="DJ169" i="14"/>
  <c r="DI169" i="14"/>
  <c r="DH169" i="14"/>
  <c r="DG169" i="14"/>
  <c r="DF169" i="14"/>
  <c r="DE169" i="14"/>
  <c r="DD169" i="14"/>
  <c r="DC169" i="14"/>
  <c r="DB169" i="14"/>
  <c r="BZ169" i="14"/>
  <c r="BY169" i="14"/>
  <c r="BX169" i="14"/>
  <c r="BW169" i="14"/>
  <c r="BV169" i="14"/>
  <c r="BU169" i="14"/>
  <c r="BT169" i="14"/>
  <c r="BS169" i="14"/>
  <c r="BR169" i="14"/>
  <c r="BQ169" i="14"/>
  <c r="BP169" i="14"/>
  <c r="BO169" i="14"/>
  <c r="BN169" i="14"/>
  <c r="BM169" i="14"/>
  <c r="BL169" i="14"/>
  <c r="BK169" i="14"/>
  <c r="BJ169" i="14"/>
  <c r="BI169" i="14"/>
  <c r="AN169" i="14"/>
  <c r="AM169" i="14"/>
  <c r="DW169" i="14" s="1"/>
  <c r="AL169" i="14"/>
  <c r="AK169" i="14"/>
  <c r="AJ169" i="14" s="1"/>
  <c r="AI169" i="14" s="1"/>
  <c r="AC169" i="14" s="1"/>
  <c r="AH169" i="14"/>
  <c r="AD169" i="14"/>
  <c r="Y169" i="14"/>
  <c r="W169" i="14"/>
  <c r="U169" i="14"/>
  <c r="S169" i="14"/>
  <c r="Q169" i="14"/>
  <c r="O169" i="14"/>
  <c r="M169" i="14"/>
  <c r="K169" i="14"/>
  <c r="I169" i="14"/>
  <c r="EA168" i="14"/>
  <c r="DY168" i="14"/>
  <c r="DV168" i="14"/>
  <c r="DT168" i="14"/>
  <c r="DS168" i="14"/>
  <c r="DR168" i="14"/>
  <c r="DQ168" i="14"/>
  <c r="DP168" i="14"/>
  <c r="DO168" i="14"/>
  <c r="DN168" i="14"/>
  <c r="DM168" i="14"/>
  <c r="DL168" i="14"/>
  <c r="DK168" i="14"/>
  <c r="DJ168" i="14"/>
  <c r="DI168" i="14"/>
  <c r="DH168" i="14"/>
  <c r="DG168" i="14"/>
  <c r="DF168" i="14"/>
  <c r="DE168" i="14"/>
  <c r="DD168" i="14"/>
  <c r="DC168" i="14"/>
  <c r="DB168" i="14"/>
  <c r="CD168" i="14"/>
  <c r="CB168" i="14"/>
  <c r="BZ168" i="14"/>
  <c r="BY168" i="14"/>
  <c r="BX168" i="14"/>
  <c r="BW168" i="14"/>
  <c r="BV168" i="14"/>
  <c r="BU168" i="14"/>
  <c r="BT168" i="14"/>
  <c r="BS168" i="14"/>
  <c r="BR168" i="14"/>
  <c r="BQ168" i="14"/>
  <c r="BP168" i="14"/>
  <c r="BO168" i="14"/>
  <c r="BN168" i="14"/>
  <c r="BM168" i="14"/>
  <c r="BL168" i="14"/>
  <c r="BK168" i="14"/>
  <c r="BJ168" i="14"/>
  <c r="BI168" i="14"/>
  <c r="AN168" i="14"/>
  <c r="AM168" i="14"/>
  <c r="DU168" i="14" s="1"/>
  <c r="AL168" i="14"/>
  <c r="AJ168" i="14" s="1"/>
  <c r="AI168" i="14" s="1"/>
  <c r="AC168" i="14" s="1"/>
  <c r="AK168" i="14"/>
  <c r="AH168" i="14"/>
  <c r="AE168" i="14"/>
  <c r="AD168" i="14"/>
  <c r="Y168" i="14"/>
  <c r="W168" i="14"/>
  <c r="U168" i="14"/>
  <c r="S168" i="14"/>
  <c r="Q168" i="14"/>
  <c r="O168" i="14"/>
  <c r="M168" i="14"/>
  <c r="K168" i="14"/>
  <c r="I168" i="14"/>
  <c r="EA167" i="14"/>
  <c r="AE167" i="14" s="1"/>
  <c r="DS167" i="14"/>
  <c r="DR167" i="14"/>
  <c r="DQ167" i="14"/>
  <c r="DP167" i="14"/>
  <c r="DO167" i="14"/>
  <c r="DN167" i="14"/>
  <c r="DM167" i="14"/>
  <c r="DL167" i="14"/>
  <c r="DK167" i="14"/>
  <c r="DJ167" i="14"/>
  <c r="DI167" i="14"/>
  <c r="DH167" i="14"/>
  <c r="DG167" i="14"/>
  <c r="DF167" i="14"/>
  <c r="DE167" i="14"/>
  <c r="DD167" i="14"/>
  <c r="DC167" i="14"/>
  <c r="DB167" i="14"/>
  <c r="BZ167" i="14"/>
  <c r="BY167" i="14"/>
  <c r="BX167" i="14"/>
  <c r="BW167" i="14"/>
  <c r="BV167" i="14"/>
  <c r="BU167" i="14"/>
  <c r="BT167" i="14"/>
  <c r="BS167" i="14"/>
  <c r="BR167" i="14"/>
  <c r="BQ167" i="14"/>
  <c r="BP167" i="14"/>
  <c r="BO167" i="14"/>
  <c r="BN167" i="14"/>
  <c r="BM167" i="14"/>
  <c r="BL167" i="14"/>
  <c r="BK167" i="14"/>
  <c r="BJ167" i="14"/>
  <c r="BI167" i="14"/>
  <c r="AN167" i="14"/>
  <c r="AM167" i="14"/>
  <c r="DU167" i="14" s="1"/>
  <c r="AL167" i="14"/>
  <c r="AK167" i="14"/>
  <c r="AJ167" i="14" s="1"/>
  <c r="AI167" i="14" s="1"/>
  <c r="AC167" i="14" s="1"/>
  <c r="AH167" i="14"/>
  <c r="AD167" i="14"/>
  <c r="Y167" i="14"/>
  <c r="W167" i="14"/>
  <c r="U167" i="14"/>
  <c r="S167" i="14"/>
  <c r="Q167" i="14"/>
  <c r="O167" i="14"/>
  <c r="M167" i="14"/>
  <c r="K167" i="14"/>
  <c r="I167" i="14"/>
  <c r="EA166" i="14"/>
  <c r="DY166" i="14"/>
  <c r="DV166" i="14"/>
  <c r="DT166" i="14"/>
  <c r="DS166" i="14"/>
  <c r="DR166" i="14"/>
  <c r="DQ166" i="14"/>
  <c r="DP166" i="14"/>
  <c r="DO166" i="14"/>
  <c r="DN166" i="14"/>
  <c r="DM166" i="14"/>
  <c r="DL166" i="14"/>
  <c r="DK166" i="14"/>
  <c r="DJ166" i="14"/>
  <c r="DI166" i="14"/>
  <c r="DH166" i="14"/>
  <c r="DG166" i="14"/>
  <c r="DF166" i="14"/>
  <c r="DE166" i="14"/>
  <c r="DD166" i="14"/>
  <c r="DC166" i="14"/>
  <c r="DB166" i="14"/>
  <c r="CD166" i="14"/>
  <c r="CB166" i="14"/>
  <c r="BZ166" i="14"/>
  <c r="BY166" i="14"/>
  <c r="BX166" i="14"/>
  <c r="BW166" i="14"/>
  <c r="BV166" i="14"/>
  <c r="BU166" i="14"/>
  <c r="BT166" i="14"/>
  <c r="BS166" i="14"/>
  <c r="BR166" i="14"/>
  <c r="BQ166" i="14"/>
  <c r="BP166" i="14"/>
  <c r="BO166" i="14"/>
  <c r="BN166" i="14"/>
  <c r="BM166" i="14"/>
  <c r="BL166" i="14"/>
  <c r="BK166" i="14"/>
  <c r="BJ166" i="14"/>
  <c r="BI166" i="14"/>
  <c r="AN166" i="14"/>
  <c r="AM166" i="14"/>
  <c r="DW166" i="14" s="1"/>
  <c r="AL166" i="14"/>
  <c r="AK166" i="14"/>
  <c r="AJ166" i="14"/>
  <c r="AI166" i="14" s="1"/>
  <c r="AC166" i="14" s="1"/>
  <c r="AH166" i="14"/>
  <c r="AE166" i="14"/>
  <c r="AD166" i="14"/>
  <c r="Y166" i="14"/>
  <c r="W166" i="14"/>
  <c r="U166" i="14"/>
  <c r="S166" i="14"/>
  <c r="Q166" i="14"/>
  <c r="O166" i="14"/>
  <c r="M166" i="14"/>
  <c r="K166" i="14"/>
  <c r="I166" i="14"/>
  <c r="AF166" i="14" s="1"/>
  <c r="EA165" i="14"/>
  <c r="AE165" i="14" s="1"/>
  <c r="DS165" i="14"/>
  <c r="DR165" i="14"/>
  <c r="DQ165" i="14"/>
  <c r="DP165" i="14"/>
  <c r="DO165" i="14"/>
  <c r="DN165" i="14"/>
  <c r="DM165" i="14"/>
  <c r="DL165" i="14"/>
  <c r="DK165" i="14"/>
  <c r="DJ165" i="14"/>
  <c r="DI165" i="14"/>
  <c r="DH165" i="14"/>
  <c r="DG165" i="14"/>
  <c r="DF165" i="14"/>
  <c r="DE165" i="14"/>
  <c r="DD165" i="14"/>
  <c r="DC165" i="14"/>
  <c r="DB165" i="14"/>
  <c r="BZ165" i="14"/>
  <c r="BY165" i="14"/>
  <c r="BX165" i="14"/>
  <c r="BW165" i="14"/>
  <c r="BV165" i="14"/>
  <c r="BU165" i="14"/>
  <c r="BT165" i="14"/>
  <c r="BS165" i="14"/>
  <c r="BR165" i="14"/>
  <c r="BQ165" i="14"/>
  <c r="BP165" i="14"/>
  <c r="BO165" i="14"/>
  <c r="BN165" i="14"/>
  <c r="BM165" i="14"/>
  <c r="BL165" i="14"/>
  <c r="BK165" i="14"/>
  <c r="BJ165" i="14"/>
  <c r="BI165" i="14"/>
  <c r="AN165" i="14"/>
  <c r="AM165" i="14"/>
  <c r="DW165" i="14" s="1"/>
  <c r="AL165" i="14"/>
  <c r="AK165" i="14"/>
  <c r="AJ165" i="14" s="1"/>
  <c r="AI165" i="14" s="1"/>
  <c r="AC165" i="14" s="1"/>
  <c r="AH165" i="14"/>
  <c r="AD165" i="14"/>
  <c r="Y165" i="14"/>
  <c r="W165" i="14"/>
  <c r="U165" i="14"/>
  <c r="S165" i="14"/>
  <c r="Q165" i="14"/>
  <c r="O165" i="14"/>
  <c r="M165" i="14"/>
  <c r="K165" i="14"/>
  <c r="I165" i="14"/>
  <c r="AF165" i="14" s="1"/>
  <c r="EA164" i="14"/>
  <c r="DY164" i="14"/>
  <c r="DV164" i="14"/>
  <c r="DT164" i="14"/>
  <c r="DS164" i="14"/>
  <c r="DR164" i="14"/>
  <c r="DQ164" i="14"/>
  <c r="DP164" i="14"/>
  <c r="DO164" i="14"/>
  <c r="DN164" i="14"/>
  <c r="DM164" i="14"/>
  <c r="DL164" i="14"/>
  <c r="DK164" i="14"/>
  <c r="DJ164" i="14"/>
  <c r="DI164" i="14"/>
  <c r="DH164" i="14"/>
  <c r="DG164" i="14"/>
  <c r="DF164" i="14"/>
  <c r="DE164" i="14"/>
  <c r="DD164" i="14"/>
  <c r="DC164" i="14"/>
  <c r="DB164" i="14"/>
  <c r="CD164" i="14"/>
  <c r="CB164" i="14"/>
  <c r="BZ164" i="14"/>
  <c r="BY164" i="14"/>
  <c r="BX164" i="14"/>
  <c r="BW164" i="14"/>
  <c r="BV164" i="14"/>
  <c r="BU164" i="14"/>
  <c r="BT164" i="14"/>
  <c r="BS164" i="14"/>
  <c r="BR164" i="14"/>
  <c r="BQ164" i="14"/>
  <c r="BP164" i="14"/>
  <c r="BO164" i="14"/>
  <c r="BN164" i="14"/>
  <c r="BM164" i="14"/>
  <c r="BL164" i="14"/>
  <c r="BK164" i="14"/>
  <c r="BJ164" i="14"/>
  <c r="BI164" i="14"/>
  <c r="AN164" i="14"/>
  <c r="AM164" i="14"/>
  <c r="DU164" i="14" s="1"/>
  <c r="AL164" i="14"/>
  <c r="AJ164" i="14" s="1"/>
  <c r="AI164" i="14" s="1"/>
  <c r="AC164" i="14" s="1"/>
  <c r="AK164" i="14"/>
  <c r="AH164" i="14"/>
  <c r="AE164" i="14"/>
  <c r="AD164" i="14"/>
  <c r="Y164" i="14"/>
  <c r="W164" i="14"/>
  <c r="U164" i="14"/>
  <c r="S164" i="14"/>
  <c r="Q164" i="14"/>
  <c r="O164" i="14"/>
  <c r="M164" i="14"/>
  <c r="K164" i="14"/>
  <c r="I164" i="14"/>
  <c r="AF164" i="14" s="1"/>
  <c r="EA163" i="14"/>
  <c r="AE163" i="14" s="1"/>
  <c r="DS163" i="14"/>
  <c r="DR163" i="14"/>
  <c r="DQ163" i="14"/>
  <c r="DP163" i="14"/>
  <c r="DO163" i="14"/>
  <c r="DN163" i="14"/>
  <c r="DM163" i="14"/>
  <c r="DL163" i="14"/>
  <c r="DK163" i="14"/>
  <c r="DJ163" i="14"/>
  <c r="DI163" i="14"/>
  <c r="DH163" i="14"/>
  <c r="DG163" i="14"/>
  <c r="DF163" i="14"/>
  <c r="DE163" i="14"/>
  <c r="DD163" i="14"/>
  <c r="DC163" i="14"/>
  <c r="DB163" i="14"/>
  <c r="BZ163" i="14"/>
  <c r="BY163" i="14"/>
  <c r="BX163" i="14"/>
  <c r="BW163" i="14"/>
  <c r="BV163" i="14"/>
  <c r="BU163" i="14"/>
  <c r="BT163" i="14"/>
  <c r="BS163" i="14"/>
  <c r="BR163" i="14"/>
  <c r="BQ163" i="14"/>
  <c r="BP163" i="14"/>
  <c r="BO163" i="14"/>
  <c r="BN163" i="14"/>
  <c r="BM163" i="14"/>
  <c r="BL163" i="14"/>
  <c r="BK163" i="14"/>
  <c r="BJ163" i="14"/>
  <c r="BI163" i="14"/>
  <c r="AN163" i="14"/>
  <c r="AM163" i="14"/>
  <c r="DU163" i="14" s="1"/>
  <c r="AL163" i="14"/>
  <c r="AK163" i="14"/>
  <c r="AJ163" i="14" s="1"/>
  <c r="AI163" i="14" s="1"/>
  <c r="AC163" i="14" s="1"/>
  <c r="AH163" i="14"/>
  <c r="AD163" i="14"/>
  <c r="Y163" i="14"/>
  <c r="W163" i="14"/>
  <c r="U163" i="14"/>
  <c r="S163" i="14"/>
  <c r="Q163" i="14"/>
  <c r="O163" i="14"/>
  <c r="M163" i="14"/>
  <c r="K163" i="14"/>
  <c r="I163" i="14"/>
  <c r="AF163" i="14" s="1"/>
  <c r="EA162" i="14"/>
  <c r="DY162" i="14"/>
  <c r="DV162" i="14"/>
  <c r="DT162" i="14"/>
  <c r="DS162" i="14"/>
  <c r="DR162" i="14"/>
  <c r="DQ162" i="14"/>
  <c r="DP162" i="14"/>
  <c r="DO162" i="14"/>
  <c r="DN162" i="14"/>
  <c r="DM162" i="14"/>
  <c r="DL162" i="14"/>
  <c r="DK162" i="14"/>
  <c r="DJ162" i="14"/>
  <c r="DI162" i="14"/>
  <c r="DH162" i="14"/>
  <c r="DG162" i="14"/>
  <c r="DF162" i="14"/>
  <c r="DE162" i="14"/>
  <c r="DD162" i="14"/>
  <c r="DC162" i="14"/>
  <c r="DB162" i="14"/>
  <c r="CD162" i="14"/>
  <c r="CB162" i="14"/>
  <c r="BZ162" i="14"/>
  <c r="BY162" i="14"/>
  <c r="BX162" i="14"/>
  <c r="BW162" i="14"/>
  <c r="BV162" i="14"/>
  <c r="BU162" i="14"/>
  <c r="BT162" i="14"/>
  <c r="BS162" i="14"/>
  <c r="BR162" i="14"/>
  <c r="BQ162" i="14"/>
  <c r="BP162" i="14"/>
  <c r="BO162" i="14"/>
  <c r="BN162" i="14"/>
  <c r="BM162" i="14"/>
  <c r="BL162" i="14"/>
  <c r="BK162" i="14"/>
  <c r="BJ162" i="14"/>
  <c r="BI162" i="14"/>
  <c r="AN162" i="14"/>
  <c r="AM162" i="14"/>
  <c r="DW162" i="14" s="1"/>
  <c r="AL162" i="14"/>
  <c r="AK162" i="14"/>
  <c r="AJ162" i="14"/>
  <c r="AI162" i="14" s="1"/>
  <c r="AC162" i="14" s="1"/>
  <c r="AH162" i="14"/>
  <c r="AE162" i="14"/>
  <c r="AD162" i="14"/>
  <c r="Y162" i="14"/>
  <c r="W162" i="14"/>
  <c r="U162" i="14"/>
  <c r="S162" i="14"/>
  <c r="Q162" i="14"/>
  <c r="O162" i="14"/>
  <c r="M162" i="14"/>
  <c r="K162" i="14"/>
  <c r="I162" i="14"/>
  <c r="AF162" i="14" s="1"/>
  <c r="EA161" i="14"/>
  <c r="AE161" i="14" s="1"/>
  <c r="DS161" i="14"/>
  <c r="DR161" i="14"/>
  <c r="DQ161" i="14"/>
  <c r="DP161" i="14"/>
  <c r="DO161" i="14"/>
  <c r="DN161" i="14"/>
  <c r="DM161" i="14"/>
  <c r="DL161" i="14"/>
  <c r="DK161" i="14"/>
  <c r="DJ161" i="14"/>
  <c r="DI161" i="14"/>
  <c r="DH161" i="14"/>
  <c r="DG161" i="14"/>
  <c r="DF161" i="14"/>
  <c r="DE161" i="14"/>
  <c r="DD161" i="14"/>
  <c r="DC161" i="14"/>
  <c r="DB161" i="14"/>
  <c r="BZ161" i="14"/>
  <c r="BY161" i="14"/>
  <c r="BX161" i="14"/>
  <c r="BW161" i="14"/>
  <c r="BV161" i="14"/>
  <c r="BU161" i="14"/>
  <c r="BT161" i="14"/>
  <c r="BS161" i="14"/>
  <c r="BR161" i="14"/>
  <c r="BQ161" i="14"/>
  <c r="BP161" i="14"/>
  <c r="BO161" i="14"/>
  <c r="BN161" i="14"/>
  <c r="BM161" i="14"/>
  <c r="BL161" i="14"/>
  <c r="BK161" i="14"/>
  <c r="BJ161" i="14"/>
  <c r="BI161" i="14"/>
  <c r="AN161" i="14"/>
  <c r="AM161" i="14"/>
  <c r="DW161" i="14" s="1"/>
  <c r="AL161" i="14"/>
  <c r="AK161" i="14"/>
  <c r="AJ161" i="14" s="1"/>
  <c r="AI161" i="14" s="1"/>
  <c r="AC161" i="14" s="1"/>
  <c r="AH161" i="14"/>
  <c r="AD161" i="14"/>
  <c r="Y161" i="14"/>
  <c r="W161" i="14"/>
  <c r="U161" i="14"/>
  <c r="S161" i="14"/>
  <c r="Q161" i="14"/>
  <c r="O161" i="14"/>
  <c r="M161" i="14"/>
  <c r="K161" i="14"/>
  <c r="I161" i="14"/>
  <c r="EA160" i="14"/>
  <c r="DY160" i="14"/>
  <c r="DV160" i="14"/>
  <c r="DT160" i="14"/>
  <c r="DS160" i="14"/>
  <c r="DR160" i="14"/>
  <c r="DQ160" i="14"/>
  <c r="DP160" i="14"/>
  <c r="DO160" i="14"/>
  <c r="DN160" i="14"/>
  <c r="DM160" i="14"/>
  <c r="DL160" i="14"/>
  <c r="DK160" i="14"/>
  <c r="DJ160" i="14"/>
  <c r="DI160" i="14"/>
  <c r="DH160" i="14"/>
  <c r="DG160" i="14"/>
  <c r="DF160" i="14"/>
  <c r="DE160" i="14"/>
  <c r="DD160" i="14"/>
  <c r="DC160" i="14"/>
  <c r="DB160" i="14"/>
  <c r="CD160" i="14"/>
  <c r="CB160" i="14"/>
  <c r="BZ160" i="14"/>
  <c r="BY160" i="14"/>
  <c r="BX160" i="14"/>
  <c r="BW160" i="14"/>
  <c r="BV160" i="14"/>
  <c r="BU160" i="14"/>
  <c r="BT160" i="14"/>
  <c r="BS160" i="14"/>
  <c r="BR160" i="14"/>
  <c r="BQ160" i="14"/>
  <c r="BP160" i="14"/>
  <c r="BO160" i="14"/>
  <c r="BN160" i="14"/>
  <c r="BM160" i="14"/>
  <c r="BL160" i="14"/>
  <c r="BK160" i="14"/>
  <c r="BJ160" i="14"/>
  <c r="BI160" i="14"/>
  <c r="AN160" i="14"/>
  <c r="AM160" i="14"/>
  <c r="DU160" i="14" s="1"/>
  <c r="AL160" i="14"/>
  <c r="AJ160" i="14" s="1"/>
  <c r="AI160" i="14" s="1"/>
  <c r="AC160" i="14" s="1"/>
  <c r="AK160" i="14"/>
  <c r="AH160" i="14"/>
  <c r="AE160" i="14"/>
  <c r="AD160" i="14"/>
  <c r="Y160" i="14"/>
  <c r="W160" i="14"/>
  <c r="U160" i="14"/>
  <c r="S160" i="14"/>
  <c r="Q160" i="14"/>
  <c r="O160" i="14"/>
  <c r="M160" i="14"/>
  <c r="K160" i="14"/>
  <c r="I160" i="14"/>
  <c r="EA159" i="14"/>
  <c r="AE159" i="14" s="1"/>
  <c r="DS159" i="14"/>
  <c r="DR159" i="14"/>
  <c r="DQ159" i="14"/>
  <c r="DP159" i="14"/>
  <c r="DO159" i="14"/>
  <c r="DN159" i="14"/>
  <c r="DM159" i="14"/>
  <c r="DL159" i="14"/>
  <c r="DK159" i="14"/>
  <c r="DJ159" i="14"/>
  <c r="DI159" i="14"/>
  <c r="DH159" i="14"/>
  <c r="DG159" i="14"/>
  <c r="DF159" i="14"/>
  <c r="DE159" i="14"/>
  <c r="DD159" i="14"/>
  <c r="DC159" i="14"/>
  <c r="DB159" i="14"/>
  <c r="BZ159" i="14"/>
  <c r="BY159" i="14"/>
  <c r="BX159" i="14"/>
  <c r="BW159" i="14"/>
  <c r="BV159" i="14"/>
  <c r="BU159" i="14"/>
  <c r="BT159" i="14"/>
  <c r="BS159" i="14"/>
  <c r="BR159" i="14"/>
  <c r="BQ159" i="14"/>
  <c r="BP159" i="14"/>
  <c r="BO159" i="14"/>
  <c r="BN159" i="14"/>
  <c r="BM159" i="14"/>
  <c r="BL159" i="14"/>
  <c r="BK159" i="14"/>
  <c r="BJ159" i="14"/>
  <c r="BI159" i="14"/>
  <c r="AN159" i="14"/>
  <c r="AM159" i="14"/>
  <c r="DU159" i="14" s="1"/>
  <c r="AL159" i="14"/>
  <c r="AK159" i="14"/>
  <c r="AJ159" i="14" s="1"/>
  <c r="AI159" i="14" s="1"/>
  <c r="AC159" i="14" s="1"/>
  <c r="AH159" i="14"/>
  <c r="AD159" i="14"/>
  <c r="Y159" i="14"/>
  <c r="W159" i="14"/>
  <c r="U159" i="14"/>
  <c r="S159" i="14"/>
  <c r="Q159" i="14"/>
  <c r="O159" i="14"/>
  <c r="M159" i="14"/>
  <c r="K159" i="14"/>
  <c r="I159" i="14"/>
  <c r="EA158" i="14"/>
  <c r="DY158" i="14"/>
  <c r="DV158" i="14"/>
  <c r="DT158" i="14"/>
  <c r="DS158" i="14"/>
  <c r="DR158" i="14"/>
  <c r="DQ158" i="14"/>
  <c r="DP158" i="14"/>
  <c r="DO158" i="14"/>
  <c r="DN158" i="14"/>
  <c r="DM158" i="14"/>
  <c r="DL158" i="14"/>
  <c r="DK158" i="14"/>
  <c r="DJ158" i="14"/>
  <c r="DI158" i="14"/>
  <c r="DH158" i="14"/>
  <c r="DG158" i="14"/>
  <c r="DF158" i="14"/>
  <c r="DE158" i="14"/>
  <c r="DD158" i="14"/>
  <c r="DC158" i="14"/>
  <c r="DB158" i="14"/>
  <c r="CD158" i="14"/>
  <c r="CB158" i="14"/>
  <c r="BZ158" i="14"/>
  <c r="BY158" i="14"/>
  <c r="BX158" i="14"/>
  <c r="BW158" i="14"/>
  <c r="BV158" i="14"/>
  <c r="BU158" i="14"/>
  <c r="BT158" i="14"/>
  <c r="BS158" i="14"/>
  <c r="BR158" i="14"/>
  <c r="BQ158" i="14"/>
  <c r="BP158" i="14"/>
  <c r="BO158" i="14"/>
  <c r="BN158" i="14"/>
  <c r="BM158" i="14"/>
  <c r="BL158" i="14"/>
  <c r="BK158" i="14"/>
  <c r="BJ158" i="14"/>
  <c r="BI158" i="14"/>
  <c r="AN158" i="14"/>
  <c r="AM158" i="14"/>
  <c r="DW158" i="14" s="1"/>
  <c r="AL158" i="14"/>
  <c r="AK158" i="14"/>
  <c r="AJ158" i="14"/>
  <c r="AI158" i="14" s="1"/>
  <c r="AC158" i="14" s="1"/>
  <c r="AH158" i="14"/>
  <c r="AE158" i="14"/>
  <c r="AD158" i="14"/>
  <c r="Y158" i="14"/>
  <c r="W158" i="14"/>
  <c r="U158" i="14"/>
  <c r="S158" i="14"/>
  <c r="Q158" i="14"/>
  <c r="O158" i="14"/>
  <c r="M158" i="14"/>
  <c r="K158" i="14"/>
  <c r="I158" i="14"/>
  <c r="AF158" i="14" s="1"/>
  <c r="EA157" i="14"/>
  <c r="AE157" i="14" s="1"/>
  <c r="DS157" i="14"/>
  <c r="DR157" i="14"/>
  <c r="DQ157" i="14"/>
  <c r="DP157" i="14"/>
  <c r="DO157" i="14"/>
  <c r="DN157" i="14"/>
  <c r="DM157" i="14"/>
  <c r="DL157" i="14"/>
  <c r="DK157" i="14"/>
  <c r="DJ157" i="14"/>
  <c r="DI157" i="14"/>
  <c r="DH157" i="14"/>
  <c r="DG157" i="14"/>
  <c r="DF157" i="14"/>
  <c r="DE157" i="14"/>
  <c r="DD157" i="14"/>
  <c r="DC157" i="14"/>
  <c r="DB157" i="14"/>
  <c r="BZ157" i="14"/>
  <c r="BY157" i="14"/>
  <c r="BX157" i="14"/>
  <c r="BW157" i="14"/>
  <c r="BV157" i="14"/>
  <c r="BU157" i="14"/>
  <c r="BT157" i="14"/>
  <c r="BS157" i="14"/>
  <c r="BR157" i="14"/>
  <c r="BQ157" i="14"/>
  <c r="BP157" i="14"/>
  <c r="BO157" i="14"/>
  <c r="BN157" i="14"/>
  <c r="BM157" i="14"/>
  <c r="BL157" i="14"/>
  <c r="BK157" i="14"/>
  <c r="BJ157" i="14"/>
  <c r="BI157" i="14"/>
  <c r="AN157" i="14"/>
  <c r="AM157" i="14"/>
  <c r="DW157" i="14" s="1"/>
  <c r="AL157" i="14"/>
  <c r="AK157" i="14"/>
  <c r="AJ157" i="14" s="1"/>
  <c r="AI157" i="14" s="1"/>
  <c r="AC157" i="14" s="1"/>
  <c r="AH157" i="14"/>
  <c r="AD157" i="14"/>
  <c r="Y157" i="14"/>
  <c r="W157" i="14"/>
  <c r="U157" i="14"/>
  <c r="S157" i="14"/>
  <c r="Q157" i="14"/>
  <c r="O157" i="14"/>
  <c r="M157" i="14"/>
  <c r="K157" i="14"/>
  <c r="I157" i="14"/>
  <c r="AF157" i="14" s="1"/>
  <c r="EA156" i="14"/>
  <c r="DY156" i="14"/>
  <c r="DV156" i="14"/>
  <c r="DT156" i="14"/>
  <c r="DS156" i="14"/>
  <c r="DR156" i="14"/>
  <c r="DQ156" i="14"/>
  <c r="DP156" i="14"/>
  <c r="DO156" i="14"/>
  <c r="DN156" i="14"/>
  <c r="DM156" i="14"/>
  <c r="DL156" i="14"/>
  <c r="DK156" i="14"/>
  <c r="DJ156" i="14"/>
  <c r="DI156" i="14"/>
  <c r="DH156" i="14"/>
  <c r="DG156" i="14"/>
  <c r="DF156" i="14"/>
  <c r="DE156" i="14"/>
  <c r="DD156" i="14"/>
  <c r="DC156" i="14"/>
  <c r="DB156" i="14"/>
  <c r="CD156" i="14"/>
  <c r="CB156" i="14"/>
  <c r="BZ156" i="14"/>
  <c r="BY156" i="14"/>
  <c r="BX156" i="14"/>
  <c r="BW156" i="14"/>
  <c r="BV156" i="14"/>
  <c r="BU156" i="14"/>
  <c r="BT156" i="14"/>
  <c r="BS156" i="14"/>
  <c r="BR156" i="14"/>
  <c r="BQ156" i="14"/>
  <c r="BP156" i="14"/>
  <c r="BO156" i="14"/>
  <c r="BN156" i="14"/>
  <c r="BM156" i="14"/>
  <c r="BL156" i="14"/>
  <c r="BK156" i="14"/>
  <c r="BJ156" i="14"/>
  <c r="BI156" i="14"/>
  <c r="AN156" i="14"/>
  <c r="AM156" i="14"/>
  <c r="DU156" i="14" s="1"/>
  <c r="AL156" i="14"/>
  <c r="AJ156" i="14" s="1"/>
  <c r="AI156" i="14" s="1"/>
  <c r="AC156" i="14" s="1"/>
  <c r="AK156" i="14"/>
  <c r="AH156" i="14"/>
  <c r="AE156" i="14"/>
  <c r="AD156" i="14"/>
  <c r="Y156" i="14"/>
  <c r="W156" i="14"/>
  <c r="U156" i="14"/>
  <c r="S156" i="14"/>
  <c r="Q156" i="14"/>
  <c r="O156" i="14"/>
  <c r="M156" i="14"/>
  <c r="K156" i="14"/>
  <c r="I156" i="14"/>
  <c r="AF156" i="14" s="1"/>
  <c r="EA155" i="14"/>
  <c r="AE155" i="14" s="1"/>
  <c r="DS155" i="14"/>
  <c r="DR155" i="14"/>
  <c r="DQ155" i="14"/>
  <c r="DP155" i="14"/>
  <c r="DO155" i="14"/>
  <c r="DN155" i="14"/>
  <c r="DM155" i="14"/>
  <c r="DL155" i="14"/>
  <c r="DK155" i="14"/>
  <c r="DJ155" i="14"/>
  <c r="DI155" i="14"/>
  <c r="DH155" i="14"/>
  <c r="DG155" i="14"/>
  <c r="DF155" i="14"/>
  <c r="DE155" i="14"/>
  <c r="DD155" i="14"/>
  <c r="DC155" i="14"/>
  <c r="DB155" i="14"/>
  <c r="BZ155" i="14"/>
  <c r="BY155" i="14"/>
  <c r="BX155" i="14"/>
  <c r="BW155" i="14"/>
  <c r="BV155" i="14"/>
  <c r="BU155" i="14"/>
  <c r="BT155" i="14"/>
  <c r="BS155" i="14"/>
  <c r="BR155" i="14"/>
  <c r="BQ155" i="14"/>
  <c r="BP155" i="14"/>
  <c r="BO155" i="14"/>
  <c r="BN155" i="14"/>
  <c r="BM155" i="14"/>
  <c r="BL155" i="14"/>
  <c r="BK155" i="14"/>
  <c r="BJ155" i="14"/>
  <c r="BI155" i="14"/>
  <c r="AN155" i="14"/>
  <c r="AM155" i="14"/>
  <c r="DU155" i="14" s="1"/>
  <c r="AL155" i="14"/>
  <c r="AK155" i="14"/>
  <c r="AJ155" i="14" s="1"/>
  <c r="AI155" i="14" s="1"/>
  <c r="AC155" i="14" s="1"/>
  <c r="AH155" i="14"/>
  <c r="AD155" i="14"/>
  <c r="Y155" i="14"/>
  <c r="W155" i="14"/>
  <c r="U155" i="14"/>
  <c r="S155" i="14"/>
  <c r="Q155" i="14"/>
  <c r="O155" i="14"/>
  <c r="M155" i="14"/>
  <c r="K155" i="14"/>
  <c r="I155" i="14"/>
  <c r="AF155" i="14" s="1"/>
  <c r="EA154" i="14"/>
  <c r="DY154" i="14"/>
  <c r="DV154" i="14"/>
  <c r="DT154" i="14"/>
  <c r="DS154" i="14"/>
  <c r="DR154" i="14"/>
  <c r="DQ154" i="14"/>
  <c r="DP154" i="14"/>
  <c r="DO154" i="14"/>
  <c r="DN154" i="14"/>
  <c r="DM154" i="14"/>
  <c r="DL154" i="14"/>
  <c r="DK154" i="14"/>
  <c r="DJ154" i="14"/>
  <c r="DI154" i="14"/>
  <c r="DH154" i="14"/>
  <c r="DG154" i="14"/>
  <c r="DF154" i="14"/>
  <c r="DE154" i="14"/>
  <c r="DD154" i="14"/>
  <c r="DC154" i="14"/>
  <c r="DB154" i="14"/>
  <c r="CD154" i="14"/>
  <c r="CB154" i="14"/>
  <c r="BZ154" i="14"/>
  <c r="BY154" i="14"/>
  <c r="BX154" i="14"/>
  <c r="BW154" i="14"/>
  <c r="BV154" i="14"/>
  <c r="BU154" i="14"/>
  <c r="BT154" i="14"/>
  <c r="BS154" i="14"/>
  <c r="BR154" i="14"/>
  <c r="BQ154" i="14"/>
  <c r="BP154" i="14"/>
  <c r="BO154" i="14"/>
  <c r="BN154" i="14"/>
  <c r="BM154" i="14"/>
  <c r="BL154" i="14"/>
  <c r="BK154" i="14"/>
  <c r="BJ154" i="14"/>
  <c r="BI154" i="14"/>
  <c r="AN154" i="14"/>
  <c r="AM154" i="14"/>
  <c r="DW154" i="14" s="1"/>
  <c r="AL154" i="14"/>
  <c r="AJ154" i="14" s="1"/>
  <c r="AI154" i="14" s="1"/>
  <c r="AK154" i="14"/>
  <c r="AH154" i="14"/>
  <c r="AE154" i="14"/>
  <c r="AD154" i="14"/>
  <c r="Y154" i="14"/>
  <c r="W154" i="14"/>
  <c r="U154" i="14"/>
  <c r="S154" i="14"/>
  <c r="Q154" i="14"/>
  <c r="O154" i="14"/>
  <c r="M154" i="14"/>
  <c r="K154" i="14"/>
  <c r="I154" i="14"/>
  <c r="EA153" i="14"/>
  <c r="AE153" i="14" s="1"/>
  <c r="DS153" i="14"/>
  <c r="DR153" i="14"/>
  <c r="DQ153" i="14"/>
  <c r="DP153" i="14"/>
  <c r="DO153" i="14"/>
  <c r="DN153" i="14"/>
  <c r="DM153" i="14"/>
  <c r="DL153" i="14"/>
  <c r="DK153" i="14"/>
  <c r="DJ153" i="14"/>
  <c r="DI153" i="14"/>
  <c r="DH153" i="14"/>
  <c r="DG153" i="14"/>
  <c r="DF153" i="14"/>
  <c r="DE153" i="14"/>
  <c r="DD153" i="14"/>
  <c r="DC153" i="14"/>
  <c r="DB153" i="14"/>
  <c r="BZ153" i="14"/>
  <c r="BY153" i="14"/>
  <c r="BX153" i="14"/>
  <c r="BW153" i="14"/>
  <c r="BV153" i="14"/>
  <c r="BU153" i="14"/>
  <c r="BT153" i="14"/>
  <c r="BS153" i="14"/>
  <c r="BR153" i="14"/>
  <c r="BQ153" i="14"/>
  <c r="BP153" i="14"/>
  <c r="BO153" i="14"/>
  <c r="BN153" i="14"/>
  <c r="BM153" i="14"/>
  <c r="BL153" i="14"/>
  <c r="BK153" i="14"/>
  <c r="BJ153" i="14"/>
  <c r="BI153" i="14"/>
  <c r="AN153" i="14"/>
  <c r="AM153" i="14"/>
  <c r="AL153" i="14"/>
  <c r="AK153" i="14"/>
  <c r="AJ153" i="14" s="1"/>
  <c r="AI153" i="14" s="1"/>
  <c r="AC153" i="14" s="1"/>
  <c r="AH153" i="14"/>
  <c r="AD153" i="14"/>
  <c r="Y153" i="14"/>
  <c r="W153" i="14"/>
  <c r="U153" i="14"/>
  <c r="S153" i="14"/>
  <c r="Q153" i="14"/>
  <c r="O153" i="14"/>
  <c r="M153" i="14"/>
  <c r="AF153" i="14" s="1"/>
  <c r="K153" i="14"/>
  <c r="I153" i="14"/>
  <c r="EA152" i="14"/>
  <c r="DY152" i="14"/>
  <c r="DV152" i="14"/>
  <c r="DT152" i="14"/>
  <c r="DS152" i="14"/>
  <c r="DR152" i="14"/>
  <c r="DQ152" i="14"/>
  <c r="DP152" i="14"/>
  <c r="DO152" i="14"/>
  <c r="DN152" i="14"/>
  <c r="DM152" i="14"/>
  <c r="DL152" i="14"/>
  <c r="DK152" i="14"/>
  <c r="DJ152" i="14"/>
  <c r="DI152" i="14"/>
  <c r="DH152" i="14"/>
  <c r="DG152" i="14"/>
  <c r="DF152" i="14"/>
  <c r="DE152" i="14"/>
  <c r="DD152" i="14"/>
  <c r="DC152" i="14"/>
  <c r="DB152" i="14"/>
  <c r="CD152" i="14"/>
  <c r="CB152" i="14"/>
  <c r="BZ152" i="14"/>
  <c r="BY152" i="14"/>
  <c r="BX152" i="14"/>
  <c r="BW152" i="14"/>
  <c r="BV152" i="14"/>
  <c r="BU152" i="14"/>
  <c r="BT152" i="14"/>
  <c r="BS152" i="14"/>
  <c r="BR152" i="14"/>
  <c r="BQ152" i="14"/>
  <c r="BP152" i="14"/>
  <c r="BO152" i="14"/>
  <c r="BN152" i="14"/>
  <c r="BM152" i="14"/>
  <c r="BL152" i="14"/>
  <c r="BK152" i="14"/>
  <c r="BJ152" i="14"/>
  <c r="BI152" i="14"/>
  <c r="AN152" i="14"/>
  <c r="AM152" i="14"/>
  <c r="DU152" i="14" s="1"/>
  <c r="AL152" i="14"/>
  <c r="AK152" i="14"/>
  <c r="AJ152" i="14"/>
  <c r="AI152" i="14" s="1"/>
  <c r="AH152" i="14"/>
  <c r="AE152" i="14"/>
  <c r="AD152" i="14"/>
  <c r="AC152" i="14"/>
  <c r="Y152" i="14"/>
  <c r="W152" i="14"/>
  <c r="U152" i="14"/>
  <c r="S152" i="14"/>
  <c r="Q152" i="14"/>
  <c r="O152" i="14"/>
  <c r="M152" i="14"/>
  <c r="K152" i="14"/>
  <c r="I152" i="14"/>
  <c r="EA151" i="14"/>
  <c r="AE151" i="14" s="1"/>
  <c r="DU151" i="14"/>
  <c r="DS151" i="14"/>
  <c r="DR151" i="14"/>
  <c r="DQ151" i="14"/>
  <c r="DP151" i="14"/>
  <c r="DO151" i="14"/>
  <c r="DN151" i="14"/>
  <c r="DM151" i="14"/>
  <c r="DL151" i="14"/>
  <c r="DK151" i="14"/>
  <c r="DJ151" i="14"/>
  <c r="DI151" i="14"/>
  <c r="DH151" i="14"/>
  <c r="DG151" i="14"/>
  <c r="DF151" i="14"/>
  <c r="DE151" i="14"/>
  <c r="DD151" i="14"/>
  <c r="DC151" i="14"/>
  <c r="DB151" i="14"/>
  <c r="CC151" i="14"/>
  <c r="BZ151" i="14"/>
  <c r="BY151" i="14"/>
  <c r="BX151" i="14"/>
  <c r="BW151" i="14"/>
  <c r="BV151" i="14"/>
  <c r="BU151" i="14"/>
  <c r="BT151" i="14"/>
  <c r="BS151" i="14"/>
  <c r="BR151" i="14"/>
  <c r="BQ151" i="14"/>
  <c r="BP151" i="14"/>
  <c r="BO151" i="14"/>
  <c r="BN151" i="14"/>
  <c r="BM151" i="14"/>
  <c r="BL151" i="14"/>
  <c r="BK151" i="14"/>
  <c r="BJ151" i="14"/>
  <c r="BI151" i="14"/>
  <c r="AN151" i="14"/>
  <c r="AM151" i="14"/>
  <c r="DW151" i="14" s="1"/>
  <c r="AL151" i="14"/>
  <c r="AK151" i="14"/>
  <c r="AJ151" i="14" s="1"/>
  <c r="AI151" i="14"/>
  <c r="AC151" i="14" s="1"/>
  <c r="AH151" i="14"/>
  <c r="AD151" i="14"/>
  <c r="Y151" i="14"/>
  <c r="W151" i="14"/>
  <c r="U151" i="14"/>
  <c r="S151" i="14"/>
  <c r="Q151" i="14"/>
  <c r="O151" i="14"/>
  <c r="M151" i="14"/>
  <c r="K151" i="14"/>
  <c r="I151" i="14"/>
  <c r="AF151" i="14" s="1"/>
  <c r="EA150" i="14"/>
  <c r="DY150" i="14"/>
  <c r="DV150" i="14"/>
  <c r="DT150" i="14"/>
  <c r="DS150" i="14"/>
  <c r="DR150" i="14"/>
  <c r="DQ150" i="14"/>
  <c r="DP150" i="14"/>
  <c r="DO150" i="14"/>
  <c r="DN150" i="14"/>
  <c r="DM150" i="14"/>
  <c r="DL150" i="14"/>
  <c r="DK150" i="14"/>
  <c r="DJ150" i="14"/>
  <c r="DI150" i="14"/>
  <c r="DH150" i="14"/>
  <c r="DG150" i="14"/>
  <c r="DF150" i="14"/>
  <c r="DE150" i="14"/>
  <c r="DD150" i="14"/>
  <c r="DC150" i="14"/>
  <c r="DB150" i="14"/>
  <c r="CD150" i="14"/>
  <c r="CB150" i="14"/>
  <c r="BZ150" i="14"/>
  <c r="BY150" i="14"/>
  <c r="BX150" i="14"/>
  <c r="BW150" i="14"/>
  <c r="BV150" i="14"/>
  <c r="BU150" i="14"/>
  <c r="BT150" i="14"/>
  <c r="BS150" i="14"/>
  <c r="BR150" i="14"/>
  <c r="BQ150" i="14"/>
  <c r="BP150" i="14"/>
  <c r="BO150" i="14"/>
  <c r="BN150" i="14"/>
  <c r="BM150" i="14"/>
  <c r="BL150" i="14"/>
  <c r="BK150" i="14"/>
  <c r="BJ150" i="14"/>
  <c r="BI150" i="14"/>
  <c r="AN150" i="14"/>
  <c r="AM150" i="14"/>
  <c r="DW150" i="14" s="1"/>
  <c r="AL150" i="14"/>
  <c r="AK150" i="14"/>
  <c r="AJ150" i="14"/>
  <c r="AI150" i="14" s="1"/>
  <c r="AH150" i="14"/>
  <c r="AC150" i="14" s="1"/>
  <c r="AE150" i="14"/>
  <c r="AD150" i="14"/>
  <c r="Y150" i="14"/>
  <c r="W150" i="14"/>
  <c r="U150" i="14"/>
  <c r="S150" i="14"/>
  <c r="Q150" i="14"/>
  <c r="O150" i="14"/>
  <c r="M150" i="14"/>
  <c r="K150" i="14"/>
  <c r="I150" i="14"/>
  <c r="EA149" i="14"/>
  <c r="DS149" i="14"/>
  <c r="DR149" i="14"/>
  <c r="DQ149" i="14"/>
  <c r="DP149" i="14"/>
  <c r="DO149" i="14"/>
  <c r="DN149" i="14"/>
  <c r="DM149" i="14"/>
  <c r="DL149" i="14"/>
  <c r="DK149" i="14"/>
  <c r="DJ149" i="14"/>
  <c r="DI149" i="14"/>
  <c r="DH149" i="14"/>
  <c r="DG149" i="14"/>
  <c r="DF149" i="14"/>
  <c r="DE149" i="14"/>
  <c r="DD149" i="14"/>
  <c r="DC149" i="14"/>
  <c r="DB149" i="14"/>
  <c r="CC149" i="14"/>
  <c r="BZ149" i="14"/>
  <c r="BY149" i="14"/>
  <c r="BX149" i="14"/>
  <c r="BW149" i="14"/>
  <c r="BV149" i="14"/>
  <c r="BU149" i="14"/>
  <c r="BT149" i="14"/>
  <c r="BS149" i="14"/>
  <c r="BR149" i="14"/>
  <c r="BQ149" i="14"/>
  <c r="BP149" i="14"/>
  <c r="BO149" i="14"/>
  <c r="BN149" i="14"/>
  <c r="BM149" i="14"/>
  <c r="BL149" i="14"/>
  <c r="BK149" i="14"/>
  <c r="BJ149" i="14"/>
  <c r="BI149" i="14"/>
  <c r="AN149" i="14"/>
  <c r="AM149" i="14"/>
  <c r="DU149" i="14" s="1"/>
  <c r="AL149" i="14"/>
  <c r="AK149" i="14"/>
  <c r="AJ149" i="14" s="1"/>
  <c r="AI149" i="14" s="1"/>
  <c r="AC149" i="14" s="1"/>
  <c r="AH149" i="14"/>
  <c r="AE149" i="14"/>
  <c r="AD149" i="14"/>
  <c r="Y149" i="14"/>
  <c r="W149" i="14"/>
  <c r="U149" i="14"/>
  <c r="S149" i="14"/>
  <c r="Q149" i="14"/>
  <c r="O149" i="14"/>
  <c r="M149" i="14"/>
  <c r="K149" i="14"/>
  <c r="I149" i="14"/>
  <c r="AF149" i="14" s="1"/>
  <c r="EA148" i="14"/>
  <c r="DY148" i="14"/>
  <c r="DV148" i="14"/>
  <c r="DT148" i="14"/>
  <c r="DS148" i="14"/>
  <c r="DR148" i="14"/>
  <c r="DQ148" i="14"/>
  <c r="DP148" i="14"/>
  <c r="DO148" i="14"/>
  <c r="DN148" i="14"/>
  <c r="DM148" i="14"/>
  <c r="DL148" i="14"/>
  <c r="DK148" i="14"/>
  <c r="DJ148" i="14"/>
  <c r="DI148" i="14"/>
  <c r="DH148" i="14"/>
  <c r="DG148" i="14"/>
  <c r="DF148" i="14"/>
  <c r="DE148" i="14"/>
  <c r="DD148" i="14"/>
  <c r="DC148" i="14"/>
  <c r="DB148" i="14"/>
  <c r="CD148" i="14"/>
  <c r="CC148" i="14"/>
  <c r="CB148" i="14"/>
  <c r="BZ148" i="14"/>
  <c r="BY148" i="14"/>
  <c r="BX148" i="14"/>
  <c r="BW148" i="14"/>
  <c r="BV148" i="14"/>
  <c r="BU148" i="14"/>
  <c r="BT148" i="14"/>
  <c r="BS148" i="14"/>
  <c r="BR148" i="14"/>
  <c r="BQ148" i="14"/>
  <c r="BP148" i="14"/>
  <c r="BO148" i="14"/>
  <c r="BN148" i="14"/>
  <c r="BM148" i="14"/>
  <c r="BL148" i="14"/>
  <c r="BK148" i="14"/>
  <c r="BJ148" i="14"/>
  <c r="BI148" i="14"/>
  <c r="AN148" i="14"/>
  <c r="AM148" i="14"/>
  <c r="DU148" i="14" s="1"/>
  <c r="AL148" i="14"/>
  <c r="AK148" i="14"/>
  <c r="AJ148" i="14"/>
  <c r="AI148" i="14" s="1"/>
  <c r="AC148" i="14" s="1"/>
  <c r="AH148" i="14"/>
  <c r="AE148" i="14"/>
  <c r="AD148" i="14"/>
  <c r="Y148" i="14"/>
  <c r="W148" i="14"/>
  <c r="U148" i="14"/>
  <c r="S148" i="14"/>
  <c r="Q148" i="14"/>
  <c r="O148" i="14"/>
  <c r="M148" i="14"/>
  <c r="K148" i="14"/>
  <c r="I148" i="14"/>
  <c r="AF148" i="14" s="1"/>
  <c r="EA147" i="14"/>
  <c r="AE147" i="14" s="1"/>
  <c r="DS147" i="14"/>
  <c r="DR147" i="14"/>
  <c r="DQ147" i="14"/>
  <c r="DP147" i="14"/>
  <c r="DO147" i="14"/>
  <c r="DN147" i="14"/>
  <c r="DM147" i="14"/>
  <c r="DL147" i="14"/>
  <c r="DK147" i="14"/>
  <c r="DJ147" i="14"/>
  <c r="DI147" i="14"/>
  <c r="DH147" i="14"/>
  <c r="DG147" i="14"/>
  <c r="DF147" i="14"/>
  <c r="DE147" i="14"/>
  <c r="DD147" i="14"/>
  <c r="DC147" i="14"/>
  <c r="DB147" i="14"/>
  <c r="BZ147" i="14"/>
  <c r="BY147" i="14"/>
  <c r="BX147" i="14"/>
  <c r="BW147" i="14"/>
  <c r="BV147" i="14"/>
  <c r="BU147" i="14"/>
  <c r="BT147" i="14"/>
  <c r="BS147" i="14"/>
  <c r="BR147" i="14"/>
  <c r="BQ147" i="14"/>
  <c r="BP147" i="14"/>
  <c r="BO147" i="14"/>
  <c r="BN147" i="14"/>
  <c r="BM147" i="14"/>
  <c r="BL147" i="14"/>
  <c r="BK147" i="14"/>
  <c r="BJ147" i="14"/>
  <c r="BI147" i="14"/>
  <c r="AN147" i="14"/>
  <c r="AM147" i="14"/>
  <c r="DU147" i="14" s="1"/>
  <c r="AL147" i="14"/>
  <c r="AK147" i="14"/>
  <c r="AJ147" i="14" s="1"/>
  <c r="AI147" i="14" s="1"/>
  <c r="AC147" i="14" s="1"/>
  <c r="AH147" i="14"/>
  <c r="AD147" i="14"/>
  <c r="Y147" i="14"/>
  <c r="W147" i="14"/>
  <c r="U147" i="14"/>
  <c r="S147" i="14"/>
  <c r="Q147" i="14"/>
  <c r="O147" i="14"/>
  <c r="M147" i="14"/>
  <c r="K147" i="14"/>
  <c r="I147" i="14"/>
  <c r="AF147" i="14" s="1"/>
  <c r="EA146" i="14"/>
  <c r="DY146" i="14"/>
  <c r="DT146" i="14"/>
  <c r="DS146" i="14"/>
  <c r="DR146" i="14"/>
  <c r="DQ146" i="14"/>
  <c r="DP146" i="14"/>
  <c r="DO146" i="14"/>
  <c r="DN146" i="14"/>
  <c r="DM146" i="14"/>
  <c r="DL146" i="14"/>
  <c r="DK146" i="14"/>
  <c r="DJ146" i="14"/>
  <c r="DI146" i="14"/>
  <c r="DH146" i="14"/>
  <c r="DG146" i="14"/>
  <c r="DF146" i="14"/>
  <c r="DE146" i="14"/>
  <c r="DD146" i="14"/>
  <c r="DC146" i="14"/>
  <c r="DB146" i="14"/>
  <c r="CD146" i="14"/>
  <c r="CB146" i="14"/>
  <c r="BZ146" i="14"/>
  <c r="BY146" i="14"/>
  <c r="BX146" i="14"/>
  <c r="BW146" i="14"/>
  <c r="BV146" i="14"/>
  <c r="BU146" i="14"/>
  <c r="BT146" i="14"/>
  <c r="BS146" i="14"/>
  <c r="BR146" i="14"/>
  <c r="BQ146" i="14"/>
  <c r="BP146" i="14"/>
  <c r="BO146" i="14"/>
  <c r="BN146" i="14"/>
  <c r="BM146" i="14"/>
  <c r="BL146" i="14"/>
  <c r="BK146" i="14"/>
  <c r="BJ146" i="14"/>
  <c r="BI146" i="14"/>
  <c r="AN146" i="14"/>
  <c r="AM146" i="14"/>
  <c r="DW146" i="14" s="1"/>
  <c r="AL146" i="14"/>
  <c r="AJ146" i="14" s="1"/>
  <c r="AI146" i="14" s="1"/>
  <c r="AC146" i="14" s="1"/>
  <c r="AK146" i="14"/>
  <c r="AH146" i="14"/>
  <c r="AE146" i="14"/>
  <c r="AD146" i="14"/>
  <c r="Y146" i="14"/>
  <c r="W146" i="14"/>
  <c r="U146" i="14"/>
  <c r="S146" i="14"/>
  <c r="Q146" i="14"/>
  <c r="O146" i="14"/>
  <c r="M146" i="14"/>
  <c r="K146" i="14"/>
  <c r="I146" i="14"/>
  <c r="EA145" i="14"/>
  <c r="DW145" i="14"/>
  <c r="DS145" i="14"/>
  <c r="DR145" i="14"/>
  <c r="DQ145" i="14"/>
  <c r="DP145" i="14"/>
  <c r="DO145" i="14"/>
  <c r="DN145" i="14"/>
  <c r="DM145" i="14"/>
  <c r="DL145" i="14"/>
  <c r="DK145" i="14"/>
  <c r="DJ145" i="14"/>
  <c r="DI145" i="14"/>
  <c r="DH145" i="14"/>
  <c r="DG145" i="14"/>
  <c r="DF145" i="14"/>
  <c r="DE145" i="14"/>
  <c r="DD145" i="14"/>
  <c r="DC145" i="14"/>
  <c r="DB145" i="14"/>
  <c r="CC145" i="14"/>
  <c r="BZ145" i="14"/>
  <c r="BY145" i="14"/>
  <c r="BX145" i="14"/>
  <c r="BW145" i="14"/>
  <c r="BV145" i="14"/>
  <c r="BU145" i="14"/>
  <c r="BT145" i="14"/>
  <c r="BS145" i="14"/>
  <c r="BR145" i="14"/>
  <c r="BQ145" i="14"/>
  <c r="BP145" i="14"/>
  <c r="BO145" i="14"/>
  <c r="BN145" i="14"/>
  <c r="BM145" i="14"/>
  <c r="BL145" i="14"/>
  <c r="BK145" i="14"/>
  <c r="BJ145" i="14"/>
  <c r="BI145" i="14"/>
  <c r="AN145" i="14"/>
  <c r="AM145" i="14"/>
  <c r="DV145" i="14" s="1"/>
  <c r="AL145" i="14"/>
  <c r="AK145" i="14"/>
  <c r="AJ145" i="14" s="1"/>
  <c r="AI145" i="14" s="1"/>
  <c r="AC145" i="14" s="1"/>
  <c r="AH145" i="14"/>
  <c r="AE145" i="14"/>
  <c r="AD145" i="14"/>
  <c r="Y145" i="14"/>
  <c r="W145" i="14"/>
  <c r="U145" i="14"/>
  <c r="S145" i="14"/>
  <c r="Q145" i="14"/>
  <c r="O145" i="14"/>
  <c r="M145" i="14"/>
  <c r="K145" i="14"/>
  <c r="I145" i="14"/>
  <c r="AF145" i="14" s="1"/>
  <c r="EA144" i="14"/>
  <c r="DV144" i="14"/>
  <c r="DS144" i="14"/>
  <c r="DR144" i="14"/>
  <c r="DQ144" i="14"/>
  <c r="DP144" i="14"/>
  <c r="DO144" i="14"/>
  <c r="DN144" i="14"/>
  <c r="DM144" i="14"/>
  <c r="DL144" i="14"/>
  <c r="DK144" i="14"/>
  <c r="DJ144" i="14"/>
  <c r="DI144" i="14"/>
  <c r="DH144" i="14"/>
  <c r="DG144" i="14"/>
  <c r="DF144" i="14"/>
  <c r="DE144" i="14"/>
  <c r="DD144" i="14"/>
  <c r="DC144" i="14"/>
  <c r="DB144" i="14"/>
  <c r="CB144" i="14"/>
  <c r="BZ144" i="14"/>
  <c r="BY144" i="14"/>
  <c r="BX144" i="14"/>
  <c r="BW144" i="14"/>
  <c r="BV144" i="14"/>
  <c r="BU144" i="14"/>
  <c r="BT144" i="14"/>
  <c r="BS144" i="14"/>
  <c r="BR144" i="14"/>
  <c r="BQ144" i="14"/>
  <c r="BP144" i="14"/>
  <c r="BO144" i="14"/>
  <c r="BN144" i="14"/>
  <c r="BM144" i="14"/>
  <c r="BL144" i="14"/>
  <c r="BK144" i="14"/>
  <c r="BJ144" i="14"/>
  <c r="BI144" i="14"/>
  <c r="AN144" i="14"/>
  <c r="AM144" i="14"/>
  <c r="DU144" i="14" s="1"/>
  <c r="AL144" i="14"/>
  <c r="AK144" i="14"/>
  <c r="AJ144" i="14"/>
  <c r="AI144" i="14" s="1"/>
  <c r="AC144" i="14" s="1"/>
  <c r="AH144" i="14"/>
  <c r="AE144" i="14"/>
  <c r="AD144" i="14"/>
  <c r="Y144" i="14"/>
  <c r="W144" i="14"/>
  <c r="U144" i="14"/>
  <c r="S144" i="14"/>
  <c r="Q144" i="14"/>
  <c r="O144" i="14"/>
  <c r="M144" i="14"/>
  <c r="K144" i="14"/>
  <c r="I144" i="14"/>
  <c r="AF144" i="14" s="1"/>
  <c r="EA143" i="14"/>
  <c r="AE143" i="14" s="1"/>
  <c r="DS143" i="14"/>
  <c r="DR143" i="14"/>
  <c r="DQ143" i="14"/>
  <c r="DP143" i="14"/>
  <c r="DO143" i="14"/>
  <c r="DN143" i="14"/>
  <c r="DM143" i="14"/>
  <c r="DL143" i="14"/>
  <c r="DK143" i="14"/>
  <c r="DJ143" i="14"/>
  <c r="DI143" i="14"/>
  <c r="DH143" i="14"/>
  <c r="DG143" i="14"/>
  <c r="DF143" i="14"/>
  <c r="DE143" i="14"/>
  <c r="DD143" i="14"/>
  <c r="DC143" i="14"/>
  <c r="DB143" i="14"/>
  <c r="BZ143" i="14"/>
  <c r="BY143" i="14"/>
  <c r="BX143" i="14"/>
  <c r="BW143" i="14"/>
  <c r="BV143" i="14"/>
  <c r="BU143" i="14"/>
  <c r="BT143" i="14"/>
  <c r="BS143" i="14"/>
  <c r="BR143" i="14"/>
  <c r="BQ143" i="14"/>
  <c r="BP143" i="14"/>
  <c r="BO143" i="14"/>
  <c r="BN143" i="14"/>
  <c r="BM143" i="14"/>
  <c r="BL143" i="14"/>
  <c r="BK143" i="14"/>
  <c r="BJ143" i="14"/>
  <c r="BI143" i="14"/>
  <c r="AN143" i="14"/>
  <c r="AM143" i="14"/>
  <c r="DU143" i="14" s="1"/>
  <c r="AL143" i="14"/>
  <c r="AK143" i="14"/>
  <c r="AJ143" i="14" s="1"/>
  <c r="AI143" i="14" s="1"/>
  <c r="AC143" i="14" s="1"/>
  <c r="AH143" i="14"/>
  <c r="AD143" i="14"/>
  <c r="Y143" i="14"/>
  <c r="W143" i="14"/>
  <c r="U143" i="14"/>
  <c r="S143" i="14"/>
  <c r="Q143" i="14"/>
  <c r="O143" i="14"/>
  <c r="M143" i="14"/>
  <c r="K143" i="14"/>
  <c r="I143" i="14"/>
  <c r="AF143" i="14" s="1"/>
  <c r="EA142" i="14"/>
  <c r="DY142" i="14"/>
  <c r="DT142" i="14"/>
  <c r="DS142" i="14"/>
  <c r="DR142" i="14"/>
  <c r="DQ142" i="14"/>
  <c r="DP142" i="14"/>
  <c r="DO142" i="14"/>
  <c r="DN142" i="14"/>
  <c r="DM142" i="14"/>
  <c r="DL142" i="14"/>
  <c r="DK142" i="14"/>
  <c r="DJ142" i="14"/>
  <c r="DI142" i="14"/>
  <c r="DH142" i="14"/>
  <c r="DG142" i="14"/>
  <c r="DF142" i="14"/>
  <c r="DE142" i="14"/>
  <c r="DD142" i="14"/>
  <c r="DC142" i="14"/>
  <c r="DB142" i="14"/>
  <c r="CD142" i="14"/>
  <c r="BZ142" i="14"/>
  <c r="BY142" i="14"/>
  <c r="BX142" i="14"/>
  <c r="BW142" i="14"/>
  <c r="BV142" i="14"/>
  <c r="BU142" i="14"/>
  <c r="BT142" i="14"/>
  <c r="BS142" i="14"/>
  <c r="BR142" i="14"/>
  <c r="BQ142" i="14"/>
  <c r="BP142" i="14"/>
  <c r="BO142" i="14"/>
  <c r="BN142" i="14"/>
  <c r="BM142" i="14"/>
  <c r="BL142" i="14"/>
  <c r="BK142" i="14"/>
  <c r="BJ142" i="14"/>
  <c r="BI142" i="14"/>
  <c r="AN142" i="14"/>
  <c r="AM142" i="14"/>
  <c r="DW142" i="14" s="1"/>
  <c r="AL142" i="14"/>
  <c r="AK142" i="14"/>
  <c r="AJ142" i="14" s="1"/>
  <c r="AI142" i="14" s="1"/>
  <c r="AC142" i="14" s="1"/>
  <c r="AH142" i="14"/>
  <c r="AE142" i="14"/>
  <c r="AD142" i="14"/>
  <c r="Y142" i="14"/>
  <c r="W142" i="14"/>
  <c r="U142" i="14"/>
  <c r="S142" i="14"/>
  <c r="Q142" i="14"/>
  <c r="O142" i="14"/>
  <c r="M142" i="14"/>
  <c r="K142" i="14"/>
  <c r="I142" i="14"/>
  <c r="AF142" i="14" s="1"/>
  <c r="EA141" i="14"/>
  <c r="DW141" i="14"/>
  <c r="DS141" i="14"/>
  <c r="DR141" i="14"/>
  <c r="DQ141" i="14"/>
  <c r="DP141" i="14"/>
  <c r="DO141" i="14"/>
  <c r="DN141" i="14"/>
  <c r="DM141" i="14"/>
  <c r="DL141" i="14"/>
  <c r="DK141" i="14"/>
  <c r="DJ141" i="14"/>
  <c r="DI141" i="14"/>
  <c r="DH141" i="14"/>
  <c r="DG141" i="14"/>
  <c r="DF141" i="14"/>
  <c r="DE141" i="14"/>
  <c r="DD141" i="14"/>
  <c r="DC141" i="14"/>
  <c r="DB141" i="14"/>
  <c r="CC141" i="14"/>
  <c r="BZ141" i="14"/>
  <c r="BY141" i="14"/>
  <c r="BX141" i="14"/>
  <c r="BW141" i="14"/>
  <c r="BV141" i="14"/>
  <c r="BU141" i="14"/>
  <c r="BT141" i="14"/>
  <c r="BS141" i="14"/>
  <c r="BR141" i="14"/>
  <c r="BQ141" i="14"/>
  <c r="BP141" i="14"/>
  <c r="BO141" i="14"/>
  <c r="BN141" i="14"/>
  <c r="BM141" i="14"/>
  <c r="BL141" i="14"/>
  <c r="BK141" i="14"/>
  <c r="BJ141" i="14"/>
  <c r="BI141" i="14"/>
  <c r="AN141" i="14"/>
  <c r="AM141" i="14"/>
  <c r="DV141" i="14" s="1"/>
  <c r="AL141" i="14"/>
  <c r="AK141" i="14"/>
  <c r="AJ141" i="14" s="1"/>
  <c r="AI141" i="14" s="1"/>
  <c r="AC141" i="14" s="1"/>
  <c r="AH141" i="14"/>
  <c r="AE141" i="14"/>
  <c r="AD141" i="14"/>
  <c r="Y141" i="14"/>
  <c r="W141" i="14"/>
  <c r="U141" i="14"/>
  <c r="S141" i="14"/>
  <c r="Q141" i="14"/>
  <c r="O141" i="14"/>
  <c r="M141" i="14"/>
  <c r="K141" i="14"/>
  <c r="I141" i="14"/>
  <c r="AF141" i="14" s="1"/>
  <c r="EA140" i="14"/>
  <c r="DV140" i="14"/>
  <c r="DS140" i="14"/>
  <c r="DR140" i="14"/>
  <c r="DQ140" i="14"/>
  <c r="DP140" i="14"/>
  <c r="DO140" i="14"/>
  <c r="DN140" i="14"/>
  <c r="DM140" i="14"/>
  <c r="DL140" i="14"/>
  <c r="DK140" i="14"/>
  <c r="DJ140" i="14"/>
  <c r="DI140" i="14"/>
  <c r="DH140" i="14"/>
  <c r="DG140" i="14"/>
  <c r="DF140" i="14"/>
  <c r="DE140" i="14"/>
  <c r="DD140" i="14"/>
  <c r="DC140" i="14"/>
  <c r="DB140" i="14"/>
  <c r="CB140" i="14"/>
  <c r="BZ140" i="14"/>
  <c r="BY140" i="14"/>
  <c r="BX140" i="14"/>
  <c r="BW140" i="14"/>
  <c r="BV140" i="14"/>
  <c r="BU140" i="14"/>
  <c r="BT140" i="14"/>
  <c r="BS140" i="14"/>
  <c r="BR140" i="14"/>
  <c r="BQ140" i="14"/>
  <c r="BP140" i="14"/>
  <c r="BO140" i="14"/>
  <c r="BN140" i="14"/>
  <c r="BM140" i="14"/>
  <c r="BL140" i="14"/>
  <c r="BK140" i="14"/>
  <c r="BJ140" i="14"/>
  <c r="BI140" i="14"/>
  <c r="AN140" i="14"/>
  <c r="AM140" i="14"/>
  <c r="DU140" i="14" s="1"/>
  <c r="AL140" i="14"/>
  <c r="AK140" i="14"/>
  <c r="AJ140" i="14"/>
  <c r="AI140" i="14" s="1"/>
  <c r="AC140" i="14" s="1"/>
  <c r="AH140" i="14"/>
  <c r="AE140" i="14"/>
  <c r="AD140" i="14"/>
  <c r="Y140" i="14"/>
  <c r="W140" i="14"/>
  <c r="U140" i="14"/>
  <c r="S140" i="14"/>
  <c r="Q140" i="14"/>
  <c r="O140" i="14"/>
  <c r="M140" i="14"/>
  <c r="K140" i="14"/>
  <c r="I140" i="14"/>
  <c r="AF140" i="14" s="1"/>
  <c r="EA139" i="14"/>
  <c r="DS139" i="14"/>
  <c r="DR139" i="14"/>
  <c r="DQ139" i="14"/>
  <c r="DP139" i="14"/>
  <c r="DO139" i="14"/>
  <c r="DN139" i="14"/>
  <c r="DM139" i="14"/>
  <c r="DL139" i="14"/>
  <c r="DK139" i="14"/>
  <c r="DJ139" i="14"/>
  <c r="DI139" i="14"/>
  <c r="DH139" i="14"/>
  <c r="DG139" i="14"/>
  <c r="DF139" i="14"/>
  <c r="DE139" i="14"/>
  <c r="DD139" i="14"/>
  <c r="DC139" i="14"/>
  <c r="DB139" i="14"/>
  <c r="BZ139" i="14"/>
  <c r="BY139" i="14"/>
  <c r="BX139" i="14"/>
  <c r="BW139" i="14"/>
  <c r="BV139" i="14"/>
  <c r="BU139" i="14"/>
  <c r="BT139" i="14"/>
  <c r="BS139" i="14"/>
  <c r="BR139" i="14"/>
  <c r="BQ139" i="14"/>
  <c r="BP139" i="14"/>
  <c r="BO139" i="14"/>
  <c r="BN139" i="14"/>
  <c r="BM139" i="14"/>
  <c r="BL139" i="14"/>
  <c r="BK139" i="14"/>
  <c r="BJ139" i="14"/>
  <c r="BI139" i="14"/>
  <c r="AN139" i="14"/>
  <c r="AM139" i="14"/>
  <c r="DU139" i="14" s="1"/>
  <c r="AL139" i="14"/>
  <c r="AK139" i="14"/>
  <c r="AJ139" i="14"/>
  <c r="AI139" i="14"/>
  <c r="AC139" i="14" s="1"/>
  <c r="AH139" i="14"/>
  <c r="AE139" i="14"/>
  <c r="AD139" i="14"/>
  <c r="Y139" i="14"/>
  <c r="W139" i="14"/>
  <c r="U139" i="14"/>
  <c r="S139" i="14"/>
  <c r="Q139" i="14"/>
  <c r="O139" i="14"/>
  <c r="M139" i="14"/>
  <c r="K139" i="14"/>
  <c r="I139" i="14"/>
  <c r="AF139" i="14" s="1"/>
  <c r="EA138" i="14"/>
  <c r="DS138" i="14"/>
  <c r="DR138" i="14"/>
  <c r="DQ138" i="14"/>
  <c r="DP138" i="14"/>
  <c r="DO138" i="14"/>
  <c r="DN138" i="14"/>
  <c r="DM138" i="14"/>
  <c r="DL138" i="14"/>
  <c r="DK138" i="14"/>
  <c r="DJ138" i="14"/>
  <c r="DI138" i="14"/>
  <c r="DH138" i="14"/>
  <c r="DG138" i="14"/>
  <c r="DF138" i="14"/>
  <c r="DE138" i="14"/>
  <c r="DD138" i="14"/>
  <c r="DC138" i="14"/>
  <c r="DB138" i="14"/>
  <c r="BZ138" i="14"/>
  <c r="BY138" i="14"/>
  <c r="BX138" i="14"/>
  <c r="BW138" i="14"/>
  <c r="BV138" i="14"/>
  <c r="BU138" i="14"/>
  <c r="BT138" i="14"/>
  <c r="BS138" i="14"/>
  <c r="BR138" i="14"/>
  <c r="BQ138" i="14"/>
  <c r="BP138" i="14"/>
  <c r="BO138" i="14"/>
  <c r="BN138" i="14"/>
  <c r="BM138" i="14"/>
  <c r="BL138" i="14"/>
  <c r="BK138" i="14"/>
  <c r="BJ138" i="14"/>
  <c r="BI138" i="14"/>
  <c r="AN138" i="14"/>
  <c r="AM138" i="14"/>
  <c r="DY138" i="14" s="1"/>
  <c r="AL138" i="14"/>
  <c r="AK138" i="14"/>
  <c r="AJ138" i="14" s="1"/>
  <c r="AI138" i="14" s="1"/>
  <c r="AC138" i="14" s="1"/>
  <c r="AH138" i="14"/>
  <c r="AE138" i="14"/>
  <c r="AD138" i="14"/>
  <c r="Y138" i="14"/>
  <c r="W138" i="14"/>
  <c r="U138" i="14"/>
  <c r="S138" i="14"/>
  <c r="Q138" i="14"/>
  <c r="O138" i="14"/>
  <c r="M138" i="14"/>
  <c r="K138" i="14"/>
  <c r="I138" i="14"/>
  <c r="AF138" i="14" s="1"/>
  <c r="EA137" i="14"/>
  <c r="DY137" i="14"/>
  <c r="DW137" i="14"/>
  <c r="DT137" i="14"/>
  <c r="DS137" i="14"/>
  <c r="DR137" i="14"/>
  <c r="DQ137" i="14"/>
  <c r="DP137" i="14"/>
  <c r="DO137" i="14"/>
  <c r="DN137" i="14"/>
  <c r="DM137" i="14"/>
  <c r="DL137" i="14"/>
  <c r="DK137" i="14"/>
  <c r="DJ137" i="14"/>
  <c r="DI137" i="14"/>
  <c r="DH137" i="14"/>
  <c r="DG137" i="14"/>
  <c r="DF137" i="14"/>
  <c r="DE137" i="14"/>
  <c r="DD137" i="14"/>
  <c r="DC137" i="14"/>
  <c r="DB137" i="14"/>
  <c r="CD137" i="14"/>
  <c r="CC137" i="14"/>
  <c r="CB137" i="14"/>
  <c r="BZ137" i="14"/>
  <c r="BY137" i="14"/>
  <c r="BX137" i="14"/>
  <c r="BW137" i="14"/>
  <c r="BV137" i="14"/>
  <c r="BU137" i="14"/>
  <c r="BT137" i="14"/>
  <c r="BS137" i="14"/>
  <c r="BR137" i="14"/>
  <c r="BQ137" i="14"/>
  <c r="BP137" i="14"/>
  <c r="BO137" i="14"/>
  <c r="BN137" i="14"/>
  <c r="BM137" i="14"/>
  <c r="BL137" i="14"/>
  <c r="BK137" i="14"/>
  <c r="BJ137" i="14"/>
  <c r="BI137" i="14"/>
  <c r="AN137" i="14"/>
  <c r="AM137" i="14"/>
  <c r="DV137" i="14" s="1"/>
  <c r="AL137" i="14"/>
  <c r="AK137" i="14"/>
  <c r="AJ137" i="14" s="1"/>
  <c r="AI137" i="14" s="1"/>
  <c r="AC137" i="14" s="1"/>
  <c r="AH137" i="14"/>
  <c r="AE137" i="14"/>
  <c r="AD137" i="14"/>
  <c r="Y137" i="14"/>
  <c r="W137" i="14"/>
  <c r="U137" i="14"/>
  <c r="S137" i="14"/>
  <c r="Q137" i="14"/>
  <c r="O137" i="14"/>
  <c r="M137" i="14"/>
  <c r="K137" i="14"/>
  <c r="I137" i="14"/>
  <c r="AF137" i="14" s="1"/>
  <c r="EA136" i="14"/>
  <c r="DS136" i="14"/>
  <c r="DR136" i="14"/>
  <c r="DQ136" i="14"/>
  <c r="DP136" i="14"/>
  <c r="DO136" i="14"/>
  <c r="DN136" i="14"/>
  <c r="DM136" i="14"/>
  <c r="DL136" i="14"/>
  <c r="DK136" i="14"/>
  <c r="DJ136" i="14"/>
  <c r="DI136" i="14"/>
  <c r="DH136" i="14"/>
  <c r="DG136" i="14"/>
  <c r="DF136" i="14"/>
  <c r="DE136" i="14"/>
  <c r="DD136" i="14"/>
  <c r="DC136" i="14"/>
  <c r="DB136" i="14"/>
  <c r="BZ136" i="14"/>
  <c r="BY136" i="14"/>
  <c r="BX136" i="14"/>
  <c r="BW136" i="14"/>
  <c r="BV136" i="14"/>
  <c r="BU136" i="14"/>
  <c r="BT136" i="14"/>
  <c r="BS136" i="14"/>
  <c r="BR136" i="14"/>
  <c r="BQ136" i="14"/>
  <c r="BP136" i="14"/>
  <c r="BO136" i="14"/>
  <c r="BN136" i="14"/>
  <c r="BM136" i="14"/>
  <c r="BL136" i="14"/>
  <c r="BK136" i="14"/>
  <c r="BJ136" i="14"/>
  <c r="BI136" i="14"/>
  <c r="AN136" i="14"/>
  <c r="AM136" i="14"/>
  <c r="DV136" i="14" s="1"/>
  <c r="AL136" i="14"/>
  <c r="AK136" i="14"/>
  <c r="AJ136" i="14" s="1"/>
  <c r="AI136" i="14" s="1"/>
  <c r="AC136" i="14" s="1"/>
  <c r="AH136" i="14"/>
  <c r="AE136" i="14"/>
  <c r="AD136" i="14"/>
  <c r="Y136" i="14"/>
  <c r="W136" i="14"/>
  <c r="U136" i="14"/>
  <c r="S136" i="14"/>
  <c r="Q136" i="14"/>
  <c r="O136" i="14"/>
  <c r="M136" i="14"/>
  <c r="K136" i="14"/>
  <c r="I136" i="14"/>
  <c r="AF136" i="14" s="1"/>
  <c r="EA135" i="14"/>
  <c r="DS135" i="14"/>
  <c r="DR135" i="14"/>
  <c r="DQ135" i="14"/>
  <c r="DP135" i="14"/>
  <c r="DO135" i="14"/>
  <c r="DN135" i="14"/>
  <c r="DM135" i="14"/>
  <c r="DL135" i="14"/>
  <c r="DK135" i="14"/>
  <c r="DJ135" i="14"/>
  <c r="DI135" i="14"/>
  <c r="DH135" i="14"/>
  <c r="DG135" i="14"/>
  <c r="DF135" i="14"/>
  <c r="DE135" i="14"/>
  <c r="DD135" i="14"/>
  <c r="DC135" i="14"/>
  <c r="DB135" i="14"/>
  <c r="BZ135" i="14"/>
  <c r="BY135" i="14"/>
  <c r="BX135" i="14"/>
  <c r="BW135" i="14"/>
  <c r="BV135" i="14"/>
  <c r="BU135" i="14"/>
  <c r="BT135" i="14"/>
  <c r="BS135" i="14"/>
  <c r="BR135" i="14"/>
  <c r="BQ135" i="14"/>
  <c r="BP135" i="14"/>
  <c r="BO135" i="14"/>
  <c r="BN135" i="14"/>
  <c r="BM135" i="14"/>
  <c r="BL135" i="14"/>
  <c r="BK135" i="14"/>
  <c r="BJ135" i="14"/>
  <c r="BI135" i="14"/>
  <c r="AN135" i="14"/>
  <c r="AM135" i="14"/>
  <c r="DU135" i="14" s="1"/>
  <c r="AL135" i="14"/>
  <c r="AK135" i="14"/>
  <c r="AJ135" i="14"/>
  <c r="AI135" i="14" s="1"/>
  <c r="AC135" i="14" s="1"/>
  <c r="AH135" i="14"/>
  <c r="AE135" i="14"/>
  <c r="AD135" i="14"/>
  <c r="Y135" i="14"/>
  <c r="W135" i="14"/>
  <c r="U135" i="14"/>
  <c r="S135" i="14"/>
  <c r="Q135" i="14"/>
  <c r="O135" i="14"/>
  <c r="M135" i="14"/>
  <c r="K135" i="14"/>
  <c r="I135" i="14"/>
  <c r="AF135" i="14" s="1"/>
  <c r="EA134" i="14"/>
  <c r="AE134" i="14" s="1"/>
  <c r="DS134" i="14"/>
  <c r="DR134" i="14"/>
  <c r="DQ134" i="14"/>
  <c r="DP134" i="14"/>
  <c r="DO134" i="14"/>
  <c r="DN134" i="14"/>
  <c r="DM134" i="14"/>
  <c r="DL134" i="14"/>
  <c r="DK134" i="14"/>
  <c r="DJ134" i="14"/>
  <c r="DI134" i="14"/>
  <c r="DH134" i="14"/>
  <c r="DG134" i="14"/>
  <c r="DF134" i="14"/>
  <c r="DE134" i="14"/>
  <c r="DD134" i="14"/>
  <c r="DC134" i="14"/>
  <c r="DB134" i="14"/>
  <c r="BZ134" i="14"/>
  <c r="BY134" i="14"/>
  <c r="BX134" i="14"/>
  <c r="BW134" i="14"/>
  <c r="BV134" i="14"/>
  <c r="BU134" i="14"/>
  <c r="BT134" i="14"/>
  <c r="BS134" i="14"/>
  <c r="BR134" i="14"/>
  <c r="BQ134" i="14"/>
  <c r="BP134" i="14"/>
  <c r="BO134" i="14"/>
  <c r="BN134" i="14"/>
  <c r="BM134" i="14"/>
  <c r="BL134" i="14"/>
  <c r="BK134" i="14"/>
  <c r="BJ134" i="14"/>
  <c r="BI134" i="14"/>
  <c r="AN134" i="14"/>
  <c r="AM134" i="14"/>
  <c r="DY134" i="14" s="1"/>
  <c r="AL134" i="14"/>
  <c r="AK134" i="14"/>
  <c r="AJ134" i="14" s="1"/>
  <c r="AI134" i="14" s="1"/>
  <c r="AC134" i="14" s="1"/>
  <c r="AH134" i="14"/>
  <c r="AD134" i="14"/>
  <c r="Y134" i="14"/>
  <c r="W134" i="14"/>
  <c r="U134" i="14"/>
  <c r="S134" i="14"/>
  <c r="Q134" i="14"/>
  <c r="O134" i="14"/>
  <c r="M134" i="14"/>
  <c r="K134" i="14"/>
  <c r="I134" i="14"/>
  <c r="EA133" i="14"/>
  <c r="DY133" i="14"/>
  <c r="DW133" i="14"/>
  <c r="DV133" i="14"/>
  <c r="DT133" i="14"/>
  <c r="DS133" i="14"/>
  <c r="DR133" i="14"/>
  <c r="DQ133" i="14"/>
  <c r="DP133" i="14"/>
  <c r="DO133" i="14"/>
  <c r="DN133" i="14"/>
  <c r="DM133" i="14"/>
  <c r="DL133" i="14"/>
  <c r="DK133" i="14"/>
  <c r="DJ133" i="14"/>
  <c r="DI133" i="14"/>
  <c r="DH133" i="14"/>
  <c r="DG133" i="14"/>
  <c r="DF133" i="14"/>
  <c r="DE133" i="14"/>
  <c r="DD133" i="14"/>
  <c r="DC133" i="14"/>
  <c r="DB133" i="14"/>
  <c r="CD133" i="14"/>
  <c r="CC133" i="14"/>
  <c r="CB133" i="14"/>
  <c r="BZ133" i="14"/>
  <c r="BY133" i="14"/>
  <c r="BX133" i="14"/>
  <c r="BW133" i="14"/>
  <c r="BV133" i="14"/>
  <c r="BU133" i="14"/>
  <c r="BT133" i="14"/>
  <c r="BS133" i="14"/>
  <c r="BR133" i="14"/>
  <c r="BQ133" i="14"/>
  <c r="BP133" i="14"/>
  <c r="BO133" i="14"/>
  <c r="BN133" i="14"/>
  <c r="BM133" i="14"/>
  <c r="BL133" i="14"/>
  <c r="BK133" i="14"/>
  <c r="BJ133" i="14"/>
  <c r="BI133" i="14"/>
  <c r="AN133" i="14"/>
  <c r="AM133" i="14"/>
  <c r="DU133" i="14" s="1"/>
  <c r="AL133" i="14"/>
  <c r="AJ133" i="14" s="1"/>
  <c r="AI133" i="14" s="1"/>
  <c r="AC133" i="14" s="1"/>
  <c r="AK133" i="14"/>
  <c r="AH133" i="14"/>
  <c r="AE133" i="14"/>
  <c r="AD133" i="14"/>
  <c r="Y133" i="14"/>
  <c r="W133" i="14"/>
  <c r="U133" i="14"/>
  <c r="S133" i="14"/>
  <c r="Q133" i="14"/>
  <c r="O133" i="14"/>
  <c r="M133" i="14"/>
  <c r="K133" i="14"/>
  <c r="I133" i="14"/>
  <c r="EA132" i="14"/>
  <c r="DS132" i="14"/>
  <c r="DR132" i="14"/>
  <c r="DQ132" i="14"/>
  <c r="DP132" i="14"/>
  <c r="DO132" i="14"/>
  <c r="DN132" i="14"/>
  <c r="DM132" i="14"/>
  <c r="DL132" i="14"/>
  <c r="DK132" i="14"/>
  <c r="DJ132" i="14"/>
  <c r="DI132" i="14"/>
  <c r="DH132" i="14"/>
  <c r="DG132" i="14"/>
  <c r="DF132" i="14"/>
  <c r="DE132" i="14"/>
  <c r="DD132" i="14"/>
  <c r="DC132" i="14"/>
  <c r="DB132" i="14"/>
  <c r="BZ132" i="14"/>
  <c r="BY132" i="14"/>
  <c r="BX132" i="14"/>
  <c r="BW132" i="14"/>
  <c r="BV132" i="14"/>
  <c r="BU132" i="14"/>
  <c r="BT132" i="14"/>
  <c r="BS132" i="14"/>
  <c r="BR132" i="14"/>
  <c r="BQ132" i="14"/>
  <c r="BP132" i="14"/>
  <c r="BO132" i="14"/>
  <c r="BN132" i="14"/>
  <c r="BM132" i="14"/>
  <c r="BL132" i="14"/>
  <c r="BK132" i="14"/>
  <c r="BJ132" i="14"/>
  <c r="BI132" i="14"/>
  <c r="AN132" i="14"/>
  <c r="AM132" i="14"/>
  <c r="DV132" i="14" s="1"/>
  <c r="AL132" i="14"/>
  <c r="AK132" i="14"/>
  <c r="AJ132" i="14" s="1"/>
  <c r="AI132" i="14" s="1"/>
  <c r="AC132" i="14" s="1"/>
  <c r="AH132" i="14"/>
  <c r="AE132" i="14"/>
  <c r="AD132" i="14"/>
  <c r="Y132" i="14"/>
  <c r="W132" i="14"/>
  <c r="U132" i="14"/>
  <c r="S132" i="14"/>
  <c r="Q132" i="14"/>
  <c r="O132" i="14"/>
  <c r="M132" i="14"/>
  <c r="K132" i="14"/>
  <c r="I132" i="14"/>
  <c r="AF132" i="14" s="1"/>
  <c r="EA131" i="14"/>
  <c r="DV131" i="14"/>
  <c r="DS131" i="14"/>
  <c r="DR131" i="14"/>
  <c r="DQ131" i="14"/>
  <c r="DP131" i="14"/>
  <c r="DO131" i="14"/>
  <c r="DN131" i="14"/>
  <c r="DM131" i="14"/>
  <c r="DL131" i="14"/>
  <c r="DK131" i="14"/>
  <c r="DJ131" i="14"/>
  <c r="DI131" i="14"/>
  <c r="DH131" i="14"/>
  <c r="DG131" i="14"/>
  <c r="DF131" i="14"/>
  <c r="DE131" i="14"/>
  <c r="DD131" i="14"/>
  <c r="DC131" i="14"/>
  <c r="DB131" i="14"/>
  <c r="CD131" i="14"/>
  <c r="CB131" i="14"/>
  <c r="BZ131" i="14"/>
  <c r="BY131" i="14"/>
  <c r="BX131" i="14"/>
  <c r="BW131" i="14"/>
  <c r="BV131" i="14"/>
  <c r="BU131" i="14"/>
  <c r="BT131" i="14"/>
  <c r="BS131" i="14"/>
  <c r="BR131" i="14"/>
  <c r="BQ131" i="14"/>
  <c r="BP131" i="14"/>
  <c r="BO131" i="14"/>
  <c r="BN131" i="14"/>
  <c r="BM131" i="14"/>
  <c r="BL131" i="14"/>
  <c r="BK131" i="14"/>
  <c r="BJ131" i="14"/>
  <c r="BI131" i="14"/>
  <c r="AN131" i="14"/>
  <c r="AM131" i="14"/>
  <c r="DU131" i="14" s="1"/>
  <c r="AL131" i="14"/>
  <c r="AK131" i="14"/>
  <c r="AJ131" i="14"/>
  <c r="AI131" i="14" s="1"/>
  <c r="AC131" i="14" s="1"/>
  <c r="AH131" i="14"/>
  <c r="AE131" i="14"/>
  <c r="AD131" i="14"/>
  <c r="Y131" i="14"/>
  <c r="W131" i="14"/>
  <c r="U131" i="14"/>
  <c r="S131" i="14"/>
  <c r="Q131" i="14"/>
  <c r="O131" i="14"/>
  <c r="M131" i="14"/>
  <c r="K131" i="14"/>
  <c r="I131" i="14"/>
  <c r="AF131" i="14" s="1"/>
  <c r="EA130" i="14"/>
  <c r="AE130" i="14" s="1"/>
  <c r="DS130" i="14"/>
  <c r="DR130" i="14"/>
  <c r="DQ130" i="14"/>
  <c r="DP130" i="14"/>
  <c r="DO130" i="14"/>
  <c r="DN130" i="14"/>
  <c r="DM130" i="14"/>
  <c r="DL130" i="14"/>
  <c r="DK130" i="14"/>
  <c r="DJ130" i="14"/>
  <c r="DI130" i="14"/>
  <c r="DH130" i="14"/>
  <c r="DG130" i="14"/>
  <c r="DF130" i="14"/>
  <c r="DE130" i="14"/>
  <c r="DD130" i="14"/>
  <c r="DC130" i="14"/>
  <c r="DB130" i="14"/>
  <c r="BZ130" i="14"/>
  <c r="BY130" i="14"/>
  <c r="BX130" i="14"/>
  <c r="BW130" i="14"/>
  <c r="BV130" i="14"/>
  <c r="BU130" i="14"/>
  <c r="BT130" i="14"/>
  <c r="BS130" i="14"/>
  <c r="BR130" i="14"/>
  <c r="BQ130" i="14"/>
  <c r="BP130" i="14"/>
  <c r="BO130" i="14"/>
  <c r="BN130" i="14"/>
  <c r="BM130" i="14"/>
  <c r="BL130" i="14"/>
  <c r="BK130" i="14"/>
  <c r="BJ130" i="14"/>
  <c r="BI130" i="14"/>
  <c r="AN130" i="14"/>
  <c r="AM130" i="14"/>
  <c r="DY130" i="14" s="1"/>
  <c r="AL130" i="14"/>
  <c r="AK130" i="14"/>
  <c r="AJ130" i="14" s="1"/>
  <c r="AI130" i="14" s="1"/>
  <c r="AC130" i="14" s="1"/>
  <c r="AH130" i="14"/>
  <c r="AD130" i="14"/>
  <c r="Y130" i="14"/>
  <c r="W130" i="14"/>
  <c r="U130" i="14"/>
  <c r="S130" i="14"/>
  <c r="Q130" i="14"/>
  <c r="O130" i="14"/>
  <c r="M130" i="14"/>
  <c r="K130" i="14"/>
  <c r="I130" i="14"/>
  <c r="EA129" i="14"/>
  <c r="DY129" i="14"/>
  <c r="DW129" i="14"/>
  <c r="DV129" i="14"/>
  <c r="DT129" i="14"/>
  <c r="DS129" i="14"/>
  <c r="DR129" i="14"/>
  <c r="DQ129" i="14"/>
  <c r="DP129" i="14"/>
  <c r="DO129" i="14"/>
  <c r="DN129" i="14"/>
  <c r="DM129" i="14"/>
  <c r="DL129" i="14"/>
  <c r="DK129" i="14"/>
  <c r="DJ129" i="14"/>
  <c r="DI129" i="14"/>
  <c r="DH129" i="14"/>
  <c r="DG129" i="14"/>
  <c r="DF129" i="14"/>
  <c r="DE129" i="14"/>
  <c r="DD129" i="14"/>
  <c r="DC129" i="14"/>
  <c r="DB129" i="14"/>
  <c r="CD129" i="14"/>
  <c r="CC129" i="14"/>
  <c r="CB129" i="14"/>
  <c r="BZ129" i="14"/>
  <c r="BY129" i="14"/>
  <c r="BX129" i="14"/>
  <c r="BW129" i="14"/>
  <c r="BV129" i="14"/>
  <c r="BU129" i="14"/>
  <c r="BT129" i="14"/>
  <c r="BS129" i="14"/>
  <c r="BR129" i="14"/>
  <c r="BQ129" i="14"/>
  <c r="BP129" i="14"/>
  <c r="BO129" i="14"/>
  <c r="BN129" i="14"/>
  <c r="BM129" i="14"/>
  <c r="BL129" i="14"/>
  <c r="BK129" i="14"/>
  <c r="BJ129" i="14"/>
  <c r="BI129" i="14"/>
  <c r="AN129" i="14"/>
  <c r="AM129" i="14"/>
  <c r="DU129" i="14" s="1"/>
  <c r="AL129" i="14"/>
  <c r="AJ129" i="14" s="1"/>
  <c r="AI129" i="14" s="1"/>
  <c r="AK129" i="14"/>
  <c r="AH129" i="14"/>
  <c r="AC129" i="14" s="1"/>
  <c r="AE129" i="14"/>
  <c r="AD129" i="14"/>
  <c r="Y129" i="14"/>
  <c r="W129" i="14"/>
  <c r="U129" i="14"/>
  <c r="S129" i="14"/>
  <c r="Q129" i="14"/>
  <c r="O129" i="14"/>
  <c r="M129" i="14"/>
  <c r="K129" i="14"/>
  <c r="I129" i="14"/>
  <c r="EA128" i="14"/>
  <c r="AE128" i="14" s="1"/>
  <c r="DW128" i="14"/>
  <c r="DS128" i="14"/>
  <c r="DR128" i="14"/>
  <c r="DQ128" i="14"/>
  <c r="DP128" i="14"/>
  <c r="DO128" i="14"/>
  <c r="DN128" i="14"/>
  <c r="DM128" i="14"/>
  <c r="DL128" i="14"/>
  <c r="DK128" i="14"/>
  <c r="DJ128" i="14"/>
  <c r="DI128" i="14"/>
  <c r="DH128" i="14"/>
  <c r="DG128" i="14"/>
  <c r="DF128" i="14"/>
  <c r="DE128" i="14"/>
  <c r="DD128" i="14"/>
  <c r="DC128" i="14"/>
  <c r="DB128" i="14"/>
  <c r="CC128" i="14"/>
  <c r="BZ128" i="14"/>
  <c r="BY128" i="14"/>
  <c r="BX128" i="14"/>
  <c r="BW128" i="14"/>
  <c r="BV128" i="14"/>
  <c r="BU128" i="14"/>
  <c r="BT128" i="14"/>
  <c r="BS128" i="14"/>
  <c r="BR128" i="14"/>
  <c r="BQ128" i="14"/>
  <c r="BP128" i="14"/>
  <c r="BO128" i="14"/>
  <c r="BN128" i="14"/>
  <c r="BM128" i="14"/>
  <c r="BL128" i="14"/>
  <c r="BK128" i="14"/>
  <c r="BJ128" i="14"/>
  <c r="BI128" i="14"/>
  <c r="AN128" i="14"/>
  <c r="AM128" i="14"/>
  <c r="AL128" i="14"/>
  <c r="AK128" i="14"/>
  <c r="AJ128" i="14" s="1"/>
  <c r="AI128" i="14"/>
  <c r="AC128" i="14" s="1"/>
  <c r="AH128" i="14"/>
  <c r="AD128" i="14"/>
  <c r="Y128" i="14"/>
  <c r="W128" i="14"/>
  <c r="U128" i="14"/>
  <c r="S128" i="14"/>
  <c r="Q128" i="14"/>
  <c r="O128" i="14"/>
  <c r="M128" i="14"/>
  <c r="AF128" i="14" s="1"/>
  <c r="K128" i="14"/>
  <c r="I128" i="14"/>
  <c r="EA127" i="14"/>
  <c r="DY127" i="14"/>
  <c r="DV127" i="14"/>
  <c r="DT127" i="14"/>
  <c r="DS127" i="14"/>
  <c r="DR127" i="14"/>
  <c r="DQ127" i="14"/>
  <c r="DP127" i="14"/>
  <c r="DO127" i="14"/>
  <c r="DN127" i="14"/>
  <c r="DM127" i="14"/>
  <c r="DL127" i="14"/>
  <c r="DK127" i="14"/>
  <c r="DJ127" i="14"/>
  <c r="DI127" i="14"/>
  <c r="DH127" i="14"/>
  <c r="DG127" i="14"/>
  <c r="DF127" i="14"/>
  <c r="DE127" i="14"/>
  <c r="DD127" i="14"/>
  <c r="DC127" i="14"/>
  <c r="DB127" i="14"/>
  <c r="CD127" i="14"/>
  <c r="CB127" i="14"/>
  <c r="BZ127" i="14"/>
  <c r="BY127" i="14"/>
  <c r="BX127" i="14"/>
  <c r="BW127" i="14"/>
  <c r="BV127" i="14"/>
  <c r="BU127" i="14"/>
  <c r="BT127" i="14"/>
  <c r="BS127" i="14"/>
  <c r="BR127" i="14"/>
  <c r="BQ127" i="14"/>
  <c r="BP127" i="14"/>
  <c r="BO127" i="14"/>
  <c r="BN127" i="14"/>
  <c r="BM127" i="14"/>
  <c r="BL127" i="14"/>
  <c r="BK127" i="14"/>
  <c r="BJ127" i="14"/>
  <c r="BI127" i="14"/>
  <c r="AN127" i="14"/>
  <c r="AM127" i="14"/>
  <c r="DU127" i="14" s="1"/>
  <c r="AL127" i="14"/>
  <c r="AJ127" i="14" s="1"/>
  <c r="AI127" i="14" s="1"/>
  <c r="AK127" i="14"/>
  <c r="AH127" i="14"/>
  <c r="AE127" i="14"/>
  <c r="AD127" i="14"/>
  <c r="Y127" i="14"/>
  <c r="W127" i="14"/>
  <c r="U127" i="14"/>
  <c r="S127" i="14"/>
  <c r="Q127" i="14"/>
  <c r="O127" i="14"/>
  <c r="M127" i="14"/>
  <c r="K127" i="14"/>
  <c r="I127" i="14"/>
  <c r="EA126" i="14"/>
  <c r="DY126" i="14"/>
  <c r="DU126" i="14"/>
  <c r="DT126" i="14"/>
  <c r="DS126" i="14"/>
  <c r="DR126" i="14"/>
  <c r="DQ126" i="14"/>
  <c r="DP126" i="14"/>
  <c r="DO126" i="14"/>
  <c r="DN126" i="14"/>
  <c r="DM126" i="14"/>
  <c r="DL126" i="14"/>
  <c r="DK126" i="14"/>
  <c r="DJ126" i="14"/>
  <c r="DI126" i="14"/>
  <c r="DH126" i="14"/>
  <c r="DG126" i="14"/>
  <c r="DF126" i="14"/>
  <c r="DE126" i="14"/>
  <c r="DD126" i="14"/>
  <c r="DC126" i="14"/>
  <c r="DB126" i="14"/>
  <c r="CF126" i="14"/>
  <c r="CD126" i="14"/>
  <c r="CC126" i="14"/>
  <c r="BZ126" i="14"/>
  <c r="BY126" i="14"/>
  <c r="BX126" i="14"/>
  <c r="BW126" i="14"/>
  <c r="BV126" i="14"/>
  <c r="BU126" i="14"/>
  <c r="BT126" i="14"/>
  <c r="BS126" i="14"/>
  <c r="BR126" i="14"/>
  <c r="BQ126" i="14"/>
  <c r="BP126" i="14"/>
  <c r="BO126" i="14"/>
  <c r="BN126" i="14"/>
  <c r="BM126" i="14"/>
  <c r="BL126" i="14"/>
  <c r="BK126" i="14"/>
  <c r="BJ126" i="14"/>
  <c r="BI126" i="14"/>
  <c r="AN126" i="14"/>
  <c r="AM126" i="14"/>
  <c r="AL126" i="14"/>
  <c r="AK126" i="14"/>
  <c r="AJ126" i="14"/>
  <c r="AI126" i="14" s="1"/>
  <c r="AC126" i="14" s="1"/>
  <c r="AH126" i="14"/>
  <c r="AE126" i="14"/>
  <c r="AD126" i="14"/>
  <c r="Y126" i="14"/>
  <c r="W126" i="14"/>
  <c r="U126" i="14"/>
  <c r="S126" i="14"/>
  <c r="Q126" i="14"/>
  <c r="O126" i="14"/>
  <c r="M126" i="14"/>
  <c r="K126" i="14"/>
  <c r="I126" i="14"/>
  <c r="AF126" i="14" s="1"/>
  <c r="EA125" i="14"/>
  <c r="AE125" i="14" s="1"/>
  <c r="DS125" i="14"/>
  <c r="DR125" i="14"/>
  <c r="DQ125" i="14"/>
  <c r="DP125" i="14"/>
  <c r="DO125" i="14"/>
  <c r="DN125" i="14"/>
  <c r="DM125" i="14"/>
  <c r="DL125" i="14"/>
  <c r="DK125" i="14"/>
  <c r="DJ125" i="14"/>
  <c r="DI125" i="14"/>
  <c r="DH125" i="14"/>
  <c r="DG125" i="14"/>
  <c r="DF125" i="14"/>
  <c r="DE125" i="14"/>
  <c r="DD125" i="14"/>
  <c r="DC125" i="14"/>
  <c r="DB125" i="14"/>
  <c r="BZ125" i="14"/>
  <c r="BY125" i="14"/>
  <c r="BX125" i="14"/>
  <c r="BW125" i="14"/>
  <c r="BV125" i="14"/>
  <c r="BU125" i="14"/>
  <c r="BT125" i="14"/>
  <c r="BS125" i="14"/>
  <c r="BR125" i="14"/>
  <c r="BQ125" i="14"/>
  <c r="BP125" i="14"/>
  <c r="BO125" i="14"/>
  <c r="BN125" i="14"/>
  <c r="BM125" i="14"/>
  <c r="BL125" i="14"/>
  <c r="BK125" i="14"/>
  <c r="BJ125" i="14"/>
  <c r="BI125" i="14"/>
  <c r="AN125" i="14"/>
  <c r="AM125" i="14"/>
  <c r="DU125" i="14" s="1"/>
  <c r="AL125" i="14"/>
  <c r="AK125" i="14"/>
  <c r="AJ125" i="14" s="1"/>
  <c r="AI125" i="14" s="1"/>
  <c r="AC125" i="14" s="1"/>
  <c r="AH125" i="14"/>
  <c r="AD125" i="14"/>
  <c r="Y125" i="14"/>
  <c r="W125" i="14"/>
  <c r="U125" i="14"/>
  <c r="S125" i="14"/>
  <c r="Q125" i="14"/>
  <c r="O125" i="14"/>
  <c r="M125" i="14"/>
  <c r="K125" i="14"/>
  <c r="I125" i="14"/>
  <c r="AF125" i="14" s="1"/>
  <c r="EA124" i="14"/>
  <c r="DY124" i="14"/>
  <c r="DV124" i="14"/>
  <c r="DT124" i="14"/>
  <c r="DS124" i="14"/>
  <c r="DR124" i="14"/>
  <c r="DQ124" i="14"/>
  <c r="DP124" i="14"/>
  <c r="DO124" i="14"/>
  <c r="DN124" i="14"/>
  <c r="DM124" i="14"/>
  <c r="DL124" i="14"/>
  <c r="DK124" i="14"/>
  <c r="DJ124" i="14"/>
  <c r="DI124" i="14"/>
  <c r="DH124" i="14"/>
  <c r="DG124" i="14"/>
  <c r="DF124" i="14"/>
  <c r="DE124" i="14"/>
  <c r="DD124" i="14"/>
  <c r="DC124" i="14"/>
  <c r="DB124" i="14"/>
  <c r="CD124" i="14"/>
  <c r="CB124" i="14"/>
  <c r="BZ124" i="14"/>
  <c r="BY124" i="14"/>
  <c r="BX124" i="14"/>
  <c r="BW124" i="14"/>
  <c r="BV124" i="14"/>
  <c r="BU124" i="14"/>
  <c r="BT124" i="14"/>
  <c r="BS124" i="14"/>
  <c r="BR124" i="14"/>
  <c r="BQ124" i="14"/>
  <c r="BP124" i="14"/>
  <c r="BO124" i="14"/>
  <c r="BN124" i="14"/>
  <c r="BM124" i="14"/>
  <c r="BL124" i="14"/>
  <c r="BK124" i="14"/>
  <c r="BJ124" i="14"/>
  <c r="BI124" i="14"/>
  <c r="AN124" i="14"/>
  <c r="AM124" i="14"/>
  <c r="DW124" i="14" s="1"/>
  <c r="AL124" i="14"/>
  <c r="AJ124" i="14" s="1"/>
  <c r="AI124" i="14" s="1"/>
  <c r="AC124" i="14" s="1"/>
  <c r="AK124" i="14"/>
  <c r="AH124" i="14"/>
  <c r="AE124" i="14"/>
  <c r="AD124" i="14"/>
  <c r="Y124" i="14"/>
  <c r="W124" i="14"/>
  <c r="U124" i="14"/>
  <c r="S124" i="14"/>
  <c r="Q124" i="14"/>
  <c r="O124" i="14"/>
  <c r="M124" i="14"/>
  <c r="K124" i="14"/>
  <c r="I124" i="14"/>
  <c r="EA123" i="14"/>
  <c r="AE123" i="14" s="1"/>
  <c r="DS123" i="14"/>
  <c r="DR123" i="14"/>
  <c r="DQ123" i="14"/>
  <c r="DP123" i="14"/>
  <c r="DO123" i="14"/>
  <c r="DN123" i="14"/>
  <c r="DM123" i="14"/>
  <c r="DL123" i="14"/>
  <c r="DK123" i="14"/>
  <c r="DJ123" i="14"/>
  <c r="DI123" i="14"/>
  <c r="DH123" i="14"/>
  <c r="DG123" i="14"/>
  <c r="DF123" i="14"/>
  <c r="DE123" i="14"/>
  <c r="DD123" i="14"/>
  <c r="DC123" i="14"/>
  <c r="DB123" i="14"/>
  <c r="BZ123" i="14"/>
  <c r="BY123" i="14"/>
  <c r="BX123" i="14"/>
  <c r="BW123" i="14"/>
  <c r="BV123" i="14"/>
  <c r="BU123" i="14"/>
  <c r="BT123" i="14"/>
  <c r="BS123" i="14"/>
  <c r="BR123" i="14"/>
  <c r="BQ123" i="14"/>
  <c r="BP123" i="14"/>
  <c r="BO123" i="14"/>
  <c r="BN123" i="14"/>
  <c r="BM123" i="14"/>
  <c r="BL123" i="14"/>
  <c r="BK123" i="14"/>
  <c r="BJ123" i="14"/>
  <c r="BI123" i="14"/>
  <c r="AN123" i="14"/>
  <c r="AM123" i="14"/>
  <c r="DW123" i="14" s="1"/>
  <c r="AL123" i="14"/>
  <c r="AK123" i="14"/>
  <c r="AJ123" i="14" s="1"/>
  <c r="AI123" i="14" s="1"/>
  <c r="AC123" i="14" s="1"/>
  <c r="AH123" i="14"/>
  <c r="AD123" i="14"/>
  <c r="Y123" i="14"/>
  <c r="W123" i="14"/>
  <c r="U123" i="14"/>
  <c r="S123" i="14"/>
  <c r="Q123" i="14"/>
  <c r="O123" i="14"/>
  <c r="M123" i="14"/>
  <c r="K123" i="14"/>
  <c r="I123" i="14"/>
  <c r="AF123" i="14" s="1"/>
  <c r="EA122" i="14"/>
  <c r="DY122" i="14"/>
  <c r="DV122" i="14"/>
  <c r="DT122" i="14"/>
  <c r="DS122" i="14"/>
  <c r="DR122" i="14"/>
  <c r="DQ122" i="14"/>
  <c r="DP122" i="14"/>
  <c r="DO122" i="14"/>
  <c r="DN122" i="14"/>
  <c r="DM122" i="14"/>
  <c r="DL122" i="14"/>
  <c r="DK122" i="14"/>
  <c r="DJ122" i="14"/>
  <c r="DI122" i="14"/>
  <c r="DH122" i="14"/>
  <c r="DG122" i="14"/>
  <c r="DF122" i="14"/>
  <c r="DE122" i="14"/>
  <c r="DD122" i="14"/>
  <c r="DC122" i="14"/>
  <c r="DB122" i="14"/>
  <c r="CD122" i="14"/>
  <c r="CC122" i="14"/>
  <c r="CB122" i="14"/>
  <c r="BZ122" i="14"/>
  <c r="BY122" i="14"/>
  <c r="BX122" i="14"/>
  <c r="BW122" i="14"/>
  <c r="BV122" i="14"/>
  <c r="BU122" i="14"/>
  <c r="BT122" i="14"/>
  <c r="BS122" i="14"/>
  <c r="BR122" i="14"/>
  <c r="BQ122" i="14"/>
  <c r="BP122" i="14"/>
  <c r="BO122" i="14"/>
  <c r="BN122" i="14"/>
  <c r="BM122" i="14"/>
  <c r="BL122" i="14"/>
  <c r="BK122" i="14"/>
  <c r="BJ122" i="14"/>
  <c r="BI122" i="14"/>
  <c r="AN122" i="14"/>
  <c r="AM122" i="14"/>
  <c r="DU122" i="14" s="1"/>
  <c r="AL122" i="14"/>
  <c r="AJ122" i="14" s="1"/>
  <c r="AI122" i="14" s="1"/>
  <c r="AC122" i="14" s="1"/>
  <c r="AK122" i="14"/>
  <c r="AH122" i="14"/>
  <c r="AE122" i="14"/>
  <c r="AD122" i="14"/>
  <c r="Y122" i="14"/>
  <c r="W122" i="14"/>
  <c r="U122" i="14"/>
  <c r="S122" i="14"/>
  <c r="Q122" i="14"/>
  <c r="O122" i="14"/>
  <c r="M122" i="14"/>
  <c r="K122" i="14"/>
  <c r="I122" i="14"/>
  <c r="EA121" i="14"/>
  <c r="AE121" i="14" s="1"/>
  <c r="DS121" i="14"/>
  <c r="DR121" i="14"/>
  <c r="DQ121" i="14"/>
  <c r="DP121" i="14"/>
  <c r="DO121" i="14"/>
  <c r="DN121" i="14"/>
  <c r="DM121" i="14"/>
  <c r="DL121" i="14"/>
  <c r="DK121" i="14"/>
  <c r="DJ121" i="14"/>
  <c r="DI121" i="14"/>
  <c r="DH121" i="14"/>
  <c r="DG121" i="14"/>
  <c r="DF121" i="14"/>
  <c r="DE121" i="14"/>
  <c r="DD121" i="14"/>
  <c r="DC121" i="14"/>
  <c r="DB121" i="14"/>
  <c r="BZ121" i="14"/>
  <c r="BY121" i="14"/>
  <c r="BX121" i="14"/>
  <c r="BW121" i="14"/>
  <c r="BV121" i="14"/>
  <c r="BU121" i="14"/>
  <c r="BT121" i="14"/>
  <c r="BS121" i="14"/>
  <c r="BR121" i="14"/>
  <c r="BQ121" i="14"/>
  <c r="BP121" i="14"/>
  <c r="BO121" i="14"/>
  <c r="BN121" i="14"/>
  <c r="BM121" i="14"/>
  <c r="BL121" i="14"/>
  <c r="BK121" i="14"/>
  <c r="BJ121" i="14"/>
  <c r="BI121" i="14"/>
  <c r="AN121" i="14"/>
  <c r="AM121" i="14"/>
  <c r="DU121" i="14" s="1"/>
  <c r="AL121" i="14"/>
  <c r="AK121" i="14"/>
  <c r="AJ121" i="14" s="1"/>
  <c r="AI121" i="14" s="1"/>
  <c r="AC121" i="14" s="1"/>
  <c r="AH121" i="14"/>
  <c r="AD121" i="14"/>
  <c r="Y121" i="14"/>
  <c r="W121" i="14"/>
  <c r="U121" i="14"/>
  <c r="S121" i="14"/>
  <c r="Q121" i="14"/>
  <c r="O121" i="14"/>
  <c r="M121" i="14"/>
  <c r="K121" i="14"/>
  <c r="I121" i="14"/>
  <c r="AF121" i="14" s="1"/>
  <c r="EA120" i="14"/>
  <c r="DY120" i="14"/>
  <c r="DV120" i="14"/>
  <c r="DT120" i="14"/>
  <c r="DS120" i="14"/>
  <c r="DR120" i="14"/>
  <c r="DQ120" i="14"/>
  <c r="DP120" i="14"/>
  <c r="DO120" i="14"/>
  <c r="DN120" i="14"/>
  <c r="DM120" i="14"/>
  <c r="DL120" i="14"/>
  <c r="DK120" i="14"/>
  <c r="DJ120" i="14"/>
  <c r="DI120" i="14"/>
  <c r="DH120" i="14"/>
  <c r="DG120" i="14"/>
  <c r="DF120" i="14"/>
  <c r="DE120" i="14"/>
  <c r="DD120" i="14"/>
  <c r="DC120" i="14"/>
  <c r="DB120" i="14"/>
  <c r="CD120" i="14"/>
  <c r="CB120" i="14"/>
  <c r="BZ120" i="14"/>
  <c r="BY120" i="14"/>
  <c r="BX120" i="14"/>
  <c r="BW120" i="14"/>
  <c r="BV120" i="14"/>
  <c r="BU120" i="14"/>
  <c r="BT120" i="14"/>
  <c r="BS120" i="14"/>
  <c r="BR120" i="14"/>
  <c r="BQ120" i="14"/>
  <c r="BP120" i="14"/>
  <c r="BO120" i="14"/>
  <c r="BN120" i="14"/>
  <c r="BM120" i="14"/>
  <c r="BL120" i="14"/>
  <c r="BK120" i="14"/>
  <c r="BJ120" i="14"/>
  <c r="BI120" i="14"/>
  <c r="AN120" i="14"/>
  <c r="AM120" i="14"/>
  <c r="DW120" i="14" s="1"/>
  <c r="AL120" i="14"/>
  <c r="AK120" i="14"/>
  <c r="AJ120" i="14"/>
  <c r="AI120" i="14" s="1"/>
  <c r="AC120" i="14" s="1"/>
  <c r="AH120" i="14"/>
  <c r="AE120" i="14"/>
  <c r="AD120" i="14"/>
  <c r="Y120" i="14"/>
  <c r="W120" i="14"/>
  <c r="U120" i="14"/>
  <c r="S120" i="14"/>
  <c r="Q120" i="14"/>
  <c r="O120" i="14"/>
  <c r="M120" i="14"/>
  <c r="K120" i="14"/>
  <c r="I120" i="14"/>
  <c r="AF120" i="14" s="1"/>
  <c r="EA119" i="14"/>
  <c r="AE119" i="14" s="1"/>
  <c r="DS119" i="14"/>
  <c r="DR119" i="14"/>
  <c r="DQ119" i="14"/>
  <c r="DP119" i="14"/>
  <c r="DO119" i="14"/>
  <c r="DN119" i="14"/>
  <c r="DM119" i="14"/>
  <c r="DL119" i="14"/>
  <c r="DK119" i="14"/>
  <c r="DJ119" i="14"/>
  <c r="DI119" i="14"/>
  <c r="DH119" i="14"/>
  <c r="DG119" i="14"/>
  <c r="DF119" i="14"/>
  <c r="DE119" i="14"/>
  <c r="DD119" i="14"/>
  <c r="DC119" i="14"/>
  <c r="DB119" i="14"/>
  <c r="BZ119" i="14"/>
  <c r="BY119" i="14"/>
  <c r="BX119" i="14"/>
  <c r="BW119" i="14"/>
  <c r="BV119" i="14"/>
  <c r="BU119" i="14"/>
  <c r="BT119" i="14"/>
  <c r="BS119" i="14"/>
  <c r="BR119" i="14"/>
  <c r="BQ119" i="14"/>
  <c r="BP119" i="14"/>
  <c r="BO119" i="14"/>
  <c r="BN119" i="14"/>
  <c r="BM119" i="14"/>
  <c r="BL119" i="14"/>
  <c r="BK119" i="14"/>
  <c r="BJ119" i="14"/>
  <c r="BI119" i="14"/>
  <c r="AN119" i="14"/>
  <c r="AM119" i="14"/>
  <c r="DW119" i="14" s="1"/>
  <c r="AL119" i="14"/>
  <c r="AK119" i="14"/>
  <c r="AJ119" i="14" s="1"/>
  <c r="AI119" i="14" s="1"/>
  <c r="AC119" i="14" s="1"/>
  <c r="AH119" i="14"/>
  <c r="AD119" i="14"/>
  <c r="Y119" i="14"/>
  <c r="W119" i="14"/>
  <c r="U119" i="14"/>
  <c r="S119" i="14"/>
  <c r="Q119" i="14"/>
  <c r="O119" i="14"/>
  <c r="M119" i="14"/>
  <c r="K119" i="14"/>
  <c r="I119" i="14"/>
  <c r="AF119" i="14" s="1"/>
  <c r="EA118" i="14"/>
  <c r="DY118" i="14"/>
  <c r="DV118" i="14"/>
  <c r="DT118" i="14"/>
  <c r="DS118" i="14"/>
  <c r="DR118" i="14"/>
  <c r="DQ118" i="14"/>
  <c r="DP118" i="14"/>
  <c r="DO118" i="14"/>
  <c r="DN118" i="14"/>
  <c r="DM118" i="14"/>
  <c r="DL118" i="14"/>
  <c r="DK118" i="14"/>
  <c r="DJ118" i="14"/>
  <c r="DI118" i="14"/>
  <c r="DH118" i="14"/>
  <c r="DG118" i="14"/>
  <c r="DF118" i="14"/>
  <c r="DE118" i="14"/>
  <c r="DD118" i="14"/>
  <c r="DC118" i="14"/>
  <c r="DB118" i="14"/>
  <c r="CD118" i="14"/>
  <c r="CC118" i="14"/>
  <c r="CB118" i="14"/>
  <c r="BZ118" i="14"/>
  <c r="BY118" i="14"/>
  <c r="BX118" i="14"/>
  <c r="BW118" i="14"/>
  <c r="BV118" i="14"/>
  <c r="BU118" i="14"/>
  <c r="BT118" i="14"/>
  <c r="BS118" i="14"/>
  <c r="BR118" i="14"/>
  <c r="BQ118" i="14"/>
  <c r="BP118" i="14"/>
  <c r="BO118" i="14"/>
  <c r="BN118" i="14"/>
  <c r="BM118" i="14"/>
  <c r="BL118" i="14"/>
  <c r="BK118" i="14"/>
  <c r="BJ118" i="14"/>
  <c r="BI118" i="14"/>
  <c r="AN118" i="14"/>
  <c r="AM118" i="14"/>
  <c r="DU118" i="14" s="1"/>
  <c r="AL118" i="14"/>
  <c r="AJ118" i="14" s="1"/>
  <c r="AI118" i="14" s="1"/>
  <c r="AC118" i="14" s="1"/>
  <c r="AK118" i="14"/>
  <c r="AH118" i="14"/>
  <c r="AE118" i="14"/>
  <c r="AD118" i="14"/>
  <c r="Y118" i="14"/>
  <c r="W118" i="14"/>
  <c r="U118" i="14"/>
  <c r="S118" i="14"/>
  <c r="Q118" i="14"/>
  <c r="O118" i="14"/>
  <c r="M118" i="14"/>
  <c r="K118" i="14"/>
  <c r="I118" i="14"/>
  <c r="EA117" i="14"/>
  <c r="AE117" i="14" s="1"/>
  <c r="DS117" i="14"/>
  <c r="DR117" i="14"/>
  <c r="DQ117" i="14"/>
  <c r="DP117" i="14"/>
  <c r="DO117" i="14"/>
  <c r="DN117" i="14"/>
  <c r="DM117" i="14"/>
  <c r="DL117" i="14"/>
  <c r="DK117" i="14"/>
  <c r="DJ117" i="14"/>
  <c r="DI117" i="14"/>
  <c r="DH117" i="14"/>
  <c r="DG117" i="14"/>
  <c r="DF117" i="14"/>
  <c r="DE117" i="14"/>
  <c r="DD117" i="14"/>
  <c r="DC117" i="14"/>
  <c r="DB117" i="14"/>
  <c r="BZ117" i="14"/>
  <c r="BY117" i="14"/>
  <c r="BX117" i="14"/>
  <c r="BW117" i="14"/>
  <c r="BV117" i="14"/>
  <c r="BU117" i="14"/>
  <c r="BT117" i="14"/>
  <c r="BS117" i="14"/>
  <c r="BR117" i="14"/>
  <c r="BQ117" i="14"/>
  <c r="BP117" i="14"/>
  <c r="BO117" i="14"/>
  <c r="BN117" i="14"/>
  <c r="BM117" i="14"/>
  <c r="BL117" i="14"/>
  <c r="BK117" i="14"/>
  <c r="BJ117" i="14"/>
  <c r="BI117" i="14"/>
  <c r="AN117" i="14"/>
  <c r="AM117" i="14"/>
  <c r="DU117" i="14" s="1"/>
  <c r="AL117" i="14"/>
  <c r="AK117" i="14"/>
  <c r="AJ117" i="14" s="1"/>
  <c r="AI117" i="14" s="1"/>
  <c r="AC117" i="14" s="1"/>
  <c r="AH117" i="14"/>
  <c r="AD117" i="14"/>
  <c r="Y117" i="14"/>
  <c r="W117" i="14"/>
  <c r="U117" i="14"/>
  <c r="S117" i="14"/>
  <c r="Q117" i="14"/>
  <c r="O117" i="14"/>
  <c r="M117" i="14"/>
  <c r="K117" i="14"/>
  <c r="I117" i="14"/>
  <c r="EA116" i="14"/>
  <c r="DY116" i="14"/>
  <c r="DV116" i="14"/>
  <c r="DT116" i="14"/>
  <c r="DS116" i="14"/>
  <c r="DR116" i="14"/>
  <c r="DQ116" i="14"/>
  <c r="DP116" i="14"/>
  <c r="DO116" i="14"/>
  <c r="DN116" i="14"/>
  <c r="DM116" i="14"/>
  <c r="DL116" i="14"/>
  <c r="DK116" i="14"/>
  <c r="DJ116" i="14"/>
  <c r="DI116" i="14"/>
  <c r="DH116" i="14"/>
  <c r="DG116" i="14"/>
  <c r="DF116" i="14"/>
  <c r="DE116" i="14"/>
  <c r="DD116" i="14"/>
  <c r="DC116" i="14"/>
  <c r="DB116" i="14"/>
  <c r="CD116" i="14"/>
  <c r="CB116" i="14"/>
  <c r="BZ116" i="14"/>
  <c r="BY116" i="14"/>
  <c r="BX116" i="14"/>
  <c r="BW116" i="14"/>
  <c r="BV116" i="14"/>
  <c r="BU116" i="14"/>
  <c r="BT116" i="14"/>
  <c r="BS116" i="14"/>
  <c r="BR116" i="14"/>
  <c r="BQ116" i="14"/>
  <c r="BP116" i="14"/>
  <c r="BO116" i="14"/>
  <c r="BN116" i="14"/>
  <c r="BM116" i="14"/>
  <c r="BL116" i="14"/>
  <c r="BK116" i="14"/>
  <c r="BJ116" i="14"/>
  <c r="BI116" i="14"/>
  <c r="AN116" i="14"/>
  <c r="AM116" i="14"/>
  <c r="DW116" i="14" s="1"/>
  <c r="AL116" i="14"/>
  <c r="AK116" i="14"/>
  <c r="AJ116" i="14"/>
  <c r="AI116" i="14" s="1"/>
  <c r="AC116" i="14" s="1"/>
  <c r="AH116" i="14"/>
  <c r="AE116" i="14"/>
  <c r="AD116" i="14"/>
  <c r="Y116" i="14"/>
  <c r="W116" i="14"/>
  <c r="U116" i="14"/>
  <c r="S116" i="14"/>
  <c r="Q116" i="14"/>
  <c r="O116" i="14"/>
  <c r="M116" i="14"/>
  <c r="K116" i="14"/>
  <c r="I116" i="14"/>
  <c r="AF116" i="14" s="1"/>
  <c r="EA115" i="14"/>
  <c r="AE115" i="14" s="1"/>
  <c r="DS115" i="14"/>
  <c r="DR115" i="14"/>
  <c r="DQ115" i="14"/>
  <c r="DP115" i="14"/>
  <c r="DO115" i="14"/>
  <c r="DN115" i="14"/>
  <c r="DM115" i="14"/>
  <c r="DL115" i="14"/>
  <c r="DK115" i="14"/>
  <c r="DJ115" i="14"/>
  <c r="DI115" i="14"/>
  <c r="DH115" i="14"/>
  <c r="DG115" i="14"/>
  <c r="DF115" i="14"/>
  <c r="DE115" i="14"/>
  <c r="DD115" i="14"/>
  <c r="DC115" i="14"/>
  <c r="DB115" i="14"/>
  <c r="BZ115" i="14"/>
  <c r="BY115" i="14"/>
  <c r="BX115" i="14"/>
  <c r="BW115" i="14"/>
  <c r="BV115" i="14"/>
  <c r="BU115" i="14"/>
  <c r="BT115" i="14"/>
  <c r="BS115" i="14"/>
  <c r="BR115" i="14"/>
  <c r="BQ115" i="14"/>
  <c r="BP115" i="14"/>
  <c r="BO115" i="14"/>
  <c r="BN115" i="14"/>
  <c r="BM115" i="14"/>
  <c r="BL115" i="14"/>
  <c r="BK115" i="14"/>
  <c r="BJ115" i="14"/>
  <c r="BI115" i="14"/>
  <c r="AN115" i="14"/>
  <c r="AM115" i="14"/>
  <c r="DW115" i="14" s="1"/>
  <c r="AL115" i="14"/>
  <c r="AK115" i="14"/>
  <c r="AJ115" i="14" s="1"/>
  <c r="AI115" i="14" s="1"/>
  <c r="AC115" i="14" s="1"/>
  <c r="AH115" i="14"/>
  <c r="AD115" i="14"/>
  <c r="Y115" i="14"/>
  <c r="W115" i="14"/>
  <c r="U115" i="14"/>
  <c r="S115" i="14"/>
  <c r="Q115" i="14"/>
  <c r="O115" i="14"/>
  <c r="M115" i="14"/>
  <c r="K115" i="14"/>
  <c r="I115" i="14"/>
  <c r="AF115" i="14" s="1"/>
  <c r="EA114" i="14"/>
  <c r="DY114" i="14"/>
  <c r="DV114" i="14"/>
  <c r="DT114" i="14"/>
  <c r="DS114" i="14"/>
  <c r="DR114" i="14"/>
  <c r="DQ114" i="14"/>
  <c r="DP114" i="14"/>
  <c r="DO114" i="14"/>
  <c r="DN114" i="14"/>
  <c r="DM114" i="14"/>
  <c r="DL114" i="14"/>
  <c r="DK114" i="14"/>
  <c r="DJ114" i="14"/>
  <c r="DI114" i="14"/>
  <c r="DH114" i="14"/>
  <c r="DG114" i="14"/>
  <c r="DF114" i="14"/>
  <c r="DE114" i="14"/>
  <c r="DD114" i="14"/>
  <c r="DC114" i="14"/>
  <c r="DB114" i="14"/>
  <c r="CD114" i="14"/>
  <c r="CC114" i="14"/>
  <c r="CB114" i="14"/>
  <c r="BZ114" i="14"/>
  <c r="BY114" i="14"/>
  <c r="BX114" i="14"/>
  <c r="BW114" i="14"/>
  <c r="BV114" i="14"/>
  <c r="BU114" i="14"/>
  <c r="BT114" i="14"/>
  <c r="BS114" i="14"/>
  <c r="BR114" i="14"/>
  <c r="BQ114" i="14"/>
  <c r="BP114" i="14"/>
  <c r="BO114" i="14"/>
  <c r="BN114" i="14"/>
  <c r="BM114" i="14"/>
  <c r="BL114" i="14"/>
  <c r="BK114" i="14"/>
  <c r="BJ114" i="14"/>
  <c r="BI114" i="14"/>
  <c r="AN114" i="14"/>
  <c r="AM114" i="14"/>
  <c r="DU114" i="14" s="1"/>
  <c r="AL114" i="14"/>
  <c r="AJ114" i="14" s="1"/>
  <c r="AI114" i="14" s="1"/>
  <c r="AC114" i="14" s="1"/>
  <c r="AK114" i="14"/>
  <c r="AH114" i="14"/>
  <c r="AE114" i="14"/>
  <c r="AD114" i="14"/>
  <c r="Y114" i="14"/>
  <c r="W114" i="14"/>
  <c r="U114" i="14"/>
  <c r="S114" i="14"/>
  <c r="Q114" i="14"/>
  <c r="O114" i="14"/>
  <c r="M114" i="14"/>
  <c r="K114" i="14"/>
  <c r="I114" i="14"/>
  <c r="EA113" i="14"/>
  <c r="AE113" i="14" s="1"/>
  <c r="DS113" i="14"/>
  <c r="DR113" i="14"/>
  <c r="DQ113" i="14"/>
  <c r="DP113" i="14"/>
  <c r="DO113" i="14"/>
  <c r="DN113" i="14"/>
  <c r="DM113" i="14"/>
  <c r="DL113" i="14"/>
  <c r="DK113" i="14"/>
  <c r="DJ113" i="14"/>
  <c r="DI113" i="14"/>
  <c r="DH113" i="14"/>
  <c r="DG113" i="14"/>
  <c r="DF113" i="14"/>
  <c r="DE113" i="14"/>
  <c r="DD113" i="14"/>
  <c r="DC113" i="14"/>
  <c r="DB113" i="14"/>
  <c r="BZ113" i="14"/>
  <c r="BY113" i="14"/>
  <c r="BX113" i="14"/>
  <c r="BW113" i="14"/>
  <c r="BV113" i="14"/>
  <c r="BU113" i="14"/>
  <c r="BT113" i="14"/>
  <c r="BS113" i="14"/>
  <c r="BR113" i="14"/>
  <c r="BQ113" i="14"/>
  <c r="BP113" i="14"/>
  <c r="BO113" i="14"/>
  <c r="BN113" i="14"/>
  <c r="BM113" i="14"/>
  <c r="BL113" i="14"/>
  <c r="BK113" i="14"/>
  <c r="BJ113" i="14"/>
  <c r="BI113" i="14"/>
  <c r="AN113" i="14"/>
  <c r="AM113" i="14"/>
  <c r="AL113" i="14"/>
  <c r="AK113" i="14"/>
  <c r="AJ113" i="14" s="1"/>
  <c r="AI113" i="14" s="1"/>
  <c r="AC113" i="14" s="1"/>
  <c r="AH113" i="14"/>
  <c r="AD113" i="14"/>
  <c r="Y113" i="14"/>
  <c r="W113" i="14"/>
  <c r="U113" i="14"/>
  <c r="S113" i="14"/>
  <c r="Q113" i="14"/>
  <c r="O113" i="14"/>
  <c r="M113" i="14"/>
  <c r="K113" i="14"/>
  <c r="I113" i="14"/>
  <c r="EA112" i="14"/>
  <c r="DY112" i="14"/>
  <c r="DV112" i="14"/>
  <c r="DT112" i="14"/>
  <c r="DS112" i="14"/>
  <c r="DR112" i="14"/>
  <c r="DQ112" i="14"/>
  <c r="DP112" i="14"/>
  <c r="DO112" i="14"/>
  <c r="DN112" i="14"/>
  <c r="DM112" i="14"/>
  <c r="DL112" i="14"/>
  <c r="DK112" i="14"/>
  <c r="DJ112" i="14"/>
  <c r="DI112" i="14"/>
  <c r="DH112" i="14"/>
  <c r="DG112" i="14"/>
  <c r="DF112" i="14"/>
  <c r="DE112" i="14"/>
  <c r="DD112" i="14"/>
  <c r="DC112" i="14"/>
  <c r="DB112" i="14"/>
  <c r="CD112" i="14"/>
  <c r="CB112" i="14"/>
  <c r="BZ112" i="14"/>
  <c r="BY112" i="14"/>
  <c r="BX112" i="14"/>
  <c r="BW112" i="14"/>
  <c r="BV112" i="14"/>
  <c r="BU112" i="14"/>
  <c r="BT112" i="14"/>
  <c r="BS112" i="14"/>
  <c r="BR112" i="14"/>
  <c r="BQ112" i="14"/>
  <c r="BP112" i="14"/>
  <c r="BO112" i="14"/>
  <c r="BN112" i="14"/>
  <c r="BM112" i="14"/>
  <c r="BL112" i="14"/>
  <c r="BK112" i="14"/>
  <c r="BJ112" i="14"/>
  <c r="BI112" i="14"/>
  <c r="AN112" i="14"/>
  <c r="AM112" i="14"/>
  <c r="DW112" i="14" s="1"/>
  <c r="AL112" i="14"/>
  <c r="AK112" i="14"/>
  <c r="AJ112" i="14"/>
  <c r="AI112" i="14" s="1"/>
  <c r="AH112" i="14"/>
  <c r="AE112" i="14"/>
  <c r="AD112" i="14"/>
  <c r="AC112" i="14"/>
  <c r="Y112" i="14"/>
  <c r="W112" i="14"/>
  <c r="U112" i="14"/>
  <c r="S112" i="14"/>
  <c r="Q112" i="14"/>
  <c r="O112" i="14"/>
  <c r="M112" i="14"/>
  <c r="K112" i="14"/>
  <c r="I112" i="14"/>
  <c r="EA111" i="14"/>
  <c r="AE111" i="14" s="1"/>
  <c r="DS111" i="14"/>
  <c r="DR111" i="14"/>
  <c r="DQ111" i="14"/>
  <c r="DP111" i="14"/>
  <c r="DO111" i="14"/>
  <c r="DN111" i="14"/>
  <c r="DM111" i="14"/>
  <c r="DL111" i="14"/>
  <c r="DK111" i="14"/>
  <c r="DJ111" i="14"/>
  <c r="DI111" i="14"/>
  <c r="DH111" i="14"/>
  <c r="DG111" i="14"/>
  <c r="DF111" i="14"/>
  <c r="DE111" i="14"/>
  <c r="DD111" i="14"/>
  <c r="DC111" i="14"/>
  <c r="DB111" i="14"/>
  <c r="BZ111" i="14"/>
  <c r="BY111" i="14"/>
  <c r="BX111" i="14"/>
  <c r="BW111" i="14"/>
  <c r="BV111" i="14"/>
  <c r="BU111" i="14"/>
  <c r="BT111" i="14"/>
  <c r="BS111" i="14"/>
  <c r="BR111" i="14"/>
  <c r="BQ111" i="14"/>
  <c r="BP111" i="14"/>
  <c r="BO111" i="14"/>
  <c r="BN111" i="14"/>
  <c r="BM111" i="14"/>
  <c r="BL111" i="14"/>
  <c r="BK111" i="14"/>
  <c r="BJ111" i="14"/>
  <c r="BI111" i="14"/>
  <c r="AN111" i="14"/>
  <c r="AM111" i="14"/>
  <c r="DW111" i="14" s="1"/>
  <c r="AL111" i="14"/>
  <c r="AK111" i="14"/>
  <c r="AJ111" i="14" s="1"/>
  <c r="AI111" i="14"/>
  <c r="AC111" i="14" s="1"/>
  <c r="AH111" i="14"/>
  <c r="AD111" i="14"/>
  <c r="Y111" i="14"/>
  <c r="W111" i="14"/>
  <c r="U111" i="14"/>
  <c r="S111" i="14"/>
  <c r="Q111" i="14"/>
  <c r="O111" i="14"/>
  <c r="M111" i="14"/>
  <c r="K111" i="14"/>
  <c r="I111" i="14"/>
  <c r="AF111" i="14" s="1"/>
  <c r="EA110" i="14"/>
  <c r="DY110" i="14"/>
  <c r="DV110" i="14"/>
  <c r="DT110" i="14"/>
  <c r="DS110" i="14"/>
  <c r="DR110" i="14"/>
  <c r="DQ110" i="14"/>
  <c r="DP110" i="14"/>
  <c r="DO110" i="14"/>
  <c r="DN110" i="14"/>
  <c r="DM110" i="14"/>
  <c r="DL110" i="14"/>
  <c r="DK110" i="14"/>
  <c r="DJ110" i="14"/>
  <c r="DI110" i="14"/>
  <c r="DH110" i="14"/>
  <c r="DG110" i="14"/>
  <c r="DF110" i="14"/>
  <c r="DE110" i="14"/>
  <c r="DD110" i="14"/>
  <c r="DC110" i="14"/>
  <c r="DB110" i="14"/>
  <c r="CD110" i="14"/>
  <c r="CB110" i="14"/>
  <c r="BZ110" i="14"/>
  <c r="BY110" i="14"/>
  <c r="BX110" i="14"/>
  <c r="BW110" i="14"/>
  <c r="BV110" i="14"/>
  <c r="BU110" i="14"/>
  <c r="BT110" i="14"/>
  <c r="BS110" i="14"/>
  <c r="BR110" i="14"/>
  <c r="BQ110" i="14"/>
  <c r="BP110" i="14"/>
  <c r="BO110" i="14"/>
  <c r="BN110" i="14"/>
  <c r="BM110" i="14"/>
  <c r="BL110" i="14"/>
  <c r="BK110" i="14"/>
  <c r="BJ110" i="14"/>
  <c r="BI110" i="14"/>
  <c r="AN110" i="14"/>
  <c r="AM110" i="14"/>
  <c r="DU110" i="14" s="1"/>
  <c r="AL110" i="14"/>
  <c r="AJ110" i="14" s="1"/>
  <c r="AI110" i="14" s="1"/>
  <c r="AK110" i="14"/>
  <c r="AH110" i="14"/>
  <c r="AE110" i="14"/>
  <c r="AD110" i="14"/>
  <c r="Y110" i="14"/>
  <c r="W110" i="14"/>
  <c r="U110" i="14"/>
  <c r="S110" i="14"/>
  <c r="Q110" i="14"/>
  <c r="O110" i="14"/>
  <c r="M110" i="14"/>
  <c r="K110" i="14"/>
  <c r="I110" i="14"/>
  <c r="EA109" i="14"/>
  <c r="AE109" i="14" s="1"/>
  <c r="DS109" i="14"/>
  <c r="DR109" i="14"/>
  <c r="DQ109" i="14"/>
  <c r="DP109" i="14"/>
  <c r="DO109" i="14"/>
  <c r="DN109" i="14"/>
  <c r="DM109" i="14"/>
  <c r="DL109" i="14"/>
  <c r="DK109" i="14"/>
  <c r="DJ109" i="14"/>
  <c r="DI109" i="14"/>
  <c r="DH109" i="14"/>
  <c r="DG109" i="14"/>
  <c r="DF109" i="14"/>
  <c r="DE109" i="14"/>
  <c r="DD109" i="14"/>
  <c r="DC109" i="14"/>
  <c r="DB109" i="14"/>
  <c r="BZ109" i="14"/>
  <c r="BY109" i="14"/>
  <c r="BX109" i="14"/>
  <c r="BW109" i="14"/>
  <c r="BV109" i="14"/>
  <c r="BU109" i="14"/>
  <c r="BT109" i="14"/>
  <c r="BS109" i="14"/>
  <c r="BR109" i="14"/>
  <c r="BQ109" i="14"/>
  <c r="BP109" i="14"/>
  <c r="BO109" i="14"/>
  <c r="BN109" i="14"/>
  <c r="BM109" i="14"/>
  <c r="BL109" i="14"/>
  <c r="BK109" i="14"/>
  <c r="BJ109" i="14"/>
  <c r="BI109" i="14"/>
  <c r="AN109" i="14"/>
  <c r="AM109" i="14"/>
  <c r="AL109" i="14"/>
  <c r="AK109" i="14"/>
  <c r="AJ109" i="14" s="1"/>
  <c r="AI109" i="14" s="1"/>
  <c r="AC109" i="14" s="1"/>
  <c r="AH109" i="14"/>
  <c r="AD109" i="14"/>
  <c r="Y109" i="14"/>
  <c r="W109" i="14"/>
  <c r="U109" i="14"/>
  <c r="S109" i="14"/>
  <c r="Q109" i="14"/>
  <c r="O109" i="14"/>
  <c r="M109" i="14"/>
  <c r="AF109" i="14" s="1"/>
  <c r="K109" i="14"/>
  <c r="I109" i="14"/>
  <c r="EA108" i="14"/>
  <c r="DY108" i="14"/>
  <c r="DV108" i="14"/>
  <c r="DT108" i="14"/>
  <c r="DS108" i="14"/>
  <c r="DR108" i="14"/>
  <c r="DQ108" i="14"/>
  <c r="DP108" i="14"/>
  <c r="DO108" i="14"/>
  <c r="DN108" i="14"/>
  <c r="DM108" i="14"/>
  <c r="DL108" i="14"/>
  <c r="DK108" i="14"/>
  <c r="DJ108" i="14"/>
  <c r="DI108" i="14"/>
  <c r="DH108" i="14"/>
  <c r="DG108" i="14"/>
  <c r="DF108" i="14"/>
  <c r="DE108" i="14"/>
  <c r="DD108" i="14"/>
  <c r="DC108" i="14"/>
  <c r="DB108" i="14"/>
  <c r="CD108" i="14"/>
  <c r="CB108" i="14"/>
  <c r="BZ108" i="14"/>
  <c r="BY108" i="14"/>
  <c r="BX108" i="14"/>
  <c r="BW108" i="14"/>
  <c r="BV108" i="14"/>
  <c r="BU108" i="14"/>
  <c r="BT108" i="14"/>
  <c r="BS108" i="14"/>
  <c r="BR108" i="14"/>
  <c r="BQ108" i="14"/>
  <c r="BP108" i="14"/>
  <c r="BO108" i="14"/>
  <c r="BN108" i="14"/>
  <c r="BM108" i="14"/>
  <c r="BL108" i="14"/>
  <c r="BK108" i="14"/>
  <c r="BJ108" i="14"/>
  <c r="BI108" i="14"/>
  <c r="AN108" i="14"/>
  <c r="AM108" i="14"/>
  <c r="DW108" i="14" s="1"/>
  <c r="AL108" i="14"/>
  <c r="AJ108" i="14" s="1"/>
  <c r="AI108" i="14" s="1"/>
  <c r="AC108" i="14" s="1"/>
  <c r="AK108" i="14"/>
  <c r="AH108" i="14"/>
  <c r="AE108" i="14"/>
  <c r="AD108" i="14"/>
  <c r="Y108" i="14"/>
  <c r="W108" i="14"/>
  <c r="U108" i="14"/>
  <c r="S108" i="14"/>
  <c r="Q108" i="14"/>
  <c r="O108" i="14"/>
  <c r="M108" i="14"/>
  <c r="K108" i="14"/>
  <c r="I108" i="14"/>
  <c r="EA107" i="14"/>
  <c r="AE107" i="14" s="1"/>
  <c r="DU107" i="14"/>
  <c r="DS107" i="14"/>
  <c r="DR107" i="14"/>
  <c r="DQ107" i="14"/>
  <c r="DP107" i="14"/>
  <c r="DO107" i="14"/>
  <c r="DN107" i="14"/>
  <c r="DM107" i="14"/>
  <c r="DL107" i="14"/>
  <c r="DK107" i="14"/>
  <c r="DJ107" i="14"/>
  <c r="DI107" i="14"/>
  <c r="DH107" i="14"/>
  <c r="DG107" i="14"/>
  <c r="DF107" i="14"/>
  <c r="DE107" i="14"/>
  <c r="DD107" i="14"/>
  <c r="DC107" i="14"/>
  <c r="DB107" i="14"/>
  <c r="CC107" i="14"/>
  <c r="BZ107" i="14"/>
  <c r="BY107" i="14"/>
  <c r="BX107" i="14"/>
  <c r="BW107" i="14"/>
  <c r="BV107" i="14"/>
  <c r="BU107" i="14"/>
  <c r="BT107" i="14"/>
  <c r="BS107" i="14"/>
  <c r="BR107" i="14"/>
  <c r="BQ107" i="14"/>
  <c r="BP107" i="14"/>
  <c r="BO107" i="14"/>
  <c r="BN107" i="14"/>
  <c r="BM107" i="14"/>
  <c r="BL107" i="14"/>
  <c r="BK107" i="14"/>
  <c r="BJ107" i="14"/>
  <c r="BI107" i="14"/>
  <c r="AN107" i="14"/>
  <c r="AM107" i="14"/>
  <c r="AL107" i="14"/>
  <c r="AK107" i="14"/>
  <c r="AJ107" i="14" s="1"/>
  <c r="AI107" i="14"/>
  <c r="AC107" i="14" s="1"/>
  <c r="AH107" i="14"/>
  <c r="AD107" i="14"/>
  <c r="Y107" i="14"/>
  <c r="W107" i="14"/>
  <c r="U107" i="14"/>
  <c r="S107" i="14"/>
  <c r="Q107" i="14"/>
  <c r="O107" i="14"/>
  <c r="M107" i="14"/>
  <c r="K107" i="14"/>
  <c r="I107" i="14"/>
  <c r="AF107" i="14" s="1"/>
  <c r="EA106" i="14"/>
  <c r="DY106" i="14"/>
  <c r="DV106" i="14"/>
  <c r="DT106" i="14"/>
  <c r="DS106" i="14"/>
  <c r="DR106" i="14"/>
  <c r="DQ106" i="14"/>
  <c r="DP106" i="14"/>
  <c r="DO106" i="14"/>
  <c r="DN106" i="14"/>
  <c r="DM106" i="14"/>
  <c r="DL106" i="14"/>
  <c r="DK106" i="14"/>
  <c r="DJ106" i="14"/>
  <c r="DI106" i="14"/>
  <c r="DH106" i="14"/>
  <c r="DG106" i="14"/>
  <c r="DF106" i="14"/>
  <c r="DE106" i="14"/>
  <c r="DD106" i="14"/>
  <c r="DC106" i="14"/>
  <c r="DB106" i="14"/>
  <c r="CD106" i="14"/>
  <c r="CB106" i="14"/>
  <c r="BZ106" i="14"/>
  <c r="BY106" i="14"/>
  <c r="BX106" i="14"/>
  <c r="BW106" i="14"/>
  <c r="BV106" i="14"/>
  <c r="BU106" i="14"/>
  <c r="BT106" i="14"/>
  <c r="BS106" i="14"/>
  <c r="BR106" i="14"/>
  <c r="BQ106" i="14"/>
  <c r="BP106" i="14"/>
  <c r="BO106" i="14"/>
  <c r="BN106" i="14"/>
  <c r="BM106" i="14"/>
  <c r="BL106" i="14"/>
  <c r="BK106" i="14"/>
  <c r="BJ106" i="14"/>
  <c r="BI106" i="14"/>
  <c r="AN106" i="14"/>
  <c r="AM106" i="14"/>
  <c r="DU106" i="14" s="1"/>
  <c r="AL106" i="14"/>
  <c r="AK106" i="14"/>
  <c r="AJ106" i="14"/>
  <c r="AI106" i="14" s="1"/>
  <c r="AH106" i="14"/>
  <c r="AC106" i="14" s="1"/>
  <c r="AE106" i="14"/>
  <c r="AD106" i="14"/>
  <c r="Y106" i="14"/>
  <c r="W106" i="14"/>
  <c r="U106" i="14"/>
  <c r="S106" i="14"/>
  <c r="Q106" i="14"/>
  <c r="O106" i="14"/>
  <c r="M106" i="14"/>
  <c r="K106" i="14"/>
  <c r="I106" i="14"/>
  <c r="EA105" i="14"/>
  <c r="DY105" i="14"/>
  <c r="DV105" i="14"/>
  <c r="DT105" i="14"/>
  <c r="DS105" i="14"/>
  <c r="DR105" i="14"/>
  <c r="DQ105" i="14"/>
  <c r="DP105" i="14"/>
  <c r="DO105" i="14"/>
  <c r="DN105" i="14"/>
  <c r="DM105" i="14"/>
  <c r="DL105" i="14"/>
  <c r="DK105" i="14"/>
  <c r="DJ105" i="14"/>
  <c r="DI105" i="14"/>
  <c r="DH105" i="14"/>
  <c r="DG105" i="14"/>
  <c r="DF105" i="14"/>
  <c r="DE105" i="14"/>
  <c r="DD105" i="14"/>
  <c r="DC105" i="14"/>
  <c r="DB105" i="14"/>
  <c r="CD105" i="14"/>
  <c r="CB105" i="14"/>
  <c r="BZ105" i="14"/>
  <c r="BY105" i="14"/>
  <c r="BX105" i="14"/>
  <c r="BW105" i="14"/>
  <c r="BV105" i="14"/>
  <c r="BU105" i="14"/>
  <c r="BT105" i="14"/>
  <c r="BS105" i="14"/>
  <c r="BR105" i="14"/>
  <c r="BQ105" i="14"/>
  <c r="BP105" i="14"/>
  <c r="BO105" i="14"/>
  <c r="BN105" i="14"/>
  <c r="BM105" i="14"/>
  <c r="BL105" i="14"/>
  <c r="BK105" i="14"/>
  <c r="BJ105" i="14"/>
  <c r="BI105" i="14"/>
  <c r="AN105" i="14"/>
  <c r="AM105" i="14"/>
  <c r="DW105" i="14" s="1"/>
  <c r="AL105" i="14"/>
  <c r="AJ105" i="14" s="1"/>
  <c r="AI105" i="14" s="1"/>
  <c r="AC105" i="14" s="1"/>
  <c r="AK105" i="14"/>
  <c r="AH105" i="14"/>
  <c r="AE105" i="14"/>
  <c r="AD105" i="14"/>
  <c r="Y105" i="14"/>
  <c r="W105" i="14"/>
  <c r="U105" i="14"/>
  <c r="S105" i="14"/>
  <c r="Q105" i="14"/>
  <c r="O105" i="14"/>
  <c r="M105" i="14"/>
  <c r="K105" i="14"/>
  <c r="I105" i="14"/>
  <c r="EA104" i="14"/>
  <c r="AE104" i="14" s="1"/>
  <c r="DS104" i="14"/>
  <c r="DR104" i="14"/>
  <c r="DQ104" i="14"/>
  <c r="DP104" i="14"/>
  <c r="DO104" i="14"/>
  <c r="DN104" i="14"/>
  <c r="DM104" i="14"/>
  <c r="DL104" i="14"/>
  <c r="DK104" i="14"/>
  <c r="DJ104" i="14"/>
  <c r="DI104" i="14"/>
  <c r="DH104" i="14"/>
  <c r="DG104" i="14"/>
  <c r="DF104" i="14"/>
  <c r="DE104" i="14"/>
  <c r="DD104" i="14"/>
  <c r="DC104" i="14"/>
  <c r="DB104" i="14"/>
  <c r="BZ104" i="14"/>
  <c r="BY104" i="14"/>
  <c r="BX104" i="14"/>
  <c r="BW104" i="14"/>
  <c r="BV104" i="14"/>
  <c r="BU104" i="14"/>
  <c r="BT104" i="14"/>
  <c r="BS104" i="14"/>
  <c r="BR104" i="14"/>
  <c r="BQ104" i="14"/>
  <c r="BP104" i="14"/>
  <c r="BO104" i="14"/>
  <c r="BN104" i="14"/>
  <c r="BM104" i="14"/>
  <c r="BL104" i="14"/>
  <c r="BK104" i="14"/>
  <c r="BJ104" i="14"/>
  <c r="BI104" i="14"/>
  <c r="AN104" i="14"/>
  <c r="AM104" i="14"/>
  <c r="DV104" i="14" s="1"/>
  <c r="AL104" i="14"/>
  <c r="AK104" i="14"/>
  <c r="AJ104" i="14" s="1"/>
  <c r="AI104" i="14" s="1"/>
  <c r="AC104" i="14" s="1"/>
  <c r="AH104" i="14"/>
  <c r="AD104" i="14"/>
  <c r="Y104" i="14"/>
  <c r="W104" i="14"/>
  <c r="U104" i="14"/>
  <c r="S104" i="14"/>
  <c r="Q104" i="14"/>
  <c r="O104" i="14"/>
  <c r="M104" i="14"/>
  <c r="K104" i="14"/>
  <c r="I104" i="14"/>
  <c r="AF104" i="14" s="1"/>
  <c r="EA103" i="14"/>
  <c r="DY103" i="14"/>
  <c r="DV103" i="14"/>
  <c r="DT103" i="14"/>
  <c r="DS103" i="14"/>
  <c r="DR103" i="14"/>
  <c r="DQ103" i="14"/>
  <c r="DP103" i="14"/>
  <c r="DO103" i="14"/>
  <c r="DN103" i="14"/>
  <c r="DM103" i="14"/>
  <c r="DL103" i="14"/>
  <c r="DK103" i="14"/>
  <c r="DJ103" i="14"/>
  <c r="DI103" i="14"/>
  <c r="DH103" i="14"/>
  <c r="DG103" i="14"/>
  <c r="DF103" i="14"/>
  <c r="DE103" i="14"/>
  <c r="DD103" i="14"/>
  <c r="DC103" i="14"/>
  <c r="DB103" i="14"/>
  <c r="CD103" i="14"/>
  <c r="CB103" i="14"/>
  <c r="BZ103" i="14"/>
  <c r="BY103" i="14"/>
  <c r="BX103" i="14"/>
  <c r="BW103" i="14"/>
  <c r="BV103" i="14"/>
  <c r="BU103" i="14"/>
  <c r="BT103" i="14"/>
  <c r="BS103" i="14"/>
  <c r="BR103" i="14"/>
  <c r="BQ103" i="14"/>
  <c r="BP103" i="14"/>
  <c r="BO103" i="14"/>
  <c r="BN103" i="14"/>
  <c r="BM103" i="14"/>
  <c r="BL103" i="14"/>
  <c r="BK103" i="14"/>
  <c r="BJ103" i="14"/>
  <c r="BI103" i="14"/>
  <c r="AN103" i="14"/>
  <c r="AM103" i="14"/>
  <c r="DU103" i="14" s="1"/>
  <c r="AL103" i="14"/>
  <c r="AJ103" i="14" s="1"/>
  <c r="AI103" i="14" s="1"/>
  <c r="AC103" i="14" s="1"/>
  <c r="AK103" i="14"/>
  <c r="AH103" i="14"/>
  <c r="AE103" i="14"/>
  <c r="AD103" i="14"/>
  <c r="Y103" i="14"/>
  <c r="W103" i="14"/>
  <c r="U103" i="14"/>
  <c r="S103" i="14"/>
  <c r="Q103" i="14"/>
  <c r="O103" i="14"/>
  <c r="M103" i="14"/>
  <c r="K103" i="14"/>
  <c r="I103" i="14"/>
  <c r="EA102" i="14"/>
  <c r="AE102" i="14" s="1"/>
  <c r="DS102" i="14"/>
  <c r="DR102" i="14"/>
  <c r="DQ102" i="14"/>
  <c r="DP102" i="14"/>
  <c r="DO102" i="14"/>
  <c r="DN102" i="14"/>
  <c r="DM102" i="14"/>
  <c r="DL102" i="14"/>
  <c r="DK102" i="14"/>
  <c r="DJ102" i="14"/>
  <c r="DI102" i="14"/>
  <c r="DH102" i="14"/>
  <c r="DG102" i="14"/>
  <c r="DF102" i="14"/>
  <c r="DE102" i="14"/>
  <c r="DD102" i="14"/>
  <c r="DC102" i="14"/>
  <c r="DB102" i="14"/>
  <c r="BZ102" i="14"/>
  <c r="BY102" i="14"/>
  <c r="BX102" i="14"/>
  <c r="BW102" i="14"/>
  <c r="BV102" i="14"/>
  <c r="BU102" i="14"/>
  <c r="BT102" i="14"/>
  <c r="BS102" i="14"/>
  <c r="BR102" i="14"/>
  <c r="BQ102" i="14"/>
  <c r="BP102" i="14"/>
  <c r="BO102" i="14"/>
  <c r="BN102" i="14"/>
  <c r="BM102" i="14"/>
  <c r="BL102" i="14"/>
  <c r="BK102" i="14"/>
  <c r="BJ102" i="14"/>
  <c r="BI102" i="14"/>
  <c r="AN102" i="14"/>
  <c r="AM102" i="14"/>
  <c r="DY102" i="14" s="1"/>
  <c r="AL102" i="14"/>
  <c r="AK102" i="14"/>
  <c r="AJ102" i="14" s="1"/>
  <c r="AI102" i="14" s="1"/>
  <c r="AC102" i="14" s="1"/>
  <c r="AH102" i="14"/>
  <c r="AD102" i="14"/>
  <c r="Y102" i="14"/>
  <c r="W102" i="14"/>
  <c r="U102" i="14"/>
  <c r="S102" i="14"/>
  <c r="Q102" i="14"/>
  <c r="O102" i="14"/>
  <c r="M102" i="14"/>
  <c r="K102" i="14"/>
  <c r="I102" i="14"/>
  <c r="EA101" i="14"/>
  <c r="DY101" i="14"/>
  <c r="DV101" i="14"/>
  <c r="DT101" i="14"/>
  <c r="DS101" i="14"/>
  <c r="DR101" i="14"/>
  <c r="DQ101" i="14"/>
  <c r="DP101" i="14"/>
  <c r="DO101" i="14"/>
  <c r="DN101" i="14"/>
  <c r="DM101" i="14"/>
  <c r="DL101" i="14"/>
  <c r="DK101" i="14"/>
  <c r="DJ101" i="14"/>
  <c r="DI101" i="14"/>
  <c r="DH101" i="14"/>
  <c r="DG101" i="14"/>
  <c r="DF101" i="14"/>
  <c r="DE101" i="14"/>
  <c r="DD101" i="14"/>
  <c r="DC101" i="14"/>
  <c r="DB101" i="14"/>
  <c r="CD101" i="14"/>
  <c r="CB101" i="14"/>
  <c r="BZ101" i="14"/>
  <c r="BY101" i="14"/>
  <c r="BX101" i="14"/>
  <c r="BW101" i="14"/>
  <c r="BV101" i="14"/>
  <c r="BU101" i="14"/>
  <c r="BT101" i="14"/>
  <c r="BS101" i="14"/>
  <c r="BR101" i="14"/>
  <c r="BQ101" i="14"/>
  <c r="BP101" i="14"/>
  <c r="BO101" i="14"/>
  <c r="BN101" i="14"/>
  <c r="BM101" i="14"/>
  <c r="BL101" i="14"/>
  <c r="BK101" i="14"/>
  <c r="BJ101" i="14"/>
  <c r="BI101" i="14"/>
  <c r="AN101" i="14"/>
  <c r="AM101" i="14"/>
  <c r="DW101" i="14" s="1"/>
  <c r="AL101" i="14"/>
  <c r="AJ101" i="14" s="1"/>
  <c r="AI101" i="14" s="1"/>
  <c r="AC101" i="14" s="1"/>
  <c r="AK101" i="14"/>
  <c r="AH101" i="14"/>
  <c r="AE101" i="14"/>
  <c r="AD101" i="14"/>
  <c r="Y101" i="14"/>
  <c r="W101" i="14"/>
  <c r="U101" i="14"/>
  <c r="S101" i="14"/>
  <c r="Q101" i="14"/>
  <c r="O101" i="14"/>
  <c r="M101" i="14"/>
  <c r="K101" i="14"/>
  <c r="I101" i="14"/>
  <c r="EA100" i="14"/>
  <c r="AE100" i="14" s="1"/>
  <c r="DS100" i="14"/>
  <c r="DR100" i="14"/>
  <c r="DQ100" i="14"/>
  <c r="DP100" i="14"/>
  <c r="DO100" i="14"/>
  <c r="DN100" i="14"/>
  <c r="DM100" i="14"/>
  <c r="DL100" i="14"/>
  <c r="DK100" i="14"/>
  <c r="DJ100" i="14"/>
  <c r="DI100" i="14"/>
  <c r="DH100" i="14"/>
  <c r="DG100" i="14"/>
  <c r="DF100" i="14"/>
  <c r="DE100" i="14"/>
  <c r="DD100" i="14"/>
  <c r="DC100" i="14"/>
  <c r="DB100" i="14"/>
  <c r="BZ100" i="14"/>
  <c r="BY100" i="14"/>
  <c r="BX100" i="14"/>
  <c r="BW100" i="14"/>
  <c r="BV100" i="14"/>
  <c r="BU100" i="14"/>
  <c r="BT100" i="14"/>
  <c r="BS100" i="14"/>
  <c r="BR100" i="14"/>
  <c r="BQ100" i="14"/>
  <c r="BP100" i="14"/>
  <c r="BO100" i="14"/>
  <c r="BN100" i="14"/>
  <c r="BM100" i="14"/>
  <c r="BL100" i="14"/>
  <c r="BK100" i="14"/>
  <c r="BJ100" i="14"/>
  <c r="BI100" i="14"/>
  <c r="AN100" i="14"/>
  <c r="AM100" i="14"/>
  <c r="DV100" i="14" s="1"/>
  <c r="AL100" i="14"/>
  <c r="AK100" i="14"/>
  <c r="AJ100" i="14" s="1"/>
  <c r="AI100" i="14" s="1"/>
  <c r="AC100" i="14" s="1"/>
  <c r="AH100" i="14"/>
  <c r="AD100" i="14"/>
  <c r="Y100" i="14"/>
  <c r="W100" i="14"/>
  <c r="U100" i="14"/>
  <c r="S100" i="14"/>
  <c r="Q100" i="14"/>
  <c r="O100" i="14"/>
  <c r="M100" i="14"/>
  <c r="K100" i="14"/>
  <c r="I100" i="14"/>
  <c r="EA99" i="14"/>
  <c r="DY99" i="14"/>
  <c r="DV99" i="14"/>
  <c r="DT99" i="14"/>
  <c r="DS99" i="14"/>
  <c r="DR99" i="14"/>
  <c r="DQ99" i="14"/>
  <c r="DP99" i="14"/>
  <c r="DO99" i="14"/>
  <c r="DN99" i="14"/>
  <c r="DM99" i="14"/>
  <c r="DL99" i="14"/>
  <c r="DK99" i="14"/>
  <c r="DJ99" i="14"/>
  <c r="DI99" i="14"/>
  <c r="DH99" i="14"/>
  <c r="DG99" i="14"/>
  <c r="DF99" i="14"/>
  <c r="DE99" i="14"/>
  <c r="DD99" i="14"/>
  <c r="DC99" i="14"/>
  <c r="DB99" i="14"/>
  <c r="CD99" i="14"/>
  <c r="CB99" i="14"/>
  <c r="BZ99" i="14"/>
  <c r="BY99" i="14"/>
  <c r="BX99" i="14"/>
  <c r="BW99" i="14"/>
  <c r="BV99" i="14"/>
  <c r="BU99" i="14"/>
  <c r="BT99" i="14"/>
  <c r="BS99" i="14"/>
  <c r="BR99" i="14"/>
  <c r="BQ99" i="14"/>
  <c r="BP99" i="14"/>
  <c r="BO99" i="14"/>
  <c r="BN99" i="14"/>
  <c r="BM99" i="14"/>
  <c r="BL99" i="14"/>
  <c r="BK99" i="14"/>
  <c r="BJ99" i="14"/>
  <c r="BI99" i="14"/>
  <c r="AN99" i="14"/>
  <c r="AM99" i="14"/>
  <c r="DU99" i="14" s="1"/>
  <c r="AL99" i="14"/>
  <c r="AJ99" i="14" s="1"/>
  <c r="AI99" i="14" s="1"/>
  <c r="AC99" i="14" s="1"/>
  <c r="AK99" i="14"/>
  <c r="AH99" i="14"/>
  <c r="AE99" i="14"/>
  <c r="AD99" i="14"/>
  <c r="Y99" i="14"/>
  <c r="W99" i="14"/>
  <c r="U99" i="14"/>
  <c r="S99" i="14"/>
  <c r="Q99" i="14"/>
  <c r="O99" i="14"/>
  <c r="M99" i="14"/>
  <c r="K99" i="14"/>
  <c r="I99" i="14"/>
  <c r="EA98" i="14"/>
  <c r="AE98" i="14" s="1"/>
  <c r="DS98" i="14"/>
  <c r="DR98" i="14"/>
  <c r="DQ98" i="14"/>
  <c r="DP98" i="14"/>
  <c r="DO98" i="14"/>
  <c r="DN98" i="14"/>
  <c r="DM98" i="14"/>
  <c r="DL98" i="14"/>
  <c r="DK98" i="14"/>
  <c r="DJ98" i="14"/>
  <c r="DI98" i="14"/>
  <c r="DH98" i="14"/>
  <c r="DG98" i="14"/>
  <c r="DF98" i="14"/>
  <c r="DE98" i="14"/>
  <c r="DD98" i="14"/>
  <c r="DC98" i="14"/>
  <c r="DB98" i="14"/>
  <c r="BZ98" i="14"/>
  <c r="BY98" i="14"/>
  <c r="BX98" i="14"/>
  <c r="BW98" i="14"/>
  <c r="BV98" i="14"/>
  <c r="BU98" i="14"/>
  <c r="BT98" i="14"/>
  <c r="BS98" i="14"/>
  <c r="BR98" i="14"/>
  <c r="BQ98" i="14"/>
  <c r="BP98" i="14"/>
  <c r="BO98" i="14"/>
  <c r="BN98" i="14"/>
  <c r="BM98" i="14"/>
  <c r="BL98" i="14"/>
  <c r="BK98" i="14"/>
  <c r="BJ98" i="14"/>
  <c r="BI98" i="14"/>
  <c r="AN98" i="14"/>
  <c r="AM98" i="14"/>
  <c r="DY98" i="14" s="1"/>
  <c r="AL98" i="14"/>
  <c r="AK98" i="14"/>
  <c r="AJ98" i="14" s="1"/>
  <c r="AI98" i="14" s="1"/>
  <c r="AC98" i="14" s="1"/>
  <c r="AH98" i="14"/>
  <c r="AD98" i="14"/>
  <c r="Y98" i="14"/>
  <c r="W98" i="14"/>
  <c r="U98" i="14"/>
  <c r="S98" i="14"/>
  <c r="Q98" i="14"/>
  <c r="O98" i="14"/>
  <c r="M98" i="14"/>
  <c r="K98" i="14"/>
  <c r="I98" i="14"/>
  <c r="EA97" i="14"/>
  <c r="DY97" i="14"/>
  <c r="DV97" i="14"/>
  <c r="DT97" i="14"/>
  <c r="DS97" i="14"/>
  <c r="DR97" i="14"/>
  <c r="DQ97" i="14"/>
  <c r="DP97" i="14"/>
  <c r="DO97" i="14"/>
  <c r="DN97" i="14"/>
  <c r="DM97" i="14"/>
  <c r="DL97" i="14"/>
  <c r="DK97" i="14"/>
  <c r="DJ97" i="14"/>
  <c r="DI97" i="14"/>
  <c r="DH97" i="14"/>
  <c r="DG97" i="14"/>
  <c r="DF97" i="14"/>
  <c r="DE97" i="14"/>
  <c r="DD97" i="14"/>
  <c r="DC97" i="14"/>
  <c r="DB97" i="14"/>
  <c r="CD97" i="14"/>
  <c r="CB97" i="14"/>
  <c r="BZ97" i="14"/>
  <c r="BY97" i="14"/>
  <c r="BX97" i="14"/>
  <c r="BW97" i="14"/>
  <c r="BV97" i="14"/>
  <c r="BU97" i="14"/>
  <c r="BT97" i="14"/>
  <c r="BS97" i="14"/>
  <c r="BR97" i="14"/>
  <c r="BQ97" i="14"/>
  <c r="BP97" i="14"/>
  <c r="BO97" i="14"/>
  <c r="BN97" i="14"/>
  <c r="BM97" i="14"/>
  <c r="BL97" i="14"/>
  <c r="BK97" i="14"/>
  <c r="BJ97" i="14"/>
  <c r="BI97" i="14"/>
  <c r="AN97" i="14"/>
  <c r="AM97" i="14"/>
  <c r="DW97" i="14" s="1"/>
  <c r="AL97" i="14"/>
  <c r="AJ97" i="14" s="1"/>
  <c r="AI97" i="14" s="1"/>
  <c r="AC97" i="14" s="1"/>
  <c r="AK97" i="14"/>
  <c r="AH97" i="14"/>
  <c r="AE97" i="14"/>
  <c r="AD97" i="14"/>
  <c r="Y97" i="14"/>
  <c r="W97" i="14"/>
  <c r="U97" i="14"/>
  <c r="S97" i="14"/>
  <c r="Q97" i="14"/>
  <c r="O97" i="14"/>
  <c r="M97" i="14"/>
  <c r="K97" i="14"/>
  <c r="I97" i="14"/>
  <c r="EA96" i="14"/>
  <c r="AE96" i="14" s="1"/>
  <c r="DS96" i="14"/>
  <c r="DR96" i="14"/>
  <c r="DQ96" i="14"/>
  <c r="DP96" i="14"/>
  <c r="DO96" i="14"/>
  <c r="DN96" i="14"/>
  <c r="DM96" i="14"/>
  <c r="DL96" i="14"/>
  <c r="DK96" i="14"/>
  <c r="DJ96" i="14"/>
  <c r="DI96" i="14"/>
  <c r="DH96" i="14"/>
  <c r="DG96" i="14"/>
  <c r="DF96" i="14"/>
  <c r="DE96" i="14"/>
  <c r="DD96" i="14"/>
  <c r="DC96" i="14"/>
  <c r="DB96" i="14"/>
  <c r="BZ96" i="14"/>
  <c r="BY96" i="14"/>
  <c r="BX96" i="14"/>
  <c r="BW96" i="14"/>
  <c r="BV96" i="14"/>
  <c r="BU96" i="14"/>
  <c r="BT96" i="14"/>
  <c r="BS96" i="14"/>
  <c r="BR96" i="14"/>
  <c r="BQ96" i="14"/>
  <c r="BP96" i="14"/>
  <c r="BO96" i="14"/>
  <c r="BN96" i="14"/>
  <c r="BM96" i="14"/>
  <c r="BL96" i="14"/>
  <c r="BK96" i="14"/>
  <c r="BJ96" i="14"/>
  <c r="BI96" i="14"/>
  <c r="AN96" i="14"/>
  <c r="AM96" i="14"/>
  <c r="DV96" i="14" s="1"/>
  <c r="AL96" i="14"/>
  <c r="AK96" i="14"/>
  <c r="AJ96" i="14" s="1"/>
  <c r="AI96" i="14" s="1"/>
  <c r="AC96" i="14" s="1"/>
  <c r="AH96" i="14"/>
  <c r="AD96" i="14"/>
  <c r="Y96" i="14"/>
  <c r="W96" i="14"/>
  <c r="U96" i="14"/>
  <c r="S96" i="14"/>
  <c r="Q96" i="14"/>
  <c r="O96" i="14"/>
  <c r="M96" i="14"/>
  <c r="K96" i="14"/>
  <c r="I96" i="14"/>
  <c r="EA95" i="14"/>
  <c r="DY95" i="14"/>
  <c r="DV95" i="14"/>
  <c r="DT95" i="14"/>
  <c r="DS95" i="14"/>
  <c r="DR95" i="14"/>
  <c r="DQ95" i="14"/>
  <c r="DP95" i="14"/>
  <c r="DO95" i="14"/>
  <c r="DN95" i="14"/>
  <c r="DM95" i="14"/>
  <c r="DL95" i="14"/>
  <c r="DK95" i="14"/>
  <c r="DJ95" i="14"/>
  <c r="DI95" i="14"/>
  <c r="DH95" i="14"/>
  <c r="DG95" i="14"/>
  <c r="DF95" i="14"/>
  <c r="DE95" i="14"/>
  <c r="DD95" i="14"/>
  <c r="DC95" i="14"/>
  <c r="DB95" i="14"/>
  <c r="CD95" i="14"/>
  <c r="CB95" i="14"/>
  <c r="BZ95" i="14"/>
  <c r="BY95" i="14"/>
  <c r="BX95" i="14"/>
  <c r="BW95" i="14"/>
  <c r="BV95" i="14"/>
  <c r="BU95" i="14"/>
  <c r="BT95" i="14"/>
  <c r="BS95" i="14"/>
  <c r="BR95" i="14"/>
  <c r="BQ95" i="14"/>
  <c r="BP95" i="14"/>
  <c r="BO95" i="14"/>
  <c r="BN95" i="14"/>
  <c r="BM95" i="14"/>
  <c r="BL95" i="14"/>
  <c r="BK95" i="14"/>
  <c r="BJ95" i="14"/>
  <c r="BI95" i="14"/>
  <c r="AN95" i="14"/>
  <c r="AM95" i="14"/>
  <c r="DU95" i="14" s="1"/>
  <c r="AL95" i="14"/>
  <c r="AJ95" i="14" s="1"/>
  <c r="AI95" i="14" s="1"/>
  <c r="AC95" i="14" s="1"/>
  <c r="AK95" i="14"/>
  <c r="AH95" i="14"/>
  <c r="AE95" i="14"/>
  <c r="AD95" i="14"/>
  <c r="Y95" i="14"/>
  <c r="W95" i="14"/>
  <c r="U95" i="14"/>
  <c r="S95" i="14"/>
  <c r="Q95" i="14"/>
  <c r="O95" i="14"/>
  <c r="M95" i="14"/>
  <c r="K95" i="14"/>
  <c r="I95" i="14"/>
  <c r="EA94" i="14"/>
  <c r="AE94" i="14" s="1"/>
  <c r="DS94" i="14"/>
  <c r="DR94" i="14"/>
  <c r="DQ94" i="14"/>
  <c r="DP94" i="14"/>
  <c r="DO94" i="14"/>
  <c r="DN94" i="14"/>
  <c r="DM94" i="14"/>
  <c r="DL94" i="14"/>
  <c r="DK94" i="14"/>
  <c r="DJ94" i="14"/>
  <c r="DI94" i="14"/>
  <c r="DH94" i="14"/>
  <c r="DG94" i="14"/>
  <c r="DF94" i="14"/>
  <c r="DE94" i="14"/>
  <c r="DD94" i="14"/>
  <c r="DC94" i="14"/>
  <c r="DB94" i="14"/>
  <c r="BZ94" i="14"/>
  <c r="BY94" i="14"/>
  <c r="BX94" i="14"/>
  <c r="BW94" i="14"/>
  <c r="BV94" i="14"/>
  <c r="BU94" i="14"/>
  <c r="BT94" i="14"/>
  <c r="BS94" i="14"/>
  <c r="BR94" i="14"/>
  <c r="BQ94" i="14"/>
  <c r="BP94" i="14"/>
  <c r="BO94" i="14"/>
  <c r="BN94" i="14"/>
  <c r="BM94" i="14"/>
  <c r="BL94" i="14"/>
  <c r="BK94" i="14"/>
  <c r="BJ94" i="14"/>
  <c r="BI94" i="14"/>
  <c r="AN94" i="14"/>
  <c r="AM94" i="14"/>
  <c r="DY94" i="14" s="1"/>
  <c r="AL94" i="14"/>
  <c r="AK94" i="14"/>
  <c r="AJ94" i="14" s="1"/>
  <c r="AI94" i="14" s="1"/>
  <c r="AC94" i="14" s="1"/>
  <c r="AH94" i="14"/>
  <c r="AD94" i="14"/>
  <c r="Y94" i="14"/>
  <c r="W94" i="14"/>
  <c r="U94" i="14"/>
  <c r="S94" i="14"/>
  <c r="Q94" i="14"/>
  <c r="O94" i="14"/>
  <c r="M94" i="14"/>
  <c r="K94" i="14"/>
  <c r="I94" i="14"/>
  <c r="EA93" i="14"/>
  <c r="DY93" i="14"/>
  <c r="DV93" i="14"/>
  <c r="DT93" i="14"/>
  <c r="DS93" i="14"/>
  <c r="DR93" i="14"/>
  <c r="DQ93" i="14"/>
  <c r="DP93" i="14"/>
  <c r="DO93" i="14"/>
  <c r="DN93" i="14"/>
  <c r="DM93" i="14"/>
  <c r="DL93" i="14"/>
  <c r="DK93" i="14"/>
  <c r="DJ93" i="14"/>
  <c r="DI93" i="14"/>
  <c r="DH93" i="14"/>
  <c r="DG93" i="14"/>
  <c r="DF93" i="14"/>
  <c r="DE93" i="14"/>
  <c r="DD93" i="14"/>
  <c r="DC93" i="14"/>
  <c r="DB93" i="14"/>
  <c r="CD93" i="14"/>
  <c r="CB93" i="14"/>
  <c r="BZ93" i="14"/>
  <c r="BY93" i="14"/>
  <c r="BX93" i="14"/>
  <c r="BW93" i="14"/>
  <c r="BV93" i="14"/>
  <c r="BU93" i="14"/>
  <c r="BT93" i="14"/>
  <c r="BS93" i="14"/>
  <c r="BR93" i="14"/>
  <c r="BQ93" i="14"/>
  <c r="BP93" i="14"/>
  <c r="BO93" i="14"/>
  <c r="BN93" i="14"/>
  <c r="BM93" i="14"/>
  <c r="BL93" i="14"/>
  <c r="BK93" i="14"/>
  <c r="BJ93" i="14"/>
  <c r="BI93" i="14"/>
  <c r="AN93" i="14"/>
  <c r="AM93" i="14"/>
  <c r="DW93" i="14" s="1"/>
  <c r="AL93" i="14"/>
  <c r="AK93" i="14"/>
  <c r="AJ93" i="14"/>
  <c r="AI93" i="14" s="1"/>
  <c r="AC93" i="14" s="1"/>
  <c r="AH93" i="14"/>
  <c r="AE93" i="14"/>
  <c r="AD93" i="14"/>
  <c r="Y93" i="14"/>
  <c r="W93" i="14"/>
  <c r="U93" i="14"/>
  <c r="S93" i="14"/>
  <c r="Q93" i="14"/>
  <c r="O93" i="14"/>
  <c r="M93" i="14"/>
  <c r="K93" i="14"/>
  <c r="I93" i="14"/>
  <c r="AF93" i="14" s="1"/>
  <c r="EA92" i="14"/>
  <c r="AE92" i="14" s="1"/>
  <c r="DS92" i="14"/>
  <c r="DR92" i="14"/>
  <c r="DQ92" i="14"/>
  <c r="DP92" i="14"/>
  <c r="DO92" i="14"/>
  <c r="DN92" i="14"/>
  <c r="DM92" i="14"/>
  <c r="DL92" i="14"/>
  <c r="DK92" i="14"/>
  <c r="DJ92" i="14"/>
  <c r="DI92" i="14"/>
  <c r="DH92" i="14"/>
  <c r="DG92" i="14"/>
  <c r="DF92" i="14"/>
  <c r="DE92" i="14"/>
  <c r="DD92" i="14"/>
  <c r="DC92" i="14"/>
  <c r="DB92" i="14"/>
  <c r="BZ92" i="14"/>
  <c r="BY92" i="14"/>
  <c r="BX92" i="14"/>
  <c r="BW92" i="14"/>
  <c r="BV92" i="14"/>
  <c r="BU92" i="14"/>
  <c r="BT92" i="14"/>
  <c r="BS92" i="14"/>
  <c r="BR92" i="14"/>
  <c r="BQ92" i="14"/>
  <c r="BP92" i="14"/>
  <c r="BO92" i="14"/>
  <c r="BN92" i="14"/>
  <c r="BM92" i="14"/>
  <c r="BL92" i="14"/>
  <c r="BK92" i="14"/>
  <c r="BJ92" i="14"/>
  <c r="BI92" i="14"/>
  <c r="AN92" i="14"/>
  <c r="AM92" i="14"/>
  <c r="DV92" i="14" s="1"/>
  <c r="AL92" i="14"/>
  <c r="AK92" i="14"/>
  <c r="AJ92" i="14" s="1"/>
  <c r="AI92" i="14" s="1"/>
  <c r="AC92" i="14" s="1"/>
  <c r="AH92" i="14"/>
  <c r="AD92" i="14"/>
  <c r="Y92" i="14"/>
  <c r="W92" i="14"/>
  <c r="U92" i="14"/>
  <c r="S92" i="14"/>
  <c r="Q92" i="14"/>
  <c r="O92" i="14"/>
  <c r="M92" i="14"/>
  <c r="K92" i="14"/>
  <c r="I92" i="14"/>
  <c r="AF92" i="14" s="1"/>
  <c r="EA91" i="14"/>
  <c r="DY91" i="14"/>
  <c r="DV91" i="14"/>
  <c r="DT91" i="14"/>
  <c r="DS91" i="14"/>
  <c r="DR91" i="14"/>
  <c r="DQ91" i="14"/>
  <c r="DP91" i="14"/>
  <c r="DO91" i="14"/>
  <c r="DN91" i="14"/>
  <c r="DM91" i="14"/>
  <c r="DL91" i="14"/>
  <c r="DK91" i="14"/>
  <c r="DJ91" i="14"/>
  <c r="DI91" i="14"/>
  <c r="DH91" i="14"/>
  <c r="DG91" i="14"/>
  <c r="DF91" i="14"/>
  <c r="DE91" i="14"/>
  <c r="DD91" i="14"/>
  <c r="DC91" i="14"/>
  <c r="DB91" i="14"/>
  <c r="CD91" i="14"/>
  <c r="CB91" i="14"/>
  <c r="BZ91" i="14"/>
  <c r="BY91" i="14"/>
  <c r="BX91" i="14"/>
  <c r="BW91" i="14"/>
  <c r="BV91" i="14"/>
  <c r="BU91" i="14"/>
  <c r="BT91" i="14"/>
  <c r="BS91" i="14"/>
  <c r="BR91" i="14"/>
  <c r="BQ91" i="14"/>
  <c r="BP91" i="14"/>
  <c r="BO91" i="14"/>
  <c r="BN91" i="14"/>
  <c r="BM91" i="14"/>
  <c r="BL91" i="14"/>
  <c r="BK91" i="14"/>
  <c r="BJ91" i="14"/>
  <c r="BI91" i="14"/>
  <c r="AN91" i="14"/>
  <c r="AM91" i="14"/>
  <c r="DU91" i="14" s="1"/>
  <c r="AL91" i="14"/>
  <c r="AJ91" i="14" s="1"/>
  <c r="AI91" i="14" s="1"/>
  <c r="AC91" i="14" s="1"/>
  <c r="AK91" i="14"/>
  <c r="AH91" i="14"/>
  <c r="AE91" i="14"/>
  <c r="AD91" i="14"/>
  <c r="Y91" i="14"/>
  <c r="W91" i="14"/>
  <c r="U91" i="14"/>
  <c r="S91" i="14"/>
  <c r="Q91" i="14"/>
  <c r="O91" i="14"/>
  <c r="M91" i="14"/>
  <c r="K91" i="14"/>
  <c r="I91" i="14"/>
  <c r="AF91" i="14" s="1"/>
  <c r="EA90" i="14"/>
  <c r="AE90" i="14" s="1"/>
  <c r="DS90" i="14"/>
  <c r="DR90" i="14"/>
  <c r="DQ90" i="14"/>
  <c r="DP90" i="14"/>
  <c r="DO90" i="14"/>
  <c r="DN90" i="14"/>
  <c r="DM90" i="14"/>
  <c r="DL90" i="14"/>
  <c r="DK90" i="14"/>
  <c r="DJ90" i="14"/>
  <c r="DI90" i="14"/>
  <c r="DH90" i="14"/>
  <c r="DG90" i="14"/>
  <c r="DF90" i="14"/>
  <c r="DE90" i="14"/>
  <c r="DD90" i="14"/>
  <c r="DC90" i="14"/>
  <c r="DB90" i="14"/>
  <c r="BZ90" i="14"/>
  <c r="BY90" i="14"/>
  <c r="BX90" i="14"/>
  <c r="BW90" i="14"/>
  <c r="BV90" i="14"/>
  <c r="BU90" i="14"/>
  <c r="BT90" i="14"/>
  <c r="BS90" i="14"/>
  <c r="BR90" i="14"/>
  <c r="BQ90" i="14"/>
  <c r="BP90" i="14"/>
  <c r="BO90" i="14"/>
  <c r="BN90" i="14"/>
  <c r="BM90" i="14"/>
  <c r="BL90" i="14"/>
  <c r="BK90" i="14"/>
  <c r="BJ90" i="14"/>
  <c r="BI90" i="14"/>
  <c r="AN90" i="14"/>
  <c r="AM90" i="14"/>
  <c r="AL90" i="14"/>
  <c r="AK90" i="14"/>
  <c r="AJ90" i="14" s="1"/>
  <c r="AI90" i="14"/>
  <c r="AC90" i="14" s="1"/>
  <c r="AH90" i="14"/>
  <c r="AD90" i="14"/>
  <c r="Y90" i="14"/>
  <c r="W90" i="14"/>
  <c r="U90" i="14"/>
  <c r="S90" i="14"/>
  <c r="Q90" i="14"/>
  <c r="O90" i="14"/>
  <c r="M90" i="14"/>
  <c r="K90" i="14"/>
  <c r="I90" i="14"/>
  <c r="AF90" i="14" s="1"/>
  <c r="EA89" i="14"/>
  <c r="DY89" i="14"/>
  <c r="DV89" i="14"/>
  <c r="DT89" i="14"/>
  <c r="DS89" i="14"/>
  <c r="DR89" i="14"/>
  <c r="DQ89" i="14"/>
  <c r="DP89" i="14"/>
  <c r="DO89" i="14"/>
  <c r="DN89" i="14"/>
  <c r="DM89" i="14"/>
  <c r="DL89" i="14"/>
  <c r="DK89" i="14"/>
  <c r="DJ89" i="14"/>
  <c r="DI89" i="14"/>
  <c r="DH89" i="14"/>
  <c r="DG89" i="14"/>
  <c r="DF89" i="14"/>
  <c r="DE89" i="14"/>
  <c r="DD89" i="14"/>
  <c r="DC89" i="14"/>
  <c r="DB89" i="14"/>
  <c r="CD89" i="14"/>
  <c r="CB89" i="14"/>
  <c r="BZ89" i="14"/>
  <c r="BY89" i="14"/>
  <c r="BX89" i="14"/>
  <c r="BW89" i="14"/>
  <c r="BV89" i="14"/>
  <c r="BU89" i="14"/>
  <c r="BT89" i="14"/>
  <c r="BS89" i="14"/>
  <c r="BR89" i="14"/>
  <c r="BQ89" i="14"/>
  <c r="BP89" i="14"/>
  <c r="BO89" i="14"/>
  <c r="BN89" i="14"/>
  <c r="BM89" i="14"/>
  <c r="BL89" i="14"/>
  <c r="BK89" i="14"/>
  <c r="BJ89" i="14"/>
  <c r="BI89" i="14"/>
  <c r="AN89" i="14"/>
  <c r="AM89" i="14"/>
  <c r="DW89" i="14" s="1"/>
  <c r="AL89" i="14"/>
  <c r="AK89" i="14"/>
  <c r="AJ89" i="14"/>
  <c r="AI89" i="14" s="1"/>
  <c r="AH89" i="14"/>
  <c r="AC89" i="14" s="1"/>
  <c r="AE89" i="14"/>
  <c r="AD89" i="14"/>
  <c r="Y89" i="14"/>
  <c r="W89" i="14"/>
  <c r="U89" i="14"/>
  <c r="S89" i="14"/>
  <c r="Q89" i="14"/>
  <c r="O89" i="14"/>
  <c r="M89" i="14"/>
  <c r="K89" i="14"/>
  <c r="I89" i="14"/>
  <c r="EA88" i="14"/>
  <c r="AE88" i="14" s="1"/>
  <c r="DS88" i="14"/>
  <c r="DR88" i="14"/>
  <c r="DQ88" i="14"/>
  <c r="DP88" i="14"/>
  <c r="DO88" i="14"/>
  <c r="DN88" i="14"/>
  <c r="DM88" i="14"/>
  <c r="DL88" i="14"/>
  <c r="DK88" i="14"/>
  <c r="DJ88" i="14"/>
  <c r="DI88" i="14"/>
  <c r="DH88" i="14"/>
  <c r="DG88" i="14"/>
  <c r="DF88" i="14"/>
  <c r="DE88" i="14"/>
  <c r="DD88" i="14"/>
  <c r="DC88" i="14"/>
  <c r="DB88" i="14"/>
  <c r="BZ88" i="14"/>
  <c r="BY88" i="14"/>
  <c r="BX88" i="14"/>
  <c r="BW88" i="14"/>
  <c r="BV88" i="14"/>
  <c r="BU88" i="14"/>
  <c r="BT88" i="14"/>
  <c r="BS88" i="14"/>
  <c r="BR88" i="14"/>
  <c r="BQ88" i="14"/>
  <c r="BP88" i="14"/>
  <c r="BO88" i="14"/>
  <c r="BN88" i="14"/>
  <c r="BM88" i="14"/>
  <c r="BL88" i="14"/>
  <c r="BK88" i="14"/>
  <c r="BJ88" i="14"/>
  <c r="BI88" i="14"/>
  <c r="AN88" i="14"/>
  <c r="AM88" i="14"/>
  <c r="AL88" i="14"/>
  <c r="AK88" i="14"/>
  <c r="AJ88" i="14" s="1"/>
  <c r="AI88" i="14" s="1"/>
  <c r="AC88" i="14" s="1"/>
  <c r="AH88" i="14"/>
  <c r="AD88" i="14"/>
  <c r="Y88" i="14"/>
  <c r="W88" i="14"/>
  <c r="U88" i="14"/>
  <c r="S88" i="14"/>
  <c r="Q88" i="14"/>
  <c r="O88" i="14"/>
  <c r="M88" i="14"/>
  <c r="K88" i="14"/>
  <c r="I88" i="14"/>
  <c r="EA87" i="14"/>
  <c r="DY87" i="14"/>
  <c r="DV87" i="14"/>
  <c r="DT87" i="14"/>
  <c r="DS87" i="14"/>
  <c r="DR87" i="14"/>
  <c r="DQ87" i="14"/>
  <c r="DP87" i="14"/>
  <c r="DO87" i="14"/>
  <c r="DN87" i="14"/>
  <c r="DM87" i="14"/>
  <c r="DL87" i="14"/>
  <c r="DK87" i="14"/>
  <c r="DJ87" i="14"/>
  <c r="DI87" i="14"/>
  <c r="DH87" i="14"/>
  <c r="DG87" i="14"/>
  <c r="DF87" i="14"/>
  <c r="DE87" i="14"/>
  <c r="DD87" i="14"/>
  <c r="DC87" i="14"/>
  <c r="DB87" i="14"/>
  <c r="CD87" i="14"/>
  <c r="CB87" i="14"/>
  <c r="BZ87" i="14"/>
  <c r="BY87" i="14"/>
  <c r="BX87" i="14"/>
  <c r="BW87" i="14"/>
  <c r="BV87" i="14"/>
  <c r="BU87" i="14"/>
  <c r="BT87" i="14"/>
  <c r="BS87" i="14"/>
  <c r="BR87" i="14"/>
  <c r="BQ87" i="14"/>
  <c r="BP87" i="14"/>
  <c r="BO87" i="14"/>
  <c r="BN87" i="14"/>
  <c r="BM87" i="14"/>
  <c r="BL87" i="14"/>
  <c r="BK87" i="14"/>
  <c r="BJ87" i="14"/>
  <c r="BI87" i="14"/>
  <c r="AN87" i="14"/>
  <c r="AM87" i="14"/>
  <c r="DU87" i="14" s="1"/>
  <c r="AL87" i="14"/>
  <c r="AK87" i="14"/>
  <c r="AJ87" i="14"/>
  <c r="AI87" i="14" s="1"/>
  <c r="AH87" i="14"/>
  <c r="AE87" i="14"/>
  <c r="AD87" i="14"/>
  <c r="AC87" i="14"/>
  <c r="Y87" i="14"/>
  <c r="W87" i="14"/>
  <c r="U87" i="14"/>
  <c r="S87" i="14"/>
  <c r="Q87" i="14"/>
  <c r="O87" i="14"/>
  <c r="M87" i="14"/>
  <c r="K87" i="14"/>
  <c r="I87" i="14"/>
  <c r="EA86" i="14"/>
  <c r="AE86" i="14" s="1"/>
  <c r="DU86" i="14"/>
  <c r="DS86" i="14"/>
  <c r="DR86" i="14"/>
  <c r="DQ86" i="14"/>
  <c r="DP86" i="14"/>
  <c r="DO86" i="14"/>
  <c r="DN86" i="14"/>
  <c r="DM86" i="14"/>
  <c r="DL86" i="14"/>
  <c r="DK86" i="14"/>
  <c r="DJ86" i="14"/>
  <c r="DI86" i="14"/>
  <c r="DH86" i="14"/>
  <c r="DG86" i="14"/>
  <c r="DF86" i="14"/>
  <c r="DE86" i="14"/>
  <c r="DD86" i="14"/>
  <c r="DC86" i="14"/>
  <c r="DB86" i="14"/>
  <c r="CC86" i="14"/>
  <c r="BZ86" i="14"/>
  <c r="BY86" i="14"/>
  <c r="BX86" i="14"/>
  <c r="BW86" i="14"/>
  <c r="BV86" i="14"/>
  <c r="BU86" i="14"/>
  <c r="BT86" i="14"/>
  <c r="BS86" i="14"/>
  <c r="BR86" i="14"/>
  <c r="BQ86" i="14"/>
  <c r="BP86" i="14"/>
  <c r="BO86" i="14"/>
  <c r="BN86" i="14"/>
  <c r="BM86" i="14"/>
  <c r="BL86" i="14"/>
  <c r="BK86" i="14"/>
  <c r="BJ86" i="14"/>
  <c r="BI86" i="14"/>
  <c r="AN86" i="14"/>
  <c r="AM86" i="14"/>
  <c r="AL86" i="14"/>
  <c r="AK86" i="14"/>
  <c r="AJ86" i="14" s="1"/>
  <c r="AI86" i="14"/>
  <c r="AC86" i="14" s="1"/>
  <c r="AH86" i="14"/>
  <c r="AD86" i="14"/>
  <c r="Y86" i="14"/>
  <c r="W86" i="14"/>
  <c r="U86" i="14"/>
  <c r="S86" i="14"/>
  <c r="Q86" i="14"/>
  <c r="O86" i="14"/>
  <c r="M86" i="14"/>
  <c r="K86" i="14"/>
  <c r="I86" i="14"/>
  <c r="AF86" i="14" s="1"/>
  <c r="EA85" i="14"/>
  <c r="DS85" i="14"/>
  <c r="DR85" i="14"/>
  <c r="DQ85" i="14"/>
  <c r="DP85" i="14"/>
  <c r="DO85" i="14"/>
  <c r="DN85" i="14"/>
  <c r="DM85" i="14"/>
  <c r="DL85" i="14"/>
  <c r="DK85" i="14"/>
  <c r="DJ85" i="14"/>
  <c r="DI85" i="14"/>
  <c r="DH85" i="14"/>
  <c r="DG85" i="14"/>
  <c r="DF85" i="14"/>
  <c r="DE85" i="14"/>
  <c r="DD85" i="14"/>
  <c r="DC85" i="14"/>
  <c r="DB85" i="14"/>
  <c r="BZ85" i="14"/>
  <c r="BY85" i="14"/>
  <c r="BX85" i="14"/>
  <c r="BW85" i="14"/>
  <c r="BV85" i="14"/>
  <c r="BU85" i="14"/>
  <c r="BT85" i="14"/>
  <c r="BS85" i="14"/>
  <c r="BR85" i="14"/>
  <c r="BQ85" i="14"/>
  <c r="BP85" i="14"/>
  <c r="BO85" i="14"/>
  <c r="BN85" i="14"/>
  <c r="BM85" i="14"/>
  <c r="BL85" i="14"/>
  <c r="BK85" i="14"/>
  <c r="BJ85" i="14"/>
  <c r="BI85" i="14"/>
  <c r="AN85" i="14"/>
  <c r="AM85" i="14"/>
  <c r="DY85" i="14" s="1"/>
  <c r="AL85" i="14"/>
  <c r="AJ85" i="14" s="1"/>
  <c r="AI85" i="14" s="1"/>
  <c r="AC85" i="14" s="1"/>
  <c r="AK85" i="14"/>
  <c r="AH85" i="14"/>
  <c r="AE85" i="14"/>
  <c r="AD85" i="14"/>
  <c r="Y85" i="14"/>
  <c r="W85" i="14"/>
  <c r="U85" i="14"/>
  <c r="S85" i="14"/>
  <c r="Q85" i="14"/>
  <c r="O85" i="14"/>
  <c r="M85" i="14"/>
  <c r="K85" i="14"/>
  <c r="I85" i="14"/>
  <c r="EA84" i="14"/>
  <c r="AE84" i="14" s="1"/>
  <c r="DS84" i="14"/>
  <c r="DR84" i="14"/>
  <c r="DQ84" i="14"/>
  <c r="DP84" i="14"/>
  <c r="DO84" i="14"/>
  <c r="DN84" i="14"/>
  <c r="DM84" i="14"/>
  <c r="DL84" i="14"/>
  <c r="DK84" i="14"/>
  <c r="DJ84" i="14"/>
  <c r="DI84" i="14"/>
  <c r="DH84" i="14"/>
  <c r="DG84" i="14"/>
  <c r="DF84" i="14"/>
  <c r="DE84" i="14"/>
  <c r="DD84" i="14"/>
  <c r="DC84" i="14"/>
  <c r="DB84" i="14"/>
  <c r="BZ84" i="14"/>
  <c r="BY84" i="14"/>
  <c r="BX84" i="14"/>
  <c r="BW84" i="14"/>
  <c r="BV84" i="14"/>
  <c r="BU84" i="14"/>
  <c r="BT84" i="14"/>
  <c r="BS84" i="14"/>
  <c r="BR84" i="14"/>
  <c r="BQ84" i="14"/>
  <c r="BP84" i="14"/>
  <c r="BO84" i="14"/>
  <c r="BN84" i="14"/>
  <c r="BM84" i="14"/>
  <c r="BL84" i="14"/>
  <c r="BK84" i="14"/>
  <c r="BJ84" i="14"/>
  <c r="BI84" i="14"/>
  <c r="AN84" i="14"/>
  <c r="AM84" i="14"/>
  <c r="DY84" i="14" s="1"/>
  <c r="AL84" i="14"/>
  <c r="AK84" i="14"/>
  <c r="AJ84" i="14" s="1"/>
  <c r="AI84" i="14" s="1"/>
  <c r="AC84" i="14" s="1"/>
  <c r="AH84" i="14"/>
  <c r="AD84" i="14"/>
  <c r="Y84" i="14"/>
  <c r="W84" i="14"/>
  <c r="U84" i="14"/>
  <c r="S84" i="14"/>
  <c r="Q84" i="14"/>
  <c r="O84" i="14"/>
  <c r="M84" i="14"/>
  <c r="K84" i="14"/>
  <c r="I84" i="14"/>
  <c r="EA83" i="14"/>
  <c r="DY83" i="14"/>
  <c r="DV83" i="14"/>
  <c r="DT83" i="14"/>
  <c r="DS83" i="14"/>
  <c r="DR83" i="14"/>
  <c r="DQ83" i="14"/>
  <c r="DP83" i="14"/>
  <c r="DO83" i="14"/>
  <c r="DN83" i="14"/>
  <c r="DM83" i="14"/>
  <c r="DL83" i="14"/>
  <c r="DK83" i="14"/>
  <c r="DJ83" i="14"/>
  <c r="DI83" i="14"/>
  <c r="DH83" i="14"/>
  <c r="DG83" i="14"/>
  <c r="DF83" i="14"/>
  <c r="DE83" i="14"/>
  <c r="DD83" i="14"/>
  <c r="DC83" i="14"/>
  <c r="DB83" i="14"/>
  <c r="CD83" i="14"/>
  <c r="CB83" i="14"/>
  <c r="BZ83" i="14"/>
  <c r="BY83" i="14"/>
  <c r="BX83" i="14"/>
  <c r="BW83" i="14"/>
  <c r="BV83" i="14"/>
  <c r="BU83" i="14"/>
  <c r="BT83" i="14"/>
  <c r="BS83" i="14"/>
  <c r="BR83" i="14"/>
  <c r="BQ83" i="14"/>
  <c r="BP83" i="14"/>
  <c r="BO83" i="14"/>
  <c r="BN83" i="14"/>
  <c r="BM83" i="14"/>
  <c r="BL83" i="14"/>
  <c r="BK83" i="14"/>
  <c r="BJ83" i="14"/>
  <c r="BI83" i="14"/>
  <c r="AN83" i="14"/>
  <c r="AM83" i="14"/>
  <c r="DW83" i="14" s="1"/>
  <c r="AL83" i="14"/>
  <c r="AK83" i="14"/>
  <c r="AJ83" i="14"/>
  <c r="AI83" i="14" s="1"/>
  <c r="AC83" i="14" s="1"/>
  <c r="AH83" i="14"/>
  <c r="AE83" i="14"/>
  <c r="AD83" i="14"/>
  <c r="Y83" i="14"/>
  <c r="W83" i="14"/>
  <c r="U83" i="14"/>
  <c r="S83" i="14"/>
  <c r="Q83" i="14"/>
  <c r="O83" i="14"/>
  <c r="M83" i="14"/>
  <c r="K83" i="14"/>
  <c r="I83" i="14"/>
  <c r="AF83" i="14" s="1"/>
  <c r="EA82" i="14"/>
  <c r="AE82" i="14" s="1"/>
  <c r="DS82" i="14"/>
  <c r="DR82" i="14"/>
  <c r="DQ82" i="14"/>
  <c r="DP82" i="14"/>
  <c r="DO82" i="14"/>
  <c r="DN82" i="14"/>
  <c r="DM82" i="14"/>
  <c r="DL82" i="14"/>
  <c r="DK82" i="14"/>
  <c r="DJ82" i="14"/>
  <c r="DI82" i="14"/>
  <c r="DH82" i="14"/>
  <c r="DG82" i="14"/>
  <c r="DF82" i="14"/>
  <c r="DE82" i="14"/>
  <c r="DD82" i="14"/>
  <c r="DC82" i="14"/>
  <c r="DB82" i="14"/>
  <c r="BZ82" i="14"/>
  <c r="BY82" i="14"/>
  <c r="BX82" i="14"/>
  <c r="BW82" i="14"/>
  <c r="BV82" i="14"/>
  <c r="BU82" i="14"/>
  <c r="BT82" i="14"/>
  <c r="BS82" i="14"/>
  <c r="BR82" i="14"/>
  <c r="BQ82" i="14"/>
  <c r="BP82" i="14"/>
  <c r="BO82" i="14"/>
  <c r="BN82" i="14"/>
  <c r="BM82" i="14"/>
  <c r="BL82" i="14"/>
  <c r="BK82" i="14"/>
  <c r="BJ82" i="14"/>
  <c r="BI82" i="14"/>
  <c r="AN82" i="14"/>
  <c r="AM82" i="14"/>
  <c r="DV82" i="14" s="1"/>
  <c r="AL82" i="14"/>
  <c r="AK82" i="14"/>
  <c r="AJ82" i="14" s="1"/>
  <c r="AI82" i="14" s="1"/>
  <c r="AC82" i="14" s="1"/>
  <c r="AH82" i="14"/>
  <c r="AD82" i="14"/>
  <c r="Y82" i="14"/>
  <c r="W82" i="14"/>
  <c r="U82" i="14"/>
  <c r="S82" i="14"/>
  <c r="Q82" i="14"/>
  <c r="O82" i="14"/>
  <c r="M82" i="14"/>
  <c r="K82" i="14"/>
  <c r="I82" i="14"/>
  <c r="AF82" i="14" s="1"/>
  <c r="EA81" i="14"/>
  <c r="DY81" i="14"/>
  <c r="DV81" i="14"/>
  <c r="DT81" i="14"/>
  <c r="DS81" i="14"/>
  <c r="DR81" i="14"/>
  <c r="DQ81" i="14"/>
  <c r="DP81" i="14"/>
  <c r="DO81" i="14"/>
  <c r="DN81" i="14"/>
  <c r="DM81" i="14"/>
  <c r="DL81" i="14"/>
  <c r="DK81" i="14"/>
  <c r="DJ81" i="14"/>
  <c r="DI81" i="14"/>
  <c r="DH81" i="14"/>
  <c r="DG81" i="14"/>
  <c r="DF81" i="14"/>
  <c r="DE81" i="14"/>
  <c r="DD81" i="14"/>
  <c r="DC81" i="14"/>
  <c r="DB81" i="14"/>
  <c r="CD81" i="14"/>
  <c r="CB81" i="14"/>
  <c r="BZ81" i="14"/>
  <c r="BY81" i="14"/>
  <c r="BX81" i="14"/>
  <c r="BW81" i="14"/>
  <c r="BV81" i="14"/>
  <c r="BU81" i="14"/>
  <c r="BT81" i="14"/>
  <c r="BS81" i="14"/>
  <c r="BR81" i="14"/>
  <c r="BQ81" i="14"/>
  <c r="BP81" i="14"/>
  <c r="BO81" i="14"/>
  <c r="BN81" i="14"/>
  <c r="BM81" i="14"/>
  <c r="BL81" i="14"/>
  <c r="BK81" i="14"/>
  <c r="BJ81" i="14"/>
  <c r="BI81" i="14"/>
  <c r="AN81" i="14"/>
  <c r="AM81" i="14"/>
  <c r="DU81" i="14" s="1"/>
  <c r="AL81" i="14"/>
  <c r="AJ81" i="14" s="1"/>
  <c r="AI81" i="14" s="1"/>
  <c r="AC81" i="14" s="1"/>
  <c r="AK81" i="14"/>
  <c r="AH81" i="14"/>
  <c r="AE81" i="14"/>
  <c r="AD81" i="14"/>
  <c r="Y81" i="14"/>
  <c r="W81" i="14"/>
  <c r="U81" i="14"/>
  <c r="S81" i="14"/>
  <c r="Q81" i="14"/>
  <c r="O81" i="14"/>
  <c r="M81" i="14"/>
  <c r="K81" i="14"/>
  <c r="I81" i="14"/>
  <c r="AF81" i="14" s="1"/>
  <c r="EA80" i="14"/>
  <c r="AE80" i="14" s="1"/>
  <c r="DS80" i="14"/>
  <c r="DR80" i="14"/>
  <c r="DQ80" i="14"/>
  <c r="DP80" i="14"/>
  <c r="DO80" i="14"/>
  <c r="DN80" i="14"/>
  <c r="DM80" i="14"/>
  <c r="DL80" i="14"/>
  <c r="DK80" i="14"/>
  <c r="DJ80" i="14"/>
  <c r="DI80" i="14"/>
  <c r="DH80" i="14"/>
  <c r="DG80" i="14"/>
  <c r="DF80" i="14"/>
  <c r="DE80" i="14"/>
  <c r="DD80" i="14"/>
  <c r="DC80" i="14"/>
  <c r="DB80" i="14"/>
  <c r="CC80" i="14"/>
  <c r="BZ80" i="14"/>
  <c r="BY80" i="14"/>
  <c r="BX80" i="14"/>
  <c r="BW80" i="14"/>
  <c r="BV80" i="14"/>
  <c r="BU80" i="14"/>
  <c r="BT80" i="14"/>
  <c r="BS80" i="14"/>
  <c r="BR80" i="14"/>
  <c r="BQ80" i="14"/>
  <c r="BP80" i="14"/>
  <c r="BO80" i="14"/>
  <c r="BN80" i="14"/>
  <c r="BM80" i="14"/>
  <c r="BL80" i="14"/>
  <c r="BK80" i="14"/>
  <c r="BJ80" i="14"/>
  <c r="BI80" i="14"/>
  <c r="AN80" i="14"/>
  <c r="AM80" i="14"/>
  <c r="DY80" i="14" s="1"/>
  <c r="AL80" i="14"/>
  <c r="AK80" i="14"/>
  <c r="AJ80" i="14" s="1"/>
  <c r="AI80" i="14" s="1"/>
  <c r="AC80" i="14" s="1"/>
  <c r="AH80" i="14"/>
  <c r="AD80" i="14"/>
  <c r="Y80" i="14"/>
  <c r="W80" i="14"/>
  <c r="U80" i="14"/>
  <c r="S80" i="14"/>
  <c r="Q80" i="14"/>
  <c r="O80" i="14"/>
  <c r="M80" i="14"/>
  <c r="K80" i="14"/>
  <c r="I80" i="14"/>
  <c r="EA79" i="14"/>
  <c r="DY79" i="14"/>
  <c r="DV79" i="14"/>
  <c r="DT79" i="14"/>
  <c r="DS79" i="14"/>
  <c r="DR79" i="14"/>
  <c r="DQ79" i="14"/>
  <c r="DP79" i="14"/>
  <c r="DO79" i="14"/>
  <c r="DN79" i="14"/>
  <c r="DM79" i="14"/>
  <c r="DL79" i="14"/>
  <c r="DK79" i="14"/>
  <c r="DJ79" i="14"/>
  <c r="DI79" i="14"/>
  <c r="DH79" i="14"/>
  <c r="DG79" i="14"/>
  <c r="DF79" i="14"/>
  <c r="DE79" i="14"/>
  <c r="DD79" i="14"/>
  <c r="DC79" i="14"/>
  <c r="DB79" i="14"/>
  <c r="CD79" i="14"/>
  <c r="CB79" i="14"/>
  <c r="BZ79" i="14"/>
  <c r="BY79" i="14"/>
  <c r="BX79" i="14"/>
  <c r="BW79" i="14"/>
  <c r="BV79" i="14"/>
  <c r="BU79" i="14"/>
  <c r="BT79" i="14"/>
  <c r="BS79" i="14"/>
  <c r="BR79" i="14"/>
  <c r="BQ79" i="14"/>
  <c r="BP79" i="14"/>
  <c r="BO79" i="14"/>
  <c r="BN79" i="14"/>
  <c r="BM79" i="14"/>
  <c r="BL79" i="14"/>
  <c r="BK79" i="14"/>
  <c r="BJ79" i="14"/>
  <c r="BI79" i="14"/>
  <c r="AN79" i="14"/>
  <c r="AM79" i="14"/>
  <c r="DW79" i="14" s="1"/>
  <c r="AL79" i="14"/>
  <c r="AK79" i="14"/>
  <c r="AJ79" i="14"/>
  <c r="AI79" i="14" s="1"/>
  <c r="AC79" i="14" s="1"/>
  <c r="AH79" i="14"/>
  <c r="AE79" i="14"/>
  <c r="AD79" i="14"/>
  <c r="Y79" i="14"/>
  <c r="W79" i="14"/>
  <c r="U79" i="14"/>
  <c r="S79" i="14"/>
  <c r="Q79" i="14"/>
  <c r="O79" i="14"/>
  <c r="M79" i="14"/>
  <c r="K79" i="14"/>
  <c r="I79" i="14"/>
  <c r="AF79" i="14" s="1"/>
  <c r="EA78" i="14"/>
  <c r="AE78" i="14" s="1"/>
  <c r="DS78" i="14"/>
  <c r="DR78" i="14"/>
  <c r="DQ78" i="14"/>
  <c r="DP78" i="14"/>
  <c r="DO78" i="14"/>
  <c r="DN78" i="14"/>
  <c r="DM78" i="14"/>
  <c r="DL78" i="14"/>
  <c r="DK78" i="14"/>
  <c r="DJ78" i="14"/>
  <c r="DI78" i="14"/>
  <c r="DH78" i="14"/>
  <c r="DG78" i="14"/>
  <c r="DF78" i="14"/>
  <c r="DE78" i="14"/>
  <c r="DD78" i="14"/>
  <c r="DC78" i="14"/>
  <c r="DB78" i="14"/>
  <c r="BZ78" i="14"/>
  <c r="BY78" i="14"/>
  <c r="BX78" i="14"/>
  <c r="BW78" i="14"/>
  <c r="BV78" i="14"/>
  <c r="BU78" i="14"/>
  <c r="BT78" i="14"/>
  <c r="BS78" i="14"/>
  <c r="BR78" i="14"/>
  <c r="BQ78" i="14"/>
  <c r="BP78" i="14"/>
  <c r="BO78" i="14"/>
  <c r="BN78" i="14"/>
  <c r="BM78" i="14"/>
  <c r="BL78" i="14"/>
  <c r="BK78" i="14"/>
  <c r="BJ78" i="14"/>
  <c r="BI78" i="14"/>
  <c r="AN78" i="14"/>
  <c r="AM78" i="14"/>
  <c r="DV78" i="14" s="1"/>
  <c r="AL78" i="14"/>
  <c r="AK78" i="14"/>
  <c r="AJ78" i="14" s="1"/>
  <c r="AI78" i="14" s="1"/>
  <c r="AC78" i="14" s="1"/>
  <c r="AH78" i="14"/>
  <c r="AD78" i="14"/>
  <c r="Y78" i="14"/>
  <c r="W78" i="14"/>
  <c r="U78" i="14"/>
  <c r="S78" i="14"/>
  <c r="Q78" i="14"/>
  <c r="O78" i="14"/>
  <c r="M78" i="14"/>
  <c r="K78" i="14"/>
  <c r="I78" i="14"/>
  <c r="AF78" i="14" s="1"/>
  <c r="EA77" i="14"/>
  <c r="DY77" i="14"/>
  <c r="DV77" i="14"/>
  <c r="DT77" i="14"/>
  <c r="DS77" i="14"/>
  <c r="DR77" i="14"/>
  <c r="DQ77" i="14"/>
  <c r="DP77" i="14"/>
  <c r="DO77" i="14"/>
  <c r="DN77" i="14"/>
  <c r="DM77" i="14"/>
  <c r="DL77" i="14"/>
  <c r="DK77" i="14"/>
  <c r="DJ77" i="14"/>
  <c r="DI77" i="14"/>
  <c r="DH77" i="14"/>
  <c r="DG77" i="14"/>
  <c r="DF77" i="14"/>
  <c r="DE77" i="14"/>
  <c r="DD77" i="14"/>
  <c r="DC77" i="14"/>
  <c r="DB77" i="14"/>
  <c r="CD77" i="14"/>
  <c r="CB77" i="14"/>
  <c r="BZ77" i="14"/>
  <c r="BY77" i="14"/>
  <c r="BX77" i="14"/>
  <c r="BW77" i="14"/>
  <c r="BV77" i="14"/>
  <c r="BU77" i="14"/>
  <c r="BT77" i="14"/>
  <c r="BS77" i="14"/>
  <c r="BR77" i="14"/>
  <c r="BQ77" i="14"/>
  <c r="BP77" i="14"/>
  <c r="BO77" i="14"/>
  <c r="BN77" i="14"/>
  <c r="BM77" i="14"/>
  <c r="BL77" i="14"/>
  <c r="BK77" i="14"/>
  <c r="BJ77" i="14"/>
  <c r="BI77" i="14"/>
  <c r="AN77" i="14"/>
  <c r="AM77" i="14"/>
  <c r="DU77" i="14" s="1"/>
  <c r="AL77" i="14"/>
  <c r="AJ77" i="14" s="1"/>
  <c r="AI77" i="14" s="1"/>
  <c r="AC77" i="14" s="1"/>
  <c r="AK77" i="14"/>
  <c r="AH77" i="14"/>
  <c r="AE77" i="14"/>
  <c r="AD77" i="14"/>
  <c r="Y77" i="14"/>
  <c r="W77" i="14"/>
  <c r="U77" i="14"/>
  <c r="S77" i="14"/>
  <c r="Q77" i="14"/>
  <c r="O77" i="14"/>
  <c r="M77" i="14"/>
  <c r="K77" i="14"/>
  <c r="I77" i="14"/>
  <c r="AF77" i="14" s="1"/>
  <c r="EA76" i="14"/>
  <c r="AE76" i="14" s="1"/>
  <c r="DS76" i="14"/>
  <c r="DR76" i="14"/>
  <c r="DQ76" i="14"/>
  <c r="DP76" i="14"/>
  <c r="DO76" i="14"/>
  <c r="DN76" i="14"/>
  <c r="DM76" i="14"/>
  <c r="DL76" i="14"/>
  <c r="DK76" i="14"/>
  <c r="DJ76" i="14"/>
  <c r="DI76" i="14"/>
  <c r="DH76" i="14"/>
  <c r="DG76" i="14"/>
  <c r="DF76" i="14"/>
  <c r="DE76" i="14"/>
  <c r="DD76" i="14"/>
  <c r="DC76" i="14"/>
  <c r="DB76" i="14"/>
  <c r="CC76" i="14"/>
  <c r="BZ76" i="14"/>
  <c r="BY76" i="14"/>
  <c r="BX76" i="14"/>
  <c r="BW76" i="14"/>
  <c r="BV76" i="14"/>
  <c r="BU76" i="14"/>
  <c r="BT76" i="14"/>
  <c r="BS76" i="14"/>
  <c r="BR76" i="14"/>
  <c r="BQ76" i="14"/>
  <c r="BP76" i="14"/>
  <c r="BO76" i="14"/>
  <c r="BN76" i="14"/>
  <c r="BM76" i="14"/>
  <c r="BL76" i="14"/>
  <c r="BK76" i="14"/>
  <c r="BJ76" i="14"/>
  <c r="BI76" i="14"/>
  <c r="AN76" i="14"/>
  <c r="AM76" i="14"/>
  <c r="DY76" i="14" s="1"/>
  <c r="AL76" i="14"/>
  <c r="AK76" i="14"/>
  <c r="AJ76" i="14" s="1"/>
  <c r="AI76" i="14" s="1"/>
  <c r="AC76" i="14" s="1"/>
  <c r="AH76" i="14"/>
  <c r="AD76" i="14"/>
  <c r="Y76" i="14"/>
  <c r="W76" i="14"/>
  <c r="U76" i="14"/>
  <c r="S76" i="14"/>
  <c r="Q76" i="14"/>
  <c r="O76" i="14"/>
  <c r="M76" i="14"/>
  <c r="K76" i="14"/>
  <c r="I76" i="14"/>
  <c r="EA75" i="14"/>
  <c r="DY75" i="14"/>
  <c r="DV75" i="14"/>
  <c r="DT75" i="14"/>
  <c r="DS75" i="14"/>
  <c r="DR75" i="14"/>
  <c r="DQ75" i="14"/>
  <c r="DP75" i="14"/>
  <c r="DO75" i="14"/>
  <c r="DN75" i="14"/>
  <c r="DM75" i="14"/>
  <c r="DL75" i="14"/>
  <c r="DK75" i="14"/>
  <c r="DJ75" i="14"/>
  <c r="DI75" i="14"/>
  <c r="DH75" i="14"/>
  <c r="DG75" i="14"/>
  <c r="DF75" i="14"/>
  <c r="DE75" i="14"/>
  <c r="DD75" i="14"/>
  <c r="DC75" i="14"/>
  <c r="DB75" i="14"/>
  <c r="CD75" i="14"/>
  <c r="CB75" i="14"/>
  <c r="BZ75" i="14"/>
  <c r="BY75" i="14"/>
  <c r="BX75" i="14"/>
  <c r="BW75" i="14"/>
  <c r="BV75" i="14"/>
  <c r="BU75" i="14"/>
  <c r="BT75" i="14"/>
  <c r="BS75" i="14"/>
  <c r="BR75" i="14"/>
  <c r="BQ75" i="14"/>
  <c r="BP75" i="14"/>
  <c r="BO75" i="14"/>
  <c r="BN75" i="14"/>
  <c r="BM75" i="14"/>
  <c r="BL75" i="14"/>
  <c r="BK75" i="14"/>
  <c r="BJ75" i="14"/>
  <c r="BI75" i="14"/>
  <c r="AN75" i="14"/>
  <c r="AM75" i="14"/>
  <c r="DW75" i="14" s="1"/>
  <c r="AL75" i="14"/>
  <c r="AK75" i="14"/>
  <c r="AJ75" i="14"/>
  <c r="AI75" i="14" s="1"/>
  <c r="AC75" i="14" s="1"/>
  <c r="AH75" i="14"/>
  <c r="AE75" i="14"/>
  <c r="AD75" i="14"/>
  <c r="Y75" i="14"/>
  <c r="W75" i="14"/>
  <c r="U75" i="14"/>
  <c r="S75" i="14"/>
  <c r="Q75" i="14"/>
  <c r="O75" i="14"/>
  <c r="M75" i="14"/>
  <c r="K75" i="14"/>
  <c r="I75" i="14"/>
  <c r="AF75" i="14" s="1"/>
  <c r="EA74" i="14"/>
  <c r="AE74" i="14" s="1"/>
  <c r="DS74" i="14"/>
  <c r="DR74" i="14"/>
  <c r="DQ74" i="14"/>
  <c r="DP74" i="14"/>
  <c r="DO74" i="14"/>
  <c r="DN74" i="14"/>
  <c r="DM74" i="14"/>
  <c r="DL74" i="14"/>
  <c r="DK74" i="14"/>
  <c r="DJ74" i="14"/>
  <c r="DI74" i="14"/>
  <c r="DH74" i="14"/>
  <c r="DG74" i="14"/>
  <c r="DF74" i="14"/>
  <c r="DE74" i="14"/>
  <c r="DD74" i="14"/>
  <c r="DC74" i="14"/>
  <c r="DB74" i="14"/>
  <c r="BZ74" i="14"/>
  <c r="BY74" i="14"/>
  <c r="BX74" i="14"/>
  <c r="BW74" i="14"/>
  <c r="BV74" i="14"/>
  <c r="BU74" i="14"/>
  <c r="BT74" i="14"/>
  <c r="BS74" i="14"/>
  <c r="BR74" i="14"/>
  <c r="BQ74" i="14"/>
  <c r="BP74" i="14"/>
  <c r="BO74" i="14"/>
  <c r="BN74" i="14"/>
  <c r="BM74" i="14"/>
  <c r="BL74" i="14"/>
  <c r="BK74" i="14"/>
  <c r="BJ74" i="14"/>
  <c r="BI74" i="14"/>
  <c r="AN74" i="14"/>
  <c r="AM74" i="14"/>
  <c r="DV74" i="14" s="1"/>
  <c r="AL74" i="14"/>
  <c r="AK74" i="14"/>
  <c r="AJ74" i="14" s="1"/>
  <c r="AI74" i="14" s="1"/>
  <c r="AC74" i="14" s="1"/>
  <c r="AH74" i="14"/>
  <c r="AD74" i="14"/>
  <c r="Y74" i="14"/>
  <c r="W74" i="14"/>
  <c r="U74" i="14"/>
  <c r="S74" i="14"/>
  <c r="Q74" i="14"/>
  <c r="O74" i="14"/>
  <c r="M74" i="14"/>
  <c r="K74" i="14"/>
  <c r="I74" i="14"/>
  <c r="AF74" i="14" s="1"/>
  <c r="EA73" i="14"/>
  <c r="DY73" i="14"/>
  <c r="DV73" i="14"/>
  <c r="DT73" i="14"/>
  <c r="DS73" i="14"/>
  <c r="DR73" i="14"/>
  <c r="DQ73" i="14"/>
  <c r="DP73" i="14"/>
  <c r="DO73" i="14"/>
  <c r="DN73" i="14"/>
  <c r="DM73" i="14"/>
  <c r="DL73" i="14"/>
  <c r="DK73" i="14"/>
  <c r="DJ73" i="14"/>
  <c r="DI73" i="14"/>
  <c r="DH73" i="14"/>
  <c r="DG73" i="14"/>
  <c r="DF73" i="14"/>
  <c r="DE73" i="14"/>
  <c r="DD73" i="14"/>
  <c r="DC73" i="14"/>
  <c r="DB73" i="14"/>
  <c r="CD73" i="14"/>
  <c r="CB73" i="14"/>
  <c r="BZ73" i="14"/>
  <c r="BY73" i="14"/>
  <c r="BX73" i="14"/>
  <c r="BW73" i="14"/>
  <c r="BV73" i="14"/>
  <c r="BU73" i="14"/>
  <c r="BT73" i="14"/>
  <c r="BS73" i="14"/>
  <c r="BR73" i="14"/>
  <c r="BQ73" i="14"/>
  <c r="BP73" i="14"/>
  <c r="BO73" i="14"/>
  <c r="BN73" i="14"/>
  <c r="BM73" i="14"/>
  <c r="BL73" i="14"/>
  <c r="BK73" i="14"/>
  <c r="BJ73" i="14"/>
  <c r="BI73" i="14"/>
  <c r="AN73" i="14"/>
  <c r="AM73" i="14"/>
  <c r="DU73" i="14" s="1"/>
  <c r="AL73" i="14"/>
  <c r="AJ73" i="14" s="1"/>
  <c r="AI73" i="14" s="1"/>
  <c r="AC73" i="14" s="1"/>
  <c r="AK73" i="14"/>
  <c r="AH73" i="14"/>
  <c r="AE73" i="14"/>
  <c r="AD73" i="14"/>
  <c r="Y73" i="14"/>
  <c r="W73" i="14"/>
  <c r="U73" i="14"/>
  <c r="S73" i="14"/>
  <c r="Q73" i="14"/>
  <c r="O73" i="14"/>
  <c r="M73" i="14"/>
  <c r="K73" i="14"/>
  <c r="I73" i="14"/>
  <c r="AF73" i="14" s="1"/>
  <c r="EA72" i="14"/>
  <c r="AE72" i="14" s="1"/>
  <c r="DS72" i="14"/>
  <c r="DR72" i="14"/>
  <c r="DQ72" i="14"/>
  <c r="DP72" i="14"/>
  <c r="DO72" i="14"/>
  <c r="DN72" i="14"/>
  <c r="DM72" i="14"/>
  <c r="DL72" i="14"/>
  <c r="DK72" i="14"/>
  <c r="DJ72" i="14"/>
  <c r="DI72" i="14"/>
  <c r="DH72" i="14"/>
  <c r="DG72" i="14"/>
  <c r="DF72" i="14"/>
  <c r="DE72" i="14"/>
  <c r="DD72" i="14"/>
  <c r="DC72" i="14"/>
  <c r="DB72" i="14"/>
  <c r="CC72" i="14"/>
  <c r="BZ72" i="14"/>
  <c r="BY72" i="14"/>
  <c r="BX72" i="14"/>
  <c r="BW72" i="14"/>
  <c r="BV72" i="14"/>
  <c r="BU72" i="14"/>
  <c r="BT72" i="14"/>
  <c r="BS72" i="14"/>
  <c r="BR72" i="14"/>
  <c r="BQ72" i="14"/>
  <c r="BP72" i="14"/>
  <c r="BO72" i="14"/>
  <c r="BN72" i="14"/>
  <c r="BM72" i="14"/>
  <c r="BL72" i="14"/>
  <c r="BK72" i="14"/>
  <c r="BJ72" i="14"/>
  <c r="BI72" i="14"/>
  <c r="AN72" i="14"/>
  <c r="AM72" i="14"/>
  <c r="DY72" i="14" s="1"/>
  <c r="AL72" i="14"/>
  <c r="AK72" i="14"/>
  <c r="AJ72" i="14" s="1"/>
  <c r="AI72" i="14" s="1"/>
  <c r="AC72" i="14" s="1"/>
  <c r="AH72" i="14"/>
  <c r="AD72" i="14"/>
  <c r="Y72" i="14"/>
  <c r="W72" i="14"/>
  <c r="U72" i="14"/>
  <c r="S72" i="14"/>
  <c r="Q72" i="14"/>
  <c r="O72" i="14"/>
  <c r="M72" i="14"/>
  <c r="K72" i="14"/>
  <c r="I72" i="14"/>
  <c r="EA71" i="14"/>
  <c r="DY71" i="14"/>
  <c r="DV71" i="14"/>
  <c r="DT71" i="14"/>
  <c r="DS71" i="14"/>
  <c r="DR71" i="14"/>
  <c r="DQ71" i="14"/>
  <c r="DP71" i="14"/>
  <c r="DO71" i="14"/>
  <c r="DN71" i="14"/>
  <c r="DM71" i="14"/>
  <c r="DL71" i="14"/>
  <c r="DK71" i="14"/>
  <c r="DJ71" i="14"/>
  <c r="DI71" i="14"/>
  <c r="DH71" i="14"/>
  <c r="DG71" i="14"/>
  <c r="DF71" i="14"/>
  <c r="DE71" i="14"/>
  <c r="DD71" i="14"/>
  <c r="DC71" i="14"/>
  <c r="DB71" i="14"/>
  <c r="CD71" i="14"/>
  <c r="CB71" i="14"/>
  <c r="BZ71" i="14"/>
  <c r="BY71" i="14"/>
  <c r="BX71" i="14"/>
  <c r="BW71" i="14"/>
  <c r="BV71" i="14"/>
  <c r="BU71" i="14"/>
  <c r="BT71" i="14"/>
  <c r="BS71" i="14"/>
  <c r="BR71" i="14"/>
  <c r="BQ71" i="14"/>
  <c r="BP71" i="14"/>
  <c r="BO71" i="14"/>
  <c r="BN71" i="14"/>
  <c r="BM71" i="14"/>
  <c r="BL71" i="14"/>
  <c r="BK71" i="14"/>
  <c r="BJ71" i="14"/>
  <c r="BI71" i="14"/>
  <c r="AN71" i="14"/>
  <c r="AM71" i="14"/>
  <c r="DW71" i="14" s="1"/>
  <c r="AL71" i="14"/>
  <c r="AK71" i="14"/>
  <c r="AJ71" i="14"/>
  <c r="AI71" i="14" s="1"/>
  <c r="AC71" i="14" s="1"/>
  <c r="AH71" i="14"/>
  <c r="AE71" i="14"/>
  <c r="AD71" i="14"/>
  <c r="Y71" i="14"/>
  <c r="W71" i="14"/>
  <c r="U71" i="14"/>
  <c r="S71" i="14"/>
  <c r="Q71" i="14"/>
  <c r="O71" i="14"/>
  <c r="M71" i="14"/>
  <c r="K71" i="14"/>
  <c r="I71" i="14"/>
  <c r="AF71" i="14" s="1"/>
  <c r="EA70" i="14"/>
  <c r="AE70" i="14" s="1"/>
  <c r="DS70" i="14"/>
  <c r="DR70" i="14"/>
  <c r="DQ70" i="14"/>
  <c r="DP70" i="14"/>
  <c r="DO70" i="14"/>
  <c r="DN70" i="14"/>
  <c r="DM70" i="14"/>
  <c r="DL70" i="14"/>
  <c r="DK70" i="14"/>
  <c r="DJ70" i="14"/>
  <c r="DI70" i="14"/>
  <c r="DH70" i="14"/>
  <c r="DG70" i="14"/>
  <c r="DF70" i="14"/>
  <c r="DE70" i="14"/>
  <c r="DD70" i="14"/>
  <c r="DC70" i="14"/>
  <c r="DB70" i="14"/>
  <c r="BZ70" i="14"/>
  <c r="BY70" i="14"/>
  <c r="BX70" i="14"/>
  <c r="BW70" i="14"/>
  <c r="BV70" i="14"/>
  <c r="BU70" i="14"/>
  <c r="BT70" i="14"/>
  <c r="BS70" i="14"/>
  <c r="BR70" i="14"/>
  <c r="BQ70" i="14"/>
  <c r="BP70" i="14"/>
  <c r="BO70" i="14"/>
  <c r="BN70" i="14"/>
  <c r="BM70" i="14"/>
  <c r="BL70" i="14"/>
  <c r="BK70" i="14"/>
  <c r="BJ70" i="14"/>
  <c r="BI70" i="14"/>
  <c r="AN70" i="14"/>
  <c r="AM70" i="14"/>
  <c r="DV70" i="14" s="1"/>
  <c r="AL70" i="14"/>
  <c r="AK70" i="14"/>
  <c r="AJ70" i="14" s="1"/>
  <c r="AI70" i="14" s="1"/>
  <c r="AC70" i="14" s="1"/>
  <c r="AH70" i="14"/>
  <c r="AD70" i="14"/>
  <c r="Y70" i="14"/>
  <c r="W70" i="14"/>
  <c r="U70" i="14"/>
  <c r="S70" i="14"/>
  <c r="Q70" i="14"/>
  <c r="O70" i="14"/>
  <c r="M70" i="14"/>
  <c r="K70" i="14"/>
  <c r="I70" i="14"/>
  <c r="AF70" i="14" s="1"/>
  <c r="EA69" i="14"/>
  <c r="DY69" i="14"/>
  <c r="DV69" i="14"/>
  <c r="DT69" i="14"/>
  <c r="DS69" i="14"/>
  <c r="DR69" i="14"/>
  <c r="DQ69" i="14"/>
  <c r="DP69" i="14"/>
  <c r="DO69" i="14"/>
  <c r="DN69" i="14"/>
  <c r="DM69" i="14"/>
  <c r="DL69" i="14"/>
  <c r="DK69" i="14"/>
  <c r="DJ69" i="14"/>
  <c r="DI69" i="14"/>
  <c r="DH69" i="14"/>
  <c r="DG69" i="14"/>
  <c r="DF69" i="14"/>
  <c r="DE69" i="14"/>
  <c r="DD69" i="14"/>
  <c r="DC69" i="14"/>
  <c r="DB69" i="14"/>
  <c r="CD69" i="14"/>
  <c r="CB69" i="14"/>
  <c r="BZ69" i="14"/>
  <c r="BY69" i="14"/>
  <c r="BX69" i="14"/>
  <c r="BW69" i="14"/>
  <c r="BV69" i="14"/>
  <c r="BU69" i="14"/>
  <c r="BT69" i="14"/>
  <c r="BS69" i="14"/>
  <c r="BR69" i="14"/>
  <c r="BQ69" i="14"/>
  <c r="BP69" i="14"/>
  <c r="BO69" i="14"/>
  <c r="BN69" i="14"/>
  <c r="BM69" i="14"/>
  <c r="BL69" i="14"/>
  <c r="BK69" i="14"/>
  <c r="BJ69" i="14"/>
  <c r="BI69" i="14"/>
  <c r="AN69" i="14"/>
  <c r="AM69" i="14"/>
  <c r="DU69" i="14" s="1"/>
  <c r="AL69" i="14"/>
  <c r="AJ69" i="14" s="1"/>
  <c r="AI69" i="14" s="1"/>
  <c r="AC69" i="14" s="1"/>
  <c r="AK69" i="14"/>
  <c r="AH69" i="14"/>
  <c r="AE69" i="14"/>
  <c r="AD69" i="14"/>
  <c r="Y69" i="14"/>
  <c r="W69" i="14"/>
  <c r="U69" i="14"/>
  <c r="S69" i="14"/>
  <c r="Q69" i="14"/>
  <c r="O69" i="14"/>
  <c r="M69" i="14"/>
  <c r="K69" i="14"/>
  <c r="I69" i="14"/>
  <c r="AF69" i="14" s="1"/>
  <c r="EA68" i="14"/>
  <c r="AE68" i="14" s="1"/>
  <c r="DS68" i="14"/>
  <c r="DR68" i="14"/>
  <c r="DQ68" i="14"/>
  <c r="DP68" i="14"/>
  <c r="DO68" i="14"/>
  <c r="DN68" i="14"/>
  <c r="DM68" i="14"/>
  <c r="DL68" i="14"/>
  <c r="DK68" i="14"/>
  <c r="DJ68" i="14"/>
  <c r="DI68" i="14"/>
  <c r="DH68" i="14"/>
  <c r="DG68" i="14"/>
  <c r="DF68" i="14"/>
  <c r="DE68" i="14"/>
  <c r="DD68" i="14"/>
  <c r="DC68" i="14"/>
  <c r="DB68" i="14"/>
  <c r="CC68" i="14"/>
  <c r="BZ68" i="14"/>
  <c r="BY68" i="14"/>
  <c r="BX68" i="14"/>
  <c r="BW68" i="14"/>
  <c r="BV68" i="14"/>
  <c r="BU68" i="14"/>
  <c r="BT68" i="14"/>
  <c r="BS68" i="14"/>
  <c r="BR68" i="14"/>
  <c r="BQ68" i="14"/>
  <c r="BP68" i="14"/>
  <c r="BO68" i="14"/>
  <c r="BN68" i="14"/>
  <c r="BM68" i="14"/>
  <c r="BL68" i="14"/>
  <c r="BK68" i="14"/>
  <c r="BJ68" i="14"/>
  <c r="BI68" i="14"/>
  <c r="AN68" i="14"/>
  <c r="AM68" i="14"/>
  <c r="DY68" i="14" s="1"/>
  <c r="AL68" i="14"/>
  <c r="AK68" i="14"/>
  <c r="AJ68" i="14" s="1"/>
  <c r="AI68" i="14" s="1"/>
  <c r="AC68" i="14" s="1"/>
  <c r="AH68" i="14"/>
  <c r="AD68" i="14"/>
  <c r="Y68" i="14"/>
  <c r="W68" i="14"/>
  <c r="U68" i="14"/>
  <c r="S68" i="14"/>
  <c r="Q68" i="14"/>
  <c r="O68" i="14"/>
  <c r="M68" i="14"/>
  <c r="K68" i="14"/>
  <c r="I68" i="14"/>
  <c r="EA67" i="14"/>
  <c r="DY67" i="14"/>
  <c r="DV67" i="14"/>
  <c r="DT67" i="14"/>
  <c r="DS67" i="14"/>
  <c r="DR67" i="14"/>
  <c r="DQ67" i="14"/>
  <c r="DP67" i="14"/>
  <c r="DO67" i="14"/>
  <c r="DN67" i="14"/>
  <c r="DM67" i="14"/>
  <c r="DL67" i="14"/>
  <c r="DK67" i="14"/>
  <c r="DJ67" i="14"/>
  <c r="DI67" i="14"/>
  <c r="DH67" i="14"/>
  <c r="DG67" i="14"/>
  <c r="DF67" i="14"/>
  <c r="DE67" i="14"/>
  <c r="DD67" i="14"/>
  <c r="DC67" i="14"/>
  <c r="DB67" i="14"/>
  <c r="CD67" i="14"/>
  <c r="CB67" i="14"/>
  <c r="BZ67" i="14"/>
  <c r="BY67" i="14"/>
  <c r="BX67" i="14"/>
  <c r="BW67" i="14"/>
  <c r="BV67" i="14"/>
  <c r="BU67" i="14"/>
  <c r="BT67" i="14"/>
  <c r="BS67" i="14"/>
  <c r="BR67" i="14"/>
  <c r="BQ67" i="14"/>
  <c r="BP67" i="14"/>
  <c r="BO67" i="14"/>
  <c r="BN67" i="14"/>
  <c r="BM67" i="14"/>
  <c r="BL67" i="14"/>
  <c r="BK67" i="14"/>
  <c r="BJ67" i="14"/>
  <c r="BI67" i="14"/>
  <c r="AN67" i="14"/>
  <c r="AM67" i="14"/>
  <c r="DW67" i="14" s="1"/>
  <c r="AL67" i="14"/>
  <c r="AK67" i="14"/>
  <c r="AJ67" i="14"/>
  <c r="AI67" i="14" s="1"/>
  <c r="AC67" i="14" s="1"/>
  <c r="AH67" i="14"/>
  <c r="AE67" i="14"/>
  <c r="AD67" i="14"/>
  <c r="Y67" i="14"/>
  <c r="W67" i="14"/>
  <c r="U67" i="14"/>
  <c r="S67" i="14"/>
  <c r="Q67" i="14"/>
  <c r="O67" i="14"/>
  <c r="M67" i="14"/>
  <c r="K67" i="14"/>
  <c r="I67" i="14"/>
  <c r="AF67" i="14" s="1"/>
  <c r="EA66" i="14"/>
  <c r="AE66" i="14" s="1"/>
  <c r="DS66" i="14"/>
  <c r="DR66" i="14"/>
  <c r="DQ66" i="14"/>
  <c r="DP66" i="14"/>
  <c r="DO66" i="14"/>
  <c r="DN66" i="14"/>
  <c r="DM66" i="14"/>
  <c r="DL66" i="14"/>
  <c r="DK66" i="14"/>
  <c r="DJ66" i="14"/>
  <c r="DI66" i="14"/>
  <c r="DH66" i="14"/>
  <c r="DG66" i="14"/>
  <c r="DF66" i="14"/>
  <c r="DE66" i="14"/>
  <c r="DD66" i="14"/>
  <c r="DC66" i="14"/>
  <c r="DB66" i="14"/>
  <c r="BZ66" i="14"/>
  <c r="BY66" i="14"/>
  <c r="BX66" i="14"/>
  <c r="BW66" i="14"/>
  <c r="BV66" i="14"/>
  <c r="BU66" i="14"/>
  <c r="BT66" i="14"/>
  <c r="BS66" i="14"/>
  <c r="BR66" i="14"/>
  <c r="BQ66" i="14"/>
  <c r="BP66" i="14"/>
  <c r="BO66" i="14"/>
  <c r="BN66" i="14"/>
  <c r="BM66" i="14"/>
  <c r="BL66" i="14"/>
  <c r="BK66" i="14"/>
  <c r="BJ66" i="14"/>
  <c r="BI66" i="14"/>
  <c r="AN66" i="14"/>
  <c r="AM66" i="14"/>
  <c r="DV66" i="14" s="1"/>
  <c r="AL66" i="14"/>
  <c r="AK66" i="14"/>
  <c r="AJ66" i="14" s="1"/>
  <c r="AI66" i="14" s="1"/>
  <c r="AC66" i="14" s="1"/>
  <c r="AH66" i="14"/>
  <c r="AD66" i="14"/>
  <c r="Y66" i="14"/>
  <c r="W66" i="14"/>
  <c r="U66" i="14"/>
  <c r="S66" i="14"/>
  <c r="Q66" i="14"/>
  <c r="O66" i="14"/>
  <c r="M66" i="14"/>
  <c r="K66" i="14"/>
  <c r="I66" i="14"/>
  <c r="AF66" i="14" s="1"/>
  <c r="EA65" i="14"/>
  <c r="DY65" i="14"/>
  <c r="DV65" i="14"/>
  <c r="DT65" i="14"/>
  <c r="DS65" i="14"/>
  <c r="DR65" i="14"/>
  <c r="DQ65" i="14"/>
  <c r="DP65" i="14"/>
  <c r="DO65" i="14"/>
  <c r="DN65" i="14"/>
  <c r="DM65" i="14"/>
  <c r="DL65" i="14"/>
  <c r="DK65" i="14"/>
  <c r="DJ65" i="14"/>
  <c r="DI65" i="14"/>
  <c r="DH65" i="14"/>
  <c r="DG65" i="14"/>
  <c r="DF65" i="14"/>
  <c r="DE65" i="14"/>
  <c r="DD65" i="14"/>
  <c r="DC65" i="14"/>
  <c r="DB65" i="14"/>
  <c r="CD65" i="14"/>
  <c r="CB65" i="14"/>
  <c r="BZ65" i="14"/>
  <c r="BY65" i="14"/>
  <c r="BX65" i="14"/>
  <c r="BW65" i="14"/>
  <c r="BV65" i="14"/>
  <c r="BU65" i="14"/>
  <c r="BT65" i="14"/>
  <c r="BS65" i="14"/>
  <c r="BR65" i="14"/>
  <c r="BQ65" i="14"/>
  <c r="BP65" i="14"/>
  <c r="BO65" i="14"/>
  <c r="BN65" i="14"/>
  <c r="BM65" i="14"/>
  <c r="BL65" i="14"/>
  <c r="BK65" i="14"/>
  <c r="BJ65" i="14"/>
  <c r="BI65" i="14"/>
  <c r="AN65" i="14"/>
  <c r="AM65" i="14"/>
  <c r="DU65" i="14" s="1"/>
  <c r="AL65" i="14"/>
  <c r="AJ65" i="14" s="1"/>
  <c r="AI65" i="14" s="1"/>
  <c r="AC65" i="14" s="1"/>
  <c r="AK65" i="14"/>
  <c r="AH65" i="14"/>
  <c r="AE65" i="14"/>
  <c r="AD65" i="14"/>
  <c r="Y65" i="14"/>
  <c r="W65" i="14"/>
  <c r="U65" i="14"/>
  <c r="S65" i="14"/>
  <c r="Q65" i="14"/>
  <c r="O65" i="14"/>
  <c r="M65" i="14"/>
  <c r="K65" i="14"/>
  <c r="I65" i="14"/>
  <c r="AF65" i="14" s="1"/>
  <c r="EA64" i="14"/>
  <c r="AE64" i="14" s="1"/>
  <c r="DS64" i="14"/>
  <c r="DR64" i="14"/>
  <c r="DQ64" i="14"/>
  <c r="DP64" i="14"/>
  <c r="DO64" i="14"/>
  <c r="DN64" i="14"/>
  <c r="DM64" i="14"/>
  <c r="DL64" i="14"/>
  <c r="DK64" i="14"/>
  <c r="DJ64" i="14"/>
  <c r="DI64" i="14"/>
  <c r="DH64" i="14"/>
  <c r="DG64" i="14"/>
  <c r="DF64" i="14"/>
  <c r="DE64" i="14"/>
  <c r="DD64" i="14"/>
  <c r="DC64" i="14"/>
  <c r="DB64" i="14"/>
  <c r="CC64" i="14"/>
  <c r="BZ64" i="14"/>
  <c r="BY64" i="14"/>
  <c r="BX64" i="14"/>
  <c r="BW64" i="14"/>
  <c r="BV64" i="14"/>
  <c r="BU64" i="14"/>
  <c r="BT64" i="14"/>
  <c r="BS64" i="14"/>
  <c r="BR64" i="14"/>
  <c r="BQ64" i="14"/>
  <c r="BP64" i="14"/>
  <c r="BO64" i="14"/>
  <c r="BN64" i="14"/>
  <c r="BM64" i="14"/>
  <c r="BL64" i="14"/>
  <c r="BK64" i="14"/>
  <c r="BJ64" i="14"/>
  <c r="BI64" i="14"/>
  <c r="AN64" i="14"/>
  <c r="AM64" i="14"/>
  <c r="DY64" i="14" s="1"/>
  <c r="AL64" i="14"/>
  <c r="AK64" i="14"/>
  <c r="AJ64" i="14" s="1"/>
  <c r="AI64" i="14" s="1"/>
  <c r="AC64" i="14" s="1"/>
  <c r="AH64" i="14"/>
  <c r="AD64" i="14"/>
  <c r="Y64" i="14"/>
  <c r="W64" i="14"/>
  <c r="U64" i="14"/>
  <c r="S64" i="14"/>
  <c r="Q64" i="14"/>
  <c r="O64" i="14"/>
  <c r="M64" i="14"/>
  <c r="K64" i="14"/>
  <c r="I64" i="14"/>
  <c r="EA63" i="14"/>
  <c r="DY63" i="14"/>
  <c r="DV63" i="14"/>
  <c r="DT63" i="14"/>
  <c r="DS63" i="14"/>
  <c r="DR63" i="14"/>
  <c r="DQ63" i="14"/>
  <c r="DP63" i="14"/>
  <c r="DO63" i="14"/>
  <c r="DN63" i="14"/>
  <c r="DM63" i="14"/>
  <c r="DL63" i="14"/>
  <c r="DK63" i="14"/>
  <c r="DJ63" i="14"/>
  <c r="DI63" i="14"/>
  <c r="DH63" i="14"/>
  <c r="DG63" i="14"/>
  <c r="DF63" i="14"/>
  <c r="DE63" i="14"/>
  <c r="DD63" i="14"/>
  <c r="DC63" i="14"/>
  <c r="DB63" i="14"/>
  <c r="CD63" i="14"/>
  <c r="CB63" i="14"/>
  <c r="BZ63" i="14"/>
  <c r="BY63" i="14"/>
  <c r="BX63" i="14"/>
  <c r="BW63" i="14"/>
  <c r="BV63" i="14"/>
  <c r="BU63" i="14"/>
  <c r="BT63" i="14"/>
  <c r="BS63" i="14"/>
  <c r="BR63" i="14"/>
  <c r="BQ63" i="14"/>
  <c r="BP63" i="14"/>
  <c r="BO63" i="14"/>
  <c r="BN63" i="14"/>
  <c r="BM63" i="14"/>
  <c r="BL63" i="14"/>
  <c r="BK63" i="14"/>
  <c r="BJ63" i="14"/>
  <c r="BI63" i="14"/>
  <c r="AN63" i="14"/>
  <c r="AM63" i="14"/>
  <c r="DW63" i="14" s="1"/>
  <c r="AL63" i="14"/>
  <c r="AK63" i="14"/>
  <c r="AJ63" i="14"/>
  <c r="AI63" i="14" s="1"/>
  <c r="AC63" i="14" s="1"/>
  <c r="AH63" i="14"/>
  <c r="AE63" i="14"/>
  <c r="AD63" i="14"/>
  <c r="Y63" i="14"/>
  <c r="W63" i="14"/>
  <c r="U63" i="14"/>
  <c r="S63" i="14"/>
  <c r="Q63" i="14"/>
  <c r="O63" i="14"/>
  <c r="M63" i="14"/>
  <c r="K63" i="14"/>
  <c r="I63" i="14"/>
  <c r="AF63" i="14" s="1"/>
  <c r="EA62" i="14"/>
  <c r="AE62" i="14" s="1"/>
  <c r="DS62" i="14"/>
  <c r="DR62" i="14"/>
  <c r="DQ62" i="14"/>
  <c r="DP62" i="14"/>
  <c r="DO62" i="14"/>
  <c r="DN62" i="14"/>
  <c r="DM62" i="14"/>
  <c r="DL62" i="14"/>
  <c r="DK62" i="14"/>
  <c r="DJ62" i="14"/>
  <c r="DI62" i="14"/>
  <c r="DH62" i="14"/>
  <c r="DG62" i="14"/>
  <c r="DF62" i="14"/>
  <c r="DE62" i="14"/>
  <c r="DD62" i="14"/>
  <c r="DC62" i="14"/>
  <c r="DB62" i="14"/>
  <c r="BZ62" i="14"/>
  <c r="BY62" i="14"/>
  <c r="BX62" i="14"/>
  <c r="BW62" i="14"/>
  <c r="BV62" i="14"/>
  <c r="BU62" i="14"/>
  <c r="BT62" i="14"/>
  <c r="BS62" i="14"/>
  <c r="BR62" i="14"/>
  <c r="BQ62" i="14"/>
  <c r="BP62" i="14"/>
  <c r="BO62" i="14"/>
  <c r="BN62" i="14"/>
  <c r="BM62" i="14"/>
  <c r="BL62" i="14"/>
  <c r="BK62" i="14"/>
  <c r="BJ62" i="14"/>
  <c r="BI62" i="14"/>
  <c r="AN62" i="14"/>
  <c r="AM62" i="14"/>
  <c r="DV62" i="14" s="1"/>
  <c r="AL62" i="14"/>
  <c r="AK62" i="14"/>
  <c r="AJ62" i="14" s="1"/>
  <c r="AI62" i="14" s="1"/>
  <c r="AC62" i="14" s="1"/>
  <c r="AH62" i="14"/>
  <c r="AD62" i="14"/>
  <c r="Y62" i="14"/>
  <c r="W62" i="14"/>
  <c r="U62" i="14"/>
  <c r="S62" i="14"/>
  <c r="Q62" i="14"/>
  <c r="O62" i="14"/>
  <c r="M62" i="14"/>
  <c r="K62" i="14"/>
  <c r="I62" i="14"/>
  <c r="AF62" i="14" s="1"/>
  <c r="EA61" i="14"/>
  <c r="DY61" i="14"/>
  <c r="DV61" i="14"/>
  <c r="DT61" i="14"/>
  <c r="DS61" i="14"/>
  <c r="DR61" i="14"/>
  <c r="DQ61" i="14"/>
  <c r="DP61" i="14"/>
  <c r="DO61" i="14"/>
  <c r="DN61" i="14"/>
  <c r="DM61" i="14"/>
  <c r="DL61" i="14"/>
  <c r="DK61" i="14"/>
  <c r="DJ61" i="14"/>
  <c r="DI61" i="14"/>
  <c r="DH61" i="14"/>
  <c r="DG61" i="14"/>
  <c r="DF61" i="14"/>
  <c r="DE61" i="14"/>
  <c r="DD61" i="14"/>
  <c r="DC61" i="14"/>
  <c r="DB61" i="14"/>
  <c r="CD61" i="14"/>
  <c r="CB61" i="14"/>
  <c r="BZ61" i="14"/>
  <c r="BY61" i="14"/>
  <c r="BX61" i="14"/>
  <c r="BW61" i="14"/>
  <c r="BV61" i="14"/>
  <c r="BU61" i="14"/>
  <c r="BT61" i="14"/>
  <c r="BS61" i="14"/>
  <c r="BR61" i="14"/>
  <c r="BQ61" i="14"/>
  <c r="BP61" i="14"/>
  <c r="BO61" i="14"/>
  <c r="BN61" i="14"/>
  <c r="BM61" i="14"/>
  <c r="BL61" i="14"/>
  <c r="BK61" i="14"/>
  <c r="BJ61" i="14"/>
  <c r="BI61" i="14"/>
  <c r="AN61" i="14"/>
  <c r="AM61" i="14"/>
  <c r="DU61" i="14" s="1"/>
  <c r="AL61" i="14"/>
  <c r="AJ61" i="14" s="1"/>
  <c r="AI61" i="14" s="1"/>
  <c r="AC61" i="14" s="1"/>
  <c r="AK61" i="14"/>
  <c r="AH61" i="14"/>
  <c r="AE61" i="14"/>
  <c r="AD61" i="14"/>
  <c r="Y61" i="14"/>
  <c r="W61" i="14"/>
  <c r="U61" i="14"/>
  <c r="S61" i="14"/>
  <c r="Q61" i="14"/>
  <c r="O61" i="14"/>
  <c r="M61" i="14"/>
  <c r="K61" i="14"/>
  <c r="I61" i="14"/>
  <c r="AF61" i="14" s="1"/>
  <c r="EA60" i="14"/>
  <c r="AE60" i="14" s="1"/>
  <c r="DS60" i="14"/>
  <c r="DR60" i="14"/>
  <c r="DQ60" i="14"/>
  <c r="DP60" i="14"/>
  <c r="DO60" i="14"/>
  <c r="DN60" i="14"/>
  <c r="DM60" i="14"/>
  <c r="DL60" i="14"/>
  <c r="DK60" i="14"/>
  <c r="DJ60" i="14"/>
  <c r="DI60" i="14"/>
  <c r="DH60" i="14"/>
  <c r="DG60" i="14"/>
  <c r="DF60" i="14"/>
  <c r="DE60" i="14"/>
  <c r="DD60" i="14"/>
  <c r="DC60" i="14"/>
  <c r="DB60" i="14"/>
  <c r="CC60" i="14"/>
  <c r="BZ60" i="14"/>
  <c r="BY60" i="14"/>
  <c r="BX60" i="14"/>
  <c r="BW60" i="14"/>
  <c r="BV60" i="14"/>
  <c r="BU60" i="14"/>
  <c r="BT60" i="14"/>
  <c r="BS60" i="14"/>
  <c r="BR60" i="14"/>
  <c r="BQ60" i="14"/>
  <c r="BP60" i="14"/>
  <c r="BO60" i="14"/>
  <c r="BN60" i="14"/>
  <c r="BM60" i="14"/>
  <c r="BL60" i="14"/>
  <c r="BK60" i="14"/>
  <c r="BJ60" i="14"/>
  <c r="BI60" i="14"/>
  <c r="AN60" i="14"/>
  <c r="AM60" i="14"/>
  <c r="DY60" i="14" s="1"/>
  <c r="AL60" i="14"/>
  <c r="AK60" i="14"/>
  <c r="AJ60" i="14" s="1"/>
  <c r="AI60" i="14" s="1"/>
  <c r="AC60" i="14" s="1"/>
  <c r="AH60" i="14"/>
  <c r="AD60" i="14"/>
  <c r="Y60" i="14"/>
  <c r="W60" i="14"/>
  <c r="U60" i="14"/>
  <c r="S60" i="14"/>
  <c r="Q60" i="14"/>
  <c r="O60" i="14"/>
  <c r="M60" i="14"/>
  <c r="K60" i="14"/>
  <c r="I60" i="14"/>
  <c r="EA59" i="14"/>
  <c r="DY59" i="14"/>
  <c r="DV59" i="14"/>
  <c r="DT59" i="14"/>
  <c r="DS59" i="14"/>
  <c r="DR59" i="14"/>
  <c r="DQ59" i="14"/>
  <c r="DP59" i="14"/>
  <c r="DO59" i="14"/>
  <c r="DN59" i="14"/>
  <c r="DM59" i="14"/>
  <c r="DL59" i="14"/>
  <c r="DK59" i="14"/>
  <c r="DJ59" i="14"/>
  <c r="DI59" i="14"/>
  <c r="DH59" i="14"/>
  <c r="DG59" i="14"/>
  <c r="DF59" i="14"/>
  <c r="DE59" i="14"/>
  <c r="DD59" i="14"/>
  <c r="DC59" i="14"/>
  <c r="DB59" i="14"/>
  <c r="CD59" i="14"/>
  <c r="CB59" i="14"/>
  <c r="BZ59" i="14"/>
  <c r="BY59" i="14"/>
  <c r="BX59" i="14"/>
  <c r="BW59" i="14"/>
  <c r="BV59" i="14"/>
  <c r="BU59" i="14"/>
  <c r="BT59" i="14"/>
  <c r="BS59" i="14"/>
  <c r="BR59" i="14"/>
  <c r="BQ59" i="14"/>
  <c r="BP59" i="14"/>
  <c r="BO59" i="14"/>
  <c r="BN59" i="14"/>
  <c r="BM59" i="14"/>
  <c r="BL59" i="14"/>
  <c r="BK59" i="14"/>
  <c r="BJ59" i="14"/>
  <c r="BI59" i="14"/>
  <c r="AN59" i="14"/>
  <c r="AM59" i="14"/>
  <c r="DW59" i="14" s="1"/>
  <c r="AL59" i="14"/>
  <c r="AK59" i="14"/>
  <c r="AJ59" i="14"/>
  <c r="AI59" i="14" s="1"/>
  <c r="AC59" i="14" s="1"/>
  <c r="AH59" i="14"/>
  <c r="AE59" i="14"/>
  <c r="AD59" i="14"/>
  <c r="Y59" i="14"/>
  <c r="W59" i="14"/>
  <c r="U59" i="14"/>
  <c r="S59" i="14"/>
  <c r="Q59" i="14"/>
  <c r="O59" i="14"/>
  <c r="M59" i="14"/>
  <c r="K59" i="14"/>
  <c r="I59" i="14"/>
  <c r="AF59" i="14" s="1"/>
  <c r="EA58" i="14"/>
  <c r="AE58" i="14" s="1"/>
  <c r="DS58" i="14"/>
  <c r="DR58" i="14"/>
  <c r="DQ58" i="14"/>
  <c r="DP58" i="14"/>
  <c r="DO58" i="14"/>
  <c r="DN58" i="14"/>
  <c r="DM58" i="14"/>
  <c r="DL58" i="14"/>
  <c r="DK58" i="14"/>
  <c r="DJ58" i="14"/>
  <c r="DI58" i="14"/>
  <c r="DH58" i="14"/>
  <c r="DG58" i="14"/>
  <c r="DF58" i="14"/>
  <c r="DE58" i="14"/>
  <c r="DD58" i="14"/>
  <c r="DC58" i="14"/>
  <c r="DB58" i="14"/>
  <c r="BZ58" i="14"/>
  <c r="BY58" i="14"/>
  <c r="BX58" i="14"/>
  <c r="BW58" i="14"/>
  <c r="BV58" i="14"/>
  <c r="BU58" i="14"/>
  <c r="BT58" i="14"/>
  <c r="BS58" i="14"/>
  <c r="BR58" i="14"/>
  <c r="BQ58" i="14"/>
  <c r="BP58" i="14"/>
  <c r="BO58" i="14"/>
  <c r="BN58" i="14"/>
  <c r="BM58" i="14"/>
  <c r="BL58" i="14"/>
  <c r="BK58" i="14"/>
  <c r="BJ58" i="14"/>
  <c r="BI58" i="14"/>
  <c r="AN58" i="14"/>
  <c r="AM58" i="14"/>
  <c r="DV58" i="14" s="1"/>
  <c r="AL58" i="14"/>
  <c r="AK58" i="14"/>
  <c r="AJ58" i="14" s="1"/>
  <c r="AI58" i="14" s="1"/>
  <c r="AC58" i="14" s="1"/>
  <c r="AH58" i="14"/>
  <c r="AD58" i="14"/>
  <c r="Y58" i="14"/>
  <c r="W58" i="14"/>
  <c r="U58" i="14"/>
  <c r="S58" i="14"/>
  <c r="Q58" i="14"/>
  <c r="O58" i="14"/>
  <c r="M58" i="14"/>
  <c r="K58" i="14"/>
  <c r="I58" i="14"/>
  <c r="AF58" i="14" s="1"/>
  <c r="EA57" i="14"/>
  <c r="DY57" i="14"/>
  <c r="DV57" i="14"/>
  <c r="DT57" i="14"/>
  <c r="DS57" i="14"/>
  <c r="DR57" i="14"/>
  <c r="DQ57" i="14"/>
  <c r="DP57" i="14"/>
  <c r="DO57" i="14"/>
  <c r="DN57" i="14"/>
  <c r="DM57" i="14"/>
  <c r="DL57" i="14"/>
  <c r="DK57" i="14"/>
  <c r="DJ57" i="14"/>
  <c r="DI57" i="14"/>
  <c r="DH57" i="14"/>
  <c r="DG57" i="14"/>
  <c r="DF57" i="14"/>
  <c r="DE57" i="14"/>
  <c r="DD57" i="14"/>
  <c r="DC57" i="14"/>
  <c r="DB57" i="14"/>
  <c r="CD57" i="14"/>
  <c r="CB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AN57" i="14"/>
  <c r="AM57" i="14"/>
  <c r="DU57" i="14" s="1"/>
  <c r="AL57" i="14"/>
  <c r="AJ57" i="14" s="1"/>
  <c r="AI57" i="14" s="1"/>
  <c r="AC57" i="14" s="1"/>
  <c r="AK57" i="14"/>
  <c r="AH57" i="14"/>
  <c r="AE57" i="14"/>
  <c r="AD57" i="14"/>
  <c r="Y57" i="14"/>
  <c r="W57" i="14"/>
  <c r="U57" i="14"/>
  <c r="S57" i="14"/>
  <c r="Q57" i="14"/>
  <c r="O57" i="14"/>
  <c r="M57" i="14"/>
  <c r="K57" i="14"/>
  <c r="I57" i="14"/>
  <c r="AF57" i="14" s="1"/>
  <c r="EA56" i="14"/>
  <c r="AE56" i="14" s="1"/>
  <c r="DW56" i="14"/>
  <c r="DS56" i="14"/>
  <c r="DR56" i="14"/>
  <c r="DQ56" i="14"/>
  <c r="DP56" i="14"/>
  <c r="DO56" i="14"/>
  <c r="DN56" i="14"/>
  <c r="DM56" i="14"/>
  <c r="DL56" i="14"/>
  <c r="DK56" i="14"/>
  <c r="DJ56" i="14"/>
  <c r="DI56" i="14"/>
  <c r="DH56" i="14"/>
  <c r="DG56" i="14"/>
  <c r="DF56" i="14"/>
  <c r="DE56" i="14"/>
  <c r="DD56" i="14"/>
  <c r="DC56" i="14"/>
  <c r="DB56" i="14"/>
  <c r="CC56" i="14"/>
  <c r="BZ56" i="14"/>
  <c r="BY56" i="14"/>
  <c r="BX56" i="14"/>
  <c r="BW56" i="14"/>
  <c r="BV56" i="14"/>
  <c r="BU56" i="14"/>
  <c r="BT56" i="14"/>
  <c r="BS56" i="14"/>
  <c r="BR56" i="14"/>
  <c r="BQ56" i="14"/>
  <c r="BP56" i="14"/>
  <c r="BO56" i="14"/>
  <c r="BN56" i="14"/>
  <c r="BM56" i="14"/>
  <c r="BL56" i="14"/>
  <c r="BK56" i="14"/>
  <c r="BJ56" i="14"/>
  <c r="BI56" i="14"/>
  <c r="AN56" i="14"/>
  <c r="AM56" i="14"/>
  <c r="DY56" i="14" s="1"/>
  <c r="AL56" i="14"/>
  <c r="AK56" i="14"/>
  <c r="AJ56" i="14" s="1"/>
  <c r="AI56" i="14" s="1"/>
  <c r="AC56" i="14" s="1"/>
  <c r="AH56" i="14"/>
  <c r="AD56" i="14"/>
  <c r="Y56" i="14"/>
  <c r="W56" i="14"/>
  <c r="U56" i="14"/>
  <c r="S56" i="14"/>
  <c r="Q56" i="14"/>
  <c r="O56" i="14"/>
  <c r="M56" i="14"/>
  <c r="K56" i="14"/>
  <c r="I56" i="14"/>
  <c r="AF56" i="14" s="1"/>
  <c r="EA55" i="14"/>
  <c r="DY55" i="14"/>
  <c r="DV55" i="14"/>
  <c r="DT55" i="14"/>
  <c r="DS55" i="14"/>
  <c r="DR55" i="14"/>
  <c r="DQ55" i="14"/>
  <c r="DP55" i="14"/>
  <c r="DO55" i="14"/>
  <c r="DN55" i="14"/>
  <c r="DM55" i="14"/>
  <c r="DL55" i="14"/>
  <c r="DK55" i="14"/>
  <c r="DJ55" i="14"/>
  <c r="DI55" i="14"/>
  <c r="DH55" i="14"/>
  <c r="DG55" i="14"/>
  <c r="DF55" i="14"/>
  <c r="DE55" i="14"/>
  <c r="DD55" i="14"/>
  <c r="DC55" i="14"/>
  <c r="DB55" i="14"/>
  <c r="CD55" i="14"/>
  <c r="CB55" i="14"/>
  <c r="BZ55" i="14"/>
  <c r="BY55" i="14"/>
  <c r="BX55" i="14"/>
  <c r="BW55" i="14"/>
  <c r="BV55" i="14"/>
  <c r="BU55" i="14"/>
  <c r="BT55" i="14"/>
  <c r="BS55" i="14"/>
  <c r="BR55" i="14"/>
  <c r="BQ55" i="14"/>
  <c r="BP55" i="14"/>
  <c r="BO55" i="14"/>
  <c r="BN55" i="14"/>
  <c r="BM55" i="14"/>
  <c r="BL55" i="14"/>
  <c r="BK55" i="14"/>
  <c r="BJ55" i="14"/>
  <c r="BI55" i="14"/>
  <c r="AN55" i="14"/>
  <c r="AM55" i="14"/>
  <c r="DW55" i="14" s="1"/>
  <c r="AL55" i="14"/>
  <c r="AK55" i="14"/>
  <c r="AJ55" i="14"/>
  <c r="AI55" i="14" s="1"/>
  <c r="AC55" i="14" s="1"/>
  <c r="AH55" i="14"/>
  <c r="AE55" i="14"/>
  <c r="AD55" i="14"/>
  <c r="Y55" i="14"/>
  <c r="W55" i="14"/>
  <c r="U55" i="14"/>
  <c r="S55" i="14"/>
  <c r="Q55" i="14"/>
  <c r="O55" i="14"/>
  <c r="M55" i="14"/>
  <c r="K55" i="14"/>
  <c r="I55" i="14"/>
  <c r="AF55" i="14" s="1"/>
  <c r="EA54" i="14"/>
  <c r="AE54" i="14" s="1"/>
  <c r="DS54" i="14"/>
  <c r="DR54" i="14"/>
  <c r="DQ54" i="14"/>
  <c r="DP54" i="14"/>
  <c r="DO54" i="14"/>
  <c r="DN54" i="14"/>
  <c r="DM54" i="14"/>
  <c r="DL54" i="14"/>
  <c r="DK54" i="14"/>
  <c r="DJ54" i="14"/>
  <c r="DI54" i="14"/>
  <c r="DH54" i="14"/>
  <c r="DG54" i="14"/>
  <c r="DF54" i="14"/>
  <c r="DE54" i="14"/>
  <c r="DD54" i="14"/>
  <c r="DC54" i="14"/>
  <c r="DB54" i="14"/>
  <c r="BZ54" i="14"/>
  <c r="BY54" i="14"/>
  <c r="BX54" i="14"/>
  <c r="BW54" i="14"/>
  <c r="BV54" i="14"/>
  <c r="BU54" i="14"/>
  <c r="BT54" i="14"/>
  <c r="BS54" i="14"/>
  <c r="BR54" i="14"/>
  <c r="BQ54" i="14"/>
  <c r="BP54" i="14"/>
  <c r="BO54" i="14"/>
  <c r="BN54" i="14"/>
  <c r="BM54" i="14"/>
  <c r="BL54" i="14"/>
  <c r="BK54" i="14"/>
  <c r="BJ54" i="14"/>
  <c r="BI54" i="14"/>
  <c r="AN54" i="14"/>
  <c r="AM54" i="14"/>
  <c r="DV54" i="14" s="1"/>
  <c r="AL54" i="14"/>
  <c r="AK54" i="14"/>
  <c r="AJ54" i="14" s="1"/>
  <c r="AI54" i="14" s="1"/>
  <c r="AC54" i="14" s="1"/>
  <c r="AH54" i="14"/>
  <c r="AD54" i="14"/>
  <c r="Y54" i="14"/>
  <c r="W54" i="14"/>
  <c r="U54" i="14"/>
  <c r="S54" i="14"/>
  <c r="Q54" i="14"/>
  <c r="O54" i="14"/>
  <c r="M54" i="14"/>
  <c r="K54" i="14"/>
  <c r="I54" i="14"/>
  <c r="EA53" i="14"/>
  <c r="DY53" i="14"/>
  <c r="DV53" i="14"/>
  <c r="DT53" i="14"/>
  <c r="DS53" i="14"/>
  <c r="DR53" i="14"/>
  <c r="DQ53" i="14"/>
  <c r="DP53" i="14"/>
  <c r="DO53" i="14"/>
  <c r="DN53" i="14"/>
  <c r="DM53" i="14"/>
  <c r="DL53" i="14"/>
  <c r="DK53" i="14"/>
  <c r="DJ53" i="14"/>
  <c r="DI53" i="14"/>
  <c r="DH53" i="14"/>
  <c r="DG53" i="14"/>
  <c r="DF53" i="14"/>
  <c r="DE53" i="14"/>
  <c r="DD53" i="14"/>
  <c r="DC53" i="14"/>
  <c r="DB53" i="14"/>
  <c r="CD53" i="14"/>
  <c r="CB53" i="14"/>
  <c r="BZ53" i="14"/>
  <c r="BY53" i="14"/>
  <c r="BX53" i="14"/>
  <c r="BW53" i="14"/>
  <c r="BV53" i="14"/>
  <c r="BU53" i="14"/>
  <c r="BT53" i="14"/>
  <c r="BS53" i="14"/>
  <c r="BR53" i="14"/>
  <c r="BQ53" i="14"/>
  <c r="BP53" i="14"/>
  <c r="BO53" i="14"/>
  <c r="BN53" i="14"/>
  <c r="BM53" i="14"/>
  <c r="BL53" i="14"/>
  <c r="BK53" i="14"/>
  <c r="BJ53" i="14"/>
  <c r="BI53" i="14"/>
  <c r="AN53" i="14"/>
  <c r="AM53" i="14"/>
  <c r="DU53" i="14" s="1"/>
  <c r="AL53" i="14"/>
  <c r="AJ53" i="14" s="1"/>
  <c r="AI53" i="14" s="1"/>
  <c r="AC53" i="14" s="1"/>
  <c r="AK53" i="14"/>
  <c r="AH53" i="14"/>
  <c r="AE53" i="14"/>
  <c r="AD53" i="14"/>
  <c r="Y53" i="14"/>
  <c r="W53" i="14"/>
  <c r="U53" i="14"/>
  <c r="S53" i="14"/>
  <c r="Q53" i="14"/>
  <c r="O53" i="14"/>
  <c r="M53" i="14"/>
  <c r="K53" i="14"/>
  <c r="I53" i="14"/>
  <c r="EA52" i="14"/>
  <c r="AE52" i="14" s="1"/>
  <c r="DW52" i="14"/>
  <c r="DS52" i="14"/>
  <c r="DR52" i="14"/>
  <c r="DQ52" i="14"/>
  <c r="DP52" i="14"/>
  <c r="DO52" i="14"/>
  <c r="DN52" i="14"/>
  <c r="DM52" i="14"/>
  <c r="DL52" i="14"/>
  <c r="DK52" i="14"/>
  <c r="DJ52" i="14"/>
  <c r="DI52" i="14"/>
  <c r="DH52" i="14"/>
  <c r="DG52" i="14"/>
  <c r="DF52" i="14"/>
  <c r="DE52" i="14"/>
  <c r="DD52" i="14"/>
  <c r="DC52" i="14"/>
  <c r="DB52" i="14"/>
  <c r="CC52" i="14"/>
  <c r="BZ52" i="14"/>
  <c r="BY52" i="14"/>
  <c r="BX52" i="14"/>
  <c r="BW52" i="14"/>
  <c r="BV52" i="14"/>
  <c r="BU52" i="14"/>
  <c r="BT52" i="14"/>
  <c r="BS52" i="14"/>
  <c r="BR52" i="14"/>
  <c r="BQ52" i="14"/>
  <c r="BP52" i="14"/>
  <c r="BO52" i="14"/>
  <c r="BN52" i="14"/>
  <c r="BM52" i="14"/>
  <c r="BL52" i="14"/>
  <c r="BK52" i="14"/>
  <c r="BJ52" i="14"/>
  <c r="BI52" i="14"/>
  <c r="AN52" i="14"/>
  <c r="AM52" i="14"/>
  <c r="DY52" i="14" s="1"/>
  <c r="AL52" i="14"/>
  <c r="AK52" i="14"/>
  <c r="AJ52" i="14" s="1"/>
  <c r="AI52" i="14" s="1"/>
  <c r="AC52" i="14" s="1"/>
  <c r="AH52" i="14"/>
  <c r="AD52" i="14"/>
  <c r="Y52" i="14"/>
  <c r="W52" i="14"/>
  <c r="U52" i="14"/>
  <c r="S52" i="14"/>
  <c r="Q52" i="14"/>
  <c r="O52" i="14"/>
  <c r="M52" i="14"/>
  <c r="K52" i="14"/>
  <c r="I52" i="14"/>
  <c r="AF52" i="14" s="1"/>
  <c r="EA51" i="14"/>
  <c r="DY51" i="14"/>
  <c r="DV51" i="14"/>
  <c r="DT51" i="14"/>
  <c r="DS51" i="14"/>
  <c r="DR51" i="14"/>
  <c r="DQ51" i="14"/>
  <c r="DP51" i="14"/>
  <c r="DO51" i="14"/>
  <c r="DN51" i="14"/>
  <c r="DM51" i="14"/>
  <c r="DL51" i="14"/>
  <c r="DK51" i="14"/>
  <c r="DJ51" i="14"/>
  <c r="DI51" i="14"/>
  <c r="DH51" i="14"/>
  <c r="DG51" i="14"/>
  <c r="DF51" i="14"/>
  <c r="DE51" i="14"/>
  <c r="DD51" i="14"/>
  <c r="DC51" i="14"/>
  <c r="DB51" i="14"/>
  <c r="CD51" i="14"/>
  <c r="CB51" i="14"/>
  <c r="BZ51" i="14"/>
  <c r="BY51" i="14"/>
  <c r="BX51" i="14"/>
  <c r="BW51" i="14"/>
  <c r="BV51" i="14"/>
  <c r="BU51" i="14"/>
  <c r="BT51" i="14"/>
  <c r="BS51" i="14"/>
  <c r="BR51" i="14"/>
  <c r="BQ51" i="14"/>
  <c r="BP51" i="14"/>
  <c r="BO51" i="14"/>
  <c r="BN51" i="14"/>
  <c r="BM51" i="14"/>
  <c r="BL51" i="14"/>
  <c r="BK51" i="14"/>
  <c r="BJ51" i="14"/>
  <c r="BI51" i="14"/>
  <c r="AN51" i="14"/>
  <c r="AM51" i="14"/>
  <c r="DW51" i="14" s="1"/>
  <c r="AL51" i="14"/>
  <c r="AJ51" i="14" s="1"/>
  <c r="AI51" i="14" s="1"/>
  <c r="AK51" i="14"/>
  <c r="AH51" i="14"/>
  <c r="AE51" i="14"/>
  <c r="AD51" i="14"/>
  <c r="Y51" i="14"/>
  <c r="W51" i="14"/>
  <c r="U51" i="14"/>
  <c r="S51" i="14"/>
  <c r="Q51" i="14"/>
  <c r="O51" i="14"/>
  <c r="M51" i="14"/>
  <c r="K51" i="14"/>
  <c r="I51" i="14"/>
  <c r="EA50" i="14"/>
  <c r="AE50" i="14" s="1"/>
  <c r="DS50" i="14"/>
  <c r="DR50" i="14"/>
  <c r="DQ50" i="14"/>
  <c r="DP50" i="14"/>
  <c r="DO50" i="14"/>
  <c r="DN50" i="14"/>
  <c r="DM50" i="14"/>
  <c r="DL50" i="14"/>
  <c r="DK50" i="14"/>
  <c r="DJ50" i="14"/>
  <c r="DI50" i="14"/>
  <c r="DH50" i="14"/>
  <c r="DG50" i="14"/>
  <c r="DF50" i="14"/>
  <c r="DE50" i="14"/>
  <c r="DD50" i="14"/>
  <c r="DC50" i="14"/>
  <c r="DB50" i="14"/>
  <c r="BZ50" i="14"/>
  <c r="BY50" i="14"/>
  <c r="BX50" i="14"/>
  <c r="BW50" i="14"/>
  <c r="BV50" i="14"/>
  <c r="BU50" i="14"/>
  <c r="BT50" i="14"/>
  <c r="BS50" i="14"/>
  <c r="BR50" i="14"/>
  <c r="BQ50" i="14"/>
  <c r="BP50" i="14"/>
  <c r="BO50" i="14"/>
  <c r="BN50" i="14"/>
  <c r="BM50" i="14"/>
  <c r="BL50" i="14"/>
  <c r="BK50" i="14"/>
  <c r="BJ50" i="14"/>
  <c r="BI50" i="14"/>
  <c r="AN50" i="14"/>
  <c r="AM50" i="14"/>
  <c r="DW50" i="14" s="1"/>
  <c r="AL50" i="14"/>
  <c r="AK50" i="14"/>
  <c r="AJ50" i="14" s="1"/>
  <c r="AI50" i="14" s="1"/>
  <c r="AC50" i="14" s="1"/>
  <c r="AH50" i="14"/>
  <c r="AD50" i="14"/>
  <c r="Y50" i="14"/>
  <c r="W50" i="14"/>
  <c r="U50" i="14"/>
  <c r="S50" i="14"/>
  <c r="Q50" i="14"/>
  <c r="O50" i="14"/>
  <c r="M50" i="14"/>
  <c r="K50" i="14"/>
  <c r="I50" i="14"/>
  <c r="EA49" i="14"/>
  <c r="DY49" i="14"/>
  <c r="DV49" i="14"/>
  <c r="DT49" i="14"/>
  <c r="DS49" i="14"/>
  <c r="DR49" i="14"/>
  <c r="DQ49" i="14"/>
  <c r="DP49" i="14"/>
  <c r="DO49" i="14"/>
  <c r="DN49" i="14"/>
  <c r="DM49" i="14"/>
  <c r="DL49" i="14"/>
  <c r="DK49" i="14"/>
  <c r="DJ49" i="14"/>
  <c r="DI49" i="14"/>
  <c r="DH49" i="14"/>
  <c r="DG49" i="14"/>
  <c r="DF49" i="14"/>
  <c r="DE49" i="14"/>
  <c r="DD49" i="14"/>
  <c r="DC49" i="14"/>
  <c r="DB49" i="14"/>
  <c r="CD49" i="14"/>
  <c r="CB49" i="14"/>
  <c r="BZ49" i="14"/>
  <c r="BY49" i="14"/>
  <c r="BX49" i="14"/>
  <c r="BW49" i="14"/>
  <c r="BV49" i="14"/>
  <c r="BU49" i="14"/>
  <c r="BT49" i="14"/>
  <c r="BS49" i="14"/>
  <c r="BR49" i="14"/>
  <c r="BQ49" i="14"/>
  <c r="BP49" i="14"/>
  <c r="BO49" i="14"/>
  <c r="BN49" i="14"/>
  <c r="BM49" i="14"/>
  <c r="BL49" i="14"/>
  <c r="BK49" i="14"/>
  <c r="BJ49" i="14"/>
  <c r="BI49" i="14"/>
  <c r="AN49" i="14"/>
  <c r="AM49" i="14"/>
  <c r="DU49" i="14" s="1"/>
  <c r="AL49" i="14"/>
  <c r="AJ49" i="14" s="1"/>
  <c r="AI49" i="14" s="1"/>
  <c r="AC49" i="14" s="1"/>
  <c r="AK49" i="14"/>
  <c r="AH49" i="14"/>
  <c r="AE49" i="14"/>
  <c r="AD49" i="14"/>
  <c r="Y49" i="14"/>
  <c r="W49" i="14"/>
  <c r="U49" i="14"/>
  <c r="S49" i="14"/>
  <c r="Q49" i="14"/>
  <c r="O49" i="14"/>
  <c r="M49" i="14"/>
  <c r="K49" i="14"/>
  <c r="I49" i="14"/>
  <c r="EA48" i="14"/>
  <c r="AE48" i="14" s="1"/>
  <c r="DU48" i="14"/>
  <c r="DS48" i="14"/>
  <c r="DR48" i="14"/>
  <c r="DQ48" i="14"/>
  <c r="DP48" i="14"/>
  <c r="DO48" i="14"/>
  <c r="DN48" i="14"/>
  <c r="DM48" i="14"/>
  <c r="DL48" i="14"/>
  <c r="DK48" i="14"/>
  <c r="DJ48" i="14"/>
  <c r="DI48" i="14"/>
  <c r="DH48" i="14"/>
  <c r="DG48" i="14"/>
  <c r="DF48" i="14"/>
  <c r="DE48" i="14"/>
  <c r="DD48" i="14"/>
  <c r="DC48" i="14"/>
  <c r="DB48" i="14"/>
  <c r="CC48" i="14"/>
  <c r="BZ48" i="14"/>
  <c r="BY48" i="14"/>
  <c r="BX48" i="14"/>
  <c r="BW48" i="14"/>
  <c r="BV48" i="14"/>
  <c r="BU48" i="14"/>
  <c r="BT48" i="14"/>
  <c r="BS48" i="14"/>
  <c r="BR48" i="14"/>
  <c r="BQ48" i="14"/>
  <c r="BP48" i="14"/>
  <c r="BO48" i="14"/>
  <c r="BN48" i="14"/>
  <c r="BM48" i="14"/>
  <c r="BL48" i="14"/>
  <c r="BK48" i="14"/>
  <c r="BJ48" i="14"/>
  <c r="BI48" i="14"/>
  <c r="AN48" i="14"/>
  <c r="AM48" i="14"/>
  <c r="AL48" i="14"/>
  <c r="AK48" i="14"/>
  <c r="AJ48" i="14" s="1"/>
  <c r="AI48" i="14"/>
  <c r="AC48" i="14" s="1"/>
  <c r="AH48" i="14"/>
  <c r="AD48" i="14"/>
  <c r="Y48" i="14"/>
  <c r="W48" i="14"/>
  <c r="U48" i="14"/>
  <c r="S48" i="14"/>
  <c r="Q48" i="14"/>
  <c r="O48" i="14"/>
  <c r="M48" i="14"/>
  <c r="AF48" i="14" s="1"/>
  <c r="K48" i="14"/>
  <c r="I48" i="14"/>
  <c r="EA47" i="14"/>
  <c r="DY47" i="14"/>
  <c r="DV47" i="14"/>
  <c r="DT47" i="14"/>
  <c r="DS47" i="14"/>
  <c r="DR47" i="14"/>
  <c r="DQ47" i="14"/>
  <c r="DP47" i="14"/>
  <c r="DO47" i="14"/>
  <c r="DN47" i="14"/>
  <c r="DM47" i="14"/>
  <c r="DL47" i="14"/>
  <c r="DK47" i="14"/>
  <c r="DJ47" i="14"/>
  <c r="DI47" i="14"/>
  <c r="DH47" i="14"/>
  <c r="DG47" i="14"/>
  <c r="DF47" i="14"/>
  <c r="DE47" i="14"/>
  <c r="DD47" i="14"/>
  <c r="DC47" i="14"/>
  <c r="DB47" i="14"/>
  <c r="CD47" i="14"/>
  <c r="CB47" i="14"/>
  <c r="BZ47" i="14"/>
  <c r="BY47" i="14"/>
  <c r="BX47" i="14"/>
  <c r="BW47" i="14"/>
  <c r="BV47" i="14"/>
  <c r="BU47" i="14"/>
  <c r="BT47" i="14"/>
  <c r="BS47" i="14"/>
  <c r="BR47" i="14"/>
  <c r="BQ47" i="14"/>
  <c r="BP47" i="14"/>
  <c r="BO47" i="14"/>
  <c r="BN47" i="14"/>
  <c r="BM47" i="14"/>
  <c r="BL47" i="14"/>
  <c r="BK47" i="14"/>
  <c r="BJ47" i="14"/>
  <c r="BI47" i="14"/>
  <c r="AN47" i="14"/>
  <c r="AM47" i="14"/>
  <c r="DW47" i="14" s="1"/>
  <c r="AL47" i="14"/>
  <c r="AK47" i="14"/>
  <c r="AJ47" i="14"/>
  <c r="AI47" i="14" s="1"/>
  <c r="AH47" i="14"/>
  <c r="AC47" i="14" s="1"/>
  <c r="AE47" i="14"/>
  <c r="AD47" i="14"/>
  <c r="Y47" i="14"/>
  <c r="W47" i="14"/>
  <c r="U47" i="14"/>
  <c r="S47" i="14"/>
  <c r="Q47" i="14"/>
  <c r="O47" i="14"/>
  <c r="M47" i="14"/>
  <c r="K47" i="14"/>
  <c r="I47" i="14"/>
  <c r="EA46" i="14"/>
  <c r="AE46" i="14" s="1"/>
  <c r="DS46" i="14"/>
  <c r="DR46" i="14"/>
  <c r="DQ46" i="14"/>
  <c r="DP46" i="14"/>
  <c r="DO46" i="14"/>
  <c r="DN46" i="14"/>
  <c r="DM46" i="14"/>
  <c r="DL46" i="14"/>
  <c r="DK46" i="14"/>
  <c r="DJ46" i="14"/>
  <c r="DI46" i="14"/>
  <c r="DH46" i="14"/>
  <c r="DG46" i="14"/>
  <c r="DF46" i="14"/>
  <c r="DE46" i="14"/>
  <c r="DD46" i="14"/>
  <c r="DC46" i="14"/>
  <c r="DB46" i="14"/>
  <c r="BZ46" i="14"/>
  <c r="BY46" i="14"/>
  <c r="BX46" i="14"/>
  <c r="BW46" i="14"/>
  <c r="BV46" i="14"/>
  <c r="BU46" i="14"/>
  <c r="BT46" i="14"/>
  <c r="BS46" i="14"/>
  <c r="BR46" i="14"/>
  <c r="BQ46" i="14"/>
  <c r="BP46" i="14"/>
  <c r="BO46" i="14"/>
  <c r="BN46" i="14"/>
  <c r="BM46" i="14"/>
  <c r="BL46" i="14"/>
  <c r="BK46" i="14"/>
  <c r="BJ46" i="14"/>
  <c r="BI46" i="14"/>
  <c r="AN46" i="14"/>
  <c r="AM46" i="14"/>
  <c r="AL46" i="14"/>
  <c r="AK46" i="14"/>
  <c r="AJ46" i="14" s="1"/>
  <c r="AI46" i="14" s="1"/>
  <c r="AC46" i="14" s="1"/>
  <c r="AH46" i="14"/>
  <c r="AD46" i="14"/>
  <c r="Y46" i="14"/>
  <c r="W46" i="14"/>
  <c r="U46" i="14"/>
  <c r="S46" i="14"/>
  <c r="Q46" i="14"/>
  <c r="O46" i="14"/>
  <c r="M46" i="14"/>
  <c r="K46" i="14"/>
  <c r="I46" i="14"/>
  <c r="EA45" i="14"/>
  <c r="DY45" i="14"/>
  <c r="DV45" i="14"/>
  <c r="DT45" i="14"/>
  <c r="DS45" i="14"/>
  <c r="DR45" i="14"/>
  <c r="DQ45" i="14"/>
  <c r="DP45" i="14"/>
  <c r="DO45" i="14"/>
  <c r="DN45" i="14"/>
  <c r="DM45" i="14"/>
  <c r="DL45" i="14"/>
  <c r="DK45" i="14"/>
  <c r="DJ45" i="14"/>
  <c r="DI45" i="14"/>
  <c r="DH45" i="14"/>
  <c r="DG45" i="14"/>
  <c r="DF45" i="14"/>
  <c r="DE45" i="14"/>
  <c r="DD45" i="14"/>
  <c r="DC45" i="14"/>
  <c r="DB45" i="14"/>
  <c r="CD45" i="14"/>
  <c r="CB45" i="14"/>
  <c r="BZ45" i="14"/>
  <c r="BY45" i="14"/>
  <c r="BX45" i="14"/>
  <c r="BW45" i="14"/>
  <c r="BV45" i="14"/>
  <c r="BU45" i="14"/>
  <c r="BT45" i="14"/>
  <c r="BS45" i="14"/>
  <c r="BR45" i="14"/>
  <c r="BQ45" i="14"/>
  <c r="BP45" i="14"/>
  <c r="BO45" i="14"/>
  <c r="BN45" i="14"/>
  <c r="BM45" i="14"/>
  <c r="BL45" i="14"/>
  <c r="BK45" i="14"/>
  <c r="BJ45" i="14"/>
  <c r="BI45" i="14"/>
  <c r="AN45" i="14"/>
  <c r="AM45" i="14"/>
  <c r="DU45" i="14" s="1"/>
  <c r="AL45" i="14"/>
  <c r="AK45" i="14"/>
  <c r="AJ45" i="14"/>
  <c r="AI45" i="14" s="1"/>
  <c r="AH45" i="14"/>
  <c r="AE45" i="14"/>
  <c r="AD45" i="14"/>
  <c r="AC45" i="14"/>
  <c r="Y45" i="14"/>
  <c r="W45" i="14"/>
  <c r="U45" i="14"/>
  <c r="S45" i="14"/>
  <c r="Q45" i="14"/>
  <c r="O45" i="14"/>
  <c r="M45" i="14"/>
  <c r="K45" i="14"/>
  <c r="I45" i="14"/>
  <c r="EA44" i="14"/>
  <c r="AE44" i="14" s="1"/>
  <c r="DU44" i="14"/>
  <c r="DS44" i="14"/>
  <c r="DR44" i="14"/>
  <c r="DQ44" i="14"/>
  <c r="DP44" i="14"/>
  <c r="DO44" i="14"/>
  <c r="DN44" i="14"/>
  <c r="DM44" i="14"/>
  <c r="DL44" i="14"/>
  <c r="DK44" i="14"/>
  <c r="DJ44" i="14"/>
  <c r="DI44" i="14"/>
  <c r="DH44" i="14"/>
  <c r="DG44" i="14"/>
  <c r="DF44" i="14"/>
  <c r="DE44" i="14"/>
  <c r="DD44" i="14"/>
  <c r="DC44" i="14"/>
  <c r="DB44" i="14"/>
  <c r="CC44" i="14"/>
  <c r="BZ44" i="14"/>
  <c r="BY44" i="14"/>
  <c r="BX44" i="14"/>
  <c r="BW44" i="14"/>
  <c r="BV44" i="14"/>
  <c r="BU44" i="14"/>
  <c r="BT44" i="14"/>
  <c r="BS44" i="14"/>
  <c r="BR44" i="14"/>
  <c r="BQ44" i="14"/>
  <c r="BP44" i="14"/>
  <c r="BO44" i="14"/>
  <c r="BN44" i="14"/>
  <c r="BM44" i="14"/>
  <c r="BL44" i="14"/>
  <c r="BK44" i="14"/>
  <c r="BJ44" i="14"/>
  <c r="BI44" i="14"/>
  <c r="AN44" i="14"/>
  <c r="AM44" i="14"/>
  <c r="DW44" i="14" s="1"/>
  <c r="AL44" i="14"/>
  <c r="AK44" i="14"/>
  <c r="AJ44" i="14" s="1"/>
  <c r="AI44" i="14"/>
  <c r="AC44" i="14" s="1"/>
  <c r="AH44" i="14"/>
  <c r="AD44" i="14"/>
  <c r="Y44" i="14"/>
  <c r="W44" i="14"/>
  <c r="U44" i="14"/>
  <c r="S44" i="14"/>
  <c r="Q44" i="14"/>
  <c r="O44" i="14"/>
  <c r="M44" i="14"/>
  <c r="K44" i="14"/>
  <c r="I44" i="14"/>
  <c r="AF44" i="14" s="1"/>
  <c r="EA43" i="14"/>
  <c r="DY43" i="14"/>
  <c r="DV43" i="14"/>
  <c r="DT43" i="14"/>
  <c r="DS43" i="14"/>
  <c r="DR43" i="14"/>
  <c r="DQ43" i="14"/>
  <c r="DP43" i="14"/>
  <c r="DO43" i="14"/>
  <c r="DN43" i="14"/>
  <c r="DM43" i="14"/>
  <c r="DL43" i="14"/>
  <c r="DK43" i="14"/>
  <c r="DJ43" i="14"/>
  <c r="DI43" i="14"/>
  <c r="DH43" i="14"/>
  <c r="DG43" i="14"/>
  <c r="DF43" i="14"/>
  <c r="DE43" i="14"/>
  <c r="DD43" i="14"/>
  <c r="DC43" i="14"/>
  <c r="DB43" i="14"/>
  <c r="CD43" i="14"/>
  <c r="CB43" i="14"/>
  <c r="BZ43" i="14"/>
  <c r="BY43" i="14"/>
  <c r="BX43" i="14"/>
  <c r="BW43" i="14"/>
  <c r="BV43" i="14"/>
  <c r="BU43" i="14"/>
  <c r="BT43" i="14"/>
  <c r="BS43" i="14"/>
  <c r="BR43" i="14"/>
  <c r="BQ43" i="14"/>
  <c r="BP43" i="14"/>
  <c r="BO43" i="14"/>
  <c r="BN43" i="14"/>
  <c r="BM43" i="14"/>
  <c r="BL43" i="14"/>
  <c r="BK43" i="14"/>
  <c r="BJ43" i="14"/>
  <c r="BI43" i="14"/>
  <c r="AN43" i="14"/>
  <c r="AM43" i="14"/>
  <c r="DW43" i="14" s="1"/>
  <c r="AL43" i="14"/>
  <c r="AJ43" i="14" s="1"/>
  <c r="AI43" i="14" s="1"/>
  <c r="AK43" i="14"/>
  <c r="AH43" i="14"/>
  <c r="AE43" i="14"/>
  <c r="AD43" i="14"/>
  <c r="Y43" i="14"/>
  <c r="W43" i="14"/>
  <c r="U43" i="14"/>
  <c r="S43" i="14"/>
  <c r="Q43" i="14"/>
  <c r="O43" i="14"/>
  <c r="M43" i="14"/>
  <c r="K43" i="14"/>
  <c r="I43" i="14"/>
  <c r="EA42" i="14"/>
  <c r="DY42" i="14"/>
  <c r="DV42" i="14"/>
  <c r="DT42" i="14"/>
  <c r="DS42" i="14"/>
  <c r="DR42" i="14"/>
  <c r="DQ42" i="14"/>
  <c r="DP42" i="14"/>
  <c r="DO42" i="14"/>
  <c r="DN42" i="14"/>
  <c r="DM42" i="14"/>
  <c r="DL42" i="14"/>
  <c r="DK42" i="14"/>
  <c r="DJ42" i="14"/>
  <c r="DI42" i="14"/>
  <c r="DH42" i="14"/>
  <c r="DG42" i="14"/>
  <c r="DF42" i="14"/>
  <c r="DE42" i="14"/>
  <c r="DD42" i="14"/>
  <c r="DC42" i="14"/>
  <c r="DB42" i="14"/>
  <c r="CD42" i="14"/>
  <c r="CB42" i="14"/>
  <c r="BZ42" i="14"/>
  <c r="BY42" i="14"/>
  <c r="BX42" i="14"/>
  <c r="BW42" i="14"/>
  <c r="BV42" i="14"/>
  <c r="BU42" i="14"/>
  <c r="BT42" i="14"/>
  <c r="BS42" i="14"/>
  <c r="BR42" i="14"/>
  <c r="BQ42" i="14"/>
  <c r="BP42" i="14"/>
  <c r="BO42" i="14"/>
  <c r="BN42" i="14"/>
  <c r="BM42" i="14"/>
  <c r="BL42" i="14"/>
  <c r="BK42" i="14"/>
  <c r="BJ42" i="14"/>
  <c r="BI42" i="14"/>
  <c r="AN42" i="14"/>
  <c r="AM42" i="14"/>
  <c r="DU42" i="14" s="1"/>
  <c r="AL42" i="14"/>
  <c r="AK42" i="14"/>
  <c r="AJ42" i="14"/>
  <c r="AI42" i="14" s="1"/>
  <c r="AC42" i="14" s="1"/>
  <c r="AH42" i="14"/>
  <c r="AE42" i="14"/>
  <c r="AD42" i="14"/>
  <c r="Y42" i="14"/>
  <c r="W42" i="14"/>
  <c r="U42" i="14"/>
  <c r="S42" i="14"/>
  <c r="Q42" i="14"/>
  <c r="O42" i="14"/>
  <c r="M42" i="14"/>
  <c r="K42" i="14"/>
  <c r="I42" i="14"/>
  <c r="AF42" i="14" s="1"/>
  <c r="EA41" i="14"/>
  <c r="AE41" i="14" s="1"/>
  <c r="DS41" i="14"/>
  <c r="DR41" i="14"/>
  <c r="DQ41" i="14"/>
  <c r="DP41" i="14"/>
  <c r="DO41" i="14"/>
  <c r="DN41" i="14"/>
  <c r="DM41" i="14"/>
  <c r="DL41" i="14"/>
  <c r="DK41" i="14"/>
  <c r="DJ41" i="14"/>
  <c r="DI41" i="14"/>
  <c r="DH41" i="14"/>
  <c r="DG41" i="14"/>
  <c r="DF41" i="14"/>
  <c r="DE41" i="14"/>
  <c r="DD41" i="14"/>
  <c r="DC41" i="14"/>
  <c r="DB41" i="14"/>
  <c r="BZ41" i="14"/>
  <c r="BY41" i="14"/>
  <c r="BX41" i="14"/>
  <c r="BW41" i="14"/>
  <c r="BV41" i="14"/>
  <c r="BU41" i="14"/>
  <c r="BT41" i="14"/>
  <c r="BS41" i="14"/>
  <c r="BR41" i="14"/>
  <c r="BQ41" i="14"/>
  <c r="BP41" i="14"/>
  <c r="BO41" i="14"/>
  <c r="BN41" i="14"/>
  <c r="BM41" i="14"/>
  <c r="BL41" i="14"/>
  <c r="BK41" i="14"/>
  <c r="BJ41" i="14"/>
  <c r="BI41" i="14"/>
  <c r="AN41" i="14"/>
  <c r="AM41" i="14"/>
  <c r="DU41" i="14" s="1"/>
  <c r="AL41" i="14"/>
  <c r="AK41" i="14"/>
  <c r="AJ41" i="14" s="1"/>
  <c r="AI41" i="14" s="1"/>
  <c r="AC41" i="14" s="1"/>
  <c r="AH41" i="14"/>
  <c r="AD41" i="14"/>
  <c r="Y41" i="14"/>
  <c r="W41" i="14"/>
  <c r="U41" i="14"/>
  <c r="S41" i="14"/>
  <c r="Q41" i="14"/>
  <c r="O41" i="14"/>
  <c r="M41" i="14"/>
  <c r="K41" i="14"/>
  <c r="I41" i="14"/>
  <c r="EA40" i="14"/>
  <c r="DY40" i="14"/>
  <c r="DV40" i="14"/>
  <c r="DT40" i="14"/>
  <c r="DS40" i="14"/>
  <c r="DR40" i="14"/>
  <c r="DQ40" i="14"/>
  <c r="DP40" i="14"/>
  <c r="DO40" i="14"/>
  <c r="DN40" i="14"/>
  <c r="DM40" i="14"/>
  <c r="DL40" i="14"/>
  <c r="DK40" i="14"/>
  <c r="DJ40" i="14"/>
  <c r="DI40" i="14"/>
  <c r="DH40" i="14"/>
  <c r="DG40" i="14"/>
  <c r="DF40" i="14"/>
  <c r="DE40" i="14"/>
  <c r="DD40" i="14"/>
  <c r="DC40" i="14"/>
  <c r="DB40" i="14"/>
  <c r="CD40" i="14"/>
  <c r="CB40" i="14"/>
  <c r="BZ40" i="14"/>
  <c r="BY40" i="14"/>
  <c r="BX40" i="14"/>
  <c r="BW40" i="14"/>
  <c r="BV40" i="14"/>
  <c r="BU40" i="14"/>
  <c r="BT40" i="14"/>
  <c r="BS40" i="14"/>
  <c r="BR40" i="14"/>
  <c r="BQ40" i="14"/>
  <c r="BP40" i="14"/>
  <c r="BO40" i="14"/>
  <c r="BN40" i="14"/>
  <c r="BM40" i="14"/>
  <c r="BL40" i="14"/>
  <c r="BK40" i="14"/>
  <c r="BJ40" i="14"/>
  <c r="BI40" i="14"/>
  <c r="AN40" i="14"/>
  <c r="AM40" i="14"/>
  <c r="DW40" i="14" s="1"/>
  <c r="AL40" i="14"/>
  <c r="AJ40" i="14" s="1"/>
  <c r="AI40" i="14" s="1"/>
  <c r="AC40" i="14" s="1"/>
  <c r="AK40" i="14"/>
  <c r="AH40" i="14"/>
  <c r="AE40" i="14"/>
  <c r="AD40" i="14"/>
  <c r="Y40" i="14"/>
  <c r="W40" i="14"/>
  <c r="U40" i="14"/>
  <c r="S40" i="14"/>
  <c r="Q40" i="14"/>
  <c r="O40" i="14"/>
  <c r="M40" i="14"/>
  <c r="K40" i="14"/>
  <c r="I40" i="14"/>
  <c r="EA39" i="14"/>
  <c r="AE39" i="14" s="1"/>
  <c r="DS39" i="14"/>
  <c r="DR39" i="14"/>
  <c r="DQ39" i="14"/>
  <c r="DP39" i="14"/>
  <c r="DO39" i="14"/>
  <c r="DN39" i="14"/>
  <c r="DM39" i="14"/>
  <c r="DL39" i="14"/>
  <c r="DK39" i="14"/>
  <c r="DJ39" i="14"/>
  <c r="DI39" i="14"/>
  <c r="DH39" i="14"/>
  <c r="DG39" i="14"/>
  <c r="DF39" i="14"/>
  <c r="DE39" i="14"/>
  <c r="DD39" i="14"/>
  <c r="DC39" i="14"/>
  <c r="DB39" i="14"/>
  <c r="CC39" i="14"/>
  <c r="BZ39" i="14"/>
  <c r="BY39" i="14"/>
  <c r="BX39" i="14"/>
  <c r="BW39" i="14"/>
  <c r="BV39" i="14"/>
  <c r="BU39" i="14"/>
  <c r="BT39" i="14"/>
  <c r="BS39" i="14"/>
  <c r="BR39" i="14"/>
  <c r="BQ39" i="14"/>
  <c r="BP39" i="14"/>
  <c r="BO39" i="14"/>
  <c r="BN39" i="14"/>
  <c r="BM39" i="14"/>
  <c r="BL39" i="14"/>
  <c r="BK39" i="14"/>
  <c r="BJ39" i="14"/>
  <c r="BI39" i="14"/>
  <c r="AN39" i="14"/>
  <c r="AM39" i="14"/>
  <c r="DW39" i="14" s="1"/>
  <c r="AL39" i="14"/>
  <c r="AK39" i="14"/>
  <c r="AJ39" i="14" s="1"/>
  <c r="AI39" i="14" s="1"/>
  <c r="AC39" i="14" s="1"/>
  <c r="AH39" i="14"/>
  <c r="AD39" i="14"/>
  <c r="Y39" i="14"/>
  <c r="W39" i="14"/>
  <c r="U39" i="14"/>
  <c r="S39" i="14"/>
  <c r="Q39" i="14"/>
  <c r="O39" i="14"/>
  <c r="M39" i="14"/>
  <c r="K39" i="14"/>
  <c r="I39" i="14"/>
  <c r="AF39" i="14" s="1"/>
  <c r="EA38" i="14"/>
  <c r="DY38" i="14"/>
  <c r="DV38" i="14"/>
  <c r="DT38" i="14"/>
  <c r="DS38" i="14"/>
  <c r="DR38" i="14"/>
  <c r="DQ38" i="14"/>
  <c r="DP38" i="14"/>
  <c r="DO38" i="14"/>
  <c r="DN38" i="14"/>
  <c r="DM38" i="14"/>
  <c r="DL38" i="14"/>
  <c r="DK38" i="14"/>
  <c r="DJ38" i="14"/>
  <c r="DI38" i="14"/>
  <c r="DH38" i="14"/>
  <c r="DG38" i="14"/>
  <c r="DF38" i="14"/>
  <c r="DE38" i="14"/>
  <c r="DD38" i="14"/>
  <c r="DC38" i="14"/>
  <c r="DB38" i="14"/>
  <c r="CD38" i="14"/>
  <c r="CB38" i="14"/>
  <c r="BZ38" i="14"/>
  <c r="BY38" i="14"/>
  <c r="BX38" i="14"/>
  <c r="BW38" i="14"/>
  <c r="BV38" i="14"/>
  <c r="BU38" i="14"/>
  <c r="BT38" i="14"/>
  <c r="BS38" i="14"/>
  <c r="BR38" i="14"/>
  <c r="BQ38" i="14"/>
  <c r="BP38" i="14"/>
  <c r="BO38" i="14"/>
  <c r="BN38" i="14"/>
  <c r="BM38" i="14"/>
  <c r="BL38" i="14"/>
  <c r="BK38" i="14"/>
  <c r="BJ38" i="14"/>
  <c r="BI38" i="14"/>
  <c r="AN38" i="14"/>
  <c r="AM38" i="14"/>
  <c r="DU38" i="14" s="1"/>
  <c r="AL38" i="14"/>
  <c r="AK38" i="14"/>
  <c r="AJ38" i="14"/>
  <c r="AI38" i="14" s="1"/>
  <c r="AC38" i="14" s="1"/>
  <c r="AH38" i="14"/>
  <c r="AE38" i="14"/>
  <c r="AD38" i="14"/>
  <c r="Y38" i="14"/>
  <c r="W38" i="14"/>
  <c r="U38" i="14"/>
  <c r="S38" i="14"/>
  <c r="Q38" i="14"/>
  <c r="O38" i="14"/>
  <c r="M38" i="14"/>
  <c r="K38" i="14"/>
  <c r="I38" i="14"/>
  <c r="AF38" i="14" s="1"/>
  <c r="EA37" i="14"/>
  <c r="AE37" i="14" s="1"/>
  <c r="DS37" i="14"/>
  <c r="DR37" i="14"/>
  <c r="DQ37" i="14"/>
  <c r="DP37" i="14"/>
  <c r="DO37" i="14"/>
  <c r="DN37" i="14"/>
  <c r="DM37" i="14"/>
  <c r="DL37" i="14"/>
  <c r="DK37" i="14"/>
  <c r="DJ37" i="14"/>
  <c r="DI37" i="14"/>
  <c r="DH37" i="14"/>
  <c r="DG37" i="14"/>
  <c r="DF37" i="14"/>
  <c r="DE37" i="14"/>
  <c r="DD37" i="14"/>
  <c r="DC37" i="14"/>
  <c r="DB37" i="14"/>
  <c r="BZ37" i="14"/>
  <c r="BY37" i="14"/>
  <c r="BX37" i="14"/>
  <c r="BW37" i="14"/>
  <c r="BV37" i="14"/>
  <c r="BU37" i="14"/>
  <c r="BT37" i="14"/>
  <c r="BS37" i="14"/>
  <c r="BR37" i="14"/>
  <c r="BQ37" i="14"/>
  <c r="BP37" i="14"/>
  <c r="BO37" i="14"/>
  <c r="BN37" i="14"/>
  <c r="BM37" i="14"/>
  <c r="BL37" i="14"/>
  <c r="BK37" i="14"/>
  <c r="BJ37" i="14"/>
  <c r="BI37" i="14"/>
  <c r="AN37" i="14"/>
  <c r="AM37" i="14"/>
  <c r="DU37" i="14" s="1"/>
  <c r="AL37" i="14"/>
  <c r="AK37" i="14"/>
  <c r="AJ37" i="14" s="1"/>
  <c r="AI37" i="14" s="1"/>
  <c r="AC37" i="14" s="1"/>
  <c r="AH37" i="14"/>
  <c r="AD37" i="14"/>
  <c r="Y37" i="14"/>
  <c r="W37" i="14"/>
  <c r="U37" i="14"/>
  <c r="S37" i="14"/>
  <c r="Q37" i="14"/>
  <c r="O37" i="14"/>
  <c r="M37" i="14"/>
  <c r="K37" i="14"/>
  <c r="I37" i="14"/>
  <c r="EA36" i="14"/>
  <c r="DY36" i="14"/>
  <c r="DV36" i="14"/>
  <c r="DT36" i="14"/>
  <c r="DS36" i="14"/>
  <c r="DR36" i="14"/>
  <c r="DQ36" i="14"/>
  <c r="DP36" i="14"/>
  <c r="DO36" i="14"/>
  <c r="DN36" i="14"/>
  <c r="DM36" i="14"/>
  <c r="DL36" i="14"/>
  <c r="DK36" i="14"/>
  <c r="DJ36" i="14"/>
  <c r="DI36" i="14"/>
  <c r="DH36" i="14"/>
  <c r="DG36" i="14"/>
  <c r="DF36" i="14"/>
  <c r="DE36" i="14"/>
  <c r="DD36" i="14"/>
  <c r="DC36" i="14"/>
  <c r="DB36" i="14"/>
  <c r="CD36" i="14"/>
  <c r="CB36" i="14"/>
  <c r="BZ36" i="14"/>
  <c r="BY36" i="14"/>
  <c r="BX36" i="14"/>
  <c r="BW36" i="14"/>
  <c r="BV36" i="14"/>
  <c r="BU36" i="14"/>
  <c r="BT36" i="14"/>
  <c r="BS36" i="14"/>
  <c r="BR36" i="14"/>
  <c r="BQ36" i="14"/>
  <c r="BP36" i="14"/>
  <c r="BO36" i="14"/>
  <c r="BN36" i="14"/>
  <c r="BM36" i="14"/>
  <c r="BL36" i="14"/>
  <c r="BK36" i="14"/>
  <c r="BJ36" i="14"/>
  <c r="BI36" i="14"/>
  <c r="AN36" i="14"/>
  <c r="AM36" i="14"/>
  <c r="DW36" i="14" s="1"/>
  <c r="AL36" i="14"/>
  <c r="AJ36" i="14" s="1"/>
  <c r="AI36" i="14" s="1"/>
  <c r="AC36" i="14" s="1"/>
  <c r="AK36" i="14"/>
  <c r="AH36" i="14"/>
  <c r="AE36" i="14"/>
  <c r="AD36" i="14"/>
  <c r="Y36" i="14"/>
  <c r="W36" i="14"/>
  <c r="U36" i="14"/>
  <c r="S36" i="14"/>
  <c r="Q36" i="14"/>
  <c r="O36" i="14"/>
  <c r="M36" i="14"/>
  <c r="K36" i="14"/>
  <c r="I36" i="14"/>
  <c r="EA35" i="14"/>
  <c r="AE35" i="14" s="1"/>
  <c r="DS35" i="14"/>
  <c r="DR35" i="14"/>
  <c r="DQ35" i="14"/>
  <c r="DP35" i="14"/>
  <c r="DO35" i="14"/>
  <c r="DN35" i="14"/>
  <c r="DM35" i="14"/>
  <c r="DL35" i="14"/>
  <c r="DK35" i="14"/>
  <c r="DJ35" i="14"/>
  <c r="DI35" i="14"/>
  <c r="DH35" i="14"/>
  <c r="DG35" i="14"/>
  <c r="DF35" i="14"/>
  <c r="DE35" i="14"/>
  <c r="DD35" i="14"/>
  <c r="DC35" i="14"/>
  <c r="DB35" i="14"/>
  <c r="BZ35" i="14"/>
  <c r="BY35" i="14"/>
  <c r="BX35" i="14"/>
  <c r="BW35" i="14"/>
  <c r="BV35" i="14"/>
  <c r="BU35" i="14"/>
  <c r="BT35" i="14"/>
  <c r="BS35" i="14"/>
  <c r="BR35" i="14"/>
  <c r="BQ35" i="14"/>
  <c r="BP35" i="14"/>
  <c r="BO35" i="14"/>
  <c r="BN35" i="14"/>
  <c r="BM35" i="14"/>
  <c r="BL35" i="14"/>
  <c r="BK35" i="14"/>
  <c r="BJ35" i="14"/>
  <c r="BI35" i="14"/>
  <c r="AN35" i="14"/>
  <c r="AM35" i="14"/>
  <c r="DW35" i="14" s="1"/>
  <c r="AL35" i="14"/>
  <c r="AK35" i="14"/>
  <c r="AJ35" i="14" s="1"/>
  <c r="AI35" i="14" s="1"/>
  <c r="AC35" i="14" s="1"/>
  <c r="AH35" i="14"/>
  <c r="AD35" i="14"/>
  <c r="Y35" i="14"/>
  <c r="W35" i="14"/>
  <c r="U35" i="14"/>
  <c r="S35" i="14"/>
  <c r="Q35" i="14"/>
  <c r="O35" i="14"/>
  <c r="M35" i="14"/>
  <c r="K35" i="14"/>
  <c r="I35" i="14"/>
  <c r="EA34" i="14"/>
  <c r="DY34" i="14"/>
  <c r="DV34" i="14"/>
  <c r="DT34" i="14"/>
  <c r="DS34" i="14"/>
  <c r="DR34" i="14"/>
  <c r="DQ34" i="14"/>
  <c r="DP34" i="14"/>
  <c r="DO34" i="14"/>
  <c r="DN34" i="14"/>
  <c r="DM34" i="14"/>
  <c r="DL34" i="14"/>
  <c r="DK34" i="14"/>
  <c r="DJ34" i="14"/>
  <c r="DI34" i="14"/>
  <c r="DH34" i="14"/>
  <c r="DG34" i="14"/>
  <c r="DF34" i="14"/>
  <c r="DE34" i="14"/>
  <c r="DD34" i="14"/>
  <c r="DC34" i="14"/>
  <c r="DB34" i="14"/>
  <c r="CD34" i="14"/>
  <c r="CB34" i="14"/>
  <c r="BZ34" i="14"/>
  <c r="BY34" i="14"/>
  <c r="BX34" i="14"/>
  <c r="BW34" i="14"/>
  <c r="BV34" i="14"/>
  <c r="BU34" i="14"/>
  <c r="BT34" i="14"/>
  <c r="BS34" i="14"/>
  <c r="BR34" i="14"/>
  <c r="BQ34" i="14"/>
  <c r="BP34" i="14"/>
  <c r="BO34" i="14"/>
  <c r="BN34" i="14"/>
  <c r="BM34" i="14"/>
  <c r="BL34" i="14"/>
  <c r="BK34" i="14"/>
  <c r="BJ34" i="14"/>
  <c r="BI34" i="14"/>
  <c r="AN34" i="14"/>
  <c r="AM34" i="14"/>
  <c r="DU34" i="14" s="1"/>
  <c r="AL34" i="14"/>
  <c r="AJ34" i="14" s="1"/>
  <c r="AI34" i="14" s="1"/>
  <c r="AC34" i="14" s="1"/>
  <c r="AK34" i="14"/>
  <c r="AH34" i="14"/>
  <c r="AE34" i="14"/>
  <c r="AD34" i="14"/>
  <c r="Y34" i="14"/>
  <c r="W34" i="14"/>
  <c r="U34" i="14"/>
  <c r="S34" i="14"/>
  <c r="Q34" i="14"/>
  <c r="O34" i="14"/>
  <c r="M34" i="14"/>
  <c r="K34" i="14"/>
  <c r="I34" i="14"/>
  <c r="EA33" i="14"/>
  <c r="AE33" i="14" s="1"/>
  <c r="DS33" i="14"/>
  <c r="DR33" i="14"/>
  <c r="DQ33" i="14"/>
  <c r="DP33" i="14"/>
  <c r="DO33" i="14"/>
  <c r="DN33" i="14"/>
  <c r="DM33" i="14"/>
  <c r="DL33" i="14"/>
  <c r="DK33" i="14"/>
  <c r="DJ33" i="14"/>
  <c r="DI33" i="14"/>
  <c r="DH33" i="14"/>
  <c r="DG33" i="14"/>
  <c r="DF33" i="14"/>
  <c r="DE33" i="14"/>
  <c r="DD33" i="14"/>
  <c r="DC33" i="14"/>
  <c r="DB33" i="14"/>
  <c r="BZ33" i="14"/>
  <c r="BY33" i="14"/>
  <c r="BX33" i="14"/>
  <c r="BW33" i="14"/>
  <c r="BV33" i="14"/>
  <c r="BU33" i="14"/>
  <c r="BT33" i="14"/>
  <c r="BS33" i="14"/>
  <c r="BR33" i="14"/>
  <c r="BQ33" i="14"/>
  <c r="BP33" i="14"/>
  <c r="BO33" i="14"/>
  <c r="BN33" i="14"/>
  <c r="BM33" i="14"/>
  <c r="BL33" i="14"/>
  <c r="BK33" i="14"/>
  <c r="BJ33" i="14"/>
  <c r="BI33" i="14"/>
  <c r="AN33" i="14"/>
  <c r="AM33" i="14"/>
  <c r="DU33" i="14" s="1"/>
  <c r="AL33" i="14"/>
  <c r="AK33" i="14"/>
  <c r="AJ33" i="14" s="1"/>
  <c r="AI33" i="14" s="1"/>
  <c r="AC33" i="14" s="1"/>
  <c r="AH33" i="14"/>
  <c r="AD33" i="14"/>
  <c r="Y33" i="14"/>
  <c r="W33" i="14"/>
  <c r="U33" i="14"/>
  <c r="S33" i="14"/>
  <c r="Q33" i="14"/>
  <c r="O33" i="14"/>
  <c r="M33" i="14"/>
  <c r="K33" i="14"/>
  <c r="I33" i="14"/>
  <c r="EA32" i="14"/>
  <c r="DS32" i="14"/>
  <c r="DR32" i="14"/>
  <c r="DQ32" i="14"/>
  <c r="DP32" i="14"/>
  <c r="DO32" i="14"/>
  <c r="DN32" i="14"/>
  <c r="DM32" i="14"/>
  <c r="DL32" i="14"/>
  <c r="DK32" i="14"/>
  <c r="DJ32" i="14"/>
  <c r="DI32" i="14"/>
  <c r="DH32" i="14"/>
  <c r="DG32" i="14"/>
  <c r="DF32" i="14"/>
  <c r="DE32" i="14"/>
  <c r="DD32" i="14"/>
  <c r="DC32" i="14"/>
  <c r="DB32" i="14"/>
  <c r="CD32" i="14"/>
  <c r="CB32" i="14"/>
  <c r="BZ32" i="14"/>
  <c r="BY32" i="14"/>
  <c r="BX32" i="14"/>
  <c r="BW32" i="14"/>
  <c r="BV32" i="14"/>
  <c r="BU32" i="14"/>
  <c r="BT32" i="14"/>
  <c r="BS32" i="14"/>
  <c r="BR32" i="14"/>
  <c r="BQ32" i="14"/>
  <c r="BP32" i="14"/>
  <c r="BO32" i="14"/>
  <c r="BN32" i="14"/>
  <c r="BM32" i="14"/>
  <c r="BL32" i="14"/>
  <c r="BK32" i="14"/>
  <c r="BJ32" i="14"/>
  <c r="BI32" i="14"/>
  <c r="AN32" i="14"/>
  <c r="AM32" i="14"/>
  <c r="DY32" i="14" s="1"/>
  <c r="AL32" i="14"/>
  <c r="AK32" i="14"/>
  <c r="AJ32" i="14"/>
  <c r="AI32" i="14" s="1"/>
  <c r="AC32" i="14" s="1"/>
  <c r="AH32" i="14"/>
  <c r="AE32" i="14"/>
  <c r="AD32" i="14"/>
  <c r="Y32" i="14"/>
  <c r="W32" i="14"/>
  <c r="U32" i="14"/>
  <c r="S32" i="14"/>
  <c r="Q32" i="14"/>
  <c r="O32" i="14"/>
  <c r="M32" i="14"/>
  <c r="K32" i="14"/>
  <c r="I32" i="14"/>
  <c r="AF32" i="14" s="1"/>
  <c r="EA31" i="14"/>
  <c r="DS31" i="14"/>
  <c r="DR31" i="14"/>
  <c r="DQ31" i="14"/>
  <c r="DP31" i="14"/>
  <c r="DO31" i="14"/>
  <c r="DN31" i="14"/>
  <c r="DM31" i="14"/>
  <c r="DL31" i="14"/>
  <c r="DK31" i="14"/>
  <c r="DJ31" i="14"/>
  <c r="DI31" i="14"/>
  <c r="DH31" i="14"/>
  <c r="DG31" i="14"/>
  <c r="DF31" i="14"/>
  <c r="DE31" i="14"/>
  <c r="DD31" i="14"/>
  <c r="DC31" i="14"/>
  <c r="DB31" i="14"/>
  <c r="BZ31" i="14"/>
  <c r="BY31" i="14"/>
  <c r="BX31" i="14"/>
  <c r="BW31" i="14"/>
  <c r="BV31" i="14"/>
  <c r="BU31" i="14"/>
  <c r="BT31" i="14"/>
  <c r="BS31" i="14"/>
  <c r="BR31" i="14"/>
  <c r="BQ31" i="14"/>
  <c r="BP31" i="14"/>
  <c r="BO31" i="14"/>
  <c r="BN31" i="14"/>
  <c r="BM31" i="14"/>
  <c r="BL31" i="14"/>
  <c r="BK31" i="14"/>
  <c r="BJ31" i="14"/>
  <c r="BI31" i="14"/>
  <c r="AN31" i="14"/>
  <c r="AM31" i="14"/>
  <c r="DW31" i="14" s="1"/>
  <c r="AL31" i="14"/>
  <c r="AK31" i="14"/>
  <c r="AJ31" i="14" s="1"/>
  <c r="AI31" i="14" s="1"/>
  <c r="AC31" i="14" s="1"/>
  <c r="AH31" i="14"/>
  <c r="AE31" i="14"/>
  <c r="AD31" i="14"/>
  <c r="Y31" i="14"/>
  <c r="W31" i="14"/>
  <c r="U31" i="14"/>
  <c r="S31" i="14"/>
  <c r="Q31" i="14"/>
  <c r="O31" i="14"/>
  <c r="M31" i="14"/>
  <c r="K31" i="14"/>
  <c r="I31" i="14"/>
  <c r="AF31" i="14" s="1"/>
  <c r="EA30" i="14"/>
  <c r="DS30" i="14"/>
  <c r="DR30" i="14"/>
  <c r="DQ30" i="14"/>
  <c r="DP30" i="14"/>
  <c r="DO30" i="14"/>
  <c r="DN30" i="14"/>
  <c r="DM30" i="14"/>
  <c r="DL30" i="14"/>
  <c r="DK30" i="14"/>
  <c r="DJ30" i="14"/>
  <c r="DI30" i="14"/>
  <c r="DH30" i="14"/>
  <c r="DG30" i="14"/>
  <c r="DF30" i="14"/>
  <c r="DE30" i="14"/>
  <c r="DD30" i="14"/>
  <c r="DC30" i="14"/>
  <c r="DB30" i="14"/>
  <c r="BZ30" i="14"/>
  <c r="BY30" i="14"/>
  <c r="BX30" i="14"/>
  <c r="BW30" i="14"/>
  <c r="BV30" i="14"/>
  <c r="BU30" i="14"/>
  <c r="BT30" i="14"/>
  <c r="BS30" i="14"/>
  <c r="BR30" i="14"/>
  <c r="BQ30" i="14"/>
  <c r="BP30" i="14"/>
  <c r="BO30" i="14"/>
  <c r="BN30" i="14"/>
  <c r="BM30" i="14"/>
  <c r="BL30" i="14"/>
  <c r="BK30" i="14"/>
  <c r="BJ30" i="14"/>
  <c r="BI30" i="14"/>
  <c r="AN30" i="14"/>
  <c r="AM30" i="14"/>
  <c r="DV30" i="14" s="1"/>
  <c r="AL30" i="14"/>
  <c r="AJ30" i="14" s="1"/>
  <c r="AI30" i="14" s="1"/>
  <c r="AC30" i="14" s="1"/>
  <c r="AK30" i="14"/>
  <c r="AH30" i="14"/>
  <c r="AE30" i="14"/>
  <c r="AD30" i="14"/>
  <c r="Y30" i="14"/>
  <c r="W30" i="14"/>
  <c r="U30" i="14"/>
  <c r="S30" i="14"/>
  <c r="Q30" i="14"/>
  <c r="O30" i="14"/>
  <c r="M30" i="14"/>
  <c r="K30" i="14"/>
  <c r="I30" i="14"/>
  <c r="EA29" i="14"/>
  <c r="DS29" i="14"/>
  <c r="DR29" i="14"/>
  <c r="DQ29" i="14"/>
  <c r="DP29" i="14"/>
  <c r="DO29" i="14"/>
  <c r="DN29" i="14"/>
  <c r="DM29" i="14"/>
  <c r="DL29" i="14"/>
  <c r="DK29" i="14"/>
  <c r="DJ29" i="14"/>
  <c r="DI29" i="14"/>
  <c r="DH29" i="14"/>
  <c r="DG29" i="14"/>
  <c r="DF29" i="14"/>
  <c r="DE29" i="14"/>
  <c r="DD29" i="14"/>
  <c r="DC29" i="14"/>
  <c r="DB29" i="14"/>
  <c r="BZ29" i="14"/>
  <c r="BY29" i="14"/>
  <c r="BX29" i="14"/>
  <c r="BW29" i="14"/>
  <c r="BV29" i="14"/>
  <c r="BU29" i="14"/>
  <c r="BT29" i="14"/>
  <c r="BS29" i="14"/>
  <c r="BR29" i="14"/>
  <c r="BQ29" i="14"/>
  <c r="BP29" i="14"/>
  <c r="BO29" i="14"/>
  <c r="BN29" i="14"/>
  <c r="BM29" i="14"/>
  <c r="BL29" i="14"/>
  <c r="BK29" i="14"/>
  <c r="BJ29" i="14"/>
  <c r="BI29" i="14"/>
  <c r="AN29" i="14"/>
  <c r="AM29" i="14"/>
  <c r="DU29" i="14" s="1"/>
  <c r="AL29" i="14"/>
  <c r="AK29" i="14"/>
  <c r="AJ29" i="14" s="1"/>
  <c r="AI29" i="14" s="1"/>
  <c r="AC29" i="14" s="1"/>
  <c r="AH29" i="14"/>
  <c r="AE29" i="14"/>
  <c r="AD29" i="14"/>
  <c r="Y29" i="14"/>
  <c r="W29" i="14"/>
  <c r="U29" i="14"/>
  <c r="S29" i="14"/>
  <c r="Q29" i="14"/>
  <c r="O29" i="14"/>
  <c r="M29" i="14"/>
  <c r="K29" i="14"/>
  <c r="I29" i="14"/>
  <c r="AF29" i="14" s="1"/>
  <c r="EA28" i="14"/>
  <c r="DS28" i="14"/>
  <c r="DR28" i="14"/>
  <c r="DQ28" i="14"/>
  <c r="DP28" i="14"/>
  <c r="DO28" i="14"/>
  <c r="DN28" i="14"/>
  <c r="DM28" i="14"/>
  <c r="DL28" i="14"/>
  <c r="DK28" i="14"/>
  <c r="DJ28" i="14"/>
  <c r="DI28" i="14"/>
  <c r="DH28" i="14"/>
  <c r="DG28" i="14"/>
  <c r="DF28" i="14"/>
  <c r="DE28" i="14"/>
  <c r="DD28" i="14"/>
  <c r="DC28" i="14"/>
  <c r="DB28" i="14"/>
  <c r="BZ28" i="14"/>
  <c r="BY28" i="14"/>
  <c r="BX28" i="14"/>
  <c r="BW28" i="14"/>
  <c r="BV28" i="14"/>
  <c r="BU28" i="14"/>
  <c r="BT28" i="14"/>
  <c r="BS28" i="14"/>
  <c r="BR28" i="14"/>
  <c r="BQ28" i="14"/>
  <c r="BP28" i="14"/>
  <c r="BO28" i="14"/>
  <c r="BN28" i="14"/>
  <c r="BM28" i="14"/>
  <c r="BL28" i="14"/>
  <c r="BK28" i="14"/>
  <c r="BJ28" i="14"/>
  <c r="BI28" i="14"/>
  <c r="AN28" i="14"/>
  <c r="AM28" i="14"/>
  <c r="DY28" i="14" s="1"/>
  <c r="AL28" i="14"/>
  <c r="AK28" i="14"/>
  <c r="AJ28" i="14" s="1"/>
  <c r="AI28" i="14" s="1"/>
  <c r="AC28" i="14" s="1"/>
  <c r="AH28" i="14"/>
  <c r="AE28" i="14"/>
  <c r="AD28" i="14"/>
  <c r="Y28" i="14"/>
  <c r="W28" i="14"/>
  <c r="U28" i="14"/>
  <c r="S28" i="14"/>
  <c r="Q28" i="14"/>
  <c r="O28" i="14"/>
  <c r="M28" i="14"/>
  <c r="K28" i="14"/>
  <c r="I28" i="14"/>
  <c r="AF28" i="14" s="1"/>
  <c r="EA27" i="14"/>
  <c r="DS27" i="14"/>
  <c r="DR27" i="14"/>
  <c r="DQ27" i="14"/>
  <c r="DP27" i="14"/>
  <c r="DO27" i="14"/>
  <c r="DN27" i="14"/>
  <c r="DM27" i="14"/>
  <c r="DL27" i="14"/>
  <c r="DK27" i="14"/>
  <c r="DJ27" i="14"/>
  <c r="DI27" i="14"/>
  <c r="DH27" i="14"/>
  <c r="DG27" i="14"/>
  <c r="DF27" i="14"/>
  <c r="DE27" i="14"/>
  <c r="DD27" i="14"/>
  <c r="DC27" i="14"/>
  <c r="DB27" i="14"/>
  <c r="CD27" i="14"/>
  <c r="CB27" i="14"/>
  <c r="BZ27" i="14"/>
  <c r="BY27" i="14"/>
  <c r="BX27" i="14"/>
  <c r="BW27" i="14"/>
  <c r="BV27" i="14"/>
  <c r="BU27" i="14"/>
  <c r="BT27" i="14"/>
  <c r="BS27" i="14"/>
  <c r="BR27" i="14"/>
  <c r="BQ27" i="14"/>
  <c r="BP27" i="14"/>
  <c r="BO27" i="14"/>
  <c r="BN27" i="14"/>
  <c r="BM27" i="14"/>
  <c r="BL27" i="14"/>
  <c r="BK27" i="14"/>
  <c r="BJ27" i="14"/>
  <c r="BI27" i="14"/>
  <c r="AN27" i="14"/>
  <c r="AM27" i="14"/>
  <c r="DW27" i="14" s="1"/>
  <c r="AL27" i="14"/>
  <c r="AJ27" i="14" s="1"/>
  <c r="AI27" i="14" s="1"/>
  <c r="AC27" i="14" s="1"/>
  <c r="AK27" i="14"/>
  <c r="AH27" i="14"/>
  <c r="AE27" i="14"/>
  <c r="AD27" i="14"/>
  <c r="Y27" i="14"/>
  <c r="W27" i="14"/>
  <c r="U27" i="14"/>
  <c r="S27" i="14"/>
  <c r="Q27" i="14"/>
  <c r="O27" i="14"/>
  <c r="M27" i="14"/>
  <c r="K27" i="14"/>
  <c r="I27" i="14"/>
  <c r="AF27" i="14" s="1"/>
  <c r="EA26" i="14"/>
  <c r="AE26" i="14" s="1"/>
  <c r="DS26" i="14"/>
  <c r="DR26" i="14"/>
  <c r="DQ26" i="14"/>
  <c r="DP26" i="14"/>
  <c r="DO26" i="14"/>
  <c r="DN26" i="14"/>
  <c r="DM26" i="14"/>
  <c r="DL26" i="14"/>
  <c r="DK26" i="14"/>
  <c r="DJ26" i="14"/>
  <c r="DI26" i="14"/>
  <c r="DH26" i="14"/>
  <c r="DG26" i="14"/>
  <c r="DF26" i="14"/>
  <c r="DE26" i="14"/>
  <c r="DD26" i="14"/>
  <c r="DC26" i="14"/>
  <c r="DB26" i="14"/>
  <c r="BZ26" i="14"/>
  <c r="BY26" i="14"/>
  <c r="BX26" i="14"/>
  <c r="BW26" i="14"/>
  <c r="BV26" i="14"/>
  <c r="BU26" i="14"/>
  <c r="BT26" i="14"/>
  <c r="BS26" i="14"/>
  <c r="BR26" i="14"/>
  <c r="BQ26" i="14"/>
  <c r="BP26" i="14"/>
  <c r="BO26" i="14"/>
  <c r="BN26" i="14"/>
  <c r="BM26" i="14"/>
  <c r="BL26" i="14"/>
  <c r="BK26" i="14"/>
  <c r="BJ26" i="14"/>
  <c r="BI26" i="14"/>
  <c r="AN26" i="14"/>
  <c r="AM26" i="14"/>
  <c r="DV26" i="14" s="1"/>
  <c r="AL26" i="14"/>
  <c r="AK26" i="14"/>
  <c r="AJ26" i="14" s="1"/>
  <c r="AI26" i="14" s="1"/>
  <c r="AC26" i="14" s="1"/>
  <c r="AH26" i="14"/>
  <c r="AD26" i="14"/>
  <c r="Y26" i="14"/>
  <c r="W26" i="14"/>
  <c r="U26" i="14"/>
  <c r="S26" i="14"/>
  <c r="Q26" i="14"/>
  <c r="O26" i="14"/>
  <c r="M26" i="14"/>
  <c r="K26" i="14"/>
  <c r="I26" i="14"/>
  <c r="AF26" i="14" s="1"/>
  <c r="DV25" i="14"/>
  <c r="DS25" i="14"/>
  <c r="DR25" i="14"/>
  <c r="DQ25" i="14"/>
  <c r="DP25" i="14"/>
  <c r="DO25" i="14"/>
  <c r="DN25" i="14"/>
  <c r="DM25" i="14"/>
  <c r="DL25" i="14"/>
  <c r="DK25" i="14"/>
  <c r="DJ25" i="14"/>
  <c r="DI25" i="14"/>
  <c r="DH25" i="14"/>
  <c r="DG25" i="14"/>
  <c r="DF25" i="14"/>
  <c r="DE25" i="14"/>
  <c r="DD25" i="14"/>
  <c r="DC25" i="14"/>
  <c r="DB25" i="14"/>
  <c r="CD25" i="14"/>
  <c r="CB25" i="14"/>
  <c r="BZ25" i="14"/>
  <c r="BY25" i="14"/>
  <c r="BX25" i="14"/>
  <c r="BW25" i="14"/>
  <c r="BV25" i="14"/>
  <c r="BU25" i="14"/>
  <c r="BT25" i="14"/>
  <c r="BS25" i="14"/>
  <c r="BR25" i="14"/>
  <c r="BQ25" i="14"/>
  <c r="BP25" i="14"/>
  <c r="BO25" i="14"/>
  <c r="BN25" i="14"/>
  <c r="BM25" i="14"/>
  <c r="BL25" i="14"/>
  <c r="BK25" i="14"/>
  <c r="BJ25" i="14"/>
  <c r="BI25" i="14"/>
  <c r="AN25" i="14"/>
  <c r="AM25" i="14"/>
  <c r="DU25" i="14" s="1"/>
  <c r="AL25" i="14"/>
  <c r="AK25" i="14"/>
  <c r="AJ25" i="14"/>
  <c r="AI25" i="14" s="1"/>
  <c r="AC25" i="14" s="1"/>
  <c r="AH25" i="14"/>
  <c r="AD25" i="14"/>
  <c r="Y25" i="14"/>
  <c r="W25" i="14"/>
  <c r="U25" i="14"/>
  <c r="S25" i="14"/>
  <c r="Q25" i="14"/>
  <c r="O25" i="14"/>
  <c r="M25" i="14"/>
  <c r="K25" i="14"/>
  <c r="I25" i="14"/>
  <c r="DS24" i="14"/>
  <c r="DR24" i="14"/>
  <c r="DQ24" i="14"/>
  <c r="DP24" i="14"/>
  <c r="DO24" i="14"/>
  <c r="DN24" i="14"/>
  <c r="DM24" i="14"/>
  <c r="DL24" i="14"/>
  <c r="DK24" i="14"/>
  <c r="DJ24" i="14"/>
  <c r="DI24" i="14"/>
  <c r="DH24" i="14"/>
  <c r="DG24" i="14"/>
  <c r="DF24" i="14"/>
  <c r="DE24" i="14"/>
  <c r="DD24" i="14"/>
  <c r="DC24" i="14"/>
  <c r="DB24" i="14"/>
  <c r="BZ24" i="14"/>
  <c r="BY24" i="14"/>
  <c r="BX24" i="14"/>
  <c r="BW24" i="14"/>
  <c r="BV24" i="14"/>
  <c r="BU24" i="14"/>
  <c r="BT24" i="14"/>
  <c r="BS24" i="14"/>
  <c r="BR24" i="14"/>
  <c r="BQ24" i="14"/>
  <c r="BP24" i="14"/>
  <c r="BO24" i="14"/>
  <c r="BN24" i="14"/>
  <c r="BM24" i="14"/>
  <c r="BL24" i="14"/>
  <c r="BK24" i="14"/>
  <c r="BJ24" i="14"/>
  <c r="BI24" i="14"/>
  <c r="AN24" i="14"/>
  <c r="AM24" i="14"/>
  <c r="DY24" i="14" s="1"/>
  <c r="AL24" i="14"/>
  <c r="AK24" i="14"/>
  <c r="AJ24" i="14" s="1"/>
  <c r="AI24" i="14" s="1"/>
  <c r="AC24" i="14" s="1"/>
  <c r="AH24" i="14"/>
  <c r="AD24" i="14"/>
  <c r="Y24" i="14"/>
  <c r="W24" i="14"/>
  <c r="U24" i="14"/>
  <c r="S24" i="14"/>
  <c r="Q24" i="14"/>
  <c r="O24" i="14"/>
  <c r="M24" i="14"/>
  <c r="K24" i="14"/>
  <c r="I24" i="14"/>
  <c r="AF24" i="14" s="1"/>
  <c r="DY23" i="14"/>
  <c r="DV23" i="14"/>
  <c r="DT23" i="14"/>
  <c r="DS23" i="14"/>
  <c r="DR23" i="14"/>
  <c r="DQ23" i="14"/>
  <c r="DP23" i="14"/>
  <c r="DO23" i="14"/>
  <c r="DN23" i="14"/>
  <c r="DM23" i="14"/>
  <c r="DL23" i="14"/>
  <c r="DK23" i="14"/>
  <c r="DJ23" i="14"/>
  <c r="DI23" i="14"/>
  <c r="DH23" i="14"/>
  <c r="DG23" i="14"/>
  <c r="DF23" i="14"/>
  <c r="DE23" i="14"/>
  <c r="DD23" i="14"/>
  <c r="DC23" i="14"/>
  <c r="DB23" i="14"/>
  <c r="CD23" i="14"/>
  <c r="CB23" i="14"/>
  <c r="BZ23" i="14"/>
  <c r="BY23" i="14"/>
  <c r="BX23" i="14"/>
  <c r="BW23" i="14"/>
  <c r="BV23" i="14"/>
  <c r="BU23" i="14"/>
  <c r="BT23" i="14"/>
  <c r="BS23" i="14"/>
  <c r="BR23" i="14"/>
  <c r="BQ23" i="14"/>
  <c r="BP23" i="14"/>
  <c r="BO23" i="14"/>
  <c r="BN23" i="14"/>
  <c r="BM23" i="14"/>
  <c r="BL23" i="14"/>
  <c r="BK23" i="14"/>
  <c r="BJ23" i="14"/>
  <c r="BI23" i="14"/>
  <c r="AN23" i="14"/>
  <c r="AM23" i="14"/>
  <c r="DW23" i="14" s="1"/>
  <c r="AL23" i="14"/>
  <c r="AJ23" i="14" s="1"/>
  <c r="AI23" i="14" s="1"/>
  <c r="AC23" i="14" s="1"/>
  <c r="AK23" i="14"/>
  <c r="AH23" i="14"/>
  <c r="AD23" i="14"/>
  <c r="Y23" i="14"/>
  <c r="W23" i="14"/>
  <c r="U23" i="14"/>
  <c r="S23" i="14"/>
  <c r="Q23" i="14"/>
  <c r="O23" i="14"/>
  <c r="M23" i="14"/>
  <c r="K23" i="14"/>
  <c r="I23" i="14"/>
  <c r="AF23" i="14" s="1"/>
  <c r="CC22" i="14"/>
  <c r="AN22" i="14"/>
  <c r="AM22" i="14"/>
  <c r="DV22" i="14" s="1"/>
  <c r="AL22" i="14"/>
  <c r="AK22" i="14"/>
  <c r="AJ22" i="14" s="1"/>
  <c r="AI22" i="14" s="1"/>
  <c r="AC22" i="14" s="1"/>
  <c r="AH22" i="14"/>
  <c r="AD22" i="14"/>
  <c r="Y22" i="14"/>
  <c r="W22" i="14"/>
  <c r="U22" i="14"/>
  <c r="S22" i="14"/>
  <c r="Q22" i="14"/>
  <c r="O22" i="14"/>
  <c r="M22" i="14"/>
  <c r="K22" i="14"/>
  <c r="I22" i="14"/>
  <c r="AF22" i="14" s="1"/>
  <c r="EA21" i="14"/>
  <c r="DY21" i="14"/>
  <c r="DV21" i="14"/>
  <c r="DT21" i="14"/>
  <c r="DS21" i="14"/>
  <c r="DR21" i="14"/>
  <c r="DQ21" i="14"/>
  <c r="DP21" i="14"/>
  <c r="DO21" i="14"/>
  <c r="DN21" i="14"/>
  <c r="DM21" i="14"/>
  <c r="DL21" i="14"/>
  <c r="DK21" i="14"/>
  <c r="DJ21" i="14"/>
  <c r="DI21" i="14"/>
  <c r="DH21" i="14"/>
  <c r="DG21" i="14"/>
  <c r="DF21" i="14"/>
  <c r="DE21" i="14"/>
  <c r="DD21" i="14"/>
  <c r="DC21" i="14"/>
  <c r="DB21" i="14"/>
  <c r="CD21" i="14"/>
  <c r="CB21" i="14"/>
  <c r="BZ21" i="14"/>
  <c r="BY21" i="14"/>
  <c r="BX21" i="14"/>
  <c r="BW21" i="14"/>
  <c r="BV21" i="14"/>
  <c r="BU21" i="14"/>
  <c r="BT21" i="14"/>
  <c r="BS21" i="14"/>
  <c r="BR21" i="14"/>
  <c r="BQ21" i="14"/>
  <c r="BP21" i="14"/>
  <c r="BO21" i="14"/>
  <c r="BN21" i="14"/>
  <c r="BM21" i="14"/>
  <c r="BL21" i="14"/>
  <c r="BK21" i="14"/>
  <c r="BJ21" i="14"/>
  <c r="BI21" i="14"/>
  <c r="AN21" i="14"/>
  <c r="AM21" i="14"/>
  <c r="DU21" i="14" s="1"/>
  <c r="AL21" i="14"/>
  <c r="AK21" i="14"/>
  <c r="AJ21" i="14"/>
  <c r="AI21" i="14" s="1"/>
  <c r="AC21" i="14" s="1"/>
  <c r="AH21" i="14"/>
  <c r="AE21" i="14"/>
  <c r="AD21" i="14"/>
  <c r="Y21" i="14"/>
  <c r="W21" i="14"/>
  <c r="U21" i="14"/>
  <c r="S21" i="14"/>
  <c r="Q21" i="14"/>
  <c r="O21" i="14"/>
  <c r="M21" i="14"/>
  <c r="K21" i="14"/>
  <c r="I21" i="14"/>
  <c r="AF21" i="14" s="1"/>
  <c r="EA20" i="14"/>
  <c r="AE20" i="14" s="1"/>
  <c r="DS20" i="14"/>
  <c r="DR20" i="14"/>
  <c r="DQ20" i="14"/>
  <c r="DP20" i="14"/>
  <c r="DO20" i="14"/>
  <c r="DN20" i="14"/>
  <c r="DM20" i="14"/>
  <c r="DL20" i="14"/>
  <c r="DK20" i="14"/>
  <c r="DJ20" i="14"/>
  <c r="DI20" i="14"/>
  <c r="DH20" i="14"/>
  <c r="DG20" i="14"/>
  <c r="DF20" i="14"/>
  <c r="DE20" i="14"/>
  <c r="DD20" i="14"/>
  <c r="DC20" i="14"/>
  <c r="DB20" i="14"/>
  <c r="BZ20" i="14"/>
  <c r="BY20" i="14"/>
  <c r="BX20" i="14"/>
  <c r="BW20" i="14"/>
  <c r="BV20" i="14"/>
  <c r="BU20" i="14"/>
  <c r="BT20" i="14"/>
  <c r="BS20" i="14"/>
  <c r="BR20" i="14"/>
  <c r="BQ20" i="14"/>
  <c r="BP20" i="14"/>
  <c r="BO20" i="14"/>
  <c r="BN20" i="14"/>
  <c r="BM20" i="14"/>
  <c r="BL20" i="14"/>
  <c r="BK20" i="14"/>
  <c r="BJ20" i="14"/>
  <c r="BI20" i="14"/>
  <c r="AN20" i="14"/>
  <c r="AM20" i="14"/>
  <c r="DY20" i="14" s="1"/>
  <c r="AL20" i="14"/>
  <c r="AK20" i="14"/>
  <c r="AJ20" i="14" s="1"/>
  <c r="AI20" i="14" s="1"/>
  <c r="AC20" i="14" s="1"/>
  <c r="AH20" i="14"/>
  <c r="AD20" i="14"/>
  <c r="Y20" i="14"/>
  <c r="W20" i="14"/>
  <c r="U20" i="14"/>
  <c r="S20" i="14"/>
  <c r="Q20" i="14"/>
  <c r="O20" i="14"/>
  <c r="M20" i="14"/>
  <c r="K20" i="14"/>
  <c r="I20" i="14"/>
  <c r="EA19" i="14"/>
  <c r="DY19" i="14"/>
  <c r="DV19" i="14"/>
  <c r="DT19" i="14"/>
  <c r="DS19" i="14"/>
  <c r="DR19" i="14"/>
  <c r="DQ19" i="14"/>
  <c r="DP19" i="14"/>
  <c r="DO19" i="14"/>
  <c r="DN19" i="14"/>
  <c r="DM19" i="14"/>
  <c r="DL19" i="14"/>
  <c r="DK19" i="14"/>
  <c r="DJ19" i="14"/>
  <c r="DI19" i="14"/>
  <c r="DH19" i="14"/>
  <c r="DG19" i="14"/>
  <c r="DF19" i="14"/>
  <c r="DE19" i="14"/>
  <c r="DD19" i="14"/>
  <c r="DC19" i="14"/>
  <c r="DB19" i="14"/>
  <c r="CD19" i="14"/>
  <c r="CB19" i="14"/>
  <c r="BZ19" i="14"/>
  <c r="BY19" i="14"/>
  <c r="BX19" i="14"/>
  <c r="BW19" i="14"/>
  <c r="BV19" i="14"/>
  <c r="BU19" i="14"/>
  <c r="BT19" i="14"/>
  <c r="BS19" i="14"/>
  <c r="BR19" i="14"/>
  <c r="BQ19" i="14"/>
  <c r="BP19" i="14"/>
  <c r="BO19" i="14"/>
  <c r="BN19" i="14"/>
  <c r="BM19" i="14"/>
  <c r="BL19" i="14"/>
  <c r="BK19" i="14"/>
  <c r="BJ19" i="14"/>
  <c r="BI19" i="14"/>
  <c r="AN19" i="14"/>
  <c r="AM19" i="14"/>
  <c r="DW19" i="14" s="1"/>
  <c r="AL19" i="14"/>
  <c r="AJ19" i="14" s="1"/>
  <c r="AI19" i="14" s="1"/>
  <c r="AC19" i="14" s="1"/>
  <c r="AK19" i="14"/>
  <c r="AH19" i="14"/>
  <c r="AE19" i="14"/>
  <c r="AD19" i="14"/>
  <c r="Y19" i="14"/>
  <c r="W19" i="14"/>
  <c r="U19" i="14"/>
  <c r="S19" i="14"/>
  <c r="Q19" i="14"/>
  <c r="O19" i="14"/>
  <c r="M19" i="14"/>
  <c r="K19" i="14"/>
  <c r="I19" i="14"/>
  <c r="EA18" i="14"/>
  <c r="AE18" i="14" s="1"/>
  <c r="DS18" i="14"/>
  <c r="DR18" i="14"/>
  <c r="DQ18" i="14"/>
  <c r="DP18" i="14"/>
  <c r="DO18" i="14"/>
  <c r="DN18" i="14"/>
  <c r="DM18" i="14"/>
  <c r="DL18" i="14"/>
  <c r="DK18" i="14"/>
  <c r="DJ18" i="14"/>
  <c r="DI18" i="14"/>
  <c r="DH18" i="14"/>
  <c r="DG18" i="14"/>
  <c r="DF18" i="14"/>
  <c r="DE18" i="14"/>
  <c r="DD18" i="14"/>
  <c r="DC18" i="14"/>
  <c r="DB18" i="14"/>
  <c r="CC18" i="14"/>
  <c r="BZ18" i="14"/>
  <c r="BY18" i="14"/>
  <c r="BX18" i="14"/>
  <c r="BW18" i="14"/>
  <c r="BV18" i="14"/>
  <c r="BU18" i="14"/>
  <c r="BT18" i="14"/>
  <c r="BS18" i="14"/>
  <c r="BR18" i="14"/>
  <c r="BQ18" i="14"/>
  <c r="BP18" i="14"/>
  <c r="BO18" i="14"/>
  <c r="BN18" i="14"/>
  <c r="BM18" i="14"/>
  <c r="BL18" i="14"/>
  <c r="BK18" i="14"/>
  <c r="BJ18" i="14"/>
  <c r="BI18" i="14"/>
  <c r="AN18" i="14"/>
  <c r="AM18" i="14"/>
  <c r="DV18" i="14" s="1"/>
  <c r="AL18" i="14"/>
  <c r="AK18" i="14"/>
  <c r="AJ18" i="14" s="1"/>
  <c r="AI18" i="14" s="1"/>
  <c r="AC18" i="14" s="1"/>
  <c r="AH18" i="14"/>
  <c r="AD18" i="14"/>
  <c r="Y18" i="14"/>
  <c r="W18" i="14"/>
  <c r="U18" i="14"/>
  <c r="S18" i="14"/>
  <c r="Q18" i="14"/>
  <c r="O18" i="14"/>
  <c r="M18" i="14"/>
  <c r="K18" i="14"/>
  <c r="I18" i="14"/>
  <c r="EA17" i="14"/>
  <c r="DY17" i="14"/>
  <c r="DV17" i="14"/>
  <c r="DT17" i="14"/>
  <c r="DS17" i="14"/>
  <c r="DR17" i="14"/>
  <c r="DQ17" i="14"/>
  <c r="DP17" i="14"/>
  <c r="DO17" i="14"/>
  <c r="DN17" i="14"/>
  <c r="DM17" i="14"/>
  <c r="DL17" i="14"/>
  <c r="DK17" i="14"/>
  <c r="DJ17" i="14"/>
  <c r="DI17" i="14"/>
  <c r="DH17" i="14"/>
  <c r="DG17" i="14"/>
  <c r="DF17" i="14"/>
  <c r="DE17" i="14"/>
  <c r="DD17" i="14"/>
  <c r="DC17" i="14"/>
  <c r="DB17" i="14"/>
  <c r="CD17" i="14"/>
  <c r="CB17" i="14"/>
  <c r="BZ17" i="14"/>
  <c r="BY17" i="14"/>
  <c r="BX17" i="14"/>
  <c r="BW17" i="14"/>
  <c r="BV17" i="14"/>
  <c r="BU17" i="14"/>
  <c r="BT17" i="14"/>
  <c r="BS17" i="14"/>
  <c r="BR17" i="14"/>
  <c r="BQ17" i="14"/>
  <c r="BP17" i="14"/>
  <c r="BO17" i="14"/>
  <c r="BN17" i="14"/>
  <c r="BM17" i="14"/>
  <c r="BL17" i="14"/>
  <c r="BK17" i="14"/>
  <c r="BJ17" i="14"/>
  <c r="BI17" i="14"/>
  <c r="AN17" i="14"/>
  <c r="AM17" i="14"/>
  <c r="DU17" i="14" s="1"/>
  <c r="AL17" i="14"/>
  <c r="AK17" i="14"/>
  <c r="AJ17" i="14"/>
  <c r="AI17" i="14" s="1"/>
  <c r="AC17" i="14" s="1"/>
  <c r="AH17" i="14"/>
  <c r="AE17" i="14"/>
  <c r="AD17" i="14"/>
  <c r="Y17" i="14"/>
  <c r="W17" i="14"/>
  <c r="U17" i="14"/>
  <c r="S17" i="14"/>
  <c r="Q17" i="14"/>
  <c r="O17" i="14"/>
  <c r="M17" i="14"/>
  <c r="K17" i="14"/>
  <c r="I17" i="14"/>
  <c r="AF17" i="14" s="1"/>
  <c r="EA16" i="14"/>
  <c r="AE16" i="14" s="1"/>
  <c r="DS16" i="14"/>
  <c r="DR16" i="14"/>
  <c r="DQ16" i="14"/>
  <c r="DP16" i="14"/>
  <c r="DO16" i="14"/>
  <c r="DN16" i="14"/>
  <c r="DM16" i="14"/>
  <c r="DL16" i="14"/>
  <c r="DK16" i="14"/>
  <c r="DJ16" i="14"/>
  <c r="DI16" i="14"/>
  <c r="DH16" i="14"/>
  <c r="DG16" i="14"/>
  <c r="DF16" i="14"/>
  <c r="DE16" i="14"/>
  <c r="DD16" i="14"/>
  <c r="DC16" i="14"/>
  <c r="DB16" i="14"/>
  <c r="BZ16" i="14"/>
  <c r="BY16" i="14"/>
  <c r="BX16" i="14"/>
  <c r="BW16" i="14"/>
  <c r="BV16" i="14"/>
  <c r="BU16" i="14"/>
  <c r="BT16" i="14"/>
  <c r="BS16" i="14"/>
  <c r="BR16" i="14"/>
  <c r="BQ16" i="14"/>
  <c r="BP16" i="14"/>
  <c r="BO16" i="14"/>
  <c r="BN16" i="14"/>
  <c r="BM16" i="14"/>
  <c r="BL16" i="14"/>
  <c r="BK16" i="14"/>
  <c r="BJ16" i="14"/>
  <c r="BI16" i="14"/>
  <c r="AN16" i="14"/>
  <c r="AM16" i="14"/>
  <c r="DY16" i="14" s="1"/>
  <c r="AL16" i="14"/>
  <c r="AK16" i="14"/>
  <c r="AJ16" i="14" s="1"/>
  <c r="AI16" i="14" s="1"/>
  <c r="AC16" i="14" s="1"/>
  <c r="AH16" i="14"/>
  <c r="AD16" i="14"/>
  <c r="Y16" i="14"/>
  <c r="W16" i="14"/>
  <c r="U16" i="14"/>
  <c r="S16" i="14"/>
  <c r="Q16" i="14"/>
  <c r="O16" i="14"/>
  <c r="M16" i="14"/>
  <c r="K16" i="14"/>
  <c r="I16" i="14"/>
  <c r="EA15" i="14"/>
  <c r="DY15" i="14"/>
  <c r="DV15" i="14"/>
  <c r="DT15" i="14"/>
  <c r="DS15" i="14"/>
  <c r="DR15" i="14"/>
  <c r="DQ15" i="14"/>
  <c r="DP15" i="14"/>
  <c r="DO15" i="14"/>
  <c r="DN15" i="14"/>
  <c r="DM15" i="14"/>
  <c r="DL15" i="14"/>
  <c r="DK15" i="14"/>
  <c r="DJ15" i="14"/>
  <c r="DI15" i="14"/>
  <c r="DH15" i="14"/>
  <c r="DG15" i="14"/>
  <c r="DF15" i="14"/>
  <c r="DE15" i="14"/>
  <c r="DD15" i="14"/>
  <c r="DC15" i="14"/>
  <c r="DB15" i="14"/>
  <c r="CD15" i="14"/>
  <c r="CB15" i="14"/>
  <c r="BZ15" i="14"/>
  <c r="BY15" i="14"/>
  <c r="BX15" i="14"/>
  <c r="BW15" i="14"/>
  <c r="BV15" i="14"/>
  <c r="BU15" i="14"/>
  <c r="BT15" i="14"/>
  <c r="BS15" i="14"/>
  <c r="BR15" i="14"/>
  <c r="BQ15" i="14"/>
  <c r="BP15" i="14"/>
  <c r="BO15" i="14"/>
  <c r="BN15" i="14"/>
  <c r="BM15" i="14"/>
  <c r="BL15" i="14"/>
  <c r="BK15" i="14"/>
  <c r="BJ15" i="14"/>
  <c r="BI15" i="14"/>
  <c r="AN15" i="14"/>
  <c r="AM15" i="14"/>
  <c r="DW15" i="14" s="1"/>
  <c r="AL15" i="14"/>
  <c r="AJ15" i="14" s="1"/>
  <c r="AI15" i="14" s="1"/>
  <c r="AC15" i="14" s="1"/>
  <c r="AK15" i="14"/>
  <c r="AH15" i="14"/>
  <c r="AE15" i="14"/>
  <c r="AD15" i="14"/>
  <c r="Y15" i="14"/>
  <c r="W15" i="14"/>
  <c r="U15" i="14"/>
  <c r="S15" i="14"/>
  <c r="Q15" i="14"/>
  <c r="O15" i="14"/>
  <c r="M15" i="14"/>
  <c r="K15" i="14"/>
  <c r="I15" i="14"/>
  <c r="EA14" i="14"/>
  <c r="AE14" i="14" s="1"/>
  <c r="DS14" i="14"/>
  <c r="DR14" i="14"/>
  <c r="DQ14" i="14"/>
  <c r="DP14" i="14"/>
  <c r="DO14" i="14"/>
  <c r="DN14" i="14"/>
  <c r="DM14" i="14"/>
  <c r="DL14" i="14"/>
  <c r="DK14" i="14"/>
  <c r="DJ14" i="14"/>
  <c r="DI14" i="14"/>
  <c r="DH14" i="14"/>
  <c r="DG14" i="14"/>
  <c r="DF14" i="14"/>
  <c r="DE14" i="14"/>
  <c r="DD14" i="14"/>
  <c r="DC14" i="14"/>
  <c r="DB14" i="14"/>
  <c r="CC14" i="14"/>
  <c r="BZ14" i="14"/>
  <c r="BY14" i="14"/>
  <c r="BX14" i="14"/>
  <c r="BW14" i="14"/>
  <c r="BV14" i="14"/>
  <c r="BU14" i="14"/>
  <c r="BT14" i="14"/>
  <c r="BS14" i="14"/>
  <c r="BR14" i="14"/>
  <c r="BQ14" i="14"/>
  <c r="BP14" i="14"/>
  <c r="BO14" i="14"/>
  <c r="BN14" i="14"/>
  <c r="BM14" i="14"/>
  <c r="BL14" i="14"/>
  <c r="BK14" i="14"/>
  <c r="BJ14" i="14"/>
  <c r="BI14" i="14"/>
  <c r="AN14" i="14"/>
  <c r="AM14" i="14"/>
  <c r="DV14" i="14" s="1"/>
  <c r="AL14" i="14"/>
  <c r="AK14" i="14"/>
  <c r="AJ14" i="14" s="1"/>
  <c r="AI14" i="14" s="1"/>
  <c r="AC14" i="14" s="1"/>
  <c r="AH14" i="14"/>
  <c r="AD14" i="14"/>
  <c r="Y14" i="14"/>
  <c r="W14" i="14"/>
  <c r="U14" i="14"/>
  <c r="S14" i="14"/>
  <c r="Q14" i="14"/>
  <c r="O14" i="14"/>
  <c r="M14" i="14"/>
  <c r="K14" i="14"/>
  <c r="I14" i="14"/>
  <c r="AF14" i="14" s="1"/>
  <c r="EA13" i="14"/>
  <c r="DY13" i="14"/>
  <c r="DV13" i="14"/>
  <c r="DT13" i="14"/>
  <c r="DS13" i="14"/>
  <c r="DR13" i="14"/>
  <c r="DQ13" i="14"/>
  <c r="DP13" i="14"/>
  <c r="DO13" i="14"/>
  <c r="DN13" i="14"/>
  <c r="DM13" i="14"/>
  <c r="DL13" i="14"/>
  <c r="DK13" i="14"/>
  <c r="DJ13" i="14"/>
  <c r="DI13" i="14"/>
  <c r="DH13" i="14"/>
  <c r="DG13" i="14"/>
  <c r="DF13" i="14"/>
  <c r="DE13" i="14"/>
  <c r="DD13" i="14"/>
  <c r="DC13" i="14"/>
  <c r="DB13" i="14"/>
  <c r="CD13" i="14"/>
  <c r="CB13" i="14"/>
  <c r="BZ13" i="14"/>
  <c r="BY13" i="14"/>
  <c r="BX13" i="14"/>
  <c r="BW13" i="14"/>
  <c r="BV13" i="14"/>
  <c r="BU13" i="14"/>
  <c r="BT13" i="14"/>
  <c r="BS13" i="14"/>
  <c r="BR13" i="14"/>
  <c r="BQ13" i="14"/>
  <c r="BP13" i="14"/>
  <c r="BO13" i="14"/>
  <c r="BN13" i="14"/>
  <c r="BM13" i="14"/>
  <c r="BL13" i="14"/>
  <c r="BK13" i="14"/>
  <c r="BJ13" i="14"/>
  <c r="BI13" i="14"/>
  <c r="AN13" i="14"/>
  <c r="AM13" i="14"/>
  <c r="DU13" i="14" s="1"/>
  <c r="AL13" i="14"/>
  <c r="AK13" i="14"/>
  <c r="AJ13" i="14"/>
  <c r="AI13" i="14" s="1"/>
  <c r="AC13" i="14" s="1"/>
  <c r="AH13" i="14"/>
  <c r="AE13" i="14"/>
  <c r="AD13" i="14"/>
  <c r="Y13" i="14"/>
  <c r="W13" i="14"/>
  <c r="U13" i="14"/>
  <c r="S13" i="14"/>
  <c r="Q13" i="14"/>
  <c r="O13" i="14"/>
  <c r="M13" i="14"/>
  <c r="K13" i="14"/>
  <c r="I13" i="14"/>
  <c r="AF13" i="14" s="1"/>
  <c r="EA12" i="14"/>
  <c r="AE12" i="14" s="1"/>
  <c r="DS12" i="14"/>
  <c r="DR12" i="14"/>
  <c r="DQ12" i="14"/>
  <c r="DP12" i="14"/>
  <c r="DO12" i="14"/>
  <c r="DN12" i="14"/>
  <c r="DM12" i="14"/>
  <c r="DL12" i="14"/>
  <c r="DK12" i="14"/>
  <c r="DJ12" i="14"/>
  <c r="DI12" i="14"/>
  <c r="DH12" i="14"/>
  <c r="DG12" i="14"/>
  <c r="DF12" i="14"/>
  <c r="DE12" i="14"/>
  <c r="DD12" i="14"/>
  <c r="DC12" i="14"/>
  <c r="DB12" i="14"/>
  <c r="BZ12" i="14"/>
  <c r="BY12" i="14"/>
  <c r="BX12" i="14"/>
  <c r="BW12" i="14"/>
  <c r="BV12" i="14"/>
  <c r="BU12" i="14"/>
  <c r="BT12" i="14"/>
  <c r="BS12" i="14"/>
  <c r="BR12" i="14"/>
  <c r="BQ12" i="14"/>
  <c r="BP12" i="14"/>
  <c r="BO12" i="14"/>
  <c r="BN12" i="14"/>
  <c r="BM12" i="14"/>
  <c r="BL12" i="14"/>
  <c r="BK12" i="14"/>
  <c r="BJ12" i="14"/>
  <c r="BI12" i="14"/>
  <c r="AN12" i="14"/>
  <c r="AM12" i="14"/>
  <c r="DY12" i="14" s="1"/>
  <c r="AL12" i="14"/>
  <c r="AK12" i="14"/>
  <c r="AJ12" i="14" s="1"/>
  <c r="AI12" i="14" s="1"/>
  <c r="AC12" i="14" s="1"/>
  <c r="AH12" i="14"/>
  <c r="AD12" i="14"/>
  <c r="Y12" i="14"/>
  <c r="W12" i="14"/>
  <c r="U12" i="14"/>
  <c r="S12" i="14"/>
  <c r="Q12" i="14"/>
  <c r="O12" i="14"/>
  <c r="M12" i="14"/>
  <c r="K12" i="14"/>
  <c r="I12" i="14"/>
  <c r="EA171" i="9"/>
  <c r="DY171" i="9"/>
  <c r="DV171" i="9"/>
  <c r="DT171" i="9"/>
  <c r="DS171" i="9"/>
  <c r="DR171" i="9"/>
  <c r="DQ171" i="9"/>
  <c r="DP171" i="9"/>
  <c r="DO171" i="9"/>
  <c r="DN171" i="9"/>
  <c r="DM171" i="9"/>
  <c r="DL171" i="9"/>
  <c r="DK171" i="9"/>
  <c r="DJ171" i="9"/>
  <c r="DI171" i="9"/>
  <c r="DH171" i="9"/>
  <c r="DG171" i="9"/>
  <c r="DF171" i="9"/>
  <c r="DE171" i="9"/>
  <c r="DD171" i="9"/>
  <c r="DC171" i="9"/>
  <c r="DB171" i="9"/>
  <c r="CD171" i="9"/>
  <c r="CB171" i="9"/>
  <c r="BZ171" i="9"/>
  <c r="BY171" i="9"/>
  <c r="BX171" i="9"/>
  <c r="BW171" i="9"/>
  <c r="BV171" i="9"/>
  <c r="BU171" i="9"/>
  <c r="BT171" i="9"/>
  <c r="BS171" i="9"/>
  <c r="BR171" i="9"/>
  <c r="BQ171" i="9"/>
  <c r="BP171" i="9"/>
  <c r="BO171" i="9"/>
  <c r="BN171" i="9"/>
  <c r="BM171" i="9"/>
  <c r="BL171" i="9"/>
  <c r="BK171" i="9"/>
  <c r="BJ171" i="9"/>
  <c r="BI171" i="9"/>
  <c r="AN171" i="9"/>
  <c r="AM171" i="9"/>
  <c r="DU171" i="9" s="1"/>
  <c r="AL171" i="9"/>
  <c r="AK171" i="9"/>
  <c r="AJ171" i="9"/>
  <c r="AI171" i="9" s="1"/>
  <c r="AC171" i="9" s="1"/>
  <c r="AH171" i="9"/>
  <c r="AE171" i="9"/>
  <c r="AD171" i="9"/>
  <c r="Y171" i="9"/>
  <c r="W171" i="9"/>
  <c r="U171" i="9"/>
  <c r="S171" i="9"/>
  <c r="Q171" i="9"/>
  <c r="O171" i="9"/>
  <c r="M171" i="9"/>
  <c r="K171" i="9"/>
  <c r="I171" i="9"/>
  <c r="EA170" i="9"/>
  <c r="AE170" i="9" s="1"/>
  <c r="DS170" i="9"/>
  <c r="DR170" i="9"/>
  <c r="DQ170" i="9"/>
  <c r="DP170" i="9"/>
  <c r="DO170" i="9"/>
  <c r="DN170" i="9"/>
  <c r="DM170" i="9"/>
  <c r="DL170" i="9"/>
  <c r="DK170" i="9"/>
  <c r="DJ170" i="9"/>
  <c r="DI170" i="9"/>
  <c r="DH170" i="9"/>
  <c r="DG170" i="9"/>
  <c r="DF170" i="9"/>
  <c r="DE170" i="9"/>
  <c r="DD170" i="9"/>
  <c r="DC170" i="9"/>
  <c r="DB170" i="9"/>
  <c r="CF170" i="9"/>
  <c r="BZ170" i="9"/>
  <c r="BY170" i="9"/>
  <c r="BX170" i="9"/>
  <c r="BW170" i="9"/>
  <c r="BV170" i="9"/>
  <c r="BU170" i="9"/>
  <c r="BT170" i="9"/>
  <c r="BS170" i="9"/>
  <c r="BR170" i="9"/>
  <c r="BQ170" i="9"/>
  <c r="BP170" i="9"/>
  <c r="BO170" i="9"/>
  <c r="BN170" i="9"/>
  <c r="BM170" i="9"/>
  <c r="BL170" i="9"/>
  <c r="BK170" i="9"/>
  <c r="BJ170" i="9"/>
  <c r="BI170" i="9"/>
  <c r="AN170" i="9"/>
  <c r="AM170" i="9"/>
  <c r="AL170" i="9"/>
  <c r="AK170" i="9"/>
  <c r="AJ170" i="9" s="1"/>
  <c r="AI170" i="9"/>
  <c r="AC170" i="9" s="1"/>
  <c r="AH170" i="9"/>
  <c r="AD170" i="9"/>
  <c r="Y170" i="9"/>
  <c r="W170" i="9"/>
  <c r="U170" i="9"/>
  <c r="S170" i="9"/>
  <c r="Q170" i="9"/>
  <c r="O170" i="9"/>
  <c r="M170" i="9"/>
  <c r="K170" i="9"/>
  <c r="I170" i="9"/>
  <c r="EA169" i="9"/>
  <c r="DY169" i="9"/>
  <c r="DV169" i="9"/>
  <c r="DT169" i="9"/>
  <c r="DS169" i="9"/>
  <c r="DR169" i="9"/>
  <c r="DQ169" i="9"/>
  <c r="DP169" i="9"/>
  <c r="DO169" i="9"/>
  <c r="DN169" i="9"/>
  <c r="DM169" i="9"/>
  <c r="DL169" i="9"/>
  <c r="DK169" i="9"/>
  <c r="DJ169" i="9"/>
  <c r="DI169" i="9"/>
  <c r="DH169" i="9"/>
  <c r="DG169" i="9"/>
  <c r="DF169" i="9"/>
  <c r="DE169" i="9"/>
  <c r="DD169" i="9"/>
  <c r="DC169" i="9"/>
  <c r="DB169" i="9"/>
  <c r="CD169" i="9"/>
  <c r="CB169" i="9"/>
  <c r="BZ169" i="9"/>
  <c r="BY169" i="9"/>
  <c r="BX169" i="9"/>
  <c r="BW169" i="9"/>
  <c r="BV169" i="9"/>
  <c r="BU169" i="9"/>
  <c r="BT169" i="9"/>
  <c r="BS169" i="9"/>
  <c r="BR169" i="9"/>
  <c r="BQ169" i="9"/>
  <c r="BP169" i="9"/>
  <c r="BO169" i="9"/>
  <c r="BN169" i="9"/>
  <c r="BM169" i="9"/>
  <c r="BL169" i="9"/>
  <c r="BK169" i="9"/>
  <c r="BJ169" i="9"/>
  <c r="BI169" i="9"/>
  <c r="AN169" i="9"/>
  <c r="AM169" i="9"/>
  <c r="DW169" i="9" s="1"/>
  <c r="AL169" i="9"/>
  <c r="AJ169" i="9" s="1"/>
  <c r="AI169" i="9" s="1"/>
  <c r="AK169" i="9"/>
  <c r="AH169" i="9"/>
  <c r="AC169" i="9" s="1"/>
  <c r="AE169" i="9"/>
  <c r="AD169" i="9"/>
  <c r="Y169" i="9"/>
  <c r="W169" i="9"/>
  <c r="U169" i="9"/>
  <c r="S169" i="9"/>
  <c r="Q169" i="9"/>
  <c r="O169" i="9"/>
  <c r="M169" i="9"/>
  <c r="K169" i="9"/>
  <c r="I169" i="9"/>
  <c r="EA168" i="9"/>
  <c r="AE168" i="9" s="1"/>
  <c r="DW168" i="9"/>
  <c r="DS168" i="9"/>
  <c r="DR168" i="9"/>
  <c r="DQ168" i="9"/>
  <c r="DP168" i="9"/>
  <c r="DO168" i="9"/>
  <c r="DN168" i="9"/>
  <c r="DM168" i="9"/>
  <c r="DL168" i="9"/>
  <c r="DK168" i="9"/>
  <c r="DJ168" i="9"/>
  <c r="DI168" i="9"/>
  <c r="DH168" i="9"/>
  <c r="DG168" i="9"/>
  <c r="DF168" i="9"/>
  <c r="DE168" i="9"/>
  <c r="DD168" i="9"/>
  <c r="DC168" i="9"/>
  <c r="DB168" i="9"/>
  <c r="CC168" i="9"/>
  <c r="BZ168" i="9"/>
  <c r="BY168" i="9"/>
  <c r="BX168" i="9"/>
  <c r="BW168" i="9"/>
  <c r="BV168" i="9"/>
  <c r="BU168" i="9"/>
  <c r="BT168" i="9"/>
  <c r="BS168" i="9"/>
  <c r="BR168" i="9"/>
  <c r="BQ168" i="9"/>
  <c r="BP168" i="9"/>
  <c r="BO168" i="9"/>
  <c r="BN168" i="9"/>
  <c r="BM168" i="9"/>
  <c r="BL168" i="9"/>
  <c r="BK168" i="9"/>
  <c r="BJ168" i="9"/>
  <c r="BI168" i="9"/>
  <c r="AN168" i="9"/>
  <c r="AM168" i="9"/>
  <c r="DV168" i="9" s="1"/>
  <c r="AL168" i="9"/>
  <c r="AK168" i="9"/>
  <c r="AJ168" i="9" s="1"/>
  <c r="AI168" i="9" s="1"/>
  <c r="AC168" i="9" s="1"/>
  <c r="AH168" i="9"/>
  <c r="AD168" i="9"/>
  <c r="Y168" i="9"/>
  <c r="W168" i="9"/>
  <c r="U168" i="9"/>
  <c r="S168" i="9"/>
  <c r="Q168" i="9"/>
  <c r="O168" i="9"/>
  <c r="M168" i="9"/>
  <c r="K168" i="9"/>
  <c r="I168" i="9"/>
  <c r="AF168" i="9" s="1"/>
  <c r="EA167" i="9"/>
  <c r="DY167" i="9"/>
  <c r="DV167" i="9"/>
  <c r="DT167" i="9"/>
  <c r="DS167" i="9"/>
  <c r="DR167" i="9"/>
  <c r="DQ167" i="9"/>
  <c r="DP167" i="9"/>
  <c r="DO167" i="9"/>
  <c r="DN167" i="9"/>
  <c r="DM167" i="9"/>
  <c r="DL167" i="9"/>
  <c r="DK167" i="9"/>
  <c r="DJ167" i="9"/>
  <c r="DI167" i="9"/>
  <c r="DH167" i="9"/>
  <c r="DG167" i="9"/>
  <c r="DF167" i="9"/>
  <c r="DE167" i="9"/>
  <c r="DD167" i="9"/>
  <c r="DC167" i="9"/>
  <c r="DB167" i="9"/>
  <c r="CD167" i="9"/>
  <c r="CC167" i="9"/>
  <c r="CB167" i="9"/>
  <c r="BZ167" i="9"/>
  <c r="BY167" i="9"/>
  <c r="BX167" i="9"/>
  <c r="BW167" i="9"/>
  <c r="BV167" i="9"/>
  <c r="BU167" i="9"/>
  <c r="BT167" i="9"/>
  <c r="BS167" i="9"/>
  <c r="BR167" i="9"/>
  <c r="BQ167" i="9"/>
  <c r="BP167" i="9"/>
  <c r="BO167" i="9"/>
  <c r="BN167" i="9"/>
  <c r="BM167" i="9"/>
  <c r="BL167" i="9"/>
  <c r="BK167" i="9"/>
  <c r="BJ167" i="9"/>
  <c r="BI167" i="9"/>
  <c r="AN167" i="9"/>
  <c r="AM167" i="9"/>
  <c r="DU167" i="9" s="1"/>
  <c r="AL167" i="9"/>
  <c r="AK167" i="9"/>
  <c r="AJ167" i="9"/>
  <c r="AI167" i="9" s="1"/>
  <c r="AC167" i="9" s="1"/>
  <c r="AH167" i="9"/>
  <c r="AE167" i="9"/>
  <c r="AD167" i="9"/>
  <c r="Y167" i="9"/>
  <c r="W167" i="9"/>
  <c r="U167" i="9"/>
  <c r="S167" i="9"/>
  <c r="Q167" i="9"/>
  <c r="O167" i="9"/>
  <c r="M167" i="9"/>
  <c r="K167" i="9"/>
  <c r="I167" i="9"/>
  <c r="AF167" i="9" s="1"/>
  <c r="EA166" i="9"/>
  <c r="AE166" i="9" s="1"/>
  <c r="DS166" i="9"/>
  <c r="DR166" i="9"/>
  <c r="DQ166" i="9"/>
  <c r="DP166" i="9"/>
  <c r="DO166" i="9"/>
  <c r="DN166" i="9"/>
  <c r="DM166" i="9"/>
  <c r="DL166" i="9"/>
  <c r="DK166" i="9"/>
  <c r="DJ166" i="9"/>
  <c r="DI166" i="9"/>
  <c r="DH166" i="9"/>
  <c r="DG166" i="9"/>
  <c r="DF166" i="9"/>
  <c r="DE166" i="9"/>
  <c r="DD166" i="9"/>
  <c r="DC166" i="9"/>
  <c r="DB166" i="9"/>
  <c r="BZ166" i="9"/>
  <c r="BY166" i="9"/>
  <c r="BX166" i="9"/>
  <c r="BW166" i="9"/>
  <c r="BV166" i="9"/>
  <c r="BU166" i="9"/>
  <c r="BT166" i="9"/>
  <c r="BS166" i="9"/>
  <c r="BR166" i="9"/>
  <c r="BQ166" i="9"/>
  <c r="BP166" i="9"/>
  <c r="BO166" i="9"/>
  <c r="BN166" i="9"/>
  <c r="BM166" i="9"/>
  <c r="BL166" i="9"/>
  <c r="BK166" i="9"/>
  <c r="BJ166" i="9"/>
  <c r="BI166" i="9"/>
  <c r="AN166" i="9"/>
  <c r="AM166" i="9"/>
  <c r="AL166" i="9"/>
  <c r="AK166" i="9"/>
  <c r="AJ166" i="9" s="1"/>
  <c r="AI166" i="9" s="1"/>
  <c r="AC166" i="9" s="1"/>
  <c r="AH166" i="9"/>
  <c r="AD166" i="9"/>
  <c r="Y166" i="9"/>
  <c r="W166" i="9"/>
  <c r="U166" i="9"/>
  <c r="S166" i="9"/>
  <c r="Q166" i="9"/>
  <c r="O166" i="9"/>
  <c r="M166" i="9"/>
  <c r="K166" i="9"/>
  <c r="I166" i="9"/>
  <c r="EA165" i="9"/>
  <c r="DY165" i="9"/>
  <c r="DV165" i="9"/>
  <c r="DT165" i="9"/>
  <c r="DS165" i="9"/>
  <c r="DR165" i="9"/>
  <c r="DQ165" i="9"/>
  <c r="DP165" i="9"/>
  <c r="DO165" i="9"/>
  <c r="DN165" i="9"/>
  <c r="DM165" i="9"/>
  <c r="DL165" i="9"/>
  <c r="DK165" i="9"/>
  <c r="DJ165" i="9"/>
  <c r="DI165" i="9"/>
  <c r="DH165" i="9"/>
  <c r="DG165" i="9"/>
  <c r="DF165" i="9"/>
  <c r="DE165" i="9"/>
  <c r="DD165" i="9"/>
  <c r="DC165" i="9"/>
  <c r="DB165" i="9"/>
  <c r="CD165" i="9"/>
  <c r="CB165" i="9"/>
  <c r="BZ165" i="9"/>
  <c r="BY165" i="9"/>
  <c r="BX165" i="9"/>
  <c r="BW165" i="9"/>
  <c r="BV165" i="9"/>
  <c r="BU165" i="9"/>
  <c r="BT165" i="9"/>
  <c r="BS165" i="9"/>
  <c r="BR165" i="9"/>
  <c r="BQ165" i="9"/>
  <c r="BP165" i="9"/>
  <c r="BO165" i="9"/>
  <c r="BN165" i="9"/>
  <c r="BM165" i="9"/>
  <c r="BL165" i="9"/>
  <c r="BK165" i="9"/>
  <c r="BJ165" i="9"/>
  <c r="BI165" i="9"/>
  <c r="AN165" i="9"/>
  <c r="AM165" i="9"/>
  <c r="DW165" i="9" s="1"/>
  <c r="AL165" i="9"/>
  <c r="AJ165" i="9" s="1"/>
  <c r="AI165" i="9" s="1"/>
  <c r="AK165" i="9"/>
  <c r="AH165" i="9"/>
  <c r="AC165" i="9" s="1"/>
  <c r="AE165" i="9"/>
  <c r="AD165" i="9"/>
  <c r="Y165" i="9"/>
  <c r="W165" i="9"/>
  <c r="U165" i="9"/>
  <c r="S165" i="9"/>
  <c r="Q165" i="9"/>
  <c r="O165" i="9"/>
  <c r="M165" i="9"/>
  <c r="K165" i="9"/>
  <c r="I165" i="9"/>
  <c r="EA164" i="9"/>
  <c r="AE164" i="9" s="1"/>
  <c r="DW164" i="9"/>
  <c r="DS164" i="9"/>
  <c r="DR164" i="9"/>
  <c r="DQ164" i="9"/>
  <c r="DP164" i="9"/>
  <c r="DO164" i="9"/>
  <c r="DN164" i="9"/>
  <c r="DM164" i="9"/>
  <c r="DL164" i="9"/>
  <c r="DK164" i="9"/>
  <c r="DJ164" i="9"/>
  <c r="DI164" i="9"/>
  <c r="DH164" i="9"/>
  <c r="DG164" i="9"/>
  <c r="DF164" i="9"/>
  <c r="DE164" i="9"/>
  <c r="DD164" i="9"/>
  <c r="DC164" i="9"/>
  <c r="DB164" i="9"/>
  <c r="CC164" i="9"/>
  <c r="BZ164" i="9"/>
  <c r="BY164" i="9"/>
  <c r="BX164" i="9"/>
  <c r="BW164" i="9"/>
  <c r="BV164" i="9"/>
  <c r="BU164" i="9"/>
  <c r="BT164" i="9"/>
  <c r="BS164" i="9"/>
  <c r="BR164" i="9"/>
  <c r="BQ164" i="9"/>
  <c r="BP164" i="9"/>
  <c r="BO164" i="9"/>
  <c r="BN164" i="9"/>
  <c r="BM164" i="9"/>
  <c r="BL164" i="9"/>
  <c r="BK164" i="9"/>
  <c r="BJ164" i="9"/>
  <c r="BI164" i="9"/>
  <c r="AN164" i="9"/>
  <c r="AM164" i="9"/>
  <c r="DV164" i="9" s="1"/>
  <c r="AL164" i="9"/>
  <c r="AK164" i="9"/>
  <c r="AJ164" i="9" s="1"/>
  <c r="AI164" i="9" s="1"/>
  <c r="AC164" i="9" s="1"/>
  <c r="AH164" i="9"/>
  <c r="AD164" i="9"/>
  <c r="Y164" i="9"/>
  <c r="W164" i="9"/>
  <c r="U164" i="9"/>
  <c r="S164" i="9"/>
  <c r="Q164" i="9"/>
  <c r="O164" i="9"/>
  <c r="M164" i="9"/>
  <c r="K164" i="9"/>
  <c r="I164" i="9"/>
  <c r="AF164" i="9" s="1"/>
  <c r="EA163" i="9"/>
  <c r="DY163" i="9"/>
  <c r="DW163" i="9"/>
  <c r="DV163" i="9"/>
  <c r="DT163" i="9"/>
  <c r="DS163" i="9"/>
  <c r="DR163" i="9"/>
  <c r="DQ163" i="9"/>
  <c r="DP163" i="9"/>
  <c r="DO163" i="9"/>
  <c r="DN163" i="9"/>
  <c r="DM163" i="9"/>
  <c r="DL163" i="9"/>
  <c r="DK163" i="9"/>
  <c r="DJ163" i="9"/>
  <c r="DI163" i="9"/>
  <c r="DH163" i="9"/>
  <c r="DG163" i="9"/>
  <c r="DF163" i="9"/>
  <c r="DE163" i="9"/>
  <c r="DD163" i="9"/>
  <c r="DC163" i="9"/>
  <c r="DB163" i="9"/>
  <c r="CD163" i="9"/>
  <c r="CC163" i="9"/>
  <c r="CB163" i="9"/>
  <c r="BZ163" i="9"/>
  <c r="BY163" i="9"/>
  <c r="BX163" i="9"/>
  <c r="BW163" i="9"/>
  <c r="BV163" i="9"/>
  <c r="BU163" i="9"/>
  <c r="BT163" i="9"/>
  <c r="BS163" i="9"/>
  <c r="BR163" i="9"/>
  <c r="BQ163" i="9"/>
  <c r="BP163" i="9"/>
  <c r="BO163" i="9"/>
  <c r="BN163" i="9"/>
  <c r="BM163" i="9"/>
  <c r="BL163" i="9"/>
  <c r="BK163" i="9"/>
  <c r="BJ163" i="9"/>
  <c r="BI163" i="9"/>
  <c r="AN163" i="9"/>
  <c r="AM163" i="9"/>
  <c r="DU163" i="9" s="1"/>
  <c r="AL163" i="9"/>
  <c r="AK163" i="9"/>
  <c r="AJ163" i="9"/>
  <c r="AI163" i="9" s="1"/>
  <c r="AC163" i="9" s="1"/>
  <c r="AH163" i="9"/>
  <c r="AE163" i="9"/>
  <c r="AD163" i="9"/>
  <c r="Y163" i="9"/>
  <c r="W163" i="9"/>
  <c r="U163" i="9"/>
  <c r="S163" i="9"/>
  <c r="Q163" i="9"/>
  <c r="O163" i="9"/>
  <c r="M163" i="9"/>
  <c r="K163" i="9"/>
  <c r="I163" i="9"/>
  <c r="AF163" i="9" s="1"/>
  <c r="EA162" i="9"/>
  <c r="AE162" i="9" s="1"/>
  <c r="DS162" i="9"/>
  <c r="DR162" i="9"/>
  <c r="DQ162" i="9"/>
  <c r="DP162" i="9"/>
  <c r="DO162" i="9"/>
  <c r="DN162" i="9"/>
  <c r="DM162" i="9"/>
  <c r="DL162" i="9"/>
  <c r="DK162" i="9"/>
  <c r="DJ162" i="9"/>
  <c r="DI162" i="9"/>
  <c r="DH162" i="9"/>
  <c r="DG162" i="9"/>
  <c r="DF162" i="9"/>
  <c r="DE162" i="9"/>
  <c r="DD162" i="9"/>
  <c r="DC162" i="9"/>
  <c r="DB162" i="9"/>
  <c r="CF162" i="9"/>
  <c r="BZ162" i="9"/>
  <c r="BY162" i="9"/>
  <c r="BX162" i="9"/>
  <c r="BW162" i="9"/>
  <c r="BV162" i="9"/>
  <c r="BU162" i="9"/>
  <c r="BT162" i="9"/>
  <c r="BS162" i="9"/>
  <c r="BR162" i="9"/>
  <c r="BQ162" i="9"/>
  <c r="BP162" i="9"/>
  <c r="BO162" i="9"/>
  <c r="BN162" i="9"/>
  <c r="BM162" i="9"/>
  <c r="BL162" i="9"/>
  <c r="BK162" i="9"/>
  <c r="BJ162" i="9"/>
  <c r="BI162" i="9"/>
  <c r="AN162" i="9"/>
  <c r="AM162" i="9"/>
  <c r="AL162" i="9"/>
  <c r="AK162" i="9"/>
  <c r="AJ162" i="9" s="1"/>
  <c r="AI162" i="9" s="1"/>
  <c r="AC162" i="9" s="1"/>
  <c r="AH162" i="9"/>
  <c r="AD162" i="9"/>
  <c r="Y162" i="9"/>
  <c r="W162" i="9"/>
  <c r="U162" i="9"/>
  <c r="S162" i="9"/>
  <c r="Q162" i="9"/>
  <c r="O162" i="9"/>
  <c r="M162" i="9"/>
  <c r="K162" i="9"/>
  <c r="I162" i="9"/>
  <c r="EA161" i="9"/>
  <c r="DY161" i="9"/>
  <c r="DV161" i="9"/>
  <c r="DT161" i="9"/>
  <c r="DS161" i="9"/>
  <c r="DR161" i="9"/>
  <c r="DQ161" i="9"/>
  <c r="DP161" i="9"/>
  <c r="DO161" i="9"/>
  <c r="DN161" i="9"/>
  <c r="DM161" i="9"/>
  <c r="DL161" i="9"/>
  <c r="DK161" i="9"/>
  <c r="DJ161" i="9"/>
  <c r="DI161" i="9"/>
  <c r="DH161" i="9"/>
  <c r="DG161" i="9"/>
  <c r="DF161" i="9"/>
  <c r="DE161" i="9"/>
  <c r="DD161" i="9"/>
  <c r="DC161" i="9"/>
  <c r="DB161" i="9"/>
  <c r="CD161" i="9"/>
  <c r="CB161" i="9"/>
  <c r="BZ161" i="9"/>
  <c r="BY161" i="9"/>
  <c r="BX161" i="9"/>
  <c r="BW161" i="9"/>
  <c r="BV161" i="9"/>
  <c r="BU161" i="9"/>
  <c r="BT161" i="9"/>
  <c r="BS161" i="9"/>
  <c r="BR161" i="9"/>
  <c r="BQ161" i="9"/>
  <c r="BP161" i="9"/>
  <c r="BO161" i="9"/>
  <c r="BN161" i="9"/>
  <c r="BM161" i="9"/>
  <c r="BL161" i="9"/>
  <c r="BK161" i="9"/>
  <c r="BJ161" i="9"/>
  <c r="BI161" i="9"/>
  <c r="AN161" i="9"/>
  <c r="AM161" i="9"/>
  <c r="DW161" i="9" s="1"/>
  <c r="AL161" i="9"/>
  <c r="AJ161" i="9" s="1"/>
  <c r="AI161" i="9" s="1"/>
  <c r="AK161" i="9"/>
  <c r="AH161" i="9"/>
  <c r="AC161" i="9" s="1"/>
  <c r="AE161" i="9"/>
  <c r="AD161" i="9"/>
  <c r="Y161" i="9"/>
  <c r="W161" i="9"/>
  <c r="U161" i="9"/>
  <c r="S161" i="9"/>
  <c r="Q161" i="9"/>
  <c r="O161" i="9"/>
  <c r="M161" i="9"/>
  <c r="K161" i="9"/>
  <c r="I161" i="9"/>
  <c r="EA160" i="9"/>
  <c r="AE160" i="9" s="1"/>
  <c r="DW160" i="9"/>
  <c r="DS160" i="9"/>
  <c r="DR160" i="9"/>
  <c r="DQ160" i="9"/>
  <c r="DP160" i="9"/>
  <c r="DO160" i="9"/>
  <c r="DN160" i="9"/>
  <c r="DM160" i="9"/>
  <c r="DL160" i="9"/>
  <c r="DK160" i="9"/>
  <c r="DJ160" i="9"/>
  <c r="DI160" i="9"/>
  <c r="DH160" i="9"/>
  <c r="DG160" i="9"/>
  <c r="DF160" i="9"/>
  <c r="DE160" i="9"/>
  <c r="DD160" i="9"/>
  <c r="DC160" i="9"/>
  <c r="DB160" i="9"/>
  <c r="CC160" i="9"/>
  <c r="BZ160" i="9"/>
  <c r="BY160" i="9"/>
  <c r="BX160" i="9"/>
  <c r="BW160" i="9"/>
  <c r="BV160" i="9"/>
  <c r="BU160" i="9"/>
  <c r="BT160" i="9"/>
  <c r="BS160" i="9"/>
  <c r="BR160" i="9"/>
  <c r="BQ160" i="9"/>
  <c r="BP160" i="9"/>
  <c r="BO160" i="9"/>
  <c r="BN160" i="9"/>
  <c r="BM160" i="9"/>
  <c r="BL160" i="9"/>
  <c r="BK160" i="9"/>
  <c r="BJ160" i="9"/>
  <c r="BI160" i="9"/>
  <c r="AN160" i="9"/>
  <c r="AM160" i="9"/>
  <c r="DV160" i="9" s="1"/>
  <c r="AL160" i="9"/>
  <c r="AK160" i="9"/>
  <c r="AJ160" i="9" s="1"/>
  <c r="AI160" i="9" s="1"/>
  <c r="AC160" i="9" s="1"/>
  <c r="AH160" i="9"/>
  <c r="AF160" i="9"/>
  <c r="AD160" i="9"/>
  <c r="Y160" i="9"/>
  <c r="W160" i="9"/>
  <c r="U160" i="9"/>
  <c r="S160" i="9"/>
  <c r="Q160" i="9"/>
  <c r="O160" i="9"/>
  <c r="M160" i="9"/>
  <c r="K160" i="9"/>
  <c r="I160" i="9"/>
  <c r="EA159" i="9"/>
  <c r="DY159" i="9"/>
  <c r="DW159" i="9"/>
  <c r="DV159" i="9"/>
  <c r="DT159" i="9"/>
  <c r="DS159" i="9"/>
  <c r="DR159" i="9"/>
  <c r="DQ159" i="9"/>
  <c r="DP159" i="9"/>
  <c r="DO159" i="9"/>
  <c r="DN159" i="9"/>
  <c r="DM159" i="9"/>
  <c r="DL159" i="9"/>
  <c r="DK159" i="9"/>
  <c r="DJ159" i="9"/>
  <c r="DI159" i="9"/>
  <c r="DH159" i="9"/>
  <c r="DG159" i="9"/>
  <c r="DF159" i="9"/>
  <c r="DE159" i="9"/>
  <c r="DD159" i="9"/>
  <c r="DC159" i="9"/>
  <c r="DB159" i="9"/>
  <c r="CD159" i="9"/>
  <c r="CC159" i="9"/>
  <c r="CB159" i="9"/>
  <c r="BZ159" i="9"/>
  <c r="BY159" i="9"/>
  <c r="BX159" i="9"/>
  <c r="BW159" i="9"/>
  <c r="BV159" i="9"/>
  <c r="BU159" i="9"/>
  <c r="BT159" i="9"/>
  <c r="BS159" i="9"/>
  <c r="BR159" i="9"/>
  <c r="BQ159" i="9"/>
  <c r="BP159" i="9"/>
  <c r="BO159" i="9"/>
  <c r="BN159" i="9"/>
  <c r="BM159" i="9"/>
  <c r="BL159" i="9"/>
  <c r="BK159" i="9"/>
  <c r="BJ159" i="9"/>
  <c r="BI159" i="9"/>
  <c r="AN159" i="9"/>
  <c r="AM159" i="9"/>
  <c r="DU159" i="9" s="1"/>
  <c r="AL159" i="9"/>
  <c r="AK159" i="9"/>
  <c r="AJ159" i="9"/>
  <c r="AI159" i="9" s="1"/>
  <c r="AC159" i="9" s="1"/>
  <c r="AH159" i="9"/>
  <c r="AE159" i="9"/>
  <c r="AD159" i="9"/>
  <c r="Y159" i="9"/>
  <c r="W159" i="9"/>
  <c r="U159" i="9"/>
  <c r="S159" i="9"/>
  <c r="Q159" i="9"/>
  <c r="O159" i="9"/>
  <c r="M159" i="9"/>
  <c r="K159" i="9"/>
  <c r="I159" i="9"/>
  <c r="EA158" i="9"/>
  <c r="AE158" i="9" s="1"/>
  <c r="DS158" i="9"/>
  <c r="DR158" i="9"/>
  <c r="DQ158" i="9"/>
  <c r="DP158" i="9"/>
  <c r="DO158" i="9"/>
  <c r="DN158" i="9"/>
  <c r="DM158" i="9"/>
  <c r="DL158" i="9"/>
  <c r="DK158" i="9"/>
  <c r="DJ158" i="9"/>
  <c r="DI158" i="9"/>
  <c r="DH158" i="9"/>
  <c r="DG158" i="9"/>
  <c r="DF158" i="9"/>
  <c r="DE158" i="9"/>
  <c r="DD158" i="9"/>
  <c r="DC158" i="9"/>
  <c r="DB158" i="9"/>
  <c r="CF158" i="9"/>
  <c r="BZ158" i="9"/>
  <c r="BY158" i="9"/>
  <c r="BX158" i="9"/>
  <c r="BW158" i="9"/>
  <c r="BV158" i="9"/>
  <c r="BU158" i="9"/>
  <c r="BT158" i="9"/>
  <c r="BS158" i="9"/>
  <c r="BR158" i="9"/>
  <c r="BQ158" i="9"/>
  <c r="BP158" i="9"/>
  <c r="BO158" i="9"/>
  <c r="BN158" i="9"/>
  <c r="BM158" i="9"/>
  <c r="BL158" i="9"/>
  <c r="BK158" i="9"/>
  <c r="BJ158" i="9"/>
  <c r="BI158" i="9"/>
  <c r="AN158" i="9"/>
  <c r="AM158" i="9"/>
  <c r="AL158" i="9"/>
  <c r="AK158" i="9"/>
  <c r="AJ158" i="9" s="1"/>
  <c r="AI158" i="9" s="1"/>
  <c r="AC158" i="9" s="1"/>
  <c r="AH158" i="9"/>
  <c r="AD158" i="9"/>
  <c r="Y158" i="9"/>
  <c r="W158" i="9"/>
  <c r="U158" i="9"/>
  <c r="S158" i="9"/>
  <c r="Q158" i="9"/>
  <c r="O158" i="9"/>
  <c r="M158" i="9"/>
  <c r="K158" i="9"/>
  <c r="I158" i="9"/>
  <c r="AF158" i="9" s="1"/>
  <c r="EA157" i="9"/>
  <c r="DY157" i="9"/>
  <c r="DV157" i="9"/>
  <c r="DT157" i="9"/>
  <c r="DS157" i="9"/>
  <c r="DR157" i="9"/>
  <c r="DQ157" i="9"/>
  <c r="DP157" i="9"/>
  <c r="DO157" i="9"/>
  <c r="DN157" i="9"/>
  <c r="DM157" i="9"/>
  <c r="DL157" i="9"/>
  <c r="DK157" i="9"/>
  <c r="DJ157" i="9"/>
  <c r="DI157" i="9"/>
  <c r="DH157" i="9"/>
  <c r="DG157" i="9"/>
  <c r="DF157" i="9"/>
  <c r="DE157" i="9"/>
  <c r="DD157" i="9"/>
  <c r="DC157" i="9"/>
  <c r="DB157" i="9"/>
  <c r="CD157" i="9"/>
  <c r="CB157" i="9"/>
  <c r="BZ157" i="9"/>
  <c r="BY157" i="9"/>
  <c r="BX157" i="9"/>
  <c r="BW157" i="9"/>
  <c r="BV157" i="9"/>
  <c r="BU157" i="9"/>
  <c r="BT157" i="9"/>
  <c r="BS157" i="9"/>
  <c r="BR157" i="9"/>
  <c r="BQ157" i="9"/>
  <c r="BP157" i="9"/>
  <c r="BO157" i="9"/>
  <c r="BN157" i="9"/>
  <c r="BM157" i="9"/>
  <c r="BL157" i="9"/>
  <c r="BK157" i="9"/>
  <c r="BJ157" i="9"/>
  <c r="BI157" i="9"/>
  <c r="AN157" i="9"/>
  <c r="AM157" i="9"/>
  <c r="DW157" i="9" s="1"/>
  <c r="AL157" i="9"/>
  <c r="AK157" i="9"/>
  <c r="AJ157" i="9"/>
  <c r="AI157" i="9" s="1"/>
  <c r="AH157" i="9"/>
  <c r="AE157" i="9"/>
  <c r="AD157" i="9"/>
  <c r="AC157" i="9"/>
  <c r="Y157" i="9"/>
  <c r="W157" i="9"/>
  <c r="U157" i="9"/>
  <c r="S157" i="9"/>
  <c r="Q157" i="9"/>
  <c r="O157" i="9"/>
  <c r="M157" i="9"/>
  <c r="K157" i="9"/>
  <c r="I157" i="9"/>
  <c r="EA156" i="9"/>
  <c r="AE156" i="9" s="1"/>
  <c r="DU156" i="9"/>
  <c r="DS156" i="9"/>
  <c r="DR156" i="9"/>
  <c r="DQ156" i="9"/>
  <c r="DP156" i="9"/>
  <c r="DO156" i="9"/>
  <c r="DN156" i="9"/>
  <c r="DM156" i="9"/>
  <c r="DL156" i="9"/>
  <c r="DK156" i="9"/>
  <c r="DJ156" i="9"/>
  <c r="DI156" i="9"/>
  <c r="DH156" i="9"/>
  <c r="DG156" i="9"/>
  <c r="DF156" i="9"/>
  <c r="DE156" i="9"/>
  <c r="DD156" i="9"/>
  <c r="DC156" i="9"/>
  <c r="DB156" i="9"/>
  <c r="CC156" i="9"/>
  <c r="BZ156" i="9"/>
  <c r="BY156" i="9"/>
  <c r="BX156" i="9"/>
  <c r="BW156" i="9"/>
  <c r="BV156" i="9"/>
  <c r="BU156" i="9"/>
  <c r="BT156" i="9"/>
  <c r="BS156" i="9"/>
  <c r="BR156" i="9"/>
  <c r="BQ156" i="9"/>
  <c r="BP156" i="9"/>
  <c r="BO156" i="9"/>
  <c r="BN156" i="9"/>
  <c r="BM156" i="9"/>
  <c r="BL156" i="9"/>
  <c r="BK156" i="9"/>
  <c r="BJ156" i="9"/>
  <c r="BI156" i="9"/>
  <c r="AN156" i="9"/>
  <c r="AM156" i="9"/>
  <c r="DW156" i="9" s="1"/>
  <c r="AL156" i="9"/>
  <c r="AK156" i="9"/>
  <c r="AJ156" i="9" s="1"/>
  <c r="AI156" i="9"/>
  <c r="AC156" i="9" s="1"/>
  <c r="AH156" i="9"/>
  <c r="AD156" i="9"/>
  <c r="Y156" i="9"/>
  <c r="W156" i="9"/>
  <c r="U156" i="9"/>
  <c r="S156" i="9"/>
  <c r="Q156" i="9"/>
  <c r="O156" i="9"/>
  <c r="M156" i="9"/>
  <c r="K156" i="9"/>
  <c r="I156" i="9"/>
  <c r="EA155" i="9"/>
  <c r="DY155" i="9"/>
  <c r="DW155" i="9"/>
  <c r="DV155" i="9"/>
  <c r="DT155" i="9"/>
  <c r="DS155" i="9"/>
  <c r="DR155" i="9"/>
  <c r="DQ155" i="9"/>
  <c r="DP155" i="9"/>
  <c r="DO155" i="9"/>
  <c r="DN155" i="9"/>
  <c r="DM155" i="9"/>
  <c r="DL155" i="9"/>
  <c r="DK155" i="9"/>
  <c r="DJ155" i="9"/>
  <c r="DI155" i="9"/>
  <c r="DH155" i="9"/>
  <c r="DG155" i="9"/>
  <c r="DF155" i="9"/>
  <c r="DE155" i="9"/>
  <c r="DD155" i="9"/>
  <c r="DC155" i="9"/>
  <c r="DB155" i="9"/>
  <c r="CD155" i="9"/>
  <c r="CC155" i="9"/>
  <c r="CB155" i="9"/>
  <c r="BZ155" i="9"/>
  <c r="BY155" i="9"/>
  <c r="BX155" i="9"/>
  <c r="BW155" i="9"/>
  <c r="BV155" i="9"/>
  <c r="BU155" i="9"/>
  <c r="BT155" i="9"/>
  <c r="BS155" i="9"/>
  <c r="BR155" i="9"/>
  <c r="BQ155" i="9"/>
  <c r="BP155" i="9"/>
  <c r="BO155" i="9"/>
  <c r="BN155" i="9"/>
  <c r="BM155" i="9"/>
  <c r="BL155" i="9"/>
  <c r="BK155" i="9"/>
  <c r="BJ155" i="9"/>
  <c r="BI155" i="9"/>
  <c r="AN155" i="9"/>
  <c r="AM155" i="9"/>
  <c r="DU155" i="9" s="1"/>
  <c r="AL155" i="9"/>
  <c r="AJ155" i="9" s="1"/>
  <c r="AI155" i="9" s="1"/>
  <c r="AK155" i="9"/>
  <c r="AH155" i="9"/>
  <c r="AE155" i="9"/>
  <c r="AD155" i="9"/>
  <c r="Y155" i="9"/>
  <c r="W155" i="9"/>
  <c r="U155" i="9"/>
  <c r="S155" i="9"/>
  <c r="Q155" i="9"/>
  <c r="O155" i="9"/>
  <c r="M155" i="9"/>
  <c r="K155" i="9"/>
  <c r="I155" i="9"/>
  <c r="EA154" i="9"/>
  <c r="DW154" i="9"/>
  <c r="DS154" i="9"/>
  <c r="DR154" i="9"/>
  <c r="DQ154" i="9"/>
  <c r="DP154" i="9"/>
  <c r="DO154" i="9"/>
  <c r="DN154" i="9"/>
  <c r="DM154" i="9"/>
  <c r="DL154" i="9"/>
  <c r="DK154" i="9"/>
  <c r="DJ154" i="9"/>
  <c r="DI154" i="9"/>
  <c r="DH154" i="9"/>
  <c r="DG154" i="9"/>
  <c r="DF154" i="9"/>
  <c r="DE154" i="9"/>
  <c r="DD154" i="9"/>
  <c r="DC154" i="9"/>
  <c r="DB154" i="9"/>
  <c r="CF154" i="9"/>
  <c r="CB154" i="9"/>
  <c r="BZ154" i="9"/>
  <c r="BY154" i="9"/>
  <c r="BX154" i="9"/>
  <c r="BW154" i="9"/>
  <c r="BV154" i="9"/>
  <c r="BU154" i="9"/>
  <c r="BT154" i="9"/>
  <c r="BS154" i="9"/>
  <c r="BR154" i="9"/>
  <c r="BQ154" i="9"/>
  <c r="BP154" i="9"/>
  <c r="BO154" i="9"/>
  <c r="BN154" i="9"/>
  <c r="BM154" i="9"/>
  <c r="BL154" i="9"/>
  <c r="BK154" i="9"/>
  <c r="BJ154" i="9"/>
  <c r="BI154" i="9"/>
  <c r="AN154" i="9"/>
  <c r="AM154" i="9"/>
  <c r="AL154" i="9"/>
  <c r="AK154" i="9"/>
  <c r="AJ154" i="9"/>
  <c r="AI154" i="9" s="1"/>
  <c r="AC154" i="9" s="1"/>
  <c r="AH154" i="9"/>
  <c r="AE154" i="9"/>
  <c r="AD154" i="9"/>
  <c r="Y154" i="9"/>
  <c r="W154" i="9"/>
  <c r="U154" i="9"/>
  <c r="S154" i="9"/>
  <c r="Q154" i="9"/>
  <c r="O154" i="9"/>
  <c r="M154" i="9"/>
  <c r="K154" i="9"/>
  <c r="I154" i="9"/>
  <c r="AF154" i="9" s="1"/>
  <c r="EA153" i="9"/>
  <c r="DU153" i="9"/>
  <c r="DS153" i="9"/>
  <c r="DR153" i="9"/>
  <c r="DQ153" i="9"/>
  <c r="DP153" i="9"/>
  <c r="DO153" i="9"/>
  <c r="DN153" i="9"/>
  <c r="DM153" i="9"/>
  <c r="DL153" i="9"/>
  <c r="DK153" i="9"/>
  <c r="DJ153" i="9"/>
  <c r="DI153" i="9"/>
  <c r="DH153" i="9"/>
  <c r="DG153" i="9"/>
  <c r="DF153" i="9"/>
  <c r="DE153" i="9"/>
  <c r="DD153" i="9"/>
  <c r="DC153" i="9"/>
  <c r="DB153" i="9"/>
  <c r="CF153" i="9"/>
  <c r="CB153" i="9"/>
  <c r="BZ153" i="9"/>
  <c r="BY153" i="9"/>
  <c r="BX153" i="9"/>
  <c r="BW153" i="9"/>
  <c r="BV153" i="9"/>
  <c r="BU153" i="9"/>
  <c r="BT153" i="9"/>
  <c r="BS153" i="9"/>
  <c r="BR153" i="9"/>
  <c r="BQ153" i="9"/>
  <c r="BP153" i="9"/>
  <c r="BO153" i="9"/>
  <c r="BN153" i="9"/>
  <c r="BM153" i="9"/>
  <c r="BL153" i="9"/>
  <c r="BK153" i="9"/>
  <c r="BJ153" i="9"/>
  <c r="BI153" i="9"/>
  <c r="AN153" i="9"/>
  <c r="AM153" i="9"/>
  <c r="AL153" i="9"/>
  <c r="AJ153" i="9" s="1"/>
  <c r="AI153" i="9" s="1"/>
  <c r="AK153" i="9"/>
  <c r="AH153" i="9"/>
  <c r="AE153" i="9"/>
  <c r="AD153" i="9"/>
  <c r="Y153" i="9"/>
  <c r="W153" i="9"/>
  <c r="U153" i="9"/>
  <c r="S153" i="9"/>
  <c r="Q153" i="9"/>
  <c r="O153" i="9"/>
  <c r="M153" i="9"/>
  <c r="K153" i="9"/>
  <c r="I153" i="9"/>
  <c r="EA152" i="9"/>
  <c r="AE152" i="9" s="1"/>
  <c r="DY152" i="9"/>
  <c r="DU152" i="9"/>
  <c r="DS152" i="9"/>
  <c r="DR152" i="9"/>
  <c r="DQ152" i="9"/>
  <c r="DP152" i="9"/>
  <c r="DO152" i="9"/>
  <c r="DN152" i="9"/>
  <c r="DM152" i="9"/>
  <c r="DL152" i="9"/>
  <c r="DK152" i="9"/>
  <c r="DJ152" i="9"/>
  <c r="DI152" i="9"/>
  <c r="DH152" i="9"/>
  <c r="DG152" i="9"/>
  <c r="DF152" i="9"/>
  <c r="DE152" i="9"/>
  <c r="DD152" i="9"/>
  <c r="DC152" i="9"/>
  <c r="DB152" i="9"/>
  <c r="CF152" i="9"/>
  <c r="CC152" i="9"/>
  <c r="BZ152" i="9"/>
  <c r="BY152" i="9"/>
  <c r="BX152" i="9"/>
  <c r="BW152" i="9"/>
  <c r="BV152" i="9"/>
  <c r="BU152" i="9"/>
  <c r="BT152" i="9"/>
  <c r="BS152" i="9"/>
  <c r="BR152" i="9"/>
  <c r="BQ152" i="9"/>
  <c r="BP152" i="9"/>
  <c r="BO152" i="9"/>
  <c r="BN152" i="9"/>
  <c r="BM152" i="9"/>
  <c r="BL152" i="9"/>
  <c r="BK152" i="9"/>
  <c r="BJ152" i="9"/>
  <c r="BI152" i="9"/>
  <c r="AN152" i="9"/>
  <c r="AM152" i="9"/>
  <c r="AL152" i="9"/>
  <c r="AK152" i="9"/>
  <c r="AH152" i="9"/>
  <c r="AD152" i="9"/>
  <c r="Y152" i="9"/>
  <c r="W152" i="9"/>
  <c r="U152" i="9"/>
  <c r="S152" i="9"/>
  <c r="Q152" i="9"/>
  <c r="O152" i="9"/>
  <c r="M152" i="9"/>
  <c r="K152" i="9"/>
  <c r="I152" i="9"/>
  <c r="EA151" i="9"/>
  <c r="DY151" i="9"/>
  <c r="DW151" i="9"/>
  <c r="DV151" i="9"/>
  <c r="DT151" i="9"/>
  <c r="DS151" i="9"/>
  <c r="DR151" i="9"/>
  <c r="DQ151" i="9"/>
  <c r="DP151" i="9"/>
  <c r="DO151" i="9"/>
  <c r="DN151" i="9"/>
  <c r="DM151" i="9"/>
  <c r="DL151" i="9"/>
  <c r="DK151" i="9"/>
  <c r="DJ151" i="9"/>
  <c r="DI151" i="9"/>
  <c r="DH151" i="9"/>
  <c r="DG151" i="9"/>
  <c r="DF151" i="9"/>
  <c r="DE151" i="9"/>
  <c r="DD151" i="9"/>
  <c r="DC151" i="9"/>
  <c r="DB151" i="9"/>
  <c r="CD151" i="9"/>
  <c r="CC151" i="9"/>
  <c r="CB151" i="9"/>
  <c r="BZ151" i="9"/>
  <c r="BY151" i="9"/>
  <c r="BX151" i="9"/>
  <c r="BW151" i="9"/>
  <c r="BV151" i="9"/>
  <c r="BU151" i="9"/>
  <c r="BT151" i="9"/>
  <c r="BS151" i="9"/>
  <c r="BR151" i="9"/>
  <c r="BQ151" i="9"/>
  <c r="BP151" i="9"/>
  <c r="BO151" i="9"/>
  <c r="BN151" i="9"/>
  <c r="BM151" i="9"/>
  <c r="BL151" i="9"/>
  <c r="BK151" i="9"/>
  <c r="BJ151" i="9"/>
  <c r="BI151" i="9"/>
  <c r="AN151" i="9"/>
  <c r="AM151" i="9"/>
  <c r="DU151" i="9" s="1"/>
  <c r="AL151" i="9"/>
  <c r="AK151" i="9"/>
  <c r="AJ151" i="9"/>
  <c r="AI151" i="9" s="1"/>
  <c r="AC151" i="9" s="1"/>
  <c r="AH151" i="9"/>
  <c r="AE151" i="9"/>
  <c r="AD151" i="9"/>
  <c r="Y151" i="9"/>
  <c r="W151" i="9"/>
  <c r="U151" i="9"/>
  <c r="S151" i="9"/>
  <c r="Q151" i="9"/>
  <c r="O151" i="9"/>
  <c r="M151" i="9"/>
  <c r="K151" i="9"/>
  <c r="I151" i="9"/>
  <c r="AF151" i="9" s="1"/>
  <c r="EA150" i="9"/>
  <c r="DW150" i="9"/>
  <c r="DS150" i="9"/>
  <c r="DR150" i="9"/>
  <c r="DQ150" i="9"/>
  <c r="DP150" i="9"/>
  <c r="DO150" i="9"/>
  <c r="DN150" i="9"/>
  <c r="DM150" i="9"/>
  <c r="DL150" i="9"/>
  <c r="DK150" i="9"/>
  <c r="DJ150" i="9"/>
  <c r="DI150" i="9"/>
  <c r="DH150" i="9"/>
  <c r="DG150" i="9"/>
  <c r="DF150" i="9"/>
  <c r="DE150" i="9"/>
  <c r="DD150" i="9"/>
  <c r="DC150" i="9"/>
  <c r="DB150" i="9"/>
  <c r="BZ150" i="9"/>
  <c r="BY150" i="9"/>
  <c r="BX150" i="9"/>
  <c r="BW150" i="9"/>
  <c r="BV150" i="9"/>
  <c r="BU150" i="9"/>
  <c r="BT150" i="9"/>
  <c r="BS150" i="9"/>
  <c r="BR150" i="9"/>
  <c r="BQ150" i="9"/>
  <c r="BP150" i="9"/>
  <c r="BO150" i="9"/>
  <c r="BN150" i="9"/>
  <c r="BM150" i="9"/>
  <c r="BL150" i="9"/>
  <c r="BK150" i="9"/>
  <c r="BJ150" i="9"/>
  <c r="BI150" i="9"/>
  <c r="AN150" i="9"/>
  <c r="AM150" i="9"/>
  <c r="AL150" i="9"/>
  <c r="AK150" i="9"/>
  <c r="AJ150" i="9" s="1"/>
  <c r="AI150" i="9"/>
  <c r="AC150" i="9" s="1"/>
  <c r="AH150" i="9"/>
  <c r="AE150" i="9"/>
  <c r="AD150" i="9"/>
  <c r="Y150" i="9"/>
  <c r="W150" i="9"/>
  <c r="U150" i="9"/>
  <c r="S150" i="9"/>
  <c r="Q150" i="9"/>
  <c r="O150" i="9"/>
  <c r="M150" i="9"/>
  <c r="K150" i="9"/>
  <c r="I150" i="9"/>
  <c r="EA149" i="9"/>
  <c r="AE149" i="9" s="1"/>
  <c r="DV149" i="9"/>
  <c r="DS149" i="9"/>
  <c r="DR149" i="9"/>
  <c r="DQ149" i="9"/>
  <c r="DP149" i="9"/>
  <c r="DO149" i="9"/>
  <c r="DN149" i="9"/>
  <c r="DM149" i="9"/>
  <c r="DL149" i="9"/>
  <c r="DK149" i="9"/>
  <c r="DJ149" i="9"/>
  <c r="DI149" i="9"/>
  <c r="DH149" i="9"/>
  <c r="DG149" i="9"/>
  <c r="DF149" i="9"/>
  <c r="DE149" i="9"/>
  <c r="DD149" i="9"/>
  <c r="DC149" i="9"/>
  <c r="DB149" i="9"/>
  <c r="BZ149" i="9"/>
  <c r="BY149" i="9"/>
  <c r="BX149" i="9"/>
  <c r="BW149" i="9"/>
  <c r="BV149" i="9"/>
  <c r="BU149" i="9"/>
  <c r="BT149" i="9"/>
  <c r="BS149" i="9"/>
  <c r="BR149" i="9"/>
  <c r="BQ149" i="9"/>
  <c r="BP149" i="9"/>
  <c r="BO149" i="9"/>
  <c r="BN149" i="9"/>
  <c r="BM149" i="9"/>
  <c r="BL149" i="9"/>
  <c r="BK149" i="9"/>
  <c r="BJ149" i="9"/>
  <c r="BI149" i="9"/>
  <c r="AN149" i="9"/>
  <c r="AM149" i="9"/>
  <c r="AL149" i="9"/>
  <c r="AK149" i="9"/>
  <c r="AJ149" i="9" s="1"/>
  <c r="AI149" i="9"/>
  <c r="AC149" i="9" s="1"/>
  <c r="AH149" i="9"/>
  <c r="AD149" i="9"/>
  <c r="Y149" i="9"/>
  <c r="W149" i="9"/>
  <c r="U149" i="9"/>
  <c r="S149" i="9"/>
  <c r="Q149" i="9"/>
  <c r="O149" i="9"/>
  <c r="M149" i="9"/>
  <c r="K149" i="9"/>
  <c r="I149" i="9"/>
  <c r="EA148" i="9"/>
  <c r="DY148" i="9"/>
  <c r="DV148" i="9"/>
  <c r="DT148" i="9"/>
  <c r="DS148" i="9"/>
  <c r="DR148" i="9"/>
  <c r="DQ148" i="9"/>
  <c r="DP148" i="9"/>
  <c r="DO148" i="9"/>
  <c r="DN148" i="9"/>
  <c r="DM148" i="9"/>
  <c r="DL148" i="9"/>
  <c r="DK148" i="9"/>
  <c r="DJ148" i="9"/>
  <c r="DI148" i="9"/>
  <c r="DH148" i="9"/>
  <c r="DG148" i="9"/>
  <c r="DF148" i="9"/>
  <c r="DE148" i="9"/>
  <c r="DD148" i="9"/>
  <c r="DC148" i="9"/>
  <c r="DB148" i="9"/>
  <c r="CD148" i="9"/>
  <c r="CB148" i="9"/>
  <c r="BZ148" i="9"/>
  <c r="BY148" i="9"/>
  <c r="BX148" i="9"/>
  <c r="BW148" i="9"/>
  <c r="BV148" i="9"/>
  <c r="BU148" i="9"/>
  <c r="BT148" i="9"/>
  <c r="BS148" i="9"/>
  <c r="BR148" i="9"/>
  <c r="BQ148" i="9"/>
  <c r="BP148" i="9"/>
  <c r="BO148" i="9"/>
  <c r="BN148" i="9"/>
  <c r="BM148" i="9"/>
  <c r="BL148" i="9"/>
  <c r="BK148" i="9"/>
  <c r="BJ148" i="9"/>
  <c r="BI148" i="9"/>
  <c r="AN148" i="9"/>
  <c r="AM148" i="9"/>
  <c r="DW148" i="9" s="1"/>
  <c r="AL148" i="9"/>
  <c r="AJ148" i="9" s="1"/>
  <c r="AI148" i="9" s="1"/>
  <c r="AK148" i="9"/>
  <c r="AH148" i="9"/>
  <c r="AC148" i="9" s="1"/>
  <c r="AE148" i="9"/>
  <c r="AD148" i="9"/>
  <c r="Y148" i="9"/>
  <c r="W148" i="9"/>
  <c r="U148" i="9"/>
  <c r="S148" i="9"/>
  <c r="Q148" i="9"/>
  <c r="O148" i="9"/>
  <c r="M148" i="9"/>
  <c r="K148" i="9"/>
  <c r="I148" i="9"/>
  <c r="EA147" i="9"/>
  <c r="AE147" i="9" s="1"/>
  <c r="DW147" i="9"/>
  <c r="DS147" i="9"/>
  <c r="DR147" i="9"/>
  <c r="DQ147" i="9"/>
  <c r="DP147" i="9"/>
  <c r="DO147" i="9"/>
  <c r="DN147" i="9"/>
  <c r="DM147" i="9"/>
  <c r="DL147" i="9"/>
  <c r="DK147" i="9"/>
  <c r="DJ147" i="9"/>
  <c r="DI147" i="9"/>
  <c r="DH147" i="9"/>
  <c r="DG147" i="9"/>
  <c r="DF147" i="9"/>
  <c r="DE147" i="9"/>
  <c r="DD147" i="9"/>
  <c r="DC147" i="9"/>
  <c r="DB147" i="9"/>
  <c r="CC147" i="9"/>
  <c r="BZ147" i="9"/>
  <c r="BY147" i="9"/>
  <c r="BX147" i="9"/>
  <c r="BW147" i="9"/>
  <c r="BV147" i="9"/>
  <c r="BU147" i="9"/>
  <c r="BT147" i="9"/>
  <c r="BS147" i="9"/>
  <c r="BR147" i="9"/>
  <c r="BQ147" i="9"/>
  <c r="BP147" i="9"/>
  <c r="BO147" i="9"/>
  <c r="BN147" i="9"/>
  <c r="BM147" i="9"/>
  <c r="BL147" i="9"/>
  <c r="BK147" i="9"/>
  <c r="BJ147" i="9"/>
  <c r="BI147" i="9"/>
  <c r="AN147" i="9"/>
  <c r="AM147" i="9"/>
  <c r="DV147" i="9" s="1"/>
  <c r="AL147" i="9"/>
  <c r="AK147" i="9"/>
  <c r="AJ147" i="9" s="1"/>
  <c r="AI147" i="9" s="1"/>
  <c r="AC147" i="9" s="1"/>
  <c r="AH147" i="9"/>
  <c r="AD147" i="9"/>
  <c r="Y147" i="9"/>
  <c r="W147" i="9"/>
  <c r="U147" i="9"/>
  <c r="S147" i="9"/>
  <c r="Q147" i="9"/>
  <c r="O147" i="9"/>
  <c r="M147" i="9"/>
  <c r="K147" i="9"/>
  <c r="I147" i="9"/>
  <c r="AF147" i="9" s="1"/>
  <c r="EA146" i="9"/>
  <c r="DY146" i="9"/>
  <c r="DV146" i="9"/>
  <c r="DT146" i="9"/>
  <c r="DS146" i="9"/>
  <c r="DR146" i="9"/>
  <c r="DQ146" i="9"/>
  <c r="DP146" i="9"/>
  <c r="DO146" i="9"/>
  <c r="DN146" i="9"/>
  <c r="DM146" i="9"/>
  <c r="DL146" i="9"/>
  <c r="DK146" i="9"/>
  <c r="DJ146" i="9"/>
  <c r="DI146" i="9"/>
  <c r="DH146" i="9"/>
  <c r="DG146" i="9"/>
  <c r="DF146" i="9"/>
  <c r="DE146" i="9"/>
  <c r="DD146" i="9"/>
  <c r="DC146" i="9"/>
  <c r="DB146" i="9"/>
  <c r="CD146" i="9"/>
  <c r="CB146" i="9"/>
  <c r="BZ146" i="9"/>
  <c r="BY146" i="9"/>
  <c r="BX146" i="9"/>
  <c r="BW146" i="9"/>
  <c r="BV146" i="9"/>
  <c r="BU146" i="9"/>
  <c r="BT146" i="9"/>
  <c r="BS146" i="9"/>
  <c r="BR146" i="9"/>
  <c r="BQ146" i="9"/>
  <c r="BP146" i="9"/>
  <c r="BO146" i="9"/>
  <c r="BN146" i="9"/>
  <c r="BM146" i="9"/>
  <c r="BL146" i="9"/>
  <c r="BK146" i="9"/>
  <c r="BJ146" i="9"/>
  <c r="BI146" i="9"/>
  <c r="AN146" i="9"/>
  <c r="AM146" i="9"/>
  <c r="DU146" i="9" s="1"/>
  <c r="AL146" i="9"/>
  <c r="AK146" i="9"/>
  <c r="AJ146" i="9"/>
  <c r="AI146" i="9" s="1"/>
  <c r="AC146" i="9" s="1"/>
  <c r="AH146" i="9"/>
  <c r="AE146" i="9"/>
  <c r="AD146" i="9"/>
  <c r="Y146" i="9"/>
  <c r="W146" i="9"/>
  <c r="U146" i="9"/>
  <c r="S146" i="9"/>
  <c r="Q146" i="9"/>
  <c r="O146" i="9"/>
  <c r="M146" i="9"/>
  <c r="K146" i="9"/>
  <c r="I146" i="9"/>
  <c r="AF146" i="9" s="1"/>
  <c r="EA145" i="9"/>
  <c r="AE145" i="9" s="1"/>
  <c r="DS145" i="9"/>
  <c r="DR145" i="9"/>
  <c r="DQ145" i="9"/>
  <c r="DP145" i="9"/>
  <c r="DO145" i="9"/>
  <c r="DN145" i="9"/>
  <c r="DM145" i="9"/>
  <c r="DL145" i="9"/>
  <c r="DK145" i="9"/>
  <c r="DJ145" i="9"/>
  <c r="DI145" i="9"/>
  <c r="DH145" i="9"/>
  <c r="DG145" i="9"/>
  <c r="DF145" i="9"/>
  <c r="DE145" i="9"/>
  <c r="DD145" i="9"/>
  <c r="DC145" i="9"/>
  <c r="DB145" i="9"/>
  <c r="BZ145" i="9"/>
  <c r="BY145" i="9"/>
  <c r="BX145" i="9"/>
  <c r="BW145" i="9"/>
  <c r="BV145" i="9"/>
  <c r="BU145" i="9"/>
  <c r="BT145" i="9"/>
  <c r="BS145" i="9"/>
  <c r="BR145" i="9"/>
  <c r="BQ145" i="9"/>
  <c r="BP145" i="9"/>
  <c r="BO145" i="9"/>
  <c r="BN145" i="9"/>
  <c r="BM145" i="9"/>
  <c r="BL145" i="9"/>
  <c r="BK145" i="9"/>
  <c r="BJ145" i="9"/>
  <c r="BI145" i="9"/>
  <c r="AN145" i="9"/>
  <c r="AM145" i="9"/>
  <c r="AL145" i="9"/>
  <c r="AK145" i="9"/>
  <c r="AJ145" i="9" s="1"/>
  <c r="AI145" i="9" s="1"/>
  <c r="AC145" i="9" s="1"/>
  <c r="AH145" i="9"/>
  <c r="AD145" i="9"/>
  <c r="Y145" i="9"/>
  <c r="W145" i="9"/>
  <c r="U145" i="9"/>
  <c r="S145" i="9"/>
  <c r="Q145" i="9"/>
  <c r="O145" i="9"/>
  <c r="M145" i="9"/>
  <c r="K145" i="9"/>
  <c r="I145" i="9"/>
  <c r="EA144" i="9"/>
  <c r="DY144" i="9"/>
  <c r="DV144" i="9"/>
  <c r="DT144" i="9"/>
  <c r="DS144" i="9"/>
  <c r="DR144" i="9"/>
  <c r="DQ144" i="9"/>
  <c r="DP144" i="9"/>
  <c r="DO144" i="9"/>
  <c r="DN144" i="9"/>
  <c r="DM144" i="9"/>
  <c r="DL144" i="9"/>
  <c r="DK144" i="9"/>
  <c r="DJ144" i="9"/>
  <c r="DI144" i="9"/>
  <c r="DH144" i="9"/>
  <c r="DG144" i="9"/>
  <c r="DF144" i="9"/>
  <c r="DE144" i="9"/>
  <c r="DD144" i="9"/>
  <c r="DC144" i="9"/>
  <c r="DB144" i="9"/>
  <c r="CD144" i="9"/>
  <c r="CB144" i="9"/>
  <c r="BZ144" i="9"/>
  <c r="BY144" i="9"/>
  <c r="BX144" i="9"/>
  <c r="BW144" i="9"/>
  <c r="BV144" i="9"/>
  <c r="BU144" i="9"/>
  <c r="BT144" i="9"/>
  <c r="BS144" i="9"/>
  <c r="BR144" i="9"/>
  <c r="BQ144" i="9"/>
  <c r="BP144" i="9"/>
  <c r="BO144" i="9"/>
  <c r="BN144" i="9"/>
  <c r="BM144" i="9"/>
  <c r="BL144" i="9"/>
  <c r="BK144" i="9"/>
  <c r="BJ144" i="9"/>
  <c r="BI144" i="9"/>
  <c r="AN144" i="9"/>
  <c r="AM144" i="9"/>
  <c r="DW144" i="9" s="1"/>
  <c r="AL144" i="9"/>
  <c r="AJ144" i="9" s="1"/>
  <c r="AI144" i="9" s="1"/>
  <c r="AK144" i="9"/>
  <c r="AH144" i="9"/>
  <c r="AE144" i="9"/>
  <c r="AD144" i="9"/>
  <c r="AC144" i="9"/>
  <c r="Y144" i="9"/>
  <c r="W144" i="9"/>
  <c r="U144" i="9"/>
  <c r="S144" i="9"/>
  <c r="Q144" i="9"/>
  <c r="O144" i="9"/>
  <c r="M144" i="9"/>
  <c r="K144" i="9"/>
  <c r="I144" i="9"/>
  <c r="EA143" i="9"/>
  <c r="AE143" i="9" s="1"/>
  <c r="DW143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B143" i="9"/>
  <c r="CC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AN143" i="9"/>
  <c r="AM143" i="9"/>
  <c r="DV143" i="9" s="1"/>
  <c r="AL143" i="9"/>
  <c r="AK143" i="9"/>
  <c r="AJ143" i="9" s="1"/>
  <c r="AI143" i="9" s="1"/>
  <c r="AC143" i="9" s="1"/>
  <c r="AH143" i="9"/>
  <c r="AD143" i="9"/>
  <c r="Y143" i="9"/>
  <c r="W143" i="9"/>
  <c r="U143" i="9"/>
  <c r="S143" i="9"/>
  <c r="Q143" i="9"/>
  <c r="O143" i="9"/>
  <c r="M143" i="9"/>
  <c r="K143" i="9"/>
  <c r="I143" i="9"/>
  <c r="EA142" i="9"/>
  <c r="DY142" i="9"/>
  <c r="DV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CD142" i="9"/>
  <c r="CB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AN142" i="9"/>
  <c r="AM142" i="9"/>
  <c r="DU142" i="9" s="1"/>
  <c r="AL142" i="9"/>
  <c r="AJ142" i="9" s="1"/>
  <c r="AI142" i="9" s="1"/>
  <c r="AC142" i="9" s="1"/>
  <c r="AK142" i="9"/>
  <c r="AH142" i="9"/>
  <c r="AE142" i="9"/>
  <c r="AD142" i="9"/>
  <c r="Y142" i="9"/>
  <c r="W142" i="9"/>
  <c r="U142" i="9"/>
  <c r="S142" i="9"/>
  <c r="Q142" i="9"/>
  <c r="O142" i="9"/>
  <c r="M142" i="9"/>
  <c r="K142" i="9"/>
  <c r="I142" i="9"/>
  <c r="EA141" i="9"/>
  <c r="AE141" i="9" s="1"/>
  <c r="DW141" i="9"/>
  <c r="DU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CF141" i="9"/>
  <c r="CC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AN141" i="9"/>
  <c r="AM141" i="9"/>
  <c r="AL141" i="9"/>
  <c r="AK141" i="9"/>
  <c r="AJ141" i="9" s="1"/>
  <c r="AI141" i="9"/>
  <c r="AC141" i="9" s="1"/>
  <c r="AH141" i="9"/>
  <c r="AD141" i="9"/>
  <c r="Y141" i="9"/>
  <c r="W141" i="9"/>
  <c r="U141" i="9"/>
  <c r="S141" i="9"/>
  <c r="Q141" i="9"/>
  <c r="O141" i="9"/>
  <c r="M141" i="9"/>
  <c r="AF141" i="9" s="1"/>
  <c r="K141" i="9"/>
  <c r="I141" i="9"/>
  <c r="EA140" i="9"/>
  <c r="DY140" i="9"/>
  <c r="DV140" i="9"/>
  <c r="DT140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B140" i="9"/>
  <c r="CD140" i="9"/>
  <c r="CB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AN140" i="9"/>
  <c r="AM140" i="9"/>
  <c r="DW140" i="9" s="1"/>
  <c r="AL140" i="9"/>
  <c r="AK140" i="9"/>
  <c r="AJ140" i="9"/>
  <c r="AI140" i="9" s="1"/>
  <c r="AH140" i="9"/>
  <c r="AC140" i="9" s="1"/>
  <c r="AE140" i="9"/>
  <c r="AD140" i="9"/>
  <c r="Y140" i="9"/>
  <c r="W140" i="9"/>
  <c r="U140" i="9"/>
  <c r="S140" i="9"/>
  <c r="Q140" i="9"/>
  <c r="O140" i="9"/>
  <c r="M140" i="9"/>
  <c r="K140" i="9"/>
  <c r="I140" i="9"/>
  <c r="EA139" i="9"/>
  <c r="AE139" i="9" s="1"/>
  <c r="DW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CF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AN139" i="9"/>
  <c r="AM139" i="9"/>
  <c r="AL139" i="9"/>
  <c r="AK139" i="9"/>
  <c r="AJ139" i="9" s="1"/>
  <c r="AI139" i="9" s="1"/>
  <c r="AC139" i="9" s="1"/>
  <c r="AH139" i="9"/>
  <c r="AD139" i="9"/>
  <c r="Y139" i="9"/>
  <c r="W139" i="9"/>
  <c r="U139" i="9"/>
  <c r="S139" i="9"/>
  <c r="Q139" i="9"/>
  <c r="O139" i="9"/>
  <c r="M139" i="9"/>
  <c r="K139" i="9"/>
  <c r="I139" i="9"/>
  <c r="EA138" i="9"/>
  <c r="DY138" i="9"/>
  <c r="DV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CD138" i="9"/>
  <c r="CB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AN138" i="9"/>
  <c r="AM138" i="9"/>
  <c r="DU138" i="9" s="1"/>
  <c r="AL138" i="9"/>
  <c r="AK138" i="9"/>
  <c r="AJ138" i="9"/>
  <c r="AI138" i="9" s="1"/>
  <c r="AH138" i="9"/>
  <c r="AE138" i="9"/>
  <c r="AD138" i="9"/>
  <c r="AC138" i="9"/>
  <c r="Y138" i="9"/>
  <c r="W138" i="9"/>
  <c r="U138" i="9"/>
  <c r="S138" i="9"/>
  <c r="Q138" i="9"/>
  <c r="O138" i="9"/>
  <c r="M138" i="9"/>
  <c r="K138" i="9"/>
  <c r="I138" i="9"/>
  <c r="EA137" i="9"/>
  <c r="AE137" i="9" s="1"/>
  <c r="DU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CC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AN137" i="9"/>
  <c r="AM137" i="9"/>
  <c r="DW137" i="9" s="1"/>
  <c r="AL137" i="9"/>
  <c r="AK137" i="9"/>
  <c r="AJ137" i="9" s="1"/>
  <c r="AI137" i="9"/>
  <c r="AC137" i="9" s="1"/>
  <c r="AH137" i="9"/>
  <c r="AD137" i="9"/>
  <c r="Y137" i="9"/>
  <c r="W137" i="9"/>
  <c r="U137" i="9"/>
  <c r="S137" i="9"/>
  <c r="Q137" i="9"/>
  <c r="O137" i="9"/>
  <c r="M137" i="9"/>
  <c r="K137" i="9"/>
  <c r="I137" i="9"/>
  <c r="AF137" i="9" s="1"/>
  <c r="EA136" i="9"/>
  <c r="DY136" i="9"/>
  <c r="DV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B136" i="9"/>
  <c r="CD136" i="9"/>
  <c r="CB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AN136" i="9"/>
  <c r="AM136" i="9"/>
  <c r="DW136" i="9" s="1"/>
  <c r="AL136" i="9"/>
  <c r="AJ136" i="9" s="1"/>
  <c r="AI136" i="9" s="1"/>
  <c r="AK136" i="9"/>
  <c r="AH136" i="9"/>
  <c r="AE136" i="9"/>
  <c r="AD136" i="9"/>
  <c r="Y136" i="9"/>
  <c r="W136" i="9"/>
  <c r="U136" i="9"/>
  <c r="S136" i="9"/>
  <c r="Q136" i="9"/>
  <c r="O136" i="9"/>
  <c r="M136" i="9"/>
  <c r="K136" i="9"/>
  <c r="I136" i="9"/>
  <c r="EA135" i="9"/>
  <c r="AE135" i="9" s="1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B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AN135" i="9"/>
  <c r="AM135" i="9"/>
  <c r="AL135" i="9"/>
  <c r="AK135" i="9"/>
  <c r="AJ135" i="9" s="1"/>
  <c r="AI135" i="9" s="1"/>
  <c r="AC135" i="9" s="1"/>
  <c r="AH135" i="9"/>
  <c r="AD135" i="9"/>
  <c r="Y135" i="9"/>
  <c r="W135" i="9"/>
  <c r="U135" i="9"/>
  <c r="S135" i="9"/>
  <c r="Q135" i="9"/>
  <c r="O135" i="9"/>
  <c r="M135" i="9"/>
  <c r="AF135" i="9" s="1"/>
  <c r="K135" i="9"/>
  <c r="I135" i="9"/>
  <c r="EA134" i="9"/>
  <c r="DY134" i="9"/>
  <c r="DV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CD134" i="9"/>
  <c r="CB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AN134" i="9"/>
  <c r="AM134" i="9"/>
  <c r="DU134" i="9" s="1"/>
  <c r="AL134" i="9"/>
  <c r="AJ134" i="9" s="1"/>
  <c r="AI134" i="9" s="1"/>
  <c r="AC134" i="9" s="1"/>
  <c r="AK134" i="9"/>
  <c r="AH134" i="9"/>
  <c r="AE134" i="9"/>
  <c r="AD134" i="9"/>
  <c r="Y134" i="9"/>
  <c r="W134" i="9"/>
  <c r="U134" i="9"/>
  <c r="S134" i="9"/>
  <c r="Q134" i="9"/>
  <c r="O134" i="9"/>
  <c r="M134" i="9"/>
  <c r="K134" i="9"/>
  <c r="I134" i="9"/>
  <c r="EA133" i="9"/>
  <c r="AE133" i="9" s="1"/>
  <c r="DW133" i="9"/>
  <c r="DU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B133" i="9"/>
  <c r="CF133" i="9"/>
  <c r="CC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AN133" i="9"/>
  <c r="AM133" i="9"/>
  <c r="AL133" i="9"/>
  <c r="AK133" i="9"/>
  <c r="AJ133" i="9" s="1"/>
  <c r="AI133" i="9"/>
  <c r="AC133" i="9" s="1"/>
  <c r="AH133" i="9"/>
  <c r="AD133" i="9"/>
  <c r="Y133" i="9"/>
  <c r="W133" i="9"/>
  <c r="U133" i="9"/>
  <c r="S133" i="9"/>
  <c r="Q133" i="9"/>
  <c r="O133" i="9"/>
  <c r="M133" i="9"/>
  <c r="K133" i="9"/>
  <c r="I133" i="9"/>
  <c r="EA132" i="9"/>
  <c r="DY132" i="9"/>
  <c r="DV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B132" i="9"/>
  <c r="CD132" i="9"/>
  <c r="CB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AN132" i="9"/>
  <c r="AM132" i="9"/>
  <c r="DU132" i="9" s="1"/>
  <c r="AL132" i="9"/>
  <c r="AK132" i="9"/>
  <c r="AJ132" i="9"/>
  <c r="AI132" i="9" s="1"/>
  <c r="AC132" i="9" s="1"/>
  <c r="AH132" i="9"/>
  <c r="AE132" i="9"/>
  <c r="AD132" i="9"/>
  <c r="Y132" i="9"/>
  <c r="W132" i="9"/>
  <c r="U132" i="9"/>
  <c r="S132" i="9"/>
  <c r="Q132" i="9"/>
  <c r="O132" i="9"/>
  <c r="M132" i="9"/>
  <c r="K132" i="9"/>
  <c r="I132" i="9"/>
  <c r="AF132" i="9" s="1"/>
  <c r="EA131" i="9"/>
  <c r="AE131" i="9" s="1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B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AN131" i="9"/>
  <c r="AM131" i="9"/>
  <c r="DY131" i="9" s="1"/>
  <c r="AL131" i="9"/>
  <c r="AK131" i="9"/>
  <c r="AJ131" i="9" s="1"/>
  <c r="AI131" i="9" s="1"/>
  <c r="AC131" i="9" s="1"/>
  <c r="AH131" i="9"/>
  <c r="AD131" i="9"/>
  <c r="Y131" i="9"/>
  <c r="W131" i="9"/>
  <c r="U131" i="9"/>
  <c r="S131" i="9"/>
  <c r="Q131" i="9"/>
  <c r="O131" i="9"/>
  <c r="M131" i="9"/>
  <c r="K131" i="9"/>
  <c r="I131" i="9"/>
  <c r="AF131" i="9" s="1"/>
  <c r="EA130" i="9"/>
  <c r="DY130" i="9"/>
  <c r="DW130" i="9"/>
  <c r="DV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CD130" i="9"/>
  <c r="CC130" i="9"/>
  <c r="CB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AN130" i="9"/>
  <c r="AM130" i="9"/>
  <c r="DU130" i="9" s="1"/>
  <c r="AL130" i="9"/>
  <c r="AJ130" i="9" s="1"/>
  <c r="AI130" i="9" s="1"/>
  <c r="AC130" i="9" s="1"/>
  <c r="AK130" i="9"/>
  <c r="AH130" i="9"/>
  <c r="AE130" i="9"/>
  <c r="AD130" i="9"/>
  <c r="Y130" i="9"/>
  <c r="W130" i="9"/>
  <c r="U130" i="9"/>
  <c r="S130" i="9"/>
  <c r="Q130" i="9"/>
  <c r="O130" i="9"/>
  <c r="M130" i="9"/>
  <c r="K130" i="9"/>
  <c r="I130" i="9"/>
  <c r="AF130" i="9" s="1"/>
  <c r="EA129" i="9"/>
  <c r="AE129" i="9" s="1"/>
  <c r="DW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B129" i="9"/>
  <c r="CC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AN129" i="9"/>
  <c r="AM129" i="9"/>
  <c r="DV129" i="9" s="1"/>
  <c r="AL129" i="9"/>
  <c r="AK129" i="9"/>
  <c r="AJ129" i="9" s="1"/>
  <c r="AI129" i="9" s="1"/>
  <c r="AC129" i="9" s="1"/>
  <c r="AH129" i="9"/>
  <c r="AD129" i="9"/>
  <c r="Y129" i="9"/>
  <c r="W129" i="9"/>
  <c r="U129" i="9"/>
  <c r="S129" i="9"/>
  <c r="Q129" i="9"/>
  <c r="O129" i="9"/>
  <c r="M129" i="9"/>
  <c r="K129" i="9"/>
  <c r="I129" i="9"/>
  <c r="AF129" i="9" s="1"/>
  <c r="EA128" i="9"/>
  <c r="DY128" i="9"/>
  <c r="DV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B128" i="9"/>
  <c r="CD128" i="9"/>
  <c r="CB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AN128" i="9"/>
  <c r="AM128" i="9"/>
  <c r="DU128" i="9" s="1"/>
  <c r="AL128" i="9"/>
  <c r="AK128" i="9"/>
  <c r="AJ128" i="9"/>
  <c r="AI128" i="9" s="1"/>
  <c r="AC128" i="9" s="1"/>
  <c r="AH128" i="9"/>
  <c r="AE128" i="9"/>
  <c r="AD128" i="9"/>
  <c r="Y128" i="9"/>
  <c r="W128" i="9"/>
  <c r="U128" i="9"/>
  <c r="S128" i="9"/>
  <c r="Q128" i="9"/>
  <c r="O128" i="9"/>
  <c r="M128" i="9"/>
  <c r="K128" i="9"/>
  <c r="I128" i="9"/>
  <c r="AF128" i="9" s="1"/>
  <c r="EA127" i="9"/>
  <c r="AE127" i="9" s="1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B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AN127" i="9"/>
  <c r="AM127" i="9"/>
  <c r="DY127" i="9" s="1"/>
  <c r="AL127" i="9"/>
  <c r="AK127" i="9"/>
  <c r="AJ127" i="9" s="1"/>
  <c r="AI127" i="9" s="1"/>
  <c r="AC127" i="9" s="1"/>
  <c r="AH127" i="9"/>
  <c r="AD127" i="9"/>
  <c r="Y127" i="9"/>
  <c r="W127" i="9"/>
  <c r="U127" i="9"/>
  <c r="S127" i="9"/>
  <c r="Q127" i="9"/>
  <c r="O127" i="9"/>
  <c r="M127" i="9"/>
  <c r="K127" i="9"/>
  <c r="I127" i="9"/>
  <c r="EA126" i="9"/>
  <c r="DY126" i="9"/>
  <c r="DV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CD126" i="9"/>
  <c r="CC126" i="9"/>
  <c r="CB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AN126" i="9"/>
  <c r="AM126" i="9"/>
  <c r="DW126" i="9" s="1"/>
  <c r="AL126" i="9"/>
  <c r="AJ126" i="9" s="1"/>
  <c r="AI126" i="9" s="1"/>
  <c r="AC126" i="9" s="1"/>
  <c r="AK126" i="9"/>
  <c r="AH126" i="9"/>
  <c r="AE126" i="9"/>
  <c r="AD126" i="9"/>
  <c r="Y126" i="9"/>
  <c r="W126" i="9"/>
  <c r="U126" i="9"/>
  <c r="S126" i="9"/>
  <c r="Q126" i="9"/>
  <c r="O126" i="9"/>
  <c r="M126" i="9"/>
  <c r="K126" i="9"/>
  <c r="I126" i="9"/>
  <c r="AF126" i="9" s="1"/>
  <c r="EA125" i="9"/>
  <c r="AE125" i="9" s="1"/>
  <c r="DW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B125" i="9"/>
  <c r="CC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AN125" i="9"/>
  <c r="AM125" i="9"/>
  <c r="DV125" i="9" s="1"/>
  <c r="AL125" i="9"/>
  <c r="AK125" i="9"/>
  <c r="AJ125" i="9" s="1"/>
  <c r="AI125" i="9" s="1"/>
  <c r="AC125" i="9" s="1"/>
  <c r="AH125" i="9"/>
  <c r="AD125" i="9"/>
  <c r="Y125" i="9"/>
  <c r="W125" i="9"/>
  <c r="U125" i="9"/>
  <c r="S125" i="9"/>
  <c r="Q125" i="9"/>
  <c r="O125" i="9"/>
  <c r="M125" i="9"/>
  <c r="K125" i="9"/>
  <c r="I125" i="9"/>
  <c r="AF125" i="9" s="1"/>
  <c r="EA124" i="9"/>
  <c r="DY124" i="9"/>
  <c r="DV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B124" i="9"/>
  <c r="CD124" i="9"/>
  <c r="CB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AN124" i="9"/>
  <c r="AM124" i="9"/>
  <c r="DU124" i="9" s="1"/>
  <c r="AL124" i="9"/>
  <c r="AK124" i="9"/>
  <c r="AJ124" i="9"/>
  <c r="AI124" i="9" s="1"/>
  <c r="AC124" i="9" s="1"/>
  <c r="AH124" i="9"/>
  <c r="AE124" i="9"/>
  <c r="AD124" i="9"/>
  <c r="Y124" i="9"/>
  <c r="W124" i="9"/>
  <c r="U124" i="9"/>
  <c r="S124" i="9"/>
  <c r="Q124" i="9"/>
  <c r="O124" i="9"/>
  <c r="M124" i="9"/>
  <c r="K124" i="9"/>
  <c r="I124" i="9"/>
  <c r="AF124" i="9" s="1"/>
  <c r="EA123" i="9"/>
  <c r="AE123" i="9" s="1"/>
  <c r="DS123" i="9"/>
  <c r="DR123" i="9"/>
  <c r="DQ123" i="9"/>
  <c r="DP123" i="9"/>
  <c r="DO123" i="9"/>
  <c r="DN123" i="9"/>
  <c r="DM123" i="9"/>
  <c r="DL123" i="9"/>
  <c r="DK123" i="9"/>
  <c r="DJ123" i="9"/>
  <c r="DI123" i="9"/>
  <c r="DH123" i="9"/>
  <c r="DG123" i="9"/>
  <c r="DF123" i="9"/>
  <c r="DE123" i="9"/>
  <c r="DD123" i="9"/>
  <c r="DC123" i="9"/>
  <c r="DB123" i="9"/>
  <c r="BZ123" i="9"/>
  <c r="BY123" i="9"/>
  <c r="BX123" i="9"/>
  <c r="BW123" i="9"/>
  <c r="BV123" i="9"/>
  <c r="BU123" i="9"/>
  <c r="BT123" i="9"/>
  <c r="BS123" i="9"/>
  <c r="BR123" i="9"/>
  <c r="BQ123" i="9"/>
  <c r="BP123" i="9"/>
  <c r="BO123" i="9"/>
  <c r="BN123" i="9"/>
  <c r="BM123" i="9"/>
  <c r="BL123" i="9"/>
  <c r="BK123" i="9"/>
  <c r="BJ123" i="9"/>
  <c r="BI123" i="9"/>
  <c r="AN123" i="9"/>
  <c r="AM123" i="9"/>
  <c r="DY123" i="9" s="1"/>
  <c r="AL123" i="9"/>
  <c r="AK123" i="9"/>
  <c r="AJ123" i="9" s="1"/>
  <c r="AI123" i="9" s="1"/>
  <c r="AC123" i="9" s="1"/>
  <c r="AH123" i="9"/>
  <c r="AD123" i="9"/>
  <c r="Y123" i="9"/>
  <c r="W123" i="9"/>
  <c r="U123" i="9"/>
  <c r="S123" i="9"/>
  <c r="Q123" i="9"/>
  <c r="O123" i="9"/>
  <c r="M123" i="9"/>
  <c r="K123" i="9"/>
  <c r="I123" i="9"/>
  <c r="EA122" i="9"/>
  <c r="DY122" i="9"/>
  <c r="DV122" i="9"/>
  <c r="DT122" i="9"/>
  <c r="DS122" i="9"/>
  <c r="DR122" i="9"/>
  <c r="DQ122" i="9"/>
  <c r="DP122" i="9"/>
  <c r="DO122" i="9"/>
  <c r="DN122" i="9"/>
  <c r="DM122" i="9"/>
  <c r="DL122" i="9"/>
  <c r="DK122" i="9"/>
  <c r="DJ122" i="9"/>
  <c r="DI122" i="9"/>
  <c r="DH122" i="9"/>
  <c r="DG122" i="9"/>
  <c r="DF122" i="9"/>
  <c r="DE122" i="9"/>
  <c r="DD122" i="9"/>
  <c r="DC122" i="9"/>
  <c r="DB122" i="9"/>
  <c r="CD122" i="9"/>
  <c r="CB122" i="9"/>
  <c r="BZ122" i="9"/>
  <c r="BY122" i="9"/>
  <c r="BX122" i="9"/>
  <c r="BW122" i="9"/>
  <c r="BV122" i="9"/>
  <c r="BU122" i="9"/>
  <c r="BT122" i="9"/>
  <c r="BS122" i="9"/>
  <c r="BR122" i="9"/>
  <c r="BQ122" i="9"/>
  <c r="BP122" i="9"/>
  <c r="BO122" i="9"/>
  <c r="BN122" i="9"/>
  <c r="BM122" i="9"/>
  <c r="BL122" i="9"/>
  <c r="BK122" i="9"/>
  <c r="BJ122" i="9"/>
  <c r="BI122" i="9"/>
  <c r="AN122" i="9"/>
  <c r="AM122" i="9"/>
  <c r="DW122" i="9" s="1"/>
  <c r="AL122" i="9"/>
  <c r="AJ122" i="9" s="1"/>
  <c r="AI122" i="9" s="1"/>
  <c r="AC122" i="9" s="1"/>
  <c r="AK122" i="9"/>
  <c r="AH122" i="9"/>
  <c r="AE122" i="9"/>
  <c r="AD122" i="9"/>
  <c r="Y122" i="9"/>
  <c r="W122" i="9"/>
  <c r="U122" i="9"/>
  <c r="S122" i="9"/>
  <c r="Q122" i="9"/>
  <c r="O122" i="9"/>
  <c r="M122" i="9"/>
  <c r="K122" i="9"/>
  <c r="I122" i="9"/>
  <c r="EA121" i="9"/>
  <c r="AE121" i="9" s="1"/>
  <c r="DW121" i="9"/>
  <c r="DS121" i="9"/>
  <c r="DR121" i="9"/>
  <c r="DQ121" i="9"/>
  <c r="DP121" i="9"/>
  <c r="DO121" i="9"/>
  <c r="DN121" i="9"/>
  <c r="DM121" i="9"/>
  <c r="DL121" i="9"/>
  <c r="DK121" i="9"/>
  <c r="DJ121" i="9"/>
  <c r="DI121" i="9"/>
  <c r="DH121" i="9"/>
  <c r="DG121" i="9"/>
  <c r="DF121" i="9"/>
  <c r="DE121" i="9"/>
  <c r="DD121" i="9"/>
  <c r="DC121" i="9"/>
  <c r="DB121" i="9"/>
  <c r="CC121" i="9"/>
  <c r="BZ121" i="9"/>
  <c r="BY121" i="9"/>
  <c r="BX121" i="9"/>
  <c r="BW121" i="9"/>
  <c r="BV121" i="9"/>
  <c r="BU121" i="9"/>
  <c r="BT121" i="9"/>
  <c r="BS121" i="9"/>
  <c r="BR121" i="9"/>
  <c r="BQ121" i="9"/>
  <c r="BP121" i="9"/>
  <c r="BO121" i="9"/>
  <c r="BN121" i="9"/>
  <c r="BM121" i="9"/>
  <c r="BL121" i="9"/>
  <c r="BK121" i="9"/>
  <c r="BJ121" i="9"/>
  <c r="BI121" i="9"/>
  <c r="AN121" i="9"/>
  <c r="AM121" i="9"/>
  <c r="DV121" i="9" s="1"/>
  <c r="AL121" i="9"/>
  <c r="AK121" i="9"/>
  <c r="AJ121" i="9" s="1"/>
  <c r="AI121" i="9" s="1"/>
  <c r="AC121" i="9" s="1"/>
  <c r="AH121" i="9"/>
  <c r="AD121" i="9"/>
  <c r="Y121" i="9"/>
  <c r="W121" i="9"/>
  <c r="U121" i="9"/>
  <c r="S121" i="9"/>
  <c r="Q121" i="9"/>
  <c r="O121" i="9"/>
  <c r="M121" i="9"/>
  <c r="K121" i="9"/>
  <c r="I121" i="9"/>
  <c r="EA120" i="9"/>
  <c r="DY120" i="9"/>
  <c r="DV120" i="9"/>
  <c r="DT120" i="9"/>
  <c r="DS120" i="9"/>
  <c r="DR120" i="9"/>
  <c r="DQ120" i="9"/>
  <c r="DP120" i="9"/>
  <c r="DO120" i="9"/>
  <c r="DN120" i="9"/>
  <c r="DM120" i="9"/>
  <c r="DL120" i="9"/>
  <c r="DK120" i="9"/>
  <c r="DJ120" i="9"/>
  <c r="DI120" i="9"/>
  <c r="DH120" i="9"/>
  <c r="DG120" i="9"/>
  <c r="DF120" i="9"/>
  <c r="DE120" i="9"/>
  <c r="DD120" i="9"/>
  <c r="DC120" i="9"/>
  <c r="DB120" i="9"/>
  <c r="CD120" i="9"/>
  <c r="CB120" i="9"/>
  <c r="BZ120" i="9"/>
  <c r="BY120" i="9"/>
  <c r="BX120" i="9"/>
  <c r="BW120" i="9"/>
  <c r="BV120" i="9"/>
  <c r="BU120" i="9"/>
  <c r="BT120" i="9"/>
  <c r="BS120" i="9"/>
  <c r="BR120" i="9"/>
  <c r="BQ120" i="9"/>
  <c r="BP120" i="9"/>
  <c r="BO120" i="9"/>
  <c r="BN120" i="9"/>
  <c r="BM120" i="9"/>
  <c r="BL120" i="9"/>
  <c r="BK120" i="9"/>
  <c r="BJ120" i="9"/>
  <c r="BI120" i="9"/>
  <c r="AN120" i="9"/>
  <c r="AM120" i="9"/>
  <c r="DU120" i="9" s="1"/>
  <c r="AL120" i="9"/>
  <c r="AK120" i="9"/>
  <c r="AJ120" i="9"/>
  <c r="AI120" i="9" s="1"/>
  <c r="AC120" i="9" s="1"/>
  <c r="AH120" i="9"/>
  <c r="AE120" i="9"/>
  <c r="AD120" i="9"/>
  <c r="Y120" i="9"/>
  <c r="W120" i="9"/>
  <c r="U120" i="9"/>
  <c r="S120" i="9"/>
  <c r="Q120" i="9"/>
  <c r="O120" i="9"/>
  <c r="M120" i="9"/>
  <c r="K120" i="9"/>
  <c r="I120" i="9"/>
  <c r="AF120" i="9" s="1"/>
  <c r="EA119" i="9"/>
  <c r="AE119" i="9" s="1"/>
  <c r="DS119" i="9"/>
  <c r="DR119" i="9"/>
  <c r="DQ119" i="9"/>
  <c r="DP119" i="9"/>
  <c r="DO119" i="9"/>
  <c r="DN119" i="9"/>
  <c r="DM119" i="9"/>
  <c r="DL119" i="9"/>
  <c r="DK119" i="9"/>
  <c r="DJ119" i="9"/>
  <c r="DI119" i="9"/>
  <c r="DH119" i="9"/>
  <c r="DG119" i="9"/>
  <c r="DF119" i="9"/>
  <c r="DE119" i="9"/>
  <c r="DD119" i="9"/>
  <c r="DC119" i="9"/>
  <c r="DB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AN119" i="9"/>
  <c r="AM119" i="9"/>
  <c r="DY119" i="9" s="1"/>
  <c r="AL119" i="9"/>
  <c r="AK119" i="9"/>
  <c r="AJ119" i="9" s="1"/>
  <c r="AI119" i="9" s="1"/>
  <c r="AC119" i="9" s="1"/>
  <c r="AH119" i="9"/>
  <c r="AD119" i="9"/>
  <c r="Y119" i="9"/>
  <c r="W119" i="9"/>
  <c r="U119" i="9"/>
  <c r="S119" i="9"/>
  <c r="Q119" i="9"/>
  <c r="O119" i="9"/>
  <c r="M119" i="9"/>
  <c r="K119" i="9"/>
  <c r="I119" i="9"/>
  <c r="AF119" i="9" s="1"/>
  <c r="EA118" i="9"/>
  <c r="DY118" i="9"/>
  <c r="DV118" i="9"/>
  <c r="DT118" i="9"/>
  <c r="DS118" i="9"/>
  <c r="DR118" i="9"/>
  <c r="DQ118" i="9"/>
  <c r="DP118" i="9"/>
  <c r="DO118" i="9"/>
  <c r="DN118" i="9"/>
  <c r="DM118" i="9"/>
  <c r="DL118" i="9"/>
  <c r="DK118" i="9"/>
  <c r="DJ118" i="9"/>
  <c r="DI118" i="9"/>
  <c r="DH118" i="9"/>
  <c r="DG118" i="9"/>
  <c r="DF118" i="9"/>
  <c r="DE118" i="9"/>
  <c r="DD118" i="9"/>
  <c r="DC118" i="9"/>
  <c r="DB118" i="9"/>
  <c r="CD118" i="9"/>
  <c r="CB118" i="9"/>
  <c r="BZ118" i="9"/>
  <c r="BY118" i="9"/>
  <c r="BX118" i="9"/>
  <c r="BW118" i="9"/>
  <c r="BV118" i="9"/>
  <c r="BU118" i="9"/>
  <c r="BT118" i="9"/>
  <c r="BS118" i="9"/>
  <c r="BR118" i="9"/>
  <c r="BQ118" i="9"/>
  <c r="BP118" i="9"/>
  <c r="BO118" i="9"/>
  <c r="BN118" i="9"/>
  <c r="BM118" i="9"/>
  <c r="BL118" i="9"/>
  <c r="BK118" i="9"/>
  <c r="BJ118" i="9"/>
  <c r="BI118" i="9"/>
  <c r="AN118" i="9"/>
  <c r="AM118" i="9"/>
  <c r="DW118" i="9" s="1"/>
  <c r="AL118" i="9"/>
  <c r="AJ118" i="9" s="1"/>
  <c r="AI118" i="9" s="1"/>
  <c r="AC118" i="9" s="1"/>
  <c r="AK118" i="9"/>
  <c r="AH118" i="9"/>
  <c r="AE118" i="9"/>
  <c r="AD118" i="9"/>
  <c r="Y118" i="9"/>
  <c r="W118" i="9"/>
  <c r="U118" i="9"/>
  <c r="S118" i="9"/>
  <c r="Q118" i="9"/>
  <c r="O118" i="9"/>
  <c r="M118" i="9"/>
  <c r="K118" i="9"/>
  <c r="I118" i="9"/>
  <c r="AF118" i="9" s="1"/>
  <c r="EA117" i="9"/>
  <c r="AE117" i="9" s="1"/>
  <c r="DW117" i="9"/>
  <c r="DS117" i="9"/>
  <c r="DR117" i="9"/>
  <c r="DQ117" i="9"/>
  <c r="DP117" i="9"/>
  <c r="DO117" i="9"/>
  <c r="DN117" i="9"/>
  <c r="DM117" i="9"/>
  <c r="DL117" i="9"/>
  <c r="DK117" i="9"/>
  <c r="DJ117" i="9"/>
  <c r="DI117" i="9"/>
  <c r="DH117" i="9"/>
  <c r="DG117" i="9"/>
  <c r="DF117" i="9"/>
  <c r="DE117" i="9"/>
  <c r="DD117" i="9"/>
  <c r="DC117" i="9"/>
  <c r="DB117" i="9"/>
  <c r="CC117" i="9"/>
  <c r="BZ117" i="9"/>
  <c r="BY117" i="9"/>
  <c r="BX117" i="9"/>
  <c r="BW117" i="9"/>
  <c r="BV117" i="9"/>
  <c r="BU117" i="9"/>
  <c r="BT117" i="9"/>
  <c r="BS117" i="9"/>
  <c r="BR117" i="9"/>
  <c r="BQ117" i="9"/>
  <c r="BP117" i="9"/>
  <c r="BO117" i="9"/>
  <c r="BN117" i="9"/>
  <c r="BM117" i="9"/>
  <c r="BL117" i="9"/>
  <c r="BK117" i="9"/>
  <c r="BJ117" i="9"/>
  <c r="BI117" i="9"/>
  <c r="AN117" i="9"/>
  <c r="AM117" i="9"/>
  <c r="DV117" i="9" s="1"/>
  <c r="AL117" i="9"/>
  <c r="AK117" i="9"/>
  <c r="AJ117" i="9" s="1"/>
  <c r="AI117" i="9" s="1"/>
  <c r="AC117" i="9" s="1"/>
  <c r="AH117" i="9"/>
  <c r="AD117" i="9"/>
  <c r="Y117" i="9"/>
  <c r="W117" i="9"/>
  <c r="U117" i="9"/>
  <c r="S117" i="9"/>
  <c r="Q117" i="9"/>
  <c r="O117" i="9"/>
  <c r="M117" i="9"/>
  <c r="K117" i="9"/>
  <c r="I117" i="9"/>
  <c r="AF117" i="9" s="1"/>
  <c r="EA116" i="9"/>
  <c r="DY116" i="9"/>
  <c r="DV116" i="9"/>
  <c r="DT116" i="9"/>
  <c r="DS116" i="9"/>
  <c r="DR116" i="9"/>
  <c r="DQ116" i="9"/>
  <c r="DP116" i="9"/>
  <c r="DO116" i="9"/>
  <c r="DN116" i="9"/>
  <c r="DM116" i="9"/>
  <c r="DL116" i="9"/>
  <c r="DK116" i="9"/>
  <c r="DJ116" i="9"/>
  <c r="DI116" i="9"/>
  <c r="DH116" i="9"/>
  <c r="DG116" i="9"/>
  <c r="DF116" i="9"/>
  <c r="DE116" i="9"/>
  <c r="DD116" i="9"/>
  <c r="DC116" i="9"/>
  <c r="DB116" i="9"/>
  <c r="CD116" i="9"/>
  <c r="CB116" i="9"/>
  <c r="BZ116" i="9"/>
  <c r="BY116" i="9"/>
  <c r="BX116" i="9"/>
  <c r="BW116" i="9"/>
  <c r="BV116" i="9"/>
  <c r="BU116" i="9"/>
  <c r="BT116" i="9"/>
  <c r="BS116" i="9"/>
  <c r="BR116" i="9"/>
  <c r="BQ116" i="9"/>
  <c r="BP116" i="9"/>
  <c r="BO116" i="9"/>
  <c r="BN116" i="9"/>
  <c r="BM116" i="9"/>
  <c r="BL116" i="9"/>
  <c r="BK116" i="9"/>
  <c r="BJ116" i="9"/>
  <c r="BI116" i="9"/>
  <c r="AN116" i="9"/>
  <c r="AM116" i="9"/>
  <c r="DU116" i="9" s="1"/>
  <c r="AL116" i="9"/>
  <c r="AK116" i="9"/>
  <c r="AJ116" i="9"/>
  <c r="AI116" i="9" s="1"/>
  <c r="AC116" i="9" s="1"/>
  <c r="AH116" i="9"/>
  <c r="AE116" i="9"/>
  <c r="AD116" i="9"/>
  <c r="Y116" i="9"/>
  <c r="W116" i="9"/>
  <c r="U116" i="9"/>
  <c r="S116" i="9"/>
  <c r="Q116" i="9"/>
  <c r="O116" i="9"/>
  <c r="M116" i="9"/>
  <c r="K116" i="9"/>
  <c r="I116" i="9"/>
  <c r="AF116" i="9" s="1"/>
  <c r="EA115" i="9"/>
  <c r="AE115" i="9" s="1"/>
  <c r="DS115" i="9"/>
  <c r="DR115" i="9"/>
  <c r="DQ115" i="9"/>
  <c r="DP115" i="9"/>
  <c r="DO115" i="9"/>
  <c r="DN115" i="9"/>
  <c r="DM115" i="9"/>
  <c r="DL115" i="9"/>
  <c r="DK115" i="9"/>
  <c r="DJ115" i="9"/>
  <c r="DI115" i="9"/>
  <c r="DH115" i="9"/>
  <c r="DG115" i="9"/>
  <c r="DF115" i="9"/>
  <c r="DE115" i="9"/>
  <c r="DD115" i="9"/>
  <c r="DC115" i="9"/>
  <c r="DB115" i="9"/>
  <c r="BZ115" i="9"/>
  <c r="BY115" i="9"/>
  <c r="BX115" i="9"/>
  <c r="BW115" i="9"/>
  <c r="BV115" i="9"/>
  <c r="BU115" i="9"/>
  <c r="BT115" i="9"/>
  <c r="BS115" i="9"/>
  <c r="BR115" i="9"/>
  <c r="BQ115" i="9"/>
  <c r="BP115" i="9"/>
  <c r="BO115" i="9"/>
  <c r="BN115" i="9"/>
  <c r="BM115" i="9"/>
  <c r="BL115" i="9"/>
  <c r="BK115" i="9"/>
  <c r="BJ115" i="9"/>
  <c r="BI115" i="9"/>
  <c r="AN115" i="9"/>
  <c r="AM115" i="9"/>
  <c r="CF115" i="9" s="1"/>
  <c r="AL115" i="9"/>
  <c r="AK115" i="9"/>
  <c r="AJ115" i="9" s="1"/>
  <c r="AI115" i="9" s="1"/>
  <c r="AC115" i="9" s="1"/>
  <c r="AH115" i="9"/>
  <c r="AD115" i="9"/>
  <c r="Y115" i="9"/>
  <c r="W115" i="9"/>
  <c r="U115" i="9"/>
  <c r="S115" i="9"/>
  <c r="Q115" i="9"/>
  <c r="O115" i="9"/>
  <c r="M115" i="9"/>
  <c r="K115" i="9"/>
  <c r="I115" i="9"/>
  <c r="EA114" i="9"/>
  <c r="DY114" i="9"/>
  <c r="DV114" i="9"/>
  <c r="DT114" i="9"/>
  <c r="DS114" i="9"/>
  <c r="DR114" i="9"/>
  <c r="DQ114" i="9"/>
  <c r="DP114" i="9"/>
  <c r="DO114" i="9"/>
  <c r="DN114" i="9"/>
  <c r="DM114" i="9"/>
  <c r="DL114" i="9"/>
  <c r="DK114" i="9"/>
  <c r="DJ114" i="9"/>
  <c r="DI114" i="9"/>
  <c r="DH114" i="9"/>
  <c r="DG114" i="9"/>
  <c r="DF114" i="9"/>
  <c r="DE114" i="9"/>
  <c r="DD114" i="9"/>
  <c r="DC114" i="9"/>
  <c r="DB114" i="9"/>
  <c r="CD114" i="9"/>
  <c r="CB114" i="9"/>
  <c r="BZ114" i="9"/>
  <c r="BY114" i="9"/>
  <c r="BX114" i="9"/>
  <c r="BW114" i="9"/>
  <c r="BV114" i="9"/>
  <c r="BU114" i="9"/>
  <c r="BT114" i="9"/>
  <c r="BS114" i="9"/>
  <c r="BR114" i="9"/>
  <c r="BQ114" i="9"/>
  <c r="BP114" i="9"/>
  <c r="BO114" i="9"/>
  <c r="BN114" i="9"/>
  <c r="BM114" i="9"/>
  <c r="BL114" i="9"/>
  <c r="BK114" i="9"/>
  <c r="BJ114" i="9"/>
  <c r="BI114" i="9"/>
  <c r="AN114" i="9"/>
  <c r="AM114" i="9"/>
  <c r="DW114" i="9" s="1"/>
  <c r="AL114" i="9"/>
  <c r="AJ114" i="9" s="1"/>
  <c r="AI114" i="9" s="1"/>
  <c r="AK114" i="9"/>
  <c r="AH114" i="9"/>
  <c r="AE114" i="9"/>
  <c r="AD114" i="9"/>
  <c r="AC114" i="9"/>
  <c r="Y114" i="9"/>
  <c r="W114" i="9"/>
  <c r="U114" i="9"/>
  <c r="S114" i="9"/>
  <c r="Q114" i="9"/>
  <c r="O114" i="9"/>
  <c r="M114" i="9"/>
  <c r="K114" i="9"/>
  <c r="I114" i="9"/>
  <c r="EA113" i="9"/>
  <c r="AE113" i="9" s="1"/>
  <c r="DW113" i="9"/>
  <c r="DS113" i="9"/>
  <c r="DR113" i="9"/>
  <c r="DQ113" i="9"/>
  <c r="DP113" i="9"/>
  <c r="DO113" i="9"/>
  <c r="DN113" i="9"/>
  <c r="DM113" i="9"/>
  <c r="DL113" i="9"/>
  <c r="DK113" i="9"/>
  <c r="DJ113" i="9"/>
  <c r="DI113" i="9"/>
  <c r="DH113" i="9"/>
  <c r="DG113" i="9"/>
  <c r="DF113" i="9"/>
  <c r="DE113" i="9"/>
  <c r="DD113" i="9"/>
  <c r="DC113" i="9"/>
  <c r="DB113" i="9"/>
  <c r="CC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AN113" i="9"/>
  <c r="AM113" i="9"/>
  <c r="DV113" i="9" s="1"/>
  <c r="AL113" i="9"/>
  <c r="AK113" i="9"/>
  <c r="AJ113" i="9" s="1"/>
  <c r="AI113" i="9" s="1"/>
  <c r="AC113" i="9" s="1"/>
  <c r="AH113" i="9"/>
  <c r="AD113" i="9"/>
  <c r="Y113" i="9"/>
  <c r="W113" i="9"/>
  <c r="U113" i="9"/>
  <c r="S113" i="9"/>
  <c r="Q113" i="9"/>
  <c r="O113" i="9"/>
  <c r="M113" i="9"/>
  <c r="K113" i="9"/>
  <c r="I113" i="9"/>
  <c r="AF113" i="9" s="1"/>
  <c r="EA112" i="9"/>
  <c r="DY112" i="9"/>
  <c r="DV112" i="9"/>
  <c r="DT112" i="9"/>
  <c r="DS112" i="9"/>
  <c r="DR112" i="9"/>
  <c r="DQ112" i="9"/>
  <c r="DP112" i="9"/>
  <c r="DO112" i="9"/>
  <c r="DN112" i="9"/>
  <c r="DM112" i="9"/>
  <c r="DL112" i="9"/>
  <c r="DK112" i="9"/>
  <c r="DJ112" i="9"/>
  <c r="DI112" i="9"/>
  <c r="DH112" i="9"/>
  <c r="DG112" i="9"/>
  <c r="DF112" i="9"/>
  <c r="DE112" i="9"/>
  <c r="DD112" i="9"/>
  <c r="DC112" i="9"/>
  <c r="DB112" i="9"/>
  <c r="CD112" i="9"/>
  <c r="CB112" i="9"/>
  <c r="BZ112" i="9"/>
  <c r="BY112" i="9"/>
  <c r="BX112" i="9"/>
  <c r="BW112" i="9"/>
  <c r="BV112" i="9"/>
  <c r="BU112" i="9"/>
  <c r="BT112" i="9"/>
  <c r="BS112" i="9"/>
  <c r="BR112" i="9"/>
  <c r="BQ112" i="9"/>
  <c r="BP112" i="9"/>
  <c r="BO112" i="9"/>
  <c r="BN112" i="9"/>
  <c r="BM112" i="9"/>
  <c r="BL112" i="9"/>
  <c r="BK112" i="9"/>
  <c r="BJ112" i="9"/>
  <c r="BI112" i="9"/>
  <c r="AN112" i="9"/>
  <c r="AM112" i="9"/>
  <c r="DU112" i="9" s="1"/>
  <c r="AL112" i="9"/>
  <c r="AK112" i="9"/>
  <c r="AJ112" i="9"/>
  <c r="AI112" i="9" s="1"/>
  <c r="AC112" i="9" s="1"/>
  <c r="AH112" i="9"/>
  <c r="AE112" i="9"/>
  <c r="AD112" i="9"/>
  <c r="Y112" i="9"/>
  <c r="W112" i="9"/>
  <c r="U112" i="9"/>
  <c r="S112" i="9"/>
  <c r="Q112" i="9"/>
  <c r="O112" i="9"/>
  <c r="M112" i="9"/>
  <c r="K112" i="9"/>
  <c r="I112" i="9"/>
  <c r="EA111" i="9"/>
  <c r="AE111" i="9" s="1"/>
  <c r="DS111" i="9"/>
  <c r="DR111" i="9"/>
  <c r="DQ111" i="9"/>
  <c r="DP111" i="9"/>
  <c r="DO111" i="9"/>
  <c r="DN111" i="9"/>
  <c r="DM111" i="9"/>
  <c r="DL111" i="9"/>
  <c r="DK111" i="9"/>
  <c r="DJ111" i="9"/>
  <c r="DI111" i="9"/>
  <c r="DH111" i="9"/>
  <c r="DG111" i="9"/>
  <c r="DF111" i="9"/>
  <c r="DE111" i="9"/>
  <c r="DD111" i="9"/>
  <c r="DC111" i="9"/>
  <c r="DB111" i="9"/>
  <c r="CF111" i="9"/>
  <c r="BZ111" i="9"/>
  <c r="BY111" i="9"/>
  <c r="BX111" i="9"/>
  <c r="BW111" i="9"/>
  <c r="BV111" i="9"/>
  <c r="BU111" i="9"/>
  <c r="BT111" i="9"/>
  <c r="BS111" i="9"/>
  <c r="BR111" i="9"/>
  <c r="BQ111" i="9"/>
  <c r="BP111" i="9"/>
  <c r="BO111" i="9"/>
  <c r="BN111" i="9"/>
  <c r="BM111" i="9"/>
  <c r="BL111" i="9"/>
  <c r="BK111" i="9"/>
  <c r="BJ111" i="9"/>
  <c r="BI111" i="9"/>
  <c r="AN111" i="9"/>
  <c r="AM111" i="9"/>
  <c r="AL111" i="9"/>
  <c r="AK111" i="9"/>
  <c r="AJ111" i="9" s="1"/>
  <c r="AI111" i="9"/>
  <c r="AC111" i="9" s="1"/>
  <c r="AH111" i="9"/>
  <c r="AD111" i="9"/>
  <c r="Y111" i="9"/>
  <c r="W111" i="9"/>
  <c r="U111" i="9"/>
  <c r="S111" i="9"/>
  <c r="Q111" i="9"/>
  <c r="O111" i="9"/>
  <c r="M111" i="9"/>
  <c r="K111" i="9"/>
  <c r="I111" i="9"/>
  <c r="EA110" i="9"/>
  <c r="DY110" i="9"/>
  <c r="DV110" i="9"/>
  <c r="DT110" i="9"/>
  <c r="DS110" i="9"/>
  <c r="DR110" i="9"/>
  <c r="DQ110" i="9"/>
  <c r="DP110" i="9"/>
  <c r="DO110" i="9"/>
  <c r="DN110" i="9"/>
  <c r="DM110" i="9"/>
  <c r="DL110" i="9"/>
  <c r="DK110" i="9"/>
  <c r="DJ110" i="9"/>
  <c r="DI110" i="9"/>
  <c r="DH110" i="9"/>
  <c r="DG110" i="9"/>
  <c r="DF110" i="9"/>
  <c r="DE110" i="9"/>
  <c r="DD110" i="9"/>
  <c r="DC110" i="9"/>
  <c r="DB110" i="9"/>
  <c r="CD110" i="9"/>
  <c r="CB110" i="9"/>
  <c r="BZ110" i="9"/>
  <c r="BY110" i="9"/>
  <c r="BX110" i="9"/>
  <c r="BW110" i="9"/>
  <c r="BV110" i="9"/>
  <c r="BU110" i="9"/>
  <c r="BT110" i="9"/>
  <c r="BS110" i="9"/>
  <c r="BR110" i="9"/>
  <c r="BQ110" i="9"/>
  <c r="BP110" i="9"/>
  <c r="BO110" i="9"/>
  <c r="BN110" i="9"/>
  <c r="BM110" i="9"/>
  <c r="BL110" i="9"/>
  <c r="BK110" i="9"/>
  <c r="BJ110" i="9"/>
  <c r="BI110" i="9"/>
  <c r="AN110" i="9"/>
  <c r="AM110" i="9"/>
  <c r="DW110" i="9" s="1"/>
  <c r="AL110" i="9"/>
  <c r="AJ110" i="9" s="1"/>
  <c r="AI110" i="9" s="1"/>
  <c r="AC110" i="9" s="1"/>
  <c r="AK110" i="9"/>
  <c r="AH110" i="9"/>
  <c r="AE110" i="9"/>
  <c r="AD110" i="9"/>
  <c r="Y110" i="9"/>
  <c r="W110" i="9"/>
  <c r="U110" i="9"/>
  <c r="S110" i="9"/>
  <c r="Q110" i="9"/>
  <c r="O110" i="9"/>
  <c r="M110" i="9"/>
  <c r="K110" i="9"/>
  <c r="I110" i="9"/>
  <c r="EA109" i="9"/>
  <c r="AE109" i="9" s="1"/>
  <c r="DS109" i="9"/>
  <c r="DR109" i="9"/>
  <c r="DQ109" i="9"/>
  <c r="DP109" i="9"/>
  <c r="DO109" i="9"/>
  <c r="DN109" i="9"/>
  <c r="DM109" i="9"/>
  <c r="DL109" i="9"/>
  <c r="DK109" i="9"/>
  <c r="DJ109" i="9"/>
  <c r="DI109" i="9"/>
  <c r="DH109" i="9"/>
  <c r="DG109" i="9"/>
  <c r="DF109" i="9"/>
  <c r="DE109" i="9"/>
  <c r="DD109" i="9"/>
  <c r="DC109" i="9"/>
  <c r="DB109" i="9"/>
  <c r="BZ109" i="9"/>
  <c r="BY109" i="9"/>
  <c r="BX109" i="9"/>
  <c r="BW109" i="9"/>
  <c r="BV109" i="9"/>
  <c r="BU109" i="9"/>
  <c r="BT109" i="9"/>
  <c r="BS109" i="9"/>
  <c r="BR109" i="9"/>
  <c r="BQ109" i="9"/>
  <c r="BP109" i="9"/>
  <c r="BO109" i="9"/>
  <c r="BN109" i="9"/>
  <c r="BM109" i="9"/>
  <c r="BL109" i="9"/>
  <c r="BK109" i="9"/>
  <c r="BJ109" i="9"/>
  <c r="BI109" i="9"/>
  <c r="AN109" i="9"/>
  <c r="AM109" i="9"/>
  <c r="AL109" i="9"/>
  <c r="AK109" i="9"/>
  <c r="AJ109" i="9" s="1"/>
  <c r="AI109" i="9"/>
  <c r="AC109" i="9" s="1"/>
  <c r="AH109" i="9"/>
  <c r="AD109" i="9"/>
  <c r="Y109" i="9"/>
  <c r="W109" i="9"/>
  <c r="U109" i="9"/>
  <c r="S109" i="9"/>
  <c r="Q109" i="9"/>
  <c r="O109" i="9"/>
  <c r="M109" i="9"/>
  <c r="AF109" i="9" s="1"/>
  <c r="K109" i="9"/>
  <c r="I109" i="9"/>
  <c r="EA108" i="9"/>
  <c r="DY108" i="9"/>
  <c r="DV108" i="9"/>
  <c r="DT108" i="9"/>
  <c r="DS108" i="9"/>
  <c r="DR108" i="9"/>
  <c r="DQ108" i="9"/>
  <c r="DP108" i="9"/>
  <c r="DO108" i="9"/>
  <c r="DN108" i="9"/>
  <c r="DM108" i="9"/>
  <c r="DL108" i="9"/>
  <c r="DK108" i="9"/>
  <c r="DJ108" i="9"/>
  <c r="DI108" i="9"/>
  <c r="DH108" i="9"/>
  <c r="DG108" i="9"/>
  <c r="DF108" i="9"/>
  <c r="DE108" i="9"/>
  <c r="DD108" i="9"/>
  <c r="DC108" i="9"/>
  <c r="DB108" i="9"/>
  <c r="CD108" i="9"/>
  <c r="CB108" i="9"/>
  <c r="BZ108" i="9"/>
  <c r="BY108" i="9"/>
  <c r="BX108" i="9"/>
  <c r="BW108" i="9"/>
  <c r="BV108" i="9"/>
  <c r="BU108" i="9"/>
  <c r="BT108" i="9"/>
  <c r="BS108" i="9"/>
  <c r="BR108" i="9"/>
  <c r="BQ108" i="9"/>
  <c r="BP108" i="9"/>
  <c r="BO108" i="9"/>
  <c r="BN108" i="9"/>
  <c r="BM108" i="9"/>
  <c r="BL108" i="9"/>
  <c r="BK108" i="9"/>
  <c r="BJ108" i="9"/>
  <c r="BI108" i="9"/>
  <c r="AN108" i="9"/>
  <c r="AM108" i="9"/>
  <c r="DU108" i="9" s="1"/>
  <c r="AL108" i="9"/>
  <c r="AJ108" i="9" s="1"/>
  <c r="AI108" i="9" s="1"/>
  <c r="AK108" i="9"/>
  <c r="AH108" i="9"/>
  <c r="AE108" i="9"/>
  <c r="AD108" i="9"/>
  <c r="Y108" i="9"/>
  <c r="W108" i="9"/>
  <c r="U108" i="9"/>
  <c r="S108" i="9"/>
  <c r="Q108" i="9"/>
  <c r="O108" i="9"/>
  <c r="M108" i="9"/>
  <c r="K108" i="9"/>
  <c r="I108" i="9"/>
  <c r="EA107" i="9"/>
  <c r="AE107" i="9" s="1"/>
  <c r="DW107" i="9"/>
  <c r="DS107" i="9"/>
  <c r="DR107" i="9"/>
  <c r="DQ107" i="9"/>
  <c r="DP107" i="9"/>
  <c r="DO107" i="9"/>
  <c r="DN107" i="9"/>
  <c r="DM107" i="9"/>
  <c r="DL107" i="9"/>
  <c r="DK107" i="9"/>
  <c r="DJ107" i="9"/>
  <c r="DI107" i="9"/>
  <c r="DH107" i="9"/>
  <c r="DG107" i="9"/>
  <c r="DF107" i="9"/>
  <c r="DE107" i="9"/>
  <c r="DD107" i="9"/>
  <c r="DC107" i="9"/>
  <c r="DB107" i="9"/>
  <c r="CF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AN107" i="9"/>
  <c r="AM107" i="9"/>
  <c r="AL107" i="9"/>
  <c r="AK107" i="9"/>
  <c r="AJ107" i="9" s="1"/>
  <c r="AI107" i="9" s="1"/>
  <c r="AC107" i="9" s="1"/>
  <c r="AH107" i="9"/>
  <c r="AD107" i="9"/>
  <c r="Y107" i="9"/>
  <c r="W107" i="9"/>
  <c r="U107" i="9"/>
  <c r="S107" i="9"/>
  <c r="Q107" i="9"/>
  <c r="O107" i="9"/>
  <c r="M107" i="9"/>
  <c r="AF107" i="9" s="1"/>
  <c r="K107" i="9"/>
  <c r="I107" i="9"/>
  <c r="EA106" i="9"/>
  <c r="DY106" i="9"/>
  <c r="DV106" i="9"/>
  <c r="DT106" i="9"/>
  <c r="DS106" i="9"/>
  <c r="DR106" i="9"/>
  <c r="DQ106" i="9"/>
  <c r="DP106" i="9"/>
  <c r="DO106" i="9"/>
  <c r="DN106" i="9"/>
  <c r="DM106" i="9"/>
  <c r="DL106" i="9"/>
  <c r="DK106" i="9"/>
  <c r="DJ106" i="9"/>
  <c r="DI106" i="9"/>
  <c r="DH106" i="9"/>
  <c r="DG106" i="9"/>
  <c r="DF106" i="9"/>
  <c r="DE106" i="9"/>
  <c r="DD106" i="9"/>
  <c r="DC106" i="9"/>
  <c r="DB106" i="9"/>
  <c r="CD106" i="9"/>
  <c r="CB106" i="9"/>
  <c r="BZ106" i="9"/>
  <c r="BY106" i="9"/>
  <c r="BX106" i="9"/>
  <c r="BW106" i="9"/>
  <c r="BV106" i="9"/>
  <c r="BU106" i="9"/>
  <c r="BT106" i="9"/>
  <c r="BS106" i="9"/>
  <c r="BR106" i="9"/>
  <c r="BQ106" i="9"/>
  <c r="BP106" i="9"/>
  <c r="BO106" i="9"/>
  <c r="BN106" i="9"/>
  <c r="BM106" i="9"/>
  <c r="BL106" i="9"/>
  <c r="BK106" i="9"/>
  <c r="BJ106" i="9"/>
  <c r="BI106" i="9"/>
  <c r="AN106" i="9"/>
  <c r="AM106" i="9"/>
  <c r="DW106" i="9" s="1"/>
  <c r="AL106" i="9"/>
  <c r="AK106" i="9"/>
  <c r="AJ106" i="9"/>
  <c r="AI106" i="9" s="1"/>
  <c r="AH106" i="9"/>
  <c r="AE106" i="9"/>
  <c r="AD106" i="9"/>
  <c r="AC106" i="9"/>
  <c r="Y106" i="9"/>
  <c r="W106" i="9"/>
  <c r="U106" i="9"/>
  <c r="S106" i="9"/>
  <c r="Q106" i="9"/>
  <c r="O106" i="9"/>
  <c r="M106" i="9"/>
  <c r="K106" i="9"/>
  <c r="I106" i="9"/>
  <c r="EA105" i="9"/>
  <c r="AE105" i="9" s="1"/>
  <c r="DW105" i="9"/>
  <c r="DU105" i="9"/>
  <c r="DS105" i="9"/>
  <c r="DR105" i="9"/>
  <c r="DQ105" i="9"/>
  <c r="DP105" i="9"/>
  <c r="DO105" i="9"/>
  <c r="DN105" i="9"/>
  <c r="DM105" i="9"/>
  <c r="DL105" i="9"/>
  <c r="DK105" i="9"/>
  <c r="DJ105" i="9"/>
  <c r="DI105" i="9"/>
  <c r="DH105" i="9"/>
  <c r="DG105" i="9"/>
  <c r="DF105" i="9"/>
  <c r="DE105" i="9"/>
  <c r="DD105" i="9"/>
  <c r="DC105" i="9"/>
  <c r="DB105" i="9"/>
  <c r="CF105" i="9"/>
  <c r="CC105" i="9"/>
  <c r="BZ105" i="9"/>
  <c r="BY105" i="9"/>
  <c r="BX105" i="9"/>
  <c r="BW105" i="9"/>
  <c r="BV105" i="9"/>
  <c r="BU105" i="9"/>
  <c r="BT105" i="9"/>
  <c r="BS105" i="9"/>
  <c r="BR105" i="9"/>
  <c r="BQ105" i="9"/>
  <c r="BP105" i="9"/>
  <c r="BO105" i="9"/>
  <c r="BN105" i="9"/>
  <c r="BM105" i="9"/>
  <c r="BL105" i="9"/>
  <c r="BK105" i="9"/>
  <c r="BJ105" i="9"/>
  <c r="BI105" i="9"/>
  <c r="AN105" i="9"/>
  <c r="AM105" i="9"/>
  <c r="AL105" i="9"/>
  <c r="AK105" i="9"/>
  <c r="AJ105" i="9" s="1"/>
  <c r="AI105" i="9"/>
  <c r="AC105" i="9" s="1"/>
  <c r="AH105" i="9"/>
  <c r="AD105" i="9"/>
  <c r="Y105" i="9"/>
  <c r="W105" i="9"/>
  <c r="U105" i="9"/>
  <c r="S105" i="9"/>
  <c r="Q105" i="9"/>
  <c r="O105" i="9"/>
  <c r="M105" i="9"/>
  <c r="K105" i="9"/>
  <c r="I105" i="9"/>
  <c r="AF105" i="9" s="1"/>
  <c r="EA104" i="9"/>
  <c r="DY104" i="9"/>
  <c r="DV104" i="9"/>
  <c r="DT104" i="9"/>
  <c r="DS104" i="9"/>
  <c r="DR104" i="9"/>
  <c r="DQ104" i="9"/>
  <c r="DP104" i="9"/>
  <c r="DO104" i="9"/>
  <c r="DN104" i="9"/>
  <c r="DM104" i="9"/>
  <c r="DL104" i="9"/>
  <c r="DK104" i="9"/>
  <c r="DJ104" i="9"/>
  <c r="DI104" i="9"/>
  <c r="DH104" i="9"/>
  <c r="DG104" i="9"/>
  <c r="DF104" i="9"/>
  <c r="DE104" i="9"/>
  <c r="DD104" i="9"/>
  <c r="DC104" i="9"/>
  <c r="DB104" i="9"/>
  <c r="CD104" i="9"/>
  <c r="CB104" i="9"/>
  <c r="BZ104" i="9"/>
  <c r="BY104" i="9"/>
  <c r="BX104" i="9"/>
  <c r="BW104" i="9"/>
  <c r="BV104" i="9"/>
  <c r="BU104" i="9"/>
  <c r="BT104" i="9"/>
  <c r="BS104" i="9"/>
  <c r="BR104" i="9"/>
  <c r="BQ104" i="9"/>
  <c r="BP104" i="9"/>
  <c r="BO104" i="9"/>
  <c r="BN104" i="9"/>
  <c r="BM104" i="9"/>
  <c r="BL104" i="9"/>
  <c r="BK104" i="9"/>
  <c r="BJ104" i="9"/>
  <c r="BI104" i="9"/>
  <c r="AN104" i="9"/>
  <c r="AM104" i="9"/>
  <c r="DU104" i="9" s="1"/>
  <c r="AL104" i="9"/>
  <c r="AK104" i="9"/>
  <c r="AJ104" i="9"/>
  <c r="AI104" i="9" s="1"/>
  <c r="AH104" i="9"/>
  <c r="AC104" i="9" s="1"/>
  <c r="AE104" i="9"/>
  <c r="AD104" i="9"/>
  <c r="Y104" i="9"/>
  <c r="W104" i="9"/>
  <c r="U104" i="9"/>
  <c r="S104" i="9"/>
  <c r="Q104" i="9"/>
  <c r="O104" i="9"/>
  <c r="M104" i="9"/>
  <c r="K104" i="9"/>
  <c r="I104" i="9"/>
  <c r="EA103" i="9"/>
  <c r="AE103" i="9" s="1"/>
  <c r="DS103" i="9"/>
  <c r="DR103" i="9"/>
  <c r="DQ103" i="9"/>
  <c r="DP103" i="9"/>
  <c r="DO103" i="9"/>
  <c r="DN103" i="9"/>
  <c r="DM103" i="9"/>
  <c r="DL103" i="9"/>
  <c r="DK103" i="9"/>
  <c r="DJ103" i="9"/>
  <c r="DI103" i="9"/>
  <c r="DH103" i="9"/>
  <c r="DG103" i="9"/>
  <c r="DF103" i="9"/>
  <c r="DE103" i="9"/>
  <c r="DD103" i="9"/>
  <c r="DC103" i="9"/>
  <c r="DB103" i="9"/>
  <c r="BZ103" i="9"/>
  <c r="BY103" i="9"/>
  <c r="BX103" i="9"/>
  <c r="BW103" i="9"/>
  <c r="BV103" i="9"/>
  <c r="BU103" i="9"/>
  <c r="BT103" i="9"/>
  <c r="BS103" i="9"/>
  <c r="BR103" i="9"/>
  <c r="BQ103" i="9"/>
  <c r="BP103" i="9"/>
  <c r="BO103" i="9"/>
  <c r="BN103" i="9"/>
  <c r="BM103" i="9"/>
  <c r="BL103" i="9"/>
  <c r="BK103" i="9"/>
  <c r="BJ103" i="9"/>
  <c r="BI103" i="9"/>
  <c r="AN103" i="9"/>
  <c r="AM103" i="9"/>
  <c r="DW103" i="9" s="1"/>
  <c r="AL103" i="9"/>
  <c r="AK103" i="9"/>
  <c r="AJ103" i="9" s="1"/>
  <c r="AI103" i="9" s="1"/>
  <c r="AC103" i="9" s="1"/>
  <c r="AH103" i="9"/>
  <c r="AD103" i="9"/>
  <c r="Y103" i="9"/>
  <c r="W103" i="9"/>
  <c r="U103" i="9"/>
  <c r="S103" i="9"/>
  <c r="Q103" i="9"/>
  <c r="O103" i="9"/>
  <c r="M103" i="9"/>
  <c r="K103" i="9"/>
  <c r="I103" i="9"/>
  <c r="AF103" i="9" s="1"/>
  <c r="EA102" i="9"/>
  <c r="DY102" i="9"/>
  <c r="DV102" i="9"/>
  <c r="DT102" i="9"/>
  <c r="DS102" i="9"/>
  <c r="DR102" i="9"/>
  <c r="DQ102" i="9"/>
  <c r="DP102" i="9"/>
  <c r="DO102" i="9"/>
  <c r="DN102" i="9"/>
  <c r="DM102" i="9"/>
  <c r="DL102" i="9"/>
  <c r="DK102" i="9"/>
  <c r="DJ102" i="9"/>
  <c r="DI102" i="9"/>
  <c r="DH102" i="9"/>
  <c r="DG102" i="9"/>
  <c r="DF102" i="9"/>
  <c r="DE102" i="9"/>
  <c r="DD102" i="9"/>
  <c r="DC102" i="9"/>
  <c r="DB102" i="9"/>
  <c r="CD102" i="9"/>
  <c r="CB102" i="9"/>
  <c r="BZ102" i="9"/>
  <c r="BY102" i="9"/>
  <c r="BX102" i="9"/>
  <c r="BW102" i="9"/>
  <c r="BV102" i="9"/>
  <c r="BU102" i="9"/>
  <c r="BT102" i="9"/>
  <c r="BS102" i="9"/>
  <c r="BR102" i="9"/>
  <c r="BQ102" i="9"/>
  <c r="BP102" i="9"/>
  <c r="BO102" i="9"/>
  <c r="BN102" i="9"/>
  <c r="BM102" i="9"/>
  <c r="BL102" i="9"/>
  <c r="BK102" i="9"/>
  <c r="BJ102" i="9"/>
  <c r="BI102" i="9"/>
  <c r="AN102" i="9"/>
  <c r="AM102" i="9"/>
  <c r="DW102" i="9" s="1"/>
  <c r="AL102" i="9"/>
  <c r="AJ102" i="9" s="1"/>
  <c r="AI102" i="9" s="1"/>
  <c r="AC102" i="9" s="1"/>
  <c r="AK102" i="9"/>
  <c r="AH102" i="9"/>
  <c r="AE102" i="9"/>
  <c r="AD102" i="9"/>
  <c r="Y102" i="9"/>
  <c r="W102" i="9"/>
  <c r="U102" i="9"/>
  <c r="S102" i="9"/>
  <c r="Q102" i="9"/>
  <c r="O102" i="9"/>
  <c r="M102" i="9"/>
  <c r="K102" i="9"/>
  <c r="I102" i="9"/>
  <c r="EA101" i="9"/>
  <c r="AE101" i="9" s="1"/>
  <c r="DU101" i="9"/>
  <c r="DS101" i="9"/>
  <c r="DR101" i="9"/>
  <c r="DQ101" i="9"/>
  <c r="DP101" i="9"/>
  <c r="DO101" i="9"/>
  <c r="DN101" i="9"/>
  <c r="DM101" i="9"/>
  <c r="DL101" i="9"/>
  <c r="DK101" i="9"/>
  <c r="DJ101" i="9"/>
  <c r="DI101" i="9"/>
  <c r="DH101" i="9"/>
  <c r="DG101" i="9"/>
  <c r="DF101" i="9"/>
  <c r="DE101" i="9"/>
  <c r="DD101" i="9"/>
  <c r="DC101" i="9"/>
  <c r="DB101" i="9"/>
  <c r="CC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AN101" i="9"/>
  <c r="AM101" i="9"/>
  <c r="AL101" i="9"/>
  <c r="AK101" i="9"/>
  <c r="AJ101" i="9" s="1"/>
  <c r="AI101" i="9"/>
  <c r="AC101" i="9" s="1"/>
  <c r="AH101" i="9"/>
  <c r="AD101" i="9"/>
  <c r="Y101" i="9"/>
  <c r="W101" i="9"/>
  <c r="U101" i="9"/>
  <c r="S101" i="9"/>
  <c r="Q101" i="9"/>
  <c r="O101" i="9"/>
  <c r="M101" i="9"/>
  <c r="AF101" i="9" s="1"/>
  <c r="K101" i="9"/>
  <c r="I101" i="9"/>
  <c r="EA100" i="9"/>
  <c r="DY100" i="9"/>
  <c r="DV100" i="9"/>
  <c r="DT100" i="9"/>
  <c r="DS100" i="9"/>
  <c r="DR100" i="9"/>
  <c r="DQ100" i="9"/>
  <c r="DP100" i="9"/>
  <c r="DO100" i="9"/>
  <c r="DN100" i="9"/>
  <c r="DM100" i="9"/>
  <c r="DL100" i="9"/>
  <c r="DK100" i="9"/>
  <c r="DJ100" i="9"/>
  <c r="DI100" i="9"/>
  <c r="DH100" i="9"/>
  <c r="DG100" i="9"/>
  <c r="DF100" i="9"/>
  <c r="DE100" i="9"/>
  <c r="DD100" i="9"/>
  <c r="DC100" i="9"/>
  <c r="DB100" i="9"/>
  <c r="CD100" i="9"/>
  <c r="CB100" i="9"/>
  <c r="BZ100" i="9"/>
  <c r="BY100" i="9"/>
  <c r="BX100" i="9"/>
  <c r="BW100" i="9"/>
  <c r="BV100" i="9"/>
  <c r="BU100" i="9"/>
  <c r="BT100" i="9"/>
  <c r="BS100" i="9"/>
  <c r="BR100" i="9"/>
  <c r="BQ100" i="9"/>
  <c r="BP100" i="9"/>
  <c r="BO100" i="9"/>
  <c r="BN100" i="9"/>
  <c r="BM100" i="9"/>
  <c r="BL100" i="9"/>
  <c r="BK100" i="9"/>
  <c r="BJ100" i="9"/>
  <c r="BI100" i="9"/>
  <c r="AN100" i="9"/>
  <c r="AM100" i="9"/>
  <c r="DU100" i="9" s="1"/>
  <c r="AL100" i="9"/>
  <c r="AJ100" i="9" s="1"/>
  <c r="AI100" i="9" s="1"/>
  <c r="AK100" i="9"/>
  <c r="AH100" i="9"/>
  <c r="AE100" i="9"/>
  <c r="AD100" i="9"/>
  <c r="Y100" i="9"/>
  <c r="W100" i="9"/>
  <c r="U100" i="9"/>
  <c r="S100" i="9"/>
  <c r="Q100" i="9"/>
  <c r="O100" i="9"/>
  <c r="M100" i="9"/>
  <c r="K100" i="9"/>
  <c r="I100" i="9"/>
  <c r="EA99" i="9"/>
  <c r="AE99" i="9" s="1"/>
  <c r="DW99" i="9"/>
  <c r="DS99" i="9"/>
  <c r="DR99" i="9"/>
  <c r="DQ99" i="9"/>
  <c r="DP99" i="9"/>
  <c r="DO99" i="9"/>
  <c r="DN99" i="9"/>
  <c r="DM99" i="9"/>
  <c r="DL99" i="9"/>
  <c r="DK99" i="9"/>
  <c r="DJ99" i="9"/>
  <c r="DI99" i="9"/>
  <c r="DH99" i="9"/>
  <c r="DG99" i="9"/>
  <c r="DF99" i="9"/>
  <c r="DE99" i="9"/>
  <c r="DD99" i="9"/>
  <c r="DC99" i="9"/>
  <c r="DB99" i="9"/>
  <c r="CF99" i="9"/>
  <c r="BZ99" i="9"/>
  <c r="BY99" i="9"/>
  <c r="BX99" i="9"/>
  <c r="BW99" i="9"/>
  <c r="BV99" i="9"/>
  <c r="BU99" i="9"/>
  <c r="BT99" i="9"/>
  <c r="BS99" i="9"/>
  <c r="BR99" i="9"/>
  <c r="BQ99" i="9"/>
  <c r="BP99" i="9"/>
  <c r="BO99" i="9"/>
  <c r="BN99" i="9"/>
  <c r="BM99" i="9"/>
  <c r="BL99" i="9"/>
  <c r="BK99" i="9"/>
  <c r="BJ99" i="9"/>
  <c r="BI99" i="9"/>
  <c r="AN99" i="9"/>
  <c r="AM99" i="9"/>
  <c r="AL99" i="9"/>
  <c r="AK99" i="9"/>
  <c r="AJ99" i="9" s="1"/>
  <c r="AI99" i="9" s="1"/>
  <c r="AC99" i="9" s="1"/>
  <c r="AH99" i="9"/>
  <c r="AD99" i="9"/>
  <c r="Y99" i="9"/>
  <c r="W99" i="9"/>
  <c r="U99" i="9"/>
  <c r="S99" i="9"/>
  <c r="Q99" i="9"/>
  <c r="O99" i="9"/>
  <c r="M99" i="9"/>
  <c r="K99" i="9"/>
  <c r="I99" i="9"/>
  <c r="EA98" i="9"/>
  <c r="DY98" i="9"/>
  <c r="DV98" i="9"/>
  <c r="DT98" i="9"/>
  <c r="DS98" i="9"/>
  <c r="DR98" i="9"/>
  <c r="DQ98" i="9"/>
  <c r="DP98" i="9"/>
  <c r="DO98" i="9"/>
  <c r="DN98" i="9"/>
  <c r="DM98" i="9"/>
  <c r="DL98" i="9"/>
  <c r="DK98" i="9"/>
  <c r="DJ98" i="9"/>
  <c r="DI98" i="9"/>
  <c r="DH98" i="9"/>
  <c r="DG98" i="9"/>
  <c r="DF98" i="9"/>
  <c r="DE98" i="9"/>
  <c r="DD98" i="9"/>
  <c r="DC98" i="9"/>
  <c r="DB98" i="9"/>
  <c r="CD98" i="9"/>
  <c r="CB98" i="9"/>
  <c r="BZ98" i="9"/>
  <c r="BY98" i="9"/>
  <c r="BX98" i="9"/>
  <c r="BW98" i="9"/>
  <c r="BV98" i="9"/>
  <c r="BU98" i="9"/>
  <c r="BT98" i="9"/>
  <c r="BS98" i="9"/>
  <c r="BR98" i="9"/>
  <c r="BQ98" i="9"/>
  <c r="BP98" i="9"/>
  <c r="BO98" i="9"/>
  <c r="BN98" i="9"/>
  <c r="BM98" i="9"/>
  <c r="BL98" i="9"/>
  <c r="BK98" i="9"/>
  <c r="BJ98" i="9"/>
  <c r="BI98" i="9"/>
  <c r="AN98" i="9"/>
  <c r="AM98" i="9"/>
  <c r="DW98" i="9" s="1"/>
  <c r="AL98" i="9"/>
  <c r="AK98" i="9"/>
  <c r="AJ98" i="9"/>
  <c r="AI98" i="9" s="1"/>
  <c r="AH98" i="9"/>
  <c r="AE98" i="9"/>
  <c r="AD98" i="9"/>
  <c r="AC98" i="9"/>
  <c r="Y98" i="9"/>
  <c r="W98" i="9"/>
  <c r="U98" i="9"/>
  <c r="S98" i="9"/>
  <c r="Q98" i="9"/>
  <c r="O98" i="9"/>
  <c r="M98" i="9"/>
  <c r="K98" i="9"/>
  <c r="I98" i="9"/>
  <c r="EA97" i="9"/>
  <c r="AE97" i="9" s="1"/>
  <c r="DW97" i="9"/>
  <c r="DU97" i="9"/>
  <c r="DS97" i="9"/>
  <c r="DR97" i="9"/>
  <c r="DQ97" i="9"/>
  <c r="DP97" i="9"/>
  <c r="DO97" i="9"/>
  <c r="DN97" i="9"/>
  <c r="DM97" i="9"/>
  <c r="DL97" i="9"/>
  <c r="DK97" i="9"/>
  <c r="DJ97" i="9"/>
  <c r="DI97" i="9"/>
  <c r="DH97" i="9"/>
  <c r="DG97" i="9"/>
  <c r="DF97" i="9"/>
  <c r="DE97" i="9"/>
  <c r="DD97" i="9"/>
  <c r="DC97" i="9"/>
  <c r="DB97" i="9"/>
  <c r="CF97" i="9"/>
  <c r="CC97" i="9"/>
  <c r="BZ97" i="9"/>
  <c r="BY97" i="9"/>
  <c r="BX97" i="9"/>
  <c r="BW97" i="9"/>
  <c r="BV97" i="9"/>
  <c r="BU97" i="9"/>
  <c r="BT97" i="9"/>
  <c r="BS97" i="9"/>
  <c r="BR97" i="9"/>
  <c r="BQ97" i="9"/>
  <c r="BP97" i="9"/>
  <c r="BO97" i="9"/>
  <c r="BN97" i="9"/>
  <c r="BM97" i="9"/>
  <c r="BL97" i="9"/>
  <c r="BK97" i="9"/>
  <c r="BJ97" i="9"/>
  <c r="BI97" i="9"/>
  <c r="AN97" i="9"/>
  <c r="AM97" i="9"/>
  <c r="AL97" i="9"/>
  <c r="AK97" i="9"/>
  <c r="AJ97" i="9" s="1"/>
  <c r="AI97" i="9"/>
  <c r="AC97" i="9" s="1"/>
  <c r="AH97" i="9"/>
  <c r="AD97" i="9"/>
  <c r="Y97" i="9"/>
  <c r="W97" i="9"/>
  <c r="U97" i="9"/>
  <c r="S97" i="9"/>
  <c r="Q97" i="9"/>
  <c r="O97" i="9"/>
  <c r="M97" i="9"/>
  <c r="K97" i="9"/>
  <c r="I97" i="9"/>
  <c r="AF97" i="9" s="1"/>
  <c r="EA96" i="9"/>
  <c r="DY96" i="9"/>
  <c r="DV96" i="9"/>
  <c r="DT96" i="9"/>
  <c r="DS96" i="9"/>
  <c r="DR96" i="9"/>
  <c r="DQ96" i="9"/>
  <c r="DP96" i="9"/>
  <c r="DO96" i="9"/>
  <c r="DN96" i="9"/>
  <c r="DM96" i="9"/>
  <c r="DL96" i="9"/>
  <c r="DK96" i="9"/>
  <c r="DJ96" i="9"/>
  <c r="DI96" i="9"/>
  <c r="DH96" i="9"/>
  <c r="DG96" i="9"/>
  <c r="DF96" i="9"/>
  <c r="DE96" i="9"/>
  <c r="DD96" i="9"/>
  <c r="DC96" i="9"/>
  <c r="DB96" i="9"/>
  <c r="CD96" i="9"/>
  <c r="CB96" i="9"/>
  <c r="BZ96" i="9"/>
  <c r="BY96" i="9"/>
  <c r="BX96" i="9"/>
  <c r="BW96" i="9"/>
  <c r="BV96" i="9"/>
  <c r="BU96" i="9"/>
  <c r="BT96" i="9"/>
  <c r="BS96" i="9"/>
  <c r="BR96" i="9"/>
  <c r="BQ96" i="9"/>
  <c r="BP96" i="9"/>
  <c r="BO96" i="9"/>
  <c r="BN96" i="9"/>
  <c r="BM96" i="9"/>
  <c r="BL96" i="9"/>
  <c r="BK96" i="9"/>
  <c r="BJ96" i="9"/>
  <c r="BI96" i="9"/>
  <c r="AN96" i="9"/>
  <c r="AM96" i="9"/>
  <c r="DU96" i="9" s="1"/>
  <c r="AL96" i="9"/>
  <c r="AK96" i="9"/>
  <c r="AJ96" i="9"/>
  <c r="AI96" i="9" s="1"/>
  <c r="AH96" i="9"/>
  <c r="AC96" i="9" s="1"/>
  <c r="AE96" i="9"/>
  <c r="AD96" i="9"/>
  <c r="Y96" i="9"/>
  <c r="W96" i="9"/>
  <c r="U96" i="9"/>
  <c r="S96" i="9"/>
  <c r="Q96" i="9"/>
  <c r="O96" i="9"/>
  <c r="M96" i="9"/>
  <c r="K96" i="9"/>
  <c r="I96" i="9"/>
  <c r="EA95" i="9"/>
  <c r="AE95" i="9" s="1"/>
  <c r="DS95" i="9"/>
  <c r="DR95" i="9"/>
  <c r="DQ95" i="9"/>
  <c r="DP95" i="9"/>
  <c r="DO95" i="9"/>
  <c r="DN95" i="9"/>
  <c r="DM95" i="9"/>
  <c r="DL95" i="9"/>
  <c r="DK95" i="9"/>
  <c r="DJ95" i="9"/>
  <c r="DI95" i="9"/>
  <c r="DH95" i="9"/>
  <c r="DG95" i="9"/>
  <c r="DF95" i="9"/>
  <c r="DE95" i="9"/>
  <c r="DD95" i="9"/>
  <c r="DC95" i="9"/>
  <c r="DB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AN95" i="9"/>
  <c r="AM95" i="9"/>
  <c r="DW95" i="9" s="1"/>
  <c r="AL95" i="9"/>
  <c r="AK95" i="9"/>
  <c r="AJ95" i="9" s="1"/>
  <c r="AI95" i="9" s="1"/>
  <c r="AC95" i="9" s="1"/>
  <c r="AH95" i="9"/>
  <c r="AD95" i="9"/>
  <c r="Y95" i="9"/>
  <c r="W95" i="9"/>
  <c r="U95" i="9"/>
  <c r="S95" i="9"/>
  <c r="Q95" i="9"/>
  <c r="O95" i="9"/>
  <c r="M95" i="9"/>
  <c r="K95" i="9"/>
  <c r="I95" i="9"/>
  <c r="EA94" i="9"/>
  <c r="DY94" i="9"/>
  <c r="DV94" i="9"/>
  <c r="DT94" i="9"/>
  <c r="DS94" i="9"/>
  <c r="DR94" i="9"/>
  <c r="DQ94" i="9"/>
  <c r="DP94" i="9"/>
  <c r="DO94" i="9"/>
  <c r="DN94" i="9"/>
  <c r="DM94" i="9"/>
  <c r="DL94" i="9"/>
  <c r="DK94" i="9"/>
  <c r="DJ94" i="9"/>
  <c r="DI94" i="9"/>
  <c r="DH94" i="9"/>
  <c r="DG94" i="9"/>
  <c r="DF94" i="9"/>
  <c r="DE94" i="9"/>
  <c r="DD94" i="9"/>
  <c r="DC94" i="9"/>
  <c r="DB94" i="9"/>
  <c r="CD94" i="9"/>
  <c r="CB94" i="9"/>
  <c r="BZ94" i="9"/>
  <c r="BY94" i="9"/>
  <c r="BX94" i="9"/>
  <c r="BW94" i="9"/>
  <c r="BV94" i="9"/>
  <c r="BU94" i="9"/>
  <c r="BT94" i="9"/>
  <c r="BS94" i="9"/>
  <c r="BR94" i="9"/>
  <c r="BQ94" i="9"/>
  <c r="BP94" i="9"/>
  <c r="BO94" i="9"/>
  <c r="BN94" i="9"/>
  <c r="BM94" i="9"/>
  <c r="BL94" i="9"/>
  <c r="BK94" i="9"/>
  <c r="BJ94" i="9"/>
  <c r="BI94" i="9"/>
  <c r="AN94" i="9"/>
  <c r="AM94" i="9"/>
  <c r="DW94" i="9" s="1"/>
  <c r="AL94" i="9"/>
  <c r="AJ94" i="9" s="1"/>
  <c r="AI94" i="9" s="1"/>
  <c r="AC94" i="9" s="1"/>
  <c r="AK94" i="9"/>
  <c r="AH94" i="9"/>
  <c r="AE94" i="9"/>
  <c r="AD94" i="9"/>
  <c r="Y94" i="9"/>
  <c r="W94" i="9"/>
  <c r="U94" i="9"/>
  <c r="S94" i="9"/>
  <c r="Q94" i="9"/>
  <c r="O94" i="9"/>
  <c r="M94" i="9"/>
  <c r="K94" i="9"/>
  <c r="I94" i="9"/>
  <c r="EA93" i="9"/>
  <c r="AE93" i="9" s="1"/>
  <c r="DU93" i="9"/>
  <c r="DS93" i="9"/>
  <c r="DR93" i="9"/>
  <c r="DQ93" i="9"/>
  <c r="DP93" i="9"/>
  <c r="DO93" i="9"/>
  <c r="DN93" i="9"/>
  <c r="DM93" i="9"/>
  <c r="DL93" i="9"/>
  <c r="DK93" i="9"/>
  <c r="DJ93" i="9"/>
  <c r="DI93" i="9"/>
  <c r="DH93" i="9"/>
  <c r="DG93" i="9"/>
  <c r="DF93" i="9"/>
  <c r="DE93" i="9"/>
  <c r="DD93" i="9"/>
  <c r="DC93" i="9"/>
  <c r="DB93" i="9"/>
  <c r="CC93" i="9"/>
  <c r="BZ93" i="9"/>
  <c r="BY93" i="9"/>
  <c r="BX93" i="9"/>
  <c r="BW93" i="9"/>
  <c r="BV93" i="9"/>
  <c r="BU93" i="9"/>
  <c r="BT93" i="9"/>
  <c r="BS93" i="9"/>
  <c r="BR93" i="9"/>
  <c r="BQ93" i="9"/>
  <c r="BP93" i="9"/>
  <c r="BO93" i="9"/>
  <c r="BN93" i="9"/>
  <c r="BM93" i="9"/>
  <c r="BL93" i="9"/>
  <c r="BK93" i="9"/>
  <c r="BJ93" i="9"/>
  <c r="BI93" i="9"/>
  <c r="AN93" i="9"/>
  <c r="AM93" i="9"/>
  <c r="AL93" i="9"/>
  <c r="AK93" i="9"/>
  <c r="AJ93" i="9" s="1"/>
  <c r="AI93" i="9"/>
  <c r="AC93" i="9" s="1"/>
  <c r="AH93" i="9"/>
  <c r="AD93" i="9"/>
  <c r="Y93" i="9"/>
  <c r="W93" i="9"/>
  <c r="U93" i="9"/>
  <c r="S93" i="9"/>
  <c r="Q93" i="9"/>
  <c r="O93" i="9"/>
  <c r="M93" i="9"/>
  <c r="AF93" i="9" s="1"/>
  <c r="K93" i="9"/>
  <c r="I93" i="9"/>
  <c r="EA92" i="9"/>
  <c r="DY92" i="9"/>
  <c r="DV92" i="9"/>
  <c r="DT92" i="9"/>
  <c r="DS92" i="9"/>
  <c r="DR92" i="9"/>
  <c r="DQ92" i="9"/>
  <c r="DP92" i="9"/>
  <c r="DO92" i="9"/>
  <c r="DN92" i="9"/>
  <c r="DM92" i="9"/>
  <c r="DL92" i="9"/>
  <c r="DK92" i="9"/>
  <c r="DJ92" i="9"/>
  <c r="DI92" i="9"/>
  <c r="DH92" i="9"/>
  <c r="DG92" i="9"/>
  <c r="DF92" i="9"/>
  <c r="DE92" i="9"/>
  <c r="DD92" i="9"/>
  <c r="DC92" i="9"/>
  <c r="DB92" i="9"/>
  <c r="CD92" i="9"/>
  <c r="CB92" i="9"/>
  <c r="BZ92" i="9"/>
  <c r="BY92" i="9"/>
  <c r="BX92" i="9"/>
  <c r="BW92" i="9"/>
  <c r="BV92" i="9"/>
  <c r="BU92" i="9"/>
  <c r="BT92" i="9"/>
  <c r="BS92" i="9"/>
  <c r="BR92" i="9"/>
  <c r="BQ92" i="9"/>
  <c r="BP92" i="9"/>
  <c r="BO92" i="9"/>
  <c r="BN92" i="9"/>
  <c r="BM92" i="9"/>
  <c r="BL92" i="9"/>
  <c r="BK92" i="9"/>
  <c r="BJ92" i="9"/>
  <c r="BI92" i="9"/>
  <c r="AN92" i="9"/>
  <c r="AM92" i="9"/>
  <c r="DW92" i="9" s="1"/>
  <c r="AL92" i="9"/>
  <c r="AJ92" i="9" s="1"/>
  <c r="AI92" i="9" s="1"/>
  <c r="AC92" i="9" s="1"/>
  <c r="AK92" i="9"/>
  <c r="AH92" i="9"/>
  <c r="AE92" i="9"/>
  <c r="AD92" i="9"/>
  <c r="Y92" i="9"/>
  <c r="W92" i="9"/>
  <c r="U92" i="9"/>
  <c r="S92" i="9"/>
  <c r="Q92" i="9"/>
  <c r="O92" i="9"/>
  <c r="M92" i="9"/>
  <c r="K92" i="9"/>
  <c r="I92" i="9"/>
  <c r="AF92" i="9" s="1"/>
  <c r="EA91" i="9"/>
  <c r="AE91" i="9" s="1"/>
  <c r="DW91" i="9"/>
  <c r="DS91" i="9"/>
  <c r="DR91" i="9"/>
  <c r="DQ91" i="9"/>
  <c r="DP91" i="9"/>
  <c r="DO91" i="9"/>
  <c r="DN91" i="9"/>
  <c r="DM91" i="9"/>
  <c r="DL91" i="9"/>
  <c r="DK91" i="9"/>
  <c r="DJ91" i="9"/>
  <c r="DI91" i="9"/>
  <c r="DH91" i="9"/>
  <c r="DG91" i="9"/>
  <c r="DF91" i="9"/>
  <c r="DE91" i="9"/>
  <c r="DD91" i="9"/>
  <c r="DC91" i="9"/>
  <c r="DB91" i="9"/>
  <c r="CC91" i="9"/>
  <c r="BZ91" i="9"/>
  <c r="BY91" i="9"/>
  <c r="BX91" i="9"/>
  <c r="BW91" i="9"/>
  <c r="BV91" i="9"/>
  <c r="BU91" i="9"/>
  <c r="BT91" i="9"/>
  <c r="BS91" i="9"/>
  <c r="BR91" i="9"/>
  <c r="BQ91" i="9"/>
  <c r="BP91" i="9"/>
  <c r="BO91" i="9"/>
  <c r="BN91" i="9"/>
  <c r="BM91" i="9"/>
  <c r="BL91" i="9"/>
  <c r="BK91" i="9"/>
  <c r="BJ91" i="9"/>
  <c r="BI91" i="9"/>
  <c r="AN91" i="9"/>
  <c r="AM91" i="9"/>
  <c r="DV91" i="9" s="1"/>
  <c r="AL91" i="9"/>
  <c r="AK91" i="9"/>
  <c r="AJ91" i="9" s="1"/>
  <c r="AI91" i="9" s="1"/>
  <c r="AC91" i="9" s="1"/>
  <c r="AH91" i="9"/>
  <c r="AD91" i="9"/>
  <c r="Y91" i="9"/>
  <c r="W91" i="9"/>
  <c r="U91" i="9"/>
  <c r="S91" i="9"/>
  <c r="Q91" i="9"/>
  <c r="O91" i="9"/>
  <c r="M91" i="9"/>
  <c r="K91" i="9"/>
  <c r="I91" i="9"/>
  <c r="AF91" i="9" s="1"/>
  <c r="EA90" i="9"/>
  <c r="DY90" i="9"/>
  <c r="DW90" i="9"/>
  <c r="DV90" i="9"/>
  <c r="DT90" i="9"/>
  <c r="DS90" i="9"/>
  <c r="DR90" i="9"/>
  <c r="DQ90" i="9"/>
  <c r="DP90" i="9"/>
  <c r="DO90" i="9"/>
  <c r="DN90" i="9"/>
  <c r="DM90" i="9"/>
  <c r="DL90" i="9"/>
  <c r="DK90" i="9"/>
  <c r="DJ90" i="9"/>
  <c r="DI90" i="9"/>
  <c r="DH90" i="9"/>
  <c r="DG90" i="9"/>
  <c r="DF90" i="9"/>
  <c r="DE90" i="9"/>
  <c r="DD90" i="9"/>
  <c r="DC90" i="9"/>
  <c r="DB90" i="9"/>
  <c r="CD90" i="9"/>
  <c r="CC90" i="9"/>
  <c r="CB90" i="9"/>
  <c r="BZ90" i="9"/>
  <c r="BY90" i="9"/>
  <c r="BX90" i="9"/>
  <c r="BW90" i="9"/>
  <c r="BV90" i="9"/>
  <c r="BU90" i="9"/>
  <c r="BT90" i="9"/>
  <c r="BS90" i="9"/>
  <c r="BR90" i="9"/>
  <c r="BQ90" i="9"/>
  <c r="BP90" i="9"/>
  <c r="BO90" i="9"/>
  <c r="BN90" i="9"/>
  <c r="BM90" i="9"/>
  <c r="BL90" i="9"/>
  <c r="BK90" i="9"/>
  <c r="BJ90" i="9"/>
  <c r="BI90" i="9"/>
  <c r="AN90" i="9"/>
  <c r="AM90" i="9"/>
  <c r="DU90" i="9" s="1"/>
  <c r="AL90" i="9"/>
  <c r="AK90" i="9"/>
  <c r="AJ90" i="9"/>
  <c r="AI90" i="9" s="1"/>
  <c r="AC90" i="9" s="1"/>
  <c r="AH90" i="9"/>
  <c r="AE90" i="9"/>
  <c r="AD90" i="9"/>
  <c r="Y90" i="9"/>
  <c r="W90" i="9"/>
  <c r="U90" i="9"/>
  <c r="S90" i="9"/>
  <c r="Q90" i="9"/>
  <c r="O90" i="9"/>
  <c r="M90" i="9"/>
  <c r="K90" i="9"/>
  <c r="I90" i="9"/>
  <c r="AF90" i="9" s="1"/>
  <c r="EA89" i="9"/>
  <c r="AE89" i="9" s="1"/>
  <c r="DS89" i="9"/>
  <c r="DR89" i="9"/>
  <c r="DQ89" i="9"/>
  <c r="DP89" i="9"/>
  <c r="DO89" i="9"/>
  <c r="DN89" i="9"/>
  <c r="DM89" i="9"/>
  <c r="DL89" i="9"/>
  <c r="DK89" i="9"/>
  <c r="DJ89" i="9"/>
  <c r="DI89" i="9"/>
  <c r="DH89" i="9"/>
  <c r="DG89" i="9"/>
  <c r="DF89" i="9"/>
  <c r="DE89" i="9"/>
  <c r="DD89" i="9"/>
  <c r="DC89" i="9"/>
  <c r="DB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AN89" i="9"/>
  <c r="AM89" i="9"/>
  <c r="DU89" i="9" s="1"/>
  <c r="AL89" i="9"/>
  <c r="AK89" i="9"/>
  <c r="AJ89" i="9" s="1"/>
  <c r="AI89" i="9" s="1"/>
  <c r="AC89" i="9" s="1"/>
  <c r="AH89" i="9"/>
  <c r="AD89" i="9"/>
  <c r="Y89" i="9"/>
  <c r="W89" i="9"/>
  <c r="U89" i="9"/>
  <c r="S89" i="9"/>
  <c r="Q89" i="9"/>
  <c r="O89" i="9"/>
  <c r="M89" i="9"/>
  <c r="K89" i="9"/>
  <c r="I89" i="9"/>
  <c r="EA88" i="9"/>
  <c r="DY88" i="9"/>
  <c r="DV88" i="9"/>
  <c r="DT88" i="9"/>
  <c r="DS88" i="9"/>
  <c r="DR88" i="9"/>
  <c r="DQ88" i="9"/>
  <c r="DP88" i="9"/>
  <c r="DO88" i="9"/>
  <c r="DN88" i="9"/>
  <c r="DM88" i="9"/>
  <c r="DL88" i="9"/>
  <c r="DK88" i="9"/>
  <c r="DJ88" i="9"/>
  <c r="DI88" i="9"/>
  <c r="DH88" i="9"/>
  <c r="DG88" i="9"/>
  <c r="DF88" i="9"/>
  <c r="DE88" i="9"/>
  <c r="DD88" i="9"/>
  <c r="DC88" i="9"/>
  <c r="DB88" i="9"/>
  <c r="CD88" i="9"/>
  <c r="CB88" i="9"/>
  <c r="BZ88" i="9"/>
  <c r="BY88" i="9"/>
  <c r="BX88" i="9"/>
  <c r="BW88" i="9"/>
  <c r="BV88" i="9"/>
  <c r="BU88" i="9"/>
  <c r="BT88" i="9"/>
  <c r="BS88" i="9"/>
  <c r="BR88" i="9"/>
  <c r="BQ88" i="9"/>
  <c r="BP88" i="9"/>
  <c r="BO88" i="9"/>
  <c r="BN88" i="9"/>
  <c r="BM88" i="9"/>
  <c r="BL88" i="9"/>
  <c r="BK88" i="9"/>
  <c r="BJ88" i="9"/>
  <c r="BI88" i="9"/>
  <c r="AN88" i="9"/>
  <c r="AM88" i="9"/>
  <c r="DW88" i="9" s="1"/>
  <c r="AL88" i="9"/>
  <c r="AJ88" i="9" s="1"/>
  <c r="AI88" i="9" s="1"/>
  <c r="AC88" i="9" s="1"/>
  <c r="AK88" i="9"/>
  <c r="AH88" i="9"/>
  <c r="AE88" i="9"/>
  <c r="AD88" i="9"/>
  <c r="Y88" i="9"/>
  <c r="W88" i="9"/>
  <c r="U88" i="9"/>
  <c r="S88" i="9"/>
  <c r="Q88" i="9"/>
  <c r="O88" i="9"/>
  <c r="M88" i="9"/>
  <c r="K88" i="9"/>
  <c r="I88" i="9"/>
  <c r="EA87" i="9"/>
  <c r="AE87" i="9" s="1"/>
  <c r="DW87" i="9"/>
  <c r="DS87" i="9"/>
  <c r="DR87" i="9"/>
  <c r="DQ87" i="9"/>
  <c r="DP87" i="9"/>
  <c r="DO87" i="9"/>
  <c r="DN87" i="9"/>
  <c r="DM87" i="9"/>
  <c r="DL87" i="9"/>
  <c r="DK87" i="9"/>
  <c r="DJ87" i="9"/>
  <c r="DI87" i="9"/>
  <c r="DH87" i="9"/>
  <c r="DG87" i="9"/>
  <c r="DF87" i="9"/>
  <c r="DE87" i="9"/>
  <c r="DD87" i="9"/>
  <c r="DC87" i="9"/>
  <c r="DB87" i="9"/>
  <c r="CC87" i="9"/>
  <c r="BZ87" i="9"/>
  <c r="BY87" i="9"/>
  <c r="BX87" i="9"/>
  <c r="BW87" i="9"/>
  <c r="BV87" i="9"/>
  <c r="BU87" i="9"/>
  <c r="BT87" i="9"/>
  <c r="BS87" i="9"/>
  <c r="BR87" i="9"/>
  <c r="BQ87" i="9"/>
  <c r="BP87" i="9"/>
  <c r="BO87" i="9"/>
  <c r="BN87" i="9"/>
  <c r="BM87" i="9"/>
  <c r="BL87" i="9"/>
  <c r="BK87" i="9"/>
  <c r="BJ87" i="9"/>
  <c r="BI87" i="9"/>
  <c r="AN87" i="9"/>
  <c r="AM87" i="9"/>
  <c r="DV87" i="9" s="1"/>
  <c r="AL87" i="9"/>
  <c r="AK87" i="9"/>
  <c r="AJ87" i="9" s="1"/>
  <c r="AI87" i="9" s="1"/>
  <c r="AC87" i="9" s="1"/>
  <c r="AH87" i="9"/>
  <c r="AD87" i="9"/>
  <c r="Y87" i="9"/>
  <c r="W87" i="9"/>
  <c r="U87" i="9"/>
  <c r="S87" i="9"/>
  <c r="Q87" i="9"/>
  <c r="O87" i="9"/>
  <c r="M87" i="9"/>
  <c r="K87" i="9"/>
  <c r="I87" i="9"/>
  <c r="EA86" i="9"/>
  <c r="DY86" i="9"/>
  <c r="DW86" i="9"/>
  <c r="DV86" i="9"/>
  <c r="DT86" i="9"/>
  <c r="DS86" i="9"/>
  <c r="DR86" i="9"/>
  <c r="DQ86" i="9"/>
  <c r="DP86" i="9"/>
  <c r="DO86" i="9"/>
  <c r="DN86" i="9"/>
  <c r="DM86" i="9"/>
  <c r="DL86" i="9"/>
  <c r="DK86" i="9"/>
  <c r="DJ86" i="9"/>
  <c r="DI86" i="9"/>
  <c r="DH86" i="9"/>
  <c r="DG86" i="9"/>
  <c r="DF86" i="9"/>
  <c r="DE86" i="9"/>
  <c r="DD86" i="9"/>
  <c r="DC86" i="9"/>
  <c r="DB86" i="9"/>
  <c r="CD86" i="9"/>
  <c r="CC86" i="9"/>
  <c r="CB86" i="9"/>
  <c r="BZ86" i="9"/>
  <c r="BY86" i="9"/>
  <c r="BX86" i="9"/>
  <c r="BW86" i="9"/>
  <c r="BV86" i="9"/>
  <c r="BU86" i="9"/>
  <c r="BT86" i="9"/>
  <c r="BS86" i="9"/>
  <c r="BR86" i="9"/>
  <c r="BQ86" i="9"/>
  <c r="BP86" i="9"/>
  <c r="BO86" i="9"/>
  <c r="BN86" i="9"/>
  <c r="BM86" i="9"/>
  <c r="BL86" i="9"/>
  <c r="BK86" i="9"/>
  <c r="BJ86" i="9"/>
  <c r="BI86" i="9"/>
  <c r="AN86" i="9"/>
  <c r="AM86" i="9"/>
  <c r="DU86" i="9" s="1"/>
  <c r="AL86" i="9"/>
  <c r="AK86" i="9"/>
  <c r="AJ86" i="9"/>
  <c r="AI86" i="9" s="1"/>
  <c r="AC86" i="9" s="1"/>
  <c r="AH86" i="9"/>
  <c r="AE86" i="9"/>
  <c r="AD86" i="9"/>
  <c r="Y86" i="9"/>
  <c r="W86" i="9"/>
  <c r="U86" i="9"/>
  <c r="S86" i="9"/>
  <c r="Q86" i="9"/>
  <c r="O86" i="9"/>
  <c r="M86" i="9"/>
  <c r="K86" i="9"/>
  <c r="I86" i="9"/>
  <c r="AF86" i="9" s="1"/>
  <c r="EA85" i="9"/>
  <c r="AE85" i="9" s="1"/>
  <c r="DS85" i="9"/>
  <c r="DR85" i="9"/>
  <c r="DQ85" i="9"/>
  <c r="DP85" i="9"/>
  <c r="DO85" i="9"/>
  <c r="DN85" i="9"/>
  <c r="DM85" i="9"/>
  <c r="DL85" i="9"/>
  <c r="DK85" i="9"/>
  <c r="DJ85" i="9"/>
  <c r="DI85" i="9"/>
  <c r="DH85" i="9"/>
  <c r="DG85" i="9"/>
  <c r="DF85" i="9"/>
  <c r="DE85" i="9"/>
  <c r="DD85" i="9"/>
  <c r="DC85" i="9"/>
  <c r="DB85" i="9"/>
  <c r="BZ85" i="9"/>
  <c r="BY85" i="9"/>
  <c r="BX85" i="9"/>
  <c r="BW85" i="9"/>
  <c r="BV85" i="9"/>
  <c r="BU85" i="9"/>
  <c r="BT85" i="9"/>
  <c r="BS85" i="9"/>
  <c r="BR85" i="9"/>
  <c r="BQ85" i="9"/>
  <c r="BP85" i="9"/>
  <c r="BO85" i="9"/>
  <c r="BN85" i="9"/>
  <c r="BM85" i="9"/>
  <c r="BL85" i="9"/>
  <c r="BK85" i="9"/>
  <c r="BJ85" i="9"/>
  <c r="BI85" i="9"/>
  <c r="AN85" i="9"/>
  <c r="AM85" i="9"/>
  <c r="DU85" i="9" s="1"/>
  <c r="AL85" i="9"/>
  <c r="AK85" i="9"/>
  <c r="AJ85" i="9" s="1"/>
  <c r="AI85" i="9" s="1"/>
  <c r="AC85" i="9" s="1"/>
  <c r="AH85" i="9"/>
  <c r="AD85" i="9"/>
  <c r="Y85" i="9"/>
  <c r="W85" i="9"/>
  <c r="U85" i="9"/>
  <c r="S85" i="9"/>
  <c r="Q85" i="9"/>
  <c r="O85" i="9"/>
  <c r="M85" i="9"/>
  <c r="K85" i="9"/>
  <c r="I85" i="9"/>
  <c r="AF85" i="9" s="1"/>
  <c r="EA84" i="9"/>
  <c r="DY84" i="9"/>
  <c r="DV84" i="9"/>
  <c r="DT84" i="9"/>
  <c r="DS84" i="9"/>
  <c r="DR84" i="9"/>
  <c r="DQ84" i="9"/>
  <c r="DP84" i="9"/>
  <c r="DO84" i="9"/>
  <c r="DN84" i="9"/>
  <c r="DM84" i="9"/>
  <c r="DL84" i="9"/>
  <c r="DK84" i="9"/>
  <c r="DJ84" i="9"/>
  <c r="DI84" i="9"/>
  <c r="DH84" i="9"/>
  <c r="DG84" i="9"/>
  <c r="DF84" i="9"/>
  <c r="DE84" i="9"/>
  <c r="DD84" i="9"/>
  <c r="DC84" i="9"/>
  <c r="DB84" i="9"/>
  <c r="CD84" i="9"/>
  <c r="CB84" i="9"/>
  <c r="BZ84" i="9"/>
  <c r="BY84" i="9"/>
  <c r="BX84" i="9"/>
  <c r="BW84" i="9"/>
  <c r="BV84" i="9"/>
  <c r="BU84" i="9"/>
  <c r="BT84" i="9"/>
  <c r="BS84" i="9"/>
  <c r="BR84" i="9"/>
  <c r="BQ84" i="9"/>
  <c r="BP84" i="9"/>
  <c r="BO84" i="9"/>
  <c r="BN84" i="9"/>
  <c r="BM84" i="9"/>
  <c r="BL84" i="9"/>
  <c r="BK84" i="9"/>
  <c r="BJ84" i="9"/>
  <c r="BI84" i="9"/>
  <c r="AN84" i="9"/>
  <c r="AM84" i="9"/>
  <c r="DW84" i="9" s="1"/>
  <c r="AL84" i="9"/>
  <c r="AJ84" i="9" s="1"/>
  <c r="AI84" i="9" s="1"/>
  <c r="AC84" i="9" s="1"/>
  <c r="AK84" i="9"/>
  <c r="AH84" i="9"/>
  <c r="AE84" i="9"/>
  <c r="AD84" i="9"/>
  <c r="Y84" i="9"/>
  <c r="W84" i="9"/>
  <c r="U84" i="9"/>
  <c r="S84" i="9"/>
  <c r="Q84" i="9"/>
  <c r="O84" i="9"/>
  <c r="M84" i="9"/>
  <c r="K84" i="9"/>
  <c r="I84" i="9"/>
  <c r="AF84" i="9" s="1"/>
  <c r="EA83" i="9"/>
  <c r="AE83" i="9" s="1"/>
  <c r="DS83" i="9"/>
  <c r="DR83" i="9"/>
  <c r="DQ83" i="9"/>
  <c r="DP83" i="9"/>
  <c r="DO83" i="9"/>
  <c r="DN83" i="9"/>
  <c r="DM83" i="9"/>
  <c r="DL83" i="9"/>
  <c r="DK83" i="9"/>
  <c r="DJ83" i="9"/>
  <c r="DI83" i="9"/>
  <c r="DH83" i="9"/>
  <c r="DG83" i="9"/>
  <c r="DF83" i="9"/>
  <c r="DE83" i="9"/>
  <c r="DD83" i="9"/>
  <c r="DC83" i="9"/>
  <c r="DB83" i="9"/>
  <c r="CC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AN83" i="9"/>
  <c r="AM83" i="9"/>
  <c r="DW83" i="9" s="1"/>
  <c r="AL83" i="9"/>
  <c r="AK83" i="9"/>
  <c r="AJ83" i="9" s="1"/>
  <c r="AI83" i="9" s="1"/>
  <c r="AC83" i="9" s="1"/>
  <c r="AH83" i="9"/>
  <c r="AD83" i="9"/>
  <c r="Y83" i="9"/>
  <c r="W83" i="9"/>
  <c r="U83" i="9"/>
  <c r="S83" i="9"/>
  <c r="Q83" i="9"/>
  <c r="O83" i="9"/>
  <c r="M83" i="9"/>
  <c r="K83" i="9"/>
  <c r="I83" i="9"/>
  <c r="AF83" i="9" s="1"/>
  <c r="EA82" i="9"/>
  <c r="DY82" i="9"/>
  <c r="DW82" i="9"/>
  <c r="DV82" i="9"/>
  <c r="DT82" i="9"/>
  <c r="DS82" i="9"/>
  <c r="DR82" i="9"/>
  <c r="DQ82" i="9"/>
  <c r="DP82" i="9"/>
  <c r="DO82" i="9"/>
  <c r="DN82" i="9"/>
  <c r="DM82" i="9"/>
  <c r="DL82" i="9"/>
  <c r="DK82" i="9"/>
  <c r="DJ82" i="9"/>
  <c r="DI82" i="9"/>
  <c r="DH82" i="9"/>
  <c r="DG82" i="9"/>
  <c r="DF82" i="9"/>
  <c r="DE82" i="9"/>
  <c r="DD82" i="9"/>
  <c r="DC82" i="9"/>
  <c r="DB82" i="9"/>
  <c r="CD82" i="9"/>
  <c r="CC82" i="9"/>
  <c r="CB82" i="9"/>
  <c r="BZ82" i="9"/>
  <c r="BY82" i="9"/>
  <c r="BX82" i="9"/>
  <c r="BW82" i="9"/>
  <c r="BV82" i="9"/>
  <c r="BU82" i="9"/>
  <c r="BT82" i="9"/>
  <c r="BS82" i="9"/>
  <c r="BR82" i="9"/>
  <c r="BQ82" i="9"/>
  <c r="BP82" i="9"/>
  <c r="BO82" i="9"/>
  <c r="BN82" i="9"/>
  <c r="BM82" i="9"/>
  <c r="BL82" i="9"/>
  <c r="BK82" i="9"/>
  <c r="BJ82" i="9"/>
  <c r="BI82" i="9"/>
  <c r="AN82" i="9"/>
  <c r="AM82" i="9"/>
  <c r="DU82" i="9" s="1"/>
  <c r="AL82" i="9"/>
  <c r="AK82" i="9"/>
  <c r="AJ82" i="9"/>
  <c r="AI82" i="9" s="1"/>
  <c r="AH82" i="9"/>
  <c r="AC82" i="9" s="1"/>
  <c r="AE82" i="9"/>
  <c r="AD82" i="9"/>
  <c r="Y82" i="9"/>
  <c r="W82" i="9"/>
  <c r="U82" i="9"/>
  <c r="S82" i="9"/>
  <c r="Q82" i="9"/>
  <c r="O82" i="9"/>
  <c r="M82" i="9"/>
  <c r="K82" i="9"/>
  <c r="I82" i="9"/>
  <c r="EA81" i="9"/>
  <c r="AE81" i="9" s="1"/>
  <c r="DW81" i="9"/>
  <c r="DS81" i="9"/>
  <c r="DR81" i="9"/>
  <c r="DQ81" i="9"/>
  <c r="DP81" i="9"/>
  <c r="DO81" i="9"/>
  <c r="DN81" i="9"/>
  <c r="DM81" i="9"/>
  <c r="DL81" i="9"/>
  <c r="DK81" i="9"/>
  <c r="DJ81" i="9"/>
  <c r="DI81" i="9"/>
  <c r="DH81" i="9"/>
  <c r="DG81" i="9"/>
  <c r="DF81" i="9"/>
  <c r="DE81" i="9"/>
  <c r="DD81" i="9"/>
  <c r="DC81" i="9"/>
  <c r="DB81" i="9"/>
  <c r="CF81" i="9"/>
  <c r="BZ81" i="9"/>
  <c r="BY81" i="9"/>
  <c r="BX81" i="9"/>
  <c r="BW81" i="9"/>
  <c r="BV81" i="9"/>
  <c r="BU81" i="9"/>
  <c r="BT81" i="9"/>
  <c r="BS81" i="9"/>
  <c r="BR81" i="9"/>
  <c r="BQ81" i="9"/>
  <c r="BP81" i="9"/>
  <c r="BO81" i="9"/>
  <c r="BN81" i="9"/>
  <c r="BM81" i="9"/>
  <c r="BL81" i="9"/>
  <c r="BK81" i="9"/>
  <c r="BJ81" i="9"/>
  <c r="BI81" i="9"/>
  <c r="AN81" i="9"/>
  <c r="AM81" i="9"/>
  <c r="DU81" i="9" s="1"/>
  <c r="AL81" i="9"/>
  <c r="AK81" i="9"/>
  <c r="AJ81" i="9" s="1"/>
  <c r="AI81" i="9" s="1"/>
  <c r="AC81" i="9" s="1"/>
  <c r="AH81" i="9"/>
  <c r="AD81" i="9"/>
  <c r="Y81" i="9"/>
  <c r="W81" i="9"/>
  <c r="U81" i="9"/>
  <c r="S81" i="9"/>
  <c r="Q81" i="9"/>
  <c r="O81" i="9"/>
  <c r="M81" i="9"/>
  <c r="K81" i="9"/>
  <c r="I81" i="9"/>
  <c r="AF81" i="9" s="1"/>
  <c r="EA80" i="9"/>
  <c r="DV80" i="9"/>
  <c r="DS80" i="9"/>
  <c r="DR80" i="9"/>
  <c r="DQ80" i="9"/>
  <c r="DP80" i="9"/>
  <c r="DO80" i="9"/>
  <c r="DN80" i="9"/>
  <c r="DM80" i="9"/>
  <c r="DL80" i="9"/>
  <c r="DK80" i="9"/>
  <c r="DJ80" i="9"/>
  <c r="DI80" i="9"/>
  <c r="DH80" i="9"/>
  <c r="DG80" i="9"/>
  <c r="DF80" i="9"/>
  <c r="DE80" i="9"/>
  <c r="DD80" i="9"/>
  <c r="DC80" i="9"/>
  <c r="DB80" i="9"/>
  <c r="CD80" i="9"/>
  <c r="BZ80" i="9"/>
  <c r="BY80" i="9"/>
  <c r="BX80" i="9"/>
  <c r="BW80" i="9"/>
  <c r="BV80" i="9"/>
  <c r="BU80" i="9"/>
  <c r="BT80" i="9"/>
  <c r="BS80" i="9"/>
  <c r="BR80" i="9"/>
  <c r="BQ80" i="9"/>
  <c r="BP80" i="9"/>
  <c r="BO80" i="9"/>
  <c r="BN80" i="9"/>
  <c r="BM80" i="9"/>
  <c r="BL80" i="9"/>
  <c r="BK80" i="9"/>
  <c r="BJ80" i="9"/>
  <c r="BI80" i="9"/>
  <c r="AN80" i="9"/>
  <c r="AM80" i="9"/>
  <c r="AL80" i="9"/>
  <c r="AK80" i="9"/>
  <c r="AJ80" i="9"/>
  <c r="AI80" i="9" s="1"/>
  <c r="AH80" i="9"/>
  <c r="AE80" i="9"/>
  <c r="AD80" i="9"/>
  <c r="Y80" i="9"/>
  <c r="W80" i="9"/>
  <c r="U80" i="9"/>
  <c r="S80" i="9"/>
  <c r="Q80" i="9"/>
  <c r="O80" i="9"/>
  <c r="M80" i="9"/>
  <c r="K80" i="9"/>
  <c r="I80" i="9"/>
  <c r="EA79" i="9"/>
  <c r="AE79" i="9" s="1"/>
  <c r="DY79" i="9"/>
  <c r="DU79" i="9"/>
  <c r="DS79" i="9"/>
  <c r="DR79" i="9"/>
  <c r="DQ79" i="9"/>
  <c r="DP79" i="9"/>
  <c r="DO79" i="9"/>
  <c r="DN79" i="9"/>
  <c r="DM79" i="9"/>
  <c r="DL79" i="9"/>
  <c r="DK79" i="9"/>
  <c r="DJ79" i="9"/>
  <c r="DI79" i="9"/>
  <c r="DH79" i="9"/>
  <c r="DG79" i="9"/>
  <c r="DF79" i="9"/>
  <c r="DE79" i="9"/>
  <c r="DD79" i="9"/>
  <c r="DC79" i="9"/>
  <c r="DB79" i="9"/>
  <c r="CF79" i="9"/>
  <c r="CC79" i="9"/>
  <c r="BZ79" i="9"/>
  <c r="BY79" i="9"/>
  <c r="BX79" i="9"/>
  <c r="BW79" i="9"/>
  <c r="BV79" i="9"/>
  <c r="BU79" i="9"/>
  <c r="BT79" i="9"/>
  <c r="BS79" i="9"/>
  <c r="BR79" i="9"/>
  <c r="BQ79" i="9"/>
  <c r="BP79" i="9"/>
  <c r="BO79" i="9"/>
  <c r="BN79" i="9"/>
  <c r="BM79" i="9"/>
  <c r="BL79" i="9"/>
  <c r="BK79" i="9"/>
  <c r="BJ79" i="9"/>
  <c r="BI79" i="9"/>
  <c r="AN79" i="9"/>
  <c r="AM79" i="9"/>
  <c r="AL79" i="9"/>
  <c r="AK79" i="9"/>
  <c r="AH79" i="9"/>
  <c r="AD79" i="9"/>
  <c r="Y79" i="9"/>
  <c r="W79" i="9"/>
  <c r="U79" i="9"/>
  <c r="S79" i="9"/>
  <c r="Q79" i="9"/>
  <c r="O79" i="9"/>
  <c r="M79" i="9"/>
  <c r="K79" i="9"/>
  <c r="I79" i="9"/>
  <c r="EA78" i="9"/>
  <c r="DW78" i="9"/>
  <c r="DT78" i="9"/>
  <c r="DS78" i="9"/>
  <c r="DR78" i="9"/>
  <c r="DQ78" i="9"/>
  <c r="DP78" i="9"/>
  <c r="DO78" i="9"/>
  <c r="DN78" i="9"/>
  <c r="DM78" i="9"/>
  <c r="DL78" i="9"/>
  <c r="DK78" i="9"/>
  <c r="DJ78" i="9"/>
  <c r="DI78" i="9"/>
  <c r="DH78" i="9"/>
  <c r="DG78" i="9"/>
  <c r="DF78" i="9"/>
  <c r="DE78" i="9"/>
  <c r="DD78" i="9"/>
  <c r="DC78" i="9"/>
  <c r="DB78" i="9"/>
  <c r="CC78" i="9"/>
  <c r="BZ78" i="9"/>
  <c r="BY78" i="9"/>
  <c r="BX78" i="9"/>
  <c r="BW78" i="9"/>
  <c r="BV78" i="9"/>
  <c r="BU78" i="9"/>
  <c r="BT78" i="9"/>
  <c r="BS78" i="9"/>
  <c r="BR78" i="9"/>
  <c r="BQ78" i="9"/>
  <c r="BP78" i="9"/>
  <c r="BO78" i="9"/>
  <c r="BN78" i="9"/>
  <c r="BM78" i="9"/>
  <c r="BL78" i="9"/>
  <c r="BK78" i="9"/>
  <c r="BJ78" i="9"/>
  <c r="BI78" i="9"/>
  <c r="AN78" i="9"/>
  <c r="AM78" i="9"/>
  <c r="DV78" i="9" s="1"/>
  <c r="AL78" i="9"/>
  <c r="AJ78" i="9" s="1"/>
  <c r="AI78" i="9" s="1"/>
  <c r="AC78" i="9" s="1"/>
  <c r="AK78" i="9"/>
  <c r="AH78" i="9"/>
  <c r="AE78" i="9"/>
  <c r="AD78" i="9"/>
  <c r="Y78" i="9"/>
  <c r="W78" i="9"/>
  <c r="U78" i="9"/>
  <c r="S78" i="9"/>
  <c r="Q78" i="9"/>
  <c r="O78" i="9"/>
  <c r="M78" i="9"/>
  <c r="K78" i="9"/>
  <c r="I78" i="9"/>
  <c r="AF78" i="9" s="1"/>
  <c r="EA77" i="9"/>
  <c r="AE77" i="9" s="1"/>
  <c r="DW77" i="9"/>
  <c r="DS77" i="9"/>
  <c r="DR77" i="9"/>
  <c r="DQ77" i="9"/>
  <c r="DP77" i="9"/>
  <c r="DO77" i="9"/>
  <c r="DN77" i="9"/>
  <c r="DM77" i="9"/>
  <c r="DL77" i="9"/>
  <c r="DK77" i="9"/>
  <c r="DJ77" i="9"/>
  <c r="DI77" i="9"/>
  <c r="DH77" i="9"/>
  <c r="DG77" i="9"/>
  <c r="DF77" i="9"/>
  <c r="DE77" i="9"/>
  <c r="DD77" i="9"/>
  <c r="DC77" i="9"/>
  <c r="DB77" i="9"/>
  <c r="CC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AN77" i="9"/>
  <c r="AM77" i="9"/>
  <c r="DU77" i="9" s="1"/>
  <c r="AL77" i="9"/>
  <c r="AK77" i="9"/>
  <c r="AJ77" i="9" s="1"/>
  <c r="AI77" i="9" s="1"/>
  <c r="AC77" i="9" s="1"/>
  <c r="AH77" i="9"/>
  <c r="AD77" i="9"/>
  <c r="Y77" i="9"/>
  <c r="W77" i="9"/>
  <c r="U77" i="9"/>
  <c r="S77" i="9"/>
  <c r="Q77" i="9"/>
  <c r="O77" i="9"/>
  <c r="M77" i="9"/>
  <c r="K77" i="9"/>
  <c r="I77" i="9"/>
  <c r="AF77" i="9" s="1"/>
  <c r="EA76" i="9"/>
  <c r="DY76" i="9"/>
  <c r="DV76" i="9"/>
  <c r="DT76" i="9"/>
  <c r="DS76" i="9"/>
  <c r="DR76" i="9"/>
  <c r="DQ76" i="9"/>
  <c r="DP76" i="9"/>
  <c r="DO76" i="9"/>
  <c r="DN76" i="9"/>
  <c r="DM76" i="9"/>
  <c r="DL76" i="9"/>
  <c r="DK76" i="9"/>
  <c r="DJ76" i="9"/>
  <c r="DI76" i="9"/>
  <c r="DH76" i="9"/>
  <c r="DG76" i="9"/>
  <c r="DF76" i="9"/>
  <c r="DE76" i="9"/>
  <c r="DD76" i="9"/>
  <c r="DC76" i="9"/>
  <c r="DB76" i="9"/>
  <c r="CD76" i="9"/>
  <c r="CB76" i="9"/>
  <c r="BZ76" i="9"/>
  <c r="BY76" i="9"/>
  <c r="BX76" i="9"/>
  <c r="BW76" i="9"/>
  <c r="BV76" i="9"/>
  <c r="BU76" i="9"/>
  <c r="BT76" i="9"/>
  <c r="BS76" i="9"/>
  <c r="BR76" i="9"/>
  <c r="BQ76" i="9"/>
  <c r="BP76" i="9"/>
  <c r="BO76" i="9"/>
  <c r="BN76" i="9"/>
  <c r="BM76" i="9"/>
  <c r="BL76" i="9"/>
  <c r="BK76" i="9"/>
  <c r="BJ76" i="9"/>
  <c r="BI76" i="9"/>
  <c r="AN76" i="9"/>
  <c r="AM76" i="9"/>
  <c r="DW76" i="9" s="1"/>
  <c r="AL76" i="9"/>
  <c r="AK76" i="9"/>
  <c r="AJ76" i="9"/>
  <c r="AI76" i="9" s="1"/>
  <c r="AC76" i="9" s="1"/>
  <c r="AH76" i="9"/>
  <c r="AE76" i="9"/>
  <c r="AD76" i="9"/>
  <c r="Y76" i="9"/>
  <c r="W76" i="9"/>
  <c r="U76" i="9"/>
  <c r="S76" i="9"/>
  <c r="Q76" i="9"/>
  <c r="O76" i="9"/>
  <c r="M76" i="9"/>
  <c r="K76" i="9"/>
  <c r="I76" i="9"/>
  <c r="AF76" i="9" s="1"/>
  <c r="EA75" i="9"/>
  <c r="AE75" i="9" s="1"/>
  <c r="DS75" i="9"/>
  <c r="DR75" i="9"/>
  <c r="DQ75" i="9"/>
  <c r="DP75" i="9"/>
  <c r="DO75" i="9"/>
  <c r="DN75" i="9"/>
  <c r="DM75" i="9"/>
  <c r="DL75" i="9"/>
  <c r="DK75" i="9"/>
  <c r="DJ75" i="9"/>
  <c r="DI75" i="9"/>
  <c r="DH75" i="9"/>
  <c r="DG75" i="9"/>
  <c r="DF75" i="9"/>
  <c r="DE75" i="9"/>
  <c r="DD75" i="9"/>
  <c r="DC75" i="9"/>
  <c r="DB75" i="9"/>
  <c r="BZ75" i="9"/>
  <c r="BY75" i="9"/>
  <c r="BX75" i="9"/>
  <c r="BW75" i="9"/>
  <c r="BV75" i="9"/>
  <c r="BU75" i="9"/>
  <c r="BT75" i="9"/>
  <c r="BS75" i="9"/>
  <c r="BR75" i="9"/>
  <c r="BQ75" i="9"/>
  <c r="BP75" i="9"/>
  <c r="BO75" i="9"/>
  <c r="BN75" i="9"/>
  <c r="BM75" i="9"/>
  <c r="BL75" i="9"/>
  <c r="BK75" i="9"/>
  <c r="BJ75" i="9"/>
  <c r="BI75" i="9"/>
  <c r="AN75" i="9"/>
  <c r="AM75" i="9"/>
  <c r="DW75" i="9" s="1"/>
  <c r="AL75" i="9"/>
  <c r="AK75" i="9"/>
  <c r="AJ75" i="9" s="1"/>
  <c r="AI75" i="9" s="1"/>
  <c r="AC75" i="9" s="1"/>
  <c r="AH75" i="9"/>
  <c r="AD75" i="9"/>
  <c r="Y75" i="9"/>
  <c r="W75" i="9"/>
  <c r="U75" i="9"/>
  <c r="S75" i="9"/>
  <c r="Q75" i="9"/>
  <c r="O75" i="9"/>
  <c r="M75" i="9"/>
  <c r="K75" i="9"/>
  <c r="I75" i="9"/>
  <c r="EA74" i="9"/>
  <c r="DY74" i="9"/>
  <c r="DV74" i="9"/>
  <c r="DT74" i="9"/>
  <c r="DS74" i="9"/>
  <c r="DR74" i="9"/>
  <c r="DQ74" i="9"/>
  <c r="DP74" i="9"/>
  <c r="DO74" i="9"/>
  <c r="DN74" i="9"/>
  <c r="DM74" i="9"/>
  <c r="DL74" i="9"/>
  <c r="DK74" i="9"/>
  <c r="DJ74" i="9"/>
  <c r="DI74" i="9"/>
  <c r="DH74" i="9"/>
  <c r="DG74" i="9"/>
  <c r="DF74" i="9"/>
  <c r="DE74" i="9"/>
  <c r="DD74" i="9"/>
  <c r="DC74" i="9"/>
  <c r="DB74" i="9"/>
  <c r="CD74" i="9"/>
  <c r="CB74" i="9"/>
  <c r="BZ74" i="9"/>
  <c r="BY74" i="9"/>
  <c r="BX74" i="9"/>
  <c r="BW74" i="9"/>
  <c r="BV74" i="9"/>
  <c r="BU74" i="9"/>
  <c r="BT74" i="9"/>
  <c r="BS74" i="9"/>
  <c r="BR74" i="9"/>
  <c r="BQ74" i="9"/>
  <c r="BP74" i="9"/>
  <c r="BO74" i="9"/>
  <c r="BN74" i="9"/>
  <c r="BM74" i="9"/>
  <c r="BL74" i="9"/>
  <c r="BK74" i="9"/>
  <c r="BJ74" i="9"/>
  <c r="BI74" i="9"/>
  <c r="AN74" i="9"/>
  <c r="AM74" i="9"/>
  <c r="DU74" i="9" s="1"/>
  <c r="AL74" i="9"/>
  <c r="AJ74" i="9" s="1"/>
  <c r="AI74" i="9" s="1"/>
  <c r="AC74" i="9" s="1"/>
  <c r="AK74" i="9"/>
  <c r="AH74" i="9"/>
  <c r="AE74" i="9"/>
  <c r="AD74" i="9"/>
  <c r="Y74" i="9"/>
  <c r="W74" i="9"/>
  <c r="U74" i="9"/>
  <c r="S74" i="9"/>
  <c r="Q74" i="9"/>
  <c r="O74" i="9"/>
  <c r="M74" i="9"/>
  <c r="K74" i="9"/>
  <c r="I74" i="9"/>
  <c r="EA73" i="9"/>
  <c r="AE73" i="9" s="1"/>
  <c r="DW73" i="9"/>
  <c r="DS73" i="9"/>
  <c r="DR73" i="9"/>
  <c r="DQ73" i="9"/>
  <c r="DP73" i="9"/>
  <c r="DO73" i="9"/>
  <c r="DN73" i="9"/>
  <c r="DM73" i="9"/>
  <c r="DL73" i="9"/>
  <c r="DK73" i="9"/>
  <c r="DJ73" i="9"/>
  <c r="DI73" i="9"/>
  <c r="DH73" i="9"/>
  <c r="DG73" i="9"/>
  <c r="DF73" i="9"/>
  <c r="DE73" i="9"/>
  <c r="DD73" i="9"/>
  <c r="DC73" i="9"/>
  <c r="DB73" i="9"/>
  <c r="CC73" i="9"/>
  <c r="BZ73" i="9"/>
  <c r="BY73" i="9"/>
  <c r="BX73" i="9"/>
  <c r="BW73" i="9"/>
  <c r="BV73" i="9"/>
  <c r="BU73" i="9"/>
  <c r="BT73" i="9"/>
  <c r="BS73" i="9"/>
  <c r="BR73" i="9"/>
  <c r="BQ73" i="9"/>
  <c r="BP73" i="9"/>
  <c r="BO73" i="9"/>
  <c r="BN73" i="9"/>
  <c r="BM73" i="9"/>
  <c r="BL73" i="9"/>
  <c r="BK73" i="9"/>
  <c r="BJ73" i="9"/>
  <c r="BI73" i="9"/>
  <c r="AN73" i="9"/>
  <c r="AM73" i="9"/>
  <c r="DU73" i="9" s="1"/>
  <c r="AL73" i="9"/>
  <c r="AK73" i="9"/>
  <c r="AJ73" i="9" s="1"/>
  <c r="AI73" i="9" s="1"/>
  <c r="AC73" i="9" s="1"/>
  <c r="AH73" i="9"/>
  <c r="AD73" i="9"/>
  <c r="Y73" i="9"/>
  <c r="W73" i="9"/>
  <c r="U73" i="9"/>
  <c r="S73" i="9"/>
  <c r="Q73" i="9"/>
  <c r="O73" i="9"/>
  <c r="M73" i="9"/>
  <c r="K73" i="9"/>
  <c r="I73" i="9"/>
  <c r="EA72" i="9"/>
  <c r="DY72" i="9"/>
  <c r="DV72" i="9"/>
  <c r="DT72" i="9"/>
  <c r="DS72" i="9"/>
  <c r="DR72" i="9"/>
  <c r="DQ72" i="9"/>
  <c r="DP72" i="9"/>
  <c r="DO72" i="9"/>
  <c r="DN72" i="9"/>
  <c r="DM72" i="9"/>
  <c r="DL72" i="9"/>
  <c r="DK72" i="9"/>
  <c r="DJ72" i="9"/>
  <c r="DI72" i="9"/>
  <c r="DH72" i="9"/>
  <c r="DG72" i="9"/>
  <c r="DF72" i="9"/>
  <c r="DE72" i="9"/>
  <c r="DD72" i="9"/>
  <c r="DC72" i="9"/>
  <c r="DB72" i="9"/>
  <c r="CD72" i="9"/>
  <c r="CB72" i="9"/>
  <c r="BZ72" i="9"/>
  <c r="BY72" i="9"/>
  <c r="BX72" i="9"/>
  <c r="BW72" i="9"/>
  <c r="BV72" i="9"/>
  <c r="BU72" i="9"/>
  <c r="BT72" i="9"/>
  <c r="BS72" i="9"/>
  <c r="BR72" i="9"/>
  <c r="BQ72" i="9"/>
  <c r="BP72" i="9"/>
  <c r="BO72" i="9"/>
  <c r="BN72" i="9"/>
  <c r="BM72" i="9"/>
  <c r="BL72" i="9"/>
  <c r="BK72" i="9"/>
  <c r="BJ72" i="9"/>
  <c r="BI72" i="9"/>
  <c r="AN72" i="9"/>
  <c r="AM72" i="9"/>
  <c r="DW72" i="9" s="1"/>
  <c r="AL72" i="9"/>
  <c r="AK72" i="9"/>
  <c r="AJ72" i="9"/>
  <c r="AI72" i="9" s="1"/>
  <c r="AC72" i="9" s="1"/>
  <c r="AH72" i="9"/>
  <c r="AE72" i="9"/>
  <c r="AD72" i="9"/>
  <c r="Y72" i="9"/>
  <c r="W72" i="9"/>
  <c r="U72" i="9"/>
  <c r="S72" i="9"/>
  <c r="Q72" i="9"/>
  <c r="O72" i="9"/>
  <c r="M72" i="9"/>
  <c r="K72" i="9"/>
  <c r="I72" i="9"/>
  <c r="AF72" i="9" s="1"/>
  <c r="EA71" i="9"/>
  <c r="AE71" i="9" s="1"/>
  <c r="DS71" i="9"/>
  <c r="DR71" i="9"/>
  <c r="DQ71" i="9"/>
  <c r="DP71" i="9"/>
  <c r="DO71" i="9"/>
  <c r="DN71" i="9"/>
  <c r="DM71" i="9"/>
  <c r="DL71" i="9"/>
  <c r="DK71" i="9"/>
  <c r="DJ71" i="9"/>
  <c r="DI71" i="9"/>
  <c r="DH71" i="9"/>
  <c r="DG71" i="9"/>
  <c r="DF71" i="9"/>
  <c r="DE71" i="9"/>
  <c r="DD71" i="9"/>
  <c r="DC71" i="9"/>
  <c r="DB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AN71" i="9"/>
  <c r="AM71" i="9"/>
  <c r="DW71" i="9" s="1"/>
  <c r="AL71" i="9"/>
  <c r="AK71" i="9"/>
  <c r="AJ71" i="9" s="1"/>
  <c r="AI71" i="9" s="1"/>
  <c r="AC71" i="9" s="1"/>
  <c r="AH71" i="9"/>
  <c r="AD71" i="9"/>
  <c r="Y71" i="9"/>
  <c r="W71" i="9"/>
  <c r="U71" i="9"/>
  <c r="S71" i="9"/>
  <c r="Q71" i="9"/>
  <c r="O71" i="9"/>
  <c r="M71" i="9"/>
  <c r="K71" i="9"/>
  <c r="I71" i="9"/>
  <c r="AF71" i="9" s="1"/>
  <c r="EA70" i="9"/>
  <c r="DY70" i="9"/>
  <c r="DV70" i="9"/>
  <c r="DT70" i="9"/>
  <c r="DS70" i="9"/>
  <c r="DR70" i="9"/>
  <c r="DQ70" i="9"/>
  <c r="DP70" i="9"/>
  <c r="DO70" i="9"/>
  <c r="DN70" i="9"/>
  <c r="DM70" i="9"/>
  <c r="DL70" i="9"/>
  <c r="DK70" i="9"/>
  <c r="DJ70" i="9"/>
  <c r="DI70" i="9"/>
  <c r="DH70" i="9"/>
  <c r="DG70" i="9"/>
  <c r="DF70" i="9"/>
  <c r="DE70" i="9"/>
  <c r="DD70" i="9"/>
  <c r="DC70" i="9"/>
  <c r="DB70" i="9"/>
  <c r="CD70" i="9"/>
  <c r="CB70" i="9"/>
  <c r="BZ70" i="9"/>
  <c r="BY70" i="9"/>
  <c r="BX70" i="9"/>
  <c r="BW70" i="9"/>
  <c r="BV70" i="9"/>
  <c r="BU70" i="9"/>
  <c r="BT70" i="9"/>
  <c r="BS70" i="9"/>
  <c r="BR70" i="9"/>
  <c r="BQ70" i="9"/>
  <c r="BP70" i="9"/>
  <c r="BO70" i="9"/>
  <c r="BN70" i="9"/>
  <c r="BM70" i="9"/>
  <c r="BL70" i="9"/>
  <c r="BK70" i="9"/>
  <c r="BJ70" i="9"/>
  <c r="BI70" i="9"/>
  <c r="AN70" i="9"/>
  <c r="AM70" i="9"/>
  <c r="DU70" i="9" s="1"/>
  <c r="AL70" i="9"/>
  <c r="AJ70" i="9" s="1"/>
  <c r="AI70" i="9" s="1"/>
  <c r="AC70" i="9" s="1"/>
  <c r="AK70" i="9"/>
  <c r="AH70" i="9"/>
  <c r="AE70" i="9"/>
  <c r="AD70" i="9"/>
  <c r="Y70" i="9"/>
  <c r="W70" i="9"/>
  <c r="U70" i="9"/>
  <c r="S70" i="9"/>
  <c r="Q70" i="9"/>
  <c r="O70" i="9"/>
  <c r="M70" i="9"/>
  <c r="K70" i="9"/>
  <c r="I70" i="9"/>
  <c r="AF70" i="9" s="1"/>
  <c r="EA69" i="9"/>
  <c r="AE69" i="9" s="1"/>
  <c r="DW69" i="9"/>
  <c r="DS69" i="9"/>
  <c r="DR69" i="9"/>
  <c r="DQ69" i="9"/>
  <c r="DP69" i="9"/>
  <c r="DO69" i="9"/>
  <c r="DN69" i="9"/>
  <c r="DM69" i="9"/>
  <c r="DL69" i="9"/>
  <c r="DK69" i="9"/>
  <c r="DJ69" i="9"/>
  <c r="DI69" i="9"/>
  <c r="DH69" i="9"/>
  <c r="DG69" i="9"/>
  <c r="DF69" i="9"/>
  <c r="DE69" i="9"/>
  <c r="DD69" i="9"/>
  <c r="DC69" i="9"/>
  <c r="DB69" i="9"/>
  <c r="CC69" i="9"/>
  <c r="BZ69" i="9"/>
  <c r="BY69" i="9"/>
  <c r="BX69" i="9"/>
  <c r="BW69" i="9"/>
  <c r="BV69" i="9"/>
  <c r="BU69" i="9"/>
  <c r="BT69" i="9"/>
  <c r="BS69" i="9"/>
  <c r="BR69" i="9"/>
  <c r="BQ69" i="9"/>
  <c r="BP69" i="9"/>
  <c r="BO69" i="9"/>
  <c r="BN69" i="9"/>
  <c r="BM69" i="9"/>
  <c r="BL69" i="9"/>
  <c r="BK69" i="9"/>
  <c r="BJ69" i="9"/>
  <c r="BI69" i="9"/>
  <c r="AN69" i="9"/>
  <c r="AM69" i="9"/>
  <c r="DU69" i="9" s="1"/>
  <c r="AL69" i="9"/>
  <c r="AK69" i="9"/>
  <c r="AJ69" i="9" s="1"/>
  <c r="AI69" i="9" s="1"/>
  <c r="AC69" i="9" s="1"/>
  <c r="AH69" i="9"/>
  <c r="AD69" i="9"/>
  <c r="Y69" i="9"/>
  <c r="W69" i="9"/>
  <c r="U69" i="9"/>
  <c r="S69" i="9"/>
  <c r="Q69" i="9"/>
  <c r="O69" i="9"/>
  <c r="M69" i="9"/>
  <c r="K69" i="9"/>
  <c r="I69" i="9"/>
  <c r="AF69" i="9" s="1"/>
  <c r="EA68" i="9"/>
  <c r="DY68" i="9"/>
  <c r="DV68" i="9"/>
  <c r="DT68" i="9"/>
  <c r="DS68" i="9"/>
  <c r="DR68" i="9"/>
  <c r="DQ68" i="9"/>
  <c r="DP68" i="9"/>
  <c r="DO68" i="9"/>
  <c r="DN68" i="9"/>
  <c r="DM68" i="9"/>
  <c r="DL68" i="9"/>
  <c r="DK68" i="9"/>
  <c r="DJ68" i="9"/>
  <c r="DI68" i="9"/>
  <c r="DH68" i="9"/>
  <c r="DG68" i="9"/>
  <c r="DF68" i="9"/>
  <c r="DE68" i="9"/>
  <c r="DD68" i="9"/>
  <c r="DC68" i="9"/>
  <c r="DB68" i="9"/>
  <c r="CD68" i="9"/>
  <c r="CB68" i="9"/>
  <c r="BZ68" i="9"/>
  <c r="BY68" i="9"/>
  <c r="BX68" i="9"/>
  <c r="BW68" i="9"/>
  <c r="BV68" i="9"/>
  <c r="BU68" i="9"/>
  <c r="BT68" i="9"/>
  <c r="BS68" i="9"/>
  <c r="BR68" i="9"/>
  <c r="BQ68" i="9"/>
  <c r="BP68" i="9"/>
  <c r="BO68" i="9"/>
  <c r="BN68" i="9"/>
  <c r="BM68" i="9"/>
  <c r="BL68" i="9"/>
  <c r="BK68" i="9"/>
  <c r="BJ68" i="9"/>
  <c r="BI68" i="9"/>
  <c r="AN68" i="9"/>
  <c r="AM68" i="9"/>
  <c r="DW68" i="9" s="1"/>
  <c r="AL68" i="9"/>
  <c r="AK68" i="9"/>
  <c r="AJ68" i="9"/>
  <c r="AI68" i="9" s="1"/>
  <c r="AC68" i="9" s="1"/>
  <c r="AH68" i="9"/>
  <c r="AE68" i="9"/>
  <c r="AD68" i="9"/>
  <c r="Y68" i="9"/>
  <c r="W68" i="9"/>
  <c r="U68" i="9"/>
  <c r="S68" i="9"/>
  <c r="Q68" i="9"/>
  <c r="O68" i="9"/>
  <c r="M68" i="9"/>
  <c r="K68" i="9"/>
  <c r="I68" i="9"/>
  <c r="AF68" i="9" s="1"/>
  <c r="EA67" i="9"/>
  <c r="AE67" i="9" s="1"/>
  <c r="DS67" i="9"/>
  <c r="DR67" i="9"/>
  <c r="DQ67" i="9"/>
  <c r="DP67" i="9"/>
  <c r="DO67" i="9"/>
  <c r="DN67" i="9"/>
  <c r="DM67" i="9"/>
  <c r="DL67" i="9"/>
  <c r="DK67" i="9"/>
  <c r="DJ67" i="9"/>
  <c r="DI67" i="9"/>
  <c r="DH67" i="9"/>
  <c r="DG67" i="9"/>
  <c r="DF67" i="9"/>
  <c r="DE67" i="9"/>
  <c r="DD67" i="9"/>
  <c r="DC67" i="9"/>
  <c r="DB67" i="9"/>
  <c r="BZ67" i="9"/>
  <c r="BY67" i="9"/>
  <c r="BX67" i="9"/>
  <c r="BW67" i="9"/>
  <c r="BV67" i="9"/>
  <c r="BU67" i="9"/>
  <c r="BT67" i="9"/>
  <c r="BS67" i="9"/>
  <c r="BR67" i="9"/>
  <c r="BQ67" i="9"/>
  <c r="BP67" i="9"/>
  <c r="BO67" i="9"/>
  <c r="BN67" i="9"/>
  <c r="BM67" i="9"/>
  <c r="BL67" i="9"/>
  <c r="BK67" i="9"/>
  <c r="BJ67" i="9"/>
  <c r="BI67" i="9"/>
  <c r="AN67" i="9"/>
  <c r="AM67" i="9"/>
  <c r="DW67" i="9" s="1"/>
  <c r="AL67" i="9"/>
  <c r="AK67" i="9"/>
  <c r="AJ67" i="9" s="1"/>
  <c r="AI67" i="9" s="1"/>
  <c r="AC67" i="9" s="1"/>
  <c r="AH67" i="9"/>
  <c r="AD67" i="9"/>
  <c r="Y67" i="9"/>
  <c r="W67" i="9"/>
  <c r="U67" i="9"/>
  <c r="S67" i="9"/>
  <c r="Q67" i="9"/>
  <c r="O67" i="9"/>
  <c r="M67" i="9"/>
  <c r="K67" i="9"/>
  <c r="I67" i="9"/>
  <c r="EA66" i="9"/>
  <c r="DY66" i="9"/>
  <c r="DV66" i="9"/>
  <c r="DT66" i="9"/>
  <c r="DS66" i="9"/>
  <c r="DR66" i="9"/>
  <c r="DQ66" i="9"/>
  <c r="DP66" i="9"/>
  <c r="DO66" i="9"/>
  <c r="DN66" i="9"/>
  <c r="DM66" i="9"/>
  <c r="DL66" i="9"/>
  <c r="DK66" i="9"/>
  <c r="DJ66" i="9"/>
  <c r="DI66" i="9"/>
  <c r="DH66" i="9"/>
  <c r="DG66" i="9"/>
  <c r="DF66" i="9"/>
  <c r="DE66" i="9"/>
  <c r="DD66" i="9"/>
  <c r="DC66" i="9"/>
  <c r="DB66" i="9"/>
  <c r="CD66" i="9"/>
  <c r="CB66" i="9"/>
  <c r="BZ66" i="9"/>
  <c r="BY66" i="9"/>
  <c r="BX66" i="9"/>
  <c r="BW66" i="9"/>
  <c r="BV66" i="9"/>
  <c r="BU66" i="9"/>
  <c r="BT66" i="9"/>
  <c r="BS66" i="9"/>
  <c r="BR66" i="9"/>
  <c r="BQ66" i="9"/>
  <c r="BP66" i="9"/>
  <c r="BO66" i="9"/>
  <c r="BN66" i="9"/>
  <c r="BM66" i="9"/>
  <c r="BL66" i="9"/>
  <c r="BK66" i="9"/>
  <c r="BJ66" i="9"/>
  <c r="BI66" i="9"/>
  <c r="AN66" i="9"/>
  <c r="AM66" i="9"/>
  <c r="DU66" i="9" s="1"/>
  <c r="AL66" i="9"/>
  <c r="AJ66" i="9" s="1"/>
  <c r="AI66" i="9" s="1"/>
  <c r="AC66" i="9" s="1"/>
  <c r="AK66" i="9"/>
  <c r="AH66" i="9"/>
  <c r="AE66" i="9"/>
  <c r="AD66" i="9"/>
  <c r="Y66" i="9"/>
  <c r="W66" i="9"/>
  <c r="U66" i="9"/>
  <c r="S66" i="9"/>
  <c r="Q66" i="9"/>
  <c r="O66" i="9"/>
  <c r="M66" i="9"/>
  <c r="K66" i="9"/>
  <c r="I66" i="9"/>
  <c r="EA65" i="9"/>
  <c r="AE65" i="9" s="1"/>
  <c r="DW65" i="9"/>
  <c r="DS65" i="9"/>
  <c r="DR65" i="9"/>
  <c r="DQ65" i="9"/>
  <c r="DP65" i="9"/>
  <c r="DO65" i="9"/>
  <c r="DN65" i="9"/>
  <c r="DM65" i="9"/>
  <c r="DL65" i="9"/>
  <c r="DK65" i="9"/>
  <c r="DJ65" i="9"/>
  <c r="DI65" i="9"/>
  <c r="DH65" i="9"/>
  <c r="DG65" i="9"/>
  <c r="DF65" i="9"/>
  <c r="DE65" i="9"/>
  <c r="DD65" i="9"/>
  <c r="DC65" i="9"/>
  <c r="DB65" i="9"/>
  <c r="CC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AN65" i="9"/>
  <c r="AM65" i="9"/>
  <c r="DU65" i="9" s="1"/>
  <c r="AL65" i="9"/>
  <c r="AK65" i="9"/>
  <c r="AJ65" i="9" s="1"/>
  <c r="AI65" i="9" s="1"/>
  <c r="AC65" i="9" s="1"/>
  <c r="AH65" i="9"/>
  <c r="AD65" i="9"/>
  <c r="Y65" i="9"/>
  <c r="W65" i="9"/>
  <c r="U65" i="9"/>
  <c r="S65" i="9"/>
  <c r="Q65" i="9"/>
  <c r="O65" i="9"/>
  <c r="M65" i="9"/>
  <c r="K65" i="9"/>
  <c r="I65" i="9"/>
  <c r="AF65" i="9" s="1"/>
  <c r="EA64" i="9"/>
  <c r="DY64" i="9"/>
  <c r="DV64" i="9"/>
  <c r="DT64" i="9"/>
  <c r="DS64" i="9"/>
  <c r="DR64" i="9"/>
  <c r="DQ64" i="9"/>
  <c r="DP64" i="9"/>
  <c r="DO64" i="9"/>
  <c r="DN64" i="9"/>
  <c r="DM64" i="9"/>
  <c r="DL64" i="9"/>
  <c r="DK64" i="9"/>
  <c r="DJ64" i="9"/>
  <c r="DI64" i="9"/>
  <c r="DH64" i="9"/>
  <c r="DG64" i="9"/>
  <c r="DF64" i="9"/>
  <c r="DE64" i="9"/>
  <c r="DD64" i="9"/>
  <c r="DC64" i="9"/>
  <c r="DB64" i="9"/>
  <c r="CD64" i="9"/>
  <c r="CB64" i="9"/>
  <c r="BZ64" i="9"/>
  <c r="BY64" i="9"/>
  <c r="BX64" i="9"/>
  <c r="BW64" i="9"/>
  <c r="BV64" i="9"/>
  <c r="BU64" i="9"/>
  <c r="BT64" i="9"/>
  <c r="BS64" i="9"/>
  <c r="BR64" i="9"/>
  <c r="BQ64" i="9"/>
  <c r="BP64" i="9"/>
  <c r="BO64" i="9"/>
  <c r="BN64" i="9"/>
  <c r="BM64" i="9"/>
  <c r="BL64" i="9"/>
  <c r="BK64" i="9"/>
  <c r="BJ64" i="9"/>
  <c r="BI64" i="9"/>
  <c r="AN64" i="9"/>
  <c r="AM64" i="9"/>
  <c r="DW64" i="9" s="1"/>
  <c r="AL64" i="9"/>
  <c r="AK64" i="9"/>
  <c r="AJ64" i="9"/>
  <c r="AI64" i="9" s="1"/>
  <c r="AC64" i="9" s="1"/>
  <c r="AH64" i="9"/>
  <c r="AE64" i="9"/>
  <c r="AD64" i="9"/>
  <c r="Y64" i="9"/>
  <c r="W64" i="9"/>
  <c r="U64" i="9"/>
  <c r="S64" i="9"/>
  <c r="Q64" i="9"/>
  <c r="O64" i="9"/>
  <c r="M64" i="9"/>
  <c r="K64" i="9"/>
  <c r="I64" i="9"/>
  <c r="EA63" i="9"/>
  <c r="AE63" i="9" s="1"/>
  <c r="DS63" i="9"/>
  <c r="DR63" i="9"/>
  <c r="DQ63" i="9"/>
  <c r="DP63" i="9"/>
  <c r="DO63" i="9"/>
  <c r="DN63" i="9"/>
  <c r="DM63" i="9"/>
  <c r="DL63" i="9"/>
  <c r="DK63" i="9"/>
  <c r="DJ63" i="9"/>
  <c r="DI63" i="9"/>
  <c r="DH63" i="9"/>
  <c r="DG63" i="9"/>
  <c r="DF63" i="9"/>
  <c r="DE63" i="9"/>
  <c r="DD63" i="9"/>
  <c r="DC63" i="9"/>
  <c r="DB63" i="9"/>
  <c r="CF63" i="9"/>
  <c r="BZ63" i="9"/>
  <c r="BY63" i="9"/>
  <c r="BX63" i="9"/>
  <c r="BW63" i="9"/>
  <c r="BV63" i="9"/>
  <c r="BU63" i="9"/>
  <c r="BT63" i="9"/>
  <c r="BS63" i="9"/>
  <c r="BR63" i="9"/>
  <c r="BQ63" i="9"/>
  <c r="BP63" i="9"/>
  <c r="BO63" i="9"/>
  <c r="BN63" i="9"/>
  <c r="BM63" i="9"/>
  <c r="BL63" i="9"/>
  <c r="BK63" i="9"/>
  <c r="BJ63" i="9"/>
  <c r="BI63" i="9"/>
  <c r="AN63" i="9"/>
  <c r="AM63" i="9"/>
  <c r="AL63" i="9"/>
  <c r="AK63" i="9"/>
  <c r="AJ63" i="9" s="1"/>
  <c r="AI63" i="9"/>
  <c r="AC63" i="9" s="1"/>
  <c r="AH63" i="9"/>
  <c r="AD63" i="9"/>
  <c r="Y63" i="9"/>
  <c r="W63" i="9"/>
  <c r="U63" i="9"/>
  <c r="S63" i="9"/>
  <c r="Q63" i="9"/>
  <c r="O63" i="9"/>
  <c r="M63" i="9"/>
  <c r="K63" i="9"/>
  <c r="I63" i="9"/>
  <c r="EA62" i="9"/>
  <c r="DY62" i="9"/>
  <c r="DV62" i="9"/>
  <c r="DT62" i="9"/>
  <c r="DS62" i="9"/>
  <c r="DR62" i="9"/>
  <c r="DQ62" i="9"/>
  <c r="DP62" i="9"/>
  <c r="DO62" i="9"/>
  <c r="DN62" i="9"/>
  <c r="DM62" i="9"/>
  <c r="DL62" i="9"/>
  <c r="DK62" i="9"/>
  <c r="DJ62" i="9"/>
  <c r="DI62" i="9"/>
  <c r="DH62" i="9"/>
  <c r="DG62" i="9"/>
  <c r="DF62" i="9"/>
  <c r="DE62" i="9"/>
  <c r="DD62" i="9"/>
  <c r="DC62" i="9"/>
  <c r="DB62" i="9"/>
  <c r="CD62" i="9"/>
  <c r="CB62" i="9"/>
  <c r="BZ62" i="9"/>
  <c r="BY62" i="9"/>
  <c r="BX62" i="9"/>
  <c r="BW62" i="9"/>
  <c r="BV62" i="9"/>
  <c r="BU62" i="9"/>
  <c r="BT62" i="9"/>
  <c r="BS62" i="9"/>
  <c r="BR62" i="9"/>
  <c r="BQ62" i="9"/>
  <c r="BP62" i="9"/>
  <c r="BO62" i="9"/>
  <c r="BN62" i="9"/>
  <c r="BM62" i="9"/>
  <c r="BL62" i="9"/>
  <c r="BK62" i="9"/>
  <c r="BJ62" i="9"/>
  <c r="BI62" i="9"/>
  <c r="AN62" i="9"/>
  <c r="AM62" i="9"/>
  <c r="DU62" i="9" s="1"/>
  <c r="AL62" i="9"/>
  <c r="AJ62" i="9" s="1"/>
  <c r="AI62" i="9" s="1"/>
  <c r="AC62" i="9" s="1"/>
  <c r="AK62" i="9"/>
  <c r="AH62" i="9"/>
  <c r="AE62" i="9"/>
  <c r="AD62" i="9"/>
  <c r="Y62" i="9"/>
  <c r="W62" i="9"/>
  <c r="U62" i="9"/>
  <c r="S62" i="9"/>
  <c r="Q62" i="9"/>
  <c r="O62" i="9"/>
  <c r="M62" i="9"/>
  <c r="K62" i="9"/>
  <c r="I62" i="9"/>
  <c r="AN61" i="9"/>
  <c r="AM61" i="9"/>
  <c r="AL61" i="9"/>
  <c r="AK61" i="9"/>
  <c r="AJ61" i="9" s="1"/>
  <c r="AI61" i="9" s="1"/>
  <c r="AC61" i="9" s="1"/>
  <c r="AH61" i="9"/>
  <c r="AD61" i="9"/>
  <c r="Y61" i="9"/>
  <c r="W61" i="9"/>
  <c r="U61" i="9"/>
  <c r="S61" i="9"/>
  <c r="Q61" i="9"/>
  <c r="O61" i="9"/>
  <c r="M61" i="9"/>
  <c r="K61" i="9"/>
  <c r="I61" i="9"/>
  <c r="AN60" i="9"/>
  <c r="AM60" i="9"/>
  <c r="DW60" i="9" s="1"/>
  <c r="AL60" i="9"/>
  <c r="AK60" i="9"/>
  <c r="AH60" i="9"/>
  <c r="AD44" i="9"/>
  <c r="Y44" i="9"/>
  <c r="W44" i="9"/>
  <c r="U44" i="9"/>
  <c r="S44" i="9"/>
  <c r="Q44" i="9"/>
  <c r="O44" i="9"/>
  <c r="M44" i="9"/>
  <c r="K44" i="9"/>
  <c r="I44" i="9"/>
  <c r="AN59" i="9"/>
  <c r="AM59" i="9"/>
  <c r="DW59" i="9" s="1"/>
  <c r="AL59" i="9"/>
  <c r="AJ59" i="9" s="1"/>
  <c r="AI59" i="9" s="1"/>
  <c r="AK59" i="9"/>
  <c r="AH59" i="9"/>
  <c r="AD60" i="9"/>
  <c r="Y60" i="9"/>
  <c r="W60" i="9"/>
  <c r="U60" i="9"/>
  <c r="S60" i="9"/>
  <c r="Q60" i="9"/>
  <c r="O60" i="9"/>
  <c r="M60" i="9"/>
  <c r="K60" i="9"/>
  <c r="I60" i="9"/>
  <c r="AN58" i="9"/>
  <c r="AM58" i="9"/>
  <c r="AL58" i="9"/>
  <c r="AK58" i="9"/>
  <c r="AH58" i="9"/>
  <c r="AD59" i="9"/>
  <c r="Y59" i="9"/>
  <c r="W59" i="9"/>
  <c r="U59" i="9"/>
  <c r="S59" i="9"/>
  <c r="Q59" i="9"/>
  <c r="O59" i="9"/>
  <c r="M59" i="9"/>
  <c r="K59" i="9"/>
  <c r="I59" i="9"/>
  <c r="AN57" i="9"/>
  <c r="AM57" i="9"/>
  <c r="DW57" i="9" s="1"/>
  <c r="AL57" i="9"/>
  <c r="AJ57" i="9" s="1"/>
  <c r="AI57" i="9" s="1"/>
  <c r="AK57" i="9"/>
  <c r="AH57" i="9"/>
  <c r="AD53" i="9"/>
  <c r="Y53" i="9"/>
  <c r="W53" i="9"/>
  <c r="U53" i="9"/>
  <c r="S53" i="9"/>
  <c r="Q53" i="9"/>
  <c r="O53" i="9"/>
  <c r="M53" i="9"/>
  <c r="K53" i="9"/>
  <c r="I53" i="9"/>
  <c r="AN56" i="9"/>
  <c r="AM56" i="9"/>
  <c r="DW56" i="9" s="1"/>
  <c r="AL56" i="9"/>
  <c r="AK56" i="9"/>
  <c r="AJ56" i="9" s="1"/>
  <c r="AI56" i="9" s="1"/>
  <c r="AH56" i="9"/>
  <c r="AD58" i="9"/>
  <c r="Y58" i="9"/>
  <c r="W58" i="9"/>
  <c r="U58" i="9"/>
  <c r="S58" i="9"/>
  <c r="Q58" i="9"/>
  <c r="O58" i="9"/>
  <c r="M58" i="9"/>
  <c r="K58" i="9"/>
  <c r="I58" i="9"/>
  <c r="AN55" i="9"/>
  <c r="AM55" i="9"/>
  <c r="AL55" i="9"/>
  <c r="AK55" i="9"/>
  <c r="AJ55" i="9"/>
  <c r="AI55" i="9" s="1"/>
  <c r="AH55" i="9"/>
  <c r="AD50" i="9"/>
  <c r="Y50" i="9"/>
  <c r="W50" i="9"/>
  <c r="U50" i="9"/>
  <c r="S50" i="9"/>
  <c r="Q50" i="9"/>
  <c r="O50" i="9"/>
  <c r="M50" i="9"/>
  <c r="K50" i="9"/>
  <c r="I50" i="9"/>
  <c r="AN54" i="9"/>
  <c r="AM54" i="9"/>
  <c r="AL54" i="9"/>
  <c r="AK54" i="9"/>
  <c r="AJ54" i="9" s="1"/>
  <c r="AI54" i="9" s="1"/>
  <c r="AC57" i="9" s="1"/>
  <c r="AH54" i="9"/>
  <c r="AD57" i="9"/>
  <c r="Y57" i="9"/>
  <c r="W57" i="9"/>
  <c r="U57" i="9"/>
  <c r="S57" i="9"/>
  <c r="Q57" i="9"/>
  <c r="O57" i="9"/>
  <c r="M57" i="9"/>
  <c r="K57" i="9"/>
  <c r="I57" i="9"/>
  <c r="AN53" i="9"/>
  <c r="AM53" i="9"/>
  <c r="DW53" i="9" s="1"/>
  <c r="AL53" i="9"/>
  <c r="AK53" i="9"/>
  <c r="AH53" i="9"/>
  <c r="AD56" i="9"/>
  <c r="Y56" i="9"/>
  <c r="W56" i="9"/>
  <c r="U56" i="9"/>
  <c r="S56" i="9"/>
  <c r="Q56" i="9"/>
  <c r="O56" i="9"/>
  <c r="M56" i="9"/>
  <c r="K56" i="9"/>
  <c r="I56" i="9"/>
  <c r="AN52" i="9"/>
  <c r="AM52" i="9"/>
  <c r="DW52" i="9" s="1"/>
  <c r="AL52" i="9"/>
  <c r="AK52" i="9"/>
  <c r="AH52" i="9"/>
  <c r="AD55" i="9"/>
  <c r="Y55" i="9"/>
  <c r="W55" i="9"/>
  <c r="U55" i="9"/>
  <c r="S55" i="9"/>
  <c r="Q55" i="9"/>
  <c r="O55" i="9"/>
  <c r="M55" i="9"/>
  <c r="K55" i="9"/>
  <c r="I55" i="9"/>
  <c r="AN51" i="9"/>
  <c r="AM51" i="9"/>
  <c r="AL51" i="9"/>
  <c r="AK51" i="9"/>
  <c r="AH51" i="9"/>
  <c r="AD51" i="9"/>
  <c r="Y51" i="9"/>
  <c r="W51" i="9"/>
  <c r="U51" i="9"/>
  <c r="S51" i="9"/>
  <c r="Q51" i="9"/>
  <c r="O51" i="9"/>
  <c r="M51" i="9"/>
  <c r="K51" i="9"/>
  <c r="I51" i="9"/>
  <c r="AN50" i="9"/>
  <c r="AM50" i="9"/>
  <c r="AL50" i="9"/>
  <c r="AK50" i="9"/>
  <c r="AJ50" i="9" s="1"/>
  <c r="AI50" i="9" s="1"/>
  <c r="AH50" i="9"/>
  <c r="AD45" i="9"/>
  <c r="Y45" i="9"/>
  <c r="W45" i="9"/>
  <c r="U45" i="9"/>
  <c r="S45" i="9"/>
  <c r="Q45" i="9"/>
  <c r="O45" i="9"/>
  <c r="M45" i="9"/>
  <c r="K45" i="9"/>
  <c r="I45" i="9"/>
  <c r="AN49" i="9"/>
  <c r="AM49" i="9"/>
  <c r="DW49" i="9" s="1"/>
  <c r="AL49" i="9"/>
  <c r="AK49" i="9"/>
  <c r="AH49" i="9"/>
  <c r="AD47" i="9"/>
  <c r="Y47" i="9"/>
  <c r="W47" i="9"/>
  <c r="U47" i="9"/>
  <c r="S47" i="9"/>
  <c r="Q47" i="9"/>
  <c r="O47" i="9"/>
  <c r="M47" i="9"/>
  <c r="K47" i="9"/>
  <c r="I47" i="9"/>
  <c r="AN48" i="9"/>
  <c r="AM48" i="9"/>
  <c r="DW48" i="9" s="1"/>
  <c r="AL48" i="9"/>
  <c r="AK48" i="9"/>
  <c r="AH48" i="9"/>
  <c r="AD42" i="9"/>
  <c r="Y42" i="9"/>
  <c r="W42" i="9"/>
  <c r="U42" i="9"/>
  <c r="S42" i="9"/>
  <c r="Q42" i="9"/>
  <c r="O42" i="9"/>
  <c r="M42" i="9"/>
  <c r="K42" i="9"/>
  <c r="I42" i="9"/>
  <c r="AN47" i="9"/>
  <c r="AM47" i="9"/>
  <c r="DV47" i="9" s="1"/>
  <c r="AL47" i="9"/>
  <c r="AJ47" i="9" s="1"/>
  <c r="AI47" i="9" s="1"/>
  <c r="AK47" i="9"/>
  <c r="AH47" i="9"/>
  <c r="AD49" i="9"/>
  <c r="Y49" i="9"/>
  <c r="W49" i="9"/>
  <c r="U49" i="9"/>
  <c r="S49" i="9"/>
  <c r="Q49" i="9"/>
  <c r="O49" i="9"/>
  <c r="M49" i="9"/>
  <c r="K49" i="9"/>
  <c r="I49" i="9"/>
  <c r="AN46" i="9"/>
  <c r="AM46" i="9"/>
  <c r="AL46" i="9"/>
  <c r="AK46" i="9"/>
  <c r="AH46" i="9"/>
  <c r="AD46" i="9"/>
  <c r="Y46" i="9"/>
  <c r="W46" i="9"/>
  <c r="U46" i="9"/>
  <c r="S46" i="9"/>
  <c r="Q46" i="9"/>
  <c r="O46" i="9"/>
  <c r="M46" i="9"/>
  <c r="K46" i="9"/>
  <c r="I46" i="9"/>
  <c r="AN45" i="9"/>
  <c r="AM45" i="9"/>
  <c r="DW45" i="9" s="1"/>
  <c r="AL45" i="9"/>
  <c r="AK45" i="9"/>
  <c r="AJ45" i="9" s="1"/>
  <c r="AI45" i="9" s="1"/>
  <c r="AH45" i="9"/>
  <c r="AD52" i="9"/>
  <c r="Y52" i="9"/>
  <c r="W52" i="9"/>
  <c r="U52" i="9"/>
  <c r="S52" i="9"/>
  <c r="Q52" i="9"/>
  <c r="O52" i="9"/>
  <c r="M52" i="9"/>
  <c r="K52" i="9"/>
  <c r="I52" i="9"/>
  <c r="AN44" i="9"/>
  <c r="AM44" i="9"/>
  <c r="DW44" i="9" s="1"/>
  <c r="AL44" i="9"/>
  <c r="AK44" i="9"/>
  <c r="AJ44" i="9" s="1"/>
  <c r="AI44" i="9" s="1"/>
  <c r="AH44" i="9"/>
  <c r="AD48" i="9"/>
  <c r="Y48" i="9"/>
  <c r="W48" i="9"/>
  <c r="U48" i="9"/>
  <c r="S48" i="9"/>
  <c r="Q48" i="9"/>
  <c r="O48" i="9"/>
  <c r="M48" i="9"/>
  <c r="K48" i="9"/>
  <c r="I48" i="9"/>
  <c r="AN43" i="9"/>
  <c r="AM43" i="9"/>
  <c r="CD43" i="9" s="1"/>
  <c r="AL43" i="9"/>
  <c r="AJ43" i="9" s="1"/>
  <c r="AI43" i="9" s="1"/>
  <c r="AC54" i="9" s="1"/>
  <c r="AK43" i="9"/>
  <c r="AH43" i="9"/>
  <c r="AD54" i="9"/>
  <c r="Y54" i="9"/>
  <c r="W54" i="9"/>
  <c r="U54" i="9"/>
  <c r="S54" i="9"/>
  <c r="Q54" i="9"/>
  <c r="O54" i="9"/>
  <c r="M54" i="9"/>
  <c r="K54" i="9"/>
  <c r="I54" i="9"/>
  <c r="AF54" i="9" s="1"/>
  <c r="AN42" i="9"/>
  <c r="AM42" i="9"/>
  <c r="AL42" i="9"/>
  <c r="AK42" i="9"/>
  <c r="AJ42" i="9" s="1"/>
  <c r="AI42" i="9" s="1"/>
  <c r="AC43" i="9" s="1"/>
  <c r="AH42" i="9"/>
  <c r="AD43" i="9"/>
  <c r="Y43" i="9"/>
  <c r="W43" i="9"/>
  <c r="U43" i="9"/>
  <c r="S43" i="9"/>
  <c r="Q43" i="9"/>
  <c r="O43" i="9"/>
  <c r="M43" i="9"/>
  <c r="K43" i="9"/>
  <c r="I43" i="9"/>
  <c r="EA41" i="9"/>
  <c r="DY41" i="9"/>
  <c r="DV41" i="9"/>
  <c r="DT41" i="9"/>
  <c r="DS41" i="9"/>
  <c r="DR41" i="9"/>
  <c r="DQ41" i="9"/>
  <c r="DP41" i="9"/>
  <c r="DO41" i="9"/>
  <c r="DN41" i="9"/>
  <c r="DM41" i="9"/>
  <c r="DL41" i="9"/>
  <c r="DK41" i="9"/>
  <c r="DJ41" i="9"/>
  <c r="DI41" i="9"/>
  <c r="DH41" i="9"/>
  <c r="DG41" i="9"/>
  <c r="DF41" i="9"/>
  <c r="DE41" i="9"/>
  <c r="DD41" i="9"/>
  <c r="DC41" i="9"/>
  <c r="DB41" i="9"/>
  <c r="CD41" i="9"/>
  <c r="CB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AN41" i="9"/>
  <c r="AM41" i="9"/>
  <c r="DW41" i="9" s="1"/>
  <c r="AL41" i="9"/>
  <c r="AK41" i="9"/>
  <c r="AJ41" i="9"/>
  <c r="AI41" i="9" s="1"/>
  <c r="AC41" i="9" s="1"/>
  <c r="AH41" i="9"/>
  <c r="AE41" i="9"/>
  <c r="AD41" i="9"/>
  <c r="Y41" i="9"/>
  <c r="W41" i="9"/>
  <c r="U41" i="9"/>
  <c r="S41" i="9"/>
  <c r="Q41" i="9"/>
  <c r="O41" i="9"/>
  <c r="M41" i="9"/>
  <c r="K41" i="9"/>
  <c r="I41" i="9"/>
  <c r="AF41" i="9" s="1"/>
  <c r="EA40" i="9"/>
  <c r="AE40" i="9" s="1"/>
  <c r="DS40" i="9"/>
  <c r="DR40" i="9"/>
  <c r="DQ40" i="9"/>
  <c r="DP40" i="9"/>
  <c r="DO40" i="9"/>
  <c r="DN40" i="9"/>
  <c r="DM40" i="9"/>
  <c r="DL40" i="9"/>
  <c r="DK40" i="9"/>
  <c r="DJ40" i="9"/>
  <c r="DI40" i="9"/>
  <c r="DH40" i="9"/>
  <c r="DG40" i="9"/>
  <c r="DF40" i="9"/>
  <c r="DE40" i="9"/>
  <c r="DD40" i="9"/>
  <c r="DC40" i="9"/>
  <c r="DB40" i="9"/>
  <c r="BZ40" i="9"/>
  <c r="BY40" i="9"/>
  <c r="BX40" i="9"/>
  <c r="BW40" i="9"/>
  <c r="BV40" i="9"/>
  <c r="BU40" i="9"/>
  <c r="BT40" i="9"/>
  <c r="BS40" i="9"/>
  <c r="BR40" i="9"/>
  <c r="BQ40" i="9"/>
  <c r="BP40" i="9"/>
  <c r="BO40" i="9"/>
  <c r="BN40" i="9"/>
  <c r="BM40" i="9"/>
  <c r="BL40" i="9"/>
  <c r="BK40" i="9"/>
  <c r="BJ40" i="9"/>
  <c r="BI40" i="9"/>
  <c r="AN40" i="9"/>
  <c r="AM40" i="9"/>
  <c r="DW40" i="9" s="1"/>
  <c r="AL40" i="9"/>
  <c r="AK40" i="9"/>
  <c r="AJ40" i="9" s="1"/>
  <c r="AI40" i="9" s="1"/>
  <c r="AC40" i="9" s="1"/>
  <c r="AH40" i="9"/>
  <c r="AD40" i="9"/>
  <c r="Y40" i="9"/>
  <c r="W40" i="9"/>
  <c r="U40" i="9"/>
  <c r="S40" i="9"/>
  <c r="Q40" i="9"/>
  <c r="O40" i="9"/>
  <c r="M40" i="9"/>
  <c r="K40" i="9"/>
  <c r="I40" i="9"/>
  <c r="AN39" i="9"/>
  <c r="AM39" i="9"/>
  <c r="AL39" i="9"/>
  <c r="AJ39" i="9" s="1"/>
  <c r="AI39" i="9" s="1"/>
  <c r="AC39" i="9" s="1"/>
  <c r="AK39" i="9"/>
  <c r="AH39" i="9"/>
  <c r="AD39" i="9"/>
  <c r="Y39" i="9"/>
  <c r="W39" i="9"/>
  <c r="U39" i="9"/>
  <c r="S39" i="9"/>
  <c r="Q39" i="9"/>
  <c r="O39" i="9"/>
  <c r="M39" i="9"/>
  <c r="K39" i="9"/>
  <c r="I39" i="9"/>
  <c r="AN38" i="9"/>
  <c r="AM38" i="9"/>
  <c r="AL38" i="9"/>
  <c r="AK38" i="9"/>
  <c r="AJ38" i="9" s="1"/>
  <c r="AI38" i="9" s="1"/>
  <c r="AC38" i="9" s="1"/>
  <c r="AH38" i="9"/>
  <c r="AD38" i="9"/>
  <c r="Y38" i="9"/>
  <c r="W38" i="9"/>
  <c r="U38" i="9"/>
  <c r="S38" i="9"/>
  <c r="Q38" i="9"/>
  <c r="O38" i="9"/>
  <c r="M38" i="9"/>
  <c r="K38" i="9"/>
  <c r="I38" i="9"/>
  <c r="CD37" i="9"/>
  <c r="AN37" i="9"/>
  <c r="AM37" i="9"/>
  <c r="DW37" i="9" s="1"/>
  <c r="AL37" i="9"/>
  <c r="AK37" i="9"/>
  <c r="AJ37" i="9" s="1"/>
  <c r="AI37" i="9" s="1"/>
  <c r="AH37" i="9"/>
  <c r="AD33" i="9"/>
  <c r="Y33" i="9"/>
  <c r="W33" i="9"/>
  <c r="U33" i="9"/>
  <c r="S33" i="9"/>
  <c r="Q33" i="9"/>
  <c r="O33" i="9"/>
  <c r="M33" i="9"/>
  <c r="K33" i="9"/>
  <c r="I33" i="9"/>
  <c r="AN36" i="9"/>
  <c r="AM36" i="9"/>
  <c r="DW36" i="9" s="1"/>
  <c r="AL36" i="9"/>
  <c r="AK36" i="9"/>
  <c r="AJ36" i="9" s="1"/>
  <c r="AI36" i="9" s="1"/>
  <c r="AH36" i="9"/>
  <c r="AD37" i="9"/>
  <c r="Y37" i="9"/>
  <c r="W37" i="9"/>
  <c r="U37" i="9"/>
  <c r="S37" i="9"/>
  <c r="Q37" i="9"/>
  <c r="O37" i="9"/>
  <c r="M37" i="9"/>
  <c r="K37" i="9"/>
  <c r="I37" i="9"/>
  <c r="AN35" i="9"/>
  <c r="AM35" i="9"/>
  <c r="AL35" i="9"/>
  <c r="AK35" i="9"/>
  <c r="AH35" i="9"/>
  <c r="AD36" i="9"/>
  <c r="Y36" i="9"/>
  <c r="W36" i="9"/>
  <c r="U36" i="9"/>
  <c r="S36" i="9"/>
  <c r="Q36" i="9"/>
  <c r="O36" i="9"/>
  <c r="M36" i="9"/>
  <c r="K36" i="9"/>
  <c r="I36" i="9"/>
  <c r="AN34" i="9"/>
  <c r="AM34" i="9"/>
  <c r="AL34" i="9"/>
  <c r="AK34" i="9"/>
  <c r="AJ34" i="9" s="1"/>
  <c r="AI34" i="9" s="1"/>
  <c r="AH34" i="9"/>
  <c r="AD26" i="9"/>
  <c r="Y26" i="9"/>
  <c r="W26" i="9"/>
  <c r="U26" i="9"/>
  <c r="S26" i="9"/>
  <c r="Q26" i="9"/>
  <c r="O26" i="9"/>
  <c r="M26" i="9"/>
  <c r="K26" i="9"/>
  <c r="I26" i="9"/>
  <c r="DV33" i="9"/>
  <c r="AN33" i="9"/>
  <c r="AM33" i="9"/>
  <c r="DW33" i="9" s="1"/>
  <c r="AL33" i="9"/>
  <c r="AK33" i="9"/>
  <c r="AJ33" i="9"/>
  <c r="AI33" i="9" s="1"/>
  <c r="AH33" i="9"/>
  <c r="AD35" i="9"/>
  <c r="Y35" i="9"/>
  <c r="W35" i="9"/>
  <c r="U35" i="9"/>
  <c r="S35" i="9"/>
  <c r="Q35" i="9"/>
  <c r="O35" i="9"/>
  <c r="M35" i="9"/>
  <c r="K35" i="9"/>
  <c r="I35" i="9"/>
  <c r="AN32" i="9"/>
  <c r="AM32" i="9"/>
  <c r="DW32" i="9" s="1"/>
  <c r="AL32" i="9"/>
  <c r="AK32" i="9"/>
  <c r="AH32" i="9"/>
  <c r="AD22" i="9"/>
  <c r="Y22" i="9"/>
  <c r="W22" i="9"/>
  <c r="U22" i="9"/>
  <c r="S22" i="9"/>
  <c r="Q22" i="9"/>
  <c r="O22" i="9"/>
  <c r="M22" i="9"/>
  <c r="K22" i="9"/>
  <c r="I22" i="9"/>
  <c r="AN31" i="9"/>
  <c r="AM31" i="9"/>
  <c r="AL31" i="9"/>
  <c r="AK31" i="9"/>
  <c r="AH31" i="9"/>
  <c r="AD30" i="9"/>
  <c r="Y30" i="9"/>
  <c r="W30" i="9"/>
  <c r="U30" i="9"/>
  <c r="S30" i="9"/>
  <c r="Q30" i="9"/>
  <c r="O30" i="9"/>
  <c r="M30" i="9"/>
  <c r="K30" i="9"/>
  <c r="I30" i="9"/>
  <c r="AN30" i="9"/>
  <c r="AM30" i="9"/>
  <c r="AL30" i="9"/>
  <c r="AK30" i="9"/>
  <c r="AH30" i="9"/>
  <c r="AD31" i="9"/>
  <c r="Y31" i="9"/>
  <c r="W31" i="9"/>
  <c r="U31" i="9"/>
  <c r="S31" i="9"/>
  <c r="Q31" i="9"/>
  <c r="O31" i="9"/>
  <c r="M31" i="9"/>
  <c r="K31" i="9"/>
  <c r="I31" i="9"/>
  <c r="AN29" i="9"/>
  <c r="AM29" i="9"/>
  <c r="DW29" i="9" s="1"/>
  <c r="AL29" i="9"/>
  <c r="AK29" i="9"/>
  <c r="AJ29" i="9" s="1"/>
  <c r="AI29" i="9" s="1"/>
  <c r="AH29" i="9"/>
  <c r="AD28" i="9"/>
  <c r="Y28" i="9"/>
  <c r="W28" i="9"/>
  <c r="U28" i="9"/>
  <c r="S28" i="9"/>
  <c r="Q28" i="9"/>
  <c r="O28" i="9"/>
  <c r="M28" i="9"/>
  <c r="K28" i="9"/>
  <c r="I28" i="9"/>
  <c r="AN28" i="9"/>
  <c r="AM28" i="9"/>
  <c r="DW28" i="9" s="1"/>
  <c r="AL28" i="9"/>
  <c r="AK28" i="9"/>
  <c r="AH28" i="9"/>
  <c r="AD32" i="9"/>
  <c r="Y32" i="9"/>
  <c r="W32" i="9"/>
  <c r="U32" i="9"/>
  <c r="S32" i="9"/>
  <c r="Q32" i="9"/>
  <c r="O32" i="9"/>
  <c r="M32" i="9"/>
  <c r="K32" i="9"/>
  <c r="I32" i="9"/>
  <c r="DV27" i="9"/>
  <c r="AN27" i="9"/>
  <c r="AM27" i="9"/>
  <c r="CD27" i="9" s="1"/>
  <c r="AL27" i="9"/>
  <c r="AJ27" i="9" s="1"/>
  <c r="AI27" i="9" s="1"/>
  <c r="AK27" i="9"/>
  <c r="AH27" i="9"/>
  <c r="AD27" i="9"/>
  <c r="Y27" i="9"/>
  <c r="W27" i="9"/>
  <c r="U27" i="9"/>
  <c r="S27" i="9"/>
  <c r="Q27" i="9"/>
  <c r="O27" i="9"/>
  <c r="M27" i="9"/>
  <c r="K27" i="9"/>
  <c r="I27" i="9"/>
  <c r="AN26" i="9"/>
  <c r="AM26" i="9"/>
  <c r="DW26" i="9" s="1"/>
  <c r="AL26" i="9"/>
  <c r="AK26" i="9"/>
  <c r="AH26" i="9"/>
  <c r="AD23" i="9"/>
  <c r="Y23" i="9"/>
  <c r="W23" i="9"/>
  <c r="U23" i="9"/>
  <c r="S23" i="9"/>
  <c r="Q23" i="9"/>
  <c r="O23" i="9"/>
  <c r="M23" i="9"/>
  <c r="K23" i="9"/>
  <c r="I23" i="9"/>
  <c r="AN25" i="9"/>
  <c r="AM25" i="9"/>
  <c r="DW25" i="9" s="1"/>
  <c r="AL25" i="9"/>
  <c r="AK25" i="9"/>
  <c r="AH25" i="9"/>
  <c r="AD29" i="9"/>
  <c r="Y29" i="9"/>
  <c r="W29" i="9"/>
  <c r="U29" i="9"/>
  <c r="S29" i="9"/>
  <c r="Q29" i="9"/>
  <c r="O29" i="9"/>
  <c r="M29" i="9"/>
  <c r="K29" i="9"/>
  <c r="I29" i="9"/>
  <c r="AN24" i="9"/>
  <c r="AM24" i="9"/>
  <c r="AL24" i="9"/>
  <c r="AK24" i="9"/>
  <c r="AH24" i="9"/>
  <c r="AD25" i="9"/>
  <c r="Y25" i="9"/>
  <c r="W25" i="9"/>
  <c r="U25" i="9"/>
  <c r="S25" i="9"/>
  <c r="Q25" i="9"/>
  <c r="O25" i="9"/>
  <c r="M25" i="9"/>
  <c r="K25" i="9"/>
  <c r="I25" i="9"/>
  <c r="AN23" i="9"/>
  <c r="AM23" i="9"/>
  <c r="AL23" i="9"/>
  <c r="AK23" i="9"/>
  <c r="AJ23" i="9" s="1"/>
  <c r="AI23" i="9" s="1"/>
  <c r="AH23" i="9"/>
  <c r="AD24" i="9"/>
  <c r="Y24" i="9"/>
  <c r="W24" i="9"/>
  <c r="U24" i="9"/>
  <c r="S24" i="9"/>
  <c r="Q24" i="9"/>
  <c r="O24" i="9"/>
  <c r="M24" i="9"/>
  <c r="K24" i="9"/>
  <c r="I24" i="9"/>
  <c r="AN22" i="9"/>
  <c r="AM22" i="9"/>
  <c r="AL22" i="9"/>
  <c r="AK22" i="9"/>
  <c r="AJ22" i="9" s="1"/>
  <c r="AI22" i="9" s="1"/>
  <c r="AC34" i="9" s="1"/>
  <c r="AH22" i="9"/>
  <c r="AD34" i="9"/>
  <c r="Y34" i="9"/>
  <c r="W34" i="9"/>
  <c r="U34" i="9"/>
  <c r="S34" i="9"/>
  <c r="Q34" i="9"/>
  <c r="O34" i="9"/>
  <c r="M34" i="9"/>
  <c r="K34" i="9"/>
  <c r="I34" i="9"/>
  <c r="EA21" i="9"/>
  <c r="DY21" i="9"/>
  <c r="DV21" i="9"/>
  <c r="DT21" i="9"/>
  <c r="DS21" i="9"/>
  <c r="DR21" i="9"/>
  <c r="DQ21" i="9"/>
  <c r="DP21" i="9"/>
  <c r="DO21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CD21" i="9"/>
  <c r="CB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AN21" i="9"/>
  <c r="AM21" i="9"/>
  <c r="DW21" i="9" s="1"/>
  <c r="AL21" i="9"/>
  <c r="AK21" i="9"/>
  <c r="AJ21" i="9"/>
  <c r="AI21" i="9" s="1"/>
  <c r="AH21" i="9"/>
  <c r="AE21" i="9"/>
  <c r="AD21" i="9"/>
  <c r="AC21" i="9"/>
  <c r="Y21" i="9"/>
  <c r="W21" i="9"/>
  <c r="U21" i="9"/>
  <c r="S21" i="9"/>
  <c r="Q21" i="9"/>
  <c r="O21" i="9"/>
  <c r="M21" i="9"/>
  <c r="K21" i="9"/>
  <c r="I21" i="9"/>
  <c r="EA20" i="9"/>
  <c r="AE20" i="9" s="1"/>
  <c r="DU20" i="9"/>
  <c r="DS20" i="9"/>
  <c r="DR20" i="9"/>
  <c r="DQ20" i="9"/>
  <c r="DP20" i="9"/>
  <c r="DO20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CC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AN20" i="9"/>
  <c r="AM20" i="9"/>
  <c r="DW20" i="9" s="1"/>
  <c r="AL20" i="9"/>
  <c r="AK20" i="9"/>
  <c r="AJ20" i="9" s="1"/>
  <c r="AI20" i="9"/>
  <c r="AH20" i="9"/>
  <c r="AD20" i="9"/>
  <c r="AC20" i="9"/>
  <c r="Y20" i="9"/>
  <c r="W20" i="9"/>
  <c r="U20" i="9"/>
  <c r="S20" i="9"/>
  <c r="Q20" i="9"/>
  <c r="O20" i="9"/>
  <c r="M20" i="9"/>
  <c r="K20" i="9"/>
  <c r="AF20" i="9" s="1"/>
  <c r="I20" i="9"/>
  <c r="EA19" i="9"/>
  <c r="AE19" i="9" s="1"/>
  <c r="DW19" i="9"/>
  <c r="DS19" i="9"/>
  <c r="DR19" i="9"/>
  <c r="DQ19" i="9"/>
  <c r="DP19" i="9"/>
  <c r="DO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B19" i="9"/>
  <c r="CC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AN19" i="9"/>
  <c r="AM19" i="9"/>
  <c r="DV19" i="9" s="1"/>
  <c r="AL19" i="9"/>
  <c r="AK19" i="9"/>
  <c r="AJ19" i="9" s="1"/>
  <c r="AI19" i="9" s="1"/>
  <c r="AC19" i="9" s="1"/>
  <c r="AH19" i="9"/>
  <c r="AD19" i="9"/>
  <c r="Y19" i="9"/>
  <c r="W19" i="9"/>
  <c r="U19" i="9"/>
  <c r="S19" i="9"/>
  <c r="Q19" i="9"/>
  <c r="O19" i="9"/>
  <c r="M19" i="9"/>
  <c r="K19" i="9"/>
  <c r="I19" i="9"/>
  <c r="EA18" i="9"/>
  <c r="DY18" i="9"/>
  <c r="DV18" i="9"/>
  <c r="DT18" i="9"/>
  <c r="DS18" i="9"/>
  <c r="DR18" i="9"/>
  <c r="DQ18" i="9"/>
  <c r="DP18" i="9"/>
  <c r="DO18" i="9"/>
  <c r="DN18" i="9"/>
  <c r="DM18" i="9"/>
  <c r="DL18" i="9"/>
  <c r="DK18" i="9"/>
  <c r="DJ18" i="9"/>
  <c r="DI18" i="9"/>
  <c r="DH18" i="9"/>
  <c r="DG18" i="9"/>
  <c r="DF18" i="9"/>
  <c r="DE18" i="9"/>
  <c r="DD18" i="9"/>
  <c r="DC18" i="9"/>
  <c r="DB18" i="9"/>
  <c r="CD18" i="9"/>
  <c r="CB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AN18" i="9"/>
  <c r="AM18" i="9"/>
  <c r="DU18" i="9" s="1"/>
  <c r="AL18" i="9"/>
  <c r="AK18" i="9"/>
  <c r="AJ18" i="9"/>
  <c r="AI18" i="9" s="1"/>
  <c r="AC18" i="9" s="1"/>
  <c r="AH18" i="9"/>
  <c r="AE18" i="9"/>
  <c r="AD18" i="9"/>
  <c r="Y18" i="9"/>
  <c r="W18" i="9"/>
  <c r="U18" i="9"/>
  <c r="S18" i="9"/>
  <c r="Q18" i="9"/>
  <c r="O18" i="9"/>
  <c r="M18" i="9"/>
  <c r="K18" i="9"/>
  <c r="I18" i="9"/>
  <c r="AF18" i="9" s="1"/>
  <c r="EA17" i="9"/>
  <c r="AE17" i="9" s="1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AN17" i="9"/>
  <c r="AM17" i="9"/>
  <c r="DU17" i="9" s="1"/>
  <c r="AL17" i="9"/>
  <c r="AK17" i="9"/>
  <c r="AJ17" i="9" s="1"/>
  <c r="AI17" i="9" s="1"/>
  <c r="AC17" i="9" s="1"/>
  <c r="AH17" i="9"/>
  <c r="AD17" i="9"/>
  <c r="Y17" i="9"/>
  <c r="W17" i="9"/>
  <c r="U17" i="9"/>
  <c r="S17" i="9"/>
  <c r="Q17" i="9"/>
  <c r="O17" i="9"/>
  <c r="M17" i="9"/>
  <c r="K17" i="9"/>
  <c r="I17" i="9"/>
  <c r="AF17" i="9" s="1"/>
  <c r="EA16" i="9"/>
  <c r="DY16" i="9"/>
  <c r="DV16" i="9"/>
  <c r="DT16" i="9"/>
  <c r="DS16" i="9"/>
  <c r="DR16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DE16" i="9"/>
  <c r="DD16" i="9"/>
  <c r="DC16" i="9"/>
  <c r="DB16" i="9"/>
  <c r="CD16" i="9"/>
  <c r="CB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AN16" i="9"/>
  <c r="AM16" i="9"/>
  <c r="DW16" i="9" s="1"/>
  <c r="AL16" i="9"/>
  <c r="AJ16" i="9" s="1"/>
  <c r="AI16" i="9" s="1"/>
  <c r="AC16" i="9" s="1"/>
  <c r="AK16" i="9"/>
  <c r="AH16" i="9"/>
  <c r="AE16" i="9"/>
  <c r="AD16" i="9"/>
  <c r="Y16" i="9"/>
  <c r="W16" i="9"/>
  <c r="U16" i="9"/>
  <c r="S16" i="9"/>
  <c r="Q16" i="9"/>
  <c r="O16" i="9"/>
  <c r="M16" i="9"/>
  <c r="K16" i="9"/>
  <c r="I16" i="9"/>
  <c r="EA15" i="9"/>
  <c r="AE15" i="9" s="1"/>
  <c r="DS15" i="9"/>
  <c r="DR15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D15" i="9"/>
  <c r="DC15" i="9"/>
  <c r="DB15" i="9"/>
  <c r="CC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AN15" i="9"/>
  <c r="AM15" i="9"/>
  <c r="DW15" i="9" s="1"/>
  <c r="AL15" i="9"/>
  <c r="AK15" i="9"/>
  <c r="AJ15" i="9" s="1"/>
  <c r="AI15" i="9" s="1"/>
  <c r="AC15" i="9" s="1"/>
  <c r="AH15" i="9"/>
  <c r="AD15" i="9"/>
  <c r="Y15" i="9"/>
  <c r="W15" i="9"/>
  <c r="U15" i="9"/>
  <c r="S15" i="9"/>
  <c r="Q15" i="9"/>
  <c r="O15" i="9"/>
  <c r="M15" i="9"/>
  <c r="K15" i="9"/>
  <c r="I15" i="9"/>
  <c r="EA14" i="9"/>
  <c r="DY14" i="9"/>
  <c r="DV14" i="9"/>
  <c r="DT14" i="9"/>
  <c r="DS14" i="9"/>
  <c r="DR14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CD14" i="9"/>
  <c r="CB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AN14" i="9"/>
  <c r="AM14" i="9"/>
  <c r="DU14" i="9" s="1"/>
  <c r="AL14" i="9"/>
  <c r="AK14" i="9"/>
  <c r="AJ14" i="9"/>
  <c r="AI14" i="9" s="1"/>
  <c r="AC14" i="9" s="1"/>
  <c r="AH14" i="9"/>
  <c r="AE14" i="9"/>
  <c r="AD14" i="9"/>
  <c r="Y14" i="9"/>
  <c r="W14" i="9"/>
  <c r="U14" i="9"/>
  <c r="S14" i="9"/>
  <c r="Q14" i="9"/>
  <c r="O14" i="9"/>
  <c r="M14" i="9"/>
  <c r="K14" i="9"/>
  <c r="I14" i="9"/>
  <c r="AF14" i="9" s="1"/>
  <c r="EA13" i="9"/>
  <c r="AE13" i="9" s="1"/>
  <c r="DS13" i="9"/>
  <c r="DR13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E13" i="9"/>
  <c r="DD13" i="9"/>
  <c r="DC13" i="9"/>
  <c r="DB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AN13" i="9"/>
  <c r="AM13" i="9"/>
  <c r="DU13" i="9" s="1"/>
  <c r="AL13" i="9"/>
  <c r="AK13" i="9"/>
  <c r="AJ13" i="9" s="1"/>
  <c r="AI13" i="9" s="1"/>
  <c r="AC13" i="9" s="1"/>
  <c r="AH13" i="9"/>
  <c r="AD13" i="9"/>
  <c r="Y13" i="9"/>
  <c r="W13" i="9"/>
  <c r="U13" i="9"/>
  <c r="S13" i="9"/>
  <c r="Q13" i="9"/>
  <c r="O13" i="9"/>
  <c r="M13" i="9"/>
  <c r="K13" i="9"/>
  <c r="I13" i="9"/>
  <c r="AF13" i="9" s="1"/>
  <c r="EA12" i="9"/>
  <c r="DY12" i="9"/>
  <c r="DV12" i="9"/>
  <c r="DT12" i="9"/>
  <c r="DS12" i="9"/>
  <c r="DR12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E12" i="9"/>
  <c r="DD12" i="9"/>
  <c r="DC12" i="9"/>
  <c r="DB12" i="9"/>
  <c r="CD12" i="9"/>
  <c r="CB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AN12" i="9"/>
  <c r="AM12" i="9"/>
  <c r="DW12" i="9" s="1"/>
  <c r="AL12" i="9"/>
  <c r="AJ12" i="9" s="1"/>
  <c r="AI12" i="9" s="1"/>
  <c r="AC12" i="9" s="1"/>
  <c r="AK12" i="9"/>
  <c r="AH12" i="9"/>
  <c r="AE12" i="9"/>
  <c r="AD12" i="9"/>
  <c r="Y12" i="9"/>
  <c r="W12" i="9"/>
  <c r="U12" i="9"/>
  <c r="S12" i="9"/>
  <c r="Q12" i="9"/>
  <c r="O12" i="9"/>
  <c r="M12" i="9"/>
  <c r="K12" i="9"/>
  <c r="I12" i="9"/>
  <c r="AF12" i="9" s="1"/>
  <c r="EA169" i="8"/>
  <c r="DS169" i="8"/>
  <c r="DR169" i="8"/>
  <c r="DQ169" i="8"/>
  <c r="DP169" i="8"/>
  <c r="DO169" i="8"/>
  <c r="DN169" i="8"/>
  <c r="DM169" i="8"/>
  <c r="DL169" i="8"/>
  <c r="DK169" i="8"/>
  <c r="DJ169" i="8"/>
  <c r="DI169" i="8"/>
  <c r="DH169" i="8"/>
  <c r="DG169" i="8"/>
  <c r="DF169" i="8"/>
  <c r="DE169" i="8"/>
  <c r="DD169" i="8"/>
  <c r="DC169" i="8"/>
  <c r="DB169" i="8"/>
  <c r="BZ169" i="8"/>
  <c r="BY169" i="8"/>
  <c r="BX169" i="8"/>
  <c r="BW169" i="8"/>
  <c r="BV169" i="8"/>
  <c r="BU169" i="8"/>
  <c r="BT169" i="8"/>
  <c r="BS169" i="8"/>
  <c r="BR169" i="8"/>
  <c r="BQ169" i="8"/>
  <c r="BP169" i="8"/>
  <c r="BO169" i="8"/>
  <c r="BN169" i="8"/>
  <c r="BM169" i="8"/>
  <c r="BL169" i="8"/>
  <c r="BK169" i="8"/>
  <c r="BJ169" i="8"/>
  <c r="BI169" i="8"/>
  <c r="AN169" i="8"/>
  <c r="AM169" i="8"/>
  <c r="DU169" i="8" s="1"/>
  <c r="AL169" i="8"/>
  <c r="AK169" i="8"/>
  <c r="AJ169" i="8" s="1"/>
  <c r="AI169" i="8" s="1"/>
  <c r="AC169" i="8" s="1"/>
  <c r="AH169" i="8"/>
  <c r="AE169" i="8"/>
  <c r="AD169" i="8"/>
  <c r="Y169" i="8"/>
  <c r="W169" i="8"/>
  <c r="U169" i="8"/>
  <c r="S169" i="8"/>
  <c r="Q169" i="8"/>
  <c r="O169" i="8"/>
  <c r="M169" i="8"/>
  <c r="K169" i="8"/>
  <c r="I169" i="8"/>
  <c r="AF169" i="8" s="1"/>
  <c r="EA168" i="8"/>
  <c r="DS168" i="8"/>
  <c r="DR168" i="8"/>
  <c r="DQ168" i="8"/>
  <c r="DP168" i="8"/>
  <c r="DO168" i="8"/>
  <c r="DN168" i="8"/>
  <c r="DM168" i="8"/>
  <c r="DL168" i="8"/>
  <c r="DK168" i="8"/>
  <c r="DJ168" i="8"/>
  <c r="DI168" i="8"/>
  <c r="DH168" i="8"/>
  <c r="DG168" i="8"/>
  <c r="DF168" i="8"/>
  <c r="DE168" i="8"/>
  <c r="DD168" i="8"/>
  <c r="DC168" i="8"/>
  <c r="DB168" i="8"/>
  <c r="BZ168" i="8"/>
  <c r="BY168" i="8"/>
  <c r="BX168" i="8"/>
  <c r="BW168" i="8"/>
  <c r="BV168" i="8"/>
  <c r="BU168" i="8"/>
  <c r="BT168" i="8"/>
  <c r="BS168" i="8"/>
  <c r="BR168" i="8"/>
  <c r="BQ168" i="8"/>
  <c r="BP168" i="8"/>
  <c r="BO168" i="8"/>
  <c r="BN168" i="8"/>
  <c r="BM168" i="8"/>
  <c r="BL168" i="8"/>
  <c r="BK168" i="8"/>
  <c r="BJ168" i="8"/>
  <c r="BI168" i="8"/>
  <c r="AN168" i="8"/>
  <c r="AM168" i="8"/>
  <c r="DY168" i="8" s="1"/>
  <c r="AL168" i="8"/>
  <c r="AK168" i="8"/>
  <c r="AH168" i="8"/>
  <c r="AE168" i="8"/>
  <c r="AD168" i="8"/>
  <c r="Y168" i="8"/>
  <c r="W168" i="8"/>
  <c r="U168" i="8"/>
  <c r="S168" i="8"/>
  <c r="Q168" i="8"/>
  <c r="O168" i="8"/>
  <c r="M168" i="8"/>
  <c r="K168" i="8"/>
  <c r="I168" i="8"/>
  <c r="EA167" i="8"/>
  <c r="DS167" i="8"/>
  <c r="DR167" i="8"/>
  <c r="DQ167" i="8"/>
  <c r="DP167" i="8"/>
  <c r="DO167" i="8"/>
  <c r="DN167" i="8"/>
  <c r="DM167" i="8"/>
  <c r="DL167" i="8"/>
  <c r="DK167" i="8"/>
  <c r="DJ167" i="8"/>
  <c r="DI167" i="8"/>
  <c r="DH167" i="8"/>
  <c r="DG167" i="8"/>
  <c r="DF167" i="8"/>
  <c r="DE167" i="8"/>
  <c r="DD167" i="8"/>
  <c r="DC167" i="8"/>
  <c r="DB167" i="8"/>
  <c r="BZ167" i="8"/>
  <c r="BY167" i="8"/>
  <c r="BX167" i="8"/>
  <c r="BW167" i="8"/>
  <c r="BV167" i="8"/>
  <c r="BU167" i="8"/>
  <c r="BT167" i="8"/>
  <c r="BS167" i="8"/>
  <c r="BR167" i="8"/>
  <c r="BQ167" i="8"/>
  <c r="BP167" i="8"/>
  <c r="BO167" i="8"/>
  <c r="BN167" i="8"/>
  <c r="BM167" i="8"/>
  <c r="BL167" i="8"/>
  <c r="BK167" i="8"/>
  <c r="BJ167" i="8"/>
  <c r="BI167" i="8"/>
  <c r="AN167" i="8"/>
  <c r="AM167" i="8"/>
  <c r="DW167" i="8" s="1"/>
  <c r="AL167" i="8"/>
  <c r="AK167" i="8"/>
  <c r="AJ167" i="8"/>
  <c r="AI167" i="8" s="1"/>
  <c r="AH167" i="8"/>
  <c r="AE167" i="8"/>
  <c r="AD167" i="8"/>
  <c r="Y167" i="8"/>
  <c r="W167" i="8"/>
  <c r="U167" i="8"/>
  <c r="S167" i="8"/>
  <c r="Q167" i="8"/>
  <c r="O167" i="8"/>
  <c r="M167" i="8"/>
  <c r="K167" i="8"/>
  <c r="I167" i="8"/>
  <c r="EA166" i="8"/>
  <c r="AE166" i="8" s="1"/>
  <c r="DS166" i="8"/>
  <c r="DR166" i="8"/>
  <c r="DQ166" i="8"/>
  <c r="DP166" i="8"/>
  <c r="DO166" i="8"/>
  <c r="DN166" i="8"/>
  <c r="DM166" i="8"/>
  <c r="DL166" i="8"/>
  <c r="DK166" i="8"/>
  <c r="DJ166" i="8"/>
  <c r="DI166" i="8"/>
  <c r="DH166" i="8"/>
  <c r="DG166" i="8"/>
  <c r="DF166" i="8"/>
  <c r="DE166" i="8"/>
  <c r="DD166" i="8"/>
  <c r="DC166" i="8"/>
  <c r="DB166" i="8"/>
  <c r="BZ166" i="8"/>
  <c r="BY166" i="8"/>
  <c r="BX166" i="8"/>
  <c r="BW166" i="8"/>
  <c r="BV166" i="8"/>
  <c r="BU166" i="8"/>
  <c r="BT166" i="8"/>
  <c r="BS166" i="8"/>
  <c r="BR166" i="8"/>
  <c r="BQ166" i="8"/>
  <c r="BP166" i="8"/>
  <c r="BO166" i="8"/>
  <c r="BN166" i="8"/>
  <c r="BM166" i="8"/>
  <c r="BL166" i="8"/>
  <c r="BK166" i="8"/>
  <c r="BJ166" i="8"/>
  <c r="BI166" i="8"/>
  <c r="AN166" i="8"/>
  <c r="AM166" i="8"/>
  <c r="DV166" i="8" s="1"/>
  <c r="AL166" i="8"/>
  <c r="AK166" i="8"/>
  <c r="AH166" i="8"/>
  <c r="AD166" i="8"/>
  <c r="Y166" i="8"/>
  <c r="W166" i="8"/>
  <c r="U166" i="8"/>
  <c r="S166" i="8"/>
  <c r="Q166" i="8"/>
  <c r="O166" i="8"/>
  <c r="M166" i="8"/>
  <c r="K166" i="8"/>
  <c r="I166" i="8"/>
  <c r="EA165" i="8"/>
  <c r="AE165" i="8" s="1"/>
  <c r="DS165" i="8"/>
  <c r="DR165" i="8"/>
  <c r="DQ165" i="8"/>
  <c r="DP165" i="8"/>
  <c r="DO165" i="8"/>
  <c r="DN165" i="8"/>
  <c r="DM165" i="8"/>
  <c r="DL165" i="8"/>
  <c r="DK165" i="8"/>
  <c r="DJ165" i="8"/>
  <c r="DI165" i="8"/>
  <c r="DH165" i="8"/>
  <c r="DG165" i="8"/>
  <c r="DF165" i="8"/>
  <c r="DE165" i="8"/>
  <c r="DD165" i="8"/>
  <c r="DC165" i="8"/>
  <c r="DB165" i="8"/>
  <c r="BZ165" i="8"/>
  <c r="BY165" i="8"/>
  <c r="BX165" i="8"/>
  <c r="BW165" i="8"/>
  <c r="BV165" i="8"/>
  <c r="BU165" i="8"/>
  <c r="BT165" i="8"/>
  <c r="BS165" i="8"/>
  <c r="BR165" i="8"/>
  <c r="BQ165" i="8"/>
  <c r="BP165" i="8"/>
  <c r="BO165" i="8"/>
  <c r="BN165" i="8"/>
  <c r="BM165" i="8"/>
  <c r="BL165" i="8"/>
  <c r="BK165" i="8"/>
  <c r="BJ165" i="8"/>
  <c r="BI165" i="8"/>
  <c r="AN165" i="8"/>
  <c r="AM165" i="8"/>
  <c r="DU165" i="8" s="1"/>
  <c r="AL165" i="8"/>
  <c r="AK165" i="8"/>
  <c r="AH165" i="8"/>
  <c r="AD165" i="8"/>
  <c r="Y165" i="8"/>
  <c r="W165" i="8"/>
  <c r="U165" i="8"/>
  <c r="S165" i="8"/>
  <c r="Q165" i="8"/>
  <c r="O165" i="8"/>
  <c r="M165" i="8"/>
  <c r="K165" i="8"/>
  <c r="I165" i="8"/>
  <c r="EA164" i="8"/>
  <c r="DS164" i="8"/>
  <c r="DR164" i="8"/>
  <c r="DQ164" i="8"/>
  <c r="DP164" i="8"/>
  <c r="DO164" i="8"/>
  <c r="DN164" i="8"/>
  <c r="DM164" i="8"/>
  <c r="DL164" i="8"/>
  <c r="DK164" i="8"/>
  <c r="DJ164" i="8"/>
  <c r="DI164" i="8"/>
  <c r="DH164" i="8"/>
  <c r="DG164" i="8"/>
  <c r="DF164" i="8"/>
  <c r="DE164" i="8"/>
  <c r="DD164" i="8"/>
  <c r="DC164" i="8"/>
  <c r="DB164" i="8"/>
  <c r="BZ164" i="8"/>
  <c r="BY164" i="8"/>
  <c r="BX164" i="8"/>
  <c r="BW164" i="8"/>
  <c r="BV164" i="8"/>
  <c r="BU164" i="8"/>
  <c r="BT164" i="8"/>
  <c r="BS164" i="8"/>
  <c r="BR164" i="8"/>
  <c r="BQ164" i="8"/>
  <c r="BP164" i="8"/>
  <c r="BO164" i="8"/>
  <c r="BN164" i="8"/>
  <c r="BM164" i="8"/>
  <c r="BL164" i="8"/>
  <c r="BK164" i="8"/>
  <c r="BJ164" i="8"/>
  <c r="BI164" i="8"/>
  <c r="AN164" i="8"/>
  <c r="AM164" i="8"/>
  <c r="DY164" i="8" s="1"/>
  <c r="AL164" i="8"/>
  <c r="AK164" i="8"/>
  <c r="AH164" i="8"/>
  <c r="AE164" i="8"/>
  <c r="AD164" i="8"/>
  <c r="Y164" i="8"/>
  <c r="W164" i="8"/>
  <c r="U164" i="8"/>
  <c r="S164" i="8"/>
  <c r="Q164" i="8"/>
  <c r="O164" i="8"/>
  <c r="M164" i="8"/>
  <c r="K164" i="8"/>
  <c r="I164" i="8"/>
  <c r="EA163" i="8"/>
  <c r="DS163" i="8"/>
  <c r="DR163" i="8"/>
  <c r="DQ163" i="8"/>
  <c r="DP163" i="8"/>
  <c r="DO163" i="8"/>
  <c r="DN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BZ163" i="8"/>
  <c r="BY163" i="8"/>
  <c r="BX163" i="8"/>
  <c r="BW163" i="8"/>
  <c r="BV163" i="8"/>
  <c r="BU163" i="8"/>
  <c r="BT163" i="8"/>
  <c r="BS163" i="8"/>
  <c r="BR163" i="8"/>
  <c r="BQ163" i="8"/>
  <c r="BP163" i="8"/>
  <c r="BO163" i="8"/>
  <c r="BN163" i="8"/>
  <c r="BM163" i="8"/>
  <c r="BL163" i="8"/>
  <c r="BK163" i="8"/>
  <c r="BJ163" i="8"/>
  <c r="BI163" i="8"/>
  <c r="AN163" i="8"/>
  <c r="AM163" i="8"/>
  <c r="DW163" i="8" s="1"/>
  <c r="AL163" i="8"/>
  <c r="AJ163" i="8" s="1"/>
  <c r="AI163" i="8" s="1"/>
  <c r="AC163" i="8" s="1"/>
  <c r="AK163" i="8"/>
  <c r="AH163" i="8"/>
  <c r="AE163" i="8"/>
  <c r="AD163" i="8"/>
  <c r="Y163" i="8"/>
  <c r="W163" i="8"/>
  <c r="U163" i="8"/>
  <c r="S163" i="8"/>
  <c r="Q163" i="8"/>
  <c r="O163" i="8"/>
  <c r="M163" i="8"/>
  <c r="K163" i="8"/>
  <c r="I163" i="8"/>
  <c r="EA162" i="8"/>
  <c r="AE162" i="8" s="1"/>
  <c r="DS162" i="8"/>
  <c r="DR162" i="8"/>
  <c r="DQ162" i="8"/>
  <c r="DP162" i="8"/>
  <c r="DO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BZ162" i="8"/>
  <c r="BY162" i="8"/>
  <c r="BX162" i="8"/>
  <c r="BW162" i="8"/>
  <c r="BV162" i="8"/>
  <c r="BU162" i="8"/>
  <c r="BT162" i="8"/>
  <c r="BS162" i="8"/>
  <c r="BR162" i="8"/>
  <c r="BQ162" i="8"/>
  <c r="BP162" i="8"/>
  <c r="BO162" i="8"/>
  <c r="BN162" i="8"/>
  <c r="BM162" i="8"/>
  <c r="BL162" i="8"/>
  <c r="BK162" i="8"/>
  <c r="BJ162" i="8"/>
  <c r="BI162" i="8"/>
  <c r="AN162" i="8"/>
  <c r="AM162" i="8"/>
  <c r="DV162" i="8" s="1"/>
  <c r="AL162" i="8"/>
  <c r="AK162" i="8"/>
  <c r="AH162" i="8"/>
  <c r="AD162" i="8"/>
  <c r="Y162" i="8"/>
  <c r="W162" i="8"/>
  <c r="U162" i="8"/>
  <c r="S162" i="8"/>
  <c r="Q162" i="8"/>
  <c r="O162" i="8"/>
  <c r="M162" i="8"/>
  <c r="K162" i="8"/>
  <c r="I162" i="8"/>
  <c r="EA161" i="8"/>
  <c r="DS161" i="8"/>
  <c r="DR161" i="8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BZ161" i="8"/>
  <c r="BY161" i="8"/>
  <c r="BX161" i="8"/>
  <c r="BW161" i="8"/>
  <c r="BV161" i="8"/>
  <c r="BU161" i="8"/>
  <c r="BT161" i="8"/>
  <c r="BS161" i="8"/>
  <c r="BR161" i="8"/>
  <c r="BQ161" i="8"/>
  <c r="BP161" i="8"/>
  <c r="BO161" i="8"/>
  <c r="BN161" i="8"/>
  <c r="BM161" i="8"/>
  <c r="BL161" i="8"/>
  <c r="BK161" i="8"/>
  <c r="BJ161" i="8"/>
  <c r="BI161" i="8"/>
  <c r="AN161" i="8"/>
  <c r="AM161" i="8"/>
  <c r="DU161" i="8" s="1"/>
  <c r="AL161" i="8"/>
  <c r="AK161" i="8"/>
  <c r="AH161" i="8"/>
  <c r="AE161" i="8"/>
  <c r="AD161" i="8"/>
  <c r="Y161" i="8"/>
  <c r="W161" i="8"/>
  <c r="U161" i="8"/>
  <c r="S161" i="8"/>
  <c r="Q161" i="8"/>
  <c r="O161" i="8"/>
  <c r="M161" i="8"/>
  <c r="K161" i="8"/>
  <c r="I161" i="8"/>
  <c r="EA160" i="8"/>
  <c r="AE160" i="8" s="1"/>
  <c r="DS160" i="8"/>
  <c r="DR160" i="8"/>
  <c r="DQ160" i="8"/>
  <c r="DP160" i="8"/>
  <c r="DO160" i="8"/>
  <c r="DN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BZ160" i="8"/>
  <c r="BY160" i="8"/>
  <c r="BX160" i="8"/>
  <c r="BW160" i="8"/>
  <c r="BV160" i="8"/>
  <c r="BU160" i="8"/>
  <c r="BT160" i="8"/>
  <c r="BS160" i="8"/>
  <c r="BR160" i="8"/>
  <c r="BQ160" i="8"/>
  <c r="BP160" i="8"/>
  <c r="BO160" i="8"/>
  <c r="BN160" i="8"/>
  <c r="BM160" i="8"/>
  <c r="BL160" i="8"/>
  <c r="BK160" i="8"/>
  <c r="BJ160" i="8"/>
  <c r="BI160" i="8"/>
  <c r="AN160" i="8"/>
  <c r="AM160" i="8"/>
  <c r="DY160" i="8" s="1"/>
  <c r="AL160" i="8"/>
  <c r="AK160" i="8"/>
  <c r="AJ160" i="8" s="1"/>
  <c r="AI160" i="8" s="1"/>
  <c r="AH160" i="8"/>
  <c r="AD160" i="8"/>
  <c r="Y160" i="8"/>
  <c r="W160" i="8"/>
  <c r="U160" i="8"/>
  <c r="S160" i="8"/>
  <c r="Q160" i="8"/>
  <c r="O160" i="8"/>
  <c r="M160" i="8"/>
  <c r="K160" i="8"/>
  <c r="I160" i="8"/>
  <c r="EA159" i="8"/>
  <c r="DS159" i="8"/>
  <c r="DR159" i="8"/>
  <c r="DQ159" i="8"/>
  <c r="DP159" i="8"/>
  <c r="DO159" i="8"/>
  <c r="DN159" i="8"/>
  <c r="DM159" i="8"/>
  <c r="DL159" i="8"/>
  <c r="DK159" i="8"/>
  <c r="DJ159" i="8"/>
  <c r="DI159" i="8"/>
  <c r="DH159" i="8"/>
  <c r="DG159" i="8"/>
  <c r="DF159" i="8"/>
  <c r="DE159" i="8"/>
  <c r="DD159" i="8"/>
  <c r="DC159" i="8"/>
  <c r="DB159" i="8"/>
  <c r="BZ159" i="8"/>
  <c r="BY159" i="8"/>
  <c r="BX159" i="8"/>
  <c r="BW159" i="8"/>
  <c r="BV159" i="8"/>
  <c r="BU159" i="8"/>
  <c r="BT159" i="8"/>
  <c r="BS159" i="8"/>
  <c r="BR159" i="8"/>
  <c r="BQ159" i="8"/>
  <c r="BP159" i="8"/>
  <c r="BO159" i="8"/>
  <c r="BN159" i="8"/>
  <c r="BM159" i="8"/>
  <c r="BL159" i="8"/>
  <c r="BK159" i="8"/>
  <c r="BJ159" i="8"/>
  <c r="BI159" i="8"/>
  <c r="AN159" i="8"/>
  <c r="AM159" i="8"/>
  <c r="DW159" i="8" s="1"/>
  <c r="AL159" i="8"/>
  <c r="AJ159" i="8" s="1"/>
  <c r="AI159" i="8" s="1"/>
  <c r="AC159" i="8" s="1"/>
  <c r="AK159" i="8"/>
  <c r="AH159" i="8"/>
  <c r="AE159" i="8"/>
  <c r="AD159" i="8"/>
  <c r="Y159" i="8"/>
  <c r="W159" i="8"/>
  <c r="U159" i="8"/>
  <c r="S159" i="8"/>
  <c r="Q159" i="8"/>
  <c r="O159" i="8"/>
  <c r="M159" i="8"/>
  <c r="K159" i="8"/>
  <c r="I159" i="8"/>
  <c r="EA158" i="8"/>
  <c r="AE158" i="8" s="1"/>
  <c r="DS158" i="8"/>
  <c r="DR158" i="8"/>
  <c r="DQ158" i="8"/>
  <c r="DP158" i="8"/>
  <c r="DO158" i="8"/>
  <c r="DN158" i="8"/>
  <c r="DM158" i="8"/>
  <c r="DL158" i="8"/>
  <c r="DK158" i="8"/>
  <c r="DJ158" i="8"/>
  <c r="DI158" i="8"/>
  <c r="DH158" i="8"/>
  <c r="DG158" i="8"/>
  <c r="DF158" i="8"/>
  <c r="DE158" i="8"/>
  <c r="DD158" i="8"/>
  <c r="DC158" i="8"/>
  <c r="DB158" i="8"/>
  <c r="BZ158" i="8"/>
  <c r="BY158" i="8"/>
  <c r="BX158" i="8"/>
  <c r="BW158" i="8"/>
  <c r="BV158" i="8"/>
  <c r="BU158" i="8"/>
  <c r="BT158" i="8"/>
  <c r="BS158" i="8"/>
  <c r="BR158" i="8"/>
  <c r="BQ158" i="8"/>
  <c r="BP158" i="8"/>
  <c r="BO158" i="8"/>
  <c r="BN158" i="8"/>
  <c r="BM158" i="8"/>
  <c r="BL158" i="8"/>
  <c r="BK158" i="8"/>
  <c r="BJ158" i="8"/>
  <c r="BI158" i="8"/>
  <c r="AN158" i="8"/>
  <c r="AM158" i="8"/>
  <c r="DV158" i="8" s="1"/>
  <c r="AL158" i="8"/>
  <c r="AK158" i="8"/>
  <c r="AH158" i="8"/>
  <c r="AD158" i="8"/>
  <c r="Y158" i="8"/>
  <c r="W158" i="8"/>
  <c r="U158" i="8"/>
  <c r="S158" i="8"/>
  <c r="Q158" i="8"/>
  <c r="O158" i="8"/>
  <c r="M158" i="8"/>
  <c r="K158" i="8"/>
  <c r="I158" i="8"/>
  <c r="EA157" i="8"/>
  <c r="DS157" i="8"/>
  <c r="DR157" i="8"/>
  <c r="DQ157" i="8"/>
  <c r="DP157" i="8"/>
  <c r="DO157" i="8"/>
  <c r="DN157" i="8"/>
  <c r="DM157" i="8"/>
  <c r="DL157" i="8"/>
  <c r="DK157" i="8"/>
  <c r="DJ157" i="8"/>
  <c r="DI157" i="8"/>
  <c r="DH157" i="8"/>
  <c r="DG157" i="8"/>
  <c r="DF157" i="8"/>
  <c r="DE157" i="8"/>
  <c r="DD157" i="8"/>
  <c r="DC157" i="8"/>
  <c r="DB157" i="8"/>
  <c r="BZ157" i="8"/>
  <c r="BY157" i="8"/>
  <c r="BX157" i="8"/>
  <c r="BW157" i="8"/>
  <c r="BV157" i="8"/>
  <c r="BU157" i="8"/>
  <c r="BT157" i="8"/>
  <c r="BS157" i="8"/>
  <c r="BR157" i="8"/>
  <c r="BQ157" i="8"/>
  <c r="BP157" i="8"/>
  <c r="BO157" i="8"/>
  <c r="BN157" i="8"/>
  <c r="BM157" i="8"/>
  <c r="BL157" i="8"/>
  <c r="BK157" i="8"/>
  <c r="BJ157" i="8"/>
  <c r="BI157" i="8"/>
  <c r="AN157" i="8"/>
  <c r="AM157" i="8"/>
  <c r="DU157" i="8" s="1"/>
  <c r="AL157" i="8"/>
  <c r="AK157" i="8"/>
  <c r="AH157" i="8"/>
  <c r="AE157" i="8"/>
  <c r="AD157" i="8"/>
  <c r="Y157" i="8"/>
  <c r="W157" i="8"/>
  <c r="U157" i="8"/>
  <c r="S157" i="8"/>
  <c r="Q157" i="8"/>
  <c r="O157" i="8"/>
  <c r="M157" i="8"/>
  <c r="K157" i="8"/>
  <c r="I157" i="8"/>
  <c r="EA156" i="8"/>
  <c r="AE156" i="8" s="1"/>
  <c r="DS156" i="8"/>
  <c r="DR156" i="8"/>
  <c r="DQ156" i="8"/>
  <c r="DP156" i="8"/>
  <c r="DO156" i="8"/>
  <c r="DN156" i="8"/>
  <c r="DM156" i="8"/>
  <c r="DL156" i="8"/>
  <c r="DK156" i="8"/>
  <c r="DJ156" i="8"/>
  <c r="DI156" i="8"/>
  <c r="DH156" i="8"/>
  <c r="DG156" i="8"/>
  <c r="DF156" i="8"/>
  <c r="DE156" i="8"/>
  <c r="DD156" i="8"/>
  <c r="DC156" i="8"/>
  <c r="DB156" i="8"/>
  <c r="BZ156" i="8"/>
  <c r="BY156" i="8"/>
  <c r="BX156" i="8"/>
  <c r="BW156" i="8"/>
  <c r="BV156" i="8"/>
  <c r="BU156" i="8"/>
  <c r="BT156" i="8"/>
  <c r="BS156" i="8"/>
  <c r="BR156" i="8"/>
  <c r="BQ156" i="8"/>
  <c r="BP156" i="8"/>
  <c r="BO156" i="8"/>
  <c r="BN156" i="8"/>
  <c r="BM156" i="8"/>
  <c r="BL156" i="8"/>
  <c r="BK156" i="8"/>
  <c r="BJ156" i="8"/>
  <c r="BI156" i="8"/>
  <c r="AN156" i="8"/>
  <c r="AM156" i="8"/>
  <c r="DY156" i="8" s="1"/>
  <c r="AL156" i="8"/>
  <c r="AK156" i="8"/>
  <c r="AJ156" i="8" s="1"/>
  <c r="AI156" i="8" s="1"/>
  <c r="AH156" i="8"/>
  <c r="AD156" i="8"/>
  <c r="Y156" i="8"/>
  <c r="W156" i="8"/>
  <c r="U156" i="8"/>
  <c r="S156" i="8"/>
  <c r="Q156" i="8"/>
  <c r="O156" i="8"/>
  <c r="M156" i="8"/>
  <c r="K156" i="8"/>
  <c r="I156" i="8"/>
  <c r="EA155" i="8"/>
  <c r="DS155" i="8"/>
  <c r="DR155" i="8"/>
  <c r="DQ155" i="8"/>
  <c r="DP155" i="8"/>
  <c r="DO155" i="8"/>
  <c r="DN155" i="8"/>
  <c r="DM155" i="8"/>
  <c r="DL155" i="8"/>
  <c r="DK155" i="8"/>
  <c r="DJ155" i="8"/>
  <c r="DI155" i="8"/>
  <c r="DH155" i="8"/>
  <c r="DG155" i="8"/>
  <c r="DF155" i="8"/>
  <c r="DE155" i="8"/>
  <c r="DD155" i="8"/>
  <c r="DC155" i="8"/>
  <c r="DB155" i="8"/>
  <c r="BZ155" i="8"/>
  <c r="BY155" i="8"/>
  <c r="BX155" i="8"/>
  <c r="BW155" i="8"/>
  <c r="BV155" i="8"/>
  <c r="BU155" i="8"/>
  <c r="BT155" i="8"/>
  <c r="BS155" i="8"/>
  <c r="BR155" i="8"/>
  <c r="BQ155" i="8"/>
  <c r="BP155" i="8"/>
  <c r="BO155" i="8"/>
  <c r="BN155" i="8"/>
  <c r="BM155" i="8"/>
  <c r="BL155" i="8"/>
  <c r="BK155" i="8"/>
  <c r="BJ155" i="8"/>
  <c r="BI155" i="8"/>
  <c r="AN155" i="8"/>
  <c r="AM155" i="8"/>
  <c r="DW155" i="8" s="1"/>
  <c r="AL155" i="8"/>
  <c r="AJ155" i="8" s="1"/>
  <c r="AI155" i="8" s="1"/>
  <c r="AK155" i="8"/>
  <c r="AH155" i="8"/>
  <c r="AE155" i="8"/>
  <c r="AD155" i="8"/>
  <c r="Y155" i="8"/>
  <c r="W155" i="8"/>
  <c r="U155" i="8"/>
  <c r="S155" i="8"/>
  <c r="Q155" i="8"/>
  <c r="O155" i="8"/>
  <c r="M155" i="8"/>
  <c r="K155" i="8"/>
  <c r="I155" i="8"/>
  <c r="EA154" i="8"/>
  <c r="AE154" i="8" s="1"/>
  <c r="DS154" i="8"/>
  <c r="DR154" i="8"/>
  <c r="DQ154" i="8"/>
  <c r="DP154" i="8"/>
  <c r="DO154" i="8"/>
  <c r="DN154" i="8"/>
  <c r="DM154" i="8"/>
  <c r="DL154" i="8"/>
  <c r="DK154" i="8"/>
  <c r="DJ154" i="8"/>
  <c r="DI154" i="8"/>
  <c r="DH154" i="8"/>
  <c r="DG154" i="8"/>
  <c r="DF154" i="8"/>
  <c r="DE154" i="8"/>
  <c r="DD154" i="8"/>
  <c r="DC154" i="8"/>
  <c r="DB154" i="8"/>
  <c r="BZ154" i="8"/>
  <c r="BY154" i="8"/>
  <c r="BX154" i="8"/>
  <c r="BW154" i="8"/>
  <c r="BV154" i="8"/>
  <c r="BU154" i="8"/>
  <c r="BT154" i="8"/>
  <c r="BS154" i="8"/>
  <c r="BR154" i="8"/>
  <c r="BQ154" i="8"/>
  <c r="BP154" i="8"/>
  <c r="BO154" i="8"/>
  <c r="BN154" i="8"/>
  <c r="BM154" i="8"/>
  <c r="BL154" i="8"/>
  <c r="BK154" i="8"/>
  <c r="BJ154" i="8"/>
  <c r="BI154" i="8"/>
  <c r="AN154" i="8"/>
  <c r="AM154" i="8"/>
  <c r="DV154" i="8" s="1"/>
  <c r="AL154" i="8"/>
  <c r="AK154" i="8"/>
  <c r="AH154" i="8"/>
  <c r="AD154" i="8"/>
  <c r="Y154" i="8"/>
  <c r="W154" i="8"/>
  <c r="U154" i="8"/>
  <c r="S154" i="8"/>
  <c r="Q154" i="8"/>
  <c r="O154" i="8"/>
  <c r="M154" i="8"/>
  <c r="K154" i="8"/>
  <c r="I154" i="8"/>
  <c r="EA153" i="8"/>
  <c r="AE153" i="8" s="1"/>
  <c r="DS153" i="8"/>
  <c r="DR153" i="8"/>
  <c r="DQ153" i="8"/>
  <c r="DP153" i="8"/>
  <c r="DO153" i="8"/>
  <c r="DN153" i="8"/>
  <c r="DM153" i="8"/>
  <c r="DL153" i="8"/>
  <c r="DK153" i="8"/>
  <c r="DJ153" i="8"/>
  <c r="DI153" i="8"/>
  <c r="DH153" i="8"/>
  <c r="DG153" i="8"/>
  <c r="DF153" i="8"/>
  <c r="DE153" i="8"/>
  <c r="DD153" i="8"/>
  <c r="DC153" i="8"/>
  <c r="DB153" i="8"/>
  <c r="BZ153" i="8"/>
  <c r="BY153" i="8"/>
  <c r="BX153" i="8"/>
  <c r="BW153" i="8"/>
  <c r="BV153" i="8"/>
  <c r="BU153" i="8"/>
  <c r="BT153" i="8"/>
  <c r="BS153" i="8"/>
  <c r="BR153" i="8"/>
  <c r="BQ153" i="8"/>
  <c r="BP153" i="8"/>
  <c r="BO153" i="8"/>
  <c r="BN153" i="8"/>
  <c r="BM153" i="8"/>
  <c r="BL153" i="8"/>
  <c r="BK153" i="8"/>
  <c r="BJ153" i="8"/>
  <c r="BI153" i="8"/>
  <c r="AN153" i="8"/>
  <c r="AM153" i="8"/>
  <c r="DU153" i="8" s="1"/>
  <c r="AL153" i="8"/>
  <c r="AK153" i="8"/>
  <c r="AH153" i="8"/>
  <c r="AD153" i="8"/>
  <c r="Y153" i="8"/>
  <c r="W153" i="8"/>
  <c r="U153" i="8"/>
  <c r="S153" i="8"/>
  <c r="Q153" i="8"/>
  <c r="O153" i="8"/>
  <c r="M153" i="8"/>
  <c r="K153" i="8"/>
  <c r="I153" i="8"/>
  <c r="EA152" i="8"/>
  <c r="AE152" i="8" s="1"/>
  <c r="DS152" i="8"/>
  <c r="DR152" i="8"/>
  <c r="DQ152" i="8"/>
  <c r="DP152" i="8"/>
  <c r="DO152" i="8"/>
  <c r="DN152" i="8"/>
  <c r="DM152" i="8"/>
  <c r="DL152" i="8"/>
  <c r="DK152" i="8"/>
  <c r="DJ152" i="8"/>
  <c r="DI152" i="8"/>
  <c r="DH152" i="8"/>
  <c r="DG152" i="8"/>
  <c r="DF152" i="8"/>
  <c r="DE152" i="8"/>
  <c r="DD152" i="8"/>
  <c r="DC152" i="8"/>
  <c r="DB152" i="8"/>
  <c r="BZ152" i="8"/>
  <c r="BY152" i="8"/>
  <c r="BX152" i="8"/>
  <c r="BW152" i="8"/>
  <c r="BV152" i="8"/>
  <c r="BU152" i="8"/>
  <c r="BT152" i="8"/>
  <c r="BS152" i="8"/>
  <c r="BR152" i="8"/>
  <c r="BQ152" i="8"/>
  <c r="BP152" i="8"/>
  <c r="BO152" i="8"/>
  <c r="BN152" i="8"/>
  <c r="BM152" i="8"/>
  <c r="BL152" i="8"/>
  <c r="BK152" i="8"/>
  <c r="BJ152" i="8"/>
  <c r="BI152" i="8"/>
  <c r="AN152" i="8"/>
  <c r="AM152" i="8"/>
  <c r="DY152" i="8" s="1"/>
  <c r="AL152" i="8"/>
  <c r="AK152" i="8"/>
  <c r="AH152" i="8"/>
  <c r="AD152" i="8"/>
  <c r="Y152" i="8"/>
  <c r="W152" i="8"/>
  <c r="U152" i="8"/>
  <c r="S152" i="8"/>
  <c r="Q152" i="8"/>
  <c r="O152" i="8"/>
  <c r="M152" i="8"/>
  <c r="K152" i="8"/>
  <c r="I152" i="8"/>
  <c r="EA151" i="8"/>
  <c r="DS151" i="8"/>
  <c r="DR151" i="8"/>
  <c r="DQ151" i="8"/>
  <c r="DP151" i="8"/>
  <c r="DO151" i="8"/>
  <c r="DN151" i="8"/>
  <c r="DM151" i="8"/>
  <c r="DL151" i="8"/>
  <c r="DK151" i="8"/>
  <c r="DJ151" i="8"/>
  <c r="DI151" i="8"/>
  <c r="DH151" i="8"/>
  <c r="DG151" i="8"/>
  <c r="DF151" i="8"/>
  <c r="DE151" i="8"/>
  <c r="DD151" i="8"/>
  <c r="DC151" i="8"/>
  <c r="DB151" i="8"/>
  <c r="BZ151" i="8"/>
  <c r="BY151" i="8"/>
  <c r="BX151" i="8"/>
  <c r="BW151" i="8"/>
  <c r="BV151" i="8"/>
  <c r="BU151" i="8"/>
  <c r="BT151" i="8"/>
  <c r="BS151" i="8"/>
  <c r="BR151" i="8"/>
  <c r="BQ151" i="8"/>
  <c r="BP151" i="8"/>
  <c r="BO151" i="8"/>
  <c r="BN151" i="8"/>
  <c r="BM151" i="8"/>
  <c r="BL151" i="8"/>
  <c r="BK151" i="8"/>
  <c r="BJ151" i="8"/>
  <c r="BI151" i="8"/>
  <c r="AN151" i="8"/>
  <c r="AM151" i="8"/>
  <c r="DW151" i="8" s="1"/>
  <c r="AL151" i="8"/>
  <c r="AK151" i="8"/>
  <c r="AH151" i="8"/>
  <c r="AE151" i="8"/>
  <c r="AD151" i="8"/>
  <c r="Y151" i="8"/>
  <c r="W151" i="8"/>
  <c r="U151" i="8"/>
  <c r="S151" i="8"/>
  <c r="Q151" i="8"/>
  <c r="O151" i="8"/>
  <c r="M151" i="8"/>
  <c r="K151" i="8"/>
  <c r="I151" i="8"/>
  <c r="EA150" i="8"/>
  <c r="AE150" i="8" s="1"/>
  <c r="DS150" i="8"/>
  <c r="DR150" i="8"/>
  <c r="DQ150" i="8"/>
  <c r="DP150" i="8"/>
  <c r="DO150" i="8"/>
  <c r="DN150" i="8"/>
  <c r="DM150" i="8"/>
  <c r="DL150" i="8"/>
  <c r="DK150" i="8"/>
  <c r="DJ150" i="8"/>
  <c r="DI150" i="8"/>
  <c r="DH150" i="8"/>
  <c r="DG150" i="8"/>
  <c r="DF150" i="8"/>
  <c r="DE150" i="8"/>
  <c r="DD150" i="8"/>
  <c r="DC150" i="8"/>
  <c r="DB150" i="8"/>
  <c r="BZ150" i="8"/>
  <c r="BY150" i="8"/>
  <c r="BX150" i="8"/>
  <c r="BW150" i="8"/>
  <c r="BV150" i="8"/>
  <c r="BU150" i="8"/>
  <c r="BT150" i="8"/>
  <c r="BS150" i="8"/>
  <c r="BR150" i="8"/>
  <c r="BQ150" i="8"/>
  <c r="BP150" i="8"/>
  <c r="BO150" i="8"/>
  <c r="BN150" i="8"/>
  <c r="BM150" i="8"/>
  <c r="BL150" i="8"/>
  <c r="BK150" i="8"/>
  <c r="BJ150" i="8"/>
  <c r="BI150" i="8"/>
  <c r="AN150" i="8"/>
  <c r="AM150" i="8"/>
  <c r="DV150" i="8" s="1"/>
  <c r="AL150" i="8"/>
  <c r="AK150" i="8"/>
  <c r="AH150" i="8"/>
  <c r="AD150" i="8"/>
  <c r="Y150" i="8"/>
  <c r="W150" i="8"/>
  <c r="U150" i="8"/>
  <c r="S150" i="8"/>
  <c r="Q150" i="8"/>
  <c r="O150" i="8"/>
  <c r="M150" i="8"/>
  <c r="K150" i="8"/>
  <c r="I150" i="8"/>
  <c r="EA149" i="8"/>
  <c r="AE149" i="8" s="1"/>
  <c r="DV149" i="8"/>
  <c r="DS149" i="8"/>
  <c r="DR149" i="8"/>
  <c r="DQ149" i="8"/>
  <c r="DP149" i="8"/>
  <c r="DO149" i="8"/>
  <c r="DN149" i="8"/>
  <c r="DM149" i="8"/>
  <c r="DL149" i="8"/>
  <c r="DK149" i="8"/>
  <c r="DJ149" i="8"/>
  <c r="DI149" i="8"/>
  <c r="DH149" i="8"/>
  <c r="DG149" i="8"/>
  <c r="DF149" i="8"/>
  <c r="DE149" i="8"/>
  <c r="DD149" i="8"/>
  <c r="DC149" i="8"/>
  <c r="DB149" i="8"/>
  <c r="BZ149" i="8"/>
  <c r="BY149" i="8"/>
  <c r="BX149" i="8"/>
  <c r="BW149" i="8"/>
  <c r="BV149" i="8"/>
  <c r="BU149" i="8"/>
  <c r="BT149" i="8"/>
  <c r="BS149" i="8"/>
  <c r="BR149" i="8"/>
  <c r="BQ149" i="8"/>
  <c r="BP149" i="8"/>
  <c r="BO149" i="8"/>
  <c r="BN149" i="8"/>
  <c r="BM149" i="8"/>
  <c r="BL149" i="8"/>
  <c r="BK149" i="8"/>
  <c r="BJ149" i="8"/>
  <c r="BI149" i="8"/>
  <c r="AN149" i="8"/>
  <c r="AM149" i="8"/>
  <c r="DU149" i="8" s="1"/>
  <c r="AL149" i="8"/>
  <c r="AK149" i="8"/>
  <c r="AH149" i="8"/>
  <c r="AD149" i="8"/>
  <c r="Y149" i="8"/>
  <c r="W149" i="8"/>
  <c r="U149" i="8"/>
  <c r="S149" i="8"/>
  <c r="Q149" i="8"/>
  <c r="O149" i="8"/>
  <c r="M149" i="8"/>
  <c r="K149" i="8"/>
  <c r="I149" i="8"/>
  <c r="EA148" i="8"/>
  <c r="AE148" i="8" s="1"/>
  <c r="DS148" i="8"/>
  <c r="DR148" i="8"/>
  <c r="DQ148" i="8"/>
  <c r="DP148" i="8"/>
  <c r="DO148" i="8"/>
  <c r="DN148" i="8"/>
  <c r="DM148" i="8"/>
  <c r="DL148" i="8"/>
  <c r="DK148" i="8"/>
  <c r="DJ148" i="8"/>
  <c r="DI148" i="8"/>
  <c r="DH148" i="8"/>
  <c r="DG148" i="8"/>
  <c r="DF148" i="8"/>
  <c r="DE148" i="8"/>
  <c r="DD148" i="8"/>
  <c r="DC148" i="8"/>
  <c r="DB148" i="8"/>
  <c r="BZ148" i="8"/>
  <c r="BY148" i="8"/>
  <c r="BX148" i="8"/>
  <c r="BW148" i="8"/>
  <c r="BV148" i="8"/>
  <c r="BU148" i="8"/>
  <c r="BT148" i="8"/>
  <c r="BS148" i="8"/>
  <c r="BR148" i="8"/>
  <c r="BQ148" i="8"/>
  <c r="BP148" i="8"/>
  <c r="BO148" i="8"/>
  <c r="BN148" i="8"/>
  <c r="BM148" i="8"/>
  <c r="BL148" i="8"/>
  <c r="BK148" i="8"/>
  <c r="BJ148" i="8"/>
  <c r="BI148" i="8"/>
  <c r="AN148" i="8"/>
  <c r="AM148" i="8"/>
  <c r="AL148" i="8"/>
  <c r="AK148" i="8"/>
  <c r="AJ148" i="8" s="1"/>
  <c r="AI148" i="8" s="1"/>
  <c r="AC148" i="8" s="1"/>
  <c r="AH148" i="8"/>
  <c r="AD148" i="8"/>
  <c r="Y148" i="8"/>
  <c r="W148" i="8"/>
  <c r="U148" i="8"/>
  <c r="S148" i="8"/>
  <c r="Q148" i="8"/>
  <c r="O148" i="8"/>
  <c r="M148" i="8"/>
  <c r="K148" i="8"/>
  <c r="I148" i="8"/>
  <c r="EA147" i="8"/>
  <c r="AE147" i="8" s="1"/>
  <c r="DS147" i="8"/>
  <c r="DR147" i="8"/>
  <c r="DQ147" i="8"/>
  <c r="DP147" i="8"/>
  <c r="DO147" i="8"/>
  <c r="DN147" i="8"/>
  <c r="DM147" i="8"/>
  <c r="DL147" i="8"/>
  <c r="DK147" i="8"/>
  <c r="DJ147" i="8"/>
  <c r="DI147" i="8"/>
  <c r="DH147" i="8"/>
  <c r="DG147" i="8"/>
  <c r="DF147" i="8"/>
  <c r="DE147" i="8"/>
  <c r="DD147" i="8"/>
  <c r="DC147" i="8"/>
  <c r="DB147" i="8"/>
  <c r="BZ147" i="8"/>
  <c r="BY147" i="8"/>
  <c r="BX147" i="8"/>
  <c r="BW147" i="8"/>
  <c r="BV147" i="8"/>
  <c r="BU147" i="8"/>
  <c r="BT147" i="8"/>
  <c r="BS147" i="8"/>
  <c r="BR147" i="8"/>
  <c r="BQ147" i="8"/>
  <c r="BP147" i="8"/>
  <c r="BO147" i="8"/>
  <c r="BN147" i="8"/>
  <c r="BM147" i="8"/>
  <c r="BL147" i="8"/>
  <c r="BK147" i="8"/>
  <c r="BJ147" i="8"/>
  <c r="BI147" i="8"/>
  <c r="AN147" i="8"/>
  <c r="AM147" i="8"/>
  <c r="DW147" i="8" s="1"/>
  <c r="AL147" i="8"/>
  <c r="AK147" i="8"/>
  <c r="AJ147" i="8"/>
  <c r="AI147" i="8" s="1"/>
  <c r="AH147" i="8"/>
  <c r="AD147" i="8"/>
  <c r="AC147" i="8"/>
  <c r="Y147" i="8"/>
  <c r="W147" i="8"/>
  <c r="U147" i="8"/>
  <c r="S147" i="8"/>
  <c r="Q147" i="8"/>
  <c r="O147" i="8"/>
  <c r="M147" i="8"/>
  <c r="K147" i="8"/>
  <c r="I147" i="8"/>
  <c r="EA146" i="8"/>
  <c r="DS146" i="8"/>
  <c r="DR146" i="8"/>
  <c r="DQ146" i="8"/>
  <c r="DP146" i="8"/>
  <c r="DO146" i="8"/>
  <c r="DN146" i="8"/>
  <c r="DM146" i="8"/>
  <c r="DL146" i="8"/>
  <c r="DK146" i="8"/>
  <c r="DJ146" i="8"/>
  <c r="DI146" i="8"/>
  <c r="DH146" i="8"/>
  <c r="DG146" i="8"/>
  <c r="DF146" i="8"/>
  <c r="DE146" i="8"/>
  <c r="DD146" i="8"/>
  <c r="DC146" i="8"/>
  <c r="DB146" i="8"/>
  <c r="BZ146" i="8"/>
  <c r="BY146" i="8"/>
  <c r="BX146" i="8"/>
  <c r="BW146" i="8"/>
  <c r="BV146" i="8"/>
  <c r="BU146" i="8"/>
  <c r="BT146" i="8"/>
  <c r="BS146" i="8"/>
  <c r="BR146" i="8"/>
  <c r="BQ146" i="8"/>
  <c r="BP146" i="8"/>
  <c r="BO146" i="8"/>
  <c r="BN146" i="8"/>
  <c r="BM146" i="8"/>
  <c r="BL146" i="8"/>
  <c r="BK146" i="8"/>
  <c r="BJ146" i="8"/>
  <c r="BI146" i="8"/>
  <c r="AN146" i="8"/>
  <c r="AM146" i="8"/>
  <c r="DW146" i="8" s="1"/>
  <c r="AL146" i="8"/>
  <c r="AK146" i="8"/>
  <c r="AJ146" i="8" s="1"/>
  <c r="AI146" i="8" s="1"/>
  <c r="AH146" i="8"/>
  <c r="AE146" i="8"/>
  <c r="AD146" i="8"/>
  <c r="Y146" i="8"/>
  <c r="W146" i="8"/>
  <c r="U146" i="8"/>
  <c r="S146" i="8"/>
  <c r="Q146" i="8"/>
  <c r="O146" i="8"/>
  <c r="M146" i="8"/>
  <c r="K146" i="8"/>
  <c r="I146" i="8"/>
  <c r="EA145" i="8"/>
  <c r="AE145" i="8" s="1"/>
  <c r="DS145" i="8"/>
  <c r="DR145" i="8"/>
  <c r="DQ145" i="8"/>
  <c r="DP145" i="8"/>
  <c r="DO145" i="8"/>
  <c r="DN145" i="8"/>
  <c r="DM145" i="8"/>
  <c r="DL145" i="8"/>
  <c r="DK145" i="8"/>
  <c r="DJ145" i="8"/>
  <c r="DI145" i="8"/>
  <c r="DH145" i="8"/>
  <c r="DG145" i="8"/>
  <c r="DF145" i="8"/>
  <c r="DE145" i="8"/>
  <c r="DD145" i="8"/>
  <c r="DC145" i="8"/>
  <c r="DB145" i="8"/>
  <c r="BZ145" i="8"/>
  <c r="BY145" i="8"/>
  <c r="BX145" i="8"/>
  <c r="BW145" i="8"/>
  <c r="BV145" i="8"/>
  <c r="BU145" i="8"/>
  <c r="BT145" i="8"/>
  <c r="BS145" i="8"/>
  <c r="BR145" i="8"/>
  <c r="BQ145" i="8"/>
  <c r="BP145" i="8"/>
  <c r="BO145" i="8"/>
  <c r="BN145" i="8"/>
  <c r="BM145" i="8"/>
  <c r="BL145" i="8"/>
  <c r="BK145" i="8"/>
  <c r="BJ145" i="8"/>
  <c r="BI145" i="8"/>
  <c r="AN145" i="8"/>
  <c r="AM145" i="8"/>
  <c r="DV145" i="8" s="1"/>
  <c r="AL145" i="8"/>
  <c r="AK145" i="8"/>
  <c r="AH145" i="8"/>
  <c r="AD145" i="8"/>
  <c r="Y145" i="8"/>
  <c r="W145" i="8"/>
  <c r="U145" i="8"/>
  <c r="S145" i="8"/>
  <c r="Q145" i="8"/>
  <c r="O145" i="8"/>
  <c r="M145" i="8"/>
  <c r="K145" i="8"/>
  <c r="I145" i="8"/>
  <c r="EA144" i="8"/>
  <c r="AE144" i="8" s="1"/>
  <c r="DS144" i="8"/>
  <c r="DR144" i="8"/>
  <c r="DQ144" i="8"/>
  <c r="DP144" i="8"/>
  <c r="DO144" i="8"/>
  <c r="DN144" i="8"/>
  <c r="DM144" i="8"/>
  <c r="DL144" i="8"/>
  <c r="DK144" i="8"/>
  <c r="DJ144" i="8"/>
  <c r="DI144" i="8"/>
  <c r="DH144" i="8"/>
  <c r="DG144" i="8"/>
  <c r="DF144" i="8"/>
  <c r="DE144" i="8"/>
  <c r="DD144" i="8"/>
  <c r="DC144" i="8"/>
  <c r="DB144" i="8"/>
  <c r="BZ144" i="8"/>
  <c r="BY144" i="8"/>
  <c r="BX144" i="8"/>
  <c r="BW144" i="8"/>
  <c r="BV144" i="8"/>
  <c r="BU144" i="8"/>
  <c r="BT144" i="8"/>
  <c r="BS144" i="8"/>
  <c r="BR144" i="8"/>
  <c r="BQ144" i="8"/>
  <c r="BP144" i="8"/>
  <c r="BO144" i="8"/>
  <c r="BN144" i="8"/>
  <c r="BM144" i="8"/>
  <c r="BL144" i="8"/>
  <c r="BK144" i="8"/>
  <c r="BJ144" i="8"/>
  <c r="BI144" i="8"/>
  <c r="AN144" i="8"/>
  <c r="AM144" i="8"/>
  <c r="DU144" i="8" s="1"/>
  <c r="AL144" i="8"/>
  <c r="AK144" i="8"/>
  <c r="AJ144" i="8" s="1"/>
  <c r="AI144" i="8" s="1"/>
  <c r="AC144" i="8" s="1"/>
  <c r="AH144" i="8"/>
  <c r="AD144" i="8"/>
  <c r="Y144" i="8"/>
  <c r="W144" i="8"/>
  <c r="U144" i="8"/>
  <c r="S144" i="8"/>
  <c r="Q144" i="8"/>
  <c r="O144" i="8"/>
  <c r="M144" i="8"/>
  <c r="K144" i="8"/>
  <c r="I144" i="8"/>
  <c r="EA143" i="8"/>
  <c r="DS143" i="8"/>
  <c r="DR143" i="8"/>
  <c r="DQ143" i="8"/>
  <c r="DP143" i="8"/>
  <c r="DO143" i="8"/>
  <c r="DN143" i="8"/>
  <c r="DM143" i="8"/>
  <c r="DL143" i="8"/>
  <c r="DK143" i="8"/>
  <c r="DJ143" i="8"/>
  <c r="DI143" i="8"/>
  <c r="DH143" i="8"/>
  <c r="DG143" i="8"/>
  <c r="DF143" i="8"/>
  <c r="DE143" i="8"/>
  <c r="DD143" i="8"/>
  <c r="DC143" i="8"/>
  <c r="DB143" i="8"/>
  <c r="BZ143" i="8"/>
  <c r="BY143" i="8"/>
  <c r="BX143" i="8"/>
  <c r="BW143" i="8"/>
  <c r="BV143" i="8"/>
  <c r="BU143" i="8"/>
  <c r="BT143" i="8"/>
  <c r="BS143" i="8"/>
  <c r="BR143" i="8"/>
  <c r="BQ143" i="8"/>
  <c r="BP143" i="8"/>
  <c r="BO143" i="8"/>
  <c r="BN143" i="8"/>
  <c r="BM143" i="8"/>
  <c r="BL143" i="8"/>
  <c r="BK143" i="8"/>
  <c r="BJ143" i="8"/>
  <c r="BI143" i="8"/>
  <c r="AN143" i="8"/>
  <c r="AM143" i="8"/>
  <c r="DU143" i="8" s="1"/>
  <c r="AL143" i="8"/>
  <c r="AJ143" i="8" s="1"/>
  <c r="AI143" i="8" s="1"/>
  <c r="AC143" i="8" s="1"/>
  <c r="AK143" i="8"/>
  <c r="AH143" i="8"/>
  <c r="AE143" i="8"/>
  <c r="AD143" i="8"/>
  <c r="Y143" i="8"/>
  <c r="W143" i="8"/>
  <c r="U143" i="8"/>
  <c r="S143" i="8"/>
  <c r="Q143" i="8"/>
  <c r="O143" i="8"/>
  <c r="M143" i="8"/>
  <c r="K143" i="8"/>
  <c r="I143" i="8"/>
  <c r="EA142" i="8"/>
  <c r="AE142" i="8" s="1"/>
  <c r="DS142" i="8"/>
  <c r="DR142" i="8"/>
  <c r="DQ142" i="8"/>
  <c r="DP142" i="8"/>
  <c r="DO142" i="8"/>
  <c r="DN142" i="8"/>
  <c r="DM142" i="8"/>
  <c r="DL142" i="8"/>
  <c r="DK142" i="8"/>
  <c r="DJ142" i="8"/>
  <c r="DI142" i="8"/>
  <c r="DH142" i="8"/>
  <c r="DG142" i="8"/>
  <c r="DF142" i="8"/>
  <c r="DE142" i="8"/>
  <c r="DD142" i="8"/>
  <c r="DC142" i="8"/>
  <c r="DB142" i="8"/>
  <c r="BZ142" i="8"/>
  <c r="BY142" i="8"/>
  <c r="BX142" i="8"/>
  <c r="BW142" i="8"/>
  <c r="BV142" i="8"/>
  <c r="BU142" i="8"/>
  <c r="BT142" i="8"/>
  <c r="BS142" i="8"/>
  <c r="BR142" i="8"/>
  <c r="BQ142" i="8"/>
  <c r="BP142" i="8"/>
  <c r="BO142" i="8"/>
  <c r="BN142" i="8"/>
  <c r="BM142" i="8"/>
  <c r="BL142" i="8"/>
  <c r="BK142" i="8"/>
  <c r="BJ142" i="8"/>
  <c r="BI142" i="8"/>
  <c r="AN142" i="8"/>
  <c r="AM142" i="8"/>
  <c r="DW142" i="8" s="1"/>
  <c r="AL142" i="8"/>
  <c r="AK142" i="8"/>
  <c r="AH142" i="8"/>
  <c r="AD142" i="8"/>
  <c r="Y142" i="8"/>
  <c r="W142" i="8"/>
  <c r="U142" i="8"/>
  <c r="S142" i="8"/>
  <c r="Q142" i="8"/>
  <c r="O142" i="8"/>
  <c r="M142" i="8"/>
  <c r="K142" i="8"/>
  <c r="I142" i="8"/>
  <c r="EA141" i="8"/>
  <c r="AE141" i="8" s="1"/>
  <c r="DS141" i="8"/>
  <c r="DR141" i="8"/>
  <c r="DQ141" i="8"/>
  <c r="DP141" i="8"/>
  <c r="DO141" i="8"/>
  <c r="DN141" i="8"/>
  <c r="DM141" i="8"/>
  <c r="DL141" i="8"/>
  <c r="DK141" i="8"/>
  <c r="DJ141" i="8"/>
  <c r="DI141" i="8"/>
  <c r="DH141" i="8"/>
  <c r="DG141" i="8"/>
  <c r="DF141" i="8"/>
  <c r="DE141" i="8"/>
  <c r="DD141" i="8"/>
  <c r="DC141" i="8"/>
  <c r="DB141" i="8"/>
  <c r="BZ141" i="8"/>
  <c r="BY141" i="8"/>
  <c r="BX141" i="8"/>
  <c r="BW141" i="8"/>
  <c r="BV141" i="8"/>
  <c r="BU141" i="8"/>
  <c r="BT141" i="8"/>
  <c r="BS141" i="8"/>
  <c r="BR141" i="8"/>
  <c r="BQ141" i="8"/>
  <c r="BP141" i="8"/>
  <c r="BO141" i="8"/>
  <c r="BN141" i="8"/>
  <c r="BM141" i="8"/>
  <c r="BL141" i="8"/>
  <c r="BK141" i="8"/>
  <c r="BJ141" i="8"/>
  <c r="BI141" i="8"/>
  <c r="AN141" i="8"/>
  <c r="AM141" i="8"/>
  <c r="DV141" i="8" s="1"/>
  <c r="AL141" i="8"/>
  <c r="AK141" i="8"/>
  <c r="AH141" i="8"/>
  <c r="AD141" i="8"/>
  <c r="Y141" i="8"/>
  <c r="W141" i="8"/>
  <c r="U141" i="8"/>
  <c r="S141" i="8"/>
  <c r="Q141" i="8"/>
  <c r="O141" i="8"/>
  <c r="M141" i="8"/>
  <c r="K141" i="8"/>
  <c r="I141" i="8"/>
  <c r="EA140" i="8"/>
  <c r="AE140" i="8" s="1"/>
  <c r="DS140" i="8"/>
  <c r="DR140" i="8"/>
  <c r="DQ140" i="8"/>
  <c r="DP140" i="8"/>
  <c r="DO140" i="8"/>
  <c r="DN140" i="8"/>
  <c r="DM140" i="8"/>
  <c r="DL140" i="8"/>
  <c r="DK140" i="8"/>
  <c r="DJ140" i="8"/>
  <c r="DI140" i="8"/>
  <c r="DH140" i="8"/>
  <c r="DG140" i="8"/>
  <c r="DF140" i="8"/>
  <c r="DE140" i="8"/>
  <c r="DD140" i="8"/>
  <c r="DC140" i="8"/>
  <c r="DB140" i="8"/>
  <c r="BZ140" i="8"/>
  <c r="BY140" i="8"/>
  <c r="BX140" i="8"/>
  <c r="BW140" i="8"/>
  <c r="BV140" i="8"/>
  <c r="BU140" i="8"/>
  <c r="BT140" i="8"/>
  <c r="BS140" i="8"/>
  <c r="BR140" i="8"/>
  <c r="BQ140" i="8"/>
  <c r="BP140" i="8"/>
  <c r="BO140" i="8"/>
  <c r="BN140" i="8"/>
  <c r="BM140" i="8"/>
  <c r="BL140" i="8"/>
  <c r="BK140" i="8"/>
  <c r="BJ140" i="8"/>
  <c r="BI140" i="8"/>
  <c r="AN140" i="8"/>
  <c r="AM140" i="8"/>
  <c r="DU140" i="8" s="1"/>
  <c r="AL140" i="8"/>
  <c r="AK140" i="8"/>
  <c r="AH140" i="8"/>
  <c r="AD140" i="8"/>
  <c r="Y140" i="8"/>
  <c r="W140" i="8"/>
  <c r="U140" i="8"/>
  <c r="S140" i="8"/>
  <c r="Q140" i="8"/>
  <c r="O140" i="8"/>
  <c r="M140" i="8"/>
  <c r="K140" i="8"/>
  <c r="I140" i="8"/>
  <c r="EA139" i="8"/>
  <c r="AE139" i="8" s="1"/>
  <c r="DS139" i="8"/>
  <c r="DR139" i="8"/>
  <c r="DQ139" i="8"/>
  <c r="DP139" i="8"/>
  <c r="DO139" i="8"/>
  <c r="DN139" i="8"/>
  <c r="DM139" i="8"/>
  <c r="DL139" i="8"/>
  <c r="DK139" i="8"/>
  <c r="DJ139" i="8"/>
  <c r="DI139" i="8"/>
  <c r="DH139" i="8"/>
  <c r="DG139" i="8"/>
  <c r="DF139" i="8"/>
  <c r="DE139" i="8"/>
  <c r="DD139" i="8"/>
  <c r="DC139" i="8"/>
  <c r="DB139" i="8"/>
  <c r="BZ139" i="8"/>
  <c r="BY139" i="8"/>
  <c r="BX139" i="8"/>
  <c r="BW139" i="8"/>
  <c r="BV139" i="8"/>
  <c r="BU139" i="8"/>
  <c r="BT139" i="8"/>
  <c r="BS139" i="8"/>
  <c r="BR139" i="8"/>
  <c r="BQ139" i="8"/>
  <c r="BP139" i="8"/>
  <c r="BO139" i="8"/>
  <c r="BN139" i="8"/>
  <c r="BM139" i="8"/>
  <c r="BL139" i="8"/>
  <c r="BK139" i="8"/>
  <c r="BJ139" i="8"/>
  <c r="BI139" i="8"/>
  <c r="AN139" i="8"/>
  <c r="AM139" i="8"/>
  <c r="DU139" i="8" s="1"/>
  <c r="AL139" i="8"/>
  <c r="AK139" i="8"/>
  <c r="AH139" i="8"/>
  <c r="AD139" i="8"/>
  <c r="Y139" i="8"/>
  <c r="W139" i="8"/>
  <c r="U139" i="8"/>
  <c r="S139" i="8"/>
  <c r="Q139" i="8"/>
  <c r="O139" i="8"/>
  <c r="M139" i="8"/>
  <c r="K139" i="8"/>
  <c r="I139" i="8"/>
  <c r="EA138" i="8"/>
  <c r="DS138" i="8"/>
  <c r="DR138" i="8"/>
  <c r="DQ138" i="8"/>
  <c r="DP138" i="8"/>
  <c r="DO138" i="8"/>
  <c r="DN138" i="8"/>
  <c r="DM138" i="8"/>
  <c r="DL138" i="8"/>
  <c r="DK138" i="8"/>
  <c r="DJ138" i="8"/>
  <c r="DI138" i="8"/>
  <c r="DH138" i="8"/>
  <c r="DG138" i="8"/>
  <c r="DF138" i="8"/>
  <c r="DE138" i="8"/>
  <c r="DD138" i="8"/>
  <c r="DC138" i="8"/>
  <c r="DB138" i="8"/>
  <c r="BZ138" i="8"/>
  <c r="BY138" i="8"/>
  <c r="BX138" i="8"/>
  <c r="BW138" i="8"/>
  <c r="BV138" i="8"/>
  <c r="BU138" i="8"/>
  <c r="BT138" i="8"/>
  <c r="BS138" i="8"/>
  <c r="BR138" i="8"/>
  <c r="BQ138" i="8"/>
  <c r="BP138" i="8"/>
  <c r="BO138" i="8"/>
  <c r="BN138" i="8"/>
  <c r="BM138" i="8"/>
  <c r="BL138" i="8"/>
  <c r="BK138" i="8"/>
  <c r="BJ138" i="8"/>
  <c r="BI138" i="8"/>
  <c r="AN138" i="8"/>
  <c r="AM138" i="8"/>
  <c r="DW138" i="8" s="1"/>
  <c r="AL138" i="8"/>
  <c r="AK138" i="8"/>
  <c r="AH138" i="8"/>
  <c r="AE138" i="8"/>
  <c r="AD138" i="8"/>
  <c r="Y138" i="8"/>
  <c r="W138" i="8"/>
  <c r="U138" i="8"/>
  <c r="S138" i="8"/>
  <c r="Q138" i="8"/>
  <c r="O138" i="8"/>
  <c r="M138" i="8"/>
  <c r="K138" i="8"/>
  <c r="I138" i="8"/>
  <c r="EA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E137" i="8"/>
  <c r="DD137" i="8"/>
  <c r="DC137" i="8"/>
  <c r="DB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AN137" i="8"/>
  <c r="AM137" i="8"/>
  <c r="DV137" i="8" s="1"/>
  <c r="AL137" i="8"/>
  <c r="AJ137" i="8" s="1"/>
  <c r="AI137" i="8" s="1"/>
  <c r="AK137" i="8"/>
  <c r="AH137" i="8"/>
  <c r="AE137" i="8"/>
  <c r="AD137" i="8"/>
  <c r="Y137" i="8"/>
  <c r="W137" i="8"/>
  <c r="U137" i="8"/>
  <c r="S137" i="8"/>
  <c r="Q137" i="8"/>
  <c r="O137" i="8"/>
  <c r="M137" i="8"/>
  <c r="K137" i="8"/>
  <c r="I137" i="8"/>
  <c r="EA136" i="8"/>
  <c r="AE136" i="8" s="1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D136" i="8"/>
  <c r="DC136" i="8"/>
  <c r="DB136" i="8"/>
  <c r="BZ136" i="8"/>
  <c r="BY136" i="8"/>
  <c r="BX136" i="8"/>
  <c r="BW136" i="8"/>
  <c r="BV136" i="8"/>
  <c r="BU136" i="8"/>
  <c r="BT136" i="8"/>
  <c r="BS136" i="8"/>
  <c r="BR136" i="8"/>
  <c r="BQ136" i="8"/>
  <c r="BP136" i="8"/>
  <c r="BO136" i="8"/>
  <c r="BN136" i="8"/>
  <c r="BM136" i="8"/>
  <c r="BL136" i="8"/>
  <c r="BK136" i="8"/>
  <c r="BJ136" i="8"/>
  <c r="BI136" i="8"/>
  <c r="AN136" i="8"/>
  <c r="AM136" i="8"/>
  <c r="DU136" i="8" s="1"/>
  <c r="AL136" i="8"/>
  <c r="AK136" i="8"/>
  <c r="AJ136" i="8" s="1"/>
  <c r="AI136" i="8" s="1"/>
  <c r="AC136" i="8" s="1"/>
  <c r="AH136" i="8"/>
  <c r="AD136" i="8"/>
  <c r="Y136" i="8"/>
  <c r="W136" i="8"/>
  <c r="U136" i="8"/>
  <c r="S136" i="8"/>
  <c r="Q136" i="8"/>
  <c r="O136" i="8"/>
  <c r="M136" i="8"/>
  <c r="K136" i="8"/>
  <c r="I136" i="8"/>
  <c r="EA135" i="8"/>
  <c r="AE135" i="8" s="1"/>
  <c r="DS135" i="8"/>
  <c r="DR135" i="8"/>
  <c r="DQ135" i="8"/>
  <c r="DP135" i="8"/>
  <c r="DO135" i="8"/>
  <c r="DN135" i="8"/>
  <c r="DM135" i="8"/>
  <c r="DL135" i="8"/>
  <c r="DK135" i="8"/>
  <c r="DJ135" i="8"/>
  <c r="DI135" i="8"/>
  <c r="DH135" i="8"/>
  <c r="DG135" i="8"/>
  <c r="DF135" i="8"/>
  <c r="DE135" i="8"/>
  <c r="DD135" i="8"/>
  <c r="DC135" i="8"/>
  <c r="DB135" i="8"/>
  <c r="BZ135" i="8"/>
  <c r="BY135" i="8"/>
  <c r="BX135" i="8"/>
  <c r="BW135" i="8"/>
  <c r="BV135" i="8"/>
  <c r="BU135" i="8"/>
  <c r="BT135" i="8"/>
  <c r="BS135" i="8"/>
  <c r="BR135" i="8"/>
  <c r="BQ135" i="8"/>
  <c r="BP135" i="8"/>
  <c r="BO135" i="8"/>
  <c r="BN135" i="8"/>
  <c r="BM135" i="8"/>
  <c r="BL135" i="8"/>
  <c r="BK135" i="8"/>
  <c r="BJ135" i="8"/>
  <c r="BI135" i="8"/>
  <c r="AN135" i="8"/>
  <c r="AM135" i="8"/>
  <c r="DU135" i="8" s="1"/>
  <c r="AL135" i="8"/>
  <c r="AJ135" i="8" s="1"/>
  <c r="AI135" i="8" s="1"/>
  <c r="AK135" i="8"/>
  <c r="AH135" i="8"/>
  <c r="AD135" i="8"/>
  <c r="Y135" i="8"/>
  <c r="W135" i="8"/>
  <c r="U135" i="8"/>
  <c r="S135" i="8"/>
  <c r="Q135" i="8"/>
  <c r="O135" i="8"/>
  <c r="M135" i="8"/>
  <c r="K135" i="8"/>
  <c r="I135" i="8"/>
  <c r="EA134" i="8"/>
  <c r="DS134" i="8"/>
  <c r="DR134" i="8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DE134" i="8"/>
  <c r="DD134" i="8"/>
  <c r="DC134" i="8"/>
  <c r="DB134" i="8"/>
  <c r="BZ134" i="8"/>
  <c r="BY134" i="8"/>
  <c r="BX134" i="8"/>
  <c r="BW134" i="8"/>
  <c r="BV134" i="8"/>
  <c r="BU134" i="8"/>
  <c r="BT134" i="8"/>
  <c r="BS134" i="8"/>
  <c r="BR134" i="8"/>
  <c r="BQ134" i="8"/>
  <c r="BP134" i="8"/>
  <c r="BO134" i="8"/>
  <c r="BN134" i="8"/>
  <c r="BM134" i="8"/>
  <c r="BL134" i="8"/>
  <c r="BK134" i="8"/>
  <c r="BJ134" i="8"/>
  <c r="BI134" i="8"/>
  <c r="AN134" i="8"/>
  <c r="AM134" i="8"/>
  <c r="DW134" i="8" s="1"/>
  <c r="AL134" i="8"/>
  <c r="AK134" i="8"/>
  <c r="AH134" i="8"/>
  <c r="AE134" i="8"/>
  <c r="AD134" i="8"/>
  <c r="Y134" i="8"/>
  <c r="W134" i="8"/>
  <c r="U134" i="8"/>
  <c r="S134" i="8"/>
  <c r="Q134" i="8"/>
  <c r="O134" i="8"/>
  <c r="M134" i="8"/>
  <c r="K134" i="8"/>
  <c r="I134" i="8"/>
  <c r="EA133" i="8"/>
  <c r="AE133" i="8" s="1"/>
  <c r="DS133" i="8"/>
  <c r="DR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DE133" i="8"/>
  <c r="DD133" i="8"/>
  <c r="DC133" i="8"/>
  <c r="DB133" i="8"/>
  <c r="BZ133" i="8"/>
  <c r="BY133" i="8"/>
  <c r="BX133" i="8"/>
  <c r="BW133" i="8"/>
  <c r="BV133" i="8"/>
  <c r="BU133" i="8"/>
  <c r="BT133" i="8"/>
  <c r="BS133" i="8"/>
  <c r="BR133" i="8"/>
  <c r="BQ133" i="8"/>
  <c r="BP133" i="8"/>
  <c r="BO133" i="8"/>
  <c r="BN133" i="8"/>
  <c r="BM133" i="8"/>
  <c r="BL133" i="8"/>
  <c r="BK133" i="8"/>
  <c r="BJ133" i="8"/>
  <c r="BI133" i="8"/>
  <c r="AN133" i="8"/>
  <c r="AM133" i="8"/>
  <c r="DV133" i="8" s="1"/>
  <c r="AL133" i="8"/>
  <c r="AK133" i="8"/>
  <c r="AH133" i="8"/>
  <c r="AD133" i="8"/>
  <c r="Y133" i="8"/>
  <c r="W133" i="8"/>
  <c r="U133" i="8"/>
  <c r="S133" i="8"/>
  <c r="Q133" i="8"/>
  <c r="O133" i="8"/>
  <c r="M133" i="8"/>
  <c r="K133" i="8"/>
  <c r="I133" i="8"/>
  <c r="EA132" i="8"/>
  <c r="AE132" i="8" s="1"/>
  <c r="DS132" i="8"/>
  <c r="DR132" i="8"/>
  <c r="DQ132" i="8"/>
  <c r="DP132" i="8"/>
  <c r="DO132" i="8"/>
  <c r="DN132" i="8"/>
  <c r="DM132" i="8"/>
  <c r="DL132" i="8"/>
  <c r="DK132" i="8"/>
  <c r="DJ132" i="8"/>
  <c r="DI132" i="8"/>
  <c r="DH132" i="8"/>
  <c r="DG132" i="8"/>
  <c r="DF132" i="8"/>
  <c r="DE132" i="8"/>
  <c r="DD132" i="8"/>
  <c r="DC132" i="8"/>
  <c r="DB132" i="8"/>
  <c r="BZ132" i="8"/>
  <c r="BY132" i="8"/>
  <c r="BX132" i="8"/>
  <c r="BW132" i="8"/>
  <c r="BV132" i="8"/>
  <c r="BU132" i="8"/>
  <c r="BT132" i="8"/>
  <c r="BS132" i="8"/>
  <c r="BR132" i="8"/>
  <c r="BQ132" i="8"/>
  <c r="BP132" i="8"/>
  <c r="BO132" i="8"/>
  <c r="BN132" i="8"/>
  <c r="BM132" i="8"/>
  <c r="BL132" i="8"/>
  <c r="BK132" i="8"/>
  <c r="BJ132" i="8"/>
  <c r="BI132" i="8"/>
  <c r="AN132" i="8"/>
  <c r="AM132" i="8"/>
  <c r="DU132" i="8" s="1"/>
  <c r="AL132" i="8"/>
  <c r="AK132" i="8"/>
  <c r="AJ132" i="8" s="1"/>
  <c r="AI132" i="8" s="1"/>
  <c r="AC132" i="8" s="1"/>
  <c r="AH132" i="8"/>
  <c r="AD132" i="8"/>
  <c r="Y132" i="8"/>
  <c r="W132" i="8"/>
  <c r="U132" i="8"/>
  <c r="S132" i="8"/>
  <c r="Q132" i="8"/>
  <c r="O132" i="8"/>
  <c r="M132" i="8"/>
  <c r="K132" i="8"/>
  <c r="I132" i="8"/>
  <c r="EA131" i="8"/>
  <c r="AE131" i="8" s="1"/>
  <c r="DS131" i="8"/>
  <c r="DR131" i="8"/>
  <c r="DQ131" i="8"/>
  <c r="DP131" i="8"/>
  <c r="DO131" i="8"/>
  <c r="DN131" i="8"/>
  <c r="DM131" i="8"/>
  <c r="DL131" i="8"/>
  <c r="DK131" i="8"/>
  <c r="DJ131" i="8"/>
  <c r="DI131" i="8"/>
  <c r="DH131" i="8"/>
  <c r="DG131" i="8"/>
  <c r="DF131" i="8"/>
  <c r="DE131" i="8"/>
  <c r="DD131" i="8"/>
  <c r="DC131" i="8"/>
  <c r="DB131" i="8"/>
  <c r="CD131" i="8"/>
  <c r="BZ131" i="8"/>
  <c r="BY131" i="8"/>
  <c r="BX131" i="8"/>
  <c r="BW131" i="8"/>
  <c r="BV131" i="8"/>
  <c r="BU131" i="8"/>
  <c r="BT131" i="8"/>
  <c r="BS131" i="8"/>
  <c r="BR131" i="8"/>
  <c r="BQ131" i="8"/>
  <c r="BP131" i="8"/>
  <c r="BO131" i="8"/>
  <c r="BN131" i="8"/>
  <c r="BM131" i="8"/>
  <c r="BL131" i="8"/>
  <c r="BK131" i="8"/>
  <c r="BJ131" i="8"/>
  <c r="BI131" i="8"/>
  <c r="AN131" i="8"/>
  <c r="AM131" i="8"/>
  <c r="DU131" i="8" s="1"/>
  <c r="AL131" i="8"/>
  <c r="AK131" i="8"/>
  <c r="AH131" i="8"/>
  <c r="AD131" i="8"/>
  <c r="Y131" i="8"/>
  <c r="W131" i="8"/>
  <c r="U131" i="8"/>
  <c r="S131" i="8"/>
  <c r="Q131" i="8"/>
  <c r="O131" i="8"/>
  <c r="M131" i="8"/>
  <c r="K131" i="8"/>
  <c r="I131" i="8"/>
  <c r="EA130" i="8"/>
  <c r="AE130" i="8" s="1"/>
  <c r="DS130" i="8"/>
  <c r="DR130" i="8"/>
  <c r="DQ130" i="8"/>
  <c r="DP130" i="8"/>
  <c r="DO130" i="8"/>
  <c r="DN130" i="8"/>
  <c r="DM130" i="8"/>
  <c r="DL130" i="8"/>
  <c r="DK130" i="8"/>
  <c r="DJ130" i="8"/>
  <c r="DI130" i="8"/>
  <c r="DH130" i="8"/>
  <c r="DG130" i="8"/>
  <c r="DF130" i="8"/>
  <c r="DE130" i="8"/>
  <c r="DD130" i="8"/>
  <c r="DC130" i="8"/>
  <c r="DB130" i="8"/>
  <c r="BZ130" i="8"/>
  <c r="BY130" i="8"/>
  <c r="BX130" i="8"/>
  <c r="BW130" i="8"/>
  <c r="BV130" i="8"/>
  <c r="BU130" i="8"/>
  <c r="BT130" i="8"/>
  <c r="BS130" i="8"/>
  <c r="BR130" i="8"/>
  <c r="BQ130" i="8"/>
  <c r="BP130" i="8"/>
  <c r="BO130" i="8"/>
  <c r="BN130" i="8"/>
  <c r="BM130" i="8"/>
  <c r="BL130" i="8"/>
  <c r="BK130" i="8"/>
  <c r="BJ130" i="8"/>
  <c r="BI130" i="8"/>
  <c r="AN130" i="8"/>
  <c r="AM130" i="8"/>
  <c r="DW130" i="8" s="1"/>
  <c r="AL130" i="8"/>
  <c r="AK130" i="8"/>
  <c r="AJ130" i="8" s="1"/>
  <c r="AI130" i="8" s="1"/>
  <c r="AC130" i="8" s="1"/>
  <c r="AH130" i="8"/>
  <c r="AD130" i="8"/>
  <c r="Y130" i="8"/>
  <c r="W130" i="8"/>
  <c r="U130" i="8"/>
  <c r="S130" i="8"/>
  <c r="Q130" i="8"/>
  <c r="O130" i="8"/>
  <c r="M130" i="8"/>
  <c r="K130" i="8"/>
  <c r="I130" i="8"/>
  <c r="AF130" i="8" s="1"/>
  <c r="EA129" i="8"/>
  <c r="DS129" i="8"/>
  <c r="DR129" i="8"/>
  <c r="DQ129" i="8"/>
  <c r="DP129" i="8"/>
  <c r="DO129" i="8"/>
  <c r="DN129" i="8"/>
  <c r="DM129" i="8"/>
  <c r="DL129" i="8"/>
  <c r="DK129" i="8"/>
  <c r="DJ129" i="8"/>
  <c r="DI129" i="8"/>
  <c r="DH129" i="8"/>
  <c r="DG129" i="8"/>
  <c r="DF129" i="8"/>
  <c r="DE129" i="8"/>
  <c r="DD129" i="8"/>
  <c r="DC129" i="8"/>
  <c r="DB129" i="8"/>
  <c r="BZ129" i="8"/>
  <c r="BY129" i="8"/>
  <c r="BX129" i="8"/>
  <c r="BW129" i="8"/>
  <c r="BV129" i="8"/>
  <c r="BU129" i="8"/>
  <c r="BT129" i="8"/>
  <c r="BS129" i="8"/>
  <c r="BR129" i="8"/>
  <c r="BQ129" i="8"/>
  <c r="BP129" i="8"/>
  <c r="BO129" i="8"/>
  <c r="BN129" i="8"/>
  <c r="BM129" i="8"/>
  <c r="BL129" i="8"/>
  <c r="BK129" i="8"/>
  <c r="BJ129" i="8"/>
  <c r="BI129" i="8"/>
  <c r="AN129" i="8"/>
  <c r="AM129" i="8"/>
  <c r="DV129" i="8" s="1"/>
  <c r="AL129" i="8"/>
  <c r="AJ129" i="8" s="1"/>
  <c r="AI129" i="8" s="1"/>
  <c r="AK129" i="8"/>
  <c r="AH129" i="8"/>
  <c r="AE129" i="8"/>
  <c r="AD129" i="8"/>
  <c r="Y129" i="8"/>
  <c r="W129" i="8"/>
  <c r="U129" i="8"/>
  <c r="S129" i="8"/>
  <c r="Q129" i="8"/>
  <c r="O129" i="8"/>
  <c r="M129" i="8"/>
  <c r="K129" i="8"/>
  <c r="I129" i="8"/>
  <c r="EA128" i="8"/>
  <c r="AE128" i="8" s="1"/>
  <c r="DS128" i="8"/>
  <c r="DR128" i="8"/>
  <c r="DQ128" i="8"/>
  <c r="DP128" i="8"/>
  <c r="DO128" i="8"/>
  <c r="DN128" i="8"/>
  <c r="DM128" i="8"/>
  <c r="DL128" i="8"/>
  <c r="DK128" i="8"/>
  <c r="DJ128" i="8"/>
  <c r="DI128" i="8"/>
  <c r="DH128" i="8"/>
  <c r="DG128" i="8"/>
  <c r="DF128" i="8"/>
  <c r="DE128" i="8"/>
  <c r="DD128" i="8"/>
  <c r="DC128" i="8"/>
  <c r="DB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AN128" i="8"/>
  <c r="AM128" i="8"/>
  <c r="DU128" i="8" s="1"/>
  <c r="AL128" i="8"/>
  <c r="AK128" i="8"/>
  <c r="AJ128" i="8" s="1"/>
  <c r="AI128" i="8" s="1"/>
  <c r="AH128" i="8"/>
  <c r="AD128" i="8"/>
  <c r="Y128" i="8"/>
  <c r="W128" i="8"/>
  <c r="U128" i="8"/>
  <c r="S128" i="8"/>
  <c r="Q128" i="8"/>
  <c r="O128" i="8"/>
  <c r="M128" i="8"/>
  <c r="K128" i="8"/>
  <c r="I128" i="8"/>
  <c r="EA127" i="8"/>
  <c r="AE127" i="8" s="1"/>
  <c r="DW127" i="8"/>
  <c r="DV127" i="8"/>
  <c r="DS127" i="8"/>
  <c r="DR127" i="8"/>
  <c r="DQ127" i="8"/>
  <c r="DP127" i="8"/>
  <c r="DO127" i="8"/>
  <c r="DN127" i="8"/>
  <c r="DM127" i="8"/>
  <c r="DL127" i="8"/>
  <c r="DK127" i="8"/>
  <c r="DJ127" i="8"/>
  <c r="DI127" i="8"/>
  <c r="DH127" i="8"/>
  <c r="DG127" i="8"/>
  <c r="DF127" i="8"/>
  <c r="DE127" i="8"/>
  <c r="DD127" i="8"/>
  <c r="DC127" i="8"/>
  <c r="DB127" i="8"/>
  <c r="CD127" i="8"/>
  <c r="BZ127" i="8"/>
  <c r="BY127" i="8"/>
  <c r="BX127" i="8"/>
  <c r="BW127" i="8"/>
  <c r="BV127" i="8"/>
  <c r="BU127" i="8"/>
  <c r="BT127" i="8"/>
  <c r="BS127" i="8"/>
  <c r="BR127" i="8"/>
  <c r="BQ127" i="8"/>
  <c r="BP127" i="8"/>
  <c r="BO127" i="8"/>
  <c r="BN127" i="8"/>
  <c r="BM127" i="8"/>
  <c r="BL127" i="8"/>
  <c r="BK127" i="8"/>
  <c r="BJ127" i="8"/>
  <c r="BI127" i="8"/>
  <c r="AN127" i="8"/>
  <c r="AM127" i="8"/>
  <c r="DU127" i="8" s="1"/>
  <c r="AL127" i="8"/>
  <c r="AK127" i="8"/>
  <c r="AH127" i="8"/>
  <c r="AD127" i="8"/>
  <c r="Y127" i="8"/>
  <c r="W127" i="8"/>
  <c r="U127" i="8"/>
  <c r="S127" i="8"/>
  <c r="Q127" i="8"/>
  <c r="O127" i="8"/>
  <c r="M127" i="8"/>
  <c r="K127" i="8"/>
  <c r="I127" i="8"/>
  <c r="EA126" i="8"/>
  <c r="AE126" i="8" s="1"/>
  <c r="DS126" i="8"/>
  <c r="DR126" i="8"/>
  <c r="DQ126" i="8"/>
  <c r="DP126" i="8"/>
  <c r="DO126" i="8"/>
  <c r="DN126" i="8"/>
  <c r="DM126" i="8"/>
  <c r="DL126" i="8"/>
  <c r="DK126" i="8"/>
  <c r="DJ126" i="8"/>
  <c r="DI126" i="8"/>
  <c r="DH126" i="8"/>
  <c r="DG126" i="8"/>
  <c r="DF126" i="8"/>
  <c r="DE126" i="8"/>
  <c r="DD126" i="8"/>
  <c r="DC126" i="8"/>
  <c r="DB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AN126" i="8"/>
  <c r="AM126" i="8"/>
  <c r="DV126" i="8" s="1"/>
  <c r="AL126" i="8"/>
  <c r="AK126" i="8"/>
  <c r="AJ126" i="8" s="1"/>
  <c r="AI126" i="8" s="1"/>
  <c r="AC126" i="8" s="1"/>
  <c r="AH126" i="8"/>
  <c r="AD126" i="8"/>
  <c r="Y126" i="8"/>
  <c r="W126" i="8"/>
  <c r="U126" i="8"/>
  <c r="S126" i="8"/>
  <c r="Q126" i="8"/>
  <c r="O126" i="8"/>
  <c r="M126" i="8"/>
  <c r="K126" i="8"/>
  <c r="I126" i="8"/>
  <c r="EA125" i="8"/>
  <c r="DY125" i="8"/>
  <c r="DS125" i="8"/>
  <c r="DR125" i="8"/>
  <c r="DQ125" i="8"/>
  <c r="DP125" i="8"/>
  <c r="DO125" i="8"/>
  <c r="DN125" i="8"/>
  <c r="DM125" i="8"/>
  <c r="DL125" i="8"/>
  <c r="DK125" i="8"/>
  <c r="DJ125" i="8"/>
  <c r="DI125" i="8"/>
  <c r="DH125" i="8"/>
  <c r="DG125" i="8"/>
  <c r="DF125" i="8"/>
  <c r="DE125" i="8"/>
  <c r="DD125" i="8"/>
  <c r="DC125" i="8"/>
  <c r="DB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AN125" i="8"/>
  <c r="AM125" i="8"/>
  <c r="DW125" i="8" s="1"/>
  <c r="AL125" i="8"/>
  <c r="AK125" i="8"/>
  <c r="AH125" i="8"/>
  <c r="AE125" i="8"/>
  <c r="AD125" i="8"/>
  <c r="Y125" i="8"/>
  <c r="W125" i="8"/>
  <c r="U125" i="8"/>
  <c r="S125" i="8"/>
  <c r="Q125" i="8"/>
  <c r="O125" i="8"/>
  <c r="M125" i="8"/>
  <c r="K125" i="8"/>
  <c r="I125" i="8"/>
  <c r="EA124" i="8"/>
  <c r="AE124" i="8" s="1"/>
  <c r="DS124" i="8"/>
  <c r="DR124" i="8"/>
  <c r="DQ124" i="8"/>
  <c r="DP124" i="8"/>
  <c r="DO124" i="8"/>
  <c r="DN124" i="8"/>
  <c r="DM124" i="8"/>
  <c r="DL124" i="8"/>
  <c r="DK124" i="8"/>
  <c r="DJ124" i="8"/>
  <c r="DI124" i="8"/>
  <c r="DH124" i="8"/>
  <c r="DG124" i="8"/>
  <c r="DF124" i="8"/>
  <c r="DE124" i="8"/>
  <c r="DD124" i="8"/>
  <c r="DC124" i="8"/>
  <c r="DB124" i="8"/>
  <c r="BZ124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AN124" i="8"/>
  <c r="AM124" i="8"/>
  <c r="DW124" i="8" s="1"/>
  <c r="AL124" i="8"/>
  <c r="AK124" i="8"/>
  <c r="AJ124" i="8" s="1"/>
  <c r="AI124" i="8" s="1"/>
  <c r="AC124" i="8" s="1"/>
  <c r="AH124" i="8"/>
  <c r="AD124" i="8"/>
  <c r="Y124" i="8"/>
  <c r="W124" i="8"/>
  <c r="U124" i="8"/>
  <c r="S124" i="8"/>
  <c r="Q124" i="8"/>
  <c r="O124" i="8"/>
  <c r="M124" i="8"/>
  <c r="K124" i="8"/>
  <c r="I124" i="8"/>
  <c r="EA123" i="8"/>
  <c r="AE123" i="8" s="1"/>
  <c r="DS123" i="8"/>
  <c r="DR123" i="8"/>
  <c r="DQ123" i="8"/>
  <c r="DP123" i="8"/>
  <c r="DO123" i="8"/>
  <c r="DN123" i="8"/>
  <c r="DM123" i="8"/>
  <c r="DL123" i="8"/>
  <c r="DK123" i="8"/>
  <c r="DJ123" i="8"/>
  <c r="DI123" i="8"/>
  <c r="DH123" i="8"/>
  <c r="DG123" i="8"/>
  <c r="DF123" i="8"/>
  <c r="DE123" i="8"/>
  <c r="DD123" i="8"/>
  <c r="DC123" i="8"/>
  <c r="DB123" i="8"/>
  <c r="BZ123" i="8"/>
  <c r="BY123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AN123" i="8"/>
  <c r="AM123" i="8"/>
  <c r="DV123" i="8" s="1"/>
  <c r="AL123" i="8"/>
  <c r="AK123" i="8"/>
  <c r="AH123" i="8"/>
  <c r="AD123" i="8"/>
  <c r="Y123" i="8"/>
  <c r="W123" i="8"/>
  <c r="U123" i="8"/>
  <c r="S123" i="8"/>
  <c r="Q123" i="8"/>
  <c r="O123" i="8"/>
  <c r="M123" i="8"/>
  <c r="K123" i="8"/>
  <c r="I123" i="8"/>
  <c r="EA122" i="8"/>
  <c r="DS122" i="8"/>
  <c r="DR122" i="8"/>
  <c r="DQ122" i="8"/>
  <c r="DP122" i="8"/>
  <c r="DO122" i="8"/>
  <c r="DN122" i="8"/>
  <c r="DM122" i="8"/>
  <c r="DL122" i="8"/>
  <c r="DK122" i="8"/>
  <c r="DJ122" i="8"/>
  <c r="DI122" i="8"/>
  <c r="DH122" i="8"/>
  <c r="DG122" i="8"/>
  <c r="DF122" i="8"/>
  <c r="DE122" i="8"/>
  <c r="DD122" i="8"/>
  <c r="DC122" i="8"/>
  <c r="DB122" i="8"/>
  <c r="BZ122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AN122" i="8"/>
  <c r="AM122" i="8"/>
  <c r="DU122" i="8" s="1"/>
  <c r="AL122" i="8"/>
  <c r="AK122" i="8"/>
  <c r="AH122" i="8"/>
  <c r="AE122" i="8"/>
  <c r="AD122" i="8"/>
  <c r="Y122" i="8"/>
  <c r="W122" i="8"/>
  <c r="U122" i="8"/>
  <c r="S122" i="8"/>
  <c r="Q122" i="8"/>
  <c r="O122" i="8"/>
  <c r="M122" i="8"/>
  <c r="K122" i="8"/>
  <c r="I122" i="8"/>
  <c r="EA121" i="8"/>
  <c r="AE121" i="8" s="1"/>
  <c r="DW121" i="8"/>
  <c r="DS121" i="8"/>
  <c r="DR121" i="8"/>
  <c r="DQ121" i="8"/>
  <c r="DP121" i="8"/>
  <c r="DO121" i="8"/>
  <c r="DN121" i="8"/>
  <c r="DM121" i="8"/>
  <c r="DL121" i="8"/>
  <c r="DK121" i="8"/>
  <c r="DJ121" i="8"/>
  <c r="DI121" i="8"/>
  <c r="DH121" i="8"/>
  <c r="DG121" i="8"/>
  <c r="DF121" i="8"/>
  <c r="DE121" i="8"/>
  <c r="DD121" i="8"/>
  <c r="DC121" i="8"/>
  <c r="DB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AN121" i="8"/>
  <c r="AM121" i="8"/>
  <c r="DY121" i="8" s="1"/>
  <c r="AL121" i="8"/>
  <c r="AK121" i="8"/>
  <c r="AH121" i="8"/>
  <c r="AD121" i="8"/>
  <c r="Y121" i="8"/>
  <c r="W121" i="8"/>
  <c r="U121" i="8"/>
  <c r="S121" i="8"/>
  <c r="Q121" i="8"/>
  <c r="O121" i="8"/>
  <c r="M121" i="8"/>
  <c r="K121" i="8"/>
  <c r="I121" i="8"/>
  <c r="EA120" i="8"/>
  <c r="AE120" i="8" s="1"/>
  <c r="DS120" i="8"/>
  <c r="DR120" i="8"/>
  <c r="DQ120" i="8"/>
  <c r="DP120" i="8"/>
  <c r="DO120" i="8"/>
  <c r="DN120" i="8"/>
  <c r="DM120" i="8"/>
  <c r="DL120" i="8"/>
  <c r="DK120" i="8"/>
  <c r="DJ120" i="8"/>
  <c r="DI120" i="8"/>
  <c r="DH120" i="8"/>
  <c r="DG120" i="8"/>
  <c r="DF120" i="8"/>
  <c r="DE120" i="8"/>
  <c r="DD120" i="8"/>
  <c r="DC120" i="8"/>
  <c r="DB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AN120" i="8"/>
  <c r="AM120" i="8"/>
  <c r="DW120" i="8" s="1"/>
  <c r="AL120" i="8"/>
  <c r="AK120" i="8"/>
  <c r="AJ120" i="8" s="1"/>
  <c r="AI120" i="8" s="1"/>
  <c r="AC120" i="8" s="1"/>
  <c r="AH120" i="8"/>
  <c r="AD120" i="8"/>
  <c r="Y120" i="8"/>
  <c r="W120" i="8"/>
  <c r="U120" i="8"/>
  <c r="S120" i="8"/>
  <c r="Q120" i="8"/>
  <c r="O120" i="8"/>
  <c r="M120" i="8"/>
  <c r="K120" i="8"/>
  <c r="I120" i="8"/>
  <c r="EA119" i="8"/>
  <c r="AE119" i="8" s="1"/>
  <c r="DS119" i="8"/>
  <c r="DR119" i="8"/>
  <c r="DQ119" i="8"/>
  <c r="DP119" i="8"/>
  <c r="DO119" i="8"/>
  <c r="DN119" i="8"/>
  <c r="DM119" i="8"/>
  <c r="DL119" i="8"/>
  <c r="DK119" i="8"/>
  <c r="DJ119" i="8"/>
  <c r="DI119" i="8"/>
  <c r="DH119" i="8"/>
  <c r="DG119" i="8"/>
  <c r="DF119" i="8"/>
  <c r="DE119" i="8"/>
  <c r="DD119" i="8"/>
  <c r="DC119" i="8"/>
  <c r="DB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AN119" i="8"/>
  <c r="AM119" i="8"/>
  <c r="DV119" i="8" s="1"/>
  <c r="AL119" i="8"/>
  <c r="AK119" i="8"/>
  <c r="AH119" i="8"/>
  <c r="AD119" i="8"/>
  <c r="Y119" i="8"/>
  <c r="W119" i="8"/>
  <c r="U119" i="8"/>
  <c r="S119" i="8"/>
  <c r="Q119" i="8"/>
  <c r="O119" i="8"/>
  <c r="M119" i="8"/>
  <c r="K119" i="8"/>
  <c r="I119" i="8"/>
  <c r="EA118" i="8"/>
  <c r="AE118" i="8" s="1"/>
  <c r="DS118" i="8"/>
  <c r="DR118" i="8"/>
  <c r="DQ118" i="8"/>
  <c r="DP118" i="8"/>
  <c r="DO118" i="8"/>
  <c r="DN118" i="8"/>
  <c r="DM118" i="8"/>
  <c r="DL118" i="8"/>
  <c r="DK118" i="8"/>
  <c r="DJ118" i="8"/>
  <c r="DI118" i="8"/>
  <c r="DH118" i="8"/>
  <c r="DG118" i="8"/>
  <c r="DF118" i="8"/>
  <c r="DE118" i="8"/>
  <c r="DD118" i="8"/>
  <c r="DC118" i="8"/>
  <c r="DB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AN118" i="8"/>
  <c r="AM118" i="8"/>
  <c r="DU118" i="8" s="1"/>
  <c r="AL118" i="8"/>
  <c r="AK118" i="8"/>
  <c r="AH118" i="8"/>
  <c r="AD118" i="8"/>
  <c r="Y118" i="8"/>
  <c r="W118" i="8"/>
  <c r="U118" i="8"/>
  <c r="S118" i="8"/>
  <c r="Q118" i="8"/>
  <c r="O118" i="8"/>
  <c r="M118" i="8"/>
  <c r="K118" i="8"/>
  <c r="I118" i="8"/>
  <c r="EA117" i="8"/>
  <c r="AE117" i="8" s="1"/>
  <c r="DS117" i="8"/>
  <c r="DR117" i="8"/>
  <c r="DQ117" i="8"/>
  <c r="DP117" i="8"/>
  <c r="DO117" i="8"/>
  <c r="DN117" i="8"/>
  <c r="DM117" i="8"/>
  <c r="DL117" i="8"/>
  <c r="DK117" i="8"/>
  <c r="DJ117" i="8"/>
  <c r="DI117" i="8"/>
  <c r="DH117" i="8"/>
  <c r="DG117" i="8"/>
  <c r="DF117" i="8"/>
  <c r="DE117" i="8"/>
  <c r="DD117" i="8"/>
  <c r="DC117" i="8"/>
  <c r="DB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AN117" i="8"/>
  <c r="AM117" i="8"/>
  <c r="DY117" i="8" s="1"/>
  <c r="AL117" i="8"/>
  <c r="AK117" i="8"/>
  <c r="AJ117" i="8" s="1"/>
  <c r="AI117" i="8" s="1"/>
  <c r="AC117" i="8" s="1"/>
  <c r="AH117" i="8"/>
  <c r="AD117" i="8"/>
  <c r="Y117" i="8"/>
  <c r="W117" i="8"/>
  <c r="U117" i="8"/>
  <c r="S117" i="8"/>
  <c r="Q117" i="8"/>
  <c r="O117" i="8"/>
  <c r="M117" i="8"/>
  <c r="K117" i="8"/>
  <c r="I117" i="8"/>
  <c r="EA116" i="8"/>
  <c r="DS116" i="8"/>
  <c r="DR116" i="8"/>
  <c r="DQ116" i="8"/>
  <c r="DP116" i="8"/>
  <c r="DO116" i="8"/>
  <c r="DN116" i="8"/>
  <c r="DM116" i="8"/>
  <c r="DL116" i="8"/>
  <c r="DK116" i="8"/>
  <c r="DJ116" i="8"/>
  <c r="DI116" i="8"/>
  <c r="DH116" i="8"/>
  <c r="DG116" i="8"/>
  <c r="DF116" i="8"/>
  <c r="DE116" i="8"/>
  <c r="DD116" i="8"/>
  <c r="DC116" i="8"/>
  <c r="DB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AN116" i="8"/>
  <c r="AM116" i="8"/>
  <c r="DW116" i="8" s="1"/>
  <c r="AL116" i="8"/>
  <c r="AJ116" i="8" s="1"/>
  <c r="AI116" i="8" s="1"/>
  <c r="AC116" i="8" s="1"/>
  <c r="AK116" i="8"/>
  <c r="AH116" i="8"/>
  <c r="AE116" i="8"/>
  <c r="AD116" i="8"/>
  <c r="Y116" i="8"/>
  <c r="W116" i="8"/>
  <c r="U116" i="8"/>
  <c r="S116" i="8"/>
  <c r="Q116" i="8"/>
  <c r="O116" i="8"/>
  <c r="M116" i="8"/>
  <c r="K116" i="8"/>
  <c r="I116" i="8"/>
  <c r="EA115" i="8"/>
  <c r="AE115" i="8" s="1"/>
  <c r="DS115" i="8"/>
  <c r="DR115" i="8"/>
  <c r="DQ115" i="8"/>
  <c r="DP115" i="8"/>
  <c r="DO115" i="8"/>
  <c r="DN115" i="8"/>
  <c r="DM115" i="8"/>
  <c r="DL115" i="8"/>
  <c r="DK115" i="8"/>
  <c r="DJ115" i="8"/>
  <c r="DI115" i="8"/>
  <c r="DH115" i="8"/>
  <c r="DG115" i="8"/>
  <c r="DF115" i="8"/>
  <c r="DE115" i="8"/>
  <c r="DD115" i="8"/>
  <c r="DC115" i="8"/>
  <c r="DB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AN115" i="8"/>
  <c r="AM115" i="8"/>
  <c r="DV115" i="8" s="1"/>
  <c r="AL115" i="8"/>
  <c r="AK115" i="8"/>
  <c r="AH115" i="8"/>
  <c r="AD115" i="8"/>
  <c r="Y115" i="8"/>
  <c r="W115" i="8"/>
  <c r="U115" i="8"/>
  <c r="S115" i="8"/>
  <c r="Q115" i="8"/>
  <c r="O115" i="8"/>
  <c r="M115" i="8"/>
  <c r="K115" i="8"/>
  <c r="I115" i="8"/>
  <c r="EA114" i="8"/>
  <c r="DY114" i="8"/>
  <c r="DS114" i="8"/>
  <c r="DR114" i="8"/>
  <c r="DQ114" i="8"/>
  <c r="DP114" i="8"/>
  <c r="DO114" i="8"/>
  <c r="DN114" i="8"/>
  <c r="DM114" i="8"/>
  <c r="DL114" i="8"/>
  <c r="DK114" i="8"/>
  <c r="DJ114" i="8"/>
  <c r="DI114" i="8"/>
  <c r="DH114" i="8"/>
  <c r="DG114" i="8"/>
  <c r="DF114" i="8"/>
  <c r="DE114" i="8"/>
  <c r="DD114" i="8"/>
  <c r="DC114" i="8"/>
  <c r="DB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AN114" i="8"/>
  <c r="AM114" i="8"/>
  <c r="DU114" i="8" s="1"/>
  <c r="AL114" i="8"/>
  <c r="AK114" i="8"/>
  <c r="AH114" i="8"/>
  <c r="AE114" i="8"/>
  <c r="AD114" i="8"/>
  <c r="Y114" i="8"/>
  <c r="W114" i="8"/>
  <c r="U114" i="8"/>
  <c r="S114" i="8"/>
  <c r="Q114" i="8"/>
  <c r="O114" i="8"/>
  <c r="M114" i="8"/>
  <c r="K114" i="8"/>
  <c r="I114" i="8"/>
  <c r="EA113" i="8"/>
  <c r="AE113" i="8" s="1"/>
  <c r="DS113" i="8"/>
  <c r="DR113" i="8"/>
  <c r="DQ113" i="8"/>
  <c r="DP113" i="8"/>
  <c r="DO113" i="8"/>
  <c r="DN113" i="8"/>
  <c r="DM113" i="8"/>
  <c r="DL113" i="8"/>
  <c r="DK113" i="8"/>
  <c r="DJ113" i="8"/>
  <c r="DI113" i="8"/>
  <c r="DH113" i="8"/>
  <c r="DG113" i="8"/>
  <c r="DF113" i="8"/>
  <c r="DE113" i="8"/>
  <c r="DD113" i="8"/>
  <c r="DC113" i="8"/>
  <c r="DB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AN113" i="8"/>
  <c r="AM113" i="8"/>
  <c r="DY113" i="8" s="1"/>
  <c r="AL113" i="8"/>
  <c r="AK113" i="8"/>
  <c r="AH113" i="8"/>
  <c r="AD113" i="8"/>
  <c r="Y113" i="8"/>
  <c r="W113" i="8"/>
  <c r="U113" i="8"/>
  <c r="S113" i="8"/>
  <c r="Q113" i="8"/>
  <c r="O113" i="8"/>
  <c r="M113" i="8"/>
  <c r="K113" i="8"/>
  <c r="I113" i="8"/>
  <c r="EA112" i="8"/>
  <c r="DS112" i="8"/>
  <c r="DR112" i="8"/>
  <c r="DQ112" i="8"/>
  <c r="DP112" i="8"/>
  <c r="DO112" i="8"/>
  <c r="DN112" i="8"/>
  <c r="DM112" i="8"/>
  <c r="DL112" i="8"/>
  <c r="DK112" i="8"/>
  <c r="DJ112" i="8"/>
  <c r="DI112" i="8"/>
  <c r="DH112" i="8"/>
  <c r="DG112" i="8"/>
  <c r="DF112" i="8"/>
  <c r="DE112" i="8"/>
  <c r="DD112" i="8"/>
  <c r="DC112" i="8"/>
  <c r="DB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AN112" i="8"/>
  <c r="AM112" i="8"/>
  <c r="DW112" i="8" s="1"/>
  <c r="AL112" i="8"/>
  <c r="AK112" i="8"/>
  <c r="AH112" i="8"/>
  <c r="AE112" i="8"/>
  <c r="AD112" i="8"/>
  <c r="Y112" i="8"/>
  <c r="W112" i="8"/>
  <c r="U112" i="8"/>
  <c r="S112" i="8"/>
  <c r="Q112" i="8"/>
  <c r="O112" i="8"/>
  <c r="M112" i="8"/>
  <c r="K112" i="8"/>
  <c r="I112" i="8"/>
  <c r="EA111" i="8"/>
  <c r="AE111" i="8" s="1"/>
  <c r="DS111" i="8"/>
  <c r="DR111" i="8"/>
  <c r="DQ111" i="8"/>
  <c r="DP111" i="8"/>
  <c r="DO111" i="8"/>
  <c r="DN111" i="8"/>
  <c r="DM111" i="8"/>
  <c r="DL111" i="8"/>
  <c r="DK111" i="8"/>
  <c r="DJ111" i="8"/>
  <c r="DI111" i="8"/>
  <c r="DH111" i="8"/>
  <c r="DG111" i="8"/>
  <c r="DF111" i="8"/>
  <c r="DE111" i="8"/>
  <c r="DD111" i="8"/>
  <c r="DC111" i="8"/>
  <c r="DB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AN111" i="8"/>
  <c r="AM111" i="8"/>
  <c r="DV111" i="8" s="1"/>
  <c r="AL111" i="8"/>
  <c r="AK111" i="8"/>
  <c r="AJ111" i="8" s="1"/>
  <c r="AI111" i="8" s="1"/>
  <c r="AC111" i="8" s="1"/>
  <c r="AH111" i="8"/>
  <c r="AD111" i="8"/>
  <c r="Y111" i="8"/>
  <c r="W111" i="8"/>
  <c r="U111" i="8"/>
  <c r="S111" i="8"/>
  <c r="Q111" i="8"/>
  <c r="O111" i="8"/>
  <c r="M111" i="8"/>
  <c r="K111" i="8"/>
  <c r="I111" i="8"/>
  <c r="EA110" i="8"/>
  <c r="AE110" i="8" s="1"/>
  <c r="DS110" i="8"/>
  <c r="DR110" i="8"/>
  <c r="DQ110" i="8"/>
  <c r="DP110" i="8"/>
  <c r="DO110" i="8"/>
  <c r="DN110" i="8"/>
  <c r="DM110" i="8"/>
  <c r="DL110" i="8"/>
  <c r="DK110" i="8"/>
  <c r="DJ110" i="8"/>
  <c r="DI110" i="8"/>
  <c r="DH110" i="8"/>
  <c r="DG110" i="8"/>
  <c r="DF110" i="8"/>
  <c r="DE110" i="8"/>
  <c r="DD110" i="8"/>
  <c r="DC110" i="8"/>
  <c r="DB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AN110" i="8"/>
  <c r="AM110" i="8"/>
  <c r="DU110" i="8" s="1"/>
  <c r="AL110" i="8"/>
  <c r="AJ110" i="8" s="1"/>
  <c r="AI110" i="8" s="1"/>
  <c r="AK110" i="8"/>
  <c r="AH110" i="8"/>
  <c r="AD110" i="8"/>
  <c r="Y110" i="8"/>
  <c r="W110" i="8"/>
  <c r="U110" i="8"/>
  <c r="S110" i="8"/>
  <c r="Q110" i="8"/>
  <c r="O110" i="8"/>
  <c r="M110" i="8"/>
  <c r="K110" i="8"/>
  <c r="I110" i="8"/>
  <c r="EA109" i="8"/>
  <c r="AE109" i="8" s="1"/>
  <c r="DS109" i="8"/>
  <c r="DR109" i="8"/>
  <c r="DQ109" i="8"/>
  <c r="DP109" i="8"/>
  <c r="DO109" i="8"/>
  <c r="DN109" i="8"/>
  <c r="DM109" i="8"/>
  <c r="DL109" i="8"/>
  <c r="DK109" i="8"/>
  <c r="DJ109" i="8"/>
  <c r="DI109" i="8"/>
  <c r="DH109" i="8"/>
  <c r="DG109" i="8"/>
  <c r="DF109" i="8"/>
  <c r="DE109" i="8"/>
  <c r="DD109" i="8"/>
  <c r="DC109" i="8"/>
  <c r="DB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AN109" i="8"/>
  <c r="AM109" i="8"/>
  <c r="DY109" i="8" s="1"/>
  <c r="AL109" i="8"/>
  <c r="AK109" i="8"/>
  <c r="AH109" i="8"/>
  <c r="AD109" i="8"/>
  <c r="Y109" i="8"/>
  <c r="W109" i="8"/>
  <c r="U109" i="8"/>
  <c r="S109" i="8"/>
  <c r="Q109" i="8"/>
  <c r="O109" i="8"/>
  <c r="M109" i="8"/>
  <c r="K109" i="8"/>
  <c r="I109" i="8"/>
  <c r="EA108" i="8"/>
  <c r="AE108" i="8" s="1"/>
  <c r="DS108" i="8"/>
  <c r="DR108" i="8"/>
  <c r="DQ108" i="8"/>
  <c r="DP108" i="8"/>
  <c r="DO108" i="8"/>
  <c r="DN108" i="8"/>
  <c r="DM108" i="8"/>
  <c r="DL108" i="8"/>
  <c r="DK108" i="8"/>
  <c r="DJ108" i="8"/>
  <c r="DI108" i="8"/>
  <c r="DH108" i="8"/>
  <c r="DG108" i="8"/>
  <c r="DF108" i="8"/>
  <c r="DE108" i="8"/>
  <c r="DD108" i="8"/>
  <c r="DC108" i="8"/>
  <c r="DB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AN108" i="8"/>
  <c r="AM108" i="8"/>
  <c r="DW108" i="8" s="1"/>
  <c r="AL108" i="8"/>
  <c r="AK108" i="8"/>
  <c r="AJ108" i="8" s="1"/>
  <c r="AI108" i="8" s="1"/>
  <c r="AC108" i="8" s="1"/>
  <c r="AH108" i="8"/>
  <c r="AD108" i="8"/>
  <c r="Y108" i="8"/>
  <c r="W108" i="8"/>
  <c r="U108" i="8"/>
  <c r="S108" i="8"/>
  <c r="Q108" i="8"/>
  <c r="O108" i="8"/>
  <c r="M108" i="8"/>
  <c r="K108" i="8"/>
  <c r="I108" i="8"/>
  <c r="EA107" i="8"/>
  <c r="AE107" i="8" s="1"/>
  <c r="DS107" i="8"/>
  <c r="DR107" i="8"/>
  <c r="DQ107" i="8"/>
  <c r="DP107" i="8"/>
  <c r="DO107" i="8"/>
  <c r="DN107" i="8"/>
  <c r="DM107" i="8"/>
  <c r="DL107" i="8"/>
  <c r="DK107" i="8"/>
  <c r="DJ107" i="8"/>
  <c r="DI107" i="8"/>
  <c r="DH107" i="8"/>
  <c r="DG107" i="8"/>
  <c r="DF107" i="8"/>
  <c r="DE107" i="8"/>
  <c r="DD107" i="8"/>
  <c r="DC107" i="8"/>
  <c r="DB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AN107" i="8"/>
  <c r="AM107" i="8"/>
  <c r="AL107" i="8"/>
  <c r="AK107" i="8"/>
  <c r="AH107" i="8"/>
  <c r="AD107" i="8"/>
  <c r="Y107" i="8"/>
  <c r="W107" i="8"/>
  <c r="U107" i="8"/>
  <c r="S107" i="8"/>
  <c r="Q107" i="8"/>
  <c r="O107" i="8"/>
  <c r="M107" i="8"/>
  <c r="K107" i="8"/>
  <c r="I107" i="8"/>
  <c r="EA106" i="8"/>
  <c r="DS106" i="8"/>
  <c r="DR106" i="8"/>
  <c r="DQ106" i="8"/>
  <c r="DP106" i="8"/>
  <c r="DO106" i="8"/>
  <c r="DN106" i="8"/>
  <c r="DM106" i="8"/>
  <c r="DL106" i="8"/>
  <c r="DK106" i="8"/>
  <c r="DJ106" i="8"/>
  <c r="DI106" i="8"/>
  <c r="DH106" i="8"/>
  <c r="DG106" i="8"/>
  <c r="DF106" i="8"/>
  <c r="DE106" i="8"/>
  <c r="DD106" i="8"/>
  <c r="DC106" i="8"/>
  <c r="DB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AN106" i="8"/>
  <c r="AM106" i="8"/>
  <c r="DU106" i="8" s="1"/>
  <c r="AL106" i="8"/>
  <c r="AK106" i="8"/>
  <c r="AH106" i="8"/>
  <c r="AE106" i="8"/>
  <c r="AD106" i="8"/>
  <c r="Y106" i="8"/>
  <c r="W106" i="8"/>
  <c r="U106" i="8"/>
  <c r="S106" i="8"/>
  <c r="Q106" i="8"/>
  <c r="O106" i="8"/>
  <c r="M106" i="8"/>
  <c r="K106" i="8"/>
  <c r="I106" i="8"/>
  <c r="EA105" i="8"/>
  <c r="AE105" i="8" s="1"/>
  <c r="DS105" i="8"/>
  <c r="DR105" i="8"/>
  <c r="DQ105" i="8"/>
  <c r="DP105" i="8"/>
  <c r="DO105" i="8"/>
  <c r="DN105" i="8"/>
  <c r="DM105" i="8"/>
  <c r="DL105" i="8"/>
  <c r="DK105" i="8"/>
  <c r="DJ105" i="8"/>
  <c r="DI105" i="8"/>
  <c r="DH105" i="8"/>
  <c r="DG105" i="8"/>
  <c r="DF105" i="8"/>
  <c r="DE105" i="8"/>
  <c r="DD105" i="8"/>
  <c r="DC105" i="8"/>
  <c r="DB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AN105" i="8"/>
  <c r="AM105" i="8"/>
  <c r="DW105" i="8" s="1"/>
  <c r="AL105" i="8"/>
  <c r="AK105" i="8"/>
  <c r="AH105" i="8"/>
  <c r="AD105" i="8"/>
  <c r="Y105" i="8"/>
  <c r="W105" i="8"/>
  <c r="U105" i="8"/>
  <c r="S105" i="8"/>
  <c r="Q105" i="8"/>
  <c r="O105" i="8"/>
  <c r="M105" i="8"/>
  <c r="K105" i="8"/>
  <c r="I105" i="8"/>
  <c r="EA104" i="8"/>
  <c r="DS104" i="8"/>
  <c r="DR104" i="8"/>
  <c r="DQ104" i="8"/>
  <c r="DP104" i="8"/>
  <c r="DO104" i="8"/>
  <c r="DN104" i="8"/>
  <c r="DM104" i="8"/>
  <c r="DL104" i="8"/>
  <c r="DK104" i="8"/>
  <c r="DJ104" i="8"/>
  <c r="DI104" i="8"/>
  <c r="DH104" i="8"/>
  <c r="DG104" i="8"/>
  <c r="DF104" i="8"/>
  <c r="DE104" i="8"/>
  <c r="DD104" i="8"/>
  <c r="DC104" i="8"/>
  <c r="DB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AN104" i="8"/>
  <c r="AM104" i="8"/>
  <c r="DT104" i="8" s="1"/>
  <c r="AL104" i="8"/>
  <c r="AK104" i="8"/>
  <c r="AH104" i="8"/>
  <c r="AE104" i="8"/>
  <c r="AD104" i="8"/>
  <c r="Y104" i="8"/>
  <c r="W104" i="8"/>
  <c r="U104" i="8"/>
  <c r="S104" i="8"/>
  <c r="Q104" i="8"/>
  <c r="O104" i="8"/>
  <c r="M104" i="8"/>
  <c r="K104" i="8"/>
  <c r="I104" i="8"/>
  <c r="EA103" i="8"/>
  <c r="AE103" i="8" s="1"/>
  <c r="DS103" i="8"/>
  <c r="DR103" i="8"/>
  <c r="DQ103" i="8"/>
  <c r="DP103" i="8"/>
  <c r="DO103" i="8"/>
  <c r="DN103" i="8"/>
  <c r="DM103" i="8"/>
  <c r="DL103" i="8"/>
  <c r="DK103" i="8"/>
  <c r="DJ103" i="8"/>
  <c r="DI103" i="8"/>
  <c r="DH103" i="8"/>
  <c r="DG103" i="8"/>
  <c r="DF103" i="8"/>
  <c r="DE103" i="8"/>
  <c r="DD103" i="8"/>
  <c r="DC103" i="8"/>
  <c r="DB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AN103" i="8"/>
  <c r="AM103" i="8"/>
  <c r="DV103" i="8" s="1"/>
  <c r="AL103" i="8"/>
  <c r="AK103" i="8"/>
  <c r="AJ103" i="8" s="1"/>
  <c r="AI103" i="8" s="1"/>
  <c r="AC103" i="8" s="1"/>
  <c r="AH103" i="8"/>
  <c r="AD103" i="8"/>
  <c r="Y103" i="8"/>
  <c r="W103" i="8"/>
  <c r="U103" i="8"/>
  <c r="S103" i="8"/>
  <c r="Q103" i="8"/>
  <c r="O103" i="8"/>
  <c r="M103" i="8"/>
  <c r="K103" i="8"/>
  <c r="I103" i="8"/>
  <c r="EA102" i="8"/>
  <c r="AE102" i="8" s="1"/>
  <c r="DS102" i="8"/>
  <c r="DR102" i="8"/>
  <c r="DQ102" i="8"/>
  <c r="DP102" i="8"/>
  <c r="DO102" i="8"/>
  <c r="DN102" i="8"/>
  <c r="DM102" i="8"/>
  <c r="DL102" i="8"/>
  <c r="DK102" i="8"/>
  <c r="DJ102" i="8"/>
  <c r="DI102" i="8"/>
  <c r="DH102" i="8"/>
  <c r="DG102" i="8"/>
  <c r="DF102" i="8"/>
  <c r="DE102" i="8"/>
  <c r="DD102" i="8"/>
  <c r="DC102" i="8"/>
  <c r="DB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AN102" i="8"/>
  <c r="AM102" i="8"/>
  <c r="DU102" i="8" s="1"/>
  <c r="AL102" i="8"/>
  <c r="AJ102" i="8" s="1"/>
  <c r="AI102" i="8" s="1"/>
  <c r="AK102" i="8"/>
  <c r="AH102" i="8"/>
  <c r="AD102" i="8"/>
  <c r="Y102" i="8"/>
  <c r="W102" i="8"/>
  <c r="U102" i="8"/>
  <c r="S102" i="8"/>
  <c r="Q102" i="8"/>
  <c r="O102" i="8"/>
  <c r="M102" i="8"/>
  <c r="K102" i="8"/>
  <c r="I102" i="8"/>
  <c r="EA101" i="8"/>
  <c r="AE101" i="8" s="1"/>
  <c r="DS101" i="8"/>
  <c r="DR101" i="8"/>
  <c r="DQ101" i="8"/>
  <c r="DP101" i="8"/>
  <c r="DO101" i="8"/>
  <c r="DN101" i="8"/>
  <c r="DM101" i="8"/>
  <c r="DL101" i="8"/>
  <c r="DK101" i="8"/>
  <c r="DJ101" i="8"/>
  <c r="DI101" i="8"/>
  <c r="DH101" i="8"/>
  <c r="DG101" i="8"/>
  <c r="DF101" i="8"/>
  <c r="DE101" i="8"/>
  <c r="DD101" i="8"/>
  <c r="DC101" i="8"/>
  <c r="DB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AN101" i="8"/>
  <c r="AM101" i="8"/>
  <c r="AL101" i="8"/>
  <c r="AK101" i="8"/>
  <c r="AH101" i="8"/>
  <c r="AD101" i="8"/>
  <c r="Y101" i="8"/>
  <c r="W101" i="8"/>
  <c r="U101" i="8"/>
  <c r="S101" i="8"/>
  <c r="Q101" i="8"/>
  <c r="O101" i="8"/>
  <c r="M101" i="8"/>
  <c r="K101" i="8"/>
  <c r="I101" i="8"/>
  <c r="EA100" i="8"/>
  <c r="DS100" i="8"/>
  <c r="DR100" i="8"/>
  <c r="DQ100" i="8"/>
  <c r="DP100" i="8"/>
  <c r="DO100" i="8"/>
  <c r="DN100" i="8"/>
  <c r="DM100" i="8"/>
  <c r="DL100" i="8"/>
  <c r="DK100" i="8"/>
  <c r="DJ100" i="8"/>
  <c r="DI100" i="8"/>
  <c r="DH100" i="8"/>
  <c r="DG100" i="8"/>
  <c r="DF100" i="8"/>
  <c r="DE100" i="8"/>
  <c r="DD100" i="8"/>
  <c r="DC100" i="8"/>
  <c r="DB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AN100" i="8"/>
  <c r="AM100" i="8"/>
  <c r="DW100" i="8" s="1"/>
  <c r="AL100" i="8"/>
  <c r="AK100" i="8"/>
  <c r="AH100" i="8"/>
  <c r="AE100" i="8"/>
  <c r="AD100" i="8"/>
  <c r="Y100" i="8"/>
  <c r="W100" i="8"/>
  <c r="U100" i="8"/>
  <c r="S100" i="8"/>
  <c r="Q100" i="8"/>
  <c r="O100" i="8"/>
  <c r="M100" i="8"/>
  <c r="K100" i="8"/>
  <c r="I100" i="8"/>
  <c r="EA99" i="8"/>
  <c r="AE99" i="8" s="1"/>
  <c r="DS99" i="8"/>
  <c r="DR99" i="8"/>
  <c r="DQ99" i="8"/>
  <c r="DP99" i="8"/>
  <c r="DO99" i="8"/>
  <c r="DN99" i="8"/>
  <c r="DM99" i="8"/>
  <c r="DL99" i="8"/>
  <c r="DK99" i="8"/>
  <c r="DJ99" i="8"/>
  <c r="DI99" i="8"/>
  <c r="DH99" i="8"/>
  <c r="DG99" i="8"/>
  <c r="DF99" i="8"/>
  <c r="DE99" i="8"/>
  <c r="DD99" i="8"/>
  <c r="DC99" i="8"/>
  <c r="DB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AN99" i="8"/>
  <c r="AM99" i="8"/>
  <c r="DV99" i="8" s="1"/>
  <c r="AL99" i="8"/>
  <c r="AK99" i="8"/>
  <c r="AH99" i="8"/>
  <c r="AD99" i="8"/>
  <c r="Y99" i="8"/>
  <c r="W99" i="8"/>
  <c r="U99" i="8"/>
  <c r="S99" i="8"/>
  <c r="Q99" i="8"/>
  <c r="O99" i="8"/>
  <c r="M99" i="8"/>
  <c r="K99" i="8"/>
  <c r="I99" i="8"/>
  <c r="EA98" i="8"/>
  <c r="AE98" i="8" s="1"/>
  <c r="DS98" i="8"/>
  <c r="DR98" i="8"/>
  <c r="DQ98" i="8"/>
  <c r="DP98" i="8"/>
  <c r="DO98" i="8"/>
  <c r="DN98" i="8"/>
  <c r="DM98" i="8"/>
  <c r="DL98" i="8"/>
  <c r="DK98" i="8"/>
  <c r="DJ98" i="8"/>
  <c r="DI98" i="8"/>
  <c r="DH98" i="8"/>
  <c r="DG98" i="8"/>
  <c r="DF98" i="8"/>
  <c r="DE98" i="8"/>
  <c r="DD98" i="8"/>
  <c r="DC98" i="8"/>
  <c r="DB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AN98" i="8"/>
  <c r="AM98" i="8"/>
  <c r="AL98" i="8"/>
  <c r="AK98" i="8"/>
  <c r="AH98" i="8"/>
  <c r="AD98" i="8"/>
  <c r="Y98" i="8"/>
  <c r="W98" i="8"/>
  <c r="U98" i="8"/>
  <c r="S98" i="8"/>
  <c r="Q98" i="8"/>
  <c r="O98" i="8"/>
  <c r="M98" i="8"/>
  <c r="K98" i="8"/>
  <c r="I98" i="8"/>
  <c r="EA97" i="8"/>
  <c r="AE97" i="8" s="1"/>
  <c r="DS97" i="8"/>
  <c r="DR97" i="8"/>
  <c r="DQ97" i="8"/>
  <c r="DP97" i="8"/>
  <c r="DO97" i="8"/>
  <c r="DN97" i="8"/>
  <c r="DM97" i="8"/>
  <c r="DL97" i="8"/>
  <c r="DK97" i="8"/>
  <c r="DJ97" i="8"/>
  <c r="DI97" i="8"/>
  <c r="DH97" i="8"/>
  <c r="DG97" i="8"/>
  <c r="DF97" i="8"/>
  <c r="DE97" i="8"/>
  <c r="DD97" i="8"/>
  <c r="DC97" i="8"/>
  <c r="DB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AN97" i="8"/>
  <c r="AM97" i="8"/>
  <c r="DY97" i="8" s="1"/>
  <c r="AL97" i="8"/>
  <c r="AK97" i="8"/>
  <c r="AH97" i="8"/>
  <c r="AD97" i="8"/>
  <c r="Y97" i="8"/>
  <c r="W97" i="8"/>
  <c r="U97" i="8"/>
  <c r="S97" i="8"/>
  <c r="Q97" i="8"/>
  <c r="O97" i="8"/>
  <c r="M97" i="8"/>
  <c r="K97" i="8"/>
  <c r="I97" i="8"/>
  <c r="EA96" i="8"/>
  <c r="DS96" i="8"/>
  <c r="DR96" i="8"/>
  <c r="DQ96" i="8"/>
  <c r="DP96" i="8"/>
  <c r="DO96" i="8"/>
  <c r="DN96" i="8"/>
  <c r="DM96" i="8"/>
  <c r="DL96" i="8"/>
  <c r="DK96" i="8"/>
  <c r="DJ96" i="8"/>
  <c r="DI96" i="8"/>
  <c r="DH96" i="8"/>
  <c r="DG96" i="8"/>
  <c r="DF96" i="8"/>
  <c r="DE96" i="8"/>
  <c r="DD96" i="8"/>
  <c r="DC96" i="8"/>
  <c r="DB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AN96" i="8"/>
  <c r="AM96" i="8"/>
  <c r="DT96" i="8" s="1"/>
  <c r="AL96" i="8"/>
  <c r="AK96" i="8"/>
  <c r="AH96" i="8"/>
  <c r="AE96" i="8"/>
  <c r="AD96" i="8"/>
  <c r="Y96" i="8"/>
  <c r="W96" i="8"/>
  <c r="U96" i="8"/>
  <c r="S96" i="8"/>
  <c r="Q96" i="8"/>
  <c r="O96" i="8"/>
  <c r="M96" i="8"/>
  <c r="K96" i="8"/>
  <c r="I96" i="8"/>
  <c r="EA95" i="8"/>
  <c r="AE95" i="8" s="1"/>
  <c r="DS95" i="8"/>
  <c r="DR95" i="8"/>
  <c r="DQ95" i="8"/>
  <c r="DP95" i="8"/>
  <c r="DO95" i="8"/>
  <c r="DN95" i="8"/>
  <c r="DM95" i="8"/>
  <c r="DL95" i="8"/>
  <c r="DK95" i="8"/>
  <c r="DJ95" i="8"/>
  <c r="DI95" i="8"/>
  <c r="DH95" i="8"/>
  <c r="DG95" i="8"/>
  <c r="DF95" i="8"/>
  <c r="DE95" i="8"/>
  <c r="DD95" i="8"/>
  <c r="DC95" i="8"/>
  <c r="DB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AN95" i="8"/>
  <c r="AM95" i="8"/>
  <c r="DV95" i="8" s="1"/>
  <c r="AL95" i="8"/>
  <c r="AK95" i="8"/>
  <c r="AJ95" i="8" s="1"/>
  <c r="AI95" i="8" s="1"/>
  <c r="AC95" i="8" s="1"/>
  <c r="AH95" i="8"/>
  <c r="AD95" i="8"/>
  <c r="Y95" i="8"/>
  <c r="W95" i="8"/>
  <c r="U95" i="8"/>
  <c r="S95" i="8"/>
  <c r="Q95" i="8"/>
  <c r="O95" i="8"/>
  <c r="M95" i="8"/>
  <c r="K95" i="8"/>
  <c r="I95" i="8"/>
  <c r="EA94" i="8"/>
  <c r="AE94" i="8" s="1"/>
  <c r="DS94" i="8"/>
  <c r="DR94" i="8"/>
  <c r="DQ94" i="8"/>
  <c r="DP94" i="8"/>
  <c r="DO94" i="8"/>
  <c r="DN94" i="8"/>
  <c r="DM94" i="8"/>
  <c r="DL94" i="8"/>
  <c r="DK94" i="8"/>
  <c r="DJ94" i="8"/>
  <c r="DI94" i="8"/>
  <c r="DH94" i="8"/>
  <c r="DG94" i="8"/>
  <c r="DF94" i="8"/>
  <c r="DE94" i="8"/>
  <c r="DD94" i="8"/>
  <c r="DC94" i="8"/>
  <c r="DB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AN94" i="8"/>
  <c r="AM94" i="8"/>
  <c r="DU94" i="8" s="1"/>
  <c r="AL94" i="8"/>
  <c r="AJ94" i="8" s="1"/>
  <c r="AI94" i="8" s="1"/>
  <c r="AK94" i="8"/>
  <c r="AH94" i="8"/>
  <c r="AD94" i="8"/>
  <c r="Y94" i="8"/>
  <c r="W94" i="8"/>
  <c r="U94" i="8"/>
  <c r="S94" i="8"/>
  <c r="Q94" i="8"/>
  <c r="O94" i="8"/>
  <c r="M94" i="8"/>
  <c r="K94" i="8"/>
  <c r="I94" i="8"/>
  <c r="EA93" i="8"/>
  <c r="AE93" i="8" s="1"/>
  <c r="DS93" i="8"/>
  <c r="DR93" i="8"/>
  <c r="DQ93" i="8"/>
  <c r="DP93" i="8"/>
  <c r="DO93" i="8"/>
  <c r="DN93" i="8"/>
  <c r="DM93" i="8"/>
  <c r="DL93" i="8"/>
  <c r="DK93" i="8"/>
  <c r="DJ93" i="8"/>
  <c r="DI93" i="8"/>
  <c r="DH93" i="8"/>
  <c r="DG93" i="8"/>
  <c r="DF93" i="8"/>
  <c r="DE93" i="8"/>
  <c r="DD93" i="8"/>
  <c r="DC93" i="8"/>
  <c r="DB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AN93" i="8"/>
  <c r="AM93" i="8"/>
  <c r="AL93" i="8"/>
  <c r="AK93" i="8"/>
  <c r="AH93" i="8"/>
  <c r="AD93" i="8"/>
  <c r="Y93" i="8"/>
  <c r="W93" i="8"/>
  <c r="U93" i="8"/>
  <c r="S93" i="8"/>
  <c r="Q93" i="8"/>
  <c r="O93" i="8"/>
  <c r="M93" i="8"/>
  <c r="K93" i="8"/>
  <c r="I93" i="8"/>
  <c r="EA92" i="8"/>
  <c r="DS92" i="8"/>
  <c r="DR92" i="8"/>
  <c r="DQ92" i="8"/>
  <c r="DP92" i="8"/>
  <c r="DO92" i="8"/>
  <c r="DN92" i="8"/>
  <c r="DM92" i="8"/>
  <c r="DL92" i="8"/>
  <c r="DK92" i="8"/>
  <c r="DJ92" i="8"/>
  <c r="DI92" i="8"/>
  <c r="DH92" i="8"/>
  <c r="DG92" i="8"/>
  <c r="DF92" i="8"/>
  <c r="DE92" i="8"/>
  <c r="DD92" i="8"/>
  <c r="DC92" i="8"/>
  <c r="DB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AN92" i="8"/>
  <c r="AM92" i="8"/>
  <c r="DW92" i="8" s="1"/>
  <c r="AL92" i="8"/>
  <c r="AK92" i="8"/>
  <c r="AH92" i="8"/>
  <c r="AE92" i="8"/>
  <c r="AD92" i="8"/>
  <c r="Y92" i="8"/>
  <c r="W92" i="8"/>
  <c r="U92" i="8"/>
  <c r="S92" i="8"/>
  <c r="Q92" i="8"/>
  <c r="O92" i="8"/>
  <c r="M92" i="8"/>
  <c r="K92" i="8"/>
  <c r="I92" i="8"/>
  <c r="EA91" i="8"/>
  <c r="AE91" i="8" s="1"/>
  <c r="DS91" i="8"/>
  <c r="DR91" i="8"/>
  <c r="DQ91" i="8"/>
  <c r="DP91" i="8"/>
  <c r="DO91" i="8"/>
  <c r="DN91" i="8"/>
  <c r="DM91" i="8"/>
  <c r="DL91" i="8"/>
  <c r="DK91" i="8"/>
  <c r="DJ91" i="8"/>
  <c r="DI91" i="8"/>
  <c r="DH91" i="8"/>
  <c r="DG91" i="8"/>
  <c r="DF91" i="8"/>
  <c r="DE91" i="8"/>
  <c r="DD91" i="8"/>
  <c r="DC91" i="8"/>
  <c r="DB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AN91" i="8"/>
  <c r="AM91" i="8"/>
  <c r="DV91" i="8" s="1"/>
  <c r="AL91" i="8"/>
  <c r="AK91" i="8"/>
  <c r="AH91" i="8"/>
  <c r="AD91" i="8"/>
  <c r="Y91" i="8"/>
  <c r="W91" i="8"/>
  <c r="U91" i="8"/>
  <c r="S91" i="8"/>
  <c r="Q91" i="8"/>
  <c r="O91" i="8"/>
  <c r="M91" i="8"/>
  <c r="K91" i="8"/>
  <c r="I91" i="8"/>
  <c r="EA90" i="8"/>
  <c r="AE90" i="8" s="1"/>
  <c r="DS90" i="8"/>
  <c r="DR90" i="8"/>
  <c r="DQ90" i="8"/>
  <c r="DP90" i="8"/>
  <c r="DO90" i="8"/>
  <c r="DN90" i="8"/>
  <c r="DM90" i="8"/>
  <c r="DL90" i="8"/>
  <c r="DK90" i="8"/>
  <c r="DJ90" i="8"/>
  <c r="DI90" i="8"/>
  <c r="DH90" i="8"/>
  <c r="DG90" i="8"/>
  <c r="DF90" i="8"/>
  <c r="DE90" i="8"/>
  <c r="DD90" i="8"/>
  <c r="DC90" i="8"/>
  <c r="DB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AN90" i="8"/>
  <c r="AM90" i="8"/>
  <c r="AL90" i="8"/>
  <c r="AK90" i="8"/>
  <c r="AH90" i="8"/>
  <c r="AD90" i="8"/>
  <c r="Y90" i="8"/>
  <c r="W90" i="8"/>
  <c r="U90" i="8"/>
  <c r="S90" i="8"/>
  <c r="Q90" i="8"/>
  <c r="O90" i="8"/>
  <c r="M90" i="8"/>
  <c r="K90" i="8"/>
  <c r="I90" i="8"/>
  <c r="EA89" i="8"/>
  <c r="AE89" i="8" s="1"/>
  <c r="DS89" i="8"/>
  <c r="DR89" i="8"/>
  <c r="DQ89" i="8"/>
  <c r="DP89" i="8"/>
  <c r="DO89" i="8"/>
  <c r="DN89" i="8"/>
  <c r="DM89" i="8"/>
  <c r="DL89" i="8"/>
  <c r="DK89" i="8"/>
  <c r="DJ89" i="8"/>
  <c r="DI89" i="8"/>
  <c r="DH89" i="8"/>
  <c r="DG89" i="8"/>
  <c r="DF89" i="8"/>
  <c r="DE89" i="8"/>
  <c r="DD89" i="8"/>
  <c r="DC89" i="8"/>
  <c r="DB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AN89" i="8"/>
  <c r="AM89" i="8"/>
  <c r="DY89" i="8" s="1"/>
  <c r="AL89" i="8"/>
  <c r="AK89" i="8"/>
  <c r="AH89" i="8"/>
  <c r="AD89" i="8"/>
  <c r="Y89" i="8"/>
  <c r="W89" i="8"/>
  <c r="U89" i="8"/>
  <c r="S89" i="8"/>
  <c r="Q89" i="8"/>
  <c r="O89" i="8"/>
  <c r="M89" i="8"/>
  <c r="K89" i="8"/>
  <c r="I89" i="8"/>
  <c r="EA88" i="8"/>
  <c r="DS88" i="8"/>
  <c r="DR88" i="8"/>
  <c r="DQ88" i="8"/>
  <c r="DP88" i="8"/>
  <c r="DO88" i="8"/>
  <c r="DN88" i="8"/>
  <c r="DM88" i="8"/>
  <c r="DL88" i="8"/>
  <c r="DK88" i="8"/>
  <c r="DJ88" i="8"/>
  <c r="DI88" i="8"/>
  <c r="DH88" i="8"/>
  <c r="DG88" i="8"/>
  <c r="DF88" i="8"/>
  <c r="DE88" i="8"/>
  <c r="DD88" i="8"/>
  <c r="DC88" i="8"/>
  <c r="DB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AN88" i="8"/>
  <c r="AM88" i="8"/>
  <c r="DT88" i="8" s="1"/>
  <c r="AL88" i="8"/>
  <c r="AK88" i="8"/>
  <c r="AH88" i="8"/>
  <c r="AE88" i="8"/>
  <c r="AD88" i="8"/>
  <c r="Y88" i="8"/>
  <c r="W88" i="8"/>
  <c r="U88" i="8"/>
  <c r="S88" i="8"/>
  <c r="Q88" i="8"/>
  <c r="O88" i="8"/>
  <c r="M88" i="8"/>
  <c r="K88" i="8"/>
  <c r="I88" i="8"/>
  <c r="EA87" i="8"/>
  <c r="AE87" i="8" s="1"/>
  <c r="DS87" i="8"/>
  <c r="DR87" i="8"/>
  <c r="DQ87" i="8"/>
  <c r="DP87" i="8"/>
  <c r="DO87" i="8"/>
  <c r="DN87" i="8"/>
  <c r="DM87" i="8"/>
  <c r="DL87" i="8"/>
  <c r="DK87" i="8"/>
  <c r="DJ87" i="8"/>
  <c r="DI87" i="8"/>
  <c r="DH87" i="8"/>
  <c r="DG87" i="8"/>
  <c r="DF87" i="8"/>
  <c r="DE87" i="8"/>
  <c r="DD87" i="8"/>
  <c r="DC87" i="8"/>
  <c r="DB87" i="8"/>
  <c r="BZ87" i="8"/>
  <c r="BY87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AN87" i="8"/>
  <c r="AM87" i="8"/>
  <c r="CF87" i="8" s="1"/>
  <c r="AL87" i="8"/>
  <c r="AK87" i="8"/>
  <c r="AH87" i="8"/>
  <c r="AD87" i="8"/>
  <c r="Y87" i="8"/>
  <c r="W87" i="8"/>
  <c r="U87" i="8"/>
  <c r="S87" i="8"/>
  <c r="Q87" i="8"/>
  <c r="O87" i="8"/>
  <c r="M87" i="8"/>
  <c r="K87" i="8"/>
  <c r="I87" i="8"/>
  <c r="EA86" i="8"/>
  <c r="AE86" i="8" s="1"/>
  <c r="DS86" i="8"/>
  <c r="DR86" i="8"/>
  <c r="DQ86" i="8"/>
  <c r="DP86" i="8"/>
  <c r="DO86" i="8"/>
  <c r="DN86" i="8"/>
  <c r="DM86" i="8"/>
  <c r="DL86" i="8"/>
  <c r="DK86" i="8"/>
  <c r="DJ86" i="8"/>
  <c r="DI86" i="8"/>
  <c r="DH86" i="8"/>
  <c r="DG86" i="8"/>
  <c r="DF86" i="8"/>
  <c r="DE86" i="8"/>
  <c r="DD86" i="8"/>
  <c r="DC86" i="8"/>
  <c r="DB86" i="8"/>
  <c r="BZ86" i="8"/>
  <c r="BY86" i="8"/>
  <c r="BX86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AN86" i="8"/>
  <c r="AM86" i="8"/>
  <c r="DU86" i="8" s="1"/>
  <c r="AL86" i="8"/>
  <c r="AJ86" i="8" s="1"/>
  <c r="AI86" i="8" s="1"/>
  <c r="AK86" i="8"/>
  <c r="AH86" i="8"/>
  <c r="AD86" i="8"/>
  <c r="Y86" i="8"/>
  <c r="W86" i="8"/>
  <c r="U86" i="8"/>
  <c r="S86" i="8"/>
  <c r="Q86" i="8"/>
  <c r="O86" i="8"/>
  <c r="M86" i="8"/>
  <c r="K86" i="8"/>
  <c r="I86" i="8"/>
  <c r="EA85" i="8"/>
  <c r="AE85" i="8" s="1"/>
  <c r="DS85" i="8"/>
  <c r="DR85" i="8"/>
  <c r="DQ85" i="8"/>
  <c r="DP85" i="8"/>
  <c r="DO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B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AN85" i="8"/>
  <c r="AM85" i="8"/>
  <c r="AL85" i="8"/>
  <c r="AK85" i="8"/>
  <c r="AH85" i="8"/>
  <c r="AD85" i="8"/>
  <c r="Y85" i="8"/>
  <c r="W85" i="8"/>
  <c r="U85" i="8"/>
  <c r="S85" i="8"/>
  <c r="Q85" i="8"/>
  <c r="O85" i="8"/>
  <c r="M85" i="8"/>
  <c r="K85" i="8"/>
  <c r="I85" i="8"/>
  <c r="EA84" i="8"/>
  <c r="DS84" i="8"/>
  <c r="DR84" i="8"/>
  <c r="DQ84" i="8"/>
  <c r="DP84" i="8"/>
  <c r="DO84" i="8"/>
  <c r="DN84" i="8"/>
  <c r="DM84" i="8"/>
  <c r="DL84" i="8"/>
  <c r="DK84" i="8"/>
  <c r="DJ84" i="8"/>
  <c r="DI84" i="8"/>
  <c r="DH84" i="8"/>
  <c r="DG84" i="8"/>
  <c r="DF84" i="8"/>
  <c r="DE84" i="8"/>
  <c r="DD84" i="8"/>
  <c r="DC84" i="8"/>
  <c r="DB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AN84" i="8"/>
  <c r="AM84" i="8"/>
  <c r="DT84" i="8" s="1"/>
  <c r="AL84" i="8"/>
  <c r="AK84" i="8"/>
  <c r="AH84" i="8"/>
  <c r="AE84" i="8"/>
  <c r="AD84" i="8"/>
  <c r="Y84" i="8"/>
  <c r="W84" i="8"/>
  <c r="U84" i="8"/>
  <c r="S84" i="8"/>
  <c r="Q84" i="8"/>
  <c r="O84" i="8"/>
  <c r="M84" i="8"/>
  <c r="K84" i="8"/>
  <c r="I84" i="8"/>
  <c r="EA83" i="8"/>
  <c r="AE83" i="8" s="1"/>
  <c r="DS83" i="8"/>
  <c r="DR83" i="8"/>
  <c r="DQ83" i="8"/>
  <c r="DP83" i="8"/>
  <c r="DO83" i="8"/>
  <c r="DN83" i="8"/>
  <c r="DM83" i="8"/>
  <c r="DL83" i="8"/>
  <c r="DK83" i="8"/>
  <c r="DJ83" i="8"/>
  <c r="DI83" i="8"/>
  <c r="DH83" i="8"/>
  <c r="DG83" i="8"/>
  <c r="DF83" i="8"/>
  <c r="DE83" i="8"/>
  <c r="DD83" i="8"/>
  <c r="DC83" i="8"/>
  <c r="DB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AN83" i="8"/>
  <c r="AM83" i="8"/>
  <c r="AL83" i="8"/>
  <c r="AK83" i="8"/>
  <c r="AH83" i="8"/>
  <c r="AD83" i="8"/>
  <c r="Y83" i="8"/>
  <c r="W83" i="8"/>
  <c r="U83" i="8"/>
  <c r="S83" i="8"/>
  <c r="Q83" i="8"/>
  <c r="O83" i="8"/>
  <c r="M83" i="8"/>
  <c r="K83" i="8"/>
  <c r="I83" i="8"/>
  <c r="EA82" i="8"/>
  <c r="AE82" i="8" s="1"/>
  <c r="DS82" i="8"/>
  <c r="DR82" i="8"/>
  <c r="DQ82" i="8"/>
  <c r="DP82" i="8"/>
  <c r="DO82" i="8"/>
  <c r="DN82" i="8"/>
  <c r="DM82" i="8"/>
  <c r="DL82" i="8"/>
  <c r="DK82" i="8"/>
  <c r="DJ82" i="8"/>
  <c r="DI82" i="8"/>
  <c r="DH82" i="8"/>
  <c r="DG82" i="8"/>
  <c r="DF82" i="8"/>
  <c r="DE82" i="8"/>
  <c r="DD82" i="8"/>
  <c r="DC82" i="8"/>
  <c r="DB82" i="8"/>
  <c r="BZ82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AN82" i="8"/>
  <c r="AM82" i="8"/>
  <c r="DU82" i="8" s="1"/>
  <c r="AL82" i="8"/>
  <c r="AK82" i="8"/>
  <c r="AH82" i="8"/>
  <c r="AD82" i="8"/>
  <c r="Y82" i="8"/>
  <c r="W82" i="8"/>
  <c r="U82" i="8"/>
  <c r="S82" i="8"/>
  <c r="Q82" i="8"/>
  <c r="O82" i="8"/>
  <c r="M82" i="8"/>
  <c r="K82" i="8"/>
  <c r="I82" i="8"/>
  <c r="EA81" i="8"/>
  <c r="AE81" i="8" s="1"/>
  <c r="DS81" i="8"/>
  <c r="DR81" i="8"/>
  <c r="DQ81" i="8"/>
  <c r="DP81" i="8"/>
  <c r="DO81" i="8"/>
  <c r="DN81" i="8"/>
  <c r="DM81" i="8"/>
  <c r="DL81" i="8"/>
  <c r="DK81" i="8"/>
  <c r="DJ81" i="8"/>
  <c r="DI81" i="8"/>
  <c r="DH81" i="8"/>
  <c r="DG81" i="8"/>
  <c r="DF81" i="8"/>
  <c r="DE81" i="8"/>
  <c r="DD81" i="8"/>
  <c r="DC81" i="8"/>
  <c r="DB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AN81" i="8"/>
  <c r="AM81" i="8"/>
  <c r="AL81" i="8"/>
  <c r="AK81" i="8"/>
  <c r="AH81" i="8"/>
  <c r="AD81" i="8"/>
  <c r="Y81" i="8"/>
  <c r="W81" i="8"/>
  <c r="U81" i="8"/>
  <c r="S81" i="8"/>
  <c r="Q81" i="8"/>
  <c r="O81" i="8"/>
  <c r="M81" i="8"/>
  <c r="K81" i="8"/>
  <c r="I81" i="8"/>
  <c r="EA80" i="8"/>
  <c r="AE80" i="8" s="1"/>
  <c r="DS80" i="8"/>
  <c r="DR80" i="8"/>
  <c r="DQ80" i="8"/>
  <c r="DP80" i="8"/>
  <c r="DO80" i="8"/>
  <c r="DN80" i="8"/>
  <c r="DM80" i="8"/>
  <c r="DL80" i="8"/>
  <c r="DK80" i="8"/>
  <c r="DJ80" i="8"/>
  <c r="DI80" i="8"/>
  <c r="DH80" i="8"/>
  <c r="DG80" i="8"/>
  <c r="DF80" i="8"/>
  <c r="DE80" i="8"/>
  <c r="DD80" i="8"/>
  <c r="DC80" i="8"/>
  <c r="DB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AN80" i="8"/>
  <c r="AM80" i="8"/>
  <c r="DW80" i="8" s="1"/>
  <c r="AL80" i="8"/>
  <c r="AJ80" i="8" s="1"/>
  <c r="AI80" i="8" s="1"/>
  <c r="AK80" i="8"/>
  <c r="AH80" i="8"/>
  <c r="AD80" i="8"/>
  <c r="Y80" i="8"/>
  <c r="W80" i="8"/>
  <c r="U80" i="8"/>
  <c r="S80" i="8"/>
  <c r="Q80" i="8"/>
  <c r="O80" i="8"/>
  <c r="M80" i="8"/>
  <c r="K80" i="8"/>
  <c r="I80" i="8"/>
  <c r="EA79" i="8"/>
  <c r="AE79" i="8" s="1"/>
  <c r="DS79" i="8"/>
  <c r="DR79" i="8"/>
  <c r="DQ79" i="8"/>
  <c r="DP79" i="8"/>
  <c r="DO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B79" i="8"/>
  <c r="BZ79" i="8"/>
  <c r="BY79" i="8"/>
  <c r="BX79" i="8"/>
  <c r="BW79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AN79" i="8"/>
  <c r="AM79" i="8"/>
  <c r="CF79" i="8" s="1"/>
  <c r="AL79" i="8"/>
  <c r="AK79" i="8"/>
  <c r="AH79" i="8"/>
  <c r="AD79" i="8"/>
  <c r="Y79" i="8"/>
  <c r="W79" i="8"/>
  <c r="U79" i="8"/>
  <c r="S79" i="8"/>
  <c r="Q79" i="8"/>
  <c r="O79" i="8"/>
  <c r="M79" i="8"/>
  <c r="K79" i="8"/>
  <c r="I79" i="8"/>
  <c r="EA78" i="8"/>
  <c r="DS78" i="8"/>
  <c r="DR78" i="8"/>
  <c r="DQ78" i="8"/>
  <c r="DP78" i="8"/>
  <c r="DO78" i="8"/>
  <c r="DN78" i="8"/>
  <c r="DM78" i="8"/>
  <c r="DL78" i="8"/>
  <c r="DK78" i="8"/>
  <c r="DJ78" i="8"/>
  <c r="DI78" i="8"/>
  <c r="DH78" i="8"/>
  <c r="DG78" i="8"/>
  <c r="DF78" i="8"/>
  <c r="DE78" i="8"/>
  <c r="DD78" i="8"/>
  <c r="DC78" i="8"/>
  <c r="DB78" i="8"/>
  <c r="BZ78" i="8"/>
  <c r="BY78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AN78" i="8"/>
  <c r="AM78" i="8"/>
  <c r="DU78" i="8" s="1"/>
  <c r="AL78" i="8"/>
  <c r="AK78" i="8"/>
  <c r="AH78" i="8"/>
  <c r="AE78" i="8"/>
  <c r="AD78" i="8"/>
  <c r="Y78" i="8"/>
  <c r="W78" i="8"/>
  <c r="U78" i="8"/>
  <c r="S78" i="8"/>
  <c r="Q78" i="8"/>
  <c r="O78" i="8"/>
  <c r="M78" i="8"/>
  <c r="K78" i="8"/>
  <c r="I78" i="8"/>
  <c r="EA77" i="8"/>
  <c r="AE77" i="8" s="1"/>
  <c r="DS77" i="8"/>
  <c r="DR77" i="8"/>
  <c r="DQ77" i="8"/>
  <c r="DP77" i="8"/>
  <c r="DO77" i="8"/>
  <c r="DN77" i="8"/>
  <c r="DM77" i="8"/>
  <c r="DL77" i="8"/>
  <c r="DK77" i="8"/>
  <c r="DJ77" i="8"/>
  <c r="DI77" i="8"/>
  <c r="DH77" i="8"/>
  <c r="DG77" i="8"/>
  <c r="DF77" i="8"/>
  <c r="DE77" i="8"/>
  <c r="DD77" i="8"/>
  <c r="DC77" i="8"/>
  <c r="DB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AN77" i="8"/>
  <c r="AM77" i="8"/>
  <c r="DW77" i="8" s="1"/>
  <c r="AL77" i="8"/>
  <c r="AK77" i="8"/>
  <c r="AH77" i="8"/>
  <c r="AD77" i="8"/>
  <c r="Y77" i="8"/>
  <c r="W77" i="8"/>
  <c r="U77" i="8"/>
  <c r="S77" i="8"/>
  <c r="Q77" i="8"/>
  <c r="O77" i="8"/>
  <c r="M77" i="8"/>
  <c r="K77" i="8"/>
  <c r="I77" i="8"/>
  <c r="EA76" i="8"/>
  <c r="DV76" i="8"/>
  <c r="DS76" i="8"/>
  <c r="DR76" i="8"/>
  <c r="DQ76" i="8"/>
  <c r="DP76" i="8"/>
  <c r="DO76" i="8"/>
  <c r="DN76" i="8"/>
  <c r="DM76" i="8"/>
  <c r="DL76" i="8"/>
  <c r="DK76" i="8"/>
  <c r="DJ76" i="8"/>
  <c r="DI76" i="8"/>
  <c r="DH76" i="8"/>
  <c r="DG76" i="8"/>
  <c r="DF76" i="8"/>
  <c r="DE76" i="8"/>
  <c r="DD76" i="8"/>
  <c r="DC76" i="8"/>
  <c r="DB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AN76" i="8"/>
  <c r="AM76" i="8"/>
  <c r="DW76" i="8" s="1"/>
  <c r="AL76" i="8"/>
  <c r="AK76" i="8"/>
  <c r="AH76" i="8"/>
  <c r="AE76" i="8"/>
  <c r="AD76" i="8"/>
  <c r="Y76" i="8"/>
  <c r="W76" i="8"/>
  <c r="U76" i="8"/>
  <c r="S76" i="8"/>
  <c r="Q76" i="8"/>
  <c r="O76" i="8"/>
  <c r="M76" i="8"/>
  <c r="K76" i="8"/>
  <c r="I76" i="8"/>
  <c r="EA75" i="8"/>
  <c r="AE75" i="8" s="1"/>
  <c r="DS75" i="8"/>
  <c r="DR75" i="8"/>
  <c r="DQ75" i="8"/>
  <c r="DP75" i="8"/>
  <c r="DO75" i="8"/>
  <c r="DN75" i="8"/>
  <c r="DM75" i="8"/>
  <c r="DL75" i="8"/>
  <c r="DK75" i="8"/>
  <c r="DJ75" i="8"/>
  <c r="DI75" i="8"/>
  <c r="DH75" i="8"/>
  <c r="DG75" i="8"/>
  <c r="DF75" i="8"/>
  <c r="DE75" i="8"/>
  <c r="DD75" i="8"/>
  <c r="DC75" i="8"/>
  <c r="DB75" i="8"/>
  <c r="BZ75" i="8"/>
  <c r="BY75" i="8"/>
  <c r="BX75" i="8"/>
  <c r="BW75" i="8"/>
  <c r="BV75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AN75" i="8"/>
  <c r="AM75" i="8"/>
  <c r="AL75" i="8"/>
  <c r="AK75" i="8"/>
  <c r="AH75" i="8"/>
  <c r="AD75" i="8"/>
  <c r="Y75" i="8"/>
  <c r="W75" i="8"/>
  <c r="U75" i="8"/>
  <c r="S75" i="8"/>
  <c r="Q75" i="8"/>
  <c r="O75" i="8"/>
  <c r="M75" i="8"/>
  <c r="K75" i="8"/>
  <c r="I75" i="8"/>
  <c r="EA74" i="8"/>
  <c r="DY74" i="8"/>
  <c r="DS74" i="8"/>
  <c r="DR74" i="8"/>
  <c r="DQ74" i="8"/>
  <c r="DP74" i="8"/>
  <c r="DO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B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AN74" i="8"/>
  <c r="AM74" i="8"/>
  <c r="DU74" i="8" s="1"/>
  <c r="AL74" i="8"/>
  <c r="AK74" i="8"/>
  <c r="AH74" i="8"/>
  <c r="AE74" i="8"/>
  <c r="AD74" i="8"/>
  <c r="Y74" i="8"/>
  <c r="W74" i="8"/>
  <c r="U74" i="8"/>
  <c r="S74" i="8"/>
  <c r="Q74" i="8"/>
  <c r="O74" i="8"/>
  <c r="M74" i="8"/>
  <c r="K74" i="8"/>
  <c r="I74" i="8"/>
  <c r="EA73" i="8"/>
  <c r="AE73" i="8" s="1"/>
  <c r="DS73" i="8"/>
  <c r="DR73" i="8"/>
  <c r="DQ73" i="8"/>
  <c r="DP73" i="8"/>
  <c r="DO73" i="8"/>
  <c r="DN73" i="8"/>
  <c r="DM73" i="8"/>
  <c r="DL73" i="8"/>
  <c r="DK73" i="8"/>
  <c r="DJ73" i="8"/>
  <c r="DI73" i="8"/>
  <c r="DH73" i="8"/>
  <c r="DG73" i="8"/>
  <c r="DF73" i="8"/>
  <c r="DE73" i="8"/>
  <c r="DD73" i="8"/>
  <c r="DC73" i="8"/>
  <c r="DB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AN73" i="8"/>
  <c r="AM73" i="8"/>
  <c r="AL73" i="8"/>
  <c r="AK73" i="8"/>
  <c r="AH73" i="8"/>
  <c r="AD73" i="8"/>
  <c r="Y73" i="8"/>
  <c r="W73" i="8"/>
  <c r="U73" i="8"/>
  <c r="S73" i="8"/>
  <c r="Q73" i="8"/>
  <c r="O73" i="8"/>
  <c r="M73" i="8"/>
  <c r="K73" i="8"/>
  <c r="I73" i="8"/>
  <c r="EA72" i="8"/>
  <c r="AE72" i="8" s="1"/>
  <c r="DS72" i="8"/>
  <c r="DR72" i="8"/>
  <c r="DQ72" i="8"/>
  <c r="DP72" i="8"/>
  <c r="DO72" i="8"/>
  <c r="DN72" i="8"/>
  <c r="DM72" i="8"/>
  <c r="DL72" i="8"/>
  <c r="DK72" i="8"/>
  <c r="DJ72" i="8"/>
  <c r="DI72" i="8"/>
  <c r="DH72" i="8"/>
  <c r="DG72" i="8"/>
  <c r="DF72" i="8"/>
  <c r="DE72" i="8"/>
  <c r="DD72" i="8"/>
  <c r="DC72" i="8"/>
  <c r="DB72" i="8"/>
  <c r="BZ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AN72" i="8"/>
  <c r="AM72" i="8"/>
  <c r="DW72" i="8" s="1"/>
  <c r="AL72" i="8"/>
  <c r="AK72" i="8"/>
  <c r="AH72" i="8"/>
  <c r="AD72" i="8"/>
  <c r="Y72" i="8"/>
  <c r="W72" i="8"/>
  <c r="U72" i="8"/>
  <c r="S72" i="8"/>
  <c r="Q72" i="8"/>
  <c r="O72" i="8"/>
  <c r="M72" i="8"/>
  <c r="K72" i="8"/>
  <c r="I72" i="8"/>
  <c r="EA71" i="8"/>
  <c r="AE71" i="8" s="1"/>
  <c r="DS71" i="8"/>
  <c r="DR71" i="8"/>
  <c r="DQ71" i="8"/>
  <c r="DP71" i="8"/>
  <c r="DO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B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AN71" i="8"/>
  <c r="AM71" i="8"/>
  <c r="CF71" i="8" s="1"/>
  <c r="AL71" i="8"/>
  <c r="AK71" i="8"/>
  <c r="AH71" i="8"/>
  <c r="AD71" i="8"/>
  <c r="Y71" i="8"/>
  <c r="W71" i="8"/>
  <c r="U71" i="8"/>
  <c r="S71" i="8"/>
  <c r="Q71" i="8"/>
  <c r="O71" i="8"/>
  <c r="M71" i="8"/>
  <c r="K71" i="8"/>
  <c r="I71" i="8"/>
  <c r="EA70" i="8"/>
  <c r="DS70" i="8"/>
  <c r="DR70" i="8"/>
  <c r="DQ70" i="8"/>
  <c r="DP70" i="8"/>
  <c r="DO70" i="8"/>
  <c r="DN70" i="8"/>
  <c r="DM70" i="8"/>
  <c r="DL70" i="8"/>
  <c r="DK70" i="8"/>
  <c r="DJ70" i="8"/>
  <c r="DI70" i="8"/>
  <c r="DH70" i="8"/>
  <c r="DG70" i="8"/>
  <c r="DF70" i="8"/>
  <c r="DE70" i="8"/>
  <c r="DD70" i="8"/>
  <c r="DC70" i="8"/>
  <c r="DB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AN70" i="8"/>
  <c r="AM70" i="8"/>
  <c r="DU70" i="8" s="1"/>
  <c r="AL70" i="8"/>
  <c r="AK70" i="8"/>
  <c r="AH70" i="8"/>
  <c r="AE70" i="8"/>
  <c r="AD70" i="8"/>
  <c r="Y70" i="8"/>
  <c r="W70" i="8"/>
  <c r="U70" i="8"/>
  <c r="S70" i="8"/>
  <c r="Q70" i="8"/>
  <c r="O70" i="8"/>
  <c r="M70" i="8"/>
  <c r="K70" i="8"/>
  <c r="I70" i="8"/>
  <c r="EA69" i="8"/>
  <c r="AE69" i="8" s="1"/>
  <c r="DS69" i="8"/>
  <c r="DR69" i="8"/>
  <c r="DQ69" i="8"/>
  <c r="DP69" i="8"/>
  <c r="DO69" i="8"/>
  <c r="DN69" i="8"/>
  <c r="DM69" i="8"/>
  <c r="DL69" i="8"/>
  <c r="DK69" i="8"/>
  <c r="DJ69" i="8"/>
  <c r="DI69" i="8"/>
  <c r="DH69" i="8"/>
  <c r="DG69" i="8"/>
  <c r="DF69" i="8"/>
  <c r="DE69" i="8"/>
  <c r="DD69" i="8"/>
  <c r="DC69" i="8"/>
  <c r="DB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AN69" i="8"/>
  <c r="AM69" i="8"/>
  <c r="DW69" i="8" s="1"/>
  <c r="AL69" i="8"/>
  <c r="AK69" i="8"/>
  <c r="AH69" i="8"/>
  <c r="AD69" i="8"/>
  <c r="Y69" i="8"/>
  <c r="W69" i="8"/>
  <c r="U69" i="8"/>
  <c r="S69" i="8"/>
  <c r="Q69" i="8"/>
  <c r="O69" i="8"/>
  <c r="M69" i="8"/>
  <c r="K69" i="8"/>
  <c r="I69" i="8"/>
  <c r="EA68" i="8"/>
  <c r="DS68" i="8"/>
  <c r="DR68" i="8"/>
  <c r="DQ68" i="8"/>
  <c r="DP68" i="8"/>
  <c r="DO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B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AN68" i="8"/>
  <c r="AM68" i="8"/>
  <c r="DW68" i="8" s="1"/>
  <c r="AL68" i="8"/>
  <c r="AJ68" i="8" s="1"/>
  <c r="AI68" i="8" s="1"/>
  <c r="AK68" i="8"/>
  <c r="AH68" i="8"/>
  <c r="AE68" i="8"/>
  <c r="AD68" i="8"/>
  <c r="Y68" i="8"/>
  <c r="W68" i="8"/>
  <c r="U68" i="8"/>
  <c r="S68" i="8"/>
  <c r="Q68" i="8"/>
  <c r="O68" i="8"/>
  <c r="M68" i="8"/>
  <c r="K68" i="8"/>
  <c r="I68" i="8"/>
  <c r="EA67" i="8"/>
  <c r="AE67" i="8" s="1"/>
  <c r="DS67" i="8"/>
  <c r="DR67" i="8"/>
  <c r="DQ67" i="8"/>
  <c r="DP67" i="8"/>
  <c r="DO67" i="8"/>
  <c r="DN67" i="8"/>
  <c r="DM67" i="8"/>
  <c r="DL67" i="8"/>
  <c r="DK67" i="8"/>
  <c r="DJ67" i="8"/>
  <c r="DI67" i="8"/>
  <c r="DH67" i="8"/>
  <c r="DG67" i="8"/>
  <c r="DF67" i="8"/>
  <c r="DE67" i="8"/>
  <c r="DD67" i="8"/>
  <c r="DC67" i="8"/>
  <c r="DB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AN67" i="8"/>
  <c r="AM67" i="8"/>
  <c r="AL67" i="8"/>
  <c r="AK67" i="8"/>
  <c r="AH67" i="8"/>
  <c r="AD67" i="8"/>
  <c r="Y67" i="8"/>
  <c r="W67" i="8"/>
  <c r="U67" i="8"/>
  <c r="S67" i="8"/>
  <c r="Q67" i="8"/>
  <c r="O67" i="8"/>
  <c r="M67" i="8"/>
  <c r="K67" i="8"/>
  <c r="I67" i="8"/>
  <c r="EA66" i="8"/>
  <c r="AE66" i="8" s="1"/>
  <c r="DS66" i="8"/>
  <c r="DR66" i="8"/>
  <c r="DQ66" i="8"/>
  <c r="DP66" i="8"/>
  <c r="DO66" i="8"/>
  <c r="DN66" i="8"/>
  <c r="DM66" i="8"/>
  <c r="DL66" i="8"/>
  <c r="DK66" i="8"/>
  <c r="DJ66" i="8"/>
  <c r="DI66" i="8"/>
  <c r="DH66" i="8"/>
  <c r="DG66" i="8"/>
  <c r="DF66" i="8"/>
  <c r="DE66" i="8"/>
  <c r="DD66" i="8"/>
  <c r="DC66" i="8"/>
  <c r="DB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AN66" i="8"/>
  <c r="AM66" i="8"/>
  <c r="DU66" i="8" s="1"/>
  <c r="AL66" i="8"/>
  <c r="AJ66" i="8" s="1"/>
  <c r="AI66" i="8" s="1"/>
  <c r="AK66" i="8"/>
  <c r="AH66" i="8"/>
  <c r="AD66" i="8"/>
  <c r="Y66" i="8"/>
  <c r="W66" i="8"/>
  <c r="U66" i="8"/>
  <c r="S66" i="8"/>
  <c r="Q66" i="8"/>
  <c r="O66" i="8"/>
  <c r="M66" i="8"/>
  <c r="K66" i="8"/>
  <c r="I66" i="8"/>
  <c r="EA65" i="8"/>
  <c r="AE65" i="8" s="1"/>
  <c r="DS65" i="8"/>
  <c r="DR65" i="8"/>
  <c r="DQ65" i="8"/>
  <c r="DP65" i="8"/>
  <c r="DO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B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AN65" i="8"/>
  <c r="AM65" i="8"/>
  <c r="AL65" i="8"/>
  <c r="AK65" i="8"/>
  <c r="AH65" i="8"/>
  <c r="AD65" i="8"/>
  <c r="Y65" i="8"/>
  <c r="W65" i="8"/>
  <c r="U65" i="8"/>
  <c r="S65" i="8"/>
  <c r="Q65" i="8"/>
  <c r="O65" i="8"/>
  <c r="M65" i="8"/>
  <c r="K65" i="8"/>
  <c r="I65" i="8"/>
  <c r="EA64" i="8"/>
  <c r="DY64" i="8"/>
  <c r="DS64" i="8"/>
  <c r="DR64" i="8"/>
  <c r="DQ64" i="8"/>
  <c r="DP64" i="8"/>
  <c r="DO64" i="8"/>
  <c r="DN64" i="8"/>
  <c r="DM64" i="8"/>
  <c r="DL64" i="8"/>
  <c r="DK64" i="8"/>
  <c r="DJ64" i="8"/>
  <c r="DI64" i="8"/>
  <c r="DH64" i="8"/>
  <c r="DG64" i="8"/>
  <c r="DF64" i="8"/>
  <c r="DE64" i="8"/>
  <c r="DD64" i="8"/>
  <c r="DC64" i="8"/>
  <c r="DB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AN64" i="8"/>
  <c r="AM64" i="8"/>
  <c r="DW64" i="8" s="1"/>
  <c r="AL64" i="8"/>
  <c r="AK64" i="8"/>
  <c r="AH64" i="8"/>
  <c r="AE64" i="8"/>
  <c r="AD64" i="8"/>
  <c r="Y64" i="8"/>
  <c r="W64" i="8"/>
  <c r="U64" i="8"/>
  <c r="S64" i="8"/>
  <c r="Q64" i="8"/>
  <c r="O64" i="8"/>
  <c r="M64" i="8"/>
  <c r="K64" i="8"/>
  <c r="I64" i="8"/>
  <c r="EA63" i="8"/>
  <c r="AE63" i="8" s="1"/>
  <c r="DS63" i="8"/>
  <c r="DR63" i="8"/>
  <c r="DQ63" i="8"/>
  <c r="DP63" i="8"/>
  <c r="DO63" i="8"/>
  <c r="DN63" i="8"/>
  <c r="DM63" i="8"/>
  <c r="DL63" i="8"/>
  <c r="DK63" i="8"/>
  <c r="DJ63" i="8"/>
  <c r="DI63" i="8"/>
  <c r="DH63" i="8"/>
  <c r="DG63" i="8"/>
  <c r="DF63" i="8"/>
  <c r="DE63" i="8"/>
  <c r="DD63" i="8"/>
  <c r="DC63" i="8"/>
  <c r="DB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AN63" i="8"/>
  <c r="AM63" i="8"/>
  <c r="CF63" i="8" s="1"/>
  <c r="AL63" i="8"/>
  <c r="AK63" i="8"/>
  <c r="AH63" i="8"/>
  <c r="AD63" i="8"/>
  <c r="Y63" i="8"/>
  <c r="W63" i="8"/>
  <c r="U63" i="8"/>
  <c r="S63" i="8"/>
  <c r="Q63" i="8"/>
  <c r="O63" i="8"/>
  <c r="M63" i="8"/>
  <c r="K63" i="8"/>
  <c r="I63" i="8"/>
  <c r="EA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AN62" i="8"/>
  <c r="AM62" i="8"/>
  <c r="DU62" i="8" s="1"/>
  <c r="AL62" i="8"/>
  <c r="AK62" i="8"/>
  <c r="AH62" i="8"/>
  <c r="AE62" i="8"/>
  <c r="AD62" i="8"/>
  <c r="Y62" i="8"/>
  <c r="W62" i="8"/>
  <c r="U62" i="8"/>
  <c r="S62" i="8"/>
  <c r="Q62" i="8"/>
  <c r="O62" i="8"/>
  <c r="M62" i="8"/>
  <c r="K62" i="8"/>
  <c r="I62" i="8"/>
  <c r="EA61" i="8"/>
  <c r="AE61" i="8" s="1"/>
  <c r="DU61" i="8"/>
  <c r="DS61" i="8"/>
  <c r="DR61" i="8"/>
  <c r="DQ61" i="8"/>
  <c r="DP61" i="8"/>
  <c r="DO61" i="8"/>
  <c r="DN61" i="8"/>
  <c r="DM61" i="8"/>
  <c r="DL61" i="8"/>
  <c r="DK61" i="8"/>
  <c r="DJ61" i="8"/>
  <c r="DI61" i="8"/>
  <c r="DH61" i="8"/>
  <c r="DG61" i="8"/>
  <c r="DF61" i="8"/>
  <c r="DE61" i="8"/>
  <c r="DD61" i="8"/>
  <c r="DC61" i="8"/>
  <c r="DB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AN61" i="8"/>
  <c r="AM61" i="8"/>
  <c r="CD61" i="8" s="1"/>
  <c r="AL61" i="8"/>
  <c r="AK61" i="8"/>
  <c r="AH61" i="8"/>
  <c r="AD61" i="8"/>
  <c r="Y61" i="8"/>
  <c r="W61" i="8"/>
  <c r="U61" i="8"/>
  <c r="S61" i="8"/>
  <c r="Q61" i="8"/>
  <c r="O61" i="8"/>
  <c r="M61" i="8"/>
  <c r="K61" i="8"/>
  <c r="I61" i="8"/>
  <c r="EA60" i="8"/>
  <c r="DS60" i="8"/>
  <c r="DR60" i="8"/>
  <c r="DQ60" i="8"/>
  <c r="DP60" i="8"/>
  <c r="DO60" i="8"/>
  <c r="DN60" i="8"/>
  <c r="DM60" i="8"/>
  <c r="DL60" i="8"/>
  <c r="DK60" i="8"/>
  <c r="DJ60" i="8"/>
  <c r="DI60" i="8"/>
  <c r="DH60" i="8"/>
  <c r="DG60" i="8"/>
  <c r="DF60" i="8"/>
  <c r="DE60" i="8"/>
  <c r="DD60" i="8"/>
  <c r="DC60" i="8"/>
  <c r="DB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AN60" i="8"/>
  <c r="AM60" i="8"/>
  <c r="DV60" i="8" s="1"/>
  <c r="AL60" i="8"/>
  <c r="AK60" i="8"/>
  <c r="AH60" i="8"/>
  <c r="AE60" i="8"/>
  <c r="AD60" i="8"/>
  <c r="Y60" i="8"/>
  <c r="W60" i="8"/>
  <c r="U60" i="8"/>
  <c r="S60" i="8"/>
  <c r="Q60" i="8"/>
  <c r="O60" i="8"/>
  <c r="M60" i="8"/>
  <c r="K60" i="8"/>
  <c r="I60" i="8"/>
  <c r="EA59" i="8"/>
  <c r="AE59" i="8" s="1"/>
  <c r="DS59" i="8"/>
  <c r="DR59" i="8"/>
  <c r="DQ59" i="8"/>
  <c r="DP59" i="8"/>
  <c r="DO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B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AN59" i="8"/>
  <c r="AM59" i="8"/>
  <c r="DU59" i="8" s="1"/>
  <c r="AL59" i="8"/>
  <c r="AK59" i="8"/>
  <c r="AH59" i="8"/>
  <c r="AD59" i="8"/>
  <c r="Y59" i="8"/>
  <c r="W59" i="8"/>
  <c r="U59" i="8"/>
  <c r="S59" i="8"/>
  <c r="Q59" i="8"/>
  <c r="O59" i="8"/>
  <c r="M59" i="8"/>
  <c r="K59" i="8"/>
  <c r="I59" i="8"/>
  <c r="EA58" i="8"/>
  <c r="AE58" i="8" s="1"/>
  <c r="DS58" i="8"/>
  <c r="DR58" i="8"/>
  <c r="DQ58" i="8"/>
  <c r="DP58" i="8"/>
  <c r="DO58" i="8"/>
  <c r="DN58" i="8"/>
  <c r="DM58" i="8"/>
  <c r="DL58" i="8"/>
  <c r="DK58" i="8"/>
  <c r="DJ58" i="8"/>
  <c r="DI58" i="8"/>
  <c r="DH58" i="8"/>
  <c r="DG58" i="8"/>
  <c r="DF58" i="8"/>
  <c r="DE58" i="8"/>
  <c r="DD58" i="8"/>
  <c r="DC58" i="8"/>
  <c r="DB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AN58" i="8"/>
  <c r="AM58" i="8"/>
  <c r="DY58" i="8" s="1"/>
  <c r="AL58" i="8"/>
  <c r="AK58" i="8"/>
  <c r="AH58" i="8"/>
  <c r="AD58" i="8"/>
  <c r="Y58" i="8"/>
  <c r="W58" i="8"/>
  <c r="U58" i="8"/>
  <c r="S58" i="8"/>
  <c r="Q58" i="8"/>
  <c r="O58" i="8"/>
  <c r="M58" i="8"/>
  <c r="K58" i="8"/>
  <c r="I58" i="8"/>
  <c r="EA57" i="8"/>
  <c r="AE57" i="8" s="1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AN57" i="8"/>
  <c r="AM57" i="8"/>
  <c r="DW57" i="8" s="1"/>
  <c r="AL57" i="8"/>
  <c r="AK57" i="8"/>
  <c r="AH57" i="8"/>
  <c r="AD57" i="8"/>
  <c r="Y57" i="8"/>
  <c r="W57" i="8"/>
  <c r="U57" i="8"/>
  <c r="S57" i="8"/>
  <c r="Q57" i="8"/>
  <c r="O57" i="8"/>
  <c r="M57" i="8"/>
  <c r="K57" i="8"/>
  <c r="I57" i="8"/>
  <c r="AN56" i="8"/>
  <c r="AM56" i="8"/>
  <c r="DV56" i="8" s="1"/>
  <c r="AL56" i="8"/>
  <c r="AK56" i="8"/>
  <c r="AH56" i="8"/>
  <c r="AD48" i="8"/>
  <c r="Y48" i="8"/>
  <c r="W48" i="8"/>
  <c r="U48" i="8"/>
  <c r="S48" i="8"/>
  <c r="Q48" i="8"/>
  <c r="O48" i="8"/>
  <c r="M48" i="8"/>
  <c r="K48" i="8"/>
  <c r="I48" i="8"/>
  <c r="AN55" i="8"/>
  <c r="AM55" i="8"/>
  <c r="AL55" i="8"/>
  <c r="AK55" i="8"/>
  <c r="AH55" i="8"/>
  <c r="AD56" i="8"/>
  <c r="Y56" i="8"/>
  <c r="W56" i="8"/>
  <c r="U56" i="8"/>
  <c r="S56" i="8"/>
  <c r="Q56" i="8"/>
  <c r="O56" i="8"/>
  <c r="M56" i="8"/>
  <c r="K56" i="8"/>
  <c r="I56" i="8"/>
  <c r="AN54" i="8"/>
  <c r="AM54" i="8"/>
  <c r="AL54" i="8"/>
  <c r="AK54" i="8"/>
  <c r="AH54" i="8"/>
  <c r="AD42" i="8"/>
  <c r="Y42" i="8"/>
  <c r="W42" i="8"/>
  <c r="U42" i="8"/>
  <c r="S42" i="8"/>
  <c r="Q42" i="8"/>
  <c r="O42" i="8"/>
  <c r="M42" i="8"/>
  <c r="K42" i="8"/>
  <c r="I42" i="8"/>
  <c r="AD43" i="8"/>
  <c r="Y43" i="8"/>
  <c r="W43" i="8"/>
  <c r="U43" i="8"/>
  <c r="S43" i="8"/>
  <c r="Q43" i="8"/>
  <c r="O43" i="8"/>
  <c r="M43" i="8"/>
  <c r="K43" i="8"/>
  <c r="I43" i="8"/>
  <c r="AN53" i="8"/>
  <c r="AM53" i="8"/>
  <c r="DV53" i="8" s="1"/>
  <c r="AL53" i="8"/>
  <c r="AK53" i="8"/>
  <c r="AH53" i="8"/>
  <c r="AD40" i="8"/>
  <c r="Y40" i="8"/>
  <c r="W40" i="8"/>
  <c r="U40" i="8"/>
  <c r="S40" i="8"/>
  <c r="Q40" i="8"/>
  <c r="O40" i="8"/>
  <c r="M40" i="8"/>
  <c r="K40" i="8"/>
  <c r="I40" i="8"/>
  <c r="AN52" i="8"/>
  <c r="AM52" i="8"/>
  <c r="CD52" i="8" s="1"/>
  <c r="AL52" i="8"/>
  <c r="AK52" i="8"/>
  <c r="AH52" i="8"/>
  <c r="AD49" i="8"/>
  <c r="Y49" i="8"/>
  <c r="W49" i="8"/>
  <c r="U49" i="8"/>
  <c r="S49" i="8"/>
  <c r="Q49" i="8"/>
  <c r="O49" i="8"/>
  <c r="M49" i="8"/>
  <c r="K49" i="8"/>
  <c r="I49" i="8"/>
  <c r="AN51" i="8"/>
  <c r="AM51" i="8"/>
  <c r="AL51" i="8"/>
  <c r="AK51" i="8"/>
  <c r="AJ51" i="8" s="1"/>
  <c r="AI51" i="8" s="1"/>
  <c r="AH51" i="8"/>
  <c r="AD50" i="8"/>
  <c r="Y50" i="8"/>
  <c r="W50" i="8"/>
  <c r="U50" i="8"/>
  <c r="S50" i="8"/>
  <c r="Q50" i="8"/>
  <c r="O50" i="8"/>
  <c r="M50" i="8"/>
  <c r="K50" i="8"/>
  <c r="I50" i="8"/>
  <c r="DT50" i="8"/>
  <c r="AN50" i="8"/>
  <c r="AM50" i="8"/>
  <c r="DW50" i="8" s="1"/>
  <c r="AL50" i="8"/>
  <c r="AK50" i="8"/>
  <c r="AH50" i="8"/>
  <c r="AD53" i="8"/>
  <c r="Y53" i="8"/>
  <c r="W53" i="8"/>
  <c r="U53" i="8"/>
  <c r="S53" i="8"/>
  <c r="Q53" i="8"/>
  <c r="O53" i="8"/>
  <c r="M53" i="8"/>
  <c r="K53" i="8"/>
  <c r="I53" i="8"/>
  <c r="AN49" i="8"/>
  <c r="AM49" i="8"/>
  <c r="DV49" i="8" s="1"/>
  <c r="AL49" i="8"/>
  <c r="AK49" i="8"/>
  <c r="AH49" i="8"/>
  <c r="AD55" i="8"/>
  <c r="Y55" i="8"/>
  <c r="W55" i="8"/>
  <c r="U55" i="8"/>
  <c r="S55" i="8"/>
  <c r="Q55" i="8"/>
  <c r="O55" i="8"/>
  <c r="M55" i="8"/>
  <c r="K55" i="8"/>
  <c r="I55" i="8"/>
  <c r="AN48" i="8"/>
  <c r="AM48" i="8"/>
  <c r="AL48" i="8"/>
  <c r="AK48" i="8"/>
  <c r="AH48" i="8"/>
  <c r="AD51" i="8"/>
  <c r="Y51" i="8"/>
  <c r="W51" i="8"/>
  <c r="U51" i="8"/>
  <c r="S51" i="8"/>
  <c r="Q51" i="8"/>
  <c r="O51" i="8"/>
  <c r="M51" i="8"/>
  <c r="K51" i="8"/>
  <c r="I51" i="8"/>
  <c r="AN47" i="8"/>
  <c r="AM47" i="8"/>
  <c r="AL47" i="8"/>
  <c r="AK47" i="8"/>
  <c r="AH47" i="8"/>
  <c r="AD54" i="8"/>
  <c r="Y54" i="8"/>
  <c r="W54" i="8"/>
  <c r="U54" i="8"/>
  <c r="S54" i="8"/>
  <c r="Q54" i="8"/>
  <c r="O54" i="8"/>
  <c r="M54" i="8"/>
  <c r="K54" i="8"/>
  <c r="I54" i="8"/>
  <c r="AN46" i="8"/>
  <c r="AM46" i="8"/>
  <c r="AL46" i="8"/>
  <c r="AK46" i="8"/>
  <c r="AH46" i="8"/>
  <c r="AD45" i="8"/>
  <c r="Y45" i="8"/>
  <c r="W45" i="8"/>
  <c r="U45" i="8"/>
  <c r="S45" i="8"/>
  <c r="Q45" i="8"/>
  <c r="O45" i="8"/>
  <c r="M45" i="8"/>
  <c r="K45" i="8"/>
  <c r="I45" i="8"/>
  <c r="AN45" i="8"/>
  <c r="AM45" i="8"/>
  <c r="DW45" i="8" s="1"/>
  <c r="AL45" i="8"/>
  <c r="AK45" i="8"/>
  <c r="AH45" i="8"/>
  <c r="AD39" i="8"/>
  <c r="Y39" i="8"/>
  <c r="W39" i="8"/>
  <c r="U39" i="8"/>
  <c r="S39" i="8"/>
  <c r="Q39" i="8"/>
  <c r="O39" i="8"/>
  <c r="M39" i="8"/>
  <c r="K39" i="8"/>
  <c r="I39" i="8"/>
  <c r="AN44" i="8"/>
  <c r="AM44" i="8"/>
  <c r="DW44" i="8" s="1"/>
  <c r="AL44" i="8"/>
  <c r="AK44" i="8"/>
  <c r="AH44" i="8"/>
  <c r="AD46" i="8"/>
  <c r="Y46" i="8"/>
  <c r="W46" i="8"/>
  <c r="U46" i="8"/>
  <c r="S46" i="8"/>
  <c r="Q46" i="8"/>
  <c r="O46" i="8"/>
  <c r="M46" i="8"/>
  <c r="K46" i="8"/>
  <c r="I46" i="8"/>
  <c r="AN43" i="8"/>
  <c r="AM43" i="8"/>
  <c r="DV43" i="8" s="1"/>
  <c r="AL43" i="8"/>
  <c r="AK43" i="8"/>
  <c r="AH43" i="8"/>
  <c r="AD44" i="8"/>
  <c r="Y44" i="8"/>
  <c r="W44" i="8"/>
  <c r="U44" i="8"/>
  <c r="S44" i="8"/>
  <c r="Q44" i="8"/>
  <c r="O44" i="8"/>
  <c r="M44" i="8"/>
  <c r="K44" i="8"/>
  <c r="I44" i="8"/>
  <c r="AN42" i="8"/>
  <c r="AM42" i="8"/>
  <c r="DV42" i="8" s="1"/>
  <c r="AL42" i="8"/>
  <c r="AK42" i="8"/>
  <c r="AJ42" i="8" s="1"/>
  <c r="AI42" i="8" s="1"/>
  <c r="AH42" i="8"/>
  <c r="AD47" i="8"/>
  <c r="Y47" i="8"/>
  <c r="W47" i="8"/>
  <c r="U47" i="8"/>
  <c r="S47" i="8"/>
  <c r="Q47" i="8"/>
  <c r="O47" i="8"/>
  <c r="M47" i="8"/>
  <c r="K47" i="8"/>
  <c r="I47" i="8"/>
  <c r="AN41" i="8"/>
  <c r="AM41" i="8"/>
  <c r="AL41" i="8"/>
  <c r="AK41" i="8"/>
  <c r="AH41" i="8"/>
  <c r="AD52" i="8"/>
  <c r="Y52" i="8"/>
  <c r="W52" i="8"/>
  <c r="U52" i="8"/>
  <c r="S52" i="8"/>
  <c r="Q52" i="8"/>
  <c r="O52" i="8"/>
  <c r="M52" i="8"/>
  <c r="K52" i="8"/>
  <c r="I52" i="8"/>
  <c r="AN40" i="8"/>
  <c r="AM40" i="8"/>
  <c r="DW40" i="8" s="1"/>
  <c r="AL40" i="8"/>
  <c r="AK40" i="8"/>
  <c r="AH40" i="8"/>
  <c r="AD41" i="8"/>
  <c r="Y41" i="8"/>
  <c r="W41" i="8"/>
  <c r="U41" i="8"/>
  <c r="S41" i="8"/>
  <c r="Q41" i="8"/>
  <c r="O41" i="8"/>
  <c r="M41" i="8"/>
  <c r="K41" i="8"/>
  <c r="I41" i="8"/>
  <c r="AN39" i="8"/>
  <c r="AM39" i="8"/>
  <c r="DV39" i="8" s="1"/>
  <c r="AL39" i="8"/>
  <c r="AK39" i="8"/>
  <c r="AH39" i="8"/>
  <c r="EA38" i="8"/>
  <c r="DS38" i="8"/>
  <c r="DR38" i="8"/>
  <c r="DQ38" i="8"/>
  <c r="DP38" i="8"/>
  <c r="DO38" i="8"/>
  <c r="DN38" i="8"/>
  <c r="DM38" i="8"/>
  <c r="DL38" i="8"/>
  <c r="DK38" i="8"/>
  <c r="DJ38" i="8"/>
  <c r="DI38" i="8"/>
  <c r="DH38" i="8"/>
  <c r="DG38" i="8"/>
  <c r="DF38" i="8"/>
  <c r="DE38" i="8"/>
  <c r="DD38" i="8"/>
  <c r="DC38" i="8"/>
  <c r="DB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AN38" i="8"/>
  <c r="AM38" i="8"/>
  <c r="DU38" i="8" s="1"/>
  <c r="AL38" i="8"/>
  <c r="AK38" i="8"/>
  <c r="AH38" i="8"/>
  <c r="AE38" i="8"/>
  <c r="AD38" i="8"/>
  <c r="Y38" i="8"/>
  <c r="W38" i="8"/>
  <c r="U38" i="8"/>
  <c r="S38" i="8"/>
  <c r="Q38" i="8"/>
  <c r="O38" i="8"/>
  <c r="M38" i="8"/>
  <c r="K38" i="8"/>
  <c r="I38" i="8"/>
  <c r="EA37" i="8"/>
  <c r="AE37" i="8" s="1"/>
  <c r="DS37" i="8"/>
  <c r="DR37" i="8"/>
  <c r="DQ37" i="8"/>
  <c r="DP37" i="8"/>
  <c r="DO37" i="8"/>
  <c r="DN37" i="8"/>
  <c r="DM37" i="8"/>
  <c r="DL37" i="8"/>
  <c r="DK37" i="8"/>
  <c r="DJ37" i="8"/>
  <c r="DI37" i="8"/>
  <c r="DH37" i="8"/>
  <c r="DG37" i="8"/>
  <c r="DF37" i="8"/>
  <c r="DE37" i="8"/>
  <c r="DD37" i="8"/>
  <c r="DC37" i="8"/>
  <c r="DB37" i="8"/>
  <c r="BZ37" i="8"/>
  <c r="BY37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AN37" i="8"/>
  <c r="AM37" i="8"/>
  <c r="DY37" i="8" s="1"/>
  <c r="AL37" i="8"/>
  <c r="AK37" i="8"/>
  <c r="AJ37" i="8" s="1"/>
  <c r="AI37" i="8" s="1"/>
  <c r="AH37" i="8"/>
  <c r="AD37" i="8"/>
  <c r="Y37" i="8"/>
  <c r="W37" i="8"/>
  <c r="U37" i="8"/>
  <c r="S37" i="8"/>
  <c r="Q37" i="8"/>
  <c r="O37" i="8"/>
  <c r="M37" i="8"/>
  <c r="K37" i="8"/>
  <c r="I37" i="8"/>
  <c r="AN36" i="8"/>
  <c r="AM36" i="8"/>
  <c r="DW36" i="8" s="1"/>
  <c r="AL36" i="8"/>
  <c r="AK36" i="8"/>
  <c r="AH36" i="8"/>
  <c r="AD36" i="8"/>
  <c r="Y36" i="8"/>
  <c r="W36" i="8"/>
  <c r="U36" i="8"/>
  <c r="S36" i="8"/>
  <c r="Q36" i="8"/>
  <c r="O36" i="8"/>
  <c r="M36" i="8"/>
  <c r="K36" i="8"/>
  <c r="I36" i="8"/>
  <c r="AN35" i="8"/>
  <c r="AM35" i="8"/>
  <c r="DV35" i="8" s="1"/>
  <c r="AL35" i="8"/>
  <c r="AK35" i="8"/>
  <c r="AH35" i="8"/>
  <c r="AD29" i="8"/>
  <c r="Y29" i="8"/>
  <c r="W29" i="8"/>
  <c r="U29" i="8"/>
  <c r="S29" i="8"/>
  <c r="Q29" i="8"/>
  <c r="O29" i="8"/>
  <c r="M29" i="8"/>
  <c r="K29" i="8"/>
  <c r="I29" i="8"/>
  <c r="AD35" i="8"/>
  <c r="Y35" i="8"/>
  <c r="W35" i="8"/>
  <c r="U35" i="8"/>
  <c r="S35" i="8"/>
  <c r="Q35" i="8"/>
  <c r="O35" i="8"/>
  <c r="M35" i="8"/>
  <c r="K35" i="8"/>
  <c r="I35" i="8"/>
  <c r="AN34" i="8"/>
  <c r="AM34" i="8"/>
  <c r="AL34" i="8"/>
  <c r="AK34" i="8"/>
  <c r="AH34" i="8"/>
  <c r="AD24" i="8"/>
  <c r="Y24" i="8"/>
  <c r="W24" i="8"/>
  <c r="U24" i="8"/>
  <c r="S24" i="8"/>
  <c r="Q24" i="8"/>
  <c r="O24" i="8"/>
  <c r="M24" i="8"/>
  <c r="K24" i="8"/>
  <c r="I24" i="8"/>
  <c r="AN33" i="8"/>
  <c r="AM33" i="8"/>
  <c r="DW33" i="8" s="1"/>
  <c r="AL33" i="8"/>
  <c r="AK33" i="8"/>
  <c r="AH33" i="8"/>
  <c r="AD28" i="8"/>
  <c r="Y28" i="8"/>
  <c r="W28" i="8"/>
  <c r="U28" i="8"/>
  <c r="S28" i="8"/>
  <c r="Q28" i="8"/>
  <c r="O28" i="8"/>
  <c r="M28" i="8"/>
  <c r="K28" i="8"/>
  <c r="I28" i="8"/>
  <c r="AN32" i="8"/>
  <c r="AM32" i="8"/>
  <c r="DV32" i="8" s="1"/>
  <c r="AL32" i="8"/>
  <c r="AK32" i="8"/>
  <c r="AH32" i="8"/>
  <c r="AN31" i="8"/>
  <c r="AM31" i="8"/>
  <c r="CC31" i="8" s="1"/>
  <c r="AL31" i="8"/>
  <c r="AK31" i="8"/>
  <c r="AH31" i="8"/>
  <c r="AD34" i="8"/>
  <c r="Y34" i="8"/>
  <c r="W34" i="8"/>
  <c r="U34" i="8"/>
  <c r="S34" i="8"/>
  <c r="Q34" i="8"/>
  <c r="O34" i="8"/>
  <c r="M34" i="8"/>
  <c r="K34" i="8"/>
  <c r="I34" i="8"/>
  <c r="AN30" i="8"/>
  <c r="AM30" i="8"/>
  <c r="DW30" i="8" s="1"/>
  <c r="AL30" i="8"/>
  <c r="AK30" i="8"/>
  <c r="AH30" i="8"/>
  <c r="AD31" i="8"/>
  <c r="Y31" i="8"/>
  <c r="W31" i="8"/>
  <c r="U31" i="8"/>
  <c r="S31" i="8"/>
  <c r="Q31" i="8"/>
  <c r="O31" i="8"/>
  <c r="M31" i="8"/>
  <c r="K31" i="8"/>
  <c r="I31" i="8"/>
  <c r="AN29" i="8"/>
  <c r="AM29" i="8"/>
  <c r="DW29" i="8" s="1"/>
  <c r="AL29" i="8"/>
  <c r="AK29" i="8"/>
  <c r="AJ29" i="8" s="1"/>
  <c r="AI29" i="8" s="1"/>
  <c r="AH29" i="8"/>
  <c r="AD26" i="8"/>
  <c r="Y26" i="8"/>
  <c r="W26" i="8"/>
  <c r="U26" i="8"/>
  <c r="S26" i="8"/>
  <c r="Q26" i="8"/>
  <c r="O26" i="8"/>
  <c r="M26" i="8"/>
  <c r="K26" i="8"/>
  <c r="I26" i="8"/>
  <c r="AN28" i="8"/>
  <c r="AM28" i="8"/>
  <c r="DV28" i="8" s="1"/>
  <c r="AL28" i="8"/>
  <c r="AK28" i="8"/>
  <c r="AH28" i="8"/>
  <c r="AD23" i="8"/>
  <c r="Y23" i="8"/>
  <c r="W23" i="8"/>
  <c r="U23" i="8"/>
  <c r="S23" i="8"/>
  <c r="Q23" i="8"/>
  <c r="O23" i="8"/>
  <c r="M23" i="8"/>
  <c r="K23" i="8"/>
  <c r="I23" i="8"/>
  <c r="AN27" i="8"/>
  <c r="AM27" i="8"/>
  <c r="DT27" i="8" s="1"/>
  <c r="AL27" i="8"/>
  <c r="AK27" i="8"/>
  <c r="AH27" i="8"/>
  <c r="AD30" i="8"/>
  <c r="Y30" i="8"/>
  <c r="W30" i="8"/>
  <c r="U30" i="8"/>
  <c r="S30" i="8"/>
  <c r="Q30" i="8"/>
  <c r="O30" i="8"/>
  <c r="M30" i="8"/>
  <c r="K30" i="8"/>
  <c r="I30" i="8"/>
  <c r="AN26" i="8"/>
  <c r="AM26" i="8"/>
  <c r="DW26" i="8" s="1"/>
  <c r="AL26" i="8"/>
  <c r="AK26" i="8"/>
  <c r="AH26" i="8"/>
  <c r="AD27" i="8"/>
  <c r="Y27" i="8"/>
  <c r="W27" i="8"/>
  <c r="U27" i="8"/>
  <c r="S27" i="8"/>
  <c r="Q27" i="8"/>
  <c r="O27" i="8"/>
  <c r="M27" i="8"/>
  <c r="K27" i="8"/>
  <c r="I27" i="8"/>
  <c r="AN25" i="8"/>
  <c r="AM25" i="8"/>
  <c r="DW25" i="8" s="1"/>
  <c r="AL25" i="8"/>
  <c r="AK25" i="8"/>
  <c r="AH25" i="8"/>
  <c r="AD22" i="8"/>
  <c r="Y22" i="8"/>
  <c r="W22" i="8"/>
  <c r="U22" i="8"/>
  <c r="S22" i="8"/>
  <c r="Q22" i="8"/>
  <c r="O22" i="8"/>
  <c r="M22" i="8"/>
  <c r="K22" i="8"/>
  <c r="I22" i="8"/>
  <c r="AN24" i="8"/>
  <c r="AM24" i="8"/>
  <c r="DV24" i="8" s="1"/>
  <c r="AL24" i="8"/>
  <c r="AK24" i="8"/>
  <c r="AH24" i="8"/>
  <c r="AD25" i="8"/>
  <c r="Y25" i="8"/>
  <c r="W25" i="8"/>
  <c r="U25" i="8"/>
  <c r="S25" i="8"/>
  <c r="Q25" i="8"/>
  <c r="O25" i="8"/>
  <c r="M25" i="8"/>
  <c r="K25" i="8"/>
  <c r="I25" i="8"/>
  <c r="CD23" i="8"/>
  <c r="AN23" i="8"/>
  <c r="AM23" i="8"/>
  <c r="DW23" i="8" s="1"/>
  <c r="AL23" i="8"/>
  <c r="AK23" i="8"/>
  <c r="AH23" i="8"/>
  <c r="AD32" i="8"/>
  <c r="Y32" i="8"/>
  <c r="W32" i="8"/>
  <c r="U32" i="8"/>
  <c r="S32" i="8"/>
  <c r="Q32" i="8"/>
  <c r="O32" i="8"/>
  <c r="M32" i="8"/>
  <c r="K32" i="8"/>
  <c r="I32" i="8"/>
  <c r="AN22" i="8"/>
  <c r="AM22" i="8"/>
  <c r="DV22" i="8" s="1"/>
  <c r="AL22" i="8"/>
  <c r="AK22" i="8"/>
  <c r="AJ22" i="8" s="1"/>
  <c r="AI22" i="8" s="1"/>
  <c r="AH22" i="8"/>
  <c r="AD33" i="8"/>
  <c r="Y33" i="8"/>
  <c r="W33" i="8"/>
  <c r="U33" i="8"/>
  <c r="S33" i="8"/>
  <c r="Q33" i="8"/>
  <c r="O33" i="8"/>
  <c r="M33" i="8"/>
  <c r="K33" i="8"/>
  <c r="I33" i="8"/>
  <c r="EA21" i="8"/>
  <c r="AE21" i="8" s="1"/>
  <c r="DS21" i="8"/>
  <c r="DR21" i="8"/>
  <c r="DQ21" i="8"/>
  <c r="DP21" i="8"/>
  <c r="DO21" i="8"/>
  <c r="DN21" i="8"/>
  <c r="DM21" i="8"/>
  <c r="DL21" i="8"/>
  <c r="DK21" i="8"/>
  <c r="DJ21" i="8"/>
  <c r="DI21" i="8"/>
  <c r="DH21" i="8"/>
  <c r="DG21" i="8"/>
  <c r="DF21" i="8"/>
  <c r="DE21" i="8"/>
  <c r="DD21" i="8"/>
  <c r="DC21" i="8"/>
  <c r="DB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AN21" i="8"/>
  <c r="AM21" i="8"/>
  <c r="DW21" i="8" s="1"/>
  <c r="AL21" i="8"/>
  <c r="AK21" i="8"/>
  <c r="AJ21" i="8"/>
  <c r="AI21" i="8" s="1"/>
  <c r="AC21" i="8" s="1"/>
  <c r="AH21" i="8"/>
  <c r="AD21" i="8"/>
  <c r="Y21" i="8"/>
  <c r="W21" i="8"/>
  <c r="U21" i="8"/>
  <c r="S21" i="8"/>
  <c r="Q21" i="8"/>
  <c r="O21" i="8"/>
  <c r="M21" i="8"/>
  <c r="K21" i="8"/>
  <c r="I21" i="8"/>
  <c r="EA20" i="8"/>
  <c r="AE20" i="8" s="1"/>
  <c r="DS20" i="8"/>
  <c r="DR20" i="8"/>
  <c r="DQ20" i="8"/>
  <c r="DP20" i="8"/>
  <c r="DO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B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AN20" i="8"/>
  <c r="AM20" i="8"/>
  <c r="DV20" i="8" s="1"/>
  <c r="AL20" i="8"/>
  <c r="AK20" i="8"/>
  <c r="AH20" i="8"/>
  <c r="AD20" i="8"/>
  <c r="Y20" i="8"/>
  <c r="W20" i="8"/>
  <c r="U20" i="8"/>
  <c r="S20" i="8"/>
  <c r="Q20" i="8"/>
  <c r="O20" i="8"/>
  <c r="M20" i="8"/>
  <c r="K20" i="8"/>
  <c r="I20" i="8"/>
  <c r="EA19" i="8"/>
  <c r="AE19" i="8" s="1"/>
  <c r="DW19" i="8"/>
  <c r="DS19" i="8"/>
  <c r="DR19" i="8"/>
  <c r="DQ19" i="8"/>
  <c r="DP19" i="8"/>
  <c r="DO19" i="8"/>
  <c r="DN19" i="8"/>
  <c r="DM19" i="8"/>
  <c r="DL19" i="8"/>
  <c r="DK19" i="8"/>
  <c r="DJ19" i="8"/>
  <c r="DI19" i="8"/>
  <c r="DH19" i="8"/>
  <c r="DG19" i="8"/>
  <c r="DF19" i="8"/>
  <c r="DE19" i="8"/>
  <c r="DD19" i="8"/>
  <c r="DC19" i="8"/>
  <c r="DB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AN19" i="8"/>
  <c r="AM19" i="8"/>
  <c r="DU19" i="8" s="1"/>
  <c r="AL19" i="8"/>
  <c r="AK19" i="8"/>
  <c r="AH19" i="8"/>
  <c r="AD19" i="8"/>
  <c r="Y19" i="8"/>
  <c r="W19" i="8"/>
  <c r="U19" i="8"/>
  <c r="S19" i="8"/>
  <c r="Q19" i="8"/>
  <c r="O19" i="8"/>
  <c r="M19" i="8"/>
  <c r="K19" i="8"/>
  <c r="I19" i="8"/>
  <c r="EA18" i="8"/>
  <c r="AE18" i="8" s="1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AN18" i="8"/>
  <c r="AM18" i="8"/>
  <c r="DY18" i="8" s="1"/>
  <c r="AL18" i="8"/>
  <c r="AK18" i="8"/>
  <c r="AJ18" i="8" s="1"/>
  <c r="AI18" i="8" s="1"/>
  <c r="AH18" i="8"/>
  <c r="AD18" i="8"/>
  <c r="Y18" i="8"/>
  <c r="W18" i="8"/>
  <c r="U18" i="8"/>
  <c r="S18" i="8"/>
  <c r="Q18" i="8"/>
  <c r="O18" i="8"/>
  <c r="M18" i="8"/>
  <c r="K18" i="8"/>
  <c r="I18" i="8"/>
  <c r="EA17" i="8"/>
  <c r="AE17" i="8" s="1"/>
  <c r="DS17" i="8"/>
  <c r="DR17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AN17" i="8"/>
  <c r="AM17" i="8"/>
  <c r="DW17" i="8" s="1"/>
  <c r="AL17" i="8"/>
  <c r="AK17" i="8"/>
  <c r="AJ17" i="8" s="1"/>
  <c r="AI17" i="8" s="1"/>
  <c r="AH17" i="8"/>
  <c r="AD17" i="8"/>
  <c r="Y17" i="8"/>
  <c r="W17" i="8"/>
  <c r="U17" i="8"/>
  <c r="S17" i="8"/>
  <c r="Q17" i="8"/>
  <c r="O17" i="8"/>
  <c r="M17" i="8"/>
  <c r="K17" i="8"/>
  <c r="I17" i="8"/>
  <c r="EA16" i="8"/>
  <c r="AE16" i="8" s="1"/>
  <c r="DS16" i="8"/>
  <c r="DR16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AN16" i="8"/>
  <c r="AM16" i="8"/>
  <c r="DV16" i="8" s="1"/>
  <c r="AL16" i="8"/>
  <c r="AK16" i="8"/>
  <c r="AH16" i="8"/>
  <c r="AD16" i="8"/>
  <c r="Y16" i="8"/>
  <c r="W16" i="8"/>
  <c r="U16" i="8"/>
  <c r="S16" i="8"/>
  <c r="Q16" i="8"/>
  <c r="O16" i="8"/>
  <c r="M16" i="8"/>
  <c r="K16" i="8"/>
  <c r="I16" i="8"/>
  <c r="EA15" i="8"/>
  <c r="AE15" i="8" s="1"/>
  <c r="DS15" i="8"/>
  <c r="DR15" i="8"/>
  <c r="DQ15" i="8"/>
  <c r="DP15" i="8"/>
  <c r="DO15" i="8"/>
  <c r="DN15" i="8"/>
  <c r="DM15" i="8"/>
  <c r="DL15" i="8"/>
  <c r="DK15" i="8"/>
  <c r="DJ15" i="8"/>
  <c r="DI15" i="8"/>
  <c r="DH15" i="8"/>
  <c r="DG15" i="8"/>
  <c r="DF15" i="8"/>
  <c r="DE15" i="8"/>
  <c r="DD15" i="8"/>
  <c r="DC15" i="8"/>
  <c r="DB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AN15" i="8"/>
  <c r="AM15" i="8"/>
  <c r="DU15" i="8" s="1"/>
  <c r="AL15" i="8"/>
  <c r="AK15" i="8"/>
  <c r="AJ15" i="8" s="1"/>
  <c r="AI15" i="8" s="1"/>
  <c r="AC15" i="8" s="1"/>
  <c r="AH15" i="8"/>
  <c r="AD15" i="8"/>
  <c r="Y15" i="8"/>
  <c r="W15" i="8"/>
  <c r="U15" i="8"/>
  <c r="S15" i="8"/>
  <c r="Q15" i="8"/>
  <c r="O15" i="8"/>
  <c r="M15" i="8"/>
  <c r="K15" i="8"/>
  <c r="I15" i="8"/>
  <c r="EA14" i="8"/>
  <c r="DS14" i="8"/>
  <c r="DR14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AN14" i="8"/>
  <c r="AM14" i="8"/>
  <c r="DY14" i="8" s="1"/>
  <c r="AL14" i="8"/>
  <c r="AK14" i="8"/>
  <c r="AJ14" i="8"/>
  <c r="AI14" i="8" s="1"/>
  <c r="AC14" i="8" s="1"/>
  <c r="AH14" i="8"/>
  <c r="AE14" i="8"/>
  <c r="AD14" i="8"/>
  <c r="Y14" i="8"/>
  <c r="W14" i="8"/>
  <c r="U14" i="8"/>
  <c r="S14" i="8"/>
  <c r="Q14" i="8"/>
  <c r="O14" i="8"/>
  <c r="M14" i="8"/>
  <c r="K14" i="8"/>
  <c r="I14" i="8"/>
  <c r="AF14" i="8" s="1"/>
  <c r="EA13" i="8"/>
  <c r="AE13" i="8" s="1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AN13" i="8"/>
  <c r="AM13" i="8"/>
  <c r="AL13" i="8"/>
  <c r="AJ13" i="8" s="1"/>
  <c r="AI13" i="8" s="1"/>
  <c r="AC13" i="8" s="1"/>
  <c r="AK13" i="8"/>
  <c r="AH13" i="8"/>
  <c r="AD13" i="8"/>
  <c r="Y13" i="8"/>
  <c r="W13" i="8"/>
  <c r="U13" i="8"/>
  <c r="S13" i="8"/>
  <c r="Q13" i="8"/>
  <c r="O13" i="8"/>
  <c r="M13" i="8"/>
  <c r="K13" i="8"/>
  <c r="I13" i="8"/>
  <c r="EA12" i="8"/>
  <c r="AE12" i="8" s="1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AN12" i="8"/>
  <c r="AM12" i="8"/>
  <c r="DU12" i="8" s="1"/>
  <c r="AL12" i="8"/>
  <c r="AK12" i="8"/>
  <c r="AH12" i="8"/>
  <c r="AD12" i="8"/>
  <c r="Y12" i="8"/>
  <c r="W12" i="8"/>
  <c r="U12" i="8"/>
  <c r="S12" i="8"/>
  <c r="Q12" i="8"/>
  <c r="O12" i="8"/>
  <c r="M12" i="8"/>
  <c r="K12" i="8"/>
  <c r="I12" i="8"/>
  <c r="EA171" i="7"/>
  <c r="DY171" i="7"/>
  <c r="DW171" i="7"/>
  <c r="DT171" i="7"/>
  <c r="DS171" i="7"/>
  <c r="DR171" i="7"/>
  <c r="DQ171" i="7"/>
  <c r="DP171" i="7"/>
  <c r="DO171" i="7"/>
  <c r="DN171" i="7"/>
  <c r="DM171" i="7"/>
  <c r="DL171" i="7"/>
  <c r="DK171" i="7"/>
  <c r="DJ171" i="7"/>
  <c r="DI171" i="7"/>
  <c r="DH171" i="7"/>
  <c r="DG171" i="7"/>
  <c r="DF171" i="7"/>
  <c r="DE171" i="7"/>
  <c r="DD171" i="7"/>
  <c r="DC171" i="7"/>
  <c r="DB171" i="7"/>
  <c r="CD171" i="7"/>
  <c r="CC171" i="7"/>
  <c r="BZ171" i="7"/>
  <c r="BY171" i="7"/>
  <c r="BX171" i="7"/>
  <c r="BW171" i="7"/>
  <c r="BV171" i="7"/>
  <c r="BU171" i="7"/>
  <c r="BT171" i="7"/>
  <c r="BS171" i="7"/>
  <c r="BR171" i="7"/>
  <c r="BQ171" i="7"/>
  <c r="BP171" i="7"/>
  <c r="BO171" i="7"/>
  <c r="BN171" i="7"/>
  <c r="BM171" i="7"/>
  <c r="BL171" i="7"/>
  <c r="BK171" i="7"/>
  <c r="BJ171" i="7"/>
  <c r="BI171" i="7"/>
  <c r="AN171" i="7"/>
  <c r="AM171" i="7"/>
  <c r="DU171" i="7" s="1"/>
  <c r="AL171" i="7"/>
  <c r="AK171" i="7"/>
  <c r="AH171" i="7"/>
  <c r="AE171" i="7"/>
  <c r="AD171" i="7"/>
  <c r="Y171" i="7"/>
  <c r="W171" i="7"/>
  <c r="U171" i="7"/>
  <c r="S171" i="7"/>
  <c r="Q171" i="7"/>
  <c r="O171" i="7"/>
  <c r="M171" i="7"/>
  <c r="K171" i="7"/>
  <c r="I171" i="7"/>
  <c r="EA170" i="7"/>
  <c r="DW170" i="7"/>
  <c r="DV170" i="7"/>
  <c r="DS170" i="7"/>
  <c r="DR170" i="7"/>
  <c r="DQ170" i="7"/>
  <c r="DP170" i="7"/>
  <c r="DO170" i="7"/>
  <c r="DN170" i="7"/>
  <c r="DM170" i="7"/>
  <c r="DL170" i="7"/>
  <c r="DK170" i="7"/>
  <c r="DJ170" i="7"/>
  <c r="DI170" i="7"/>
  <c r="DH170" i="7"/>
  <c r="DG170" i="7"/>
  <c r="DF170" i="7"/>
  <c r="DE170" i="7"/>
  <c r="DD170" i="7"/>
  <c r="DC170" i="7"/>
  <c r="DB170" i="7"/>
  <c r="CC170" i="7"/>
  <c r="CB170" i="7"/>
  <c r="BZ170" i="7"/>
  <c r="BY170" i="7"/>
  <c r="BX170" i="7"/>
  <c r="BW170" i="7"/>
  <c r="BV170" i="7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I170" i="7"/>
  <c r="AN170" i="7"/>
  <c r="AM170" i="7"/>
  <c r="DY170" i="7" s="1"/>
  <c r="AL170" i="7"/>
  <c r="AK170" i="7"/>
  <c r="AJ170" i="7" s="1"/>
  <c r="AI170" i="7" s="1"/>
  <c r="AC170" i="7" s="1"/>
  <c r="AH170" i="7"/>
  <c r="AE170" i="7"/>
  <c r="AD170" i="7"/>
  <c r="Y170" i="7"/>
  <c r="W170" i="7"/>
  <c r="U170" i="7"/>
  <c r="S170" i="7"/>
  <c r="Q170" i="7"/>
  <c r="O170" i="7"/>
  <c r="M170" i="7"/>
  <c r="K170" i="7"/>
  <c r="I170" i="7"/>
  <c r="AF170" i="7" s="1"/>
  <c r="EA169" i="7"/>
  <c r="AE169" i="7" s="1"/>
  <c r="DS169" i="7"/>
  <c r="DR169" i="7"/>
  <c r="DQ169" i="7"/>
  <c r="DP169" i="7"/>
  <c r="DO169" i="7"/>
  <c r="DN169" i="7"/>
  <c r="DM169" i="7"/>
  <c r="DL169" i="7"/>
  <c r="DK169" i="7"/>
  <c r="DJ169" i="7"/>
  <c r="DI169" i="7"/>
  <c r="DH169" i="7"/>
  <c r="DG169" i="7"/>
  <c r="DF169" i="7"/>
  <c r="DE169" i="7"/>
  <c r="DD169" i="7"/>
  <c r="DC169" i="7"/>
  <c r="DB169" i="7"/>
  <c r="BZ169" i="7"/>
  <c r="BY169" i="7"/>
  <c r="BX169" i="7"/>
  <c r="BW169" i="7"/>
  <c r="BV169" i="7"/>
  <c r="BU169" i="7"/>
  <c r="BT169" i="7"/>
  <c r="BS169" i="7"/>
  <c r="BR169" i="7"/>
  <c r="BQ169" i="7"/>
  <c r="BP169" i="7"/>
  <c r="BO169" i="7"/>
  <c r="BN169" i="7"/>
  <c r="BM169" i="7"/>
  <c r="BL169" i="7"/>
  <c r="BK169" i="7"/>
  <c r="BJ169" i="7"/>
  <c r="BI169" i="7"/>
  <c r="AN169" i="7"/>
  <c r="AM169" i="7"/>
  <c r="DV169" i="7" s="1"/>
  <c r="AL169" i="7"/>
  <c r="AK169" i="7"/>
  <c r="AJ169" i="7"/>
  <c r="AI169" i="7"/>
  <c r="AC169" i="7" s="1"/>
  <c r="AH169" i="7"/>
  <c r="AD169" i="7"/>
  <c r="Y169" i="7"/>
  <c r="W169" i="7"/>
  <c r="U169" i="7"/>
  <c r="S169" i="7"/>
  <c r="Q169" i="7"/>
  <c r="O169" i="7"/>
  <c r="M169" i="7"/>
  <c r="K169" i="7"/>
  <c r="I169" i="7"/>
  <c r="AF169" i="7" s="1"/>
  <c r="EA168" i="7"/>
  <c r="AE168" i="7" s="1"/>
  <c r="DS168" i="7"/>
  <c r="DR168" i="7"/>
  <c r="DQ168" i="7"/>
  <c r="DP168" i="7"/>
  <c r="DO168" i="7"/>
  <c r="DN168" i="7"/>
  <c r="DM168" i="7"/>
  <c r="DL168" i="7"/>
  <c r="DK168" i="7"/>
  <c r="DJ168" i="7"/>
  <c r="DI168" i="7"/>
  <c r="DH168" i="7"/>
  <c r="DG168" i="7"/>
  <c r="DF168" i="7"/>
  <c r="DE168" i="7"/>
  <c r="DD168" i="7"/>
  <c r="DC168" i="7"/>
  <c r="DB168" i="7"/>
  <c r="BZ168" i="7"/>
  <c r="BY168" i="7"/>
  <c r="BX168" i="7"/>
  <c r="BW168" i="7"/>
  <c r="BV168" i="7"/>
  <c r="BU168" i="7"/>
  <c r="BT168" i="7"/>
  <c r="BS168" i="7"/>
  <c r="BR168" i="7"/>
  <c r="BQ168" i="7"/>
  <c r="BP168" i="7"/>
  <c r="BO168" i="7"/>
  <c r="BN168" i="7"/>
  <c r="BM168" i="7"/>
  <c r="BL168" i="7"/>
  <c r="BK168" i="7"/>
  <c r="BJ168" i="7"/>
  <c r="BI168" i="7"/>
  <c r="AN168" i="7"/>
  <c r="AM168" i="7"/>
  <c r="DY168" i="7" s="1"/>
  <c r="AL168" i="7"/>
  <c r="AJ168" i="7" s="1"/>
  <c r="AK168" i="7"/>
  <c r="AI168" i="7"/>
  <c r="AH168" i="7"/>
  <c r="AC168" i="7" s="1"/>
  <c r="AD168" i="7"/>
  <c r="Y168" i="7"/>
  <c r="W168" i="7"/>
  <c r="U168" i="7"/>
  <c r="S168" i="7"/>
  <c r="Q168" i="7"/>
  <c r="O168" i="7"/>
  <c r="M168" i="7"/>
  <c r="K168" i="7"/>
  <c r="I168" i="7"/>
  <c r="EA167" i="7"/>
  <c r="DY167" i="7"/>
  <c r="DW167" i="7"/>
  <c r="DT167" i="7"/>
  <c r="DS167" i="7"/>
  <c r="DR167" i="7"/>
  <c r="DQ167" i="7"/>
  <c r="DP167" i="7"/>
  <c r="DO167" i="7"/>
  <c r="DN167" i="7"/>
  <c r="DM167" i="7"/>
  <c r="DL167" i="7"/>
  <c r="DK167" i="7"/>
  <c r="DJ167" i="7"/>
  <c r="DI167" i="7"/>
  <c r="DH167" i="7"/>
  <c r="DG167" i="7"/>
  <c r="DF167" i="7"/>
  <c r="DE167" i="7"/>
  <c r="DD167" i="7"/>
  <c r="DC167" i="7"/>
  <c r="DB167" i="7"/>
  <c r="CD167" i="7"/>
  <c r="CC167" i="7"/>
  <c r="BZ167" i="7"/>
  <c r="BY167" i="7"/>
  <c r="BX167" i="7"/>
  <c r="BW167" i="7"/>
  <c r="BV167" i="7"/>
  <c r="BU167" i="7"/>
  <c r="BT167" i="7"/>
  <c r="BS167" i="7"/>
  <c r="BR167" i="7"/>
  <c r="BQ167" i="7"/>
  <c r="BP167" i="7"/>
  <c r="BO167" i="7"/>
  <c r="BN167" i="7"/>
  <c r="BM167" i="7"/>
  <c r="BL167" i="7"/>
  <c r="BK167" i="7"/>
  <c r="BJ167" i="7"/>
  <c r="BI167" i="7"/>
  <c r="AN167" i="7"/>
  <c r="AM167" i="7"/>
  <c r="DU167" i="7" s="1"/>
  <c r="AL167" i="7"/>
  <c r="AK167" i="7"/>
  <c r="AH167" i="7"/>
  <c r="AE167" i="7"/>
  <c r="AD167" i="7"/>
  <c r="Y167" i="7"/>
  <c r="W167" i="7"/>
  <c r="U167" i="7"/>
  <c r="S167" i="7"/>
  <c r="Q167" i="7"/>
  <c r="O167" i="7"/>
  <c r="M167" i="7"/>
  <c r="K167" i="7"/>
  <c r="I167" i="7"/>
  <c r="EA166" i="7"/>
  <c r="DW166" i="7"/>
  <c r="DV166" i="7"/>
  <c r="DS166" i="7"/>
  <c r="DR166" i="7"/>
  <c r="DQ166" i="7"/>
  <c r="DP166" i="7"/>
  <c r="DO166" i="7"/>
  <c r="DN166" i="7"/>
  <c r="DM166" i="7"/>
  <c r="DL166" i="7"/>
  <c r="DK166" i="7"/>
  <c r="DJ166" i="7"/>
  <c r="DI166" i="7"/>
  <c r="DH166" i="7"/>
  <c r="DG166" i="7"/>
  <c r="DF166" i="7"/>
  <c r="DE166" i="7"/>
  <c r="DD166" i="7"/>
  <c r="DC166" i="7"/>
  <c r="DB166" i="7"/>
  <c r="CC166" i="7"/>
  <c r="CB166" i="7"/>
  <c r="BZ166" i="7"/>
  <c r="BY166" i="7"/>
  <c r="BX166" i="7"/>
  <c r="BW166" i="7"/>
  <c r="BV166" i="7"/>
  <c r="BU166" i="7"/>
  <c r="BT166" i="7"/>
  <c r="BS166" i="7"/>
  <c r="BR166" i="7"/>
  <c r="BQ166" i="7"/>
  <c r="BP166" i="7"/>
  <c r="BO166" i="7"/>
  <c r="BN166" i="7"/>
  <c r="BM166" i="7"/>
  <c r="BL166" i="7"/>
  <c r="BK166" i="7"/>
  <c r="BJ166" i="7"/>
  <c r="BI166" i="7"/>
  <c r="AN166" i="7"/>
  <c r="AM166" i="7"/>
  <c r="DY166" i="7" s="1"/>
  <c r="AL166" i="7"/>
  <c r="AK166" i="7"/>
  <c r="AJ166" i="7" s="1"/>
  <c r="AI166" i="7" s="1"/>
  <c r="AC166" i="7" s="1"/>
  <c r="AH166" i="7"/>
  <c r="AE166" i="7"/>
  <c r="AD166" i="7"/>
  <c r="Y166" i="7"/>
  <c r="W166" i="7"/>
  <c r="U166" i="7"/>
  <c r="S166" i="7"/>
  <c r="Q166" i="7"/>
  <c r="O166" i="7"/>
  <c r="M166" i="7"/>
  <c r="K166" i="7"/>
  <c r="I166" i="7"/>
  <c r="EA165" i="7"/>
  <c r="DV165" i="7"/>
  <c r="DU165" i="7"/>
  <c r="DS165" i="7"/>
  <c r="DR165" i="7"/>
  <c r="DQ165" i="7"/>
  <c r="DP165" i="7"/>
  <c r="DO165" i="7"/>
  <c r="DN165" i="7"/>
  <c r="DM165" i="7"/>
  <c r="DL165" i="7"/>
  <c r="DK165" i="7"/>
  <c r="DJ165" i="7"/>
  <c r="DI165" i="7"/>
  <c r="DH165" i="7"/>
  <c r="DG165" i="7"/>
  <c r="DF165" i="7"/>
  <c r="DE165" i="7"/>
  <c r="DD165" i="7"/>
  <c r="DC165" i="7"/>
  <c r="DB165" i="7"/>
  <c r="CF165" i="7"/>
  <c r="CB165" i="7"/>
  <c r="BZ165" i="7"/>
  <c r="BY165" i="7"/>
  <c r="BX165" i="7"/>
  <c r="BW165" i="7"/>
  <c r="BV165" i="7"/>
  <c r="BU165" i="7"/>
  <c r="BT165" i="7"/>
  <c r="BS165" i="7"/>
  <c r="BR165" i="7"/>
  <c r="BQ165" i="7"/>
  <c r="BP165" i="7"/>
  <c r="BO165" i="7"/>
  <c r="BN165" i="7"/>
  <c r="BM165" i="7"/>
  <c r="BL165" i="7"/>
  <c r="BK165" i="7"/>
  <c r="BJ165" i="7"/>
  <c r="BI165" i="7"/>
  <c r="AN165" i="7"/>
  <c r="AM165" i="7"/>
  <c r="AL165" i="7"/>
  <c r="AK165" i="7"/>
  <c r="AJ165" i="7"/>
  <c r="AI165" i="7" s="1"/>
  <c r="AC165" i="7" s="1"/>
  <c r="AH165" i="7"/>
  <c r="AE165" i="7"/>
  <c r="AD165" i="7"/>
  <c r="Y165" i="7"/>
  <c r="W165" i="7"/>
  <c r="U165" i="7"/>
  <c r="S165" i="7"/>
  <c r="Q165" i="7"/>
  <c r="O165" i="7"/>
  <c r="M165" i="7"/>
  <c r="K165" i="7"/>
  <c r="I165" i="7"/>
  <c r="EA164" i="7"/>
  <c r="AE164" i="7" s="1"/>
  <c r="DS164" i="7"/>
  <c r="DR164" i="7"/>
  <c r="DQ164" i="7"/>
  <c r="DP164" i="7"/>
  <c r="DO164" i="7"/>
  <c r="DN164" i="7"/>
  <c r="DM164" i="7"/>
  <c r="DL164" i="7"/>
  <c r="DK164" i="7"/>
  <c r="DJ164" i="7"/>
  <c r="DI164" i="7"/>
  <c r="DH164" i="7"/>
  <c r="DG164" i="7"/>
  <c r="DF164" i="7"/>
  <c r="DE164" i="7"/>
  <c r="DD164" i="7"/>
  <c r="DC164" i="7"/>
  <c r="DB164" i="7"/>
  <c r="BZ164" i="7"/>
  <c r="BY164" i="7"/>
  <c r="BX164" i="7"/>
  <c r="BW164" i="7"/>
  <c r="BV164" i="7"/>
  <c r="BU164" i="7"/>
  <c r="BT164" i="7"/>
  <c r="BS164" i="7"/>
  <c r="BR164" i="7"/>
  <c r="BQ164" i="7"/>
  <c r="BP164" i="7"/>
  <c r="BO164" i="7"/>
  <c r="BN164" i="7"/>
  <c r="BM164" i="7"/>
  <c r="BL164" i="7"/>
  <c r="BK164" i="7"/>
  <c r="BJ164" i="7"/>
  <c r="BI164" i="7"/>
  <c r="AN164" i="7"/>
  <c r="AM164" i="7"/>
  <c r="DY164" i="7" s="1"/>
  <c r="AL164" i="7"/>
  <c r="AK164" i="7"/>
  <c r="AH164" i="7"/>
  <c r="AD164" i="7"/>
  <c r="Y164" i="7"/>
  <c r="W164" i="7"/>
  <c r="U164" i="7"/>
  <c r="S164" i="7"/>
  <c r="Q164" i="7"/>
  <c r="O164" i="7"/>
  <c r="M164" i="7"/>
  <c r="K164" i="7"/>
  <c r="I164" i="7"/>
  <c r="EA163" i="7"/>
  <c r="DY163" i="7"/>
  <c r="DW163" i="7"/>
  <c r="DT163" i="7"/>
  <c r="DS163" i="7"/>
  <c r="DR163" i="7"/>
  <c r="DQ163" i="7"/>
  <c r="DP163" i="7"/>
  <c r="DO163" i="7"/>
  <c r="DN163" i="7"/>
  <c r="DM163" i="7"/>
  <c r="DL163" i="7"/>
  <c r="DK163" i="7"/>
  <c r="DJ163" i="7"/>
  <c r="DI163" i="7"/>
  <c r="DH163" i="7"/>
  <c r="DG163" i="7"/>
  <c r="DF163" i="7"/>
  <c r="DE163" i="7"/>
  <c r="DD163" i="7"/>
  <c r="DC163" i="7"/>
  <c r="DB163" i="7"/>
  <c r="CD163" i="7"/>
  <c r="CC163" i="7"/>
  <c r="BZ163" i="7"/>
  <c r="BY163" i="7"/>
  <c r="BX163" i="7"/>
  <c r="BW163" i="7"/>
  <c r="BV163" i="7"/>
  <c r="BU163" i="7"/>
  <c r="BT163" i="7"/>
  <c r="BS163" i="7"/>
  <c r="BR163" i="7"/>
  <c r="BQ163" i="7"/>
  <c r="BP163" i="7"/>
  <c r="BO163" i="7"/>
  <c r="BN163" i="7"/>
  <c r="BM163" i="7"/>
  <c r="BL163" i="7"/>
  <c r="BK163" i="7"/>
  <c r="BJ163" i="7"/>
  <c r="BI163" i="7"/>
  <c r="AN163" i="7"/>
  <c r="AM163" i="7"/>
  <c r="DU163" i="7" s="1"/>
  <c r="AL163" i="7"/>
  <c r="AK163" i="7"/>
  <c r="AJ163" i="7" s="1"/>
  <c r="AI163" i="7" s="1"/>
  <c r="AC163" i="7" s="1"/>
  <c r="AH163" i="7"/>
  <c r="AE163" i="7"/>
  <c r="AD163" i="7"/>
  <c r="Y163" i="7"/>
  <c r="W163" i="7"/>
  <c r="U163" i="7"/>
  <c r="S163" i="7"/>
  <c r="Q163" i="7"/>
  <c r="O163" i="7"/>
  <c r="M163" i="7"/>
  <c r="K163" i="7"/>
  <c r="I163" i="7"/>
  <c r="AF163" i="7" s="1"/>
  <c r="EA162" i="7"/>
  <c r="DW162" i="7"/>
  <c r="DV162" i="7"/>
  <c r="DS162" i="7"/>
  <c r="DR162" i="7"/>
  <c r="DQ162" i="7"/>
  <c r="DP162" i="7"/>
  <c r="DO162" i="7"/>
  <c r="DN162" i="7"/>
  <c r="DM162" i="7"/>
  <c r="DL162" i="7"/>
  <c r="DK162" i="7"/>
  <c r="DJ162" i="7"/>
  <c r="DI162" i="7"/>
  <c r="DH162" i="7"/>
  <c r="DG162" i="7"/>
  <c r="DF162" i="7"/>
  <c r="DE162" i="7"/>
  <c r="DD162" i="7"/>
  <c r="DC162" i="7"/>
  <c r="DB162" i="7"/>
  <c r="CC162" i="7"/>
  <c r="CB162" i="7"/>
  <c r="BZ162" i="7"/>
  <c r="BY162" i="7"/>
  <c r="BX162" i="7"/>
  <c r="BW162" i="7"/>
  <c r="BV162" i="7"/>
  <c r="BU162" i="7"/>
  <c r="BT162" i="7"/>
  <c r="BS162" i="7"/>
  <c r="BR162" i="7"/>
  <c r="BQ162" i="7"/>
  <c r="BP162" i="7"/>
  <c r="BO162" i="7"/>
  <c r="BN162" i="7"/>
  <c r="BM162" i="7"/>
  <c r="BL162" i="7"/>
  <c r="BK162" i="7"/>
  <c r="BJ162" i="7"/>
  <c r="BI162" i="7"/>
  <c r="AN162" i="7"/>
  <c r="AM162" i="7"/>
  <c r="DY162" i="7" s="1"/>
  <c r="AL162" i="7"/>
  <c r="AK162" i="7"/>
  <c r="AJ162" i="7"/>
  <c r="AI162" i="7" s="1"/>
  <c r="AC162" i="7" s="1"/>
  <c r="AH162" i="7"/>
  <c r="AE162" i="7"/>
  <c r="AD162" i="7"/>
  <c r="Y162" i="7"/>
  <c r="W162" i="7"/>
  <c r="U162" i="7"/>
  <c r="S162" i="7"/>
  <c r="Q162" i="7"/>
  <c r="O162" i="7"/>
  <c r="M162" i="7"/>
  <c r="K162" i="7"/>
  <c r="I162" i="7"/>
  <c r="AF162" i="7" s="1"/>
  <c r="EA161" i="7"/>
  <c r="AE161" i="7" s="1"/>
  <c r="DS161" i="7"/>
  <c r="DR161" i="7"/>
  <c r="DQ161" i="7"/>
  <c r="DP161" i="7"/>
  <c r="DO161" i="7"/>
  <c r="DN161" i="7"/>
  <c r="DM161" i="7"/>
  <c r="DL161" i="7"/>
  <c r="DK161" i="7"/>
  <c r="DJ161" i="7"/>
  <c r="DI161" i="7"/>
  <c r="DH161" i="7"/>
  <c r="DG161" i="7"/>
  <c r="DF161" i="7"/>
  <c r="DE161" i="7"/>
  <c r="DD161" i="7"/>
  <c r="DC161" i="7"/>
  <c r="DB161" i="7"/>
  <c r="BZ161" i="7"/>
  <c r="BY161" i="7"/>
  <c r="BX161" i="7"/>
  <c r="BW161" i="7"/>
  <c r="BV161" i="7"/>
  <c r="BU161" i="7"/>
  <c r="BT161" i="7"/>
  <c r="BS161" i="7"/>
  <c r="BR161" i="7"/>
  <c r="BQ161" i="7"/>
  <c r="BP161" i="7"/>
  <c r="BO161" i="7"/>
  <c r="BN161" i="7"/>
  <c r="BM161" i="7"/>
  <c r="BL161" i="7"/>
  <c r="BK161" i="7"/>
  <c r="BJ161" i="7"/>
  <c r="BI161" i="7"/>
  <c r="AN161" i="7"/>
  <c r="AM161" i="7"/>
  <c r="DV161" i="7" s="1"/>
  <c r="AL161" i="7"/>
  <c r="AK161" i="7"/>
  <c r="AJ161" i="7" s="1"/>
  <c r="AI161" i="7" s="1"/>
  <c r="AC161" i="7" s="1"/>
  <c r="AH161" i="7"/>
  <c r="AD161" i="7"/>
  <c r="Y161" i="7"/>
  <c r="W161" i="7"/>
  <c r="U161" i="7"/>
  <c r="S161" i="7"/>
  <c r="Q161" i="7"/>
  <c r="O161" i="7"/>
  <c r="M161" i="7"/>
  <c r="K161" i="7"/>
  <c r="I161" i="7"/>
  <c r="EA160" i="7"/>
  <c r="DY160" i="7"/>
  <c r="DW160" i="7"/>
  <c r="DV160" i="7"/>
  <c r="DT160" i="7"/>
  <c r="DS160" i="7"/>
  <c r="DR160" i="7"/>
  <c r="DQ160" i="7"/>
  <c r="DP160" i="7"/>
  <c r="DO160" i="7"/>
  <c r="DN160" i="7"/>
  <c r="DM160" i="7"/>
  <c r="DL160" i="7"/>
  <c r="DK160" i="7"/>
  <c r="DJ160" i="7"/>
  <c r="DI160" i="7"/>
  <c r="DH160" i="7"/>
  <c r="DG160" i="7"/>
  <c r="DF160" i="7"/>
  <c r="DE160" i="7"/>
  <c r="DD160" i="7"/>
  <c r="DC160" i="7"/>
  <c r="DB160" i="7"/>
  <c r="CD160" i="7"/>
  <c r="CC160" i="7"/>
  <c r="CB160" i="7"/>
  <c r="BZ160" i="7"/>
  <c r="BY160" i="7"/>
  <c r="BX160" i="7"/>
  <c r="BW160" i="7"/>
  <c r="BV160" i="7"/>
  <c r="BU160" i="7"/>
  <c r="BT160" i="7"/>
  <c r="BS160" i="7"/>
  <c r="BR160" i="7"/>
  <c r="BQ160" i="7"/>
  <c r="BP160" i="7"/>
  <c r="BO160" i="7"/>
  <c r="BN160" i="7"/>
  <c r="BM160" i="7"/>
  <c r="BL160" i="7"/>
  <c r="BK160" i="7"/>
  <c r="BJ160" i="7"/>
  <c r="BI160" i="7"/>
  <c r="AN160" i="7"/>
  <c r="AM160" i="7"/>
  <c r="DU160" i="7" s="1"/>
  <c r="AL160" i="7"/>
  <c r="AK160" i="7"/>
  <c r="AJ160" i="7" s="1"/>
  <c r="AI160" i="7" s="1"/>
  <c r="AC160" i="7" s="1"/>
  <c r="AH160" i="7"/>
  <c r="AE160" i="7"/>
  <c r="AD160" i="7"/>
  <c r="Y160" i="7"/>
  <c r="W160" i="7"/>
  <c r="U160" i="7"/>
  <c r="S160" i="7"/>
  <c r="Q160" i="7"/>
  <c r="O160" i="7"/>
  <c r="M160" i="7"/>
  <c r="K160" i="7"/>
  <c r="I160" i="7"/>
  <c r="AF160" i="7" s="1"/>
  <c r="EA159" i="7"/>
  <c r="DW159" i="7"/>
  <c r="DV159" i="7"/>
  <c r="DS159" i="7"/>
  <c r="DR159" i="7"/>
  <c r="DQ159" i="7"/>
  <c r="DP159" i="7"/>
  <c r="DO159" i="7"/>
  <c r="DN159" i="7"/>
  <c r="DM159" i="7"/>
  <c r="DL159" i="7"/>
  <c r="DK159" i="7"/>
  <c r="DJ159" i="7"/>
  <c r="DI159" i="7"/>
  <c r="DH159" i="7"/>
  <c r="DG159" i="7"/>
  <c r="DF159" i="7"/>
  <c r="DE159" i="7"/>
  <c r="DD159" i="7"/>
  <c r="DC159" i="7"/>
  <c r="DB159" i="7"/>
  <c r="CC159" i="7"/>
  <c r="CB159" i="7"/>
  <c r="BZ159" i="7"/>
  <c r="BY159" i="7"/>
  <c r="BX159" i="7"/>
  <c r="BW159" i="7"/>
  <c r="BV159" i="7"/>
  <c r="BU159" i="7"/>
  <c r="BT159" i="7"/>
  <c r="BS159" i="7"/>
  <c r="BR159" i="7"/>
  <c r="BQ159" i="7"/>
  <c r="BP159" i="7"/>
  <c r="BO159" i="7"/>
  <c r="BN159" i="7"/>
  <c r="BM159" i="7"/>
  <c r="BL159" i="7"/>
  <c r="BK159" i="7"/>
  <c r="BJ159" i="7"/>
  <c r="BI159" i="7"/>
  <c r="AN159" i="7"/>
  <c r="AM159" i="7"/>
  <c r="DY159" i="7" s="1"/>
  <c r="AL159" i="7"/>
  <c r="AK159" i="7"/>
  <c r="AJ159" i="7"/>
  <c r="AI159" i="7" s="1"/>
  <c r="AC159" i="7" s="1"/>
  <c r="AH159" i="7"/>
  <c r="AE159" i="7"/>
  <c r="AD159" i="7"/>
  <c r="Y159" i="7"/>
  <c r="W159" i="7"/>
  <c r="U159" i="7"/>
  <c r="S159" i="7"/>
  <c r="Q159" i="7"/>
  <c r="O159" i="7"/>
  <c r="M159" i="7"/>
  <c r="K159" i="7"/>
  <c r="I159" i="7"/>
  <c r="AF159" i="7" s="1"/>
  <c r="EA158" i="7"/>
  <c r="DS158" i="7"/>
  <c r="DR158" i="7"/>
  <c r="DQ158" i="7"/>
  <c r="DP158" i="7"/>
  <c r="DO158" i="7"/>
  <c r="DN158" i="7"/>
  <c r="DM158" i="7"/>
  <c r="DL158" i="7"/>
  <c r="DK158" i="7"/>
  <c r="DJ158" i="7"/>
  <c r="DI158" i="7"/>
  <c r="DH158" i="7"/>
  <c r="DG158" i="7"/>
  <c r="DF158" i="7"/>
  <c r="DE158" i="7"/>
  <c r="DD158" i="7"/>
  <c r="DC158" i="7"/>
  <c r="DB158" i="7"/>
  <c r="BZ158" i="7"/>
  <c r="BY158" i="7"/>
  <c r="BX158" i="7"/>
  <c r="BW158" i="7"/>
  <c r="BV158" i="7"/>
  <c r="BU158" i="7"/>
  <c r="BT158" i="7"/>
  <c r="BS158" i="7"/>
  <c r="BR158" i="7"/>
  <c r="BQ158" i="7"/>
  <c r="BP158" i="7"/>
  <c r="BO158" i="7"/>
  <c r="BN158" i="7"/>
  <c r="BM158" i="7"/>
  <c r="BL158" i="7"/>
  <c r="BK158" i="7"/>
  <c r="BJ158" i="7"/>
  <c r="BI158" i="7"/>
  <c r="AN158" i="7"/>
  <c r="AM158" i="7"/>
  <c r="DW158" i="7" s="1"/>
  <c r="AL158" i="7"/>
  <c r="AK158" i="7"/>
  <c r="AJ158" i="7"/>
  <c r="AI158" i="7"/>
  <c r="AC158" i="7" s="1"/>
  <c r="AH158" i="7"/>
  <c r="AE158" i="7"/>
  <c r="AD158" i="7"/>
  <c r="Y158" i="7"/>
  <c r="W158" i="7"/>
  <c r="U158" i="7"/>
  <c r="S158" i="7"/>
  <c r="Q158" i="7"/>
  <c r="O158" i="7"/>
  <c r="M158" i="7"/>
  <c r="K158" i="7"/>
  <c r="I158" i="7"/>
  <c r="AF158" i="7" s="1"/>
  <c r="EA157" i="7"/>
  <c r="AE157" i="7" s="1"/>
  <c r="DS157" i="7"/>
  <c r="DR157" i="7"/>
  <c r="DQ157" i="7"/>
  <c r="DP157" i="7"/>
  <c r="DO157" i="7"/>
  <c r="DN157" i="7"/>
  <c r="DM157" i="7"/>
  <c r="DL157" i="7"/>
  <c r="DK157" i="7"/>
  <c r="DJ157" i="7"/>
  <c r="DI157" i="7"/>
  <c r="DH157" i="7"/>
  <c r="DG157" i="7"/>
  <c r="DF157" i="7"/>
  <c r="DE157" i="7"/>
  <c r="DD157" i="7"/>
  <c r="DC157" i="7"/>
  <c r="DB157" i="7"/>
  <c r="CD157" i="7"/>
  <c r="BZ157" i="7"/>
  <c r="BY157" i="7"/>
  <c r="BX157" i="7"/>
  <c r="BW157" i="7"/>
  <c r="BV157" i="7"/>
  <c r="BU157" i="7"/>
  <c r="BT157" i="7"/>
  <c r="BS157" i="7"/>
  <c r="BR157" i="7"/>
  <c r="BQ157" i="7"/>
  <c r="BP157" i="7"/>
  <c r="BO157" i="7"/>
  <c r="BN157" i="7"/>
  <c r="BM157" i="7"/>
  <c r="BL157" i="7"/>
  <c r="BK157" i="7"/>
  <c r="BJ157" i="7"/>
  <c r="BI157" i="7"/>
  <c r="AN157" i="7"/>
  <c r="AM157" i="7"/>
  <c r="DV157" i="7" s="1"/>
  <c r="AL157" i="7"/>
  <c r="AK157" i="7"/>
  <c r="AJ157" i="7" s="1"/>
  <c r="AI157" i="7" s="1"/>
  <c r="AC157" i="7" s="1"/>
  <c r="AH157" i="7"/>
  <c r="AD157" i="7"/>
  <c r="Y157" i="7"/>
  <c r="W157" i="7"/>
  <c r="U157" i="7"/>
  <c r="S157" i="7"/>
  <c r="Q157" i="7"/>
  <c r="O157" i="7"/>
  <c r="M157" i="7"/>
  <c r="K157" i="7"/>
  <c r="I157" i="7"/>
  <c r="AF157" i="7" s="1"/>
  <c r="EA156" i="7"/>
  <c r="DY156" i="7"/>
  <c r="DW156" i="7"/>
  <c r="DV156" i="7"/>
  <c r="DT156" i="7"/>
  <c r="DS156" i="7"/>
  <c r="DR156" i="7"/>
  <c r="DQ156" i="7"/>
  <c r="DP156" i="7"/>
  <c r="DO156" i="7"/>
  <c r="DN156" i="7"/>
  <c r="DM156" i="7"/>
  <c r="DL156" i="7"/>
  <c r="DK156" i="7"/>
  <c r="DJ156" i="7"/>
  <c r="DI156" i="7"/>
  <c r="DH156" i="7"/>
  <c r="DG156" i="7"/>
  <c r="DF156" i="7"/>
  <c r="DE156" i="7"/>
  <c r="DD156" i="7"/>
  <c r="DC156" i="7"/>
  <c r="DB156" i="7"/>
  <c r="CD156" i="7"/>
  <c r="CC156" i="7"/>
  <c r="CB156" i="7"/>
  <c r="BZ156" i="7"/>
  <c r="BY156" i="7"/>
  <c r="BX156" i="7"/>
  <c r="BW156" i="7"/>
  <c r="BV156" i="7"/>
  <c r="BU156" i="7"/>
  <c r="BT156" i="7"/>
  <c r="BS156" i="7"/>
  <c r="BR156" i="7"/>
  <c r="BQ156" i="7"/>
  <c r="BP156" i="7"/>
  <c r="BO156" i="7"/>
  <c r="BN156" i="7"/>
  <c r="BM156" i="7"/>
  <c r="BL156" i="7"/>
  <c r="BK156" i="7"/>
  <c r="BJ156" i="7"/>
  <c r="BI156" i="7"/>
  <c r="AN156" i="7"/>
  <c r="AM156" i="7"/>
  <c r="DU156" i="7" s="1"/>
  <c r="AL156" i="7"/>
  <c r="AK156" i="7"/>
  <c r="AJ156" i="7" s="1"/>
  <c r="AI156" i="7" s="1"/>
  <c r="AC156" i="7" s="1"/>
  <c r="AH156" i="7"/>
  <c r="AE156" i="7"/>
  <c r="AD156" i="7"/>
  <c r="Y156" i="7"/>
  <c r="W156" i="7"/>
  <c r="U156" i="7"/>
  <c r="S156" i="7"/>
  <c r="Q156" i="7"/>
  <c r="O156" i="7"/>
  <c r="M156" i="7"/>
  <c r="K156" i="7"/>
  <c r="I156" i="7"/>
  <c r="AF156" i="7" s="1"/>
  <c r="EA155" i="7"/>
  <c r="DW155" i="7"/>
  <c r="DV155" i="7"/>
  <c r="DS155" i="7"/>
  <c r="DR155" i="7"/>
  <c r="DQ155" i="7"/>
  <c r="DP155" i="7"/>
  <c r="DO155" i="7"/>
  <c r="DN155" i="7"/>
  <c r="DM155" i="7"/>
  <c r="DL155" i="7"/>
  <c r="DK155" i="7"/>
  <c r="DJ155" i="7"/>
  <c r="DI155" i="7"/>
  <c r="DH155" i="7"/>
  <c r="DG155" i="7"/>
  <c r="DF155" i="7"/>
  <c r="DE155" i="7"/>
  <c r="DD155" i="7"/>
  <c r="DC155" i="7"/>
  <c r="DB155" i="7"/>
  <c r="CC155" i="7"/>
  <c r="CB155" i="7"/>
  <c r="BZ155" i="7"/>
  <c r="BY155" i="7"/>
  <c r="BX155" i="7"/>
  <c r="BW155" i="7"/>
  <c r="BV155" i="7"/>
  <c r="BU155" i="7"/>
  <c r="BT155" i="7"/>
  <c r="BS155" i="7"/>
  <c r="BR155" i="7"/>
  <c r="BQ155" i="7"/>
  <c r="BP155" i="7"/>
  <c r="BO155" i="7"/>
  <c r="BN155" i="7"/>
  <c r="BM155" i="7"/>
  <c r="BL155" i="7"/>
  <c r="BK155" i="7"/>
  <c r="BJ155" i="7"/>
  <c r="BI155" i="7"/>
  <c r="AN155" i="7"/>
  <c r="AM155" i="7"/>
  <c r="DY155" i="7" s="1"/>
  <c r="AL155" i="7"/>
  <c r="AK155" i="7"/>
  <c r="AJ155" i="7"/>
  <c r="AI155" i="7" s="1"/>
  <c r="AC155" i="7" s="1"/>
  <c r="AH155" i="7"/>
  <c r="AE155" i="7"/>
  <c r="AD155" i="7"/>
  <c r="Y155" i="7"/>
  <c r="W155" i="7"/>
  <c r="U155" i="7"/>
  <c r="S155" i="7"/>
  <c r="Q155" i="7"/>
  <c r="O155" i="7"/>
  <c r="M155" i="7"/>
  <c r="K155" i="7"/>
  <c r="I155" i="7"/>
  <c r="AF155" i="7" s="1"/>
  <c r="EA154" i="7"/>
  <c r="DS154" i="7"/>
  <c r="DR154" i="7"/>
  <c r="DQ154" i="7"/>
  <c r="DP154" i="7"/>
  <c r="DO154" i="7"/>
  <c r="DN154" i="7"/>
  <c r="DM154" i="7"/>
  <c r="DL154" i="7"/>
  <c r="DK154" i="7"/>
  <c r="DJ154" i="7"/>
  <c r="DI154" i="7"/>
  <c r="DH154" i="7"/>
  <c r="DG154" i="7"/>
  <c r="DF154" i="7"/>
  <c r="DE154" i="7"/>
  <c r="DD154" i="7"/>
  <c r="DC154" i="7"/>
  <c r="DB154" i="7"/>
  <c r="BZ154" i="7"/>
  <c r="BY154" i="7"/>
  <c r="BX154" i="7"/>
  <c r="BW154" i="7"/>
  <c r="BV154" i="7"/>
  <c r="BU154" i="7"/>
  <c r="BT154" i="7"/>
  <c r="BS154" i="7"/>
  <c r="BR154" i="7"/>
  <c r="BQ154" i="7"/>
  <c r="BP154" i="7"/>
  <c r="BO154" i="7"/>
  <c r="BN154" i="7"/>
  <c r="BM154" i="7"/>
  <c r="BL154" i="7"/>
  <c r="BK154" i="7"/>
  <c r="BJ154" i="7"/>
  <c r="BI154" i="7"/>
  <c r="AN154" i="7"/>
  <c r="AM154" i="7"/>
  <c r="DW154" i="7" s="1"/>
  <c r="AL154" i="7"/>
  <c r="AK154" i="7"/>
  <c r="AJ154" i="7"/>
  <c r="AI154" i="7"/>
  <c r="AC154" i="7" s="1"/>
  <c r="AH154" i="7"/>
  <c r="AE154" i="7"/>
  <c r="AD154" i="7"/>
  <c r="Y154" i="7"/>
  <c r="W154" i="7"/>
  <c r="U154" i="7"/>
  <c r="S154" i="7"/>
  <c r="Q154" i="7"/>
  <c r="O154" i="7"/>
  <c r="M154" i="7"/>
  <c r="K154" i="7"/>
  <c r="I154" i="7"/>
  <c r="AF154" i="7" s="1"/>
  <c r="EA153" i="7"/>
  <c r="AE153" i="7" s="1"/>
  <c r="DS153" i="7"/>
  <c r="DR153" i="7"/>
  <c r="DQ153" i="7"/>
  <c r="DP153" i="7"/>
  <c r="DO153" i="7"/>
  <c r="DN153" i="7"/>
  <c r="DM153" i="7"/>
  <c r="DL153" i="7"/>
  <c r="DK153" i="7"/>
  <c r="DJ153" i="7"/>
  <c r="DI153" i="7"/>
  <c r="DH153" i="7"/>
  <c r="DG153" i="7"/>
  <c r="DF153" i="7"/>
  <c r="DE153" i="7"/>
  <c r="DD153" i="7"/>
  <c r="DC153" i="7"/>
  <c r="DB153" i="7"/>
  <c r="CD153" i="7"/>
  <c r="BZ153" i="7"/>
  <c r="BY153" i="7"/>
  <c r="BX153" i="7"/>
  <c r="BW153" i="7"/>
  <c r="BV153" i="7"/>
  <c r="BU153" i="7"/>
  <c r="BT153" i="7"/>
  <c r="BS153" i="7"/>
  <c r="BR153" i="7"/>
  <c r="BQ153" i="7"/>
  <c r="BP153" i="7"/>
  <c r="BO153" i="7"/>
  <c r="BN153" i="7"/>
  <c r="BM153" i="7"/>
  <c r="BL153" i="7"/>
  <c r="BK153" i="7"/>
  <c r="BJ153" i="7"/>
  <c r="BI153" i="7"/>
  <c r="AN153" i="7"/>
  <c r="AM153" i="7"/>
  <c r="DV153" i="7" s="1"/>
  <c r="AL153" i="7"/>
  <c r="AK153" i="7"/>
  <c r="AJ153" i="7" s="1"/>
  <c r="AI153" i="7" s="1"/>
  <c r="AC153" i="7" s="1"/>
  <c r="AH153" i="7"/>
  <c r="AD153" i="7"/>
  <c r="Y153" i="7"/>
  <c r="W153" i="7"/>
  <c r="U153" i="7"/>
  <c r="S153" i="7"/>
  <c r="Q153" i="7"/>
  <c r="O153" i="7"/>
  <c r="M153" i="7"/>
  <c r="K153" i="7"/>
  <c r="I153" i="7"/>
  <c r="EA152" i="7"/>
  <c r="DY152" i="7"/>
  <c r="DW152" i="7"/>
  <c r="DT152" i="7"/>
  <c r="DS152" i="7"/>
  <c r="DR152" i="7"/>
  <c r="DQ152" i="7"/>
  <c r="DP152" i="7"/>
  <c r="DO152" i="7"/>
  <c r="DN152" i="7"/>
  <c r="DM152" i="7"/>
  <c r="DL152" i="7"/>
  <c r="DK152" i="7"/>
  <c r="DJ152" i="7"/>
  <c r="DI152" i="7"/>
  <c r="DH152" i="7"/>
  <c r="DG152" i="7"/>
  <c r="DF152" i="7"/>
  <c r="DE152" i="7"/>
  <c r="DD152" i="7"/>
  <c r="DC152" i="7"/>
  <c r="DB152" i="7"/>
  <c r="CD152" i="7"/>
  <c r="CC152" i="7"/>
  <c r="CB152" i="7"/>
  <c r="BZ152" i="7"/>
  <c r="BY152" i="7"/>
  <c r="BX152" i="7"/>
  <c r="BW152" i="7"/>
  <c r="BV152" i="7"/>
  <c r="BU152" i="7"/>
  <c r="BT152" i="7"/>
  <c r="BS152" i="7"/>
  <c r="BR152" i="7"/>
  <c r="BQ152" i="7"/>
  <c r="BP152" i="7"/>
  <c r="BO152" i="7"/>
  <c r="BN152" i="7"/>
  <c r="BM152" i="7"/>
  <c r="BL152" i="7"/>
  <c r="BK152" i="7"/>
  <c r="BJ152" i="7"/>
  <c r="BI152" i="7"/>
  <c r="AN152" i="7"/>
  <c r="AM152" i="7"/>
  <c r="DU152" i="7" s="1"/>
  <c r="AL152" i="7"/>
  <c r="AK152" i="7"/>
  <c r="AJ152" i="7" s="1"/>
  <c r="AI152" i="7" s="1"/>
  <c r="AC152" i="7" s="1"/>
  <c r="AH152" i="7"/>
  <c r="AE152" i="7"/>
  <c r="AD152" i="7"/>
  <c r="Y152" i="7"/>
  <c r="W152" i="7"/>
  <c r="U152" i="7"/>
  <c r="S152" i="7"/>
  <c r="Q152" i="7"/>
  <c r="O152" i="7"/>
  <c r="M152" i="7"/>
  <c r="K152" i="7"/>
  <c r="I152" i="7"/>
  <c r="AF152" i="7" s="1"/>
  <c r="EA151" i="7"/>
  <c r="DW151" i="7"/>
  <c r="DV151" i="7"/>
  <c r="DS151" i="7"/>
  <c r="DR151" i="7"/>
  <c r="DQ151" i="7"/>
  <c r="DP151" i="7"/>
  <c r="DO151" i="7"/>
  <c r="DN151" i="7"/>
  <c r="DM151" i="7"/>
  <c r="DL151" i="7"/>
  <c r="DK151" i="7"/>
  <c r="DJ151" i="7"/>
  <c r="DI151" i="7"/>
  <c r="DH151" i="7"/>
  <c r="DG151" i="7"/>
  <c r="DF151" i="7"/>
  <c r="DE151" i="7"/>
  <c r="DD151" i="7"/>
  <c r="DC151" i="7"/>
  <c r="DB151" i="7"/>
  <c r="CC151" i="7"/>
  <c r="CB151" i="7"/>
  <c r="BZ151" i="7"/>
  <c r="BY151" i="7"/>
  <c r="BX151" i="7"/>
  <c r="BW151" i="7"/>
  <c r="BV151" i="7"/>
  <c r="BU151" i="7"/>
  <c r="BT151" i="7"/>
  <c r="BS151" i="7"/>
  <c r="BR151" i="7"/>
  <c r="BQ151" i="7"/>
  <c r="BP151" i="7"/>
  <c r="BO151" i="7"/>
  <c r="BN151" i="7"/>
  <c r="BM151" i="7"/>
  <c r="BL151" i="7"/>
  <c r="BK151" i="7"/>
  <c r="BJ151" i="7"/>
  <c r="BI151" i="7"/>
  <c r="AN151" i="7"/>
  <c r="AM151" i="7"/>
  <c r="DY151" i="7" s="1"/>
  <c r="AL151" i="7"/>
  <c r="AK151" i="7"/>
  <c r="AJ151" i="7"/>
  <c r="AI151" i="7" s="1"/>
  <c r="AC151" i="7" s="1"/>
  <c r="AH151" i="7"/>
  <c r="AE151" i="7"/>
  <c r="AD151" i="7"/>
  <c r="Y151" i="7"/>
  <c r="W151" i="7"/>
  <c r="U151" i="7"/>
  <c r="S151" i="7"/>
  <c r="Q151" i="7"/>
  <c r="O151" i="7"/>
  <c r="M151" i="7"/>
  <c r="K151" i="7"/>
  <c r="I151" i="7"/>
  <c r="AF151" i="7" s="1"/>
  <c r="EA150" i="7"/>
  <c r="DS150" i="7"/>
  <c r="DR150" i="7"/>
  <c r="DQ150" i="7"/>
  <c r="DP150" i="7"/>
  <c r="DO150" i="7"/>
  <c r="DN150" i="7"/>
  <c r="DM150" i="7"/>
  <c r="DL150" i="7"/>
  <c r="DK150" i="7"/>
  <c r="DJ150" i="7"/>
  <c r="DI150" i="7"/>
  <c r="DH150" i="7"/>
  <c r="DG150" i="7"/>
  <c r="DF150" i="7"/>
  <c r="DE150" i="7"/>
  <c r="DD150" i="7"/>
  <c r="DC150" i="7"/>
  <c r="DB150" i="7"/>
  <c r="BZ150" i="7"/>
  <c r="BY150" i="7"/>
  <c r="BX150" i="7"/>
  <c r="BW150" i="7"/>
  <c r="BV150" i="7"/>
  <c r="BU150" i="7"/>
  <c r="BT150" i="7"/>
  <c r="BS150" i="7"/>
  <c r="BR150" i="7"/>
  <c r="BQ150" i="7"/>
  <c r="BP150" i="7"/>
  <c r="BO150" i="7"/>
  <c r="BN150" i="7"/>
  <c r="BM150" i="7"/>
  <c r="BL150" i="7"/>
  <c r="BK150" i="7"/>
  <c r="BJ150" i="7"/>
  <c r="BI150" i="7"/>
  <c r="AN150" i="7"/>
  <c r="AM150" i="7"/>
  <c r="DW150" i="7" s="1"/>
  <c r="AL150" i="7"/>
  <c r="AK150" i="7"/>
  <c r="AJ150" i="7"/>
  <c r="AI150" i="7"/>
  <c r="AC150" i="7" s="1"/>
  <c r="AH150" i="7"/>
  <c r="AE150" i="7"/>
  <c r="AD150" i="7"/>
  <c r="Y150" i="7"/>
  <c r="W150" i="7"/>
  <c r="U150" i="7"/>
  <c r="S150" i="7"/>
  <c r="Q150" i="7"/>
  <c r="O150" i="7"/>
  <c r="M150" i="7"/>
  <c r="K150" i="7"/>
  <c r="I150" i="7"/>
  <c r="AF150" i="7" s="1"/>
  <c r="EA149" i="7"/>
  <c r="AE149" i="7" s="1"/>
  <c r="DS149" i="7"/>
  <c r="DR149" i="7"/>
  <c r="DQ149" i="7"/>
  <c r="DP149" i="7"/>
  <c r="DO149" i="7"/>
  <c r="DN149" i="7"/>
  <c r="DM149" i="7"/>
  <c r="DL149" i="7"/>
  <c r="DK149" i="7"/>
  <c r="DJ149" i="7"/>
  <c r="DI149" i="7"/>
  <c r="DH149" i="7"/>
  <c r="DG149" i="7"/>
  <c r="DF149" i="7"/>
  <c r="DE149" i="7"/>
  <c r="DD149" i="7"/>
  <c r="DC149" i="7"/>
  <c r="DB149" i="7"/>
  <c r="CD149" i="7"/>
  <c r="BZ149" i="7"/>
  <c r="BY149" i="7"/>
  <c r="BX149" i="7"/>
  <c r="BW149" i="7"/>
  <c r="BV149" i="7"/>
  <c r="BU149" i="7"/>
  <c r="BT149" i="7"/>
  <c r="BS149" i="7"/>
  <c r="BR149" i="7"/>
  <c r="BQ149" i="7"/>
  <c r="BP149" i="7"/>
  <c r="BO149" i="7"/>
  <c r="BN149" i="7"/>
  <c r="BM149" i="7"/>
  <c r="BL149" i="7"/>
  <c r="BK149" i="7"/>
  <c r="BJ149" i="7"/>
  <c r="BI149" i="7"/>
  <c r="AN149" i="7"/>
  <c r="AM149" i="7"/>
  <c r="DV149" i="7" s="1"/>
  <c r="AL149" i="7"/>
  <c r="AK149" i="7"/>
  <c r="AJ149" i="7" s="1"/>
  <c r="AI149" i="7" s="1"/>
  <c r="AC149" i="7" s="1"/>
  <c r="AH149" i="7"/>
  <c r="AD149" i="7"/>
  <c r="Y149" i="7"/>
  <c r="W149" i="7"/>
  <c r="U149" i="7"/>
  <c r="S149" i="7"/>
  <c r="Q149" i="7"/>
  <c r="O149" i="7"/>
  <c r="M149" i="7"/>
  <c r="K149" i="7"/>
  <c r="I149" i="7"/>
  <c r="AF149" i="7" s="1"/>
  <c r="EA148" i="7"/>
  <c r="DY148" i="7"/>
  <c r="DW148" i="7"/>
  <c r="DT148" i="7"/>
  <c r="DS148" i="7"/>
  <c r="DR148" i="7"/>
  <c r="DQ148" i="7"/>
  <c r="DP148" i="7"/>
  <c r="DO148" i="7"/>
  <c r="DN148" i="7"/>
  <c r="DM148" i="7"/>
  <c r="DL148" i="7"/>
  <c r="DK148" i="7"/>
  <c r="DJ148" i="7"/>
  <c r="DI148" i="7"/>
  <c r="DH148" i="7"/>
  <c r="DG148" i="7"/>
  <c r="DF148" i="7"/>
  <c r="DE148" i="7"/>
  <c r="DD148" i="7"/>
  <c r="DC148" i="7"/>
  <c r="DB148" i="7"/>
  <c r="CD148" i="7"/>
  <c r="CC148" i="7"/>
  <c r="CB148" i="7"/>
  <c r="BZ148" i="7"/>
  <c r="BY148" i="7"/>
  <c r="BX148" i="7"/>
  <c r="BW148" i="7"/>
  <c r="BV148" i="7"/>
  <c r="BU148" i="7"/>
  <c r="BT148" i="7"/>
  <c r="BS148" i="7"/>
  <c r="BR148" i="7"/>
  <c r="BQ148" i="7"/>
  <c r="BP148" i="7"/>
  <c r="BO148" i="7"/>
  <c r="BN148" i="7"/>
  <c r="BM148" i="7"/>
  <c r="BL148" i="7"/>
  <c r="BK148" i="7"/>
  <c r="BJ148" i="7"/>
  <c r="BI148" i="7"/>
  <c r="AN148" i="7"/>
  <c r="AM148" i="7"/>
  <c r="DU148" i="7" s="1"/>
  <c r="AL148" i="7"/>
  <c r="AK148" i="7"/>
  <c r="AJ148" i="7" s="1"/>
  <c r="AI148" i="7" s="1"/>
  <c r="AC148" i="7" s="1"/>
  <c r="AH148" i="7"/>
  <c r="AE148" i="7"/>
  <c r="AD148" i="7"/>
  <c r="Y148" i="7"/>
  <c r="W148" i="7"/>
  <c r="U148" i="7"/>
  <c r="S148" i="7"/>
  <c r="Q148" i="7"/>
  <c r="O148" i="7"/>
  <c r="M148" i="7"/>
  <c r="K148" i="7"/>
  <c r="I148" i="7"/>
  <c r="AF148" i="7" s="1"/>
  <c r="EA147" i="7"/>
  <c r="DW147" i="7"/>
  <c r="DV147" i="7"/>
  <c r="DS147" i="7"/>
  <c r="DR147" i="7"/>
  <c r="DQ147" i="7"/>
  <c r="DP147" i="7"/>
  <c r="DO147" i="7"/>
  <c r="DN147" i="7"/>
  <c r="DM147" i="7"/>
  <c r="DL147" i="7"/>
  <c r="DK147" i="7"/>
  <c r="DJ147" i="7"/>
  <c r="DI147" i="7"/>
  <c r="DH147" i="7"/>
  <c r="DG147" i="7"/>
  <c r="DF147" i="7"/>
  <c r="DE147" i="7"/>
  <c r="DD147" i="7"/>
  <c r="DC147" i="7"/>
  <c r="DB147" i="7"/>
  <c r="CC147" i="7"/>
  <c r="CB147" i="7"/>
  <c r="BZ147" i="7"/>
  <c r="BY147" i="7"/>
  <c r="BX147" i="7"/>
  <c r="BW147" i="7"/>
  <c r="BV147" i="7"/>
  <c r="BU147" i="7"/>
  <c r="BT147" i="7"/>
  <c r="BS147" i="7"/>
  <c r="BR147" i="7"/>
  <c r="BQ147" i="7"/>
  <c r="BP147" i="7"/>
  <c r="BO147" i="7"/>
  <c r="BN147" i="7"/>
  <c r="BM147" i="7"/>
  <c r="BL147" i="7"/>
  <c r="BK147" i="7"/>
  <c r="BJ147" i="7"/>
  <c r="BI147" i="7"/>
  <c r="AN147" i="7"/>
  <c r="AM147" i="7"/>
  <c r="DY147" i="7" s="1"/>
  <c r="AL147" i="7"/>
  <c r="AK147" i="7"/>
  <c r="AJ147" i="7"/>
  <c r="AI147" i="7" s="1"/>
  <c r="AC147" i="7" s="1"/>
  <c r="AH147" i="7"/>
  <c r="AE147" i="7"/>
  <c r="AD147" i="7"/>
  <c r="Y147" i="7"/>
  <c r="W147" i="7"/>
  <c r="U147" i="7"/>
  <c r="S147" i="7"/>
  <c r="Q147" i="7"/>
  <c r="O147" i="7"/>
  <c r="M147" i="7"/>
  <c r="K147" i="7"/>
  <c r="I147" i="7"/>
  <c r="AF147" i="7" s="1"/>
  <c r="EA146" i="7"/>
  <c r="DS146" i="7"/>
  <c r="DR146" i="7"/>
  <c r="DQ146" i="7"/>
  <c r="DP146" i="7"/>
  <c r="DO146" i="7"/>
  <c r="DN146" i="7"/>
  <c r="DM146" i="7"/>
  <c r="DL146" i="7"/>
  <c r="DK146" i="7"/>
  <c r="DJ146" i="7"/>
  <c r="DI146" i="7"/>
  <c r="DH146" i="7"/>
  <c r="DG146" i="7"/>
  <c r="DF146" i="7"/>
  <c r="DE146" i="7"/>
  <c r="DD146" i="7"/>
  <c r="DC146" i="7"/>
  <c r="DB146" i="7"/>
  <c r="BZ146" i="7"/>
  <c r="BY146" i="7"/>
  <c r="BX146" i="7"/>
  <c r="BW146" i="7"/>
  <c r="BV146" i="7"/>
  <c r="BU146" i="7"/>
  <c r="BT146" i="7"/>
  <c r="BS146" i="7"/>
  <c r="BR146" i="7"/>
  <c r="BQ146" i="7"/>
  <c r="BP146" i="7"/>
  <c r="BO146" i="7"/>
  <c r="BN146" i="7"/>
  <c r="BM146" i="7"/>
  <c r="BL146" i="7"/>
  <c r="BK146" i="7"/>
  <c r="BJ146" i="7"/>
  <c r="BI146" i="7"/>
  <c r="AN146" i="7"/>
  <c r="AM146" i="7"/>
  <c r="DW146" i="7" s="1"/>
  <c r="AL146" i="7"/>
  <c r="AK146" i="7"/>
  <c r="AJ146" i="7"/>
  <c r="AI146" i="7"/>
  <c r="AC146" i="7" s="1"/>
  <c r="AH146" i="7"/>
  <c r="AE146" i="7"/>
  <c r="AD146" i="7"/>
  <c r="Y146" i="7"/>
  <c r="W146" i="7"/>
  <c r="U146" i="7"/>
  <c r="S146" i="7"/>
  <c r="Q146" i="7"/>
  <c r="O146" i="7"/>
  <c r="M146" i="7"/>
  <c r="K146" i="7"/>
  <c r="I146" i="7"/>
  <c r="AF146" i="7" s="1"/>
  <c r="EA145" i="7"/>
  <c r="AE145" i="7" s="1"/>
  <c r="DS145" i="7"/>
  <c r="DR145" i="7"/>
  <c r="DQ145" i="7"/>
  <c r="DP145" i="7"/>
  <c r="DO145" i="7"/>
  <c r="DN145" i="7"/>
  <c r="DM145" i="7"/>
  <c r="DL145" i="7"/>
  <c r="DK145" i="7"/>
  <c r="DJ145" i="7"/>
  <c r="DI145" i="7"/>
  <c r="DH145" i="7"/>
  <c r="DG145" i="7"/>
  <c r="DF145" i="7"/>
  <c r="DE145" i="7"/>
  <c r="DD145" i="7"/>
  <c r="DC145" i="7"/>
  <c r="DB145" i="7"/>
  <c r="CD145" i="7"/>
  <c r="BZ145" i="7"/>
  <c r="BY145" i="7"/>
  <c r="BX145" i="7"/>
  <c r="BW145" i="7"/>
  <c r="BV145" i="7"/>
  <c r="BU145" i="7"/>
  <c r="BT145" i="7"/>
  <c r="BS145" i="7"/>
  <c r="BR145" i="7"/>
  <c r="BQ145" i="7"/>
  <c r="BP145" i="7"/>
  <c r="BO145" i="7"/>
  <c r="BN145" i="7"/>
  <c r="BM145" i="7"/>
  <c r="BL145" i="7"/>
  <c r="BK145" i="7"/>
  <c r="BJ145" i="7"/>
  <c r="BI145" i="7"/>
  <c r="AN145" i="7"/>
  <c r="AM145" i="7"/>
  <c r="DV145" i="7" s="1"/>
  <c r="AL145" i="7"/>
  <c r="AK145" i="7"/>
  <c r="AJ145" i="7" s="1"/>
  <c r="AI145" i="7" s="1"/>
  <c r="AC145" i="7" s="1"/>
  <c r="AH145" i="7"/>
  <c r="AD145" i="7"/>
  <c r="Y145" i="7"/>
  <c r="W145" i="7"/>
  <c r="U145" i="7"/>
  <c r="S145" i="7"/>
  <c r="Q145" i="7"/>
  <c r="O145" i="7"/>
  <c r="M145" i="7"/>
  <c r="K145" i="7"/>
  <c r="I145" i="7"/>
  <c r="AF145" i="7" s="1"/>
  <c r="EA144" i="7"/>
  <c r="DY144" i="7"/>
  <c r="DW144" i="7"/>
  <c r="DT144" i="7"/>
  <c r="DS144" i="7"/>
  <c r="DR144" i="7"/>
  <c r="DQ144" i="7"/>
  <c r="DP144" i="7"/>
  <c r="DO144" i="7"/>
  <c r="DN144" i="7"/>
  <c r="DM144" i="7"/>
  <c r="DL144" i="7"/>
  <c r="DK144" i="7"/>
  <c r="DJ144" i="7"/>
  <c r="DI144" i="7"/>
  <c r="DH144" i="7"/>
  <c r="DG144" i="7"/>
  <c r="DF144" i="7"/>
  <c r="DE144" i="7"/>
  <c r="DD144" i="7"/>
  <c r="DC144" i="7"/>
  <c r="DB144" i="7"/>
  <c r="CD144" i="7"/>
  <c r="CC144" i="7"/>
  <c r="CB144" i="7"/>
  <c r="BZ144" i="7"/>
  <c r="BY144" i="7"/>
  <c r="BX144" i="7"/>
  <c r="BW144" i="7"/>
  <c r="BV144" i="7"/>
  <c r="BU144" i="7"/>
  <c r="BT144" i="7"/>
  <c r="BS144" i="7"/>
  <c r="BR144" i="7"/>
  <c r="BQ144" i="7"/>
  <c r="BP144" i="7"/>
  <c r="BO144" i="7"/>
  <c r="BN144" i="7"/>
  <c r="BM144" i="7"/>
  <c r="BL144" i="7"/>
  <c r="BK144" i="7"/>
  <c r="BJ144" i="7"/>
  <c r="BI144" i="7"/>
  <c r="AN144" i="7"/>
  <c r="AM144" i="7"/>
  <c r="DU144" i="7" s="1"/>
  <c r="AL144" i="7"/>
  <c r="AK144" i="7"/>
  <c r="AJ144" i="7" s="1"/>
  <c r="AI144" i="7" s="1"/>
  <c r="AC144" i="7" s="1"/>
  <c r="AH144" i="7"/>
  <c r="AE144" i="7"/>
  <c r="AD144" i="7"/>
  <c r="Y144" i="7"/>
  <c r="W144" i="7"/>
  <c r="U144" i="7"/>
  <c r="S144" i="7"/>
  <c r="Q144" i="7"/>
  <c r="O144" i="7"/>
  <c r="M144" i="7"/>
  <c r="K144" i="7"/>
  <c r="I144" i="7"/>
  <c r="AF144" i="7" s="1"/>
  <c r="EA143" i="7"/>
  <c r="DW143" i="7"/>
  <c r="DV143" i="7"/>
  <c r="DS143" i="7"/>
  <c r="DR143" i="7"/>
  <c r="DQ143" i="7"/>
  <c r="DP143" i="7"/>
  <c r="DO143" i="7"/>
  <c r="DN143" i="7"/>
  <c r="DM143" i="7"/>
  <c r="DL143" i="7"/>
  <c r="DK143" i="7"/>
  <c r="DJ143" i="7"/>
  <c r="DI143" i="7"/>
  <c r="DH143" i="7"/>
  <c r="DG143" i="7"/>
  <c r="DF143" i="7"/>
  <c r="DE143" i="7"/>
  <c r="DD143" i="7"/>
  <c r="DC143" i="7"/>
  <c r="DB143" i="7"/>
  <c r="CC143" i="7"/>
  <c r="CB143" i="7"/>
  <c r="BZ143" i="7"/>
  <c r="BY143" i="7"/>
  <c r="BX143" i="7"/>
  <c r="BW143" i="7"/>
  <c r="BV143" i="7"/>
  <c r="BU143" i="7"/>
  <c r="BT143" i="7"/>
  <c r="BS143" i="7"/>
  <c r="BR143" i="7"/>
  <c r="BQ143" i="7"/>
  <c r="BP143" i="7"/>
  <c r="BO143" i="7"/>
  <c r="BN143" i="7"/>
  <c r="BM143" i="7"/>
  <c r="BL143" i="7"/>
  <c r="BK143" i="7"/>
  <c r="BJ143" i="7"/>
  <c r="BI143" i="7"/>
  <c r="AN143" i="7"/>
  <c r="AM143" i="7"/>
  <c r="DY143" i="7" s="1"/>
  <c r="AL143" i="7"/>
  <c r="AK143" i="7"/>
  <c r="AJ143" i="7"/>
  <c r="AI143" i="7" s="1"/>
  <c r="AC143" i="7" s="1"/>
  <c r="AH143" i="7"/>
  <c r="AE143" i="7"/>
  <c r="AD143" i="7"/>
  <c r="Y143" i="7"/>
  <c r="W143" i="7"/>
  <c r="U143" i="7"/>
  <c r="S143" i="7"/>
  <c r="Q143" i="7"/>
  <c r="O143" i="7"/>
  <c r="M143" i="7"/>
  <c r="K143" i="7"/>
  <c r="I143" i="7"/>
  <c r="AF143" i="7" s="1"/>
  <c r="EA142" i="7"/>
  <c r="DS142" i="7"/>
  <c r="DR142" i="7"/>
  <c r="DQ142" i="7"/>
  <c r="DP142" i="7"/>
  <c r="DO142" i="7"/>
  <c r="DN142" i="7"/>
  <c r="DM142" i="7"/>
  <c r="DL142" i="7"/>
  <c r="DK142" i="7"/>
  <c r="DJ142" i="7"/>
  <c r="DI142" i="7"/>
  <c r="DH142" i="7"/>
  <c r="DG142" i="7"/>
  <c r="DF142" i="7"/>
  <c r="DE142" i="7"/>
  <c r="DD142" i="7"/>
  <c r="DC142" i="7"/>
  <c r="DB142" i="7"/>
  <c r="BZ142" i="7"/>
  <c r="BY142" i="7"/>
  <c r="BX142" i="7"/>
  <c r="BW142" i="7"/>
  <c r="BV142" i="7"/>
  <c r="BU142" i="7"/>
  <c r="BT142" i="7"/>
  <c r="BS142" i="7"/>
  <c r="BR142" i="7"/>
  <c r="BQ142" i="7"/>
  <c r="BP142" i="7"/>
  <c r="BO142" i="7"/>
  <c r="BN142" i="7"/>
  <c r="BM142" i="7"/>
  <c r="BL142" i="7"/>
  <c r="BK142" i="7"/>
  <c r="BJ142" i="7"/>
  <c r="BI142" i="7"/>
  <c r="AN142" i="7"/>
  <c r="AM142" i="7"/>
  <c r="DW142" i="7" s="1"/>
  <c r="AL142" i="7"/>
  <c r="AK142" i="7"/>
  <c r="AJ142" i="7"/>
  <c r="AI142" i="7"/>
  <c r="AC142" i="7" s="1"/>
  <c r="AH142" i="7"/>
  <c r="AE142" i="7"/>
  <c r="AD142" i="7"/>
  <c r="Y142" i="7"/>
  <c r="W142" i="7"/>
  <c r="U142" i="7"/>
  <c r="S142" i="7"/>
  <c r="Q142" i="7"/>
  <c r="O142" i="7"/>
  <c r="M142" i="7"/>
  <c r="K142" i="7"/>
  <c r="I142" i="7"/>
  <c r="AF142" i="7" s="1"/>
  <c r="EA141" i="7"/>
  <c r="AE141" i="7" s="1"/>
  <c r="DS141" i="7"/>
  <c r="DR141" i="7"/>
  <c r="DQ141" i="7"/>
  <c r="DP141" i="7"/>
  <c r="DO141" i="7"/>
  <c r="DN141" i="7"/>
  <c r="DM141" i="7"/>
  <c r="DL141" i="7"/>
  <c r="DK141" i="7"/>
  <c r="DJ141" i="7"/>
  <c r="DI141" i="7"/>
  <c r="DH141" i="7"/>
  <c r="DG141" i="7"/>
  <c r="DF141" i="7"/>
  <c r="DE141" i="7"/>
  <c r="DD141" i="7"/>
  <c r="DC141" i="7"/>
  <c r="DB141" i="7"/>
  <c r="CD141" i="7"/>
  <c r="BZ141" i="7"/>
  <c r="BY141" i="7"/>
  <c r="BX141" i="7"/>
  <c r="BW141" i="7"/>
  <c r="BV141" i="7"/>
  <c r="BU141" i="7"/>
  <c r="BT141" i="7"/>
  <c r="BS141" i="7"/>
  <c r="BR141" i="7"/>
  <c r="BQ141" i="7"/>
  <c r="BP141" i="7"/>
  <c r="BO141" i="7"/>
  <c r="BN141" i="7"/>
  <c r="BM141" i="7"/>
  <c r="BL141" i="7"/>
  <c r="BK141" i="7"/>
  <c r="BJ141" i="7"/>
  <c r="BI141" i="7"/>
  <c r="AN141" i="7"/>
  <c r="AM141" i="7"/>
  <c r="DV141" i="7" s="1"/>
  <c r="AL141" i="7"/>
  <c r="AK141" i="7"/>
  <c r="AJ141" i="7" s="1"/>
  <c r="AI141" i="7" s="1"/>
  <c r="AC141" i="7" s="1"/>
  <c r="AH141" i="7"/>
  <c r="AD141" i="7"/>
  <c r="Y141" i="7"/>
  <c r="W141" i="7"/>
  <c r="U141" i="7"/>
  <c r="S141" i="7"/>
  <c r="Q141" i="7"/>
  <c r="O141" i="7"/>
  <c r="M141" i="7"/>
  <c r="K141" i="7"/>
  <c r="I141" i="7"/>
  <c r="EA140" i="7"/>
  <c r="DY140" i="7"/>
  <c r="DW140" i="7"/>
  <c r="DT140" i="7"/>
  <c r="DS140" i="7"/>
  <c r="DR140" i="7"/>
  <c r="DQ140" i="7"/>
  <c r="DP140" i="7"/>
  <c r="DO140" i="7"/>
  <c r="DN140" i="7"/>
  <c r="DM140" i="7"/>
  <c r="DL140" i="7"/>
  <c r="DK140" i="7"/>
  <c r="DJ140" i="7"/>
  <c r="DI140" i="7"/>
  <c r="DH140" i="7"/>
  <c r="DG140" i="7"/>
  <c r="DF140" i="7"/>
  <c r="DE140" i="7"/>
  <c r="DD140" i="7"/>
  <c r="DC140" i="7"/>
  <c r="DB140" i="7"/>
  <c r="CD140" i="7"/>
  <c r="CC140" i="7"/>
  <c r="CB140" i="7"/>
  <c r="BZ140" i="7"/>
  <c r="BY140" i="7"/>
  <c r="BX140" i="7"/>
  <c r="BW140" i="7"/>
  <c r="BV140" i="7"/>
  <c r="BU140" i="7"/>
  <c r="BT140" i="7"/>
  <c r="BS140" i="7"/>
  <c r="BR140" i="7"/>
  <c r="BQ140" i="7"/>
  <c r="BP140" i="7"/>
  <c r="BO140" i="7"/>
  <c r="BN140" i="7"/>
  <c r="BM140" i="7"/>
  <c r="BL140" i="7"/>
  <c r="BK140" i="7"/>
  <c r="BJ140" i="7"/>
  <c r="BI140" i="7"/>
  <c r="AN140" i="7"/>
  <c r="AM140" i="7"/>
  <c r="DU140" i="7" s="1"/>
  <c r="AL140" i="7"/>
  <c r="AK140" i="7"/>
  <c r="AJ140" i="7" s="1"/>
  <c r="AI140" i="7" s="1"/>
  <c r="AC140" i="7" s="1"/>
  <c r="AH140" i="7"/>
  <c r="AE140" i="7"/>
  <c r="AD140" i="7"/>
  <c r="Y140" i="7"/>
  <c r="W140" i="7"/>
  <c r="U140" i="7"/>
  <c r="S140" i="7"/>
  <c r="Q140" i="7"/>
  <c r="O140" i="7"/>
  <c r="M140" i="7"/>
  <c r="K140" i="7"/>
  <c r="I140" i="7"/>
  <c r="AF140" i="7" s="1"/>
  <c r="EA139" i="7"/>
  <c r="DW139" i="7"/>
  <c r="DV139" i="7"/>
  <c r="DS139" i="7"/>
  <c r="DR139" i="7"/>
  <c r="DQ139" i="7"/>
  <c r="DP139" i="7"/>
  <c r="DO139" i="7"/>
  <c r="DN139" i="7"/>
  <c r="DM139" i="7"/>
  <c r="DL139" i="7"/>
  <c r="DK139" i="7"/>
  <c r="DJ139" i="7"/>
  <c r="DI139" i="7"/>
  <c r="DH139" i="7"/>
  <c r="DG139" i="7"/>
  <c r="DF139" i="7"/>
  <c r="DE139" i="7"/>
  <c r="DD139" i="7"/>
  <c r="DC139" i="7"/>
  <c r="DB139" i="7"/>
  <c r="CC139" i="7"/>
  <c r="CB139" i="7"/>
  <c r="BZ139" i="7"/>
  <c r="BY139" i="7"/>
  <c r="BX139" i="7"/>
  <c r="BW139" i="7"/>
  <c r="BV139" i="7"/>
  <c r="BU139" i="7"/>
  <c r="BT139" i="7"/>
  <c r="BS139" i="7"/>
  <c r="BR139" i="7"/>
  <c r="BQ139" i="7"/>
  <c r="BP139" i="7"/>
  <c r="BO139" i="7"/>
  <c r="BN139" i="7"/>
  <c r="BM139" i="7"/>
  <c r="BL139" i="7"/>
  <c r="BK139" i="7"/>
  <c r="BJ139" i="7"/>
  <c r="BI139" i="7"/>
  <c r="AN139" i="7"/>
  <c r="AM139" i="7"/>
  <c r="DY139" i="7" s="1"/>
  <c r="AL139" i="7"/>
  <c r="AK139" i="7"/>
  <c r="AJ139" i="7"/>
  <c r="AI139" i="7" s="1"/>
  <c r="AC139" i="7" s="1"/>
  <c r="AH139" i="7"/>
  <c r="AE139" i="7"/>
  <c r="AD139" i="7"/>
  <c r="Y139" i="7"/>
  <c r="W139" i="7"/>
  <c r="U139" i="7"/>
  <c r="S139" i="7"/>
  <c r="Q139" i="7"/>
  <c r="O139" i="7"/>
  <c r="M139" i="7"/>
  <c r="K139" i="7"/>
  <c r="I139" i="7"/>
  <c r="AF139" i="7" s="1"/>
  <c r="EA138" i="7"/>
  <c r="DS138" i="7"/>
  <c r="DR138" i="7"/>
  <c r="DQ138" i="7"/>
  <c r="DP138" i="7"/>
  <c r="DO138" i="7"/>
  <c r="DN138" i="7"/>
  <c r="DM138" i="7"/>
  <c r="DL138" i="7"/>
  <c r="DK138" i="7"/>
  <c r="DJ138" i="7"/>
  <c r="DI138" i="7"/>
  <c r="DH138" i="7"/>
  <c r="DG138" i="7"/>
  <c r="DF138" i="7"/>
  <c r="DE138" i="7"/>
  <c r="DD138" i="7"/>
  <c r="DC138" i="7"/>
  <c r="DB138" i="7"/>
  <c r="BZ138" i="7"/>
  <c r="BY138" i="7"/>
  <c r="BX138" i="7"/>
  <c r="BW138" i="7"/>
  <c r="BV138" i="7"/>
  <c r="BU138" i="7"/>
  <c r="BT138" i="7"/>
  <c r="BS138" i="7"/>
  <c r="BR138" i="7"/>
  <c r="BQ138" i="7"/>
  <c r="BP138" i="7"/>
  <c r="BO138" i="7"/>
  <c r="BN138" i="7"/>
  <c r="BM138" i="7"/>
  <c r="BL138" i="7"/>
  <c r="BK138" i="7"/>
  <c r="BJ138" i="7"/>
  <c r="BI138" i="7"/>
  <c r="AN138" i="7"/>
  <c r="AM138" i="7"/>
  <c r="DW138" i="7" s="1"/>
  <c r="AL138" i="7"/>
  <c r="AK138" i="7"/>
  <c r="AJ138" i="7"/>
  <c r="AI138" i="7"/>
  <c r="AC138" i="7" s="1"/>
  <c r="AH138" i="7"/>
  <c r="AE138" i="7"/>
  <c r="AD138" i="7"/>
  <c r="Y138" i="7"/>
  <c r="W138" i="7"/>
  <c r="U138" i="7"/>
  <c r="S138" i="7"/>
  <c r="Q138" i="7"/>
  <c r="O138" i="7"/>
  <c r="M138" i="7"/>
  <c r="K138" i="7"/>
  <c r="I138" i="7"/>
  <c r="AF138" i="7" s="1"/>
  <c r="EA137" i="7"/>
  <c r="AE137" i="7" s="1"/>
  <c r="DS137" i="7"/>
  <c r="DR137" i="7"/>
  <c r="DQ137" i="7"/>
  <c r="DP137" i="7"/>
  <c r="DO137" i="7"/>
  <c r="DN137" i="7"/>
  <c r="DM137" i="7"/>
  <c r="DL137" i="7"/>
  <c r="DK137" i="7"/>
  <c r="DJ137" i="7"/>
  <c r="DI137" i="7"/>
  <c r="DH137" i="7"/>
  <c r="DG137" i="7"/>
  <c r="DF137" i="7"/>
  <c r="DE137" i="7"/>
  <c r="DD137" i="7"/>
  <c r="DC137" i="7"/>
  <c r="DB137" i="7"/>
  <c r="BZ137" i="7"/>
  <c r="BY137" i="7"/>
  <c r="BX137" i="7"/>
  <c r="BW137" i="7"/>
  <c r="BV137" i="7"/>
  <c r="BU137" i="7"/>
  <c r="BT137" i="7"/>
  <c r="BS137" i="7"/>
  <c r="BR137" i="7"/>
  <c r="BQ137" i="7"/>
  <c r="BP137" i="7"/>
  <c r="BO137" i="7"/>
  <c r="BN137" i="7"/>
  <c r="BM137" i="7"/>
  <c r="BL137" i="7"/>
  <c r="BK137" i="7"/>
  <c r="BJ137" i="7"/>
  <c r="BI137" i="7"/>
  <c r="AN137" i="7"/>
  <c r="AM137" i="7"/>
  <c r="DV137" i="7" s="1"/>
  <c r="AL137" i="7"/>
  <c r="AJ137" i="7" s="1"/>
  <c r="AI137" i="7" s="1"/>
  <c r="AC137" i="7" s="1"/>
  <c r="AK137" i="7"/>
  <c r="AH137" i="7"/>
  <c r="AD137" i="7"/>
  <c r="Y137" i="7"/>
  <c r="W137" i="7"/>
  <c r="U137" i="7"/>
  <c r="S137" i="7"/>
  <c r="Q137" i="7"/>
  <c r="O137" i="7"/>
  <c r="M137" i="7"/>
  <c r="K137" i="7"/>
  <c r="I137" i="7"/>
  <c r="AF137" i="7" s="1"/>
  <c r="EA136" i="7"/>
  <c r="DY136" i="7"/>
  <c r="DW136" i="7"/>
  <c r="DT136" i="7"/>
  <c r="DS136" i="7"/>
  <c r="DR136" i="7"/>
  <c r="DQ136" i="7"/>
  <c r="DP136" i="7"/>
  <c r="DO136" i="7"/>
  <c r="DN136" i="7"/>
  <c r="DM136" i="7"/>
  <c r="DL136" i="7"/>
  <c r="DK136" i="7"/>
  <c r="DJ136" i="7"/>
  <c r="DI136" i="7"/>
  <c r="DH136" i="7"/>
  <c r="DG136" i="7"/>
  <c r="DF136" i="7"/>
  <c r="DE136" i="7"/>
  <c r="DD136" i="7"/>
  <c r="DC136" i="7"/>
  <c r="DB136" i="7"/>
  <c r="CD136" i="7"/>
  <c r="CC136" i="7"/>
  <c r="BZ136" i="7"/>
  <c r="BY136" i="7"/>
  <c r="BX136" i="7"/>
  <c r="BW136" i="7"/>
  <c r="BV136" i="7"/>
  <c r="BU136" i="7"/>
  <c r="BT136" i="7"/>
  <c r="BS136" i="7"/>
  <c r="BR136" i="7"/>
  <c r="BQ136" i="7"/>
  <c r="BP136" i="7"/>
  <c r="BO136" i="7"/>
  <c r="BN136" i="7"/>
  <c r="BM136" i="7"/>
  <c r="BL136" i="7"/>
  <c r="BK136" i="7"/>
  <c r="BJ136" i="7"/>
  <c r="BI136" i="7"/>
  <c r="AN136" i="7"/>
  <c r="AM136" i="7"/>
  <c r="DU136" i="7" s="1"/>
  <c r="AL136" i="7"/>
  <c r="AK136" i="7"/>
  <c r="AJ136" i="7" s="1"/>
  <c r="AI136" i="7" s="1"/>
  <c r="AC136" i="7" s="1"/>
  <c r="AH136" i="7"/>
  <c r="AE136" i="7"/>
  <c r="AD136" i="7"/>
  <c r="Y136" i="7"/>
  <c r="W136" i="7"/>
  <c r="U136" i="7"/>
  <c r="S136" i="7"/>
  <c r="Q136" i="7"/>
  <c r="O136" i="7"/>
  <c r="M136" i="7"/>
  <c r="K136" i="7"/>
  <c r="I136" i="7"/>
  <c r="AF136" i="7" s="1"/>
  <c r="EA135" i="7"/>
  <c r="DW135" i="7"/>
  <c r="DV135" i="7"/>
  <c r="DS135" i="7"/>
  <c r="DR135" i="7"/>
  <c r="DQ135" i="7"/>
  <c r="DP135" i="7"/>
  <c r="DO135" i="7"/>
  <c r="DN135" i="7"/>
  <c r="DM135" i="7"/>
  <c r="DL135" i="7"/>
  <c r="DK135" i="7"/>
  <c r="DJ135" i="7"/>
  <c r="DI135" i="7"/>
  <c r="DH135" i="7"/>
  <c r="DG135" i="7"/>
  <c r="DF135" i="7"/>
  <c r="DE135" i="7"/>
  <c r="DD135" i="7"/>
  <c r="DC135" i="7"/>
  <c r="DB135" i="7"/>
  <c r="CC135" i="7"/>
  <c r="CB135" i="7"/>
  <c r="BZ135" i="7"/>
  <c r="BY135" i="7"/>
  <c r="BX135" i="7"/>
  <c r="BW135" i="7"/>
  <c r="BV135" i="7"/>
  <c r="BU135" i="7"/>
  <c r="BT135" i="7"/>
  <c r="BS135" i="7"/>
  <c r="BR135" i="7"/>
  <c r="BQ135" i="7"/>
  <c r="BP135" i="7"/>
  <c r="BO135" i="7"/>
  <c r="BN135" i="7"/>
  <c r="BM135" i="7"/>
  <c r="BL135" i="7"/>
  <c r="BK135" i="7"/>
  <c r="BJ135" i="7"/>
  <c r="BI135" i="7"/>
  <c r="AN135" i="7"/>
  <c r="AM135" i="7"/>
  <c r="DY135" i="7" s="1"/>
  <c r="AL135" i="7"/>
  <c r="AK135" i="7"/>
  <c r="AJ135" i="7"/>
  <c r="AI135" i="7" s="1"/>
  <c r="AC135" i="7" s="1"/>
  <c r="AH135" i="7"/>
  <c r="AE135" i="7"/>
  <c r="AD135" i="7"/>
  <c r="Y135" i="7"/>
  <c r="W135" i="7"/>
  <c r="U135" i="7"/>
  <c r="S135" i="7"/>
  <c r="Q135" i="7"/>
  <c r="O135" i="7"/>
  <c r="M135" i="7"/>
  <c r="K135" i="7"/>
  <c r="I135" i="7"/>
  <c r="AF135" i="7" s="1"/>
  <c r="EA134" i="7"/>
  <c r="DS134" i="7"/>
  <c r="DR134" i="7"/>
  <c r="DQ134" i="7"/>
  <c r="DP134" i="7"/>
  <c r="DO134" i="7"/>
  <c r="DN134" i="7"/>
  <c r="DM134" i="7"/>
  <c r="DL134" i="7"/>
  <c r="DK134" i="7"/>
  <c r="DJ134" i="7"/>
  <c r="DI134" i="7"/>
  <c r="DH134" i="7"/>
  <c r="DG134" i="7"/>
  <c r="DF134" i="7"/>
  <c r="DE134" i="7"/>
  <c r="DD134" i="7"/>
  <c r="DC134" i="7"/>
  <c r="DB134" i="7"/>
  <c r="BZ134" i="7"/>
  <c r="BY134" i="7"/>
  <c r="BX134" i="7"/>
  <c r="BW134" i="7"/>
  <c r="BV134" i="7"/>
  <c r="BU134" i="7"/>
  <c r="BT134" i="7"/>
  <c r="BS134" i="7"/>
  <c r="BR134" i="7"/>
  <c r="BQ134" i="7"/>
  <c r="BP134" i="7"/>
  <c r="BO134" i="7"/>
  <c r="BN134" i="7"/>
  <c r="BM134" i="7"/>
  <c r="BL134" i="7"/>
  <c r="BK134" i="7"/>
  <c r="BJ134" i="7"/>
  <c r="BI134" i="7"/>
  <c r="AN134" i="7"/>
  <c r="AM134" i="7"/>
  <c r="DW134" i="7" s="1"/>
  <c r="AL134" i="7"/>
  <c r="AK134" i="7"/>
  <c r="AJ134" i="7"/>
  <c r="AI134" i="7"/>
  <c r="AC134" i="7" s="1"/>
  <c r="AH134" i="7"/>
  <c r="AE134" i="7"/>
  <c r="AD134" i="7"/>
  <c r="Y134" i="7"/>
  <c r="W134" i="7"/>
  <c r="U134" i="7"/>
  <c r="S134" i="7"/>
  <c r="Q134" i="7"/>
  <c r="O134" i="7"/>
  <c r="M134" i="7"/>
  <c r="K134" i="7"/>
  <c r="I134" i="7"/>
  <c r="AF134" i="7" s="1"/>
  <c r="EA133" i="7"/>
  <c r="AE133" i="7" s="1"/>
  <c r="DS133" i="7"/>
  <c r="DR133" i="7"/>
  <c r="DQ133" i="7"/>
  <c r="DP133" i="7"/>
  <c r="DO133" i="7"/>
  <c r="DN133" i="7"/>
  <c r="DM133" i="7"/>
  <c r="DL133" i="7"/>
  <c r="DK133" i="7"/>
  <c r="DJ133" i="7"/>
  <c r="DI133" i="7"/>
  <c r="DH133" i="7"/>
  <c r="DG133" i="7"/>
  <c r="DF133" i="7"/>
  <c r="DE133" i="7"/>
  <c r="DD133" i="7"/>
  <c r="DC133" i="7"/>
  <c r="DB133" i="7"/>
  <c r="BZ133" i="7"/>
  <c r="BY133" i="7"/>
  <c r="BX133" i="7"/>
  <c r="BW133" i="7"/>
  <c r="BV133" i="7"/>
  <c r="BU133" i="7"/>
  <c r="BT133" i="7"/>
  <c r="BS133" i="7"/>
  <c r="BR133" i="7"/>
  <c r="BQ133" i="7"/>
  <c r="BP133" i="7"/>
  <c r="BO133" i="7"/>
  <c r="BN133" i="7"/>
  <c r="BM133" i="7"/>
  <c r="BL133" i="7"/>
  <c r="BK133" i="7"/>
  <c r="BJ133" i="7"/>
  <c r="BI133" i="7"/>
  <c r="AN133" i="7"/>
  <c r="AM133" i="7"/>
  <c r="DV133" i="7" s="1"/>
  <c r="AL133" i="7"/>
  <c r="AK133" i="7"/>
  <c r="AJ133" i="7" s="1"/>
  <c r="AI133" i="7" s="1"/>
  <c r="AC133" i="7" s="1"/>
  <c r="AH133" i="7"/>
  <c r="AD133" i="7"/>
  <c r="Y133" i="7"/>
  <c r="W133" i="7"/>
  <c r="U133" i="7"/>
  <c r="S133" i="7"/>
  <c r="Q133" i="7"/>
  <c r="O133" i="7"/>
  <c r="M133" i="7"/>
  <c r="K133" i="7"/>
  <c r="I133" i="7"/>
  <c r="AF133" i="7" s="1"/>
  <c r="EA132" i="7"/>
  <c r="DY132" i="7"/>
  <c r="DW132" i="7"/>
  <c r="DT132" i="7"/>
  <c r="DS132" i="7"/>
  <c r="DR132" i="7"/>
  <c r="DQ132" i="7"/>
  <c r="DP132" i="7"/>
  <c r="DO132" i="7"/>
  <c r="DN132" i="7"/>
  <c r="DM132" i="7"/>
  <c r="DL132" i="7"/>
  <c r="DK132" i="7"/>
  <c r="DJ132" i="7"/>
  <c r="DI132" i="7"/>
  <c r="DH132" i="7"/>
  <c r="DG132" i="7"/>
  <c r="DF132" i="7"/>
  <c r="DE132" i="7"/>
  <c r="DD132" i="7"/>
  <c r="DC132" i="7"/>
  <c r="DB132" i="7"/>
  <c r="CD132" i="7"/>
  <c r="CC132" i="7"/>
  <c r="BZ132" i="7"/>
  <c r="BY132" i="7"/>
  <c r="BX132" i="7"/>
  <c r="BW132" i="7"/>
  <c r="BV132" i="7"/>
  <c r="BU132" i="7"/>
  <c r="BT132" i="7"/>
  <c r="BS132" i="7"/>
  <c r="BR132" i="7"/>
  <c r="BQ132" i="7"/>
  <c r="BP132" i="7"/>
  <c r="BO132" i="7"/>
  <c r="BN132" i="7"/>
  <c r="BM132" i="7"/>
  <c r="BL132" i="7"/>
  <c r="BK132" i="7"/>
  <c r="BJ132" i="7"/>
  <c r="BI132" i="7"/>
  <c r="AN132" i="7"/>
  <c r="AM132" i="7"/>
  <c r="DU132" i="7" s="1"/>
  <c r="AL132" i="7"/>
  <c r="AK132" i="7"/>
  <c r="AJ132" i="7" s="1"/>
  <c r="AI132" i="7" s="1"/>
  <c r="AC132" i="7" s="1"/>
  <c r="AH132" i="7"/>
  <c r="AE132" i="7"/>
  <c r="AD132" i="7"/>
  <c r="Y132" i="7"/>
  <c r="W132" i="7"/>
  <c r="U132" i="7"/>
  <c r="S132" i="7"/>
  <c r="Q132" i="7"/>
  <c r="O132" i="7"/>
  <c r="M132" i="7"/>
  <c r="K132" i="7"/>
  <c r="I132" i="7"/>
  <c r="AF132" i="7" s="1"/>
  <c r="EA131" i="7"/>
  <c r="DW131" i="7"/>
  <c r="DV131" i="7"/>
  <c r="DS131" i="7"/>
  <c r="DR131" i="7"/>
  <c r="DQ131" i="7"/>
  <c r="DP131" i="7"/>
  <c r="DO131" i="7"/>
  <c r="DN131" i="7"/>
  <c r="DM131" i="7"/>
  <c r="DL131" i="7"/>
  <c r="DK131" i="7"/>
  <c r="DJ131" i="7"/>
  <c r="DI131" i="7"/>
  <c r="DH131" i="7"/>
  <c r="DG131" i="7"/>
  <c r="DF131" i="7"/>
  <c r="DE131" i="7"/>
  <c r="DD131" i="7"/>
  <c r="DC131" i="7"/>
  <c r="DB131" i="7"/>
  <c r="CC131" i="7"/>
  <c r="CB131" i="7"/>
  <c r="BZ131" i="7"/>
  <c r="BY131" i="7"/>
  <c r="BX131" i="7"/>
  <c r="BW131" i="7"/>
  <c r="BV131" i="7"/>
  <c r="BU131" i="7"/>
  <c r="BT131" i="7"/>
  <c r="BS131" i="7"/>
  <c r="BR131" i="7"/>
  <c r="BQ131" i="7"/>
  <c r="BP131" i="7"/>
  <c r="BO131" i="7"/>
  <c r="BN131" i="7"/>
  <c r="BM131" i="7"/>
  <c r="BL131" i="7"/>
  <c r="BK131" i="7"/>
  <c r="BJ131" i="7"/>
  <c r="BI131" i="7"/>
  <c r="AN131" i="7"/>
  <c r="AM131" i="7"/>
  <c r="DY131" i="7" s="1"/>
  <c r="AL131" i="7"/>
  <c r="AK131" i="7"/>
  <c r="AJ131" i="7"/>
  <c r="AI131" i="7" s="1"/>
  <c r="AC131" i="7" s="1"/>
  <c r="AH131" i="7"/>
  <c r="AE131" i="7"/>
  <c r="AD131" i="7"/>
  <c r="Y131" i="7"/>
  <c r="W131" i="7"/>
  <c r="U131" i="7"/>
  <c r="S131" i="7"/>
  <c r="Q131" i="7"/>
  <c r="O131" i="7"/>
  <c r="M131" i="7"/>
  <c r="K131" i="7"/>
  <c r="I131" i="7"/>
  <c r="AF131" i="7" s="1"/>
  <c r="EA130" i="7"/>
  <c r="DS130" i="7"/>
  <c r="DR130" i="7"/>
  <c r="DQ130" i="7"/>
  <c r="DP130" i="7"/>
  <c r="DO130" i="7"/>
  <c r="DN130" i="7"/>
  <c r="DM130" i="7"/>
  <c r="DL130" i="7"/>
  <c r="DK130" i="7"/>
  <c r="DJ130" i="7"/>
  <c r="DI130" i="7"/>
  <c r="DH130" i="7"/>
  <c r="DG130" i="7"/>
  <c r="DF130" i="7"/>
  <c r="DE130" i="7"/>
  <c r="DD130" i="7"/>
  <c r="DC130" i="7"/>
  <c r="DB130" i="7"/>
  <c r="BZ130" i="7"/>
  <c r="BY130" i="7"/>
  <c r="BX130" i="7"/>
  <c r="BW130" i="7"/>
  <c r="BV130" i="7"/>
  <c r="BU130" i="7"/>
  <c r="BT130" i="7"/>
  <c r="BS130" i="7"/>
  <c r="BR130" i="7"/>
  <c r="BQ130" i="7"/>
  <c r="BP130" i="7"/>
  <c r="BO130" i="7"/>
  <c r="BN130" i="7"/>
  <c r="BM130" i="7"/>
  <c r="BL130" i="7"/>
  <c r="BK130" i="7"/>
  <c r="BJ130" i="7"/>
  <c r="BI130" i="7"/>
  <c r="AN130" i="7"/>
  <c r="AM130" i="7"/>
  <c r="DW130" i="7" s="1"/>
  <c r="AL130" i="7"/>
  <c r="AK130" i="7"/>
  <c r="AJ130" i="7"/>
  <c r="AI130" i="7"/>
  <c r="AC130" i="7" s="1"/>
  <c r="AH130" i="7"/>
  <c r="AE130" i="7"/>
  <c r="AD130" i="7"/>
  <c r="Y130" i="7"/>
  <c r="W130" i="7"/>
  <c r="U130" i="7"/>
  <c r="S130" i="7"/>
  <c r="Q130" i="7"/>
  <c r="O130" i="7"/>
  <c r="M130" i="7"/>
  <c r="K130" i="7"/>
  <c r="I130" i="7"/>
  <c r="AF130" i="7" s="1"/>
  <c r="EA129" i="7"/>
  <c r="AE129" i="7" s="1"/>
  <c r="DS129" i="7"/>
  <c r="DR129" i="7"/>
  <c r="DQ129" i="7"/>
  <c r="DP129" i="7"/>
  <c r="DO129" i="7"/>
  <c r="DN129" i="7"/>
  <c r="DM129" i="7"/>
  <c r="DL129" i="7"/>
  <c r="DK129" i="7"/>
  <c r="DJ129" i="7"/>
  <c r="DI129" i="7"/>
  <c r="DH129" i="7"/>
  <c r="DG129" i="7"/>
  <c r="DF129" i="7"/>
  <c r="DE129" i="7"/>
  <c r="DD129" i="7"/>
  <c r="DC129" i="7"/>
  <c r="DB129" i="7"/>
  <c r="BZ129" i="7"/>
  <c r="BY129" i="7"/>
  <c r="BX129" i="7"/>
  <c r="BW129" i="7"/>
  <c r="BV129" i="7"/>
  <c r="BU129" i="7"/>
  <c r="BT129" i="7"/>
  <c r="BS129" i="7"/>
  <c r="BR129" i="7"/>
  <c r="BQ129" i="7"/>
  <c r="BP129" i="7"/>
  <c r="BO129" i="7"/>
  <c r="BN129" i="7"/>
  <c r="BM129" i="7"/>
  <c r="BL129" i="7"/>
  <c r="BK129" i="7"/>
  <c r="BJ129" i="7"/>
  <c r="BI129" i="7"/>
  <c r="AN129" i="7"/>
  <c r="AM129" i="7"/>
  <c r="DV129" i="7" s="1"/>
  <c r="AL129" i="7"/>
  <c r="AK129" i="7"/>
  <c r="AJ129" i="7" s="1"/>
  <c r="AI129" i="7" s="1"/>
  <c r="AC129" i="7" s="1"/>
  <c r="AH129" i="7"/>
  <c r="AD129" i="7"/>
  <c r="Y129" i="7"/>
  <c r="W129" i="7"/>
  <c r="U129" i="7"/>
  <c r="S129" i="7"/>
  <c r="Q129" i="7"/>
  <c r="O129" i="7"/>
  <c r="M129" i="7"/>
  <c r="K129" i="7"/>
  <c r="I129" i="7"/>
  <c r="AF129" i="7" s="1"/>
  <c r="EA128" i="7"/>
  <c r="DY128" i="7"/>
  <c r="DW128" i="7"/>
  <c r="DT128" i="7"/>
  <c r="DS128" i="7"/>
  <c r="DR128" i="7"/>
  <c r="DQ128" i="7"/>
  <c r="DP128" i="7"/>
  <c r="DO128" i="7"/>
  <c r="DN128" i="7"/>
  <c r="DM128" i="7"/>
  <c r="DL128" i="7"/>
  <c r="DK128" i="7"/>
  <c r="DJ128" i="7"/>
  <c r="DI128" i="7"/>
  <c r="DH128" i="7"/>
  <c r="DG128" i="7"/>
  <c r="DF128" i="7"/>
  <c r="DE128" i="7"/>
  <c r="DD128" i="7"/>
  <c r="DC128" i="7"/>
  <c r="DB128" i="7"/>
  <c r="CD128" i="7"/>
  <c r="CC128" i="7"/>
  <c r="BZ128" i="7"/>
  <c r="BY128" i="7"/>
  <c r="BX128" i="7"/>
  <c r="BW128" i="7"/>
  <c r="BV128" i="7"/>
  <c r="BU128" i="7"/>
  <c r="BT128" i="7"/>
  <c r="BS128" i="7"/>
  <c r="BR128" i="7"/>
  <c r="BQ128" i="7"/>
  <c r="BP128" i="7"/>
  <c r="BO128" i="7"/>
  <c r="BN128" i="7"/>
  <c r="BM128" i="7"/>
  <c r="BL128" i="7"/>
  <c r="BK128" i="7"/>
  <c r="BJ128" i="7"/>
  <c r="BI128" i="7"/>
  <c r="AN128" i="7"/>
  <c r="AM128" i="7"/>
  <c r="DU128" i="7" s="1"/>
  <c r="AL128" i="7"/>
  <c r="AK128" i="7"/>
  <c r="AJ128" i="7" s="1"/>
  <c r="AI128" i="7" s="1"/>
  <c r="AC128" i="7" s="1"/>
  <c r="AH128" i="7"/>
  <c r="AE128" i="7"/>
  <c r="AD128" i="7"/>
  <c r="Y128" i="7"/>
  <c r="W128" i="7"/>
  <c r="U128" i="7"/>
  <c r="S128" i="7"/>
  <c r="Q128" i="7"/>
  <c r="O128" i="7"/>
  <c r="M128" i="7"/>
  <c r="K128" i="7"/>
  <c r="I128" i="7"/>
  <c r="AF128" i="7" s="1"/>
  <c r="EA127" i="7"/>
  <c r="DW127" i="7"/>
  <c r="DV127" i="7"/>
  <c r="DS127" i="7"/>
  <c r="DR127" i="7"/>
  <c r="DQ127" i="7"/>
  <c r="DP127" i="7"/>
  <c r="DO127" i="7"/>
  <c r="DN127" i="7"/>
  <c r="DM127" i="7"/>
  <c r="DL127" i="7"/>
  <c r="DK127" i="7"/>
  <c r="DJ127" i="7"/>
  <c r="DI127" i="7"/>
  <c r="DH127" i="7"/>
  <c r="DG127" i="7"/>
  <c r="DF127" i="7"/>
  <c r="DE127" i="7"/>
  <c r="DD127" i="7"/>
  <c r="DC127" i="7"/>
  <c r="DB127" i="7"/>
  <c r="CC127" i="7"/>
  <c r="CB127" i="7"/>
  <c r="BZ127" i="7"/>
  <c r="BY127" i="7"/>
  <c r="BX127" i="7"/>
  <c r="BW127" i="7"/>
  <c r="BV127" i="7"/>
  <c r="BU127" i="7"/>
  <c r="BT127" i="7"/>
  <c r="BS127" i="7"/>
  <c r="BR127" i="7"/>
  <c r="BQ127" i="7"/>
  <c r="BP127" i="7"/>
  <c r="BO127" i="7"/>
  <c r="BN127" i="7"/>
  <c r="BM127" i="7"/>
  <c r="BL127" i="7"/>
  <c r="BK127" i="7"/>
  <c r="BJ127" i="7"/>
  <c r="BI127" i="7"/>
  <c r="AN127" i="7"/>
  <c r="AM127" i="7"/>
  <c r="DY127" i="7" s="1"/>
  <c r="AL127" i="7"/>
  <c r="AK127" i="7"/>
  <c r="AJ127" i="7"/>
  <c r="AI127" i="7" s="1"/>
  <c r="AC127" i="7" s="1"/>
  <c r="AH127" i="7"/>
  <c r="AE127" i="7"/>
  <c r="AD127" i="7"/>
  <c r="Y127" i="7"/>
  <c r="W127" i="7"/>
  <c r="U127" i="7"/>
  <c r="S127" i="7"/>
  <c r="Q127" i="7"/>
  <c r="O127" i="7"/>
  <c r="M127" i="7"/>
  <c r="K127" i="7"/>
  <c r="I127" i="7"/>
  <c r="AF127" i="7" s="1"/>
  <c r="EA126" i="7"/>
  <c r="DS126" i="7"/>
  <c r="DR126" i="7"/>
  <c r="DQ126" i="7"/>
  <c r="DP126" i="7"/>
  <c r="DO126" i="7"/>
  <c r="DN126" i="7"/>
  <c r="DM126" i="7"/>
  <c r="DL126" i="7"/>
  <c r="DK126" i="7"/>
  <c r="DJ126" i="7"/>
  <c r="DI126" i="7"/>
  <c r="DH126" i="7"/>
  <c r="DG126" i="7"/>
  <c r="DF126" i="7"/>
  <c r="DE126" i="7"/>
  <c r="DD126" i="7"/>
  <c r="DC126" i="7"/>
  <c r="DB126" i="7"/>
  <c r="BZ126" i="7"/>
  <c r="BY126" i="7"/>
  <c r="BX126" i="7"/>
  <c r="BW126" i="7"/>
  <c r="BV126" i="7"/>
  <c r="BU126" i="7"/>
  <c r="BT126" i="7"/>
  <c r="BS126" i="7"/>
  <c r="BR126" i="7"/>
  <c r="BQ126" i="7"/>
  <c r="BP126" i="7"/>
  <c r="BO126" i="7"/>
  <c r="BN126" i="7"/>
  <c r="BM126" i="7"/>
  <c r="BL126" i="7"/>
  <c r="BK126" i="7"/>
  <c r="BJ126" i="7"/>
  <c r="BI126" i="7"/>
  <c r="AN126" i="7"/>
  <c r="AM126" i="7"/>
  <c r="DW126" i="7" s="1"/>
  <c r="AL126" i="7"/>
  <c r="AK126" i="7"/>
  <c r="AJ126" i="7"/>
  <c r="AI126" i="7"/>
  <c r="AC126" i="7" s="1"/>
  <c r="AH126" i="7"/>
  <c r="AE126" i="7"/>
  <c r="AD126" i="7"/>
  <c r="Y126" i="7"/>
  <c r="W126" i="7"/>
  <c r="U126" i="7"/>
  <c r="S126" i="7"/>
  <c r="Q126" i="7"/>
  <c r="O126" i="7"/>
  <c r="M126" i="7"/>
  <c r="K126" i="7"/>
  <c r="I126" i="7"/>
  <c r="AF126" i="7" s="1"/>
  <c r="EA125" i="7"/>
  <c r="AE125" i="7" s="1"/>
  <c r="DS125" i="7"/>
  <c r="DR125" i="7"/>
  <c r="DQ125" i="7"/>
  <c r="DP125" i="7"/>
  <c r="DO125" i="7"/>
  <c r="DN125" i="7"/>
  <c r="DM125" i="7"/>
  <c r="DL125" i="7"/>
  <c r="DK125" i="7"/>
  <c r="DJ125" i="7"/>
  <c r="DI125" i="7"/>
  <c r="DH125" i="7"/>
  <c r="DG125" i="7"/>
  <c r="DF125" i="7"/>
  <c r="DE125" i="7"/>
  <c r="DD125" i="7"/>
  <c r="DC125" i="7"/>
  <c r="DB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AN125" i="7"/>
  <c r="AM125" i="7"/>
  <c r="DV125" i="7" s="1"/>
  <c r="AL125" i="7"/>
  <c r="AK125" i="7"/>
  <c r="AJ125" i="7" s="1"/>
  <c r="AI125" i="7" s="1"/>
  <c r="AC125" i="7" s="1"/>
  <c r="AH125" i="7"/>
  <c r="AD125" i="7"/>
  <c r="Y125" i="7"/>
  <c r="W125" i="7"/>
  <c r="U125" i="7"/>
  <c r="S125" i="7"/>
  <c r="Q125" i="7"/>
  <c r="O125" i="7"/>
  <c r="M125" i="7"/>
  <c r="K125" i="7"/>
  <c r="I125" i="7"/>
  <c r="EA124" i="7"/>
  <c r="DY124" i="7"/>
  <c r="DW124" i="7"/>
  <c r="DT124" i="7"/>
  <c r="DS124" i="7"/>
  <c r="DR124" i="7"/>
  <c r="DQ124" i="7"/>
  <c r="DP124" i="7"/>
  <c r="DO124" i="7"/>
  <c r="DN124" i="7"/>
  <c r="DM124" i="7"/>
  <c r="DL124" i="7"/>
  <c r="DK124" i="7"/>
  <c r="DJ124" i="7"/>
  <c r="DI124" i="7"/>
  <c r="DH124" i="7"/>
  <c r="DG124" i="7"/>
  <c r="DF124" i="7"/>
  <c r="DE124" i="7"/>
  <c r="DD124" i="7"/>
  <c r="DC124" i="7"/>
  <c r="DB124" i="7"/>
  <c r="CD124" i="7"/>
  <c r="CC124" i="7"/>
  <c r="BZ124" i="7"/>
  <c r="BY124" i="7"/>
  <c r="BX124" i="7"/>
  <c r="BW124" i="7"/>
  <c r="BV124" i="7"/>
  <c r="BU124" i="7"/>
  <c r="BT124" i="7"/>
  <c r="BS124" i="7"/>
  <c r="BR124" i="7"/>
  <c r="BQ124" i="7"/>
  <c r="BP124" i="7"/>
  <c r="BO124" i="7"/>
  <c r="BN124" i="7"/>
  <c r="BM124" i="7"/>
  <c r="BL124" i="7"/>
  <c r="BK124" i="7"/>
  <c r="BJ124" i="7"/>
  <c r="BI124" i="7"/>
  <c r="AN124" i="7"/>
  <c r="AM124" i="7"/>
  <c r="DU124" i="7" s="1"/>
  <c r="AL124" i="7"/>
  <c r="AK124" i="7"/>
  <c r="AJ124" i="7" s="1"/>
  <c r="AI124" i="7" s="1"/>
  <c r="AC124" i="7" s="1"/>
  <c r="AH124" i="7"/>
  <c r="AE124" i="7"/>
  <c r="AD124" i="7"/>
  <c r="Y124" i="7"/>
  <c r="W124" i="7"/>
  <c r="U124" i="7"/>
  <c r="S124" i="7"/>
  <c r="Q124" i="7"/>
  <c r="O124" i="7"/>
  <c r="M124" i="7"/>
  <c r="K124" i="7"/>
  <c r="I124" i="7"/>
  <c r="AF124" i="7" s="1"/>
  <c r="EA123" i="7"/>
  <c r="DW123" i="7"/>
  <c r="DV123" i="7"/>
  <c r="DS123" i="7"/>
  <c r="DR123" i="7"/>
  <c r="DQ123" i="7"/>
  <c r="DP123" i="7"/>
  <c r="DO123" i="7"/>
  <c r="DN123" i="7"/>
  <c r="DM123" i="7"/>
  <c r="DL123" i="7"/>
  <c r="DK123" i="7"/>
  <c r="DJ123" i="7"/>
  <c r="DI123" i="7"/>
  <c r="DH123" i="7"/>
  <c r="DG123" i="7"/>
  <c r="DF123" i="7"/>
  <c r="DE123" i="7"/>
  <c r="DD123" i="7"/>
  <c r="DC123" i="7"/>
  <c r="DB123" i="7"/>
  <c r="CC123" i="7"/>
  <c r="CB123" i="7"/>
  <c r="BZ123" i="7"/>
  <c r="BY123" i="7"/>
  <c r="BX123" i="7"/>
  <c r="BW123" i="7"/>
  <c r="BV123" i="7"/>
  <c r="BU123" i="7"/>
  <c r="BT123" i="7"/>
  <c r="BS123" i="7"/>
  <c r="BR123" i="7"/>
  <c r="BQ123" i="7"/>
  <c r="BP123" i="7"/>
  <c r="BO123" i="7"/>
  <c r="BN123" i="7"/>
  <c r="BM123" i="7"/>
  <c r="BL123" i="7"/>
  <c r="BK123" i="7"/>
  <c r="BJ123" i="7"/>
  <c r="BI123" i="7"/>
  <c r="AN123" i="7"/>
  <c r="AM123" i="7"/>
  <c r="DY123" i="7" s="1"/>
  <c r="AL123" i="7"/>
  <c r="AK123" i="7"/>
  <c r="AJ123" i="7" s="1"/>
  <c r="AI123" i="7" s="1"/>
  <c r="AC123" i="7" s="1"/>
  <c r="AH123" i="7"/>
  <c r="AE123" i="7"/>
  <c r="AD123" i="7"/>
  <c r="Y123" i="7"/>
  <c r="W123" i="7"/>
  <c r="U123" i="7"/>
  <c r="S123" i="7"/>
  <c r="Q123" i="7"/>
  <c r="O123" i="7"/>
  <c r="M123" i="7"/>
  <c r="K123" i="7"/>
  <c r="I123" i="7"/>
  <c r="AF123" i="7" s="1"/>
  <c r="EA122" i="7"/>
  <c r="DS122" i="7"/>
  <c r="DR122" i="7"/>
  <c r="DQ122" i="7"/>
  <c r="DP122" i="7"/>
  <c r="DO122" i="7"/>
  <c r="DN122" i="7"/>
  <c r="DM122" i="7"/>
  <c r="DL122" i="7"/>
  <c r="DK122" i="7"/>
  <c r="DJ122" i="7"/>
  <c r="DI122" i="7"/>
  <c r="DH122" i="7"/>
  <c r="DG122" i="7"/>
  <c r="DF122" i="7"/>
  <c r="DE122" i="7"/>
  <c r="DD122" i="7"/>
  <c r="DC122" i="7"/>
  <c r="DB122" i="7"/>
  <c r="BZ122" i="7"/>
  <c r="BY122" i="7"/>
  <c r="BX122" i="7"/>
  <c r="BW122" i="7"/>
  <c r="BV122" i="7"/>
  <c r="BU122" i="7"/>
  <c r="BT122" i="7"/>
  <c r="BS122" i="7"/>
  <c r="BR122" i="7"/>
  <c r="BQ122" i="7"/>
  <c r="BP122" i="7"/>
  <c r="BO122" i="7"/>
  <c r="BN122" i="7"/>
  <c r="BM122" i="7"/>
  <c r="BL122" i="7"/>
  <c r="BK122" i="7"/>
  <c r="BJ122" i="7"/>
  <c r="BI122" i="7"/>
  <c r="AN122" i="7"/>
  <c r="AM122" i="7"/>
  <c r="DW122" i="7" s="1"/>
  <c r="AL122" i="7"/>
  <c r="AK122" i="7"/>
  <c r="AJ122" i="7"/>
  <c r="AI122" i="7"/>
  <c r="AC122" i="7" s="1"/>
  <c r="AH122" i="7"/>
  <c r="AE122" i="7"/>
  <c r="AD122" i="7"/>
  <c r="Y122" i="7"/>
  <c r="W122" i="7"/>
  <c r="U122" i="7"/>
  <c r="S122" i="7"/>
  <c r="Q122" i="7"/>
  <c r="O122" i="7"/>
  <c r="M122" i="7"/>
  <c r="K122" i="7"/>
  <c r="I122" i="7"/>
  <c r="AF122" i="7" s="1"/>
  <c r="EA121" i="7"/>
  <c r="AE121" i="7" s="1"/>
  <c r="DS121" i="7"/>
  <c r="DR121" i="7"/>
  <c r="DQ121" i="7"/>
  <c r="DP121" i="7"/>
  <c r="DO121" i="7"/>
  <c r="DN121" i="7"/>
  <c r="DM121" i="7"/>
  <c r="DL121" i="7"/>
  <c r="DK121" i="7"/>
  <c r="DJ121" i="7"/>
  <c r="DI121" i="7"/>
  <c r="DH121" i="7"/>
  <c r="DG121" i="7"/>
  <c r="DF121" i="7"/>
  <c r="DE121" i="7"/>
  <c r="DD121" i="7"/>
  <c r="DC121" i="7"/>
  <c r="DB121" i="7"/>
  <c r="BZ121" i="7"/>
  <c r="BY121" i="7"/>
  <c r="BX121" i="7"/>
  <c r="BW121" i="7"/>
  <c r="BV121" i="7"/>
  <c r="BU121" i="7"/>
  <c r="BT121" i="7"/>
  <c r="BS121" i="7"/>
  <c r="BR121" i="7"/>
  <c r="BQ121" i="7"/>
  <c r="BP121" i="7"/>
  <c r="BO121" i="7"/>
  <c r="BN121" i="7"/>
  <c r="BM121" i="7"/>
  <c r="BL121" i="7"/>
  <c r="BK121" i="7"/>
  <c r="BJ121" i="7"/>
  <c r="BI121" i="7"/>
  <c r="AN121" i="7"/>
  <c r="AM121" i="7"/>
  <c r="DV121" i="7" s="1"/>
  <c r="AL121" i="7"/>
  <c r="AK121" i="7"/>
  <c r="AJ121" i="7" s="1"/>
  <c r="AI121" i="7" s="1"/>
  <c r="AC121" i="7" s="1"/>
  <c r="AH121" i="7"/>
  <c r="AD121" i="7"/>
  <c r="Y121" i="7"/>
  <c r="W121" i="7"/>
  <c r="U121" i="7"/>
  <c r="S121" i="7"/>
  <c r="Q121" i="7"/>
  <c r="O121" i="7"/>
  <c r="M121" i="7"/>
  <c r="K121" i="7"/>
  <c r="I121" i="7"/>
  <c r="AF121" i="7" s="1"/>
  <c r="EA120" i="7"/>
  <c r="DY120" i="7"/>
  <c r="DW120" i="7"/>
  <c r="DT120" i="7"/>
  <c r="DS120" i="7"/>
  <c r="DR120" i="7"/>
  <c r="DQ120" i="7"/>
  <c r="DP120" i="7"/>
  <c r="DO120" i="7"/>
  <c r="DN120" i="7"/>
  <c r="DM120" i="7"/>
  <c r="DL120" i="7"/>
  <c r="DK120" i="7"/>
  <c r="DJ120" i="7"/>
  <c r="DI120" i="7"/>
  <c r="DH120" i="7"/>
  <c r="DG120" i="7"/>
  <c r="DF120" i="7"/>
  <c r="DE120" i="7"/>
  <c r="DD120" i="7"/>
  <c r="DC120" i="7"/>
  <c r="DB120" i="7"/>
  <c r="CD120" i="7"/>
  <c r="CC120" i="7"/>
  <c r="BZ120" i="7"/>
  <c r="BY120" i="7"/>
  <c r="BX120" i="7"/>
  <c r="BW120" i="7"/>
  <c r="BV120" i="7"/>
  <c r="BU120" i="7"/>
  <c r="BT120" i="7"/>
  <c r="BS120" i="7"/>
  <c r="BR120" i="7"/>
  <c r="BQ120" i="7"/>
  <c r="BP120" i="7"/>
  <c r="BO120" i="7"/>
  <c r="BN120" i="7"/>
  <c r="BM120" i="7"/>
  <c r="BL120" i="7"/>
  <c r="BK120" i="7"/>
  <c r="BJ120" i="7"/>
  <c r="BI120" i="7"/>
  <c r="AN120" i="7"/>
  <c r="AM120" i="7"/>
  <c r="DU120" i="7" s="1"/>
  <c r="AL120" i="7"/>
  <c r="AK120" i="7"/>
  <c r="AJ120" i="7" s="1"/>
  <c r="AI120" i="7" s="1"/>
  <c r="AC120" i="7" s="1"/>
  <c r="AH120" i="7"/>
  <c r="AE120" i="7"/>
  <c r="AD120" i="7"/>
  <c r="Y120" i="7"/>
  <c r="W120" i="7"/>
  <c r="U120" i="7"/>
  <c r="S120" i="7"/>
  <c r="Q120" i="7"/>
  <c r="O120" i="7"/>
  <c r="M120" i="7"/>
  <c r="K120" i="7"/>
  <c r="I120" i="7"/>
  <c r="AF120" i="7" s="1"/>
  <c r="EA119" i="7"/>
  <c r="DW119" i="7"/>
  <c r="DV119" i="7"/>
  <c r="DS119" i="7"/>
  <c r="DR119" i="7"/>
  <c r="DQ119" i="7"/>
  <c r="DP119" i="7"/>
  <c r="DO119" i="7"/>
  <c r="DN119" i="7"/>
  <c r="DM119" i="7"/>
  <c r="DL119" i="7"/>
  <c r="DK119" i="7"/>
  <c r="DJ119" i="7"/>
  <c r="DI119" i="7"/>
  <c r="DH119" i="7"/>
  <c r="DG119" i="7"/>
  <c r="DF119" i="7"/>
  <c r="DE119" i="7"/>
  <c r="DD119" i="7"/>
  <c r="DC119" i="7"/>
  <c r="DB119" i="7"/>
  <c r="CC119" i="7"/>
  <c r="CB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AN119" i="7"/>
  <c r="AM119" i="7"/>
  <c r="DY119" i="7" s="1"/>
  <c r="AL119" i="7"/>
  <c r="AK119" i="7"/>
  <c r="AJ119" i="7" s="1"/>
  <c r="AI119" i="7" s="1"/>
  <c r="AC119" i="7" s="1"/>
  <c r="AH119" i="7"/>
  <c r="AE119" i="7"/>
  <c r="AD119" i="7"/>
  <c r="Y119" i="7"/>
  <c r="W119" i="7"/>
  <c r="U119" i="7"/>
  <c r="S119" i="7"/>
  <c r="Q119" i="7"/>
  <c r="O119" i="7"/>
  <c r="M119" i="7"/>
  <c r="K119" i="7"/>
  <c r="I119" i="7"/>
  <c r="AF119" i="7" s="1"/>
  <c r="EA118" i="7"/>
  <c r="DS118" i="7"/>
  <c r="DR118" i="7"/>
  <c r="DQ118" i="7"/>
  <c r="DP118" i="7"/>
  <c r="DO118" i="7"/>
  <c r="DN118" i="7"/>
  <c r="DM118" i="7"/>
  <c r="DL118" i="7"/>
  <c r="DK118" i="7"/>
  <c r="DJ118" i="7"/>
  <c r="DI118" i="7"/>
  <c r="DH118" i="7"/>
  <c r="DG118" i="7"/>
  <c r="DF118" i="7"/>
  <c r="DE118" i="7"/>
  <c r="DD118" i="7"/>
  <c r="DC118" i="7"/>
  <c r="DB118" i="7"/>
  <c r="BZ118" i="7"/>
  <c r="BY118" i="7"/>
  <c r="BX118" i="7"/>
  <c r="BW118" i="7"/>
  <c r="BV118" i="7"/>
  <c r="BU118" i="7"/>
  <c r="BT118" i="7"/>
  <c r="BS118" i="7"/>
  <c r="BR118" i="7"/>
  <c r="BQ118" i="7"/>
  <c r="BP118" i="7"/>
  <c r="BO118" i="7"/>
  <c r="BN118" i="7"/>
  <c r="BM118" i="7"/>
  <c r="BL118" i="7"/>
  <c r="BK118" i="7"/>
  <c r="BJ118" i="7"/>
  <c r="BI118" i="7"/>
  <c r="AN118" i="7"/>
  <c r="AM118" i="7"/>
  <c r="DW118" i="7" s="1"/>
  <c r="AL118" i="7"/>
  <c r="AK118" i="7"/>
  <c r="AJ118" i="7"/>
  <c r="AI118" i="7" s="1"/>
  <c r="AC118" i="7" s="1"/>
  <c r="AH118" i="7"/>
  <c r="AE118" i="7"/>
  <c r="AD118" i="7"/>
  <c r="Y118" i="7"/>
  <c r="W118" i="7"/>
  <c r="U118" i="7"/>
  <c r="S118" i="7"/>
  <c r="Q118" i="7"/>
  <c r="O118" i="7"/>
  <c r="M118" i="7"/>
  <c r="K118" i="7"/>
  <c r="I118" i="7"/>
  <c r="AF118" i="7" s="1"/>
  <c r="EA117" i="7"/>
  <c r="AE117" i="7" s="1"/>
  <c r="DS117" i="7"/>
  <c r="DR117" i="7"/>
  <c r="DQ117" i="7"/>
  <c r="DP117" i="7"/>
  <c r="DO117" i="7"/>
  <c r="DN117" i="7"/>
  <c r="DM117" i="7"/>
  <c r="DL117" i="7"/>
  <c r="DK117" i="7"/>
  <c r="DJ117" i="7"/>
  <c r="DI117" i="7"/>
  <c r="DH117" i="7"/>
  <c r="DG117" i="7"/>
  <c r="DF117" i="7"/>
  <c r="DE117" i="7"/>
  <c r="DD117" i="7"/>
  <c r="DC117" i="7"/>
  <c r="DB117" i="7"/>
  <c r="BZ117" i="7"/>
  <c r="BY117" i="7"/>
  <c r="BX117" i="7"/>
  <c r="BW117" i="7"/>
  <c r="BV117" i="7"/>
  <c r="BU117" i="7"/>
  <c r="BT117" i="7"/>
  <c r="BS117" i="7"/>
  <c r="BR117" i="7"/>
  <c r="BQ117" i="7"/>
  <c r="BP117" i="7"/>
  <c r="BO117" i="7"/>
  <c r="BN117" i="7"/>
  <c r="BM117" i="7"/>
  <c r="BL117" i="7"/>
  <c r="BK117" i="7"/>
  <c r="BJ117" i="7"/>
  <c r="BI117" i="7"/>
  <c r="AN117" i="7"/>
  <c r="AM117" i="7"/>
  <c r="DV117" i="7" s="1"/>
  <c r="AL117" i="7"/>
  <c r="AK117" i="7"/>
  <c r="AJ117" i="7" s="1"/>
  <c r="AI117" i="7" s="1"/>
  <c r="AC117" i="7" s="1"/>
  <c r="AH117" i="7"/>
  <c r="AD117" i="7"/>
  <c r="Y117" i="7"/>
  <c r="W117" i="7"/>
  <c r="U117" i="7"/>
  <c r="S117" i="7"/>
  <c r="Q117" i="7"/>
  <c r="O117" i="7"/>
  <c r="M117" i="7"/>
  <c r="K117" i="7"/>
  <c r="I117" i="7"/>
  <c r="EA116" i="7"/>
  <c r="DY116" i="7"/>
  <c r="DW116" i="7"/>
  <c r="DT116" i="7"/>
  <c r="DS116" i="7"/>
  <c r="DR116" i="7"/>
  <c r="DQ116" i="7"/>
  <c r="DP116" i="7"/>
  <c r="DO116" i="7"/>
  <c r="DN116" i="7"/>
  <c r="DM116" i="7"/>
  <c r="DL116" i="7"/>
  <c r="DK116" i="7"/>
  <c r="DJ116" i="7"/>
  <c r="DI116" i="7"/>
  <c r="DH116" i="7"/>
  <c r="DG116" i="7"/>
  <c r="DF116" i="7"/>
  <c r="DE116" i="7"/>
  <c r="DD116" i="7"/>
  <c r="DC116" i="7"/>
  <c r="DB116" i="7"/>
  <c r="CD116" i="7"/>
  <c r="CC116" i="7"/>
  <c r="BZ116" i="7"/>
  <c r="BY116" i="7"/>
  <c r="BX116" i="7"/>
  <c r="BW116" i="7"/>
  <c r="BV116" i="7"/>
  <c r="BU116" i="7"/>
  <c r="BT116" i="7"/>
  <c r="BS116" i="7"/>
  <c r="BR116" i="7"/>
  <c r="BQ116" i="7"/>
  <c r="BP116" i="7"/>
  <c r="BO116" i="7"/>
  <c r="BN116" i="7"/>
  <c r="BM116" i="7"/>
  <c r="BL116" i="7"/>
  <c r="BK116" i="7"/>
  <c r="BJ116" i="7"/>
  <c r="BI116" i="7"/>
  <c r="AN116" i="7"/>
  <c r="AM116" i="7"/>
  <c r="DU116" i="7" s="1"/>
  <c r="AL116" i="7"/>
  <c r="AK116" i="7"/>
  <c r="AJ116" i="7" s="1"/>
  <c r="AI116" i="7" s="1"/>
  <c r="AC116" i="7" s="1"/>
  <c r="AH116" i="7"/>
  <c r="AE116" i="7"/>
  <c r="AD116" i="7"/>
  <c r="Y116" i="7"/>
  <c r="W116" i="7"/>
  <c r="U116" i="7"/>
  <c r="S116" i="7"/>
  <c r="Q116" i="7"/>
  <c r="O116" i="7"/>
  <c r="M116" i="7"/>
  <c r="K116" i="7"/>
  <c r="I116" i="7"/>
  <c r="AF116" i="7" s="1"/>
  <c r="EA115" i="7"/>
  <c r="DW115" i="7"/>
  <c r="DV115" i="7"/>
  <c r="DS115" i="7"/>
  <c r="DR115" i="7"/>
  <c r="DQ115" i="7"/>
  <c r="DP115" i="7"/>
  <c r="DO115" i="7"/>
  <c r="DN115" i="7"/>
  <c r="DM115" i="7"/>
  <c r="DL115" i="7"/>
  <c r="DK115" i="7"/>
  <c r="DJ115" i="7"/>
  <c r="DI115" i="7"/>
  <c r="DH115" i="7"/>
  <c r="DG115" i="7"/>
  <c r="DF115" i="7"/>
  <c r="DE115" i="7"/>
  <c r="DD115" i="7"/>
  <c r="DC115" i="7"/>
  <c r="DB115" i="7"/>
  <c r="CC115" i="7"/>
  <c r="CB115" i="7"/>
  <c r="BZ115" i="7"/>
  <c r="BY115" i="7"/>
  <c r="BX115" i="7"/>
  <c r="BW115" i="7"/>
  <c r="BV115" i="7"/>
  <c r="BU115" i="7"/>
  <c r="BT115" i="7"/>
  <c r="BS115" i="7"/>
  <c r="BR115" i="7"/>
  <c r="BQ115" i="7"/>
  <c r="BP115" i="7"/>
  <c r="BO115" i="7"/>
  <c r="BN115" i="7"/>
  <c r="BM115" i="7"/>
  <c r="BL115" i="7"/>
  <c r="BK115" i="7"/>
  <c r="BJ115" i="7"/>
  <c r="BI115" i="7"/>
  <c r="AN115" i="7"/>
  <c r="AM115" i="7"/>
  <c r="DY115" i="7" s="1"/>
  <c r="AL115" i="7"/>
  <c r="AK115" i="7"/>
  <c r="AJ115" i="7"/>
  <c r="AI115" i="7" s="1"/>
  <c r="AC115" i="7" s="1"/>
  <c r="AH115" i="7"/>
  <c r="AE115" i="7"/>
  <c r="AD115" i="7"/>
  <c r="Y115" i="7"/>
  <c r="W115" i="7"/>
  <c r="U115" i="7"/>
  <c r="S115" i="7"/>
  <c r="Q115" i="7"/>
  <c r="O115" i="7"/>
  <c r="M115" i="7"/>
  <c r="K115" i="7"/>
  <c r="I115" i="7"/>
  <c r="AF115" i="7" s="1"/>
  <c r="EA114" i="7"/>
  <c r="DS114" i="7"/>
  <c r="DR114" i="7"/>
  <c r="DQ114" i="7"/>
  <c r="DP114" i="7"/>
  <c r="DO114" i="7"/>
  <c r="DN114" i="7"/>
  <c r="DM114" i="7"/>
  <c r="DL114" i="7"/>
  <c r="DK114" i="7"/>
  <c r="DJ114" i="7"/>
  <c r="DI114" i="7"/>
  <c r="DH114" i="7"/>
  <c r="DG114" i="7"/>
  <c r="DF114" i="7"/>
  <c r="DE114" i="7"/>
  <c r="DD114" i="7"/>
  <c r="DC114" i="7"/>
  <c r="DB114" i="7"/>
  <c r="BZ114" i="7"/>
  <c r="BY114" i="7"/>
  <c r="BX114" i="7"/>
  <c r="BW114" i="7"/>
  <c r="BV114" i="7"/>
  <c r="BU114" i="7"/>
  <c r="BT114" i="7"/>
  <c r="BS114" i="7"/>
  <c r="BR114" i="7"/>
  <c r="BQ114" i="7"/>
  <c r="BP114" i="7"/>
  <c r="BO114" i="7"/>
  <c r="BN114" i="7"/>
  <c r="BM114" i="7"/>
  <c r="BL114" i="7"/>
  <c r="BK114" i="7"/>
  <c r="BJ114" i="7"/>
  <c r="BI114" i="7"/>
  <c r="AN114" i="7"/>
  <c r="AM114" i="7"/>
  <c r="DW114" i="7" s="1"/>
  <c r="AL114" i="7"/>
  <c r="AK114" i="7"/>
  <c r="AJ114" i="7"/>
  <c r="AI114" i="7"/>
  <c r="AC114" i="7" s="1"/>
  <c r="AH114" i="7"/>
  <c r="AE114" i="7"/>
  <c r="AD114" i="7"/>
  <c r="Y114" i="7"/>
  <c r="W114" i="7"/>
  <c r="U114" i="7"/>
  <c r="S114" i="7"/>
  <c r="Q114" i="7"/>
  <c r="O114" i="7"/>
  <c r="M114" i="7"/>
  <c r="K114" i="7"/>
  <c r="I114" i="7"/>
  <c r="AF114" i="7" s="1"/>
  <c r="EA113" i="7"/>
  <c r="AE113" i="7" s="1"/>
  <c r="DS113" i="7"/>
  <c r="DR113" i="7"/>
  <c r="DQ113" i="7"/>
  <c r="DP113" i="7"/>
  <c r="DO113" i="7"/>
  <c r="DN113" i="7"/>
  <c r="DM113" i="7"/>
  <c r="DL113" i="7"/>
  <c r="DK113" i="7"/>
  <c r="DJ113" i="7"/>
  <c r="DI113" i="7"/>
  <c r="DH113" i="7"/>
  <c r="DG113" i="7"/>
  <c r="DF113" i="7"/>
  <c r="DE113" i="7"/>
  <c r="DD113" i="7"/>
  <c r="DC113" i="7"/>
  <c r="DB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AN113" i="7"/>
  <c r="AM113" i="7"/>
  <c r="DV113" i="7" s="1"/>
  <c r="AL113" i="7"/>
  <c r="AK113" i="7"/>
  <c r="AJ113" i="7" s="1"/>
  <c r="AI113" i="7" s="1"/>
  <c r="AC113" i="7" s="1"/>
  <c r="AH113" i="7"/>
  <c r="AD113" i="7"/>
  <c r="Y113" i="7"/>
  <c r="W113" i="7"/>
  <c r="U113" i="7"/>
  <c r="S113" i="7"/>
  <c r="Q113" i="7"/>
  <c r="O113" i="7"/>
  <c r="M113" i="7"/>
  <c r="K113" i="7"/>
  <c r="I113" i="7"/>
  <c r="AF113" i="7" s="1"/>
  <c r="EA112" i="7"/>
  <c r="DY112" i="7"/>
  <c r="DW112" i="7"/>
  <c r="DT112" i="7"/>
  <c r="DS112" i="7"/>
  <c r="DR112" i="7"/>
  <c r="DQ112" i="7"/>
  <c r="DP112" i="7"/>
  <c r="DO112" i="7"/>
  <c r="DN112" i="7"/>
  <c r="DM112" i="7"/>
  <c r="DL112" i="7"/>
  <c r="DK112" i="7"/>
  <c r="DJ112" i="7"/>
  <c r="DI112" i="7"/>
  <c r="DH112" i="7"/>
  <c r="DG112" i="7"/>
  <c r="DF112" i="7"/>
  <c r="DE112" i="7"/>
  <c r="DD112" i="7"/>
  <c r="DC112" i="7"/>
  <c r="DB112" i="7"/>
  <c r="CD112" i="7"/>
  <c r="CC112" i="7"/>
  <c r="BZ112" i="7"/>
  <c r="BY112" i="7"/>
  <c r="BX112" i="7"/>
  <c r="BW112" i="7"/>
  <c r="BV112" i="7"/>
  <c r="BU112" i="7"/>
  <c r="BT112" i="7"/>
  <c r="BS112" i="7"/>
  <c r="BR112" i="7"/>
  <c r="BQ112" i="7"/>
  <c r="BP112" i="7"/>
  <c r="BO112" i="7"/>
  <c r="BN112" i="7"/>
  <c r="BM112" i="7"/>
  <c r="BL112" i="7"/>
  <c r="BK112" i="7"/>
  <c r="BJ112" i="7"/>
  <c r="BI112" i="7"/>
  <c r="AN112" i="7"/>
  <c r="AM112" i="7"/>
  <c r="DU112" i="7" s="1"/>
  <c r="AL112" i="7"/>
  <c r="AK112" i="7"/>
  <c r="AJ112" i="7" s="1"/>
  <c r="AI112" i="7" s="1"/>
  <c r="AC112" i="7" s="1"/>
  <c r="AH112" i="7"/>
  <c r="AE112" i="7"/>
  <c r="AD112" i="7"/>
  <c r="Y112" i="7"/>
  <c r="W112" i="7"/>
  <c r="U112" i="7"/>
  <c r="S112" i="7"/>
  <c r="Q112" i="7"/>
  <c r="O112" i="7"/>
  <c r="M112" i="7"/>
  <c r="K112" i="7"/>
  <c r="I112" i="7"/>
  <c r="AF112" i="7" s="1"/>
  <c r="EA111" i="7"/>
  <c r="DW111" i="7"/>
  <c r="DV111" i="7"/>
  <c r="DS111" i="7"/>
  <c r="DR111" i="7"/>
  <c r="DQ111" i="7"/>
  <c r="DP111" i="7"/>
  <c r="DO111" i="7"/>
  <c r="DN111" i="7"/>
  <c r="DM111" i="7"/>
  <c r="DL111" i="7"/>
  <c r="DK111" i="7"/>
  <c r="DJ111" i="7"/>
  <c r="DI111" i="7"/>
  <c r="DH111" i="7"/>
  <c r="DG111" i="7"/>
  <c r="DF111" i="7"/>
  <c r="DE111" i="7"/>
  <c r="DD111" i="7"/>
  <c r="DC111" i="7"/>
  <c r="DB111" i="7"/>
  <c r="CC111" i="7"/>
  <c r="CB111" i="7"/>
  <c r="BZ111" i="7"/>
  <c r="BY111" i="7"/>
  <c r="BX111" i="7"/>
  <c r="BW111" i="7"/>
  <c r="BV111" i="7"/>
  <c r="BU111" i="7"/>
  <c r="BT111" i="7"/>
  <c r="BS111" i="7"/>
  <c r="BR111" i="7"/>
  <c r="BQ111" i="7"/>
  <c r="BP111" i="7"/>
  <c r="BO111" i="7"/>
  <c r="BN111" i="7"/>
  <c r="BM111" i="7"/>
  <c r="BL111" i="7"/>
  <c r="BK111" i="7"/>
  <c r="BJ111" i="7"/>
  <c r="BI111" i="7"/>
  <c r="AN111" i="7"/>
  <c r="AM111" i="7"/>
  <c r="DY111" i="7" s="1"/>
  <c r="AL111" i="7"/>
  <c r="AK111" i="7"/>
  <c r="AJ111" i="7" s="1"/>
  <c r="AI111" i="7" s="1"/>
  <c r="AC111" i="7" s="1"/>
  <c r="AH111" i="7"/>
  <c r="AE111" i="7"/>
  <c r="AD111" i="7"/>
  <c r="Y111" i="7"/>
  <c r="W111" i="7"/>
  <c r="U111" i="7"/>
  <c r="S111" i="7"/>
  <c r="Q111" i="7"/>
  <c r="O111" i="7"/>
  <c r="M111" i="7"/>
  <c r="K111" i="7"/>
  <c r="I111" i="7"/>
  <c r="AF111" i="7" s="1"/>
  <c r="EA110" i="7"/>
  <c r="DS110" i="7"/>
  <c r="DR110" i="7"/>
  <c r="DQ110" i="7"/>
  <c r="DP110" i="7"/>
  <c r="DO110" i="7"/>
  <c r="DN110" i="7"/>
  <c r="DM110" i="7"/>
  <c r="DL110" i="7"/>
  <c r="DK110" i="7"/>
  <c r="DJ110" i="7"/>
  <c r="DI110" i="7"/>
  <c r="DH110" i="7"/>
  <c r="DG110" i="7"/>
  <c r="DF110" i="7"/>
  <c r="DE110" i="7"/>
  <c r="DD110" i="7"/>
  <c r="DC110" i="7"/>
  <c r="DB110" i="7"/>
  <c r="BZ110" i="7"/>
  <c r="BY110" i="7"/>
  <c r="BX110" i="7"/>
  <c r="BW110" i="7"/>
  <c r="BV110" i="7"/>
  <c r="BU110" i="7"/>
  <c r="BT110" i="7"/>
  <c r="BS110" i="7"/>
  <c r="BR110" i="7"/>
  <c r="BQ110" i="7"/>
  <c r="BP110" i="7"/>
  <c r="BO110" i="7"/>
  <c r="BN110" i="7"/>
  <c r="BM110" i="7"/>
  <c r="BL110" i="7"/>
  <c r="BK110" i="7"/>
  <c r="BJ110" i="7"/>
  <c r="BI110" i="7"/>
  <c r="AN110" i="7"/>
  <c r="AM110" i="7"/>
  <c r="DW110" i="7" s="1"/>
  <c r="AL110" i="7"/>
  <c r="AK110" i="7"/>
  <c r="AJ110" i="7"/>
  <c r="AI110" i="7" s="1"/>
  <c r="AC110" i="7" s="1"/>
  <c r="AH110" i="7"/>
  <c r="AE110" i="7"/>
  <c r="AD110" i="7"/>
  <c r="Y110" i="7"/>
  <c r="W110" i="7"/>
  <c r="U110" i="7"/>
  <c r="S110" i="7"/>
  <c r="Q110" i="7"/>
  <c r="O110" i="7"/>
  <c r="M110" i="7"/>
  <c r="K110" i="7"/>
  <c r="I110" i="7"/>
  <c r="AF110" i="7" s="1"/>
  <c r="EA109" i="7"/>
  <c r="AE109" i="7" s="1"/>
  <c r="DS109" i="7"/>
  <c r="DR109" i="7"/>
  <c r="DQ109" i="7"/>
  <c r="DP109" i="7"/>
  <c r="DO109" i="7"/>
  <c r="DN109" i="7"/>
  <c r="DM109" i="7"/>
  <c r="DL109" i="7"/>
  <c r="DK109" i="7"/>
  <c r="DJ109" i="7"/>
  <c r="DI109" i="7"/>
  <c r="DH109" i="7"/>
  <c r="DG109" i="7"/>
  <c r="DF109" i="7"/>
  <c r="DE109" i="7"/>
  <c r="DD109" i="7"/>
  <c r="DC109" i="7"/>
  <c r="DB109" i="7"/>
  <c r="BZ109" i="7"/>
  <c r="BY109" i="7"/>
  <c r="BX109" i="7"/>
  <c r="BW109" i="7"/>
  <c r="BV109" i="7"/>
  <c r="BU109" i="7"/>
  <c r="BT109" i="7"/>
  <c r="BS109" i="7"/>
  <c r="BR109" i="7"/>
  <c r="BQ109" i="7"/>
  <c r="BP109" i="7"/>
  <c r="BO109" i="7"/>
  <c r="BN109" i="7"/>
  <c r="BM109" i="7"/>
  <c r="BL109" i="7"/>
  <c r="BK109" i="7"/>
  <c r="BJ109" i="7"/>
  <c r="BI109" i="7"/>
  <c r="AN109" i="7"/>
  <c r="AM109" i="7"/>
  <c r="DV109" i="7" s="1"/>
  <c r="AL109" i="7"/>
  <c r="AK109" i="7"/>
  <c r="AJ109" i="7" s="1"/>
  <c r="AI109" i="7" s="1"/>
  <c r="AC109" i="7" s="1"/>
  <c r="AH109" i="7"/>
  <c r="AD109" i="7"/>
  <c r="Y109" i="7"/>
  <c r="W109" i="7"/>
  <c r="U109" i="7"/>
  <c r="S109" i="7"/>
  <c r="Q109" i="7"/>
  <c r="O109" i="7"/>
  <c r="M109" i="7"/>
  <c r="K109" i="7"/>
  <c r="I109" i="7"/>
  <c r="EA108" i="7"/>
  <c r="DY108" i="7"/>
  <c r="DW108" i="7"/>
  <c r="DT108" i="7"/>
  <c r="DS108" i="7"/>
  <c r="DR108" i="7"/>
  <c r="DQ108" i="7"/>
  <c r="DP108" i="7"/>
  <c r="DO108" i="7"/>
  <c r="DN108" i="7"/>
  <c r="DM108" i="7"/>
  <c r="DL108" i="7"/>
  <c r="DK108" i="7"/>
  <c r="DJ108" i="7"/>
  <c r="DI108" i="7"/>
  <c r="DH108" i="7"/>
  <c r="DG108" i="7"/>
  <c r="DF108" i="7"/>
  <c r="DE108" i="7"/>
  <c r="DD108" i="7"/>
  <c r="DC108" i="7"/>
  <c r="DB108" i="7"/>
  <c r="CD108" i="7"/>
  <c r="CC108" i="7"/>
  <c r="BZ108" i="7"/>
  <c r="BY108" i="7"/>
  <c r="BX108" i="7"/>
  <c r="BW108" i="7"/>
  <c r="BV108" i="7"/>
  <c r="BU108" i="7"/>
  <c r="BT108" i="7"/>
  <c r="BS108" i="7"/>
  <c r="BR108" i="7"/>
  <c r="BQ108" i="7"/>
  <c r="BP108" i="7"/>
  <c r="BO108" i="7"/>
  <c r="BN108" i="7"/>
  <c r="BM108" i="7"/>
  <c r="BL108" i="7"/>
  <c r="BK108" i="7"/>
  <c r="BJ108" i="7"/>
  <c r="BI108" i="7"/>
  <c r="AN108" i="7"/>
  <c r="AM108" i="7"/>
  <c r="DU108" i="7" s="1"/>
  <c r="AL108" i="7"/>
  <c r="AK108" i="7"/>
  <c r="AJ108" i="7" s="1"/>
  <c r="AI108" i="7" s="1"/>
  <c r="AC108" i="7" s="1"/>
  <c r="AH108" i="7"/>
  <c r="AE108" i="7"/>
  <c r="AD108" i="7"/>
  <c r="Y108" i="7"/>
  <c r="W108" i="7"/>
  <c r="U108" i="7"/>
  <c r="S108" i="7"/>
  <c r="Q108" i="7"/>
  <c r="O108" i="7"/>
  <c r="M108" i="7"/>
  <c r="K108" i="7"/>
  <c r="I108" i="7"/>
  <c r="AF108" i="7" s="1"/>
  <c r="EA107" i="7"/>
  <c r="DW107" i="7"/>
  <c r="DV107" i="7"/>
  <c r="DS107" i="7"/>
  <c r="DR107" i="7"/>
  <c r="DQ107" i="7"/>
  <c r="DP107" i="7"/>
  <c r="DO107" i="7"/>
  <c r="DN107" i="7"/>
  <c r="DM107" i="7"/>
  <c r="DL107" i="7"/>
  <c r="DK107" i="7"/>
  <c r="DJ107" i="7"/>
  <c r="DI107" i="7"/>
  <c r="DH107" i="7"/>
  <c r="DG107" i="7"/>
  <c r="DF107" i="7"/>
  <c r="DE107" i="7"/>
  <c r="DD107" i="7"/>
  <c r="DC107" i="7"/>
  <c r="DB107" i="7"/>
  <c r="CC107" i="7"/>
  <c r="CB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AN107" i="7"/>
  <c r="AM107" i="7"/>
  <c r="DY107" i="7" s="1"/>
  <c r="AL107" i="7"/>
  <c r="AK107" i="7"/>
  <c r="AJ107" i="7" s="1"/>
  <c r="AI107" i="7" s="1"/>
  <c r="AC107" i="7" s="1"/>
  <c r="AH107" i="7"/>
  <c r="AE107" i="7"/>
  <c r="AD107" i="7"/>
  <c r="Y107" i="7"/>
  <c r="W107" i="7"/>
  <c r="U107" i="7"/>
  <c r="S107" i="7"/>
  <c r="Q107" i="7"/>
  <c r="O107" i="7"/>
  <c r="M107" i="7"/>
  <c r="K107" i="7"/>
  <c r="I107" i="7"/>
  <c r="AF107" i="7" s="1"/>
  <c r="EA106" i="7"/>
  <c r="DS106" i="7"/>
  <c r="DR106" i="7"/>
  <c r="DQ106" i="7"/>
  <c r="DP106" i="7"/>
  <c r="DO106" i="7"/>
  <c r="DN106" i="7"/>
  <c r="DM106" i="7"/>
  <c r="DL106" i="7"/>
  <c r="DK106" i="7"/>
  <c r="DJ106" i="7"/>
  <c r="DI106" i="7"/>
  <c r="DH106" i="7"/>
  <c r="DG106" i="7"/>
  <c r="DF106" i="7"/>
  <c r="DE106" i="7"/>
  <c r="DD106" i="7"/>
  <c r="DC106" i="7"/>
  <c r="DB106" i="7"/>
  <c r="BZ106" i="7"/>
  <c r="BY106" i="7"/>
  <c r="BX106" i="7"/>
  <c r="BW106" i="7"/>
  <c r="BV106" i="7"/>
  <c r="BU106" i="7"/>
  <c r="BT106" i="7"/>
  <c r="BS106" i="7"/>
  <c r="BR106" i="7"/>
  <c r="BQ106" i="7"/>
  <c r="BP106" i="7"/>
  <c r="BO106" i="7"/>
  <c r="BN106" i="7"/>
  <c r="BM106" i="7"/>
  <c r="BL106" i="7"/>
  <c r="BK106" i="7"/>
  <c r="BJ106" i="7"/>
  <c r="BI106" i="7"/>
  <c r="AN106" i="7"/>
  <c r="AM106" i="7"/>
  <c r="DW106" i="7" s="1"/>
  <c r="AL106" i="7"/>
  <c r="AK106" i="7"/>
  <c r="AJ106" i="7"/>
  <c r="AI106" i="7" s="1"/>
  <c r="AC106" i="7" s="1"/>
  <c r="AH106" i="7"/>
  <c r="AE106" i="7"/>
  <c r="AD106" i="7"/>
  <c r="Y106" i="7"/>
  <c r="W106" i="7"/>
  <c r="U106" i="7"/>
  <c r="S106" i="7"/>
  <c r="Q106" i="7"/>
  <c r="O106" i="7"/>
  <c r="M106" i="7"/>
  <c r="K106" i="7"/>
  <c r="I106" i="7"/>
  <c r="AF106" i="7" s="1"/>
  <c r="EA105" i="7"/>
  <c r="AE105" i="7" s="1"/>
  <c r="DS105" i="7"/>
  <c r="DR105" i="7"/>
  <c r="DQ105" i="7"/>
  <c r="DP105" i="7"/>
  <c r="DO105" i="7"/>
  <c r="DN105" i="7"/>
  <c r="DM105" i="7"/>
  <c r="DL105" i="7"/>
  <c r="DK105" i="7"/>
  <c r="DJ105" i="7"/>
  <c r="DI105" i="7"/>
  <c r="DH105" i="7"/>
  <c r="DG105" i="7"/>
  <c r="DF105" i="7"/>
  <c r="DE105" i="7"/>
  <c r="DD105" i="7"/>
  <c r="DC105" i="7"/>
  <c r="DB105" i="7"/>
  <c r="BZ105" i="7"/>
  <c r="BY105" i="7"/>
  <c r="BX105" i="7"/>
  <c r="BW105" i="7"/>
  <c r="BV105" i="7"/>
  <c r="BU105" i="7"/>
  <c r="BT105" i="7"/>
  <c r="BS105" i="7"/>
  <c r="BR105" i="7"/>
  <c r="BQ105" i="7"/>
  <c r="BP105" i="7"/>
  <c r="BO105" i="7"/>
  <c r="BN105" i="7"/>
  <c r="BM105" i="7"/>
  <c r="BL105" i="7"/>
  <c r="BK105" i="7"/>
  <c r="BJ105" i="7"/>
  <c r="BI105" i="7"/>
  <c r="AN105" i="7"/>
  <c r="AM105" i="7"/>
  <c r="DV105" i="7" s="1"/>
  <c r="AL105" i="7"/>
  <c r="AK105" i="7"/>
  <c r="AJ105" i="7" s="1"/>
  <c r="AI105" i="7" s="1"/>
  <c r="AC105" i="7" s="1"/>
  <c r="AH105" i="7"/>
  <c r="AD105" i="7"/>
  <c r="Y105" i="7"/>
  <c r="W105" i="7"/>
  <c r="U105" i="7"/>
  <c r="S105" i="7"/>
  <c r="Q105" i="7"/>
  <c r="O105" i="7"/>
  <c r="M105" i="7"/>
  <c r="K105" i="7"/>
  <c r="I105" i="7"/>
  <c r="EA104" i="7"/>
  <c r="DY104" i="7"/>
  <c r="DW104" i="7"/>
  <c r="DT104" i="7"/>
  <c r="DS104" i="7"/>
  <c r="DR104" i="7"/>
  <c r="DQ104" i="7"/>
  <c r="DP104" i="7"/>
  <c r="DO104" i="7"/>
  <c r="DN104" i="7"/>
  <c r="DM104" i="7"/>
  <c r="DL104" i="7"/>
  <c r="DK104" i="7"/>
  <c r="DJ104" i="7"/>
  <c r="DI104" i="7"/>
  <c r="DH104" i="7"/>
  <c r="DG104" i="7"/>
  <c r="DF104" i="7"/>
  <c r="DE104" i="7"/>
  <c r="DD104" i="7"/>
  <c r="DC104" i="7"/>
  <c r="DB104" i="7"/>
  <c r="CD104" i="7"/>
  <c r="CC104" i="7"/>
  <c r="BZ104" i="7"/>
  <c r="BY104" i="7"/>
  <c r="BX104" i="7"/>
  <c r="BW104" i="7"/>
  <c r="BV104" i="7"/>
  <c r="BU104" i="7"/>
  <c r="BT104" i="7"/>
  <c r="BS104" i="7"/>
  <c r="BR104" i="7"/>
  <c r="BQ104" i="7"/>
  <c r="BP104" i="7"/>
  <c r="BO104" i="7"/>
  <c r="BN104" i="7"/>
  <c r="BM104" i="7"/>
  <c r="BL104" i="7"/>
  <c r="BK104" i="7"/>
  <c r="BJ104" i="7"/>
  <c r="BI104" i="7"/>
  <c r="AN104" i="7"/>
  <c r="AM104" i="7"/>
  <c r="DU104" i="7" s="1"/>
  <c r="AL104" i="7"/>
  <c r="AK104" i="7"/>
  <c r="AJ104" i="7" s="1"/>
  <c r="AI104" i="7" s="1"/>
  <c r="AC104" i="7" s="1"/>
  <c r="AH104" i="7"/>
  <c r="AE104" i="7"/>
  <c r="AD104" i="7"/>
  <c r="Y104" i="7"/>
  <c r="W104" i="7"/>
  <c r="U104" i="7"/>
  <c r="S104" i="7"/>
  <c r="Q104" i="7"/>
  <c r="O104" i="7"/>
  <c r="M104" i="7"/>
  <c r="K104" i="7"/>
  <c r="I104" i="7"/>
  <c r="AF104" i="7" s="1"/>
  <c r="EA103" i="7"/>
  <c r="DW103" i="7"/>
  <c r="DV103" i="7"/>
  <c r="DS103" i="7"/>
  <c r="DR103" i="7"/>
  <c r="DQ103" i="7"/>
  <c r="DP103" i="7"/>
  <c r="DO103" i="7"/>
  <c r="DN103" i="7"/>
  <c r="DM103" i="7"/>
  <c r="DL103" i="7"/>
  <c r="DK103" i="7"/>
  <c r="DJ103" i="7"/>
  <c r="DI103" i="7"/>
  <c r="DH103" i="7"/>
  <c r="DG103" i="7"/>
  <c r="DF103" i="7"/>
  <c r="DE103" i="7"/>
  <c r="DD103" i="7"/>
  <c r="DC103" i="7"/>
  <c r="DB103" i="7"/>
  <c r="CC103" i="7"/>
  <c r="CB103" i="7"/>
  <c r="BZ103" i="7"/>
  <c r="BY103" i="7"/>
  <c r="BX103" i="7"/>
  <c r="BW103" i="7"/>
  <c r="BV103" i="7"/>
  <c r="BU103" i="7"/>
  <c r="BT103" i="7"/>
  <c r="BS103" i="7"/>
  <c r="BR103" i="7"/>
  <c r="BQ103" i="7"/>
  <c r="BP103" i="7"/>
  <c r="BO103" i="7"/>
  <c r="BN103" i="7"/>
  <c r="BM103" i="7"/>
  <c r="BL103" i="7"/>
  <c r="BK103" i="7"/>
  <c r="BJ103" i="7"/>
  <c r="BI103" i="7"/>
  <c r="AN103" i="7"/>
  <c r="AM103" i="7"/>
  <c r="DY103" i="7" s="1"/>
  <c r="AL103" i="7"/>
  <c r="AK103" i="7"/>
  <c r="AJ103" i="7" s="1"/>
  <c r="AI103" i="7" s="1"/>
  <c r="AC103" i="7" s="1"/>
  <c r="AH103" i="7"/>
  <c r="AE103" i="7"/>
  <c r="AD103" i="7"/>
  <c r="Y103" i="7"/>
  <c r="W103" i="7"/>
  <c r="U103" i="7"/>
  <c r="S103" i="7"/>
  <c r="Q103" i="7"/>
  <c r="O103" i="7"/>
  <c r="M103" i="7"/>
  <c r="K103" i="7"/>
  <c r="I103" i="7"/>
  <c r="AF103" i="7" s="1"/>
  <c r="EA102" i="7"/>
  <c r="DS102" i="7"/>
  <c r="DR102" i="7"/>
  <c r="DQ102" i="7"/>
  <c r="DP102" i="7"/>
  <c r="DO102" i="7"/>
  <c r="DN102" i="7"/>
  <c r="DM102" i="7"/>
  <c r="DL102" i="7"/>
  <c r="DK102" i="7"/>
  <c r="DJ102" i="7"/>
  <c r="DI102" i="7"/>
  <c r="DH102" i="7"/>
  <c r="DG102" i="7"/>
  <c r="DF102" i="7"/>
  <c r="DE102" i="7"/>
  <c r="DD102" i="7"/>
  <c r="DC102" i="7"/>
  <c r="DB102" i="7"/>
  <c r="BZ102" i="7"/>
  <c r="BY102" i="7"/>
  <c r="BX102" i="7"/>
  <c r="BW102" i="7"/>
  <c r="BV102" i="7"/>
  <c r="BU102" i="7"/>
  <c r="BT102" i="7"/>
  <c r="BS102" i="7"/>
  <c r="BR102" i="7"/>
  <c r="BQ102" i="7"/>
  <c r="BP102" i="7"/>
  <c r="BO102" i="7"/>
  <c r="BN102" i="7"/>
  <c r="BM102" i="7"/>
  <c r="BL102" i="7"/>
  <c r="BK102" i="7"/>
  <c r="BJ102" i="7"/>
  <c r="BI102" i="7"/>
  <c r="AN102" i="7"/>
  <c r="AM102" i="7"/>
  <c r="DW102" i="7" s="1"/>
  <c r="AL102" i="7"/>
  <c r="AK102" i="7"/>
  <c r="AJ102" i="7"/>
  <c r="AI102" i="7" s="1"/>
  <c r="AC102" i="7" s="1"/>
  <c r="AH102" i="7"/>
  <c r="AE102" i="7"/>
  <c r="AD102" i="7"/>
  <c r="Y102" i="7"/>
  <c r="W102" i="7"/>
  <c r="U102" i="7"/>
  <c r="S102" i="7"/>
  <c r="Q102" i="7"/>
  <c r="O102" i="7"/>
  <c r="M102" i="7"/>
  <c r="K102" i="7"/>
  <c r="I102" i="7"/>
  <c r="AF102" i="7" s="1"/>
  <c r="EA101" i="7"/>
  <c r="AE101" i="7" s="1"/>
  <c r="DS101" i="7"/>
  <c r="DR101" i="7"/>
  <c r="DQ101" i="7"/>
  <c r="DP101" i="7"/>
  <c r="DO101" i="7"/>
  <c r="DN101" i="7"/>
  <c r="DM101" i="7"/>
  <c r="DL101" i="7"/>
  <c r="DK101" i="7"/>
  <c r="DJ101" i="7"/>
  <c r="DI101" i="7"/>
  <c r="DH101" i="7"/>
  <c r="DG101" i="7"/>
  <c r="DF101" i="7"/>
  <c r="DE101" i="7"/>
  <c r="DD101" i="7"/>
  <c r="DC101" i="7"/>
  <c r="DB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AN101" i="7"/>
  <c r="AM101" i="7"/>
  <c r="DV101" i="7" s="1"/>
  <c r="AL101" i="7"/>
  <c r="AK101" i="7"/>
  <c r="AJ101" i="7" s="1"/>
  <c r="AI101" i="7" s="1"/>
  <c r="AC101" i="7" s="1"/>
  <c r="AH101" i="7"/>
  <c r="AD101" i="7"/>
  <c r="Y101" i="7"/>
  <c r="W101" i="7"/>
  <c r="U101" i="7"/>
  <c r="S101" i="7"/>
  <c r="Q101" i="7"/>
  <c r="O101" i="7"/>
  <c r="M101" i="7"/>
  <c r="K101" i="7"/>
  <c r="I101" i="7"/>
  <c r="AF101" i="7" s="1"/>
  <c r="EA100" i="7"/>
  <c r="DY100" i="7"/>
  <c r="DW100" i="7"/>
  <c r="DT100" i="7"/>
  <c r="DS100" i="7"/>
  <c r="DR100" i="7"/>
  <c r="DQ100" i="7"/>
  <c r="DP100" i="7"/>
  <c r="DO100" i="7"/>
  <c r="DN100" i="7"/>
  <c r="DM100" i="7"/>
  <c r="DL100" i="7"/>
  <c r="DK100" i="7"/>
  <c r="DJ100" i="7"/>
  <c r="DI100" i="7"/>
  <c r="DH100" i="7"/>
  <c r="DG100" i="7"/>
  <c r="DF100" i="7"/>
  <c r="DE100" i="7"/>
  <c r="DD100" i="7"/>
  <c r="DC100" i="7"/>
  <c r="DB100" i="7"/>
  <c r="CD100" i="7"/>
  <c r="CC100" i="7"/>
  <c r="BZ100" i="7"/>
  <c r="BY100" i="7"/>
  <c r="BX100" i="7"/>
  <c r="BW100" i="7"/>
  <c r="BV100" i="7"/>
  <c r="BU100" i="7"/>
  <c r="BT100" i="7"/>
  <c r="BS100" i="7"/>
  <c r="BR100" i="7"/>
  <c r="BQ100" i="7"/>
  <c r="BP100" i="7"/>
  <c r="BO100" i="7"/>
  <c r="BN100" i="7"/>
  <c r="BM100" i="7"/>
  <c r="BL100" i="7"/>
  <c r="BK100" i="7"/>
  <c r="BJ100" i="7"/>
  <c r="BI100" i="7"/>
  <c r="AN100" i="7"/>
  <c r="AM100" i="7"/>
  <c r="DU100" i="7" s="1"/>
  <c r="AL100" i="7"/>
  <c r="AK100" i="7"/>
  <c r="AJ100" i="7" s="1"/>
  <c r="AI100" i="7" s="1"/>
  <c r="AC100" i="7" s="1"/>
  <c r="AH100" i="7"/>
  <c r="AE100" i="7"/>
  <c r="AD100" i="7"/>
  <c r="Y100" i="7"/>
  <c r="W100" i="7"/>
  <c r="U100" i="7"/>
  <c r="S100" i="7"/>
  <c r="Q100" i="7"/>
  <c r="O100" i="7"/>
  <c r="M100" i="7"/>
  <c r="K100" i="7"/>
  <c r="I100" i="7"/>
  <c r="AF100" i="7" s="1"/>
  <c r="EA99" i="7"/>
  <c r="DW99" i="7"/>
  <c r="DV99" i="7"/>
  <c r="DS99" i="7"/>
  <c r="DR99" i="7"/>
  <c r="DQ99" i="7"/>
  <c r="DP99" i="7"/>
  <c r="DO99" i="7"/>
  <c r="DN99" i="7"/>
  <c r="DM99" i="7"/>
  <c r="DL99" i="7"/>
  <c r="DK99" i="7"/>
  <c r="DJ99" i="7"/>
  <c r="DI99" i="7"/>
  <c r="DH99" i="7"/>
  <c r="DG99" i="7"/>
  <c r="DF99" i="7"/>
  <c r="DE99" i="7"/>
  <c r="DD99" i="7"/>
  <c r="DC99" i="7"/>
  <c r="DB99" i="7"/>
  <c r="CC99" i="7"/>
  <c r="CB99" i="7"/>
  <c r="BZ99" i="7"/>
  <c r="BY99" i="7"/>
  <c r="BX99" i="7"/>
  <c r="BW99" i="7"/>
  <c r="BV99" i="7"/>
  <c r="BU99" i="7"/>
  <c r="BT99" i="7"/>
  <c r="BS99" i="7"/>
  <c r="BR99" i="7"/>
  <c r="BQ99" i="7"/>
  <c r="BP99" i="7"/>
  <c r="BO99" i="7"/>
  <c r="BN99" i="7"/>
  <c r="BM99" i="7"/>
  <c r="BL99" i="7"/>
  <c r="BK99" i="7"/>
  <c r="BJ99" i="7"/>
  <c r="BI99" i="7"/>
  <c r="AN99" i="7"/>
  <c r="AM99" i="7"/>
  <c r="DY99" i="7" s="1"/>
  <c r="AL99" i="7"/>
  <c r="AK99" i="7"/>
  <c r="AJ99" i="7" s="1"/>
  <c r="AI99" i="7" s="1"/>
  <c r="AC99" i="7" s="1"/>
  <c r="AH99" i="7"/>
  <c r="AE99" i="7"/>
  <c r="AD99" i="7"/>
  <c r="Y99" i="7"/>
  <c r="W99" i="7"/>
  <c r="U99" i="7"/>
  <c r="S99" i="7"/>
  <c r="Q99" i="7"/>
  <c r="O99" i="7"/>
  <c r="M99" i="7"/>
  <c r="K99" i="7"/>
  <c r="I99" i="7"/>
  <c r="AF99" i="7" s="1"/>
  <c r="EA98" i="7"/>
  <c r="DV98" i="7"/>
  <c r="DS98" i="7"/>
  <c r="DR98" i="7"/>
  <c r="DQ98" i="7"/>
  <c r="DP98" i="7"/>
  <c r="DO98" i="7"/>
  <c r="DN98" i="7"/>
  <c r="DM98" i="7"/>
  <c r="DL98" i="7"/>
  <c r="DK98" i="7"/>
  <c r="DJ98" i="7"/>
  <c r="DI98" i="7"/>
  <c r="DH98" i="7"/>
  <c r="DG98" i="7"/>
  <c r="DF98" i="7"/>
  <c r="DE98" i="7"/>
  <c r="DD98" i="7"/>
  <c r="DC98" i="7"/>
  <c r="DB98" i="7"/>
  <c r="CB98" i="7"/>
  <c r="BZ98" i="7"/>
  <c r="BY98" i="7"/>
  <c r="BX98" i="7"/>
  <c r="BW98" i="7"/>
  <c r="BV98" i="7"/>
  <c r="BU98" i="7"/>
  <c r="BT98" i="7"/>
  <c r="BS98" i="7"/>
  <c r="BR98" i="7"/>
  <c r="BQ98" i="7"/>
  <c r="BP98" i="7"/>
  <c r="BO98" i="7"/>
  <c r="BN98" i="7"/>
  <c r="BM98" i="7"/>
  <c r="BL98" i="7"/>
  <c r="BK98" i="7"/>
  <c r="BJ98" i="7"/>
  <c r="BI98" i="7"/>
  <c r="AN98" i="7"/>
  <c r="AM98" i="7"/>
  <c r="DW98" i="7" s="1"/>
  <c r="AL98" i="7"/>
  <c r="AK98" i="7"/>
  <c r="AJ98" i="7"/>
  <c r="AI98" i="7" s="1"/>
  <c r="AC98" i="7" s="1"/>
  <c r="AH98" i="7"/>
  <c r="AE98" i="7"/>
  <c r="AD98" i="7"/>
  <c r="Y98" i="7"/>
  <c r="W98" i="7"/>
  <c r="U98" i="7"/>
  <c r="S98" i="7"/>
  <c r="Q98" i="7"/>
  <c r="O98" i="7"/>
  <c r="M98" i="7"/>
  <c r="K98" i="7"/>
  <c r="I98" i="7"/>
  <c r="AF98" i="7" s="1"/>
  <c r="EA97" i="7"/>
  <c r="AE97" i="7" s="1"/>
  <c r="DS97" i="7"/>
  <c r="DR97" i="7"/>
  <c r="DQ97" i="7"/>
  <c r="DP97" i="7"/>
  <c r="DO97" i="7"/>
  <c r="DN97" i="7"/>
  <c r="DM97" i="7"/>
  <c r="DL97" i="7"/>
  <c r="DK97" i="7"/>
  <c r="DJ97" i="7"/>
  <c r="DI97" i="7"/>
  <c r="DH97" i="7"/>
  <c r="DG97" i="7"/>
  <c r="DF97" i="7"/>
  <c r="DE97" i="7"/>
  <c r="DD97" i="7"/>
  <c r="DC97" i="7"/>
  <c r="DB97" i="7"/>
  <c r="BZ97" i="7"/>
  <c r="BY97" i="7"/>
  <c r="BX97" i="7"/>
  <c r="BW97" i="7"/>
  <c r="BV97" i="7"/>
  <c r="BU97" i="7"/>
  <c r="BT97" i="7"/>
  <c r="BS97" i="7"/>
  <c r="BR97" i="7"/>
  <c r="BQ97" i="7"/>
  <c r="BP97" i="7"/>
  <c r="BO97" i="7"/>
  <c r="BN97" i="7"/>
  <c r="BM97" i="7"/>
  <c r="BL97" i="7"/>
  <c r="BK97" i="7"/>
  <c r="BJ97" i="7"/>
  <c r="BI97" i="7"/>
  <c r="AN97" i="7"/>
  <c r="AM97" i="7"/>
  <c r="DV97" i="7" s="1"/>
  <c r="AL97" i="7"/>
  <c r="AK97" i="7"/>
  <c r="AJ97" i="7" s="1"/>
  <c r="AI97" i="7" s="1"/>
  <c r="AC97" i="7" s="1"/>
  <c r="AH97" i="7"/>
  <c r="AD97" i="7"/>
  <c r="Y97" i="7"/>
  <c r="W97" i="7"/>
  <c r="U97" i="7"/>
  <c r="S97" i="7"/>
  <c r="Q97" i="7"/>
  <c r="O97" i="7"/>
  <c r="M97" i="7"/>
  <c r="K97" i="7"/>
  <c r="I97" i="7"/>
  <c r="EA96" i="7"/>
  <c r="DY96" i="7"/>
  <c r="DW96" i="7"/>
  <c r="DT96" i="7"/>
  <c r="DS96" i="7"/>
  <c r="DR96" i="7"/>
  <c r="DQ96" i="7"/>
  <c r="DP96" i="7"/>
  <c r="DO96" i="7"/>
  <c r="DN96" i="7"/>
  <c r="DM96" i="7"/>
  <c r="DL96" i="7"/>
  <c r="DK96" i="7"/>
  <c r="DJ96" i="7"/>
  <c r="DI96" i="7"/>
  <c r="DH96" i="7"/>
  <c r="DG96" i="7"/>
  <c r="DF96" i="7"/>
  <c r="DE96" i="7"/>
  <c r="DD96" i="7"/>
  <c r="DC96" i="7"/>
  <c r="DB96" i="7"/>
  <c r="CD96" i="7"/>
  <c r="CC96" i="7"/>
  <c r="BZ96" i="7"/>
  <c r="BY96" i="7"/>
  <c r="BX96" i="7"/>
  <c r="BW96" i="7"/>
  <c r="BV96" i="7"/>
  <c r="BU96" i="7"/>
  <c r="BT96" i="7"/>
  <c r="BS96" i="7"/>
  <c r="BR96" i="7"/>
  <c r="BQ96" i="7"/>
  <c r="BP96" i="7"/>
  <c r="BO96" i="7"/>
  <c r="BN96" i="7"/>
  <c r="BM96" i="7"/>
  <c r="BL96" i="7"/>
  <c r="BK96" i="7"/>
  <c r="BJ96" i="7"/>
  <c r="BI96" i="7"/>
  <c r="AN96" i="7"/>
  <c r="AM96" i="7"/>
  <c r="DU96" i="7" s="1"/>
  <c r="AL96" i="7"/>
  <c r="AK96" i="7"/>
  <c r="AJ96" i="7" s="1"/>
  <c r="AI96" i="7" s="1"/>
  <c r="AC96" i="7" s="1"/>
  <c r="AH96" i="7"/>
  <c r="AE96" i="7"/>
  <c r="AD96" i="7"/>
  <c r="Y96" i="7"/>
  <c r="W96" i="7"/>
  <c r="U96" i="7"/>
  <c r="S96" i="7"/>
  <c r="Q96" i="7"/>
  <c r="O96" i="7"/>
  <c r="M96" i="7"/>
  <c r="K96" i="7"/>
  <c r="I96" i="7"/>
  <c r="AF96" i="7" s="1"/>
  <c r="EA95" i="7"/>
  <c r="DW95" i="7"/>
  <c r="DV95" i="7"/>
  <c r="DS95" i="7"/>
  <c r="DR95" i="7"/>
  <c r="DQ95" i="7"/>
  <c r="DP95" i="7"/>
  <c r="DO95" i="7"/>
  <c r="DN95" i="7"/>
  <c r="DM95" i="7"/>
  <c r="DL95" i="7"/>
  <c r="DK95" i="7"/>
  <c r="DJ95" i="7"/>
  <c r="DI95" i="7"/>
  <c r="DH95" i="7"/>
  <c r="DG95" i="7"/>
  <c r="DF95" i="7"/>
  <c r="DE95" i="7"/>
  <c r="DD95" i="7"/>
  <c r="DC95" i="7"/>
  <c r="DB95" i="7"/>
  <c r="CC95" i="7"/>
  <c r="CB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AN95" i="7"/>
  <c r="AM95" i="7"/>
  <c r="DY95" i="7" s="1"/>
  <c r="AL95" i="7"/>
  <c r="AK95" i="7"/>
  <c r="AJ95" i="7" s="1"/>
  <c r="AI95" i="7" s="1"/>
  <c r="AC95" i="7" s="1"/>
  <c r="AH95" i="7"/>
  <c r="AE95" i="7"/>
  <c r="AD95" i="7"/>
  <c r="Y95" i="7"/>
  <c r="W95" i="7"/>
  <c r="U95" i="7"/>
  <c r="S95" i="7"/>
  <c r="Q95" i="7"/>
  <c r="O95" i="7"/>
  <c r="M95" i="7"/>
  <c r="K95" i="7"/>
  <c r="I95" i="7"/>
  <c r="AF95" i="7" s="1"/>
  <c r="EA94" i="7"/>
  <c r="DV94" i="7"/>
  <c r="DS94" i="7"/>
  <c r="DR94" i="7"/>
  <c r="DQ94" i="7"/>
  <c r="DP94" i="7"/>
  <c r="DO94" i="7"/>
  <c r="DN94" i="7"/>
  <c r="DM94" i="7"/>
  <c r="DL94" i="7"/>
  <c r="DK94" i="7"/>
  <c r="DJ94" i="7"/>
  <c r="DI94" i="7"/>
  <c r="DH94" i="7"/>
  <c r="DG94" i="7"/>
  <c r="DF94" i="7"/>
  <c r="DE94" i="7"/>
  <c r="DD94" i="7"/>
  <c r="DC94" i="7"/>
  <c r="DB94" i="7"/>
  <c r="CB94" i="7"/>
  <c r="BZ94" i="7"/>
  <c r="BY94" i="7"/>
  <c r="BX94" i="7"/>
  <c r="BW94" i="7"/>
  <c r="BV94" i="7"/>
  <c r="BU94" i="7"/>
  <c r="BT94" i="7"/>
  <c r="BS94" i="7"/>
  <c r="BR94" i="7"/>
  <c r="BQ94" i="7"/>
  <c r="BP94" i="7"/>
  <c r="BO94" i="7"/>
  <c r="BN94" i="7"/>
  <c r="BM94" i="7"/>
  <c r="BL94" i="7"/>
  <c r="BK94" i="7"/>
  <c r="BJ94" i="7"/>
  <c r="BI94" i="7"/>
  <c r="AN94" i="7"/>
  <c r="AM94" i="7"/>
  <c r="DW94" i="7" s="1"/>
  <c r="AL94" i="7"/>
  <c r="AK94" i="7"/>
  <c r="AJ94" i="7"/>
  <c r="AI94" i="7" s="1"/>
  <c r="AC94" i="7" s="1"/>
  <c r="AH94" i="7"/>
  <c r="AE94" i="7"/>
  <c r="AD94" i="7"/>
  <c r="Y94" i="7"/>
  <c r="W94" i="7"/>
  <c r="U94" i="7"/>
  <c r="S94" i="7"/>
  <c r="Q94" i="7"/>
  <c r="O94" i="7"/>
  <c r="M94" i="7"/>
  <c r="K94" i="7"/>
  <c r="I94" i="7"/>
  <c r="AF94" i="7" s="1"/>
  <c r="EA93" i="7"/>
  <c r="AE93" i="7" s="1"/>
  <c r="DS93" i="7"/>
  <c r="DR93" i="7"/>
  <c r="DQ93" i="7"/>
  <c r="DP93" i="7"/>
  <c r="DO93" i="7"/>
  <c r="DN93" i="7"/>
  <c r="DM93" i="7"/>
  <c r="DL93" i="7"/>
  <c r="DK93" i="7"/>
  <c r="DJ93" i="7"/>
  <c r="DI93" i="7"/>
  <c r="DH93" i="7"/>
  <c r="DG93" i="7"/>
  <c r="DF93" i="7"/>
  <c r="DE93" i="7"/>
  <c r="DD93" i="7"/>
  <c r="DC93" i="7"/>
  <c r="DB93" i="7"/>
  <c r="BZ93" i="7"/>
  <c r="BY93" i="7"/>
  <c r="BX93" i="7"/>
  <c r="BW93" i="7"/>
  <c r="BV93" i="7"/>
  <c r="BU93" i="7"/>
  <c r="BT93" i="7"/>
  <c r="BS93" i="7"/>
  <c r="BR93" i="7"/>
  <c r="BQ93" i="7"/>
  <c r="BP93" i="7"/>
  <c r="BO93" i="7"/>
  <c r="BN93" i="7"/>
  <c r="BM93" i="7"/>
  <c r="BL93" i="7"/>
  <c r="BK93" i="7"/>
  <c r="BJ93" i="7"/>
  <c r="BI93" i="7"/>
  <c r="AN93" i="7"/>
  <c r="AM93" i="7"/>
  <c r="DV93" i="7" s="1"/>
  <c r="AL93" i="7"/>
  <c r="AK93" i="7"/>
  <c r="AJ93" i="7" s="1"/>
  <c r="AI93" i="7" s="1"/>
  <c r="AC93" i="7" s="1"/>
  <c r="AH93" i="7"/>
  <c r="AD93" i="7"/>
  <c r="Y93" i="7"/>
  <c r="W93" i="7"/>
  <c r="U93" i="7"/>
  <c r="S93" i="7"/>
  <c r="Q93" i="7"/>
  <c r="O93" i="7"/>
  <c r="M93" i="7"/>
  <c r="K93" i="7"/>
  <c r="I93" i="7"/>
  <c r="EA92" i="7"/>
  <c r="DY92" i="7"/>
  <c r="DW92" i="7"/>
  <c r="DT92" i="7"/>
  <c r="DS92" i="7"/>
  <c r="DR92" i="7"/>
  <c r="DQ92" i="7"/>
  <c r="DP92" i="7"/>
  <c r="DO92" i="7"/>
  <c r="DN92" i="7"/>
  <c r="DM92" i="7"/>
  <c r="DL92" i="7"/>
  <c r="DK92" i="7"/>
  <c r="DJ92" i="7"/>
  <c r="DI92" i="7"/>
  <c r="DH92" i="7"/>
  <c r="DG92" i="7"/>
  <c r="DF92" i="7"/>
  <c r="DE92" i="7"/>
  <c r="DD92" i="7"/>
  <c r="DC92" i="7"/>
  <c r="DB92" i="7"/>
  <c r="CD92" i="7"/>
  <c r="CC92" i="7"/>
  <c r="BZ92" i="7"/>
  <c r="BY92" i="7"/>
  <c r="BX92" i="7"/>
  <c r="BW92" i="7"/>
  <c r="BV92" i="7"/>
  <c r="BU92" i="7"/>
  <c r="BT92" i="7"/>
  <c r="BS92" i="7"/>
  <c r="BR92" i="7"/>
  <c r="BQ92" i="7"/>
  <c r="BP92" i="7"/>
  <c r="BO92" i="7"/>
  <c r="BN92" i="7"/>
  <c r="BM92" i="7"/>
  <c r="BL92" i="7"/>
  <c r="BK92" i="7"/>
  <c r="BJ92" i="7"/>
  <c r="BI92" i="7"/>
  <c r="AN92" i="7"/>
  <c r="AM92" i="7"/>
  <c r="DU92" i="7" s="1"/>
  <c r="AL92" i="7"/>
  <c r="AK92" i="7"/>
  <c r="AJ92" i="7" s="1"/>
  <c r="AI92" i="7" s="1"/>
  <c r="AC92" i="7" s="1"/>
  <c r="AH92" i="7"/>
  <c r="AE92" i="7"/>
  <c r="AD92" i="7"/>
  <c r="Y92" i="7"/>
  <c r="W92" i="7"/>
  <c r="U92" i="7"/>
  <c r="S92" i="7"/>
  <c r="Q92" i="7"/>
  <c r="O92" i="7"/>
  <c r="M92" i="7"/>
  <c r="K92" i="7"/>
  <c r="I92" i="7"/>
  <c r="AF92" i="7" s="1"/>
  <c r="EA91" i="7"/>
  <c r="DW91" i="7"/>
  <c r="DV91" i="7"/>
  <c r="DS91" i="7"/>
  <c r="DR91" i="7"/>
  <c r="DQ91" i="7"/>
  <c r="DP91" i="7"/>
  <c r="DO91" i="7"/>
  <c r="DN91" i="7"/>
  <c r="DM91" i="7"/>
  <c r="DL91" i="7"/>
  <c r="DK91" i="7"/>
  <c r="DJ91" i="7"/>
  <c r="DI91" i="7"/>
  <c r="DH91" i="7"/>
  <c r="DG91" i="7"/>
  <c r="DF91" i="7"/>
  <c r="DE91" i="7"/>
  <c r="DD91" i="7"/>
  <c r="DC91" i="7"/>
  <c r="DB91" i="7"/>
  <c r="CC91" i="7"/>
  <c r="CB91" i="7"/>
  <c r="BZ91" i="7"/>
  <c r="BY91" i="7"/>
  <c r="BX91" i="7"/>
  <c r="BW91" i="7"/>
  <c r="BV91" i="7"/>
  <c r="BU91" i="7"/>
  <c r="BT91" i="7"/>
  <c r="BS91" i="7"/>
  <c r="BR91" i="7"/>
  <c r="BQ91" i="7"/>
  <c r="BP91" i="7"/>
  <c r="BO91" i="7"/>
  <c r="BN91" i="7"/>
  <c r="BM91" i="7"/>
  <c r="BL91" i="7"/>
  <c r="BK91" i="7"/>
  <c r="BJ91" i="7"/>
  <c r="BI91" i="7"/>
  <c r="AN91" i="7"/>
  <c r="AM91" i="7"/>
  <c r="DY91" i="7" s="1"/>
  <c r="AL91" i="7"/>
  <c r="AK91" i="7"/>
  <c r="AJ91" i="7" s="1"/>
  <c r="AI91" i="7" s="1"/>
  <c r="AC91" i="7" s="1"/>
  <c r="AH91" i="7"/>
  <c r="AE91" i="7"/>
  <c r="AD91" i="7"/>
  <c r="Y91" i="7"/>
  <c r="W91" i="7"/>
  <c r="U91" i="7"/>
  <c r="S91" i="7"/>
  <c r="Q91" i="7"/>
  <c r="O91" i="7"/>
  <c r="M91" i="7"/>
  <c r="K91" i="7"/>
  <c r="I91" i="7"/>
  <c r="AF91" i="7" s="1"/>
  <c r="EA90" i="7"/>
  <c r="DV90" i="7"/>
  <c r="DS90" i="7"/>
  <c r="DR90" i="7"/>
  <c r="DQ90" i="7"/>
  <c r="DP90" i="7"/>
  <c r="DO90" i="7"/>
  <c r="DN90" i="7"/>
  <c r="DM90" i="7"/>
  <c r="DL90" i="7"/>
  <c r="DK90" i="7"/>
  <c r="DJ90" i="7"/>
  <c r="DI90" i="7"/>
  <c r="DH90" i="7"/>
  <c r="DG90" i="7"/>
  <c r="DF90" i="7"/>
  <c r="DE90" i="7"/>
  <c r="DD90" i="7"/>
  <c r="DC90" i="7"/>
  <c r="DB90" i="7"/>
  <c r="CB90" i="7"/>
  <c r="BZ90" i="7"/>
  <c r="BY90" i="7"/>
  <c r="BX90" i="7"/>
  <c r="BW90" i="7"/>
  <c r="BV90" i="7"/>
  <c r="BU90" i="7"/>
  <c r="BT90" i="7"/>
  <c r="BS90" i="7"/>
  <c r="BR90" i="7"/>
  <c r="BQ90" i="7"/>
  <c r="BP90" i="7"/>
  <c r="BO90" i="7"/>
  <c r="BN90" i="7"/>
  <c r="BM90" i="7"/>
  <c r="BL90" i="7"/>
  <c r="BK90" i="7"/>
  <c r="BJ90" i="7"/>
  <c r="BI90" i="7"/>
  <c r="AN90" i="7"/>
  <c r="AM90" i="7"/>
  <c r="DW90" i="7" s="1"/>
  <c r="AL90" i="7"/>
  <c r="AK90" i="7"/>
  <c r="AJ90" i="7"/>
  <c r="AI90" i="7" s="1"/>
  <c r="AC90" i="7" s="1"/>
  <c r="AH90" i="7"/>
  <c r="AE90" i="7"/>
  <c r="AD90" i="7"/>
  <c r="Y90" i="7"/>
  <c r="W90" i="7"/>
  <c r="U90" i="7"/>
  <c r="S90" i="7"/>
  <c r="Q90" i="7"/>
  <c r="O90" i="7"/>
  <c r="M90" i="7"/>
  <c r="K90" i="7"/>
  <c r="I90" i="7"/>
  <c r="AF90" i="7" s="1"/>
  <c r="EA89" i="7"/>
  <c r="AE89" i="7" s="1"/>
  <c r="DS89" i="7"/>
  <c r="DR89" i="7"/>
  <c r="DQ89" i="7"/>
  <c r="DP89" i="7"/>
  <c r="DO89" i="7"/>
  <c r="DN89" i="7"/>
  <c r="DM89" i="7"/>
  <c r="DL89" i="7"/>
  <c r="DK89" i="7"/>
  <c r="DJ89" i="7"/>
  <c r="DI89" i="7"/>
  <c r="DH89" i="7"/>
  <c r="DG89" i="7"/>
  <c r="DF89" i="7"/>
  <c r="DE89" i="7"/>
  <c r="DD89" i="7"/>
  <c r="DC89" i="7"/>
  <c r="DB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AN89" i="7"/>
  <c r="AM89" i="7"/>
  <c r="DV89" i="7" s="1"/>
  <c r="AL89" i="7"/>
  <c r="AK89" i="7"/>
  <c r="AJ89" i="7" s="1"/>
  <c r="AI89" i="7" s="1"/>
  <c r="AC89" i="7" s="1"/>
  <c r="AH89" i="7"/>
  <c r="AD89" i="7"/>
  <c r="Y89" i="7"/>
  <c r="W89" i="7"/>
  <c r="U89" i="7"/>
  <c r="S89" i="7"/>
  <c r="Q89" i="7"/>
  <c r="O89" i="7"/>
  <c r="M89" i="7"/>
  <c r="K89" i="7"/>
  <c r="I89" i="7"/>
  <c r="AF89" i="7" s="1"/>
  <c r="EA88" i="7"/>
  <c r="DY88" i="7"/>
  <c r="DW88" i="7"/>
  <c r="DT88" i="7"/>
  <c r="DS88" i="7"/>
  <c r="DR88" i="7"/>
  <c r="DQ88" i="7"/>
  <c r="DP88" i="7"/>
  <c r="DO88" i="7"/>
  <c r="DN88" i="7"/>
  <c r="DM88" i="7"/>
  <c r="DL88" i="7"/>
  <c r="DK88" i="7"/>
  <c r="DJ88" i="7"/>
  <c r="DI88" i="7"/>
  <c r="DH88" i="7"/>
  <c r="DG88" i="7"/>
  <c r="DF88" i="7"/>
  <c r="DE88" i="7"/>
  <c r="DD88" i="7"/>
  <c r="DC88" i="7"/>
  <c r="DB88" i="7"/>
  <c r="CD88" i="7"/>
  <c r="CC88" i="7"/>
  <c r="BZ88" i="7"/>
  <c r="BY88" i="7"/>
  <c r="BX88" i="7"/>
  <c r="BW88" i="7"/>
  <c r="BV88" i="7"/>
  <c r="BU88" i="7"/>
  <c r="BT88" i="7"/>
  <c r="BS88" i="7"/>
  <c r="BR88" i="7"/>
  <c r="BQ88" i="7"/>
  <c r="BP88" i="7"/>
  <c r="BO88" i="7"/>
  <c r="BN88" i="7"/>
  <c r="BM88" i="7"/>
  <c r="BL88" i="7"/>
  <c r="BK88" i="7"/>
  <c r="BJ88" i="7"/>
  <c r="BI88" i="7"/>
  <c r="AN88" i="7"/>
  <c r="AM88" i="7"/>
  <c r="DU88" i="7" s="1"/>
  <c r="AL88" i="7"/>
  <c r="AK88" i="7"/>
  <c r="AJ88" i="7" s="1"/>
  <c r="AI88" i="7" s="1"/>
  <c r="AC88" i="7" s="1"/>
  <c r="AH88" i="7"/>
  <c r="AE88" i="7"/>
  <c r="AD88" i="7"/>
  <c r="Y88" i="7"/>
  <c r="W88" i="7"/>
  <c r="U88" i="7"/>
  <c r="S88" i="7"/>
  <c r="Q88" i="7"/>
  <c r="O88" i="7"/>
  <c r="M88" i="7"/>
  <c r="K88" i="7"/>
  <c r="I88" i="7"/>
  <c r="AF88" i="7" s="1"/>
  <c r="EA87" i="7"/>
  <c r="DW87" i="7"/>
  <c r="DV87" i="7"/>
  <c r="DS87" i="7"/>
  <c r="DR87" i="7"/>
  <c r="DQ87" i="7"/>
  <c r="DP87" i="7"/>
  <c r="DO87" i="7"/>
  <c r="DN87" i="7"/>
  <c r="DM87" i="7"/>
  <c r="DL87" i="7"/>
  <c r="DK87" i="7"/>
  <c r="DJ87" i="7"/>
  <c r="DI87" i="7"/>
  <c r="DH87" i="7"/>
  <c r="DG87" i="7"/>
  <c r="DF87" i="7"/>
  <c r="DE87" i="7"/>
  <c r="DD87" i="7"/>
  <c r="DC87" i="7"/>
  <c r="DB87" i="7"/>
  <c r="CC87" i="7"/>
  <c r="CB87" i="7"/>
  <c r="BZ87" i="7"/>
  <c r="BY87" i="7"/>
  <c r="BX87" i="7"/>
  <c r="BW87" i="7"/>
  <c r="BV87" i="7"/>
  <c r="BU87" i="7"/>
  <c r="BT87" i="7"/>
  <c r="BS87" i="7"/>
  <c r="BR87" i="7"/>
  <c r="BQ87" i="7"/>
  <c r="BP87" i="7"/>
  <c r="BO87" i="7"/>
  <c r="BN87" i="7"/>
  <c r="BM87" i="7"/>
  <c r="BL87" i="7"/>
  <c r="BK87" i="7"/>
  <c r="BJ87" i="7"/>
  <c r="BI87" i="7"/>
  <c r="AN87" i="7"/>
  <c r="AM87" i="7"/>
  <c r="DY87" i="7" s="1"/>
  <c r="AL87" i="7"/>
  <c r="AK87" i="7"/>
  <c r="AJ87" i="7" s="1"/>
  <c r="AI87" i="7" s="1"/>
  <c r="AC87" i="7" s="1"/>
  <c r="AH87" i="7"/>
  <c r="AE87" i="7"/>
  <c r="AD87" i="7"/>
  <c r="Y87" i="7"/>
  <c r="W87" i="7"/>
  <c r="U87" i="7"/>
  <c r="S87" i="7"/>
  <c r="Q87" i="7"/>
  <c r="O87" i="7"/>
  <c r="M87" i="7"/>
  <c r="K87" i="7"/>
  <c r="I87" i="7"/>
  <c r="AF87" i="7" s="1"/>
  <c r="EA86" i="7"/>
  <c r="DS86" i="7"/>
  <c r="DR86" i="7"/>
  <c r="DQ86" i="7"/>
  <c r="DP86" i="7"/>
  <c r="DO86" i="7"/>
  <c r="DN86" i="7"/>
  <c r="DM86" i="7"/>
  <c r="DL86" i="7"/>
  <c r="DK86" i="7"/>
  <c r="DJ86" i="7"/>
  <c r="DI86" i="7"/>
  <c r="DH86" i="7"/>
  <c r="DG86" i="7"/>
  <c r="DF86" i="7"/>
  <c r="DE86" i="7"/>
  <c r="DD86" i="7"/>
  <c r="DC86" i="7"/>
  <c r="DB86" i="7"/>
  <c r="BZ86" i="7"/>
  <c r="BY86" i="7"/>
  <c r="BX86" i="7"/>
  <c r="BW86" i="7"/>
  <c r="BV86" i="7"/>
  <c r="BU86" i="7"/>
  <c r="BT86" i="7"/>
  <c r="BS86" i="7"/>
  <c r="BR86" i="7"/>
  <c r="BQ86" i="7"/>
  <c r="BP86" i="7"/>
  <c r="BO86" i="7"/>
  <c r="BN86" i="7"/>
  <c r="BM86" i="7"/>
  <c r="BL86" i="7"/>
  <c r="BK86" i="7"/>
  <c r="BJ86" i="7"/>
  <c r="BI86" i="7"/>
  <c r="AN86" i="7"/>
  <c r="AM86" i="7"/>
  <c r="AL86" i="7"/>
  <c r="AK86" i="7"/>
  <c r="AJ86" i="7"/>
  <c r="AI86" i="7"/>
  <c r="AC86" i="7" s="1"/>
  <c r="AH86" i="7"/>
  <c r="AE86" i="7"/>
  <c r="AD86" i="7"/>
  <c r="Y86" i="7"/>
  <c r="W86" i="7"/>
  <c r="U86" i="7"/>
  <c r="S86" i="7"/>
  <c r="Q86" i="7"/>
  <c r="O86" i="7"/>
  <c r="M86" i="7"/>
  <c r="K86" i="7"/>
  <c r="I86" i="7"/>
  <c r="AF86" i="7" s="1"/>
  <c r="EA85" i="7"/>
  <c r="AE85" i="7" s="1"/>
  <c r="DT85" i="7"/>
  <c r="DS85" i="7"/>
  <c r="DR85" i="7"/>
  <c r="DQ85" i="7"/>
  <c r="DP85" i="7"/>
  <c r="DO85" i="7"/>
  <c r="DN85" i="7"/>
  <c r="DM85" i="7"/>
  <c r="DL85" i="7"/>
  <c r="DK85" i="7"/>
  <c r="DJ85" i="7"/>
  <c r="DI85" i="7"/>
  <c r="DH85" i="7"/>
  <c r="DG85" i="7"/>
  <c r="DF85" i="7"/>
  <c r="DE85" i="7"/>
  <c r="DD85" i="7"/>
  <c r="DC85" i="7"/>
  <c r="DB85" i="7"/>
  <c r="CD85" i="7"/>
  <c r="BZ85" i="7"/>
  <c r="BY85" i="7"/>
  <c r="BX85" i="7"/>
  <c r="BW85" i="7"/>
  <c r="BV85" i="7"/>
  <c r="BU85" i="7"/>
  <c r="BT85" i="7"/>
  <c r="BS85" i="7"/>
  <c r="BR85" i="7"/>
  <c r="BQ85" i="7"/>
  <c r="BP85" i="7"/>
  <c r="BO85" i="7"/>
  <c r="BN85" i="7"/>
  <c r="BM85" i="7"/>
  <c r="BL85" i="7"/>
  <c r="BK85" i="7"/>
  <c r="BJ85" i="7"/>
  <c r="BI85" i="7"/>
  <c r="AN85" i="7"/>
  <c r="AM85" i="7"/>
  <c r="AL85" i="7"/>
  <c r="AK85" i="7"/>
  <c r="AJ85" i="7" s="1"/>
  <c r="AI85" i="7"/>
  <c r="AH85" i="7"/>
  <c r="AC85" i="7" s="1"/>
  <c r="AD85" i="7"/>
  <c r="Y85" i="7"/>
  <c r="W85" i="7"/>
  <c r="U85" i="7"/>
  <c r="S85" i="7"/>
  <c r="Q85" i="7"/>
  <c r="O85" i="7"/>
  <c r="M85" i="7"/>
  <c r="K85" i="7"/>
  <c r="I85" i="7"/>
  <c r="EA84" i="7"/>
  <c r="DY84" i="7"/>
  <c r="DW84" i="7"/>
  <c r="DT84" i="7"/>
  <c r="DS84" i="7"/>
  <c r="DR84" i="7"/>
  <c r="DQ84" i="7"/>
  <c r="DP84" i="7"/>
  <c r="DO84" i="7"/>
  <c r="DN84" i="7"/>
  <c r="DM84" i="7"/>
  <c r="DL84" i="7"/>
  <c r="DK84" i="7"/>
  <c r="DJ84" i="7"/>
  <c r="DI84" i="7"/>
  <c r="DH84" i="7"/>
  <c r="DG84" i="7"/>
  <c r="DF84" i="7"/>
  <c r="DE84" i="7"/>
  <c r="DD84" i="7"/>
  <c r="DC84" i="7"/>
  <c r="DB84" i="7"/>
  <c r="CD84" i="7"/>
  <c r="CC84" i="7"/>
  <c r="BZ84" i="7"/>
  <c r="BY84" i="7"/>
  <c r="BX84" i="7"/>
  <c r="BW84" i="7"/>
  <c r="BV84" i="7"/>
  <c r="BU84" i="7"/>
  <c r="BT84" i="7"/>
  <c r="BS84" i="7"/>
  <c r="BR84" i="7"/>
  <c r="BQ84" i="7"/>
  <c r="BP84" i="7"/>
  <c r="BO84" i="7"/>
  <c r="BN84" i="7"/>
  <c r="BM84" i="7"/>
  <c r="BL84" i="7"/>
  <c r="BK84" i="7"/>
  <c r="BJ84" i="7"/>
  <c r="BI84" i="7"/>
  <c r="AN84" i="7"/>
  <c r="AM84" i="7"/>
  <c r="DU84" i="7" s="1"/>
  <c r="AL84" i="7"/>
  <c r="AK84" i="7"/>
  <c r="AH84" i="7"/>
  <c r="AE84" i="7"/>
  <c r="AD84" i="7"/>
  <c r="Y84" i="7"/>
  <c r="W84" i="7"/>
  <c r="U84" i="7"/>
  <c r="S84" i="7"/>
  <c r="Q84" i="7"/>
  <c r="O84" i="7"/>
  <c r="M84" i="7"/>
  <c r="K84" i="7"/>
  <c r="I84" i="7"/>
  <c r="EA83" i="7"/>
  <c r="DW83" i="7"/>
  <c r="DV83" i="7"/>
  <c r="DS83" i="7"/>
  <c r="DR83" i="7"/>
  <c r="DQ83" i="7"/>
  <c r="DP83" i="7"/>
  <c r="DO83" i="7"/>
  <c r="DN83" i="7"/>
  <c r="DM83" i="7"/>
  <c r="DL83" i="7"/>
  <c r="DK83" i="7"/>
  <c r="DJ83" i="7"/>
  <c r="DI83" i="7"/>
  <c r="DH83" i="7"/>
  <c r="DG83" i="7"/>
  <c r="DF83" i="7"/>
  <c r="DE83" i="7"/>
  <c r="DD83" i="7"/>
  <c r="DC83" i="7"/>
  <c r="DB83" i="7"/>
  <c r="CC83" i="7"/>
  <c r="CB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AN83" i="7"/>
  <c r="AM83" i="7"/>
  <c r="DY83" i="7" s="1"/>
  <c r="AL83" i="7"/>
  <c r="AK83" i="7"/>
  <c r="AJ83" i="7" s="1"/>
  <c r="AI83" i="7" s="1"/>
  <c r="AC83" i="7" s="1"/>
  <c r="AH83" i="7"/>
  <c r="AE83" i="7"/>
  <c r="AD83" i="7"/>
  <c r="Y83" i="7"/>
  <c r="W83" i="7"/>
  <c r="U83" i="7"/>
  <c r="S83" i="7"/>
  <c r="Q83" i="7"/>
  <c r="O83" i="7"/>
  <c r="M83" i="7"/>
  <c r="K83" i="7"/>
  <c r="I83" i="7"/>
  <c r="EA82" i="7"/>
  <c r="AE82" i="7" s="1"/>
  <c r="DV82" i="7"/>
  <c r="DS82" i="7"/>
  <c r="DR82" i="7"/>
  <c r="DQ82" i="7"/>
  <c r="DP82" i="7"/>
  <c r="DO82" i="7"/>
  <c r="DN82" i="7"/>
  <c r="DM82" i="7"/>
  <c r="DL82" i="7"/>
  <c r="DK82" i="7"/>
  <c r="DJ82" i="7"/>
  <c r="DI82" i="7"/>
  <c r="DH82" i="7"/>
  <c r="DG82" i="7"/>
  <c r="DF82" i="7"/>
  <c r="DE82" i="7"/>
  <c r="DD82" i="7"/>
  <c r="DC82" i="7"/>
  <c r="DB82" i="7"/>
  <c r="CF82" i="7"/>
  <c r="BZ82" i="7"/>
  <c r="BY82" i="7"/>
  <c r="BX82" i="7"/>
  <c r="BW82" i="7"/>
  <c r="BV82" i="7"/>
  <c r="BU82" i="7"/>
  <c r="BT82" i="7"/>
  <c r="BS82" i="7"/>
  <c r="BR82" i="7"/>
  <c r="BQ82" i="7"/>
  <c r="BP82" i="7"/>
  <c r="BO82" i="7"/>
  <c r="BN82" i="7"/>
  <c r="BM82" i="7"/>
  <c r="BL82" i="7"/>
  <c r="BK82" i="7"/>
  <c r="BJ82" i="7"/>
  <c r="BI82" i="7"/>
  <c r="AN82" i="7"/>
  <c r="AM82" i="7"/>
  <c r="AL82" i="7"/>
  <c r="AK82" i="7"/>
  <c r="AJ82" i="7"/>
  <c r="AI82" i="7"/>
  <c r="AC82" i="7" s="1"/>
  <c r="AH82" i="7"/>
  <c r="AD82" i="7"/>
  <c r="Y82" i="7"/>
  <c r="W82" i="7"/>
  <c r="U82" i="7"/>
  <c r="S82" i="7"/>
  <c r="Q82" i="7"/>
  <c r="O82" i="7"/>
  <c r="M82" i="7"/>
  <c r="K82" i="7"/>
  <c r="I82" i="7"/>
  <c r="EA81" i="7"/>
  <c r="AE81" i="7" s="1"/>
  <c r="DS81" i="7"/>
  <c r="DR81" i="7"/>
  <c r="DQ81" i="7"/>
  <c r="DP81" i="7"/>
  <c r="DO81" i="7"/>
  <c r="DN81" i="7"/>
  <c r="DM81" i="7"/>
  <c r="DL81" i="7"/>
  <c r="DK81" i="7"/>
  <c r="DJ81" i="7"/>
  <c r="DI81" i="7"/>
  <c r="DH81" i="7"/>
  <c r="DG81" i="7"/>
  <c r="DF81" i="7"/>
  <c r="DE81" i="7"/>
  <c r="DD81" i="7"/>
  <c r="DC81" i="7"/>
  <c r="DB81" i="7"/>
  <c r="BZ81" i="7"/>
  <c r="BY81" i="7"/>
  <c r="BX81" i="7"/>
  <c r="BW81" i="7"/>
  <c r="BV81" i="7"/>
  <c r="BU81" i="7"/>
  <c r="BT81" i="7"/>
  <c r="BS81" i="7"/>
  <c r="BR81" i="7"/>
  <c r="BQ81" i="7"/>
  <c r="BP81" i="7"/>
  <c r="BO81" i="7"/>
  <c r="BN81" i="7"/>
  <c r="BM81" i="7"/>
  <c r="BL81" i="7"/>
  <c r="BK81" i="7"/>
  <c r="BJ81" i="7"/>
  <c r="BI81" i="7"/>
  <c r="AN81" i="7"/>
  <c r="AM81" i="7"/>
  <c r="DY81" i="7" s="1"/>
  <c r="AL81" i="7"/>
  <c r="AK81" i="7"/>
  <c r="AH81" i="7"/>
  <c r="AD81" i="7"/>
  <c r="Y81" i="7"/>
  <c r="W81" i="7"/>
  <c r="U81" i="7"/>
  <c r="S81" i="7"/>
  <c r="Q81" i="7"/>
  <c r="O81" i="7"/>
  <c r="M81" i="7"/>
  <c r="K81" i="7"/>
  <c r="I81" i="7"/>
  <c r="EA80" i="7"/>
  <c r="DY80" i="7"/>
  <c r="DW80" i="7"/>
  <c r="DT80" i="7"/>
  <c r="DS80" i="7"/>
  <c r="DR80" i="7"/>
  <c r="DQ80" i="7"/>
  <c r="DP80" i="7"/>
  <c r="DO80" i="7"/>
  <c r="DN80" i="7"/>
  <c r="DM80" i="7"/>
  <c r="DL80" i="7"/>
  <c r="DK80" i="7"/>
  <c r="DJ80" i="7"/>
  <c r="DI80" i="7"/>
  <c r="DH80" i="7"/>
  <c r="DG80" i="7"/>
  <c r="DF80" i="7"/>
  <c r="DE80" i="7"/>
  <c r="DD80" i="7"/>
  <c r="DC80" i="7"/>
  <c r="DB80" i="7"/>
  <c r="CD80" i="7"/>
  <c r="CC80" i="7"/>
  <c r="BZ80" i="7"/>
  <c r="BY80" i="7"/>
  <c r="BX80" i="7"/>
  <c r="BW80" i="7"/>
  <c r="BV80" i="7"/>
  <c r="BU80" i="7"/>
  <c r="BT80" i="7"/>
  <c r="BS80" i="7"/>
  <c r="BR80" i="7"/>
  <c r="BQ80" i="7"/>
  <c r="BP80" i="7"/>
  <c r="BO80" i="7"/>
  <c r="BN80" i="7"/>
  <c r="BM80" i="7"/>
  <c r="BL80" i="7"/>
  <c r="BK80" i="7"/>
  <c r="BJ80" i="7"/>
  <c r="BI80" i="7"/>
  <c r="AN80" i="7"/>
  <c r="AM80" i="7"/>
  <c r="DU80" i="7" s="1"/>
  <c r="AL80" i="7"/>
  <c r="AK80" i="7"/>
  <c r="AH80" i="7"/>
  <c r="AE80" i="7"/>
  <c r="AD80" i="7"/>
  <c r="Y80" i="7"/>
  <c r="W80" i="7"/>
  <c r="U80" i="7"/>
  <c r="S80" i="7"/>
  <c r="Q80" i="7"/>
  <c r="O80" i="7"/>
  <c r="M80" i="7"/>
  <c r="K80" i="7"/>
  <c r="I80" i="7"/>
  <c r="EA79" i="7"/>
  <c r="DS79" i="7"/>
  <c r="DR79" i="7"/>
  <c r="DQ79" i="7"/>
  <c r="DP79" i="7"/>
  <c r="DO79" i="7"/>
  <c r="DN79" i="7"/>
  <c r="DM79" i="7"/>
  <c r="DL79" i="7"/>
  <c r="DK79" i="7"/>
  <c r="DJ79" i="7"/>
  <c r="DI79" i="7"/>
  <c r="DH79" i="7"/>
  <c r="DG79" i="7"/>
  <c r="DF79" i="7"/>
  <c r="DE79" i="7"/>
  <c r="DD79" i="7"/>
  <c r="DC79" i="7"/>
  <c r="DB79" i="7"/>
  <c r="CB79" i="7"/>
  <c r="BZ79" i="7"/>
  <c r="BY79" i="7"/>
  <c r="BX79" i="7"/>
  <c r="BW79" i="7"/>
  <c r="BV79" i="7"/>
  <c r="BU79" i="7"/>
  <c r="BT79" i="7"/>
  <c r="BS79" i="7"/>
  <c r="BR79" i="7"/>
  <c r="BQ79" i="7"/>
  <c r="BP79" i="7"/>
  <c r="BO79" i="7"/>
  <c r="BN79" i="7"/>
  <c r="BM79" i="7"/>
  <c r="BL79" i="7"/>
  <c r="BK79" i="7"/>
  <c r="BJ79" i="7"/>
  <c r="BI79" i="7"/>
  <c r="AN79" i="7"/>
  <c r="AM79" i="7"/>
  <c r="AL79" i="7"/>
  <c r="AK79" i="7"/>
  <c r="AJ79" i="7"/>
  <c r="AI79" i="7" s="1"/>
  <c r="AC79" i="7" s="1"/>
  <c r="AH79" i="7"/>
  <c r="AE79" i="7"/>
  <c r="AD79" i="7"/>
  <c r="Y79" i="7"/>
  <c r="W79" i="7"/>
  <c r="U79" i="7"/>
  <c r="S79" i="7"/>
  <c r="Q79" i="7"/>
  <c r="O79" i="7"/>
  <c r="M79" i="7"/>
  <c r="K79" i="7"/>
  <c r="I79" i="7"/>
  <c r="AF79" i="7" s="1"/>
  <c r="EA78" i="7"/>
  <c r="AE78" i="7" s="1"/>
  <c r="DS78" i="7"/>
  <c r="DR78" i="7"/>
  <c r="DQ78" i="7"/>
  <c r="DP78" i="7"/>
  <c r="DO78" i="7"/>
  <c r="DN78" i="7"/>
  <c r="DM78" i="7"/>
  <c r="DL78" i="7"/>
  <c r="DK78" i="7"/>
  <c r="DJ78" i="7"/>
  <c r="DI78" i="7"/>
  <c r="DH78" i="7"/>
  <c r="DG78" i="7"/>
  <c r="DF78" i="7"/>
  <c r="DE78" i="7"/>
  <c r="DD78" i="7"/>
  <c r="DC78" i="7"/>
  <c r="DB78" i="7"/>
  <c r="BZ78" i="7"/>
  <c r="BY78" i="7"/>
  <c r="BX78" i="7"/>
  <c r="BW78" i="7"/>
  <c r="BV78" i="7"/>
  <c r="BU78" i="7"/>
  <c r="BT78" i="7"/>
  <c r="BS78" i="7"/>
  <c r="BR78" i="7"/>
  <c r="BQ78" i="7"/>
  <c r="BP78" i="7"/>
  <c r="BO78" i="7"/>
  <c r="BN78" i="7"/>
  <c r="BM78" i="7"/>
  <c r="BL78" i="7"/>
  <c r="BK78" i="7"/>
  <c r="BJ78" i="7"/>
  <c r="BI78" i="7"/>
  <c r="AN78" i="7"/>
  <c r="AM78" i="7"/>
  <c r="DW78" i="7" s="1"/>
  <c r="AL78" i="7"/>
  <c r="AJ78" i="7" s="1"/>
  <c r="AI78" i="7" s="1"/>
  <c r="AC78" i="7" s="1"/>
  <c r="AK78" i="7"/>
  <c r="AH78" i="7"/>
  <c r="AD78" i="7"/>
  <c r="Y78" i="7"/>
  <c r="W78" i="7"/>
  <c r="U78" i="7"/>
  <c r="S78" i="7"/>
  <c r="Q78" i="7"/>
  <c r="O78" i="7"/>
  <c r="M78" i="7"/>
  <c r="K78" i="7"/>
  <c r="I78" i="7"/>
  <c r="AF78" i="7" s="1"/>
  <c r="EA77" i="7"/>
  <c r="DY77" i="7"/>
  <c r="DW77" i="7"/>
  <c r="DT77" i="7"/>
  <c r="DS77" i="7"/>
  <c r="DR77" i="7"/>
  <c r="DQ77" i="7"/>
  <c r="DP77" i="7"/>
  <c r="DO77" i="7"/>
  <c r="DN77" i="7"/>
  <c r="DM77" i="7"/>
  <c r="DL77" i="7"/>
  <c r="DK77" i="7"/>
  <c r="DJ77" i="7"/>
  <c r="DI77" i="7"/>
  <c r="DH77" i="7"/>
  <c r="DG77" i="7"/>
  <c r="DF77" i="7"/>
  <c r="DE77" i="7"/>
  <c r="DD77" i="7"/>
  <c r="DC77" i="7"/>
  <c r="DB77" i="7"/>
  <c r="CD77" i="7"/>
  <c r="CC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AN77" i="7"/>
  <c r="AM77" i="7"/>
  <c r="DV77" i="7" s="1"/>
  <c r="AL77" i="7"/>
  <c r="AK77" i="7"/>
  <c r="AJ77" i="7" s="1"/>
  <c r="AI77" i="7" s="1"/>
  <c r="AC77" i="7" s="1"/>
  <c r="AH77" i="7"/>
  <c r="AE77" i="7"/>
  <c r="AD77" i="7"/>
  <c r="Y77" i="7"/>
  <c r="W77" i="7"/>
  <c r="U77" i="7"/>
  <c r="S77" i="7"/>
  <c r="Q77" i="7"/>
  <c r="O77" i="7"/>
  <c r="M77" i="7"/>
  <c r="K77" i="7"/>
  <c r="I77" i="7"/>
  <c r="AF77" i="7" s="1"/>
  <c r="EA76" i="7"/>
  <c r="DW76" i="7"/>
  <c r="DV76" i="7"/>
  <c r="DS76" i="7"/>
  <c r="DR76" i="7"/>
  <c r="DQ76" i="7"/>
  <c r="DP76" i="7"/>
  <c r="DO76" i="7"/>
  <c r="DN76" i="7"/>
  <c r="DM76" i="7"/>
  <c r="DL76" i="7"/>
  <c r="DK76" i="7"/>
  <c r="DJ76" i="7"/>
  <c r="DI76" i="7"/>
  <c r="DH76" i="7"/>
  <c r="DG76" i="7"/>
  <c r="DF76" i="7"/>
  <c r="DE76" i="7"/>
  <c r="DD76" i="7"/>
  <c r="DC76" i="7"/>
  <c r="DB76" i="7"/>
  <c r="CD76" i="7"/>
  <c r="CC76" i="7"/>
  <c r="CB76" i="7"/>
  <c r="BZ76" i="7"/>
  <c r="BY76" i="7"/>
  <c r="BX76" i="7"/>
  <c r="BW76" i="7"/>
  <c r="BV76" i="7"/>
  <c r="BU76" i="7"/>
  <c r="BT76" i="7"/>
  <c r="BS76" i="7"/>
  <c r="BR76" i="7"/>
  <c r="BQ76" i="7"/>
  <c r="BP76" i="7"/>
  <c r="BO76" i="7"/>
  <c r="BN76" i="7"/>
  <c r="BM76" i="7"/>
  <c r="BL76" i="7"/>
  <c r="BK76" i="7"/>
  <c r="BJ76" i="7"/>
  <c r="BI76" i="7"/>
  <c r="AN76" i="7"/>
  <c r="AM76" i="7"/>
  <c r="DU76" i="7" s="1"/>
  <c r="AL76" i="7"/>
  <c r="AK76" i="7"/>
  <c r="AJ76" i="7" s="1"/>
  <c r="AI76" i="7" s="1"/>
  <c r="AC76" i="7" s="1"/>
  <c r="AH76" i="7"/>
  <c r="AE76" i="7"/>
  <c r="AD76" i="7"/>
  <c r="Y76" i="7"/>
  <c r="W76" i="7"/>
  <c r="U76" i="7"/>
  <c r="S76" i="7"/>
  <c r="Q76" i="7"/>
  <c r="O76" i="7"/>
  <c r="M76" i="7"/>
  <c r="K76" i="7"/>
  <c r="I76" i="7"/>
  <c r="AF76" i="7" s="1"/>
  <c r="EA75" i="7"/>
  <c r="DV75" i="7"/>
  <c r="DS75" i="7"/>
  <c r="DR75" i="7"/>
  <c r="DQ75" i="7"/>
  <c r="DP75" i="7"/>
  <c r="DO75" i="7"/>
  <c r="DN75" i="7"/>
  <c r="DM75" i="7"/>
  <c r="DL75" i="7"/>
  <c r="DK75" i="7"/>
  <c r="DJ75" i="7"/>
  <c r="DI75" i="7"/>
  <c r="DH75" i="7"/>
  <c r="DG75" i="7"/>
  <c r="DF75" i="7"/>
  <c r="DE75" i="7"/>
  <c r="DD75" i="7"/>
  <c r="DC75" i="7"/>
  <c r="DB75" i="7"/>
  <c r="CB75" i="7"/>
  <c r="BZ75" i="7"/>
  <c r="BY75" i="7"/>
  <c r="BX75" i="7"/>
  <c r="BW75" i="7"/>
  <c r="BV75" i="7"/>
  <c r="BU75" i="7"/>
  <c r="BT75" i="7"/>
  <c r="BS75" i="7"/>
  <c r="BR75" i="7"/>
  <c r="BQ75" i="7"/>
  <c r="BP75" i="7"/>
  <c r="BO75" i="7"/>
  <c r="BN75" i="7"/>
  <c r="BM75" i="7"/>
  <c r="BL75" i="7"/>
  <c r="BK75" i="7"/>
  <c r="BJ75" i="7"/>
  <c r="BI75" i="7"/>
  <c r="AN75" i="7"/>
  <c r="AM75" i="7"/>
  <c r="DY75" i="7" s="1"/>
  <c r="AL75" i="7"/>
  <c r="AK75" i="7"/>
  <c r="AJ75" i="7"/>
  <c r="AI75" i="7" s="1"/>
  <c r="AC75" i="7" s="1"/>
  <c r="AH75" i="7"/>
  <c r="AE75" i="7"/>
  <c r="AD75" i="7"/>
  <c r="Y75" i="7"/>
  <c r="W75" i="7"/>
  <c r="U75" i="7"/>
  <c r="S75" i="7"/>
  <c r="Q75" i="7"/>
  <c r="O75" i="7"/>
  <c r="M75" i="7"/>
  <c r="K75" i="7"/>
  <c r="I75" i="7"/>
  <c r="AF75" i="7" s="1"/>
  <c r="EA74" i="7"/>
  <c r="AE74" i="7" s="1"/>
  <c r="DS74" i="7"/>
  <c r="DR74" i="7"/>
  <c r="DQ74" i="7"/>
  <c r="DP74" i="7"/>
  <c r="DO74" i="7"/>
  <c r="DN74" i="7"/>
  <c r="DM74" i="7"/>
  <c r="DL74" i="7"/>
  <c r="DK74" i="7"/>
  <c r="DJ74" i="7"/>
  <c r="DI74" i="7"/>
  <c r="DH74" i="7"/>
  <c r="DG74" i="7"/>
  <c r="DF74" i="7"/>
  <c r="DE74" i="7"/>
  <c r="DD74" i="7"/>
  <c r="DC74" i="7"/>
  <c r="DB74" i="7"/>
  <c r="BZ74" i="7"/>
  <c r="BY74" i="7"/>
  <c r="BX74" i="7"/>
  <c r="BW74" i="7"/>
  <c r="BV74" i="7"/>
  <c r="BU74" i="7"/>
  <c r="BT74" i="7"/>
  <c r="BS74" i="7"/>
  <c r="BR74" i="7"/>
  <c r="BQ74" i="7"/>
  <c r="BP74" i="7"/>
  <c r="BO74" i="7"/>
  <c r="BN74" i="7"/>
  <c r="BM74" i="7"/>
  <c r="BL74" i="7"/>
  <c r="BK74" i="7"/>
  <c r="BJ74" i="7"/>
  <c r="BI74" i="7"/>
  <c r="AN74" i="7"/>
  <c r="AM74" i="7"/>
  <c r="DW74" i="7" s="1"/>
  <c r="AL74" i="7"/>
  <c r="AJ74" i="7" s="1"/>
  <c r="AI74" i="7" s="1"/>
  <c r="AC74" i="7" s="1"/>
  <c r="AK74" i="7"/>
  <c r="AH74" i="7"/>
  <c r="AD74" i="7"/>
  <c r="Y74" i="7"/>
  <c r="W74" i="7"/>
  <c r="U74" i="7"/>
  <c r="S74" i="7"/>
  <c r="Q74" i="7"/>
  <c r="O74" i="7"/>
  <c r="M74" i="7"/>
  <c r="K74" i="7"/>
  <c r="I74" i="7"/>
  <c r="AF74" i="7" s="1"/>
  <c r="EA73" i="7"/>
  <c r="DY73" i="7"/>
  <c r="DW73" i="7"/>
  <c r="DT73" i="7"/>
  <c r="DS73" i="7"/>
  <c r="DR73" i="7"/>
  <c r="DQ73" i="7"/>
  <c r="DP73" i="7"/>
  <c r="DO73" i="7"/>
  <c r="DN73" i="7"/>
  <c r="DM73" i="7"/>
  <c r="DL73" i="7"/>
  <c r="DK73" i="7"/>
  <c r="DJ73" i="7"/>
  <c r="DI73" i="7"/>
  <c r="DH73" i="7"/>
  <c r="DG73" i="7"/>
  <c r="DF73" i="7"/>
  <c r="DE73" i="7"/>
  <c r="DD73" i="7"/>
  <c r="DC73" i="7"/>
  <c r="DB73" i="7"/>
  <c r="CD73" i="7"/>
  <c r="CC73" i="7"/>
  <c r="BZ73" i="7"/>
  <c r="BY73" i="7"/>
  <c r="BX73" i="7"/>
  <c r="BW73" i="7"/>
  <c r="BV73" i="7"/>
  <c r="BU73" i="7"/>
  <c r="BT73" i="7"/>
  <c r="BS73" i="7"/>
  <c r="BR73" i="7"/>
  <c r="BQ73" i="7"/>
  <c r="BP73" i="7"/>
  <c r="BO73" i="7"/>
  <c r="BN73" i="7"/>
  <c r="BM73" i="7"/>
  <c r="BL73" i="7"/>
  <c r="BK73" i="7"/>
  <c r="BJ73" i="7"/>
  <c r="BI73" i="7"/>
  <c r="AN73" i="7"/>
  <c r="AM73" i="7"/>
  <c r="DV73" i="7" s="1"/>
  <c r="AL73" i="7"/>
  <c r="AK73" i="7"/>
  <c r="AJ73" i="7" s="1"/>
  <c r="AI73" i="7" s="1"/>
  <c r="AC73" i="7" s="1"/>
  <c r="AH73" i="7"/>
  <c r="AE73" i="7"/>
  <c r="AD73" i="7"/>
  <c r="Y73" i="7"/>
  <c r="W73" i="7"/>
  <c r="U73" i="7"/>
  <c r="S73" i="7"/>
  <c r="Q73" i="7"/>
  <c r="O73" i="7"/>
  <c r="M73" i="7"/>
  <c r="K73" i="7"/>
  <c r="I73" i="7"/>
  <c r="AF73" i="7" s="1"/>
  <c r="EA72" i="7"/>
  <c r="DW72" i="7"/>
  <c r="DV72" i="7"/>
  <c r="DS72" i="7"/>
  <c r="DR72" i="7"/>
  <c r="DQ72" i="7"/>
  <c r="DP72" i="7"/>
  <c r="DO72" i="7"/>
  <c r="DN72" i="7"/>
  <c r="DM72" i="7"/>
  <c r="DL72" i="7"/>
  <c r="DK72" i="7"/>
  <c r="DJ72" i="7"/>
  <c r="DI72" i="7"/>
  <c r="DH72" i="7"/>
  <c r="DG72" i="7"/>
  <c r="DF72" i="7"/>
  <c r="DE72" i="7"/>
  <c r="DD72" i="7"/>
  <c r="DC72" i="7"/>
  <c r="DB72" i="7"/>
  <c r="CD72" i="7"/>
  <c r="CC72" i="7"/>
  <c r="CB72" i="7"/>
  <c r="BZ72" i="7"/>
  <c r="BY72" i="7"/>
  <c r="BX72" i="7"/>
  <c r="BW72" i="7"/>
  <c r="BV72" i="7"/>
  <c r="BU72" i="7"/>
  <c r="BT72" i="7"/>
  <c r="BS72" i="7"/>
  <c r="BR72" i="7"/>
  <c r="BQ72" i="7"/>
  <c r="BP72" i="7"/>
  <c r="BO72" i="7"/>
  <c r="BN72" i="7"/>
  <c r="BM72" i="7"/>
  <c r="BL72" i="7"/>
  <c r="BK72" i="7"/>
  <c r="BJ72" i="7"/>
  <c r="BI72" i="7"/>
  <c r="AN72" i="7"/>
  <c r="AM72" i="7"/>
  <c r="DU72" i="7" s="1"/>
  <c r="AL72" i="7"/>
  <c r="AK72" i="7"/>
  <c r="AJ72" i="7" s="1"/>
  <c r="AI72" i="7" s="1"/>
  <c r="AC72" i="7" s="1"/>
  <c r="AH72" i="7"/>
  <c r="AE72" i="7"/>
  <c r="AD72" i="7"/>
  <c r="Y72" i="7"/>
  <c r="W72" i="7"/>
  <c r="U72" i="7"/>
  <c r="S72" i="7"/>
  <c r="Q72" i="7"/>
  <c r="O72" i="7"/>
  <c r="M72" i="7"/>
  <c r="K72" i="7"/>
  <c r="I72" i="7"/>
  <c r="AF72" i="7" s="1"/>
  <c r="EA71" i="7"/>
  <c r="DV71" i="7"/>
  <c r="DS71" i="7"/>
  <c r="DR71" i="7"/>
  <c r="DQ71" i="7"/>
  <c r="DP71" i="7"/>
  <c r="DO71" i="7"/>
  <c r="DN71" i="7"/>
  <c r="DM71" i="7"/>
  <c r="DL71" i="7"/>
  <c r="DK71" i="7"/>
  <c r="DJ71" i="7"/>
  <c r="DI71" i="7"/>
  <c r="DH71" i="7"/>
  <c r="DG71" i="7"/>
  <c r="DF71" i="7"/>
  <c r="DE71" i="7"/>
  <c r="DD71" i="7"/>
  <c r="DC71" i="7"/>
  <c r="DB71" i="7"/>
  <c r="CB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AN71" i="7"/>
  <c r="AM71" i="7"/>
  <c r="DY71" i="7" s="1"/>
  <c r="AL71" i="7"/>
  <c r="AK71" i="7"/>
  <c r="AJ71" i="7"/>
  <c r="AI71" i="7" s="1"/>
  <c r="AC71" i="7" s="1"/>
  <c r="AH71" i="7"/>
  <c r="AE71" i="7"/>
  <c r="AD71" i="7"/>
  <c r="Y71" i="7"/>
  <c r="W71" i="7"/>
  <c r="U71" i="7"/>
  <c r="S71" i="7"/>
  <c r="Q71" i="7"/>
  <c r="O71" i="7"/>
  <c r="M71" i="7"/>
  <c r="K71" i="7"/>
  <c r="I71" i="7"/>
  <c r="AF71" i="7" s="1"/>
  <c r="EA70" i="7"/>
  <c r="AE70" i="7" s="1"/>
  <c r="DS70" i="7"/>
  <c r="DR70" i="7"/>
  <c r="DQ70" i="7"/>
  <c r="DP70" i="7"/>
  <c r="DO70" i="7"/>
  <c r="DN70" i="7"/>
  <c r="DM70" i="7"/>
  <c r="DL70" i="7"/>
  <c r="DK70" i="7"/>
  <c r="DJ70" i="7"/>
  <c r="DI70" i="7"/>
  <c r="DH70" i="7"/>
  <c r="DG70" i="7"/>
  <c r="DF70" i="7"/>
  <c r="DE70" i="7"/>
  <c r="DD70" i="7"/>
  <c r="DC70" i="7"/>
  <c r="DB70" i="7"/>
  <c r="BZ70" i="7"/>
  <c r="BY70" i="7"/>
  <c r="BX70" i="7"/>
  <c r="BW70" i="7"/>
  <c r="BV70" i="7"/>
  <c r="BU70" i="7"/>
  <c r="BT70" i="7"/>
  <c r="BS70" i="7"/>
  <c r="BR70" i="7"/>
  <c r="BQ70" i="7"/>
  <c r="BP70" i="7"/>
  <c r="BO70" i="7"/>
  <c r="BN70" i="7"/>
  <c r="BM70" i="7"/>
  <c r="BL70" i="7"/>
  <c r="BK70" i="7"/>
  <c r="BJ70" i="7"/>
  <c r="BI70" i="7"/>
  <c r="AN70" i="7"/>
  <c r="AM70" i="7"/>
  <c r="DW70" i="7" s="1"/>
  <c r="AL70" i="7"/>
  <c r="AJ70" i="7" s="1"/>
  <c r="AI70" i="7" s="1"/>
  <c r="AC70" i="7" s="1"/>
  <c r="AK70" i="7"/>
  <c r="AH70" i="7"/>
  <c r="AD70" i="7"/>
  <c r="Y70" i="7"/>
  <c r="W70" i="7"/>
  <c r="U70" i="7"/>
  <c r="S70" i="7"/>
  <c r="Q70" i="7"/>
  <c r="O70" i="7"/>
  <c r="M70" i="7"/>
  <c r="K70" i="7"/>
  <c r="I70" i="7"/>
  <c r="AF70" i="7" s="1"/>
  <c r="EA69" i="7"/>
  <c r="DY69" i="7"/>
  <c r="DW69" i="7"/>
  <c r="DT69" i="7"/>
  <c r="DS69" i="7"/>
  <c r="DR69" i="7"/>
  <c r="DQ69" i="7"/>
  <c r="DP69" i="7"/>
  <c r="DO69" i="7"/>
  <c r="DN69" i="7"/>
  <c r="DM69" i="7"/>
  <c r="DL69" i="7"/>
  <c r="DK69" i="7"/>
  <c r="DJ69" i="7"/>
  <c r="DI69" i="7"/>
  <c r="DH69" i="7"/>
  <c r="DG69" i="7"/>
  <c r="DF69" i="7"/>
  <c r="DE69" i="7"/>
  <c r="DD69" i="7"/>
  <c r="DC69" i="7"/>
  <c r="DB69" i="7"/>
  <c r="CD69" i="7"/>
  <c r="CC69" i="7"/>
  <c r="BZ69" i="7"/>
  <c r="BY69" i="7"/>
  <c r="BX69" i="7"/>
  <c r="BW69" i="7"/>
  <c r="BV69" i="7"/>
  <c r="BU69" i="7"/>
  <c r="BT69" i="7"/>
  <c r="BS69" i="7"/>
  <c r="BR69" i="7"/>
  <c r="BQ69" i="7"/>
  <c r="BP69" i="7"/>
  <c r="BO69" i="7"/>
  <c r="BN69" i="7"/>
  <c r="BM69" i="7"/>
  <c r="BL69" i="7"/>
  <c r="BK69" i="7"/>
  <c r="BJ69" i="7"/>
  <c r="BI69" i="7"/>
  <c r="AN69" i="7"/>
  <c r="AM69" i="7"/>
  <c r="DV69" i="7" s="1"/>
  <c r="AL69" i="7"/>
  <c r="AK69" i="7"/>
  <c r="AJ69" i="7" s="1"/>
  <c r="AI69" i="7" s="1"/>
  <c r="AC69" i="7" s="1"/>
  <c r="AH69" i="7"/>
  <c r="AE69" i="7"/>
  <c r="AD69" i="7"/>
  <c r="Y69" i="7"/>
  <c r="W69" i="7"/>
  <c r="U69" i="7"/>
  <c r="S69" i="7"/>
  <c r="Q69" i="7"/>
  <c r="O69" i="7"/>
  <c r="M69" i="7"/>
  <c r="K69" i="7"/>
  <c r="I69" i="7"/>
  <c r="AF69" i="7" s="1"/>
  <c r="EA68" i="7"/>
  <c r="DW68" i="7"/>
  <c r="DV68" i="7"/>
  <c r="DS68" i="7"/>
  <c r="DR68" i="7"/>
  <c r="DQ68" i="7"/>
  <c r="DP68" i="7"/>
  <c r="DO68" i="7"/>
  <c r="DN68" i="7"/>
  <c r="DM68" i="7"/>
  <c r="DL68" i="7"/>
  <c r="DK68" i="7"/>
  <c r="DJ68" i="7"/>
  <c r="DI68" i="7"/>
  <c r="DH68" i="7"/>
  <c r="DG68" i="7"/>
  <c r="DF68" i="7"/>
  <c r="DE68" i="7"/>
  <c r="DD68" i="7"/>
  <c r="DC68" i="7"/>
  <c r="DB68" i="7"/>
  <c r="CC68" i="7"/>
  <c r="CB68" i="7"/>
  <c r="BZ68" i="7"/>
  <c r="BY68" i="7"/>
  <c r="BX68" i="7"/>
  <c r="BW68" i="7"/>
  <c r="BV68" i="7"/>
  <c r="BU68" i="7"/>
  <c r="BT68" i="7"/>
  <c r="BS68" i="7"/>
  <c r="BR68" i="7"/>
  <c r="BQ68" i="7"/>
  <c r="BP68" i="7"/>
  <c r="BO68" i="7"/>
  <c r="BN68" i="7"/>
  <c r="BM68" i="7"/>
  <c r="BL68" i="7"/>
  <c r="BK68" i="7"/>
  <c r="BJ68" i="7"/>
  <c r="BI68" i="7"/>
  <c r="AN68" i="7"/>
  <c r="AM68" i="7"/>
  <c r="DU68" i="7" s="1"/>
  <c r="AL68" i="7"/>
  <c r="AK68" i="7"/>
  <c r="AJ68" i="7" s="1"/>
  <c r="AI68" i="7" s="1"/>
  <c r="AC68" i="7" s="1"/>
  <c r="AH68" i="7"/>
  <c r="AE68" i="7"/>
  <c r="AD68" i="7"/>
  <c r="Y68" i="7"/>
  <c r="W68" i="7"/>
  <c r="U68" i="7"/>
  <c r="S68" i="7"/>
  <c r="Q68" i="7"/>
  <c r="O68" i="7"/>
  <c r="M68" i="7"/>
  <c r="K68" i="7"/>
  <c r="I68" i="7"/>
  <c r="AF68" i="7" s="1"/>
  <c r="AN67" i="7"/>
  <c r="AM67" i="7"/>
  <c r="DV67" i="7" s="1"/>
  <c r="AL67" i="7"/>
  <c r="AK67" i="7"/>
  <c r="AJ67" i="7" s="1"/>
  <c r="AI67" i="7" s="1"/>
  <c r="AH67" i="7"/>
  <c r="AD60" i="7"/>
  <c r="Y60" i="7"/>
  <c r="W60" i="7"/>
  <c r="U60" i="7"/>
  <c r="S60" i="7"/>
  <c r="Q60" i="7"/>
  <c r="O60" i="7"/>
  <c r="M60" i="7"/>
  <c r="K60" i="7"/>
  <c r="I60" i="7"/>
  <c r="AN66" i="7"/>
  <c r="AM66" i="7"/>
  <c r="DW66" i="7" s="1"/>
  <c r="AL66" i="7"/>
  <c r="AJ66" i="7" s="1"/>
  <c r="AI66" i="7" s="1"/>
  <c r="AK66" i="7"/>
  <c r="AH66" i="7"/>
  <c r="AD55" i="7"/>
  <c r="Y55" i="7"/>
  <c r="W55" i="7"/>
  <c r="U55" i="7"/>
  <c r="S55" i="7"/>
  <c r="Q55" i="7"/>
  <c r="O55" i="7"/>
  <c r="M55" i="7"/>
  <c r="K55" i="7"/>
  <c r="I55" i="7"/>
  <c r="AN65" i="7"/>
  <c r="AM65" i="7"/>
  <c r="DV65" i="7" s="1"/>
  <c r="AL65" i="7"/>
  <c r="AK65" i="7"/>
  <c r="AJ65" i="7" s="1"/>
  <c r="AI65" i="7" s="1"/>
  <c r="AH65" i="7"/>
  <c r="AD67" i="7"/>
  <c r="Y67" i="7"/>
  <c r="W67" i="7"/>
  <c r="U67" i="7"/>
  <c r="S67" i="7"/>
  <c r="Q67" i="7"/>
  <c r="O67" i="7"/>
  <c r="M67" i="7"/>
  <c r="K67" i="7"/>
  <c r="I67" i="7"/>
  <c r="AN64" i="7"/>
  <c r="AM64" i="7"/>
  <c r="AL64" i="7"/>
  <c r="AK64" i="7"/>
  <c r="AJ64" i="7" s="1"/>
  <c r="AI64" i="7" s="1"/>
  <c r="AC66" i="7" s="1"/>
  <c r="AH64" i="7"/>
  <c r="AD66" i="7"/>
  <c r="Y66" i="7"/>
  <c r="W66" i="7"/>
  <c r="U66" i="7"/>
  <c r="S66" i="7"/>
  <c r="Q66" i="7"/>
  <c r="O66" i="7"/>
  <c r="M66" i="7"/>
  <c r="K66" i="7"/>
  <c r="I66" i="7"/>
  <c r="DV63" i="7"/>
  <c r="AN63" i="7"/>
  <c r="AM63" i="7"/>
  <c r="AL63" i="7"/>
  <c r="AK63" i="7"/>
  <c r="AJ63" i="7" s="1"/>
  <c r="AI63" i="7" s="1"/>
  <c r="AH63" i="7"/>
  <c r="AD45" i="7"/>
  <c r="Y45" i="7"/>
  <c r="W45" i="7"/>
  <c r="U45" i="7"/>
  <c r="S45" i="7"/>
  <c r="Q45" i="7"/>
  <c r="O45" i="7"/>
  <c r="M45" i="7"/>
  <c r="K45" i="7"/>
  <c r="I45" i="7"/>
  <c r="AN62" i="7"/>
  <c r="AM62" i="7"/>
  <c r="DW62" i="7" s="1"/>
  <c r="AL62" i="7"/>
  <c r="AK62" i="7"/>
  <c r="AH62" i="7"/>
  <c r="AD46" i="7"/>
  <c r="Y46" i="7"/>
  <c r="W46" i="7"/>
  <c r="U46" i="7"/>
  <c r="S46" i="7"/>
  <c r="Q46" i="7"/>
  <c r="O46" i="7"/>
  <c r="M46" i="7"/>
  <c r="K46" i="7"/>
  <c r="I46" i="7"/>
  <c r="AN61" i="7"/>
  <c r="AM61" i="7"/>
  <c r="DV61" i="7" s="1"/>
  <c r="AL61" i="7"/>
  <c r="AK61" i="7"/>
  <c r="AH61" i="7"/>
  <c r="AD52" i="7"/>
  <c r="Y52" i="7"/>
  <c r="W52" i="7"/>
  <c r="U52" i="7"/>
  <c r="S52" i="7"/>
  <c r="Q52" i="7"/>
  <c r="O52" i="7"/>
  <c r="M52" i="7"/>
  <c r="K52" i="7"/>
  <c r="I52" i="7"/>
  <c r="AN60" i="7"/>
  <c r="AM60" i="7"/>
  <c r="AL60" i="7"/>
  <c r="AK60" i="7"/>
  <c r="AH60" i="7"/>
  <c r="AD48" i="7"/>
  <c r="Y48" i="7"/>
  <c r="W48" i="7"/>
  <c r="U48" i="7"/>
  <c r="S48" i="7"/>
  <c r="Q48" i="7"/>
  <c r="O48" i="7"/>
  <c r="M48" i="7"/>
  <c r="K48" i="7"/>
  <c r="I48" i="7"/>
  <c r="DV59" i="7"/>
  <c r="AN59" i="7"/>
  <c r="AM59" i="7"/>
  <c r="AL59" i="7"/>
  <c r="AK59" i="7"/>
  <c r="AJ59" i="7" s="1"/>
  <c r="AI59" i="7" s="1"/>
  <c r="AH59" i="7"/>
  <c r="AD50" i="7"/>
  <c r="Y50" i="7"/>
  <c r="W50" i="7"/>
  <c r="U50" i="7"/>
  <c r="S50" i="7"/>
  <c r="Q50" i="7"/>
  <c r="O50" i="7"/>
  <c r="M50" i="7"/>
  <c r="K50" i="7"/>
  <c r="I50" i="7"/>
  <c r="AN58" i="7"/>
  <c r="AM58" i="7"/>
  <c r="DW58" i="7" s="1"/>
  <c r="AL58" i="7"/>
  <c r="AJ58" i="7" s="1"/>
  <c r="AI58" i="7" s="1"/>
  <c r="AC65" i="7" s="1"/>
  <c r="AK58" i="7"/>
  <c r="AH58" i="7"/>
  <c r="AD65" i="7"/>
  <c r="Y65" i="7"/>
  <c r="W65" i="7"/>
  <c r="U65" i="7"/>
  <c r="S65" i="7"/>
  <c r="Q65" i="7"/>
  <c r="O65" i="7"/>
  <c r="M65" i="7"/>
  <c r="K65" i="7"/>
  <c r="I65" i="7"/>
  <c r="AF65" i="7" s="1"/>
  <c r="DS65" i="7" s="1"/>
  <c r="AN57" i="7"/>
  <c r="AM57" i="7"/>
  <c r="DV57" i="7" s="1"/>
  <c r="AL57" i="7"/>
  <c r="AK57" i="7"/>
  <c r="AJ57" i="7" s="1"/>
  <c r="AI57" i="7" s="1"/>
  <c r="AH57" i="7"/>
  <c r="AD61" i="7"/>
  <c r="Y61" i="7"/>
  <c r="W61" i="7"/>
  <c r="U61" i="7"/>
  <c r="S61" i="7"/>
  <c r="Q61" i="7"/>
  <c r="O61" i="7"/>
  <c r="M61" i="7"/>
  <c r="K61" i="7"/>
  <c r="I61" i="7"/>
  <c r="AN56" i="7"/>
  <c r="AM56" i="7"/>
  <c r="AL56" i="7"/>
  <c r="AK56" i="7"/>
  <c r="AJ56" i="7" s="1"/>
  <c r="AI56" i="7" s="1"/>
  <c r="AH56" i="7"/>
  <c r="AD56" i="7"/>
  <c r="Y56" i="7"/>
  <c r="W56" i="7"/>
  <c r="U56" i="7"/>
  <c r="S56" i="7"/>
  <c r="Q56" i="7"/>
  <c r="O56" i="7"/>
  <c r="M56" i="7"/>
  <c r="K56" i="7"/>
  <c r="I56" i="7"/>
  <c r="AN55" i="7"/>
  <c r="AM55" i="7"/>
  <c r="DV55" i="7" s="1"/>
  <c r="AL55" i="7"/>
  <c r="AK55" i="7"/>
  <c r="AJ55" i="7" s="1"/>
  <c r="AI55" i="7" s="1"/>
  <c r="AH55" i="7"/>
  <c r="AD49" i="7"/>
  <c r="Y49" i="7"/>
  <c r="W49" i="7"/>
  <c r="U49" i="7"/>
  <c r="S49" i="7"/>
  <c r="Q49" i="7"/>
  <c r="O49" i="7"/>
  <c r="M49" i="7"/>
  <c r="K49" i="7"/>
  <c r="I49" i="7"/>
  <c r="AN54" i="7"/>
  <c r="AM54" i="7"/>
  <c r="DW54" i="7" s="1"/>
  <c r="AL54" i="7"/>
  <c r="AK54" i="7"/>
  <c r="AH54" i="7"/>
  <c r="AD53" i="7"/>
  <c r="Y53" i="7"/>
  <c r="W53" i="7"/>
  <c r="U53" i="7"/>
  <c r="S53" i="7"/>
  <c r="Q53" i="7"/>
  <c r="O53" i="7"/>
  <c r="M53" i="7"/>
  <c r="K53" i="7"/>
  <c r="I53" i="7"/>
  <c r="AN53" i="7"/>
  <c r="AM53" i="7"/>
  <c r="DV53" i="7" s="1"/>
  <c r="AL53" i="7"/>
  <c r="AK53" i="7"/>
  <c r="AH53" i="7"/>
  <c r="AD58" i="7"/>
  <c r="Y58" i="7"/>
  <c r="W58" i="7"/>
  <c r="U58" i="7"/>
  <c r="S58" i="7"/>
  <c r="Q58" i="7"/>
  <c r="O58" i="7"/>
  <c r="M58" i="7"/>
  <c r="K58" i="7"/>
  <c r="I58" i="7"/>
  <c r="AN52" i="7"/>
  <c r="AM52" i="7"/>
  <c r="CC52" i="7" s="1"/>
  <c r="AL52" i="7"/>
  <c r="AK52" i="7"/>
  <c r="AH52" i="7"/>
  <c r="AD57" i="7"/>
  <c r="Y57" i="7"/>
  <c r="W57" i="7"/>
  <c r="U57" i="7"/>
  <c r="S57" i="7"/>
  <c r="Q57" i="7"/>
  <c r="O57" i="7"/>
  <c r="M57" i="7"/>
  <c r="K57" i="7"/>
  <c r="I57" i="7"/>
  <c r="AN51" i="7"/>
  <c r="AM51" i="7"/>
  <c r="DV51" i="7" s="1"/>
  <c r="AL51" i="7"/>
  <c r="AK51" i="7"/>
  <c r="AH51" i="7"/>
  <c r="AD51" i="7"/>
  <c r="Y51" i="7"/>
  <c r="W51" i="7"/>
  <c r="U51" i="7"/>
  <c r="S51" i="7"/>
  <c r="Q51" i="7"/>
  <c r="O51" i="7"/>
  <c r="M51" i="7"/>
  <c r="K51" i="7"/>
  <c r="I51" i="7"/>
  <c r="AN50" i="7"/>
  <c r="AM50" i="7"/>
  <c r="DW50" i="7" s="1"/>
  <c r="AL50" i="7"/>
  <c r="AK50" i="7"/>
  <c r="AJ50" i="7" s="1"/>
  <c r="AI50" i="7" s="1"/>
  <c r="AH50" i="7"/>
  <c r="AD54" i="7"/>
  <c r="Y54" i="7"/>
  <c r="W54" i="7"/>
  <c r="U54" i="7"/>
  <c r="S54" i="7"/>
  <c r="Q54" i="7"/>
  <c r="O54" i="7"/>
  <c r="M54" i="7"/>
  <c r="K54" i="7"/>
  <c r="I54" i="7"/>
  <c r="AN49" i="7"/>
  <c r="AM49" i="7"/>
  <c r="DV49" i="7" s="1"/>
  <c r="AL49" i="7"/>
  <c r="AK49" i="7"/>
  <c r="AJ49" i="7" s="1"/>
  <c r="AI49" i="7" s="1"/>
  <c r="AH49" i="7"/>
  <c r="AD47" i="7"/>
  <c r="Y47" i="7"/>
  <c r="W47" i="7"/>
  <c r="U47" i="7"/>
  <c r="S47" i="7"/>
  <c r="Q47" i="7"/>
  <c r="O47" i="7"/>
  <c r="M47" i="7"/>
  <c r="K47" i="7"/>
  <c r="I47" i="7"/>
  <c r="AN48" i="7"/>
  <c r="AM48" i="7"/>
  <c r="AL48" i="7"/>
  <c r="AK48" i="7"/>
  <c r="AH48" i="7"/>
  <c r="AD59" i="7"/>
  <c r="Y59" i="7"/>
  <c r="W59" i="7"/>
  <c r="U59" i="7"/>
  <c r="S59" i="7"/>
  <c r="Q59" i="7"/>
  <c r="O59" i="7"/>
  <c r="M59" i="7"/>
  <c r="K59" i="7"/>
  <c r="I59" i="7"/>
  <c r="AN47" i="7"/>
  <c r="AM47" i="7"/>
  <c r="DV47" i="7" s="1"/>
  <c r="AL47" i="7"/>
  <c r="AJ47" i="7" s="1"/>
  <c r="AI47" i="7" s="1"/>
  <c r="AC64" i="7" s="1"/>
  <c r="AK47" i="7"/>
  <c r="AH47" i="7"/>
  <c r="AD64" i="7"/>
  <c r="Y64" i="7"/>
  <c r="W64" i="7"/>
  <c r="U64" i="7"/>
  <c r="S64" i="7"/>
  <c r="Q64" i="7"/>
  <c r="O64" i="7"/>
  <c r="M64" i="7"/>
  <c r="K64" i="7"/>
  <c r="I64" i="7"/>
  <c r="AN46" i="7"/>
  <c r="AM46" i="7"/>
  <c r="DW46" i="7" s="1"/>
  <c r="AL46" i="7"/>
  <c r="AJ46" i="7" s="1"/>
  <c r="AI46" i="7" s="1"/>
  <c r="AC63" i="7" s="1"/>
  <c r="AK46" i="7"/>
  <c r="AH46" i="7"/>
  <c r="AD63" i="7"/>
  <c r="Y63" i="7"/>
  <c r="W63" i="7"/>
  <c r="U63" i="7"/>
  <c r="S63" i="7"/>
  <c r="Q63" i="7"/>
  <c r="O63" i="7"/>
  <c r="M63" i="7"/>
  <c r="K63" i="7"/>
  <c r="I63" i="7"/>
  <c r="AF63" i="7" s="1"/>
  <c r="AN45" i="7"/>
  <c r="AM45" i="7"/>
  <c r="DV45" i="7" s="1"/>
  <c r="AL45" i="7"/>
  <c r="AK45" i="7"/>
  <c r="AH45" i="7"/>
  <c r="AD62" i="7"/>
  <c r="Y62" i="7"/>
  <c r="W62" i="7"/>
  <c r="U62" i="7"/>
  <c r="S62" i="7"/>
  <c r="Q62" i="7"/>
  <c r="O62" i="7"/>
  <c r="M62" i="7"/>
  <c r="K62" i="7"/>
  <c r="I62" i="7"/>
  <c r="EA44" i="7"/>
  <c r="DW44" i="7"/>
  <c r="DV44" i="7"/>
  <c r="DS44" i="7"/>
  <c r="DR44" i="7"/>
  <c r="DQ44" i="7"/>
  <c r="DP44" i="7"/>
  <c r="DO44" i="7"/>
  <c r="DN44" i="7"/>
  <c r="DM44" i="7"/>
  <c r="DL44" i="7"/>
  <c r="DK44" i="7"/>
  <c r="DJ44" i="7"/>
  <c r="DI44" i="7"/>
  <c r="DH44" i="7"/>
  <c r="DG44" i="7"/>
  <c r="DF44" i="7"/>
  <c r="DE44" i="7"/>
  <c r="DD44" i="7"/>
  <c r="DC44" i="7"/>
  <c r="DB44" i="7"/>
  <c r="CC44" i="7"/>
  <c r="CB44" i="7"/>
  <c r="BZ44" i="7"/>
  <c r="BY44" i="7"/>
  <c r="BX44" i="7"/>
  <c r="BW44" i="7"/>
  <c r="BV44" i="7"/>
  <c r="BU44" i="7"/>
  <c r="BT44" i="7"/>
  <c r="BS44" i="7"/>
  <c r="BR44" i="7"/>
  <c r="BQ44" i="7"/>
  <c r="BP44" i="7"/>
  <c r="BO44" i="7"/>
  <c r="BN44" i="7"/>
  <c r="BM44" i="7"/>
  <c r="BL44" i="7"/>
  <c r="BK44" i="7"/>
  <c r="BJ44" i="7"/>
  <c r="BI44" i="7"/>
  <c r="AN44" i="7"/>
  <c r="AM44" i="7"/>
  <c r="DU44" i="7" s="1"/>
  <c r="AL44" i="7"/>
  <c r="AK44" i="7"/>
  <c r="AJ44" i="7" s="1"/>
  <c r="AI44" i="7" s="1"/>
  <c r="AC44" i="7" s="1"/>
  <c r="AH44" i="7"/>
  <c r="AE44" i="7"/>
  <c r="AD44" i="7"/>
  <c r="Y44" i="7"/>
  <c r="W44" i="7"/>
  <c r="U44" i="7"/>
  <c r="S44" i="7"/>
  <c r="Q44" i="7"/>
  <c r="O44" i="7"/>
  <c r="M44" i="7"/>
  <c r="K44" i="7"/>
  <c r="I44" i="7"/>
  <c r="AF44" i="7" s="1"/>
  <c r="EA43" i="7"/>
  <c r="DV43" i="7"/>
  <c r="DS43" i="7"/>
  <c r="DR43" i="7"/>
  <c r="DQ43" i="7"/>
  <c r="DP43" i="7"/>
  <c r="DO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B43" i="7"/>
  <c r="CB43" i="7"/>
  <c r="BZ43" i="7"/>
  <c r="BY43" i="7"/>
  <c r="BX43" i="7"/>
  <c r="BW43" i="7"/>
  <c r="BV43" i="7"/>
  <c r="BU43" i="7"/>
  <c r="BT43" i="7"/>
  <c r="BS43" i="7"/>
  <c r="BR43" i="7"/>
  <c r="BQ43" i="7"/>
  <c r="BP43" i="7"/>
  <c r="BO43" i="7"/>
  <c r="BN43" i="7"/>
  <c r="BM43" i="7"/>
  <c r="BL43" i="7"/>
  <c r="BK43" i="7"/>
  <c r="BJ43" i="7"/>
  <c r="BI43" i="7"/>
  <c r="AN43" i="7"/>
  <c r="AM43" i="7"/>
  <c r="DY43" i="7" s="1"/>
  <c r="AL43" i="7"/>
  <c r="AK43" i="7"/>
  <c r="AJ43" i="7"/>
  <c r="AI43" i="7" s="1"/>
  <c r="AC43" i="7" s="1"/>
  <c r="AH43" i="7"/>
  <c r="AE43" i="7"/>
  <c r="AD43" i="7"/>
  <c r="Y43" i="7"/>
  <c r="W43" i="7"/>
  <c r="U43" i="7"/>
  <c r="S43" i="7"/>
  <c r="Q43" i="7"/>
  <c r="O43" i="7"/>
  <c r="M43" i="7"/>
  <c r="K43" i="7"/>
  <c r="I43" i="7"/>
  <c r="AF43" i="7" s="1"/>
  <c r="AN42" i="7"/>
  <c r="AM42" i="7"/>
  <c r="AL42" i="7"/>
  <c r="AJ42" i="7" s="1"/>
  <c r="AI42" i="7" s="1"/>
  <c r="AK42" i="7"/>
  <c r="AH42" i="7"/>
  <c r="AD32" i="7"/>
  <c r="Y32" i="7"/>
  <c r="W32" i="7"/>
  <c r="U32" i="7"/>
  <c r="S32" i="7"/>
  <c r="Q32" i="7"/>
  <c r="O32" i="7"/>
  <c r="M32" i="7"/>
  <c r="K32" i="7"/>
  <c r="I32" i="7"/>
  <c r="AN41" i="7"/>
  <c r="AM41" i="7"/>
  <c r="DV41" i="7" s="1"/>
  <c r="AL41" i="7"/>
  <c r="AK41" i="7"/>
  <c r="AH41" i="7"/>
  <c r="AD42" i="7"/>
  <c r="Y42" i="7"/>
  <c r="W42" i="7"/>
  <c r="U42" i="7"/>
  <c r="S42" i="7"/>
  <c r="Q42" i="7"/>
  <c r="O42" i="7"/>
  <c r="M42" i="7"/>
  <c r="K42" i="7"/>
  <c r="I42" i="7"/>
  <c r="AN40" i="7"/>
  <c r="AM40" i="7"/>
  <c r="AL40" i="7"/>
  <c r="AK40" i="7"/>
  <c r="AH40" i="7"/>
  <c r="AD29" i="7"/>
  <c r="Y29" i="7"/>
  <c r="W29" i="7"/>
  <c r="U29" i="7"/>
  <c r="S29" i="7"/>
  <c r="Q29" i="7"/>
  <c r="O29" i="7"/>
  <c r="M29" i="7"/>
  <c r="K29" i="7"/>
  <c r="I29" i="7"/>
  <c r="AN39" i="7"/>
  <c r="AM39" i="7"/>
  <c r="DV39" i="7" s="1"/>
  <c r="AL39" i="7"/>
  <c r="AK39" i="7"/>
  <c r="AJ39" i="7" s="1"/>
  <c r="AI39" i="7" s="1"/>
  <c r="AH39" i="7"/>
  <c r="AD41" i="7"/>
  <c r="Y41" i="7"/>
  <c r="W41" i="7"/>
  <c r="U41" i="7"/>
  <c r="S41" i="7"/>
  <c r="Q41" i="7"/>
  <c r="O41" i="7"/>
  <c r="M41" i="7"/>
  <c r="K41" i="7"/>
  <c r="I41" i="7"/>
  <c r="AN38" i="7"/>
  <c r="AM38" i="7"/>
  <c r="AL38" i="7"/>
  <c r="AK38" i="7"/>
  <c r="AJ38" i="7" s="1"/>
  <c r="AI38" i="7" s="1"/>
  <c r="AH38" i="7"/>
  <c r="AD40" i="7"/>
  <c r="Y40" i="7"/>
  <c r="W40" i="7"/>
  <c r="U40" i="7"/>
  <c r="S40" i="7"/>
  <c r="Q40" i="7"/>
  <c r="O40" i="7"/>
  <c r="M40" i="7"/>
  <c r="K40" i="7"/>
  <c r="I40" i="7"/>
  <c r="AN37" i="7"/>
  <c r="AM37" i="7"/>
  <c r="AL37" i="7"/>
  <c r="AJ37" i="7" s="1"/>
  <c r="AI37" i="7" s="1"/>
  <c r="AC39" i="7" s="1"/>
  <c r="AK37" i="7"/>
  <c r="AH37" i="7"/>
  <c r="AD39" i="7"/>
  <c r="Y39" i="7"/>
  <c r="W39" i="7"/>
  <c r="U39" i="7"/>
  <c r="S39" i="7"/>
  <c r="Q39" i="7"/>
  <c r="O39" i="7"/>
  <c r="M39" i="7"/>
  <c r="K39" i="7"/>
  <c r="I39" i="7"/>
  <c r="AN36" i="7"/>
  <c r="AM36" i="7"/>
  <c r="DV36" i="7" s="1"/>
  <c r="AL36" i="7"/>
  <c r="AK36" i="7"/>
  <c r="AH36" i="7"/>
  <c r="AD22" i="7"/>
  <c r="Y22" i="7"/>
  <c r="W22" i="7"/>
  <c r="U22" i="7"/>
  <c r="S22" i="7"/>
  <c r="Q22" i="7"/>
  <c r="O22" i="7"/>
  <c r="M22" i="7"/>
  <c r="K22" i="7"/>
  <c r="I22" i="7"/>
  <c r="AN35" i="7"/>
  <c r="AM35" i="7"/>
  <c r="AL35" i="7"/>
  <c r="AK35" i="7"/>
  <c r="AJ35" i="7" s="1"/>
  <c r="AI35" i="7" s="1"/>
  <c r="AH35" i="7"/>
  <c r="AD24" i="7"/>
  <c r="Y24" i="7"/>
  <c r="W24" i="7"/>
  <c r="U24" i="7"/>
  <c r="S24" i="7"/>
  <c r="Q24" i="7"/>
  <c r="O24" i="7"/>
  <c r="M24" i="7"/>
  <c r="K24" i="7"/>
  <c r="I24" i="7"/>
  <c r="AN34" i="7"/>
  <c r="AM34" i="7"/>
  <c r="AL34" i="7"/>
  <c r="AK34" i="7"/>
  <c r="AJ34" i="7" s="1"/>
  <c r="AI34" i="7" s="1"/>
  <c r="AH34" i="7"/>
  <c r="AD27" i="7"/>
  <c r="Y27" i="7"/>
  <c r="W27" i="7"/>
  <c r="U27" i="7"/>
  <c r="S27" i="7"/>
  <c r="Q27" i="7"/>
  <c r="O27" i="7"/>
  <c r="M27" i="7"/>
  <c r="K27" i="7"/>
  <c r="I27" i="7"/>
  <c r="AN33" i="7"/>
  <c r="AM33" i="7"/>
  <c r="AL33" i="7"/>
  <c r="AK33" i="7"/>
  <c r="AJ33" i="7" s="1"/>
  <c r="AI33" i="7" s="1"/>
  <c r="AH33" i="7"/>
  <c r="AD28" i="7"/>
  <c r="Y28" i="7"/>
  <c r="W28" i="7"/>
  <c r="U28" i="7"/>
  <c r="S28" i="7"/>
  <c r="Q28" i="7"/>
  <c r="O28" i="7"/>
  <c r="M28" i="7"/>
  <c r="K28" i="7"/>
  <c r="I28" i="7"/>
  <c r="AN32" i="7"/>
  <c r="AM32" i="7"/>
  <c r="DV32" i="7" s="1"/>
  <c r="AL32" i="7"/>
  <c r="AK32" i="7"/>
  <c r="AJ32" i="7" s="1"/>
  <c r="AI32" i="7" s="1"/>
  <c r="AH32" i="7"/>
  <c r="AD31" i="7"/>
  <c r="Y31" i="7"/>
  <c r="W31" i="7"/>
  <c r="U31" i="7"/>
  <c r="S31" i="7"/>
  <c r="Q31" i="7"/>
  <c r="O31" i="7"/>
  <c r="M31" i="7"/>
  <c r="K31" i="7"/>
  <c r="I31" i="7"/>
  <c r="AN31" i="7"/>
  <c r="AM31" i="7"/>
  <c r="AL31" i="7"/>
  <c r="AK31" i="7"/>
  <c r="AH31" i="7"/>
  <c r="AD26" i="7"/>
  <c r="Y26" i="7"/>
  <c r="W26" i="7"/>
  <c r="U26" i="7"/>
  <c r="S26" i="7"/>
  <c r="Q26" i="7"/>
  <c r="O26" i="7"/>
  <c r="M26" i="7"/>
  <c r="K26" i="7"/>
  <c r="I26" i="7"/>
  <c r="CC30" i="7"/>
  <c r="AN30" i="7"/>
  <c r="AM30" i="7"/>
  <c r="DW30" i="7" s="1"/>
  <c r="AL30" i="7"/>
  <c r="AK30" i="7"/>
  <c r="AJ30" i="7" s="1"/>
  <c r="AI30" i="7" s="1"/>
  <c r="AC30" i="7" s="1"/>
  <c r="AH30" i="7"/>
  <c r="AD30" i="7"/>
  <c r="Y30" i="7"/>
  <c r="W30" i="7"/>
  <c r="U30" i="7"/>
  <c r="S30" i="7"/>
  <c r="Q30" i="7"/>
  <c r="O30" i="7"/>
  <c r="M30" i="7"/>
  <c r="K30" i="7"/>
  <c r="I30" i="7"/>
  <c r="AN29" i="7"/>
  <c r="AM29" i="7"/>
  <c r="AL29" i="7"/>
  <c r="AK29" i="7"/>
  <c r="AJ29" i="7"/>
  <c r="AI29" i="7" s="1"/>
  <c r="AC38" i="7" s="1"/>
  <c r="AH29" i="7"/>
  <c r="AD38" i="7"/>
  <c r="Y38" i="7"/>
  <c r="W38" i="7"/>
  <c r="U38" i="7"/>
  <c r="S38" i="7"/>
  <c r="Q38" i="7"/>
  <c r="O38" i="7"/>
  <c r="M38" i="7"/>
  <c r="K38" i="7"/>
  <c r="I38" i="7"/>
  <c r="AN28" i="7"/>
  <c r="AM28" i="7"/>
  <c r="DV28" i="7" s="1"/>
  <c r="AL28" i="7"/>
  <c r="AK28" i="7"/>
  <c r="AJ28" i="7"/>
  <c r="AI28" i="7" s="1"/>
  <c r="AC37" i="7" s="1"/>
  <c r="AH28" i="7"/>
  <c r="AD37" i="7"/>
  <c r="Y37" i="7"/>
  <c r="W37" i="7"/>
  <c r="U37" i="7"/>
  <c r="S37" i="7"/>
  <c r="Q37" i="7"/>
  <c r="O37" i="7"/>
  <c r="M37" i="7"/>
  <c r="K37" i="7"/>
  <c r="I37" i="7"/>
  <c r="AN27" i="7"/>
  <c r="AM27" i="7"/>
  <c r="AL27" i="7"/>
  <c r="AK27" i="7"/>
  <c r="AJ27" i="7" s="1"/>
  <c r="AI27" i="7" s="1"/>
  <c r="AH27" i="7"/>
  <c r="AD23" i="7"/>
  <c r="Y23" i="7"/>
  <c r="W23" i="7"/>
  <c r="U23" i="7"/>
  <c r="S23" i="7"/>
  <c r="Q23" i="7"/>
  <c r="O23" i="7"/>
  <c r="M23" i="7"/>
  <c r="K23" i="7"/>
  <c r="I23" i="7"/>
  <c r="DT26" i="7"/>
  <c r="AN26" i="7"/>
  <c r="AM26" i="7"/>
  <c r="DV26" i="7" s="1"/>
  <c r="AL26" i="7"/>
  <c r="AK26" i="7"/>
  <c r="AH26" i="7"/>
  <c r="AD36" i="7"/>
  <c r="Y36" i="7"/>
  <c r="W36" i="7"/>
  <c r="U36" i="7"/>
  <c r="S36" i="7"/>
  <c r="Q36" i="7"/>
  <c r="O36" i="7"/>
  <c r="M36" i="7"/>
  <c r="K36" i="7"/>
  <c r="I36" i="7"/>
  <c r="AN25" i="7"/>
  <c r="AM25" i="7"/>
  <c r="DW25" i="7" s="1"/>
  <c r="AL25" i="7"/>
  <c r="AK25" i="7"/>
  <c r="AH25" i="7"/>
  <c r="AD25" i="7"/>
  <c r="Y25" i="7"/>
  <c r="W25" i="7"/>
  <c r="U25" i="7"/>
  <c r="S25" i="7"/>
  <c r="Q25" i="7"/>
  <c r="O25" i="7"/>
  <c r="M25" i="7"/>
  <c r="K25" i="7"/>
  <c r="I25" i="7"/>
  <c r="AN24" i="7"/>
  <c r="AM24" i="7"/>
  <c r="DV24" i="7" s="1"/>
  <c r="AL24" i="7"/>
  <c r="AK24" i="7"/>
  <c r="AH24" i="7"/>
  <c r="AD33" i="7"/>
  <c r="Y33" i="7"/>
  <c r="W33" i="7"/>
  <c r="U33" i="7"/>
  <c r="S33" i="7"/>
  <c r="Q33" i="7"/>
  <c r="O33" i="7"/>
  <c r="M33" i="7"/>
  <c r="K33" i="7"/>
  <c r="I33" i="7"/>
  <c r="AN23" i="7"/>
  <c r="AM23" i="7"/>
  <c r="AL23" i="7"/>
  <c r="AK23" i="7"/>
  <c r="AJ23" i="7" s="1"/>
  <c r="AI23" i="7" s="1"/>
  <c r="AC35" i="7" s="1"/>
  <c r="AH23" i="7"/>
  <c r="AD35" i="7"/>
  <c r="Y35" i="7"/>
  <c r="W35" i="7"/>
  <c r="U35" i="7"/>
  <c r="S35" i="7"/>
  <c r="Q35" i="7"/>
  <c r="O35" i="7"/>
  <c r="M35" i="7"/>
  <c r="K35" i="7"/>
  <c r="I35" i="7"/>
  <c r="AN22" i="7"/>
  <c r="AM22" i="7"/>
  <c r="DV22" i="7" s="1"/>
  <c r="AL22" i="7"/>
  <c r="AK22" i="7"/>
  <c r="AJ22" i="7" s="1"/>
  <c r="AI22" i="7" s="1"/>
  <c r="AC34" i="7" s="1"/>
  <c r="AH22" i="7"/>
  <c r="AD34" i="7"/>
  <c r="Y34" i="7"/>
  <c r="W34" i="7"/>
  <c r="U34" i="7"/>
  <c r="S34" i="7"/>
  <c r="Q34" i="7"/>
  <c r="O34" i="7"/>
  <c r="M34" i="7"/>
  <c r="K34" i="7"/>
  <c r="I34" i="7"/>
  <c r="EA21" i="7"/>
  <c r="DW21" i="7"/>
  <c r="DV21" i="7"/>
  <c r="DS21" i="7"/>
  <c r="DR21" i="7"/>
  <c r="DQ21" i="7"/>
  <c r="DP21" i="7"/>
  <c r="DO21" i="7"/>
  <c r="DN21" i="7"/>
  <c r="DM21" i="7"/>
  <c r="DL21" i="7"/>
  <c r="DK21" i="7"/>
  <c r="DJ21" i="7"/>
  <c r="DI21" i="7"/>
  <c r="DH21" i="7"/>
  <c r="DG21" i="7"/>
  <c r="DF21" i="7"/>
  <c r="DE21" i="7"/>
  <c r="DD21" i="7"/>
  <c r="DC21" i="7"/>
  <c r="DB21" i="7"/>
  <c r="CC21" i="7"/>
  <c r="CB21" i="7"/>
  <c r="BZ21" i="7"/>
  <c r="BY21" i="7"/>
  <c r="BX21" i="7"/>
  <c r="BW21" i="7"/>
  <c r="BV21" i="7"/>
  <c r="BU21" i="7"/>
  <c r="BT21" i="7"/>
  <c r="BS21" i="7"/>
  <c r="BR21" i="7"/>
  <c r="BQ21" i="7"/>
  <c r="BP21" i="7"/>
  <c r="BO21" i="7"/>
  <c r="BN21" i="7"/>
  <c r="BM21" i="7"/>
  <c r="BL21" i="7"/>
  <c r="BK21" i="7"/>
  <c r="BJ21" i="7"/>
  <c r="BI21" i="7"/>
  <c r="AN21" i="7"/>
  <c r="AM21" i="7"/>
  <c r="DU21" i="7" s="1"/>
  <c r="AL21" i="7"/>
  <c r="AK21" i="7"/>
  <c r="AJ21" i="7"/>
  <c r="AI21" i="7" s="1"/>
  <c r="AC21" i="7" s="1"/>
  <c r="AH21" i="7"/>
  <c r="AE21" i="7"/>
  <c r="AD21" i="7"/>
  <c r="Y21" i="7"/>
  <c r="W21" i="7"/>
  <c r="U21" i="7"/>
  <c r="S21" i="7"/>
  <c r="Q21" i="7"/>
  <c r="O21" i="7"/>
  <c r="M21" i="7"/>
  <c r="K21" i="7"/>
  <c r="I21" i="7"/>
  <c r="EA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AN20" i="7"/>
  <c r="AM20" i="7"/>
  <c r="DV20" i="7" s="1"/>
  <c r="AL20" i="7"/>
  <c r="AK20" i="7"/>
  <c r="AJ20" i="7"/>
  <c r="AI20" i="7"/>
  <c r="AC20" i="7" s="1"/>
  <c r="AH20" i="7"/>
  <c r="AE20" i="7"/>
  <c r="AD20" i="7"/>
  <c r="Y20" i="7"/>
  <c r="W20" i="7"/>
  <c r="U20" i="7"/>
  <c r="S20" i="7"/>
  <c r="Q20" i="7"/>
  <c r="O20" i="7"/>
  <c r="M20" i="7"/>
  <c r="K20" i="7"/>
  <c r="I20" i="7"/>
  <c r="AF20" i="7" s="1"/>
  <c r="EA19" i="7"/>
  <c r="AE19" i="7" s="1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CD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AN19" i="7"/>
  <c r="AM19" i="7"/>
  <c r="DU19" i="7" s="1"/>
  <c r="AL19" i="7"/>
  <c r="AK19" i="7"/>
  <c r="AJ19" i="7" s="1"/>
  <c r="AI19" i="7" s="1"/>
  <c r="AC19" i="7" s="1"/>
  <c r="AH19" i="7"/>
  <c r="AD19" i="7"/>
  <c r="Y19" i="7"/>
  <c r="W19" i="7"/>
  <c r="U19" i="7"/>
  <c r="S19" i="7"/>
  <c r="Q19" i="7"/>
  <c r="O19" i="7"/>
  <c r="M19" i="7"/>
  <c r="K19" i="7"/>
  <c r="I19" i="7"/>
  <c r="AF19" i="7" s="1"/>
  <c r="EA18" i="7"/>
  <c r="DY18" i="7"/>
  <c r="DW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CD18" i="7"/>
  <c r="CC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AN18" i="7"/>
  <c r="AM18" i="7"/>
  <c r="DV18" i="7" s="1"/>
  <c r="AL18" i="7"/>
  <c r="AK18" i="7"/>
  <c r="AJ18" i="7" s="1"/>
  <c r="AI18" i="7" s="1"/>
  <c r="AC18" i="7" s="1"/>
  <c r="AH18" i="7"/>
  <c r="AE18" i="7"/>
  <c r="AD18" i="7"/>
  <c r="Y18" i="7"/>
  <c r="W18" i="7"/>
  <c r="U18" i="7"/>
  <c r="S18" i="7"/>
  <c r="Q18" i="7"/>
  <c r="O18" i="7"/>
  <c r="M18" i="7"/>
  <c r="K18" i="7"/>
  <c r="I18" i="7"/>
  <c r="AF18" i="7" s="1"/>
  <c r="EA17" i="7"/>
  <c r="DW17" i="7"/>
  <c r="DV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CC17" i="7"/>
  <c r="CB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AN17" i="7"/>
  <c r="AM17" i="7"/>
  <c r="DU17" i="7" s="1"/>
  <c r="AL17" i="7"/>
  <c r="AK17" i="7"/>
  <c r="AJ17" i="7"/>
  <c r="AI17" i="7" s="1"/>
  <c r="AC17" i="7" s="1"/>
  <c r="AH17" i="7"/>
  <c r="AE17" i="7"/>
  <c r="AD17" i="7"/>
  <c r="Y17" i="7"/>
  <c r="W17" i="7"/>
  <c r="U17" i="7"/>
  <c r="S17" i="7"/>
  <c r="Q17" i="7"/>
  <c r="O17" i="7"/>
  <c r="M17" i="7"/>
  <c r="K17" i="7"/>
  <c r="I17" i="7"/>
  <c r="EA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AN16" i="7"/>
  <c r="AM16" i="7"/>
  <c r="DV16" i="7" s="1"/>
  <c r="AL16" i="7"/>
  <c r="AK16" i="7"/>
  <c r="AJ16" i="7"/>
  <c r="AI16" i="7"/>
  <c r="AC16" i="7" s="1"/>
  <c r="AH16" i="7"/>
  <c r="AE16" i="7"/>
  <c r="AD16" i="7"/>
  <c r="Y16" i="7"/>
  <c r="W16" i="7"/>
  <c r="U16" i="7"/>
  <c r="S16" i="7"/>
  <c r="Q16" i="7"/>
  <c r="O16" i="7"/>
  <c r="M16" i="7"/>
  <c r="K16" i="7"/>
  <c r="I16" i="7"/>
  <c r="AF16" i="7" s="1"/>
  <c r="EA15" i="7"/>
  <c r="AE15" i="7" s="1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AN15" i="7"/>
  <c r="AM15" i="7"/>
  <c r="DU15" i="7" s="1"/>
  <c r="AL15" i="7"/>
  <c r="AK15" i="7"/>
  <c r="AJ15" i="7" s="1"/>
  <c r="AI15" i="7" s="1"/>
  <c r="AC15" i="7" s="1"/>
  <c r="AH15" i="7"/>
  <c r="AD15" i="7"/>
  <c r="Y15" i="7"/>
  <c r="W15" i="7"/>
  <c r="U15" i="7"/>
  <c r="S15" i="7"/>
  <c r="Q15" i="7"/>
  <c r="O15" i="7"/>
  <c r="M15" i="7"/>
  <c r="K15" i="7"/>
  <c r="I15" i="7"/>
  <c r="EA14" i="7"/>
  <c r="DY14" i="7"/>
  <c r="DW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CD14" i="7"/>
  <c r="CC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AN14" i="7"/>
  <c r="AM14" i="7"/>
  <c r="DV14" i="7" s="1"/>
  <c r="AL14" i="7"/>
  <c r="AK14" i="7"/>
  <c r="AJ14" i="7" s="1"/>
  <c r="AI14" i="7" s="1"/>
  <c r="AC14" i="7" s="1"/>
  <c r="AH14" i="7"/>
  <c r="AE14" i="7"/>
  <c r="AD14" i="7"/>
  <c r="Y14" i="7"/>
  <c r="W14" i="7"/>
  <c r="U14" i="7"/>
  <c r="S14" i="7"/>
  <c r="Q14" i="7"/>
  <c r="O14" i="7"/>
  <c r="M14" i="7"/>
  <c r="K14" i="7"/>
  <c r="I14" i="7"/>
  <c r="AF14" i="7" s="1"/>
  <c r="EA13" i="7"/>
  <c r="DW13" i="7"/>
  <c r="DV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CC13" i="7"/>
  <c r="CB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AN13" i="7"/>
  <c r="AM13" i="7"/>
  <c r="DU13" i="7" s="1"/>
  <c r="AL13" i="7"/>
  <c r="AK13" i="7"/>
  <c r="AJ13" i="7"/>
  <c r="AI13" i="7" s="1"/>
  <c r="AC13" i="7" s="1"/>
  <c r="AH13" i="7"/>
  <c r="AE13" i="7"/>
  <c r="AD13" i="7"/>
  <c r="Y13" i="7"/>
  <c r="W13" i="7"/>
  <c r="U13" i="7"/>
  <c r="S13" i="7"/>
  <c r="Q13" i="7"/>
  <c r="O13" i="7"/>
  <c r="M13" i="7"/>
  <c r="K13" i="7"/>
  <c r="I13" i="7"/>
  <c r="AF13" i="7" s="1"/>
  <c r="EA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AN12" i="7"/>
  <c r="AM12" i="7"/>
  <c r="DV12" i="7" s="1"/>
  <c r="AL12" i="7"/>
  <c r="AK12" i="7"/>
  <c r="AJ12" i="7"/>
  <c r="AI12" i="7"/>
  <c r="AC12" i="7" s="1"/>
  <c r="AH12" i="7"/>
  <c r="AE12" i="7"/>
  <c r="AD12" i="7"/>
  <c r="Y12" i="7"/>
  <c r="W12" i="7"/>
  <c r="U12" i="7"/>
  <c r="S12" i="7"/>
  <c r="Q12" i="7"/>
  <c r="O12" i="7"/>
  <c r="M12" i="7"/>
  <c r="K12" i="7"/>
  <c r="I12" i="7"/>
  <c r="AF12" i="7" s="1"/>
  <c r="EA171" i="6"/>
  <c r="AE171" i="6" s="1"/>
  <c r="DS171" i="6"/>
  <c r="DR171" i="6"/>
  <c r="DQ171" i="6"/>
  <c r="DP171" i="6"/>
  <c r="DO171" i="6"/>
  <c r="DN171" i="6"/>
  <c r="DM171" i="6"/>
  <c r="DL171" i="6"/>
  <c r="DK171" i="6"/>
  <c r="DJ171" i="6"/>
  <c r="DI171" i="6"/>
  <c r="DH171" i="6"/>
  <c r="DG171" i="6"/>
  <c r="DF171" i="6"/>
  <c r="DE171" i="6"/>
  <c r="DD171" i="6"/>
  <c r="DC171" i="6"/>
  <c r="DB171" i="6"/>
  <c r="BZ171" i="6"/>
  <c r="BY171" i="6"/>
  <c r="BX171" i="6"/>
  <c r="BW171" i="6"/>
  <c r="BV171" i="6"/>
  <c r="BU171" i="6"/>
  <c r="BT171" i="6"/>
  <c r="BS171" i="6"/>
  <c r="BR171" i="6"/>
  <c r="BQ171" i="6"/>
  <c r="BP171" i="6"/>
  <c r="BO171" i="6"/>
  <c r="BN171" i="6"/>
  <c r="BM171" i="6"/>
  <c r="BL171" i="6"/>
  <c r="BK171" i="6"/>
  <c r="BJ171" i="6"/>
  <c r="BI171" i="6"/>
  <c r="AN171" i="6"/>
  <c r="AM171" i="6"/>
  <c r="DU171" i="6" s="1"/>
  <c r="AL171" i="6"/>
  <c r="AK171" i="6"/>
  <c r="AJ171" i="6" s="1"/>
  <c r="AI171" i="6" s="1"/>
  <c r="AC171" i="6" s="1"/>
  <c r="AH171" i="6"/>
  <c r="AD171" i="6"/>
  <c r="Y171" i="6"/>
  <c r="W171" i="6"/>
  <c r="U171" i="6"/>
  <c r="S171" i="6"/>
  <c r="Q171" i="6"/>
  <c r="O171" i="6"/>
  <c r="M171" i="6"/>
  <c r="K171" i="6"/>
  <c r="I171" i="6"/>
  <c r="AF171" i="6" s="1"/>
  <c r="EA170" i="6"/>
  <c r="DY170" i="6"/>
  <c r="DW170" i="6"/>
  <c r="DT170" i="6"/>
  <c r="DS170" i="6"/>
  <c r="DR170" i="6"/>
  <c r="DQ170" i="6"/>
  <c r="DP170" i="6"/>
  <c r="DO170" i="6"/>
  <c r="DN170" i="6"/>
  <c r="DM170" i="6"/>
  <c r="DL170" i="6"/>
  <c r="DK170" i="6"/>
  <c r="DJ170" i="6"/>
  <c r="DI170" i="6"/>
  <c r="DH170" i="6"/>
  <c r="DG170" i="6"/>
  <c r="DF170" i="6"/>
  <c r="DE170" i="6"/>
  <c r="DD170" i="6"/>
  <c r="DC170" i="6"/>
  <c r="DB170" i="6"/>
  <c r="CD170" i="6"/>
  <c r="CC170" i="6"/>
  <c r="BZ170" i="6"/>
  <c r="BY170" i="6"/>
  <c r="BX170" i="6"/>
  <c r="BW170" i="6"/>
  <c r="BV170" i="6"/>
  <c r="BU170" i="6"/>
  <c r="BT170" i="6"/>
  <c r="BS170" i="6"/>
  <c r="BR170" i="6"/>
  <c r="BQ170" i="6"/>
  <c r="BP170" i="6"/>
  <c r="BO170" i="6"/>
  <c r="BN170" i="6"/>
  <c r="BM170" i="6"/>
  <c r="BL170" i="6"/>
  <c r="BK170" i="6"/>
  <c r="BJ170" i="6"/>
  <c r="BI170" i="6"/>
  <c r="AN170" i="6"/>
  <c r="AM170" i="6"/>
  <c r="DV170" i="6" s="1"/>
  <c r="AL170" i="6"/>
  <c r="AK170" i="6"/>
  <c r="AJ170" i="6" s="1"/>
  <c r="AI170" i="6" s="1"/>
  <c r="AC170" i="6" s="1"/>
  <c r="AH170" i="6"/>
  <c r="AE170" i="6"/>
  <c r="AD170" i="6"/>
  <c r="Y170" i="6"/>
  <c r="W170" i="6"/>
  <c r="U170" i="6"/>
  <c r="S170" i="6"/>
  <c r="Q170" i="6"/>
  <c r="O170" i="6"/>
  <c r="M170" i="6"/>
  <c r="K170" i="6"/>
  <c r="I170" i="6"/>
  <c r="AF170" i="6" s="1"/>
  <c r="EA169" i="6"/>
  <c r="DW169" i="6"/>
  <c r="DV169" i="6"/>
  <c r="DS169" i="6"/>
  <c r="DR169" i="6"/>
  <c r="DQ169" i="6"/>
  <c r="DP169" i="6"/>
  <c r="DO169" i="6"/>
  <c r="DN169" i="6"/>
  <c r="DM169" i="6"/>
  <c r="DL169" i="6"/>
  <c r="DK169" i="6"/>
  <c r="DJ169" i="6"/>
  <c r="DI169" i="6"/>
  <c r="DH169" i="6"/>
  <c r="DG169" i="6"/>
  <c r="DF169" i="6"/>
  <c r="DE169" i="6"/>
  <c r="DD169" i="6"/>
  <c r="DC169" i="6"/>
  <c r="DB169" i="6"/>
  <c r="CC169" i="6"/>
  <c r="CB169" i="6"/>
  <c r="BZ169" i="6"/>
  <c r="BY169" i="6"/>
  <c r="BX169" i="6"/>
  <c r="BW169" i="6"/>
  <c r="BV169" i="6"/>
  <c r="BU169" i="6"/>
  <c r="BT169" i="6"/>
  <c r="BS169" i="6"/>
  <c r="BR169" i="6"/>
  <c r="BQ169" i="6"/>
  <c r="BP169" i="6"/>
  <c r="BO169" i="6"/>
  <c r="BN169" i="6"/>
  <c r="BM169" i="6"/>
  <c r="BL169" i="6"/>
  <c r="BK169" i="6"/>
  <c r="BJ169" i="6"/>
  <c r="BI169" i="6"/>
  <c r="AN169" i="6"/>
  <c r="AM169" i="6"/>
  <c r="DU169" i="6" s="1"/>
  <c r="AL169" i="6"/>
  <c r="AK169" i="6"/>
  <c r="AJ169" i="6"/>
  <c r="AI169" i="6" s="1"/>
  <c r="AC169" i="6" s="1"/>
  <c r="AH169" i="6"/>
  <c r="AE169" i="6"/>
  <c r="AD169" i="6"/>
  <c r="Y169" i="6"/>
  <c r="W169" i="6"/>
  <c r="U169" i="6"/>
  <c r="S169" i="6"/>
  <c r="Q169" i="6"/>
  <c r="O169" i="6"/>
  <c r="M169" i="6"/>
  <c r="K169" i="6"/>
  <c r="I169" i="6"/>
  <c r="AF169" i="6" s="1"/>
  <c r="EA168" i="6"/>
  <c r="DS168" i="6"/>
  <c r="DR168" i="6"/>
  <c r="DQ168" i="6"/>
  <c r="DP168" i="6"/>
  <c r="DO168" i="6"/>
  <c r="DN168" i="6"/>
  <c r="DM168" i="6"/>
  <c r="DL168" i="6"/>
  <c r="DK168" i="6"/>
  <c r="DJ168" i="6"/>
  <c r="DI168" i="6"/>
  <c r="DH168" i="6"/>
  <c r="DG168" i="6"/>
  <c r="DF168" i="6"/>
  <c r="DE168" i="6"/>
  <c r="DD168" i="6"/>
  <c r="DC168" i="6"/>
  <c r="DB168" i="6"/>
  <c r="BZ168" i="6"/>
  <c r="BY168" i="6"/>
  <c r="BX168" i="6"/>
  <c r="BW168" i="6"/>
  <c r="BV168" i="6"/>
  <c r="BU168" i="6"/>
  <c r="BT168" i="6"/>
  <c r="BS168" i="6"/>
  <c r="BR168" i="6"/>
  <c r="BQ168" i="6"/>
  <c r="BP168" i="6"/>
  <c r="BO168" i="6"/>
  <c r="BN168" i="6"/>
  <c r="BM168" i="6"/>
  <c r="BL168" i="6"/>
  <c r="BK168" i="6"/>
  <c r="BJ168" i="6"/>
  <c r="BI168" i="6"/>
  <c r="AN168" i="6"/>
  <c r="AM168" i="6"/>
  <c r="DV168" i="6" s="1"/>
  <c r="AL168" i="6"/>
  <c r="AK168" i="6"/>
  <c r="AJ168" i="6"/>
  <c r="AI168" i="6"/>
  <c r="AC168" i="6" s="1"/>
  <c r="AH168" i="6"/>
  <c r="AE168" i="6"/>
  <c r="AD168" i="6"/>
  <c r="Y168" i="6"/>
  <c r="W168" i="6"/>
  <c r="U168" i="6"/>
  <c r="S168" i="6"/>
  <c r="Q168" i="6"/>
  <c r="O168" i="6"/>
  <c r="M168" i="6"/>
  <c r="K168" i="6"/>
  <c r="I168" i="6"/>
  <c r="AF168" i="6" s="1"/>
  <c r="EA167" i="6"/>
  <c r="AE167" i="6" s="1"/>
  <c r="DS167" i="6"/>
  <c r="DR167" i="6"/>
  <c r="DQ167" i="6"/>
  <c r="DP167" i="6"/>
  <c r="DO167" i="6"/>
  <c r="DN167" i="6"/>
  <c r="DM167" i="6"/>
  <c r="DL167" i="6"/>
  <c r="DK167" i="6"/>
  <c r="DJ167" i="6"/>
  <c r="DI167" i="6"/>
  <c r="DH167" i="6"/>
  <c r="DG167" i="6"/>
  <c r="DF167" i="6"/>
  <c r="DE167" i="6"/>
  <c r="DD167" i="6"/>
  <c r="DC167" i="6"/>
  <c r="DB167" i="6"/>
  <c r="BZ167" i="6"/>
  <c r="BY167" i="6"/>
  <c r="BX167" i="6"/>
  <c r="BW167" i="6"/>
  <c r="BV167" i="6"/>
  <c r="BU167" i="6"/>
  <c r="BT167" i="6"/>
  <c r="BS167" i="6"/>
  <c r="BR167" i="6"/>
  <c r="BQ167" i="6"/>
  <c r="BP167" i="6"/>
  <c r="BO167" i="6"/>
  <c r="BN167" i="6"/>
  <c r="BM167" i="6"/>
  <c r="BL167" i="6"/>
  <c r="BK167" i="6"/>
  <c r="BJ167" i="6"/>
  <c r="BI167" i="6"/>
  <c r="AN167" i="6"/>
  <c r="AM167" i="6"/>
  <c r="DU167" i="6" s="1"/>
  <c r="AL167" i="6"/>
  <c r="AK167" i="6"/>
  <c r="AJ167" i="6" s="1"/>
  <c r="AI167" i="6" s="1"/>
  <c r="AC167" i="6" s="1"/>
  <c r="AH167" i="6"/>
  <c r="AD167" i="6"/>
  <c r="Y167" i="6"/>
  <c r="W167" i="6"/>
  <c r="U167" i="6"/>
  <c r="S167" i="6"/>
  <c r="Q167" i="6"/>
  <c r="O167" i="6"/>
  <c r="M167" i="6"/>
  <c r="K167" i="6"/>
  <c r="I167" i="6"/>
  <c r="EA166" i="6"/>
  <c r="DY166" i="6"/>
  <c r="DW166" i="6"/>
  <c r="DT166" i="6"/>
  <c r="DS166" i="6"/>
  <c r="DR166" i="6"/>
  <c r="DQ166" i="6"/>
  <c r="DP166" i="6"/>
  <c r="DO166" i="6"/>
  <c r="DN166" i="6"/>
  <c r="DM166" i="6"/>
  <c r="DL166" i="6"/>
  <c r="DK166" i="6"/>
  <c r="DJ166" i="6"/>
  <c r="DI166" i="6"/>
  <c r="DH166" i="6"/>
  <c r="DG166" i="6"/>
  <c r="DF166" i="6"/>
  <c r="DE166" i="6"/>
  <c r="DD166" i="6"/>
  <c r="DC166" i="6"/>
  <c r="DB166" i="6"/>
  <c r="CD166" i="6"/>
  <c r="CC166" i="6"/>
  <c r="BZ166" i="6"/>
  <c r="BY166" i="6"/>
  <c r="BX166" i="6"/>
  <c r="BW166" i="6"/>
  <c r="BV166" i="6"/>
  <c r="BU166" i="6"/>
  <c r="BT166" i="6"/>
  <c r="BS166" i="6"/>
  <c r="BR166" i="6"/>
  <c r="BQ166" i="6"/>
  <c r="BP166" i="6"/>
  <c r="BO166" i="6"/>
  <c r="BN166" i="6"/>
  <c r="BM166" i="6"/>
  <c r="BL166" i="6"/>
  <c r="BK166" i="6"/>
  <c r="BJ166" i="6"/>
  <c r="BI166" i="6"/>
  <c r="AN166" i="6"/>
  <c r="AM166" i="6"/>
  <c r="DV166" i="6" s="1"/>
  <c r="AL166" i="6"/>
  <c r="AK166" i="6"/>
  <c r="AJ166" i="6" s="1"/>
  <c r="AI166" i="6" s="1"/>
  <c r="AC166" i="6" s="1"/>
  <c r="AH166" i="6"/>
  <c r="AE166" i="6"/>
  <c r="AD166" i="6"/>
  <c r="Y166" i="6"/>
  <c r="W166" i="6"/>
  <c r="U166" i="6"/>
  <c r="S166" i="6"/>
  <c r="Q166" i="6"/>
  <c r="O166" i="6"/>
  <c r="M166" i="6"/>
  <c r="K166" i="6"/>
  <c r="I166" i="6"/>
  <c r="AF166" i="6" s="1"/>
  <c r="EA165" i="6"/>
  <c r="DW165" i="6"/>
  <c r="DV165" i="6"/>
  <c r="DS165" i="6"/>
  <c r="DR165" i="6"/>
  <c r="DQ165" i="6"/>
  <c r="DP165" i="6"/>
  <c r="DO165" i="6"/>
  <c r="DN165" i="6"/>
  <c r="DM165" i="6"/>
  <c r="DL165" i="6"/>
  <c r="DK165" i="6"/>
  <c r="DJ165" i="6"/>
  <c r="DI165" i="6"/>
  <c r="DH165" i="6"/>
  <c r="DG165" i="6"/>
  <c r="DF165" i="6"/>
  <c r="DE165" i="6"/>
  <c r="DD165" i="6"/>
  <c r="DC165" i="6"/>
  <c r="DB165" i="6"/>
  <c r="CC165" i="6"/>
  <c r="CB165" i="6"/>
  <c r="BZ165" i="6"/>
  <c r="BY165" i="6"/>
  <c r="BX165" i="6"/>
  <c r="BW165" i="6"/>
  <c r="BV165" i="6"/>
  <c r="BU165" i="6"/>
  <c r="BT165" i="6"/>
  <c r="BS165" i="6"/>
  <c r="BR165" i="6"/>
  <c r="BQ165" i="6"/>
  <c r="BP165" i="6"/>
  <c r="BO165" i="6"/>
  <c r="BN165" i="6"/>
  <c r="BM165" i="6"/>
  <c r="BL165" i="6"/>
  <c r="BK165" i="6"/>
  <c r="BJ165" i="6"/>
  <c r="BI165" i="6"/>
  <c r="AN165" i="6"/>
  <c r="AM165" i="6"/>
  <c r="DU165" i="6" s="1"/>
  <c r="AL165" i="6"/>
  <c r="AK165" i="6"/>
  <c r="AJ165" i="6"/>
  <c r="AI165" i="6" s="1"/>
  <c r="AC165" i="6" s="1"/>
  <c r="AH165" i="6"/>
  <c r="AE165" i="6"/>
  <c r="AD165" i="6"/>
  <c r="Y165" i="6"/>
  <c r="W165" i="6"/>
  <c r="U165" i="6"/>
  <c r="S165" i="6"/>
  <c r="Q165" i="6"/>
  <c r="O165" i="6"/>
  <c r="M165" i="6"/>
  <c r="K165" i="6"/>
  <c r="I165" i="6"/>
  <c r="AF165" i="6" s="1"/>
  <c r="EA164" i="6"/>
  <c r="DS164" i="6"/>
  <c r="DR164" i="6"/>
  <c r="DQ164" i="6"/>
  <c r="DP164" i="6"/>
  <c r="DO164" i="6"/>
  <c r="DN164" i="6"/>
  <c r="DM164" i="6"/>
  <c r="DL164" i="6"/>
  <c r="DK164" i="6"/>
  <c r="DJ164" i="6"/>
  <c r="DI164" i="6"/>
  <c r="DH164" i="6"/>
  <c r="DG164" i="6"/>
  <c r="DF164" i="6"/>
  <c r="DE164" i="6"/>
  <c r="DD164" i="6"/>
  <c r="DC164" i="6"/>
  <c r="DB164" i="6"/>
  <c r="BZ164" i="6"/>
  <c r="BY164" i="6"/>
  <c r="BX164" i="6"/>
  <c r="BW164" i="6"/>
  <c r="BV164" i="6"/>
  <c r="BU164" i="6"/>
  <c r="BT164" i="6"/>
  <c r="BS164" i="6"/>
  <c r="BR164" i="6"/>
  <c r="BQ164" i="6"/>
  <c r="BP164" i="6"/>
  <c r="BO164" i="6"/>
  <c r="BN164" i="6"/>
  <c r="BM164" i="6"/>
  <c r="BL164" i="6"/>
  <c r="BK164" i="6"/>
  <c r="BJ164" i="6"/>
  <c r="BI164" i="6"/>
  <c r="AN164" i="6"/>
  <c r="AM164" i="6"/>
  <c r="DV164" i="6" s="1"/>
  <c r="AL164" i="6"/>
  <c r="AK164" i="6"/>
  <c r="AJ164" i="6"/>
  <c r="AI164" i="6"/>
  <c r="AC164" i="6" s="1"/>
  <c r="AH164" i="6"/>
  <c r="AE164" i="6"/>
  <c r="AD164" i="6"/>
  <c r="Y164" i="6"/>
  <c r="W164" i="6"/>
  <c r="U164" i="6"/>
  <c r="S164" i="6"/>
  <c r="Q164" i="6"/>
  <c r="O164" i="6"/>
  <c r="M164" i="6"/>
  <c r="K164" i="6"/>
  <c r="I164" i="6"/>
  <c r="AF164" i="6" s="1"/>
  <c r="EA163" i="6"/>
  <c r="AE163" i="6" s="1"/>
  <c r="DS163" i="6"/>
  <c r="DR163" i="6"/>
  <c r="DQ163" i="6"/>
  <c r="DP163" i="6"/>
  <c r="DO163" i="6"/>
  <c r="DN163" i="6"/>
  <c r="DM163" i="6"/>
  <c r="DL163" i="6"/>
  <c r="DK163" i="6"/>
  <c r="DJ163" i="6"/>
  <c r="DI163" i="6"/>
  <c r="DH163" i="6"/>
  <c r="DG163" i="6"/>
  <c r="DF163" i="6"/>
  <c r="DE163" i="6"/>
  <c r="DD163" i="6"/>
  <c r="DC163" i="6"/>
  <c r="DB163" i="6"/>
  <c r="BZ163" i="6"/>
  <c r="BY163" i="6"/>
  <c r="BX163" i="6"/>
  <c r="BW163" i="6"/>
  <c r="BV163" i="6"/>
  <c r="BU163" i="6"/>
  <c r="BT163" i="6"/>
  <c r="BS163" i="6"/>
  <c r="BR163" i="6"/>
  <c r="BQ163" i="6"/>
  <c r="BP163" i="6"/>
  <c r="BO163" i="6"/>
  <c r="BN163" i="6"/>
  <c r="BM163" i="6"/>
  <c r="BL163" i="6"/>
  <c r="BK163" i="6"/>
  <c r="BJ163" i="6"/>
  <c r="BI163" i="6"/>
  <c r="AN163" i="6"/>
  <c r="AM163" i="6"/>
  <c r="DU163" i="6" s="1"/>
  <c r="AL163" i="6"/>
  <c r="AK163" i="6"/>
  <c r="AJ163" i="6" s="1"/>
  <c r="AI163" i="6" s="1"/>
  <c r="AC163" i="6" s="1"/>
  <c r="AH163" i="6"/>
  <c r="AD163" i="6"/>
  <c r="Y163" i="6"/>
  <c r="W163" i="6"/>
  <c r="U163" i="6"/>
  <c r="S163" i="6"/>
  <c r="Q163" i="6"/>
  <c r="O163" i="6"/>
  <c r="M163" i="6"/>
  <c r="K163" i="6"/>
  <c r="I163" i="6"/>
  <c r="EA162" i="6"/>
  <c r="DY162" i="6"/>
  <c r="DW162" i="6"/>
  <c r="DT162" i="6"/>
  <c r="DS162" i="6"/>
  <c r="DR162" i="6"/>
  <c r="DQ162" i="6"/>
  <c r="DP162" i="6"/>
  <c r="DO162" i="6"/>
  <c r="DN162" i="6"/>
  <c r="DM162" i="6"/>
  <c r="DL162" i="6"/>
  <c r="DK162" i="6"/>
  <c r="DJ162" i="6"/>
  <c r="DI162" i="6"/>
  <c r="DH162" i="6"/>
  <c r="DG162" i="6"/>
  <c r="DF162" i="6"/>
  <c r="DE162" i="6"/>
  <c r="DD162" i="6"/>
  <c r="DC162" i="6"/>
  <c r="DB162" i="6"/>
  <c r="CD162" i="6"/>
  <c r="CC162" i="6"/>
  <c r="BZ162" i="6"/>
  <c r="BY162" i="6"/>
  <c r="BX162" i="6"/>
  <c r="BW162" i="6"/>
  <c r="BV162" i="6"/>
  <c r="BU162" i="6"/>
  <c r="BT162" i="6"/>
  <c r="BS162" i="6"/>
  <c r="BR162" i="6"/>
  <c r="BQ162" i="6"/>
  <c r="BP162" i="6"/>
  <c r="BO162" i="6"/>
  <c r="BN162" i="6"/>
  <c r="BM162" i="6"/>
  <c r="BL162" i="6"/>
  <c r="BK162" i="6"/>
  <c r="BJ162" i="6"/>
  <c r="BI162" i="6"/>
  <c r="AN162" i="6"/>
  <c r="AM162" i="6"/>
  <c r="DV162" i="6" s="1"/>
  <c r="AL162" i="6"/>
  <c r="AK162" i="6"/>
  <c r="AJ162" i="6" s="1"/>
  <c r="AI162" i="6" s="1"/>
  <c r="AC162" i="6" s="1"/>
  <c r="AH162" i="6"/>
  <c r="AE162" i="6"/>
  <c r="AD162" i="6"/>
  <c r="Y162" i="6"/>
  <c r="W162" i="6"/>
  <c r="U162" i="6"/>
  <c r="S162" i="6"/>
  <c r="Q162" i="6"/>
  <c r="O162" i="6"/>
  <c r="M162" i="6"/>
  <c r="K162" i="6"/>
  <c r="I162" i="6"/>
  <c r="AF162" i="6" s="1"/>
  <c r="EA161" i="6"/>
  <c r="DW161" i="6"/>
  <c r="DV161" i="6"/>
  <c r="DS161" i="6"/>
  <c r="DR161" i="6"/>
  <c r="DQ161" i="6"/>
  <c r="DP161" i="6"/>
  <c r="DO161" i="6"/>
  <c r="DN161" i="6"/>
  <c r="DM161" i="6"/>
  <c r="DL161" i="6"/>
  <c r="DK161" i="6"/>
  <c r="DJ161" i="6"/>
  <c r="DI161" i="6"/>
  <c r="DH161" i="6"/>
  <c r="DG161" i="6"/>
  <c r="DF161" i="6"/>
  <c r="DE161" i="6"/>
  <c r="DD161" i="6"/>
  <c r="DC161" i="6"/>
  <c r="DB161" i="6"/>
  <c r="CC161" i="6"/>
  <c r="CB161" i="6"/>
  <c r="BZ161" i="6"/>
  <c r="BY161" i="6"/>
  <c r="BX161" i="6"/>
  <c r="BW161" i="6"/>
  <c r="BV161" i="6"/>
  <c r="BU161" i="6"/>
  <c r="BT161" i="6"/>
  <c r="BS161" i="6"/>
  <c r="BR161" i="6"/>
  <c r="BQ161" i="6"/>
  <c r="BP161" i="6"/>
  <c r="BO161" i="6"/>
  <c r="BN161" i="6"/>
  <c r="BM161" i="6"/>
  <c r="BL161" i="6"/>
  <c r="BK161" i="6"/>
  <c r="BJ161" i="6"/>
  <c r="BI161" i="6"/>
  <c r="AN161" i="6"/>
  <c r="AM161" i="6"/>
  <c r="DU161" i="6" s="1"/>
  <c r="AL161" i="6"/>
  <c r="AK161" i="6"/>
  <c r="AJ161" i="6"/>
  <c r="AI161" i="6" s="1"/>
  <c r="AC161" i="6" s="1"/>
  <c r="AH161" i="6"/>
  <c r="AE161" i="6"/>
  <c r="AD161" i="6"/>
  <c r="Y161" i="6"/>
  <c r="W161" i="6"/>
  <c r="U161" i="6"/>
  <c r="S161" i="6"/>
  <c r="Q161" i="6"/>
  <c r="O161" i="6"/>
  <c r="M161" i="6"/>
  <c r="K161" i="6"/>
  <c r="I161" i="6"/>
  <c r="AF161" i="6" s="1"/>
  <c r="EA160" i="6"/>
  <c r="DS160" i="6"/>
  <c r="DR160" i="6"/>
  <c r="DQ160" i="6"/>
  <c r="DP160" i="6"/>
  <c r="DO160" i="6"/>
  <c r="DN160" i="6"/>
  <c r="DM160" i="6"/>
  <c r="DL160" i="6"/>
  <c r="DK160" i="6"/>
  <c r="DJ160" i="6"/>
  <c r="DI160" i="6"/>
  <c r="DH160" i="6"/>
  <c r="DG160" i="6"/>
  <c r="DF160" i="6"/>
  <c r="DE160" i="6"/>
  <c r="DD160" i="6"/>
  <c r="DC160" i="6"/>
  <c r="DB160" i="6"/>
  <c r="BZ160" i="6"/>
  <c r="BY160" i="6"/>
  <c r="BX160" i="6"/>
  <c r="BW160" i="6"/>
  <c r="BV160" i="6"/>
  <c r="BU160" i="6"/>
  <c r="BT160" i="6"/>
  <c r="BS160" i="6"/>
  <c r="BR160" i="6"/>
  <c r="BQ160" i="6"/>
  <c r="BP160" i="6"/>
  <c r="BO160" i="6"/>
  <c r="BN160" i="6"/>
  <c r="BM160" i="6"/>
  <c r="BL160" i="6"/>
  <c r="BK160" i="6"/>
  <c r="BJ160" i="6"/>
  <c r="BI160" i="6"/>
  <c r="AN160" i="6"/>
  <c r="AM160" i="6"/>
  <c r="DV160" i="6" s="1"/>
  <c r="AL160" i="6"/>
  <c r="AK160" i="6"/>
  <c r="AJ160" i="6"/>
  <c r="AI160" i="6"/>
  <c r="AC160" i="6" s="1"/>
  <c r="AH160" i="6"/>
  <c r="AE160" i="6"/>
  <c r="AD160" i="6"/>
  <c r="Y160" i="6"/>
  <c r="W160" i="6"/>
  <c r="U160" i="6"/>
  <c r="S160" i="6"/>
  <c r="Q160" i="6"/>
  <c r="O160" i="6"/>
  <c r="M160" i="6"/>
  <c r="K160" i="6"/>
  <c r="I160" i="6"/>
  <c r="AF160" i="6" s="1"/>
  <c r="EA159" i="6"/>
  <c r="AE159" i="6" s="1"/>
  <c r="DS159" i="6"/>
  <c r="DR159" i="6"/>
  <c r="DQ159" i="6"/>
  <c r="DP159" i="6"/>
  <c r="DO159" i="6"/>
  <c r="DN159" i="6"/>
  <c r="DM159" i="6"/>
  <c r="DL159" i="6"/>
  <c r="DK159" i="6"/>
  <c r="DJ159" i="6"/>
  <c r="DI159" i="6"/>
  <c r="DH159" i="6"/>
  <c r="DG159" i="6"/>
  <c r="DF159" i="6"/>
  <c r="DE159" i="6"/>
  <c r="DD159" i="6"/>
  <c r="DC159" i="6"/>
  <c r="DB159" i="6"/>
  <c r="BZ159" i="6"/>
  <c r="BY159" i="6"/>
  <c r="BX159" i="6"/>
  <c r="BW159" i="6"/>
  <c r="BV159" i="6"/>
  <c r="BU159" i="6"/>
  <c r="BT159" i="6"/>
  <c r="BS159" i="6"/>
  <c r="BR159" i="6"/>
  <c r="BQ159" i="6"/>
  <c r="BP159" i="6"/>
  <c r="BO159" i="6"/>
  <c r="BN159" i="6"/>
  <c r="BM159" i="6"/>
  <c r="BL159" i="6"/>
  <c r="BK159" i="6"/>
  <c r="BJ159" i="6"/>
  <c r="BI159" i="6"/>
  <c r="AN159" i="6"/>
  <c r="AM159" i="6"/>
  <c r="DU159" i="6" s="1"/>
  <c r="AL159" i="6"/>
  <c r="AJ159" i="6" s="1"/>
  <c r="AI159" i="6" s="1"/>
  <c r="AC159" i="6" s="1"/>
  <c r="AK159" i="6"/>
  <c r="AH159" i="6"/>
  <c r="AD159" i="6"/>
  <c r="Y159" i="6"/>
  <c r="W159" i="6"/>
  <c r="U159" i="6"/>
  <c r="S159" i="6"/>
  <c r="Q159" i="6"/>
  <c r="O159" i="6"/>
  <c r="M159" i="6"/>
  <c r="K159" i="6"/>
  <c r="I159" i="6"/>
  <c r="AF159" i="6" s="1"/>
  <c r="EA158" i="6"/>
  <c r="DY158" i="6"/>
  <c r="DW158" i="6"/>
  <c r="DT158" i="6"/>
  <c r="DS158" i="6"/>
  <c r="DR158" i="6"/>
  <c r="DQ158" i="6"/>
  <c r="DP158" i="6"/>
  <c r="DO158" i="6"/>
  <c r="DN158" i="6"/>
  <c r="DM158" i="6"/>
  <c r="DL158" i="6"/>
  <c r="DK158" i="6"/>
  <c r="DJ158" i="6"/>
  <c r="DI158" i="6"/>
  <c r="DH158" i="6"/>
  <c r="DG158" i="6"/>
  <c r="DF158" i="6"/>
  <c r="DE158" i="6"/>
  <c r="DD158" i="6"/>
  <c r="DC158" i="6"/>
  <c r="DB158" i="6"/>
  <c r="CD158" i="6"/>
  <c r="CC158" i="6"/>
  <c r="BZ158" i="6"/>
  <c r="BY158" i="6"/>
  <c r="BX158" i="6"/>
  <c r="BW158" i="6"/>
  <c r="BV158" i="6"/>
  <c r="BU158" i="6"/>
  <c r="BT158" i="6"/>
  <c r="BS158" i="6"/>
  <c r="BR158" i="6"/>
  <c r="BQ158" i="6"/>
  <c r="BP158" i="6"/>
  <c r="BO158" i="6"/>
  <c r="BN158" i="6"/>
  <c r="BM158" i="6"/>
  <c r="BL158" i="6"/>
  <c r="BK158" i="6"/>
  <c r="BJ158" i="6"/>
  <c r="BI158" i="6"/>
  <c r="AN158" i="6"/>
  <c r="AM158" i="6"/>
  <c r="DV158" i="6" s="1"/>
  <c r="AL158" i="6"/>
  <c r="AK158" i="6"/>
  <c r="AJ158" i="6" s="1"/>
  <c r="AI158" i="6" s="1"/>
  <c r="AC158" i="6" s="1"/>
  <c r="AH158" i="6"/>
  <c r="AE158" i="6"/>
  <c r="AD158" i="6"/>
  <c r="Y158" i="6"/>
  <c r="W158" i="6"/>
  <c r="U158" i="6"/>
  <c r="S158" i="6"/>
  <c r="Q158" i="6"/>
  <c r="O158" i="6"/>
  <c r="M158" i="6"/>
  <c r="K158" i="6"/>
  <c r="I158" i="6"/>
  <c r="AF158" i="6" s="1"/>
  <c r="EA157" i="6"/>
  <c r="DW157" i="6"/>
  <c r="DV157" i="6"/>
  <c r="DS157" i="6"/>
  <c r="DR157" i="6"/>
  <c r="DQ157" i="6"/>
  <c r="DP157" i="6"/>
  <c r="DO157" i="6"/>
  <c r="DN157" i="6"/>
  <c r="DM157" i="6"/>
  <c r="DL157" i="6"/>
  <c r="DK157" i="6"/>
  <c r="DJ157" i="6"/>
  <c r="DI157" i="6"/>
  <c r="DH157" i="6"/>
  <c r="DG157" i="6"/>
  <c r="DF157" i="6"/>
  <c r="DE157" i="6"/>
  <c r="DD157" i="6"/>
  <c r="DC157" i="6"/>
  <c r="DB157" i="6"/>
  <c r="CC157" i="6"/>
  <c r="CB157" i="6"/>
  <c r="BZ157" i="6"/>
  <c r="BY157" i="6"/>
  <c r="BX157" i="6"/>
  <c r="BW157" i="6"/>
  <c r="BV157" i="6"/>
  <c r="BU157" i="6"/>
  <c r="BT157" i="6"/>
  <c r="BS157" i="6"/>
  <c r="BR157" i="6"/>
  <c r="BQ157" i="6"/>
  <c r="BP157" i="6"/>
  <c r="BO157" i="6"/>
  <c r="BN157" i="6"/>
  <c r="BM157" i="6"/>
  <c r="BL157" i="6"/>
  <c r="BK157" i="6"/>
  <c r="BJ157" i="6"/>
  <c r="BI157" i="6"/>
  <c r="AN157" i="6"/>
  <c r="AM157" i="6"/>
  <c r="DU157" i="6" s="1"/>
  <c r="AL157" i="6"/>
  <c r="AK157" i="6"/>
  <c r="AJ157" i="6"/>
  <c r="AI157" i="6" s="1"/>
  <c r="AC157" i="6" s="1"/>
  <c r="AH157" i="6"/>
  <c r="AE157" i="6"/>
  <c r="AD157" i="6"/>
  <c r="Y157" i="6"/>
  <c r="W157" i="6"/>
  <c r="U157" i="6"/>
  <c r="S157" i="6"/>
  <c r="Q157" i="6"/>
  <c r="O157" i="6"/>
  <c r="M157" i="6"/>
  <c r="K157" i="6"/>
  <c r="I157" i="6"/>
  <c r="AF157" i="6" s="1"/>
  <c r="EA156" i="6"/>
  <c r="DS156" i="6"/>
  <c r="DR156" i="6"/>
  <c r="DQ156" i="6"/>
  <c r="DP156" i="6"/>
  <c r="DO156" i="6"/>
  <c r="DN156" i="6"/>
  <c r="DM156" i="6"/>
  <c r="DL156" i="6"/>
  <c r="DK156" i="6"/>
  <c r="DJ156" i="6"/>
  <c r="DI156" i="6"/>
  <c r="DH156" i="6"/>
  <c r="DG156" i="6"/>
  <c r="DF156" i="6"/>
  <c r="DE156" i="6"/>
  <c r="DD156" i="6"/>
  <c r="DC156" i="6"/>
  <c r="DB156" i="6"/>
  <c r="BZ156" i="6"/>
  <c r="BY156" i="6"/>
  <c r="BX156" i="6"/>
  <c r="BW156" i="6"/>
  <c r="BV156" i="6"/>
  <c r="BU156" i="6"/>
  <c r="BT156" i="6"/>
  <c r="BS156" i="6"/>
  <c r="BR156" i="6"/>
  <c r="BQ156" i="6"/>
  <c r="BP156" i="6"/>
  <c r="BO156" i="6"/>
  <c r="BN156" i="6"/>
  <c r="BM156" i="6"/>
  <c r="BL156" i="6"/>
  <c r="BK156" i="6"/>
  <c r="BJ156" i="6"/>
  <c r="BI156" i="6"/>
  <c r="AN156" i="6"/>
  <c r="AM156" i="6"/>
  <c r="DV156" i="6" s="1"/>
  <c r="AL156" i="6"/>
  <c r="AK156" i="6"/>
  <c r="AJ156" i="6"/>
  <c r="AI156" i="6"/>
  <c r="AC156" i="6" s="1"/>
  <c r="AH156" i="6"/>
  <c r="AE156" i="6"/>
  <c r="AD156" i="6"/>
  <c r="Y156" i="6"/>
  <c r="W156" i="6"/>
  <c r="U156" i="6"/>
  <c r="S156" i="6"/>
  <c r="Q156" i="6"/>
  <c r="O156" i="6"/>
  <c r="M156" i="6"/>
  <c r="K156" i="6"/>
  <c r="I156" i="6"/>
  <c r="AF156" i="6" s="1"/>
  <c r="EA155" i="6"/>
  <c r="AE155" i="6" s="1"/>
  <c r="DS155" i="6"/>
  <c r="DR155" i="6"/>
  <c r="DQ155" i="6"/>
  <c r="DP155" i="6"/>
  <c r="DO155" i="6"/>
  <c r="DN155" i="6"/>
  <c r="DM155" i="6"/>
  <c r="DL155" i="6"/>
  <c r="DK155" i="6"/>
  <c r="DJ155" i="6"/>
  <c r="DI155" i="6"/>
  <c r="DH155" i="6"/>
  <c r="DG155" i="6"/>
  <c r="DF155" i="6"/>
  <c r="DE155" i="6"/>
  <c r="DD155" i="6"/>
  <c r="DC155" i="6"/>
  <c r="DB155" i="6"/>
  <c r="BZ155" i="6"/>
  <c r="BY155" i="6"/>
  <c r="BX155" i="6"/>
  <c r="BW155" i="6"/>
  <c r="BV155" i="6"/>
  <c r="BU155" i="6"/>
  <c r="BT155" i="6"/>
  <c r="BS155" i="6"/>
  <c r="BR155" i="6"/>
  <c r="BQ155" i="6"/>
  <c r="BP155" i="6"/>
  <c r="BO155" i="6"/>
  <c r="BN155" i="6"/>
  <c r="BM155" i="6"/>
  <c r="BL155" i="6"/>
  <c r="BK155" i="6"/>
  <c r="BJ155" i="6"/>
  <c r="BI155" i="6"/>
  <c r="AN155" i="6"/>
  <c r="AM155" i="6"/>
  <c r="DU155" i="6" s="1"/>
  <c r="AL155" i="6"/>
  <c r="AK155" i="6"/>
  <c r="AJ155" i="6" s="1"/>
  <c r="AI155" i="6" s="1"/>
  <c r="AC155" i="6" s="1"/>
  <c r="AH155" i="6"/>
  <c r="AD155" i="6"/>
  <c r="Y155" i="6"/>
  <c r="W155" i="6"/>
  <c r="U155" i="6"/>
  <c r="S155" i="6"/>
  <c r="Q155" i="6"/>
  <c r="O155" i="6"/>
  <c r="M155" i="6"/>
  <c r="K155" i="6"/>
  <c r="I155" i="6"/>
  <c r="AF155" i="6" s="1"/>
  <c r="EA154" i="6"/>
  <c r="DY154" i="6"/>
  <c r="DW154" i="6"/>
  <c r="DT154" i="6"/>
  <c r="DS154" i="6"/>
  <c r="DR154" i="6"/>
  <c r="DQ154" i="6"/>
  <c r="DP154" i="6"/>
  <c r="DO154" i="6"/>
  <c r="DN154" i="6"/>
  <c r="DM154" i="6"/>
  <c r="DL154" i="6"/>
  <c r="DK154" i="6"/>
  <c r="DJ154" i="6"/>
  <c r="DI154" i="6"/>
  <c r="DH154" i="6"/>
  <c r="DG154" i="6"/>
  <c r="DF154" i="6"/>
  <c r="DE154" i="6"/>
  <c r="DD154" i="6"/>
  <c r="DC154" i="6"/>
  <c r="DB154" i="6"/>
  <c r="CD154" i="6"/>
  <c r="CC154" i="6"/>
  <c r="BZ154" i="6"/>
  <c r="BY154" i="6"/>
  <c r="BX154" i="6"/>
  <c r="BW154" i="6"/>
  <c r="BV154" i="6"/>
  <c r="BU154" i="6"/>
  <c r="BT154" i="6"/>
  <c r="BS154" i="6"/>
  <c r="BR154" i="6"/>
  <c r="BQ154" i="6"/>
  <c r="BP154" i="6"/>
  <c r="BO154" i="6"/>
  <c r="BN154" i="6"/>
  <c r="BM154" i="6"/>
  <c r="BL154" i="6"/>
  <c r="BK154" i="6"/>
  <c r="BJ154" i="6"/>
  <c r="BI154" i="6"/>
  <c r="AN154" i="6"/>
  <c r="AM154" i="6"/>
  <c r="DV154" i="6" s="1"/>
  <c r="AL154" i="6"/>
  <c r="AK154" i="6"/>
  <c r="AJ154" i="6" s="1"/>
  <c r="AI154" i="6" s="1"/>
  <c r="AC154" i="6" s="1"/>
  <c r="AH154" i="6"/>
  <c r="AE154" i="6"/>
  <c r="AD154" i="6"/>
  <c r="Y154" i="6"/>
  <c r="W154" i="6"/>
  <c r="U154" i="6"/>
  <c r="S154" i="6"/>
  <c r="Q154" i="6"/>
  <c r="O154" i="6"/>
  <c r="M154" i="6"/>
  <c r="K154" i="6"/>
  <c r="I154" i="6"/>
  <c r="AF154" i="6" s="1"/>
  <c r="EA153" i="6"/>
  <c r="DW153" i="6"/>
  <c r="DV153" i="6"/>
  <c r="DS153" i="6"/>
  <c r="DR153" i="6"/>
  <c r="DQ153" i="6"/>
  <c r="DP153" i="6"/>
  <c r="DO153" i="6"/>
  <c r="DN153" i="6"/>
  <c r="DM153" i="6"/>
  <c r="DL153" i="6"/>
  <c r="DK153" i="6"/>
  <c r="DJ153" i="6"/>
  <c r="DI153" i="6"/>
  <c r="DH153" i="6"/>
  <c r="DG153" i="6"/>
  <c r="DF153" i="6"/>
  <c r="DE153" i="6"/>
  <c r="DD153" i="6"/>
  <c r="DC153" i="6"/>
  <c r="DB153" i="6"/>
  <c r="CC153" i="6"/>
  <c r="CB153" i="6"/>
  <c r="BZ153" i="6"/>
  <c r="BY153" i="6"/>
  <c r="BX153" i="6"/>
  <c r="BW153" i="6"/>
  <c r="BV153" i="6"/>
  <c r="BU153" i="6"/>
  <c r="BT153" i="6"/>
  <c r="BS153" i="6"/>
  <c r="BR153" i="6"/>
  <c r="BQ153" i="6"/>
  <c r="BP153" i="6"/>
  <c r="BO153" i="6"/>
  <c r="BN153" i="6"/>
  <c r="BM153" i="6"/>
  <c r="BL153" i="6"/>
  <c r="BK153" i="6"/>
  <c r="BJ153" i="6"/>
  <c r="BI153" i="6"/>
  <c r="AN153" i="6"/>
  <c r="AM153" i="6"/>
  <c r="DU153" i="6" s="1"/>
  <c r="AL153" i="6"/>
  <c r="AK153" i="6"/>
  <c r="AJ153" i="6"/>
  <c r="AI153" i="6" s="1"/>
  <c r="AC153" i="6" s="1"/>
  <c r="AH153" i="6"/>
  <c r="AE153" i="6"/>
  <c r="AD153" i="6"/>
  <c r="Y153" i="6"/>
  <c r="W153" i="6"/>
  <c r="U153" i="6"/>
  <c r="S153" i="6"/>
  <c r="Q153" i="6"/>
  <c r="O153" i="6"/>
  <c r="M153" i="6"/>
  <c r="K153" i="6"/>
  <c r="I153" i="6"/>
  <c r="AF153" i="6" s="1"/>
  <c r="EA152" i="6"/>
  <c r="DS152" i="6"/>
  <c r="DR152" i="6"/>
  <c r="DQ152" i="6"/>
  <c r="DP152" i="6"/>
  <c r="DO152" i="6"/>
  <c r="DN152" i="6"/>
  <c r="DM152" i="6"/>
  <c r="DL152" i="6"/>
  <c r="DK152" i="6"/>
  <c r="DJ152" i="6"/>
  <c r="DI152" i="6"/>
  <c r="DH152" i="6"/>
  <c r="DG152" i="6"/>
  <c r="DF152" i="6"/>
  <c r="DE152" i="6"/>
  <c r="DD152" i="6"/>
  <c r="DC152" i="6"/>
  <c r="DB152" i="6"/>
  <c r="BZ152" i="6"/>
  <c r="BY152" i="6"/>
  <c r="BX152" i="6"/>
  <c r="BW152" i="6"/>
  <c r="BV152" i="6"/>
  <c r="BU152" i="6"/>
  <c r="BT152" i="6"/>
  <c r="BS152" i="6"/>
  <c r="BR152" i="6"/>
  <c r="BQ152" i="6"/>
  <c r="BP152" i="6"/>
  <c r="BO152" i="6"/>
  <c r="BN152" i="6"/>
  <c r="BM152" i="6"/>
  <c r="BL152" i="6"/>
  <c r="BK152" i="6"/>
  <c r="BJ152" i="6"/>
  <c r="BI152" i="6"/>
  <c r="AN152" i="6"/>
  <c r="AM152" i="6"/>
  <c r="DV152" i="6" s="1"/>
  <c r="AL152" i="6"/>
  <c r="AK152" i="6"/>
  <c r="AJ152" i="6"/>
  <c r="AI152" i="6"/>
  <c r="AC152" i="6" s="1"/>
  <c r="AH152" i="6"/>
  <c r="AE152" i="6"/>
  <c r="AD152" i="6"/>
  <c r="Y152" i="6"/>
  <c r="W152" i="6"/>
  <c r="U152" i="6"/>
  <c r="S152" i="6"/>
  <c r="Q152" i="6"/>
  <c r="O152" i="6"/>
  <c r="M152" i="6"/>
  <c r="K152" i="6"/>
  <c r="I152" i="6"/>
  <c r="AF152" i="6" s="1"/>
  <c r="EA151" i="6"/>
  <c r="AE151" i="6" s="1"/>
  <c r="DS151" i="6"/>
  <c r="DR151" i="6"/>
  <c r="DQ151" i="6"/>
  <c r="DP151" i="6"/>
  <c r="DO151" i="6"/>
  <c r="DN151" i="6"/>
  <c r="DM151" i="6"/>
  <c r="DL151" i="6"/>
  <c r="DK151" i="6"/>
  <c r="DJ151" i="6"/>
  <c r="DI151" i="6"/>
  <c r="DH151" i="6"/>
  <c r="DG151" i="6"/>
  <c r="DF151" i="6"/>
  <c r="DE151" i="6"/>
  <c r="DD151" i="6"/>
  <c r="DC151" i="6"/>
  <c r="DB151" i="6"/>
  <c r="CD151" i="6"/>
  <c r="BZ151" i="6"/>
  <c r="BY151" i="6"/>
  <c r="BX151" i="6"/>
  <c r="BW151" i="6"/>
  <c r="BV151" i="6"/>
  <c r="BU151" i="6"/>
  <c r="BT151" i="6"/>
  <c r="BS151" i="6"/>
  <c r="BR151" i="6"/>
  <c r="BQ151" i="6"/>
  <c r="BP151" i="6"/>
  <c r="BO151" i="6"/>
  <c r="BN151" i="6"/>
  <c r="BM151" i="6"/>
  <c r="BL151" i="6"/>
  <c r="BK151" i="6"/>
  <c r="BJ151" i="6"/>
  <c r="BI151" i="6"/>
  <c r="AN151" i="6"/>
  <c r="AM151" i="6"/>
  <c r="DU151" i="6" s="1"/>
  <c r="AL151" i="6"/>
  <c r="AK151" i="6"/>
  <c r="AH151" i="6"/>
  <c r="AD151" i="6"/>
  <c r="Y151" i="6"/>
  <c r="W151" i="6"/>
  <c r="U151" i="6"/>
  <c r="S151" i="6"/>
  <c r="Q151" i="6"/>
  <c r="O151" i="6"/>
  <c r="M151" i="6"/>
  <c r="K151" i="6"/>
  <c r="I151" i="6"/>
  <c r="EA150" i="6"/>
  <c r="DY150" i="6"/>
  <c r="DW150" i="6"/>
  <c r="DT150" i="6"/>
  <c r="DS150" i="6"/>
  <c r="DR150" i="6"/>
  <c r="DQ150" i="6"/>
  <c r="DP150" i="6"/>
  <c r="DO150" i="6"/>
  <c r="DN150" i="6"/>
  <c r="DM150" i="6"/>
  <c r="DL150" i="6"/>
  <c r="DK150" i="6"/>
  <c r="DJ150" i="6"/>
  <c r="DI150" i="6"/>
  <c r="DH150" i="6"/>
  <c r="DG150" i="6"/>
  <c r="DF150" i="6"/>
  <c r="DE150" i="6"/>
  <c r="DD150" i="6"/>
  <c r="DC150" i="6"/>
  <c r="DB150" i="6"/>
  <c r="CD150" i="6"/>
  <c r="CC150" i="6"/>
  <c r="BZ150" i="6"/>
  <c r="BY150" i="6"/>
  <c r="BX150" i="6"/>
  <c r="BW150" i="6"/>
  <c r="BV150" i="6"/>
  <c r="BU150" i="6"/>
  <c r="BT150" i="6"/>
  <c r="BS150" i="6"/>
  <c r="BR150" i="6"/>
  <c r="BQ150" i="6"/>
  <c r="BP150" i="6"/>
  <c r="BO150" i="6"/>
  <c r="BN150" i="6"/>
  <c r="BM150" i="6"/>
  <c r="BL150" i="6"/>
  <c r="BK150" i="6"/>
  <c r="BJ150" i="6"/>
  <c r="BI150" i="6"/>
  <c r="AN150" i="6"/>
  <c r="AM150" i="6"/>
  <c r="DV150" i="6" s="1"/>
  <c r="AL150" i="6"/>
  <c r="AK150" i="6"/>
  <c r="AJ150" i="6" s="1"/>
  <c r="AI150" i="6" s="1"/>
  <c r="AC150" i="6" s="1"/>
  <c r="AH150" i="6"/>
  <c r="AE150" i="6"/>
  <c r="AD150" i="6"/>
  <c r="Y150" i="6"/>
  <c r="W150" i="6"/>
  <c r="U150" i="6"/>
  <c r="S150" i="6"/>
  <c r="Q150" i="6"/>
  <c r="O150" i="6"/>
  <c r="M150" i="6"/>
  <c r="K150" i="6"/>
  <c r="I150" i="6"/>
  <c r="AF150" i="6" s="1"/>
  <c r="EA149" i="6"/>
  <c r="DS149" i="6"/>
  <c r="DR149" i="6"/>
  <c r="DQ149" i="6"/>
  <c r="DP149" i="6"/>
  <c r="DO149" i="6"/>
  <c r="DN149" i="6"/>
  <c r="DM149" i="6"/>
  <c r="DL149" i="6"/>
  <c r="DK149" i="6"/>
  <c r="DJ149" i="6"/>
  <c r="DI149" i="6"/>
  <c r="DH149" i="6"/>
  <c r="DG149" i="6"/>
  <c r="DF149" i="6"/>
  <c r="DE149" i="6"/>
  <c r="DD149" i="6"/>
  <c r="DC149" i="6"/>
  <c r="DB149" i="6"/>
  <c r="BZ149" i="6"/>
  <c r="BY149" i="6"/>
  <c r="BX149" i="6"/>
  <c r="BW149" i="6"/>
  <c r="BV149" i="6"/>
  <c r="BU149" i="6"/>
  <c r="BT149" i="6"/>
  <c r="BS149" i="6"/>
  <c r="BR149" i="6"/>
  <c r="BQ149" i="6"/>
  <c r="BP149" i="6"/>
  <c r="BO149" i="6"/>
  <c r="BN149" i="6"/>
  <c r="BM149" i="6"/>
  <c r="BL149" i="6"/>
  <c r="BK149" i="6"/>
  <c r="BJ149" i="6"/>
  <c r="BI149" i="6"/>
  <c r="AN149" i="6"/>
  <c r="AM149" i="6"/>
  <c r="AL149" i="6"/>
  <c r="AJ149" i="6" s="1"/>
  <c r="AI149" i="6" s="1"/>
  <c r="AC149" i="6" s="1"/>
  <c r="AK149" i="6"/>
  <c r="AH149" i="6"/>
  <c r="AE149" i="6"/>
  <c r="AD149" i="6"/>
  <c r="Y149" i="6"/>
  <c r="W149" i="6"/>
  <c r="U149" i="6"/>
  <c r="S149" i="6"/>
  <c r="Q149" i="6"/>
  <c r="O149" i="6"/>
  <c r="M149" i="6"/>
  <c r="K149" i="6"/>
  <c r="I149" i="6"/>
  <c r="EA148" i="6"/>
  <c r="DY148" i="6"/>
  <c r="DT148" i="6"/>
  <c r="DS148" i="6"/>
  <c r="DR148" i="6"/>
  <c r="DQ148" i="6"/>
  <c r="DP148" i="6"/>
  <c r="DO148" i="6"/>
  <c r="DN148" i="6"/>
  <c r="DM148" i="6"/>
  <c r="DL148" i="6"/>
  <c r="DK148" i="6"/>
  <c r="DJ148" i="6"/>
  <c r="DI148" i="6"/>
  <c r="DH148" i="6"/>
  <c r="DG148" i="6"/>
  <c r="DF148" i="6"/>
  <c r="DE148" i="6"/>
  <c r="DD148" i="6"/>
  <c r="DC148" i="6"/>
  <c r="DB148" i="6"/>
  <c r="CD148" i="6"/>
  <c r="BZ148" i="6"/>
  <c r="BY148" i="6"/>
  <c r="BX148" i="6"/>
  <c r="BW148" i="6"/>
  <c r="BV148" i="6"/>
  <c r="BU148" i="6"/>
  <c r="BT148" i="6"/>
  <c r="BS148" i="6"/>
  <c r="BR148" i="6"/>
  <c r="BQ148" i="6"/>
  <c r="BP148" i="6"/>
  <c r="BO148" i="6"/>
  <c r="BN148" i="6"/>
  <c r="BM148" i="6"/>
  <c r="BL148" i="6"/>
  <c r="BK148" i="6"/>
  <c r="BJ148" i="6"/>
  <c r="BI148" i="6"/>
  <c r="AN148" i="6"/>
  <c r="AM148" i="6"/>
  <c r="DW148" i="6" s="1"/>
  <c r="AL148" i="6"/>
  <c r="AK148" i="6"/>
  <c r="AJ148" i="6" s="1"/>
  <c r="AI148" i="6" s="1"/>
  <c r="AC148" i="6" s="1"/>
  <c r="AH148" i="6"/>
  <c r="AE148" i="6"/>
  <c r="AD148" i="6"/>
  <c r="Y148" i="6"/>
  <c r="W148" i="6"/>
  <c r="U148" i="6"/>
  <c r="S148" i="6"/>
  <c r="Q148" i="6"/>
  <c r="O148" i="6"/>
  <c r="M148" i="6"/>
  <c r="K148" i="6"/>
  <c r="I148" i="6"/>
  <c r="AF148" i="6" s="1"/>
  <c r="EA147" i="6"/>
  <c r="DW147" i="6"/>
  <c r="DS147" i="6"/>
  <c r="DR147" i="6"/>
  <c r="DQ147" i="6"/>
  <c r="DP147" i="6"/>
  <c r="DO147" i="6"/>
  <c r="DN147" i="6"/>
  <c r="DM147" i="6"/>
  <c r="DL147" i="6"/>
  <c r="DK147" i="6"/>
  <c r="DJ147" i="6"/>
  <c r="DI147" i="6"/>
  <c r="DH147" i="6"/>
  <c r="DG147" i="6"/>
  <c r="DF147" i="6"/>
  <c r="DE147" i="6"/>
  <c r="DD147" i="6"/>
  <c r="DC147" i="6"/>
  <c r="DB147" i="6"/>
  <c r="CD147" i="6"/>
  <c r="CC147" i="6"/>
  <c r="CB147" i="6"/>
  <c r="BZ147" i="6"/>
  <c r="BY147" i="6"/>
  <c r="BX147" i="6"/>
  <c r="BW147" i="6"/>
  <c r="BV147" i="6"/>
  <c r="BU147" i="6"/>
  <c r="BT147" i="6"/>
  <c r="BS147" i="6"/>
  <c r="BR147" i="6"/>
  <c r="BQ147" i="6"/>
  <c r="BP147" i="6"/>
  <c r="BO147" i="6"/>
  <c r="BN147" i="6"/>
  <c r="BM147" i="6"/>
  <c r="BL147" i="6"/>
  <c r="BK147" i="6"/>
  <c r="BJ147" i="6"/>
  <c r="BI147" i="6"/>
  <c r="AN147" i="6"/>
  <c r="AM147" i="6"/>
  <c r="DV147" i="6" s="1"/>
  <c r="AL147" i="6"/>
  <c r="AK147" i="6"/>
  <c r="AJ147" i="6" s="1"/>
  <c r="AI147" i="6" s="1"/>
  <c r="AC147" i="6" s="1"/>
  <c r="AH147" i="6"/>
  <c r="AE147" i="6"/>
  <c r="AD147" i="6"/>
  <c r="Y147" i="6"/>
  <c r="W147" i="6"/>
  <c r="U147" i="6"/>
  <c r="S147" i="6"/>
  <c r="Q147" i="6"/>
  <c r="O147" i="6"/>
  <c r="M147" i="6"/>
  <c r="K147" i="6"/>
  <c r="I147" i="6"/>
  <c r="AF147" i="6" s="1"/>
  <c r="EA146" i="6"/>
  <c r="DV146" i="6"/>
  <c r="DS146" i="6"/>
  <c r="DR146" i="6"/>
  <c r="DQ146" i="6"/>
  <c r="DP146" i="6"/>
  <c r="DO146" i="6"/>
  <c r="DN146" i="6"/>
  <c r="DM146" i="6"/>
  <c r="DL146" i="6"/>
  <c r="DK146" i="6"/>
  <c r="DJ146" i="6"/>
  <c r="DI146" i="6"/>
  <c r="DH146" i="6"/>
  <c r="DG146" i="6"/>
  <c r="DF146" i="6"/>
  <c r="DE146" i="6"/>
  <c r="DD146" i="6"/>
  <c r="DC146" i="6"/>
  <c r="DB146" i="6"/>
  <c r="CB146" i="6"/>
  <c r="BZ146" i="6"/>
  <c r="BY146" i="6"/>
  <c r="BX146" i="6"/>
  <c r="BW146" i="6"/>
  <c r="BV146" i="6"/>
  <c r="BU146" i="6"/>
  <c r="BT146" i="6"/>
  <c r="BS146" i="6"/>
  <c r="BR146" i="6"/>
  <c r="BQ146" i="6"/>
  <c r="BP146" i="6"/>
  <c r="BO146" i="6"/>
  <c r="BN146" i="6"/>
  <c r="BM146" i="6"/>
  <c r="BL146" i="6"/>
  <c r="BK146" i="6"/>
  <c r="BJ146" i="6"/>
  <c r="BI146" i="6"/>
  <c r="AN146" i="6"/>
  <c r="AM146" i="6"/>
  <c r="DU146" i="6" s="1"/>
  <c r="AL146" i="6"/>
  <c r="AK146" i="6"/>
  <c r="AJ146" i="6"/>
  <c r="AI146" i="6" s="1"/>
  <c r="AC146" i="6" s="1"/>
  <c r="AH146" i="6"/>
  <c r="AE146" i="6"/>
  <c r="AD146" i="6"/>
  <c r="Y146" i="6"/>
  <c r="W146" i="6"/>
  <c r="U146" i="6"/>
  <c r="S146" i="6"/>
  <c r="Q146" i="6"/>
  <c r="O146" i="6"/>
  <c r="M146" i="6"/>
  <c r="K146" i="6"/>
  <c r="I146" i="6"/>
  <c r="AF146" i="6" s="1"/>
  <c r="EA145" i="6"/>
  <c r="AE145" i="6" s="1"/>
  <c r="DS145" i="6"/>
  <c r="DR145" i="6"/>
  <c r="DQ145" i="6"/>
  <c r="DP145" i="6"/>
  <c r="DO145" i="6"/>
  <c r="DN145" i="6"/>
  <c r="DM145" i="6"/>
  <c r="DL145" i="6"/>
  <c r="DK145" i="6"/>
  <c r="DJ145" i="6"/>
  <c r="DI145" i="6"/>
  <c r="DH145" i="6"/>
  <c r="DG145" i="6"/>
  <c r="DF145" i="6"/>
  <c r="DE145" i="6"/>
  <c r="DD145" i="6"/>
  <c r="DC145" i="6"/>
  <c r="DB145" i="6"/>
  <c r="BZ145" i="6"/>
  <c r="BY145" i="6"/>
  <c r="BX145" i="6"/>
  <c r="BW145" i="6"/>
  <c r="BV145" i="6"/>
  <c r="BU145" i="6"/>
  <c r="BT145" i="6"/>
  <c r="BS145" i="6"/>
  <c r="BR145" i="6"/>
  <c r="BQ145" i="6"/>
  <c r="BP145" i="6"/>
  <c r="BO145" i="6"/>
  <c r="BN145" i="6"/>
  <c r="BM145" i="6"/>
  <c r="BL145" i="6"/>
  <c r="BK145" i="6"/>
  <c r="BJ145" i="6"/>
  <c r="BI145" i="6"/>
  <c r="AN145" i="6"/>
  <c r="AM145" i="6"/>
  <c r="DY145" i="6" s="1"/>
  <c r="AL145" i="6"/>
  <c r="AJ145" i="6" s="1"/>
  <c r="AI145" i="6" s="1"/>
  <c r="AC145" i="6" s="1"/>
  <c r="AK145" i="6"/>
  <c r="AH145" i="6"/>
  <c r="AD145" i="6"/>
  <c r="Y145" i="6"/>
  <c r="W145" i="6"/>
  <c r="U145" i="6"/>
  <c r="S145" i="6"/>
  <c r="Q145" i="6"/>
  <c r="O145" i="6"/>
  <c r="M145" i="6"/>
  <c r="K145" i="6"/>
  <c r="I145" i="6"/>
  <c r="AF145" i="6" s="1"/>
  <c r="EA144" i="6"/>
  <c r="DY144" i="6"/>
  <c r="DT144" i="6"/>
  <c r="DS144" i="6"/>
  <c r="DR144" i="6"/>
  <c r="DQ144" i="6"/>
  <c r="DP144" i="6"/>
  <c r="DO144" i="6"/>
  <c r="DN144" i="6"/>
  <c r="DM144" i="6"/>
  <c r="DL144" i="6"/>
  <c r="DK144" i="6"/>
  <c r="DJ144" i="6"/>
  <c r="DI144" i="6"/>
  <c r="DH144" i="6"/>
  <c r="DG144" i="6"/>
  <c r="DF144" i="6"/>
  <c r="DE144" i="6"/>
  <c r="DD144" i="6"/>
  <c r="DC144" i="6"/>
  <c r="DB144" i="6"/>
  <c r="CD144" i="6"/>
  <c r="BZ144" i="6"/>
  <c r="BY144" i="6"/>
  <c r="BX144" i="6"/>
  <c r="BW144" i="6"/>
  <c r="BV144" i="6"/>
  <c r="BU144" i="6"/>
  <c r="BT144" i="6"/>
  <c r="BS144" i="6"/>
  <c r="BR144" i="6"/>
  <c r="BQ144" i="6"/>
  <c r="BP144" i="6"/>
  <c r="BO144" i="6"/>
  <c r="BN144" i="6"/>
  <c r="BM144" i="6"/>
  <c r="BL144" i="6"/>
  <c r="BK144" i="6"/>
  <c r="BJ144" i="6"/>
  <c r="BI144" i="6"/>
  <c r="AN144" i="6"/>
  <c r="AM144" i="6"/>
  <c r="DW144" i="6" s="1"/>
  <c r="AL144" i="6"/>
  <c r="AK144" i="6"/>
  <c r="AJ144" i="6" s="1"/>
  <c r="AI144" i="6" s="1"/>
  <c r="AC144" i="6" s="1"/>
  <c r="AH144" i="6"/>
  <c r="AE144" i="6"/>
  <c r="AD144" i="6"/>
  <c r="Y144" i="6"/>
  <c r="W144" i="6"/>
  <c r="U144" i="6"/>
  <c r="S144" i="6"/>
  <c r="Q144" i="6"/>
  <c r="O144" i="6"/>
  <c r="M144" i="6"/>
  <c r="K144" i="6"/>
  <c r="I144" i="6"/>
  <c r="AF144" i="6" s="1"/>
  <c r="EA143" i="6"/>
  <c r="DW143" i="6"/>
  <c r="DV143" i="6"/>
  <c r="DS143" i="6"/>
  <c r="DR143" i="6"/>
  <c r="DQ143" i="6"/>
  <c r="DP143" i="6"/>
  <c r="DO143" i="6"/>
  <c r="DN143" i="6"/>
  <c r="DM143" i="6"/>
  <c r="DL143" i="6"/>
  <c r="DK143" i="6"/>
  <c r="DJ143" i="6"/>
  <c r="DI143" i="6"/>
  <c r="DH143" i="6"/>
  <c r="DG143" i="6"/>
  <c r="DF143" i="6"/>
  <c r="DE143" i="6"/>
  <c r="DD143" i="6"/>
  <c r="DC143" i="6"/>
  <c r="DB143" i="6"/>
  <c r="CC143" i="6"/>
  <c r="CB143" i="6"/>
  <c r="BZ143" i="6"/>
  <c r="BY143" i="6"/>
  <c r="BX143" i="6"/>
  <c r="BW143" i="6"/>
  <c r="BV143" i="6"/>
  <c r="BU143" i="6"/>
  <c r="BT143" i="6"/>
  <c r="BS143" i="6"/>
  <c r="BR143" i="6"/>
  <c r="BQ143" i="6"/>
  <c r="BP143" i="6"/>
  <c r="BO143" i="6"/>
  <c r="BN143" i="6"/>
  <c r="BM143" i="6"/>
  <c r="BL143" i="6"/>
  <c r="BK143" i="6"/>
  <c r="BJ143" i="6"/>
  <c r="BI143" i="6"/>
  <c r="AN143" i="6"/>
  <c r="AM143" i="6"/>
  <c r="DU143" i="6" s="1"/>
  <c r="AL143" i="6"/>
  <c r="AK143" i="6"/>
  <c r="AJ143" i="6" s="1"/>
  <c r="AI143" i="6" s="1"/>
  <c r="AC143" i="6" s="1"/>
  <c r="AH143" i="6"/>
  <c r="AE143" i="6"/>
  <c r="AD143" i="6"/>
  <c r="Y143" i="6"/>
  <c r="W143" i="6"/>
  <c r="U143" i="6"/>
  <c r="S143" i="6"/>
  <c r="Q143" i="6"/>
  <c r="O143" i="6"/>
  <c r="M143" i="6"/>
  <c r="K143" i="6"/>
  <c r="I143" i="6"/>
  <c r="AF143" i="6" s="1"/>
  <c r="EA142" i="6"/>
  <c r="DV142" i="6"/>
  <c r="DS142" i="6"/>
  <c r="DR142" i="6"/>
  <c r="DQ142" i="6"/>
  <c r="DP142" i="6"/>
  <c r="DO142" i="6"/>
  <c r="DN142" i="6"/>
  <c r="DM142" i="6"/>
  <c r="DL142" i="6"/>
  <c r="DK142" i="6"/>
  <c r="DJ142" i="6"/>
  <c r="DI142" i="6"/>
  <c r="DH142" i="6"/>
  <c r="DG142" i="6"/>
  <c r="DF142" i="6"/>
  <c r="DE142" i="6"/>
  <c r="DD142" i="6"/>
  <c r="DC142" i="6"/>
  <c r="DB142" i="6"/>
  <c r="CB142" i="6"/>
  <c r="BZ142" i="6"/>
  <c r="BY142" i="6"/>
  <c r="BX142" i="6"/>
  <c r="BW142" i="6"/>
  <c r="BV142" i="6"/>
  <c r="BU142" i="6"/>
  <c r="BT142" i="6"/>
  <c r="BS142" i="6"/>
  <c r="BR142" i="6"/>
  <c r="BQ142" i="6"/>
  <c r="BP142" i="6"/>
  <c r="BO142" i="6"/>
  <c r="BN142" i="6"/>
  <c r="BM142" i="6"/>
  <c r="BL142" i="6"/>
  <c r="BK142" i="6"/>
  <c r="BJ142" i="6"/>
  <c r="BI142" i="6"/>
  <c r="AN142" i="6"/>
  <c r="AM142" i="6"/>
  <c r="DU142" i="6" s="1"/>
  <c r="AL142" i="6"/>
  <c r="AK142" i="6"/>
  <c r="AJ142" i="6"/>
  <c r="AI142" i="6" s="1"/>
  <c r="AC142" i="6" s="1"/>
  <c r="AH142" i="6"/>
  <c r="AE142" i="6"/>
  <c r="AD142" i="6"/>
  <c r="Y142" i="6"/>
  <c r="W142" i="6"/>
  <c r="U142" i="6"/>
  <c r="S142" i="6"/>
  <c r="Q142" i="6"/>
  <c r="O142" i="6"/>
  <c r="M142" i="6"/>
  <c r="K142" i="6"/>
  <c r="I142" i="6"/>
  <c r="AF142" i="6" s="1"/>
  <c r="EA141" i="6"/>
  <c r="AE141" i="6" s="1"/>
  <c r="DS141" i="6"/>
  <c r="DR141" i="6"/>
  <c r="DQ141" i="6"/>
  <c r="DP141" i="6"/>
  <c r="DO141" i="6"/>
  <c r="DN141" i="6"/>
  <c r="DM141" i="6"/>
  <c r="DL141" i="6"/>
  <c r="DK141" i="6"/>
  <c r="DJ141" i="6"/>
  <c r="DI141" i="6"/>
  <c r="DH141" i="6"/>
  <c r="DG141" i="6"/>
  <c r="DF141" i="6"/>
  <c r="DE141" i="6"/>
  <c r="DD141" i="6"/>
  <c r="DC141" i="6"/>
  <c r="DB141" i="6"/>
  <c r="BZ141" i="6"/>
  <c r="BY141" i="6"/>
  <c r="BX141" i="6"/>
  <c r="BW141" i="6"/>
  <c r="BV141" i="6"/>
  <c r="BU141" i="6"/>
  <c r="BT141" i="6"/>
  <c r="BS141" i="6"/>
  <c r="BR141" i="6"/>
  <c r="BQ141" i="6"/>
  <c r="BP141" i="6"/>
  <c r="BO141" i="6"/>
  <c r="BN141" i="6"/>
  <c r="BM141" i="6"/>
  <c r="BL141" i="6"/>
  <c r="BK141" i="6"/>
  <c r="BJ141" i="6"/>
  <c r="BI141" i="6"/>
  <c r="AN141" i="6"/>
  <c r="AM141" i="6"/>
  <c r="DY141" i="6" s="1"/>
  <c r="AL141" i="6"/>
  <c r="AJ141" i="6" s="1"/>
  <c r="AI141" i="6" s="1"/>
  <c r="AC141" i="6" s="1"/>
  <c r="AK141" i="6"/>
  <c r="AH141" i="6"/>
  <c r="AD141" i="6"/>
  <c r="Y141" i="6"/>
  <c r="W141" i="6"/>
  <c r="U141" i="6"/>
  <c r="S141" i="6"/>
  <c r="Q141" i="6"/>
  <c r="O141" i="6"/>
  <c r="M141" i="6"/>
  <c r="K141" i="6"/>
  <c r="I141" i="6"/>
  <c r="AF141" i="6" s="1"/>
  <c r="EA140" i="6"/>
  <c r="DY140" i="6"/>
  <c r="DT140" i="6"/>
  <c r="DS140" i="6"/>
  <c r="DR140" i="6"/>
  <c r="DQ140" i="6"/>
  <c r="DP140" i="6"/>
  <c r="DO140" i="6"/>
  <c r="DN140" i="6"/>
  <c r="DM140" i="6"/>
  <c r="DL140" i="6"/>
  <c r="DK140" i="6"/>
  <c r="DJ140" i="6"/>
  <c r="DI140" i="6"/>
  <c r="DH140" i="6"/>
  <c r="DG140" i="6"/>
  <c r="DF140" i="6"/>
  <c r="DE140" i="6"/>
  <c r="DD140" i="6"/>
  <c r="DC140" i="6"/>
  <c r="DB140" i="6"/>
  <c r="CD140" i="6"/>
  <c r="CC140" i="6"/>
  <c r="BZ140" i="6"/>
  <c r="BY140" i="6"/>
  <c r="BX140" i="6"/>
  <c r="BW140" i="6"/>
  <c r="BV140" i="6"/>
  <c r="BU140" i="6"/>
  <c r="BT140" i="6"/>
  <c r="BS140" i="6"/>
  <c r="BR140" i="6"/>
  <c r="BQ140" i="6"/>
  <c r="BP140" i="6"/>
  <c r="BO140" i="6"/>
  <c r="BN140" i="6"/>
  <c r="BM140" i="6"/>
  <c r="BL140" i="6"/>
  <c r="BK140" i="6"/>
  <c r="BJ140" i="6"/>
  <c r="BI140" i="6"/>
  <c r="AN140" i="6"/>
  <c r="AM140" i="6"/>
  <c r="DW140" i="6" s="1"/>
  <c r="AL140" i="6"/>
  <c r="AK140" i="6"/>
  <c r="AJ140" i="6" s="1"/>
  <c r="AI140" i="6" s="1"/>
  <c r="AC140" i="6" s="1"/>
  <c r="AH140" i="6"/>
  <c r="AE140" i="6"/>
  <c r="AD140" i="6"/>
  <c r="Y140" i="6"/>
  <c r="W140" i="6"/>
  <c r="U140" i="6"/>
  <c r="S140" i="6"/>
  <c r="Q140" i="6"/>
  <c r="O140" i="6"/>
  <c r="M140" i="6"/>
  <c r="K140" i="6"/>
  <c r="I140" i="6"/>
  <c r="AF140" i="6" s="1"/>
  <c r="EA139" i="6"/>
  <c r="DW139" i="6"/>
  <c r="DS139" i="6"/>
  <c r="DR139" i="6"/>
  <c r="DQ139" i="6"/>
  <c r="DP139" i="6"/>
  <c r="DO139" i="6"/>
  <c r="DN139" i="6"/>
  <c r="DM139" i="6"/>
  <c r="DL139" i="6"/>
  <c r="DK139" i="6"/>
  <c r="DJ139" i="6"/>
  <c r="DI139" i="6"/>
  <c r="DH139" i="6"/>
  <c r="DG139" i="6"/>
  <c r="DF139" i="6"/>
  <c r="DE139" i="6"/>
  <c r="DD139" i="6"/>
  <c r="DC139" i="6"/>
  <c r="DB139" i="6"/>
  <c r="CC139" i="6"/>
  <c r="CB139" i="6"/>
  <c r="BZ139" i="6"/>
  <c r="BY139" i="6"/>
  <c r="BX139" i="6"/>
  <c r="BW139" i="6"/>
  <c r="BV139" i="6"/>
  <c r="BU139" i="6"/>
  <c r="BT139" i="6"/>
  <c r="BS139" i="6"/>
  <c r="BR139" i="6"/>
  <c r="BQ139" i="6"/>
  <c r="BP139" i="6"/>
  <c r="BO139" i="6"/>
  <c r="BN139" i="6"/>
  <c r="BM139" i="6"/>
  <c r="BL139" i="6"/>
  <c r="BK139" i="6"/>
  <c r="BJ139" i="6"/>
  <c r="BI139" i="6"/>
  <c r="AN139" i="6"/>
  <c r="AM139" i="6"/>
  <c r="DV139" i="6" s="1"/>
  <c r="AL139" i="6"/>
  <c r="AK139" i="6"/>
  <c r="AJ139" i="6" s="1"/>
  <c r="AI139" i="6" s="1"/>
  <c r="AC139" i="6" s="1"/>
  <c r="AH139" i="6"/>
  <c r="AE139" i="6"/>
  <c r="AD139" i="6"/>
  <c r="Y139" i="6"/>
  <c r="W139" i="6"/>
  <c r="U139" i="6"/>
  <c r="S139" i="6"/>
  <c r="Q139" i="6"/>
  <c r="O139" i="6"/>
  <c r="M139" i="6"/>
  <c r="K139" i="6"/>
  <c r="I139" i="6"/>
  <c r="AF139" i="6" s="1"/>
  <c r="EA138" i="6"/>
  <c r="DV138" i="6"/>
  <c r="DS138" i="6"/>
  <c r="DR138" i="6"/>
  <c r="DQ138" i="6"/>
  <c r="DP138" i="6"/>
  <c r="DO138" i="6"/>
  <c r="DN138" i="6"/>
  <c r="DM138" i="6"/>
  <c r="DL138" i="6"/>
  <c r="DK138" i="6"/>
  <c r="DJ138" i="6"/>
  <c r="DI138" i="6"/>
  <c r="DH138" i="6"/>
  <c r="DG138" i="6"/>
  <c r="DF138" i="6"/>
  <c r="DE138" i="6"/>
  <c r="DD138" i="6"/>
  <c r="DC138" i="6"/>
  <c r="DB138" i="6"/>
  <c r="CB138" i="6"/>
  <c r="BZ138" i="6"/>
  <c r="BY138" i="6"/>
  <c r="BX138" i="6"/>
  <c r="BW138" i="6"/>
  <c r="BV138" i="6"/>
  <c r="BU138" i="6"/>
  <c r="BT138" i="6"/>
  <c r="BS138" i="6"/>
  <c r="BR138" i="6"/>
  <c r="BQ138" i="6"/>
  <c r="BP138" i="6"/>
  <c r="BO138" i="6"/>
  <c r="BN138" i="6"/>
  <c r="BM138" i="6"/>
  <c r="BL138" i="6"/>
  <c r="BK138" i="6"/>
  <c r="BJ138" i="6"/>
  <c r="BI138" i="6"/>
  <c r="AN138" i="6"/>
  <c r="AM138" i="6"/>
  <c r="DU138" i="6" s="1"/>
  <c r="AL138" i="6"/>
  <c r="AK138" i="6"/>
  <c r="AJ138" i="6"/>
  <c r="AI138" i="6" s="1"/>
  <c r="AC138" i="6" s="1"/>
  <c r="AH138" i="6"/>
  <c r="AE138" i="6"/>
  <c r="AD138" i="6"/>
  <c r="Y138" i="6"/>
  <c r="W138" i="6"/>
  <c r="U138" i="6"/>
  <c r="S138" i="6"/>
  <c r="Q138" i="6"/>
  <c r="O138" i="6"/>
  <c r="M138" i="6"/>
  <c r="K138" i="6"/>
  <c r="I138" i="6"/>
  <c r="AF138" i="6" s="1"/>
  <c r="EA137" i="6"/>
  <c r="AE137" i="6" s="1"/>
  <c r="DS137" i="6"/>
  <c r="DR137" i="6"/>
  <c r="DQ137" i="6"/>
  <c r="DP137" i="6"/>
  <c r="DO137" i="6"/>
  <c r="DN137" i="6"/>
  <c r="DM137" i="6"/>
  <c r="DL137" i="6"/>
  <c r="DK137" i="6"/>
  <c r="DJ137" i="6"/>
  <c r="DI137" i="6"/>
  <c r="DH137" i="6"/>
  <c r="DG137" i="6"/>
  <c r="DF137" i="6"/>
  <c r="DE137" i="6"/>
  <c r="DD137" i="6"/>
  <c r="DC137" i="6"/>
  <c r="DB137" i="6"/>
  <c r="BZ137" i="6"/>
  <c r="BY137" i="6"/>
  <c r="BX137" i="6"/>
  <c r="BW137" i="6"/>
  <c r="BV137" i="6"/>
  <c r="BU137" i="6"/>
  <c r="BT137" i="6"/>
  <c r="BS137" i="6"/>
  <c r="BR137" i="6"/>
  <c r="BQ137" i="6"/>
  <c r="BP137" i="6"/>
  <c r="BO137" i="6"/>
  <c r="BN137" i="6"/>
  <c r="BM137" i="6"/>
  <c r="BL137" i="6"/>
  <c r="BK137" i="6"/>
  <c r="BJ137" i="6"/>
  <c r="BI137" i="6"/>
  <c r="AN137" i="6"/>
  <c r="AM137" i="6"/>
  <c r="DY137" i="6" s="1"/>
  <c r="AL137" i="6"/>
  <c r="AJ137" i="6" s="1"/>
  <c r="AI137" i="6" s="1"/>
  <c r="AC137" i="6" s="1"/>
  <c r="AK137" i="6"/>
  <c r="AH137" i="6"/>
  <c r="AD137" i="6"/>
  <c r="Y137" i="6"/>
  <c r="W137" i="6"/>
  <c r="U137" i="6"/>
  <c r="S137" i="6"/>
  <c r="Q137" i="6"/>
  <c r="O137" i="6"/>
  <c r="M137" i="6"/>
  <c r="K137" i="6"/>
  <c r="I137" i="6"/>
  <c r="AF137" i="6" s="1"/>
  <c r="EA136" i="6"/>
  <c r="DY136" i="6"/>
  <c r="DT136" i="6"/>
  <c r="DS136" i="6"/>
  <c r="DR136" i="6"/>
  <c r="DQ136" i="6"/>
  <c r="DP136" i="6"/>
  <c r="DO136" i="6"/>
  <c r="DN136" i="6"/>
  <c r="DM136" i="6"/>
  <c r="DL136" i="6"/>
  <c r="DK136" i="6"/>
  <c r="DJ136" i="6"/>
  <c r="DI136" i="6"/>
  <c r="DH136" i="6"/>
  <c r="DG136" i="6"/>
  <c r="DF136" i="6"/>
  <c r="DE136" i="6"/>
  <c r="DD136" i="6"/>
  <c r="DC136" i="6"/>
  <c r="DB136" i="6"/>
  <c r="CD136" i="6"/>
  <c r="CC136" i="6"/>
  <c r="BZ136" i="6"/>
  <c r="BY136" i="6"/>
  <c r="BX136" i="6"/>
  <c r="BW136" i="6"/>
  <c r="BV136" i="6"/>
  <c r="BU136" i="6"/>
  <c r="BT136" i="6"/>
  <c r="BS136" i="6"/>
  <c r="BR136" i="6"/>
  <c r="BQ136" i="6"/>
  <c r="BP136" i="6"/>
  <c r="BO136" i="6"/>
  <c r="BN136" i="6"/>
  <c r="BM136" i="6"/>
  <c r="BL136" i="6"/>
  <c r="BK136" i="6"/>
  <c r="BJ136" i="6"/>
  <c r="BI136" i="6"/>
  <c r="AN136" i="6"/>
  <c r="AM136" i="6"/>
  <c r="DW136" i="6" s="1"/>
  <c r="AL136" i="6"/>
  <c r="AK136" i="6"/>
  <c r="AH136" i="6"/>
  <c r="AE136" i="6"/>
  <c r="AD136" i="6"/>
  <c r="Y136" i="6"/>
  <c r="W136" i="6"/>
  <c r="U136" i="6"/>
  <c r="S136" i="6"/>
  <c r="Q136" i="6"/>
  <c r="O136" i="6"/>
  <c r="M136" i="6"/>
  <c r="K136" i="6"/>
  <c r="I136" i="6"/>
  <c r="EA135" i="6"/>
  <c r="DW135" i="6"/>
  <c r="DS135" i="6"/>
  <c r="DR135" i="6"/>
  <c r="DQ135" i="6"/>
  <c r="DP135" i="6"/>
  <c r="DO135" i="6"/>
  <c r="DN135" i="6"/>
  <c r="DM135" i="6"/>
  <c r="DL135" i="6"/>
  <c r="DK135" i="6"/>
  <c r="DJ135" i="6"/>
  <c r="DI135" i="6"/>
  <c r="DH135" i="6"/>
  <c r="DG135" i="6"/>
  <c r="DF135" i="6"/>
  <c r="DE135" i="6"/>
  <c r="DD135" i="6"/>
  <c r="DC135" i="6"/>
  <c r="DB135" i="6"/>
  <c r="CC135" i="6"/>
  <c r="CB135" i="6"/>
  <c r="BZ135" i="6"/>
  <c r="BY135" i="6"/>
  <c r="BX135" i="6"/>
  <c r="BW135" i="6"/>
  <c r="BV135" i="6"/>
  <c r="BU135" i="6"/>
  <c r="BT135" i="6"/>
  <c r="BS135" i="6"/>
  <c r="BR135" i="6"/>
  <c r="BQ135" i="6"/>
  <c r="BP135" i="6"/>
  <c r="BO135" i="6"/>
  <c r="BN135" i="6"/>
  <c r="BM135" i="6"/>
  <c r="BL135" i="6"/>
  <c r="BK135" i="6"/>
  <c r="BJ135" i="6"/>
  <c r="BI135" i="6"/>
  <c r="AN135" i="6"/>
  <c r="AM135" i="6"/>
  <c r="DV135" i="6" s="1"/>
  <c r="AL135" i="6"/>
  <c r="AK135" i="6"/>
  <c r="AJ135" i="6" s="1"/>
  <c r="AI135" i="6" s="1"/>
  <c r="AC135" i="6" s="1"/>
  <c r="AF135" i="6" s="1"/>
  <c r="AH135" i="6"/>
  <c r="AE135" i="6"/>
  <c r="AD135" i="6"/>
  <c r="Y135" i="6"/>
  <c r="W135" i="6"/>
  <c r="U135" i="6"/>
  <c r="S135" i="6"/>
  <c r="Q135" i="6"/>
  <c r="O135" i="6"/>
  <c r="M135" i="6"/>
  <c r="K135" i="6"/>
  <c r="I135" i="6"/>
  <c r="EA134" i="6"/>
  <c r="DV134" i="6"/>
  <c r="DS134" i="6"/>
  <c r="DR134" i="6"/>
  <c r="DQ134" i="6"/>
  <c r="DP134" i="6"/>
  <c r="DO134" i="6"/>
  <c r="DN134" i="6"/>
  <c r="DM134" i="6"/>
  <c r="DL134" i="6"/>
  <c r="DK134" i="6"/>
  <c r="DJ134" i="6"/>
  <c r="DI134" i="6"/>
  <c r="DH134" i="6"/>
  <c r="DG134" i="6"/>
  <c r="DF134" i="6"/>
  <c r="DE134" i="6"/>
  <c r="DD134" i="6"/>
  <c r="DC134" i="6"/>
  <c r="DB134" i="6"/>
  <c r="CB134" i="6"/>
  <c r="BZ134" i="6"/>
  <c r="BY134" i="6"/>
  <c r="BX134" i="6"/>
  <c r="BW134" i="6"/>
  <c r="BV134" i="6"/>
  <c r="BU134" i="6"/>
  <c r="BT134" i="6"/>
  <c r="BS134" i="6"/>
  <c r="BR134" i="6"/>
  <c r="BQ134" i="6"/>
  <c r="BP134" i="6"/>
  <c r="BO134" i="6"/>
  <c r="BN134" i="6"/>
  <c r="BM134" i="6"/>
  <c r="BL134" i="6"/>
  <c r="BK134" i="6"/>
  <c r="BJ134" i="6"/>
  <c r="BI134" i="6"/>
  <c r="AN134" i="6"/>
  <c r="AM134" i="6"/>
  <c r="DU134" i="6" s="1"/>
  <c r="AL134" i="6"/>
  <c r="AK134" i="6"/>
  <c r="AJ134" i="6"/>
  <c r="AI134" i="6" s="1"/>
  <c r="AC134" i="6" s="1"/>
  <c r="AH134" i="6"/>
  <c r="AE134" i="6"/>
  <c r="AD134" i="6"/>
  <c r="Y134" i="6"/>
  <c r="W134" i="6"/>
  <c r="U134" i="6"/>
  <c r="S134" i="6"/>
  <c r="Q134" i="6"/>
  <c r="O134" i="6"/>
  <c r="M134" i="6"/>
  <c r="K134" i="6"/>
  <c r="I134" i="6"/>
  <c r="EA133" i="6"/>
  <c r="AE133" i="6" s="1"/>
  <c r="DS133" i="6"/>
  <c r="DR133" i="6"/>
  <c r="DQ133" i="6"/>
  <c r="DP133" i="6"/>
  <c r="DO133" i="6"/>
  <c r="DN133" i="6"/>
  <c r="DM133" i="6"/>
  <c r="DL133" i="6"/>
  <c r="DK133" i="6"/>
  <c r="DJ133" i="6"/>
  <c r="DI133" i="6"/>
  <c r="DH133" i="6"/>
  <c r="DG133" i="6"/>
  <c r="DF133" i="6"/>
  <c r="DE133" i="6"/>
  <c r="DD133" i="6"/>
  <c r="DC133" i="6"/>
  <c r="DB133" i="6"/>
  <c r="CF133" i="6"/>
  <c r="BZ133" i="6"/>
  <c r="BY133" i="6"/>
  <c r="BX133" i="6"/>
  <c r="BW133" i="6"/>
  <c r="BV133" i="6"/>
  <c r="BU133" i="6"/>
  <c r="BT133" i="6"/>
  <c r="BS133" i="6"/>
  <c r="BR133" i="6"/>
  <c r="BQ133" i="6"/>
  <c r="BP133" i="6"/>
  <c r="BO133" i="6"/>
  <c r="BN133" i="6"/>
  <c r="BM133" i="6"/>
  <c r="BL133" i="6"/>
  <c r="BK133" i="6"/>
  <c r="BJ133" i="6"/>
  <c r="BI133" i="6"/>
  <c r="AN133" i="6"/>
  <c r="AM133" i="6"/>
  <c r="AL133" i="6"/>
  <c r="AJ133" i="6" s="1"/>
  <c r="AK133" i="6"/>
  <c r="AI133" i="6"/>
  <c r="AC133" i="6" s="1"/>
  <c r="AH133" i="6"/>
  <c r="AD133" i="6"/>
  <c r="Y133" i="6"/>
  <c r="W133" i="6"/>
  <c r="U133" i="6"/>
  <c r="S133" i="6"/>
  <c r="Q133" i="6"/>
  <c r="O133" i="6"/>
  <c r="M133" i="6"/>
  <c r="K133" i="6"/>
  <c r="I133" i="6"/>
  <c r="EA132" i="6"/>
  <c r="DY132" i="6"/>
  <c r="DT132" i="6"/>
  <c r="DS132" i="6"/>
  <c r="DR132" i="6"/>
  <c r="DQ132" i="6"/>
  <c r="DP132" i="6"/>
  <c r="DO132" i="6"/>
  <c r="DN132" i="6"/>
  <c r="DM132" i="6"/>
  <c r="DL132" i="6"/>
  <c r="DK132" i="6"/>
  <c r="DJ132" i="6"/>
  <c r="DI132" i="6"/>
  <c r="DH132" i="6"/>
  <c r="DG132" i="6"/>
  <c r="DF132" i="6"/>
  <c r="DE132" i="6"/>
  <c r="DD132" i="6"/>
  <c r="DC132" i="6"/>
  <c r="DB132" i="6"/>
  <c r="CD132" i="6"/>
  <c r="BZ132" i="6"/>
  <c r="BY132" i="6"/>
  <c r="BX132" i="6"/>
  <c r="BW132" i="6"/>
  <c r="BV132" i="6"/>
  <c r="BU132" i="6"/>
  <c r="BT132" i="6"/>
  <c r="BS132" i="6"/>
  <c r="BR132" i="6"/>
  <c r="BQ132" i="6"/>
  <c r="BP132" i="6"/>
  <c r="BO132" i="6"/>
  <c r="BN132" i="6"/>
  <c r="BM132" i="6"/>
  <c r="BL132" i="6"/>
  <c r="BK132" i="6"/>
  <c r="BJ132" i="6"/>
  <c r="BI132" i="6"/>
  <c r="AN132" i="6"/>
  <c r="AM132" i="6"/>
  <c r="DW132" i="6" s="1"/>
  <c r="AL132" i="6"/>
  <c r="AK132" i="6"/>
  <c r="AH132" i="6"/>
  <c r="AE132" i="6"/>
  <c r="AD132" i="6"/>
  <c r="Y132" i="6"/>
  <c r="W132" i="6"/>
  <c r="U132" i="6"/>
  <c r="S132" i="6"/>
  <c r="Q132" i="6"/>
  <c r="O132" i="6"/>
  <c r="M132" i="6"/>
  <c r="K132" i="6"/>
  <c r="I132" i="6"/>
  <c r="EA131" i="6"/>
  <c r="DW131" i="6"/>
  <c r="DS131" i="6"/>
  <c r="DR131" i="6"/>
  <c r="DQ131" i="6"/>
  <c r="DP131" i="6"/>
  <c r="DO131" i="6"/>
  <c r="DN131" i="6"/>
  <c r="DM131" i="6"/>
  <c r="DL131" i="6"/>
  <c r="DK131" i="6"/>
  <c r="DJ131" i="6"/>
  <c r="DI131" i="6"/>
  <c r="DH131" i="6"/>
  <c r="DG131" i="6"/>
  <c r="DF131" i="6"/>
  <c r="DE131" i="6"/>
  <c r="DD131" i="6"/>
  <c r="DC131" i="6"/>
  <c r="DB131" i="6"/>
  <c r="CC131" i="6"/>
  <c r="BZ131" i="6"/>
  <c r="BY131" i="6"/>
  <c r="BX131" i="6"/>
  <c r="BW131" i="6"/>
  <c r="BV131" i="6"/>
  <c r="BU131" i="6"/>
  <c r="BT131" i="6"/>
  <c r="BS131" i="6"/>
  <c r="BR131" i="6"/>
  <c r="BQ131" i="6"/>
  <c r="BP131" i="6"/>
  <c r="BO131" i="6"/>
  <c r="BN131" i="6"/>
  <c r="BM131" i="6"/>
  <c r="BL131" i="6"/>
  <c r="BK131" i="6"/>
  <c r="BJ131" i="6"/>
  <c r="BI131" i="6"/>
  <c r="AN131" i="6"/>
  <c r="AM131" i="6"/>
  <c r="DV131" i="6" s="1"/>
  <c r="AL131" i="6"/>
  <c r="AK131" i="6"/>
  <c r="AJ131" i="6" s="1"/>
  <c r="AI131" i="6" s="1"/>
  <c r="AC131" i="6" s="1"/>
  <c r="AH131" i="6"/>
  <c r="AE131" i="6"/>
  <c r="AD131" i="6"/>
  <c r="Y131" i="6"/>
  <c r="W131" i="6"/>
  <c r="U131" i="6"/>
  <c r="S131" i="6"/>
  <c r="Q131" i="6"/>
  <c r="O131" i="6"/>
  <c r="M131" i="6"/>
  <c r="K131" i="6"/>
  <c r="I131" i="6"/>
  <c r="AF131" i="6" s="1"/>
  <c r="EA130" i="6"/>
  <c r="DV130" i="6"/>
  <c r="DS130" i="6"/>
  <c r="DR130" i="6"/>
  <c r="DQ130" i="6"/>
  <c r="DP130" i="6"/>
  <c r="DO130" i="6"/>
  <c r="DN130" i="6"/>
  <c r="DM130" i="6"/>
  <c r="DL130" i="6"/>
  <c r="DK130" i="6"/>
  <c r="DJ130" i="6"/>
  <c r="DI130" i="6"/>
  <c r="DH130" i="6"/>
  <c r="DG130" i="6"/>
  <c r="DF130" i="6"/>
  <c r="DE130" i="6"/>
  <c r="DD130" i="6"/>
  <c r="DC130" i="6"/>
  <c r="DB130" i="6"/>
  <c r="CB130" i="6"/>
  <c r="BZ130" i="6"/>
  <c r="BY130" i="6"/>
  <c r="BX130" i="6"/>
  <c r="BW130" i="6"/>
  <c r="BV130" i="6"/>
  <c r="BU130" i="6"/>
  <c r="BT130" i="6"/>
  <c r="BS130" i="6"/>
  <c r="BR130" i="6"/>
  <c r="BQ130" i="6"/>
  <c r="BP130" i="6"/>
  <c r="BO130" i="6"/>
  <c r="BN130" i="6"/>
  <c r="BM130" i="6"/>
  <c r="BL130" i="6"/>
  <c r="BK130" i="6"/>
  <c r="BJ130" i="6"/>
  <c r="BI130" i="6"/>
  <c r="AN130" i="6"/>
  <c r="AM130" i="6"/>
  <c r="DU130" i="6" s="1"/>
  <c r="AL130" i="6"/>
  <c r="AK130" i="6"/>
  <c r="AJ130" i="6"/>
  <c r="AI130" i="6" s="1"/>
  <c r="AC130" i="6" s="1"/>
  <c r="AH130" i="6"/>
  <c r="AE130" i="6"/>
  <c r="AD130" i="6"/>
  <c r="Y130" i="6"/>
  <c r="W130" i="6"/>
  <c r="U130" i="6"/>
  <c r="S130" i="6"/>
  <c r="Q130" i="6"/>
  <c r="O130" i="6"/>
  <c r="M130" i="6"/>
  <c r="K130" i="6"/>
  <c r="I130" i="6"/>
  <c r="AF130" i="6" s="1"/>
  <c r="EA129" i="6"/>
  <c r="AE129" i="6" s="1"/>
  <c r="DS129" i="6"/>
  <c r="DR129" i="6"/>
  <c r="DQ129" i="6"/>
  <c r="DP129" i="6"/>
  <c r="DO129" i="6"/>
  <c r="DN129" i="6"/>
  <c r="DM129" i="6"/>
  <c r="DL129" i="6"/>
  <c r="DK129" i="6"/>
  <c r="DJ129" i="6"/>
  <c r="DI129" i="6"/>
  <c r="DH129" i="6"/>
  <c r="DG129" i="6"/>
  <c r="DF129" i="6"/>
  <c r="DE129" i="6"/>
  <c r="DD129" i="6"/>
  <c r="DC129" i="6"/>
  <c r="DB129" i="6"/>
  <c r="BZ129" i="6"/>
  <c r="BY129" i="6"/>
  <c r="BX129" i="6"/>
  <c r="BW129" i="6"/>
  <c r="BV129" i="6"/>
  <c r="BU129" i="6"/>
  <c r="BT129" i="6"/>
  <c r="BS129" i="6"/>
  <c r="BR129" i="6"/>
  <c r="BQ129" i="6"/>
  <c r="BP129" i="6"/>
  <c r="BO129" i="6"/>
  <c r="BN129" i="6"/>
  <c r="BM129" i="6"/>
  <c r="BL129" i="6"/>
  <c r="BK129" i="6"/>
  <c r="BJ129" i="6"/>
  <c r="BI129" i="6"/>
  <c r="AN129" i="6"/>
  <c r="AM129" i="6"/>
  <c r="AL129" i="6"/>
  <c r="AK129" i="6"/>
  <c r="AJ129" i="6" s="1"/>
  <c r="AI129" i="6" s="1"/>
  <c r="AC129" i="6" s="1"/>
  <c r="AH129" i="6"/>
  <c r="AD129" i="6"/>
  <c r="Y129" i="6"/>
  <c r="W129" i="6"/>
  <c r="U129" i="6"/>
  <c r="S129" i="6"/>
  <c r="Q129" i="6"/>
  <c r="O129" i="6"/>
  <c r="M129" i="6"/>
  <c r="K129" i="6"/>
  <c r="I129" i="6"/>
  <c r="EA128" i="6"/>
  <c r="DY128" i="6"/>
  <c r="DT128" i="6"/>
  <c r="DS128" i="6"/>
  <c r="DR128" i="6"/>
  <c r="DQ128" i="6"/>
  <c r="DP128" i="6"/>
  <c r="DO128" i="6"/>
  <c r="DN128" i="6"/>
  <c r="DM128" i="6"/>
  <c r="DL128" i="6"/>
  <c r="DK128" i="6"/>
  <c r="DJ128" i="6"/>
  <c r="DI128" i="6"/>
  <c r="DH128" i="6"/>
  <c r="DG128" i="6"/>
  <c r="DF128" i="6"/>
  <c r="DE128" i="6"/>
  <c r="DD128" i="6"/>
  <c r="DC128" i="6"/>
  <c r="DB128" i="6"/>
  <c r="CD128" i="6"/>
  <c r="BZ128" i="6"/>
  <c r="BY128" i="6"/>
  <c r="BX128" i="6"/>
  <c r="BW128" i="6"/>
  <c r="BV128" i="6"/>
  <c r="BU128" i="6"/>
  <c r="BT128" i="6"/>
  <c r="BS128" i="6"/>
  <c r="BR128" i="6"/>
  <c r="BQ128" i="6"/>
  <c r="BP128" i="6"/>
  <c r="BO128" i="6"/>
  <c r="BN128" i="6"/>
  <c r="BM128" i="6"/>
  <c r="BL128" i="6"/>
  <c r="BK128" i="6"/>
  <c r="BJ128" i="6"/>
  <c r="BI128" i="6"/>
  <c r="AN128" i="6"/>
  <c r="AM128" i="6"/>
  <c r="DW128" i="6" s="1"/>
  <c r="AL128" i="6"/>
  <c r="AJ128" i="6" s="1"/>
  <c r="AI128" i="6" s="1"/>
  <c r="AK128" i="6"/>
  <c r="AH128" i="6"/>
  <c r="AE128" i="6"/>
  <c r="AD128" i="6"/>
  <c r="AC128" i="6"/>
  <c r="Y128" i="6"/>
  <c r="W128" i="6"/>
  <c r="U128" i="6"/>
  <c r="S128" i="6"/>
  <c r="Q128" i="6"/>
  <c r="O128" i="6"/>
  <c r="M128" i="6"/>
  <c r="K128" i="6"/>
  <c r="I128" i="6"/>
  <c r="EA127" i="6"/>
  <c r="DW127" i="6"/>
  <c r="DS127" i="6"/>
  <c r="DR127" i="6"/>
  <c r="DQ127" i="6"/>
  <c r="DP127" i="6"/>
  <c r="DO127" i="6"/>
  <c r="DN127" i="6"/>
  <c r="DM127" i="6"/>
  <c r="DL127" i="6"/>
  <c r="DK127" i="6"/>
  <c r="DJ127" i="6"/>
  <c r="DI127" i="6"/>
  <c r="DH127" i="6"/>
  <c r="DG127" i="6"/>
  <c r="DF127" i="6"/>
  <c r="DE127" i="6"/>
  <c r="DD127" i="6"/>
  <c r="DC127" i="6"/>
  <c r="DB127" i="6"/>
  <c r="CC127" i="6"/>
  <c r="BZ127" i="6"/>
  <c r="BY127" i="6"/>
  <c r="BX127" i="6"/>
  <c r="BW127" i="6"/>
  <c r="BV127" i="6"/>
  <c r="BU127" i="6"/>
  <c r="BT127" i="6"/>
  <c r="BS127" i="6"/>
  <c r="BR127" i="6"/>
  <c r="BQ127" i="6"/>
  <c r="BP127" i="6"/>
  <c r="BO127" i="6"/>
  <c r="BN127" i="6"/>
  <c r="BM127" i="6"/>
  <c r="BL127" i="6"/>
  <c r="BK127" i="6"/>
  <c r="BJ127" i="6"/>
  <c r="BI127" i="6"/>
  <c r="AN127" i="6"/>
  <c r="AM127" i="6"/>
  <c r="DV127" i="6" s="1"/>
  <c r="AL127" i="6"/>
  <c r="AK127" i="6"/>
  <c r="AJ127" i="6" s="1"/>
  <c r="AI127" i="6" s="1"/>
  <c r="AC127" i="6" s="1"/>
  <c r="AH127" i="6"/>
  <c r="AE127" i="6"/>
  <c r="AD127" i="6"/>
  <c r="Y127" i="6"/>
  <c r="W127" i="6"/>
  <c r="U127" i="6"/>
  <c r="S127" i="6"/>
  <c r="Q127" i="6"/>
  <c r="O127" i="6"/>
  <c r="M127" i="6"/>
  <c r="K127" i="6"/>
  <c r="I127" i="6"/>
  <c r="AF127" i="6" s="1"/>
  <c r="EA126" i="6"/>
  <c r="DY126" i="6"/>
  <c r="DT126" i="6"/>
  <c r="DS126" i="6"/>
  <c r="DR126" i="6"/>
  <c r="DQ126" i="6"/>
  <c r="DP126" i="6"/>
  <c r="DO126" i="6"/>
  <c r="DN126" i="6"/>
  <c r="DM126" i="6"/>
  <c r="DL126" i="6"/>
  <c r="DK126" i="6"/>
  <c r="DJ126" i="6"/>
  <c r="DI126" i="6"/>
  <c r="DH126" i="6"/>
  <c r="DG126" i="6"/>
  <c r="DF126" i="6"/>
  <c r="DE126" i="6"/>
  <c r="DD126" i="6"/>
  <c r="DC126" i="6"/>
  <c r="DB126" i="6"/>
  <c r="CD126" i="6"/>
  <c r="BZ126" i="6"/>
  <c r="BY126" i="6"/>
  <c r="BX126" i="6"/>
  <c r="BW126" i="6"/>
  <c r="BV126" i="6"/>
  <c r="BU126" i="6"/>
  <c r="BT126" i="6"/>
  <c r="BS126" i="6"/>
  <c r="BR126" i="6"/>
  <c r="BQ126" i="6"/>
  <c r="BP126" i="6"/>
  <c r="BO126" i="6"/>
  <c r="BN126" i="6"/>
  <c r="BM126" i="6"/>
  <c r="BL126" i="6"/>
  <c r="BK126" i="6"/>
  <c r="BJ126" i="6"/>
  <c r="BI126" i="6"/>
  <c r="AN126" i="6"/>
  <c r="AM126" i="6"/>
  <c r="DU126" i="6" s="1"/>
  <c r="AL126" i="6"/>
  <c r="AJ126" i="6" s="1"/>
  <c r="AI126" i="6" s="1"/>
  <c r="AC126" i="6" s="1"/>
  <c r="AK126" i="6"/>
  <c r="AH126" i="6"/>
  <c r="AE126" i="6"/>
  <c r="AD126" i="6"/>
  <c r="Y126" i="6"/>
  <c r="W126" i="6"/>
  <c r="U126" i="6"/>
  <c r="S126" i="6"/>
  <c r="Q126" i="6"/>
  <c r="O126" i="6"/>
  <c r="M126" i="6"/>
  <c r="K126" i="6"/>
  <c r="I126" i="6"/>
  <c r="AF126" i="6" s="1"/>
  <c r="EA125" i="6"/>
  <c r="AE125" i="6" s="1"/>
  <c r="DW125" i="6"/>
  <c r="DS125" i="6"/>
  <c r="DR125" i="6"/>
  <c r="DQ125" i="6"/>
  <c r="DP125" i="6"/>
  <c r="DO125" i="6"/>
  <c r="DN125" i="6"/>
  <c r="DM125" i="6"/>
  <c r="DL125" i="6"/>
  <c r="DK125" i="6"/>
  <c r="DJ125" i="6"/>
  <c r="DI125" i="6"/>
  <c r="DH125" i="6"/>
  <c r="DG125" i="6"/>
  <c r="DF125" i="6"/>
  <c r="DE125" i="6"/>
  <c r="DD125" i="6"/>
  <c r="DC125" i="6"/>
  <c r="DB125" i="6"/>
  <c r="CC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AN125" i="6"/>
  <c r="AM125" i="6"/>
  <c r="DY125" i="6" s="1"/>
  <c r="AL125" i="6"/>
  <c r="AK125" i="6"/>
  <c r="AJ125" i="6" s="1"/>
  <c r="AI125" i="6" s="1"/>
  <c r="AC125" i="6" s="1"/>
  <c r="AH125" i="6"/>
  <c r="AD125" i="6"/>
  <c r="Y125" i="6"/>
  <c r="W125" i="6"/>
  <c r="U125" i="6"/>
  <c r="S125" i="6"/>
  <c r="Q125" i="6"/>
  <c r="O125" i="6"/>
  <c r="M125" i="6"/>
  <c r="K125" i="6"/>
  <c r="I125" i="6"/>
  <c r="EA124" i="6"/>
  <c r="DY124" i="6"/>
  <c r="DW124" i="6"/>
  <c r="DV124" i="6"/>
  <c r="DT124" i="6"/>
  <c r="DS124" i="6"/>
  <c r="DR124" i="6"/>
  <c r="DQ124" i="6"/>
  <c r="DP124" i="6"/>
  <c r="DO124" i="6"/>
  <c r="DN124" i="6"/>
  <c r="DM124" i="6"/>
  <c r="DL124" i="6"/>
  <c r="DK124" i="6"/>
  <c r="DJ124" i="6"/>
  <c r="DI124" i="6"/>
  <c r="DH124" i="6"/>
  <c r="DG124" i="6"/>
  <c r="DF124" i="6"/>
  <c r="DE124" i="6"/>
  <c r="DD124" i="6"/>
  <c r="DC124" i="6"/>
  <c r="DB124" i="6"/>
  <c r="CD124" i="6"/>
  <c r="CC124" i="6"/>
  <c r="CB124" i="6"/>
  <c r="BZ124" i="6"/>
  <c r="BY124" i="6"/>
  <c r="BX124" i="6"/>
  <c r="BW124" i="6"/>
  <c r="BV124" i="6"/>
  <c r="BU124" i="6"/>
  <c r="BT124" i="6"/>
  <c r="BS124" i="6"/>
  <c r="BR124" i="6"/>
  <c r="BQ124" i="6"/>
  <c r="BP124" i="6"/>
  <c r="BO124" i="6"/>
  <c r="BN124" i="6"/>
  <c r="BM124" i="6"/>
  <c r="BL124" i="6"/>
  <c r="BK124" i="6"/>
  <c r="BJ124" i="6"/>
  <c r="BI124" i="6"/>
  <c r="AN124" i="6"/>
  <c r="AM124" i="6"/>
  <c r="DU124" i="6" s="1"/>
  <c r="AL124" i="6"/>
  <c r="AK124" i="6"/>
  <c r="AJ124" i="6"/>
  <c r="AI124" i="6" s="1"/>
  <c r="AC124" i="6" s="1"/>
  <c r="AH124" i="6"/>
  <c r="AE124" i="6"/>
  <c r="AD124" i="6"/>
  <c r="Y124" i="6"/>
  <c r="W124" i="6"/>
  <c r="U124" i="6"/>
  <c r="S124" i="6"/>
  <c r="Q124" i="6"/>
  <c r="O124" i="6"/>
  <c r="M124" i="6"/>
  <c r="K124" i="6"/>
  <c r="I124" i="6"/>
  <c r="AF124" i="6" s="1"/>
  <c r="EA123" i="6"/>
  <c r="AE123" i="6" s="1"/>
  <c r="DS123" i="6"/>
  <c r="DR123" i="6"/>
  <c r="DQ123" i="6"/>
  <c r="DP123" i="6"/>
  <c r="DO123" i="6"/>
  <c r="DN123" i="6"/>
  <c r="DM123" i="6"/>
  <c r="DL123" i="6"/>
  <c r="DK123" i="6"/>
  <c r="DJ123" i="6"/>
  <c r="DI123" i="6"/>
  <c r="DH123" i="6"/>
  <c r="DG123" i="6"/>
  <c r="DF123" i="6"/>
  <c r="DE123" i="6"/>
  <c r="DD123" i="6"/>
  <c r="DC123" i="6"/>
  <c r="DB123" i="6"/>
  <c r="BZ123" i="6"/>
  <c r="BY123" i="6"/>
  <c r="BX123" i="6"/>
  <c r="BW123" i="6"/>
  <c r="BV123" i="6"/>
  <c r="BU123" i="6"/>
  <c r="BT123" i="6"/>
  <c r="BS123" i="6"/>
  <c r="BR123" i="6"/>
  <c r="BQ123" i="6"/>
  <c r="BP123" i="6"/>
  <c r="BO123" i="6"/>
  <c r="BN123" i="6"/>
  <c r="BM123" i="6"/>
  <c r="BL123" i="6"/>
  <c r="BK123" i="6"/>
  <c r="BJ123" i="6"/>
  <c r="BI123" i="6"/>
  <c r="AN123" i="6"/>
  <c r="AM123" i="6"/>
  <c r="DV123" i="6" s="1"/>
  <c r="AL123" i="6"/>
  <c r="AK123" i="6"/>
  <c r="AJ123" i="6" s="1"/>
  <c r="AI123" i="6" s="1"/>
  <c r="AC123" i="6" s="1"/>
  <c r="AH123" i="6"/>
  <c r="AD123" i="6"/>
  <c r="Y123" i="6"/>
  <c r="W123" i="6"/>
  <c r="U123" i="6"/>
  <c r="S123" i="6"/>
  <c r="Q123" i="6"/>
  <c r="O123" i="6"/>
  <c r="M123" i="6"/>
  <c r="K123" i="6"/>
  <c r="I123" i="6"/>
  <c r="AF123" i="6" s="1"/>
  <c r="EA122" i="6"/>
  <c r="DY122" i="6"/>
  <c r="DT122" i="6"/>
  <c r="DS122" i="6"/>
  <c r="DR122" i="6"/>
  <c r="DQ122" i="6"/>
  <c r="DP122" i="6"/>
  <c r="DO122" i="6"/>
  <c r="DN122" i="6"/>
  <c r="DM122" i="6"/>
  <c r="DL122" i="6"/>
  <c r="DK122" i="6"/>
  <c r="DJ122" i="6"/>
  <c r="DI122" i="6"/>
  <c r="DH122" i="6"/>
  <c r="DG122" i="6"/>
  <c r="DF122" i="6"/>
  <c r="DE122" i="6"/>
  <c r="DD122" i="6"/>
  <c r="DC122" i="6"/>
  <c r="DB122" i="6"/>
  <c r="CD122" i="6"/>
  <c r="BZ122" i="6"/>
  <c r="BY122" i="6"/>
  <c r="BX122" i="6"/>
  <c r="BW122" i="6"/>
  <c r="BV122" i="6"/>
  <c r="BU122" i="6"/>
  <c r="BT122" i="6"/>
  <c r="BS122" i="6"/>
  <c r="BR122" i="6"/>
  <c r="BQ122" i="6"/>
  <c r="BP122" i="6"/>
  <c r="BO122" i="6"/>
  <c r="BN122" i="6"/>
  <c r="BM122" i="6"/>
  <c r="BL122" i="6"/>
  <c r="BK122" i="6"/>
  <c r="BJ122" i="6"/>
  <c r="BI122" i="6"/>
  <c r="AN122" i="6"/>
  <c r="AM122" i="6"/>
  <c r="DU122" i="6" s="1"/>
  <c r="AL122" i="6"/>
  <c r="AJ122" i="6" s="1"/>
  <c r="AI122" i="6" s="1"/>
  <c r="AC122" i="6" s="1"/>
  <c r="AK122" i="6"/>
  <c r="AH122" i="6"/>
  <c r="AE122" i="6"/>
  <c r="AD122" i="6"/>
  <c r="Y122" i="6"/>
  <c r="W122" i="6"/>
  <c r="U122" i="6"/>
  <c r="S122" i="6"/>
  <c r="Q122" i="6"/>
  <c r="O122" i="6"/>
  <c r="M122" i="6"/>
  <c r="K122" i="6"/>
  <c r="I122" i="6"/>
  <c r="AF122" i="6" s="1"/>
  <c r="EA121" i="6"/>
  <c r="AE121" i="6" s="1"/>
  <c r="DW121" i="6"/>
  <c r="DS121" i="6"/>
  <c r="DR121" i="6"/>
  <c r="DQ121" i="6"/>
  <c r="DP121" i="6"/>
  <c r="DO121" i="6"/>
  <c r="DN121" i="6"/>
  <c r="DM121" i="6"/>
  <c r="DL121" i="6"/>
  <c r="DK121" i="6"/>
  <c r="DJ121" i="6"/>
  <c r="DI121" i="6"/>
  <c r="DH121" i="6"/>
  <c r="DG121" i="6"/>
  <c r="DF121" i="6"/>
  <c r="DE121" i="6"/>
  <c r="DD121" i="6"/>
  <c r="DC121" i="6"/>
  <c r="DB121" i="6"/>
  <c r="CC121" i="6"/>
  <c r="BZ121" i="6"/>
  <c r="BY121" i="6"/>
  <c r="BX121" i="6"/>
  <c r="BW121" i="6"/>
  <c r="BV121" i="6"/>
  <c r="BU121" i="6"/>
  <c r="BT121" i="6"/>
  <c r="BS121" i="6"/>
  <c r="BR121" i="6"/>
  <c r="BQ121" i="6"/>
  <c r="BP121" i="6"/>
  <c r="BO121" i="6"/>
  <c r="BN121" i="6"/>
  <c r="BM121" i="6"/>
  <c r="BL121" i="6"/>
  <c r="BK121" i="6"/>
  <c r="BJ121" i="6"/>
  <c r="BI121" i="6"/>
  <c r="AN121" i="6"/>
  <c r="AM121" i="6"/>
  <c r="DY121" i="6" s="1"/>
  <c r="AL121" i="6"/>
  <c r="AK121" i="6"/>
  <c r="AJ121" i="6" s="1"/>
  <c r="AI121" i="6" s="1"/>
  <c r="AC121" i="6" s="1"/>
  <c r="AH121" i="6"/>
  <c r="AD121" i="6"/>
  <c r="Y121" i="6"/>
  <c r="W121" i="6"/>
  <c r="U121" i="6"/>
  <c r="S121" i="6"/>
  <c r="Q121" i="6"/>
  <c r="O121" i="6"/>
  <c r="M121" i="6"/>
  <c r="K121" i="6"/>
  <c r="I121" i="6"/>
  <c r="EA120" i="6"/>
  <c r="DY120" i="6"/>
  <c r="DV120" i="6"/>
  <c r="DT120" i="6"/>
  <c r="DS120" i="6"/>
  <c r="DR120" i="6"/>
  <c r="DQ120" i="6"/>
  <c r="DP120" i="6"/>
  <c r="DO120" i="6"/>
  <c r="DN120" i="6"/>
  <c r="DM120" i="6"/>
  <c r="DL120" i="6"/>
  <c r="DK120" i="6"/>
  <c r="DJ120" i="6"/>
  <c r="DI120" i="6"/>
  <c r="DH120" i="6"/>
  <c r="DG120" i="6"/>
  <c r="DF120" i="6"/>
  <c r="DE120" i="6"/>
  <c r="DD120" i="6"/>
  <c r="DC120" i="6"/>
  <c r="DB120" i="6"/>
  <c r="CD120" i="6"/>
  <c r="CC120" i="6"/>
  <c r="CB120" i="6"/>
  <c r="BZ120" i="6"/>
  <c r="BY120" i="6"/>
  <c r="BX120" i="6"/>
  <c r="BW120" i="6"/>
  <c r="BV120" i="6"/>
  <c r="BU120" i="6"/>
  <c r="BT120" i="6"/>
  <c r="BS120" i="6"/>
  <c r="BR120" i="6"/>
  <c r="BQ120" i="6"/>
  <c r="BP120" i="6"/>
  <c r="BO120" i="6"/>
  <c r="BN120" i="6"/>
  <c r="BM120" i="6"/>
  <c r="BL120" i="6"/>
  <c r="BK120" i="6"/>
  <c r="BJ120" i="6"/>
  <c r="BI120" i="6"/>
  <c r="AN120" i="6"/>
  <c r="AM120" i="6"/>
  <c r="DW120" i="6" s="1"/>
  <c r="AL120" i="6"/>
  <c r="AK120" i="6"/>
  <c r="AJ120" i="6"/>
  <c r="AI120" i="6" s="1"/>
  <c r="AC120" i="6" s="1"/>
  <c r="AH120" i="6"/>
  <c r="AE120" i="6"/>
  <c r="AD120" i="6"/>
  <c r="Y120" i="6"/>
  <c r="W120" i="6"/>
  <c r="U120" i="6"/>
  <c r="S120" i="6"/>
  <c r="Q120" i="6"/>
  <c r="O120" i="6"/>
  <c r="M120" i="6"/>
  <c r="K120" i="6"/>
  <c r="I120" i="6"/>
  <c r="AF120" i="6" s="1"/>
  <c r="EA119" i="6"/>
  <c r="AE119" i="6" s="1"/>
  <c r="DS119" i="6"/>
  <c r="DR119" i="6"/>
  <c r="DQ119" i="6"/>
  <c r="DP119" i="6"/>
  <c r="DO119" i="6"/>
  <c r="DN119" i="6"/>
  <c r="DM119" i="6"/>
  <c r="DL119" i="6"/>
  <c r="DK119" i="6"/>
  <c r="DJ119" i="6"/>
  <c r="DI119" i="6"/>
  <c r="DH119" i="6"/>
  <c r="DG119" i="6"/>
  <c r="DF119" i="6"/>
  <c r="DE119" i="6"/>
  <c r="DD119" i="6"/>
  <c r="DC119" i="6"/>
  <c r="DB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AN119" i="6"/>
  <c r="AM119" i="6"/>
  <c r="DV119" i="6" s="1"/>
  <c r="AL119" i="6"/>
  <c r="AK119" i="6"/>
  <c r="AJ119" i="6" s="1"/>
  <c r="AI119" i="6" s="1"/>
  <c r="AC119" i="6" s="1"/>
  <c r="AH119" i="6"/>
  <c r="AD119" i="6"/>
  <c r="Y119" i="6"/>
  <c r="W119" i="6"/>
  <c r="U119" i="6"/>
  <c r="S119" i="6"/>
  <c r="Q119" i="6"/>
  <c r="O119" i="6"/>
  <c r="M119" i="6"/>
  <c r="K119" i="6"/>
  <c r="I119" i="6"/>
  <c r="EA118" i="6"/>
  <c r="DY118" i="6"/>
  <c r="DT118" i="6"/>
  <c r="DS118" i="6"/>
  <c r="DR118" i="6"/>
  <c r="DQ118" i="6"/>
  <c r="DP118" i="6"/>
  <c r="DO118" i="6"/>
  <c r="DN118" i="6"/>
  <c r="DM118" i="6"/>
  <c r="DL118" i="6"/>
  <c r="DK118" i="6"/>
  <c r="DJ118" i="6"/>
  <c r="DI118" i="6"/>
  <c r="DH118" i="6"/>
  <c r="DG118" i="6"/>
  <c r="DF118" i="6"/>
  <c r="DE118" i="6"/>
  <c r="DD118" i="6"/>
  <c r="DC118" i="6"/>
  <c r="DB118" i="6"/>
  <c r="CD118" i="6"/>
  <c r="BZ118" i="6"/>
  <c r="BY118" i="6"/>
  <c r="BX118" i="6"/>
  <c r="BW118" i="6"/>
  <c r="BV118" i="6"/>
  <c r="BU118" i="6"/>
  <c r="BT118" i="6"/>
  <c r="BS118" i="6"/>
  <c r="BR118" i="6"/>
  <c r="BQ118" i="6"/>
  <c r="BP118" i="6"/>
  <c r="BO118" i="6"/>
  <c r="BN118" i="6"/>
  <c r="BM118" i="6"/>
  <c r="BL118" i="6"/>
  <c r="BK118" i="6"/>
  <c r="BJ118" i="6"/>
  <c r="BI118" i="6"/>
  <c r="AN118" i="6"/>
  <c r="AM118" i="6"/>
  <c r="DU118" i="6" s="1"/>
  <c r="AL118" i="6"/>
  <c r="AJ118" i="6" s="1"/>
  <c r="AI118" i="6" s="1"/>
  <c r="AC118" i="6" s="1"/>
  <c r="AK118" i="6"/>
  <c r="AH118" i="6"/>
  <c r="AE118" i="6"/>
  <c r="AD118" i="6"/>
  <c r="Y118" i="6"/>
  <c r="W118" i="6"/>
  <c r="U118" i="6"/>
  <c r="S118" i="6"/>
  <c r="Q118" i="6"/>
  <c r="O118" i="6"/>
  <c r="M118" i="6"/>
  <c r="K118" i="6"/>
  <c r="I118" i="6"/>
  <c r="EA117" i="6"/>
  <c r="AE117" i="6" s="1"/>
  <c r="DW117" i="6"/>
  <c r="DS117" i="6"/>
  <c r="DR117" i="6"/>
  <c r="DQ117" i="6"/>
  <c r="DP117" i="6"/>
  <c r="DO117" i="6"/>
  <c r="DN117" i="6"/>
  <c r="DM117" i="6"/>
  <c r="DL117" i="6"/>
  <c r="DK117" i="6"/>
  <c r="DJ117" i="6"/>
  <c r="DI117" i="6"/>
  <c r="DH117" i="6"/>
  <c r="DG117" i="6"/>
  <c r="DF117" i="6"/>
  <c r="DE117" i="6"/>
  <c r="DD117" i="6"/>
  <c r="DC117" i="6"/>
  <c r="DB117" i="6"/>
  <c r="CC117" i="6"/>
  <c r="BZ117" i="6"/>
  <c r="BY117" i="6"/>
  <c r="BX117" i="6"/>
  <c r="BW117" i="6"/>
  <c r="BV117" i="6"/>
  <c r="BU117" i="6"/>
  <c r="BT117" i="6"/>
  <c r="BS117" i="6"/>
  <c r="BR117" i="6"/>
  <c r="BQ117" i="6"/>
  <c r="BP117" i="6"/>
  <c r="BO117" i="6"/>
  <c r="BN117" i="6"/>
  <c r="BM117" i="6"/>
  <c r="BL117" i="6"/>
  <c r="BK117" i="6"/>
  <c r="BJ117" i="6"/>
  <c r="BI117" i="6"/>
  <c r="AN117" i="6"/>
  <c r="AM117" i="6"/>
  <c r="DY117" i="6" s="1"/>
  <c r="AL117" i="6"/>
  <c r="AK117" i="6"/>
  <c r="AJ117" i="6" s="1"/>
  <c r="AI117" i="6" s="1"/>
  <c r="AC117" i="6" s="1"/>
  <c r="AH117" i="6"/>
  <c r="AD117" i="6"/>
  <c r="Y117" i="6"/>
  <c r="W117" i="6"/>
  <c r="U117" i="6"/>
  <c r="S117" i="6"/>
  <c r="Q117" i="6"/>
  <c r="O117" i="6"/>
  <c r="M117" i="6"/>
  <c r="K117" i="6"/>
  <c r="I117" i="6"/>
  <c r="EA116" i="6"/>
  <c r="DY116" i="6"/>
  <c r="DV116" i="6"/>
  <c r="DT116" i="6"/>
  <c r="DS116" i="6"/>
  <c r="DR116" i="6"/>
  <c r="DQ116" i="6"/>
  <c r="DP116" i="6"/>
  <c r="DO116" i="6"/>
  <c r="DN116" i="6"/>
  <c r="DM116" i="6"/>
  <c r="DL116" i="6"/>
  <c r="DK116" i="6"/>
  <c r="DJ116" i="6"/>
  <c r="DI116" i="6"/>
  <c r="DH116" i="6"/>
  <c r="DG116" i="6"/>
  <c r="DF116" i="6"/>
  <c r="DE116" i="6"/>
  <c r="DD116" i="6"/>
  <c r="DC116" i="6"/>
  <c r="DB116" i="6"/>
  <c r="CD116" i="6"/>
  <c r="CC116" i="6"/>
  <c r="CB116" i="6"/>
  <c r="BZ116" i="6"/>
  <c r="BY116" i="6"/>
  <c r="BX116" i="6"/>
  <c r="BW116" i="6"/>
  <c r="BV116" i="6"/>
  <c r="BU116" i="6"/>
  <c r="BT116" i="6"/>
  <c r="BS116" i="6"/>
  <c r="BR116" i="6"/>
  <c r="BQ116" i="6"/>
  <c r="BP116" i="6"/>
  <c r="BO116" i="6"/>
  <c r="BN116" i="6"/>
  <c r="BM116" i="6"/>
  <c r="BL116" i="6"/>
  <c r="BK116" i="6"/>
  <c r="BJ116" i="6"/>
  <c r="BI116" i="6"/>
  <c r="AN116" i="6"/>
  <c r="AM116" i="6"/>
  <c r="DW116" i="6" s="1"/>
  <c r="AL116" i="6"/>
  <c r="AK116" i="6"/>
  <c r="AJ116" i="6"/>
  <c r="AI116" i="6" s="1"/>
  <c r="AC116" i="6" s="1"/>
  <c r="AH116" i="6"/>
  <c r="AE116" i="6"/>
  <c r="AD116" i="6"/>
  <c r="Y116" i="6"/>
  <c r="W116" i="6"/>
  <c r="U116" i="6"/>
  <c r="S116" i="6"/>
  <c r="Q116" i="6"/>
  <c r="O116" i="6"/>
  <c r="M116" i="6"/>
  <c r="K116" i="6"/>
  <c r="I116" i="6"/>
  <c r="AF116" i="6" s="1"/>
  <c r="EA115" i="6"/>
  <c r="AE115" i="6" s="1"/>
  <c r="DS115" i="6"/>
  <c r="DR115" i="6"/>
  <c r="DQ115" i="6"/>
  <c r="DP115" i="6"/>
  <c r="DO115" i="6"/>
  <c r="DN115" i="6"/>
  <c r="DM115" i="6"/>
  <c r="DL115" i="6"/>
  <c r="DK115" i="6"/>
  <c r="DJ115" i="6"/>
  <c r="DI115" i="6"/>
  <c r="DH115" i="6"/>
  <c r="DG115" i="6"/>
  <c r="DF115" i="6"/>
  <c r="DE115" i="6"/>
  <c r="DD115" i="6"/>
  <c r="DC115" i="6"/>
  <c r="DB115" i="6"/>
  <c r="BZ115" i="6"/>
  <c r="BY115" i="6"/>
  <c r="BX115" i="6"/>
  <c r="BW115" i="6"/>
  <c r="BV115" i="6"/>
  <c r="BU115" i="6"/>
  <c r="BT115" i="6"/>
  <c r="BS115" i="6"/>
  <c r="BR115" i="6"/>
  <c r="BQ115" i="6"/>
  <c r="BP115" i="6"/>
  <c r="BO115" i="6"/>
  <c r="BN115" i="6"/>
  <c r="BM115" i="6"/>
  <c r="BL115" i="6"/>
  <c r="BK115" i="6"/>
  <c r="BJ115" i="6"/>
  <c r="BI115" i="6"/>
  <c r="AN115" i="6"/>
  <c r="AM115" i="6"/>
  <c r="DV115" i="6" s="1"/>
  <c r="AL115" i="6"/>
  <c r="AK115" i="6"/>
  <c r="AJ115" i="6" s="1"/>
  <c r="AI115" i="6" s="1"/>
  <c r="AC115" i="6" s="1"/>
  <c r="AH115" i="6"/>
  <c r="AD115" i="6"/>
  <c r="Y115" i="6"/>
  <c r="W115" i="6"/>
  <c r="U115" i="6"/>
  <c r="S115" i="6"/>
  <c r="Q115" i="6"/>
  <c r="O115" i="6"/>
  <c r="M115" i="6"/>
  <c r="K115" i="6"/>
  <c r="I115" i="6"/>
  <c r="EA114" i="6"/>
  <c r="DY114" i="6"/>
  <c r="DT114" i="6"/>
  <c r="DS114" i="6"/>
  <c r="DR114" i="6"/>
  <c r="DQ114" i="6"/>
  <c r="DP114" i="6"/>
  <c r="DO114" i="6"/>
  <c r="DN114" i="6"/>
  <c r="DM114" i="6"/>
  <c r="DL114" i="6"/>
  <c r="DK114" i="6"/>
  <c r="DJ114" i="6"/>
  <c r="DI114" i="6"/>
  <c r="DH114" i="6"/>
  <c r="DG114" i="6"/>
  <c r="DF114" i="6"/>
  <c r="DE114" i="6"/>
  <c r="DD114" i="6"/>
  <c r="DC114" i="6"/>
  <c r="DB114" i="6"/>
  <c r="CD114" i="6"/>
  <c r="CB114" i="6"/>
  <c r="BZ114" i="6"/>
  <c r="BY114" i="6"/>
  <c r="BX114" i="6"/>
  <c r="BW114" i="6"/>
  <c r="BV114" i="6"/>
  <c r="BU114" i="6"/>
  <c r="BT114" i="6"/>
  <c r="BS114" i="6"/>
  <c r="BR114" i="6"/>
  <c r="BQ114" i="6"/>
  <c r="BP114" i="6"/>
  <c r="BO114" i="6"/>
  <c r="BN114" i="6"/>
  <c r="BM114" i="6"/>
  <c r="BL114" i="6"/>
  <c r="BK114" i="6"/>
  <c r="BJ114" i="6"/>
  <c r="BI114" i="6"/>
  <c r="AN114" i="6"/>
  <c r="AM114" i="6"/>
  <c r="DU114" i="6" s="1"/>
  <c r="AL114" i="6"/>
  <c r="AJ114" i="6" s="1"/>
  <c r="AI114" i="6" s="1"/>
  <c r="AC114" i="6" s="1"/>
  <c r="AK114" i="6"/>
  <c r="AH114" i="6"/>
  <c r="AE114" i="6"/>
  <c r="AD114" i="6"/>
  <c r="Y114" i="6"/>
  <c r="W114" i="6"/>
  <c r="U114" i="6"/>
  <c r="S114" i="6"/>
  <c r="Q114" i="6"/>
  <c r="O114" i="6"/>
  <c r="M114" i="6"/>
  <c r="K114" i="6"/>
  <c r="I114" i="6"/>
  <c r="AF114" i="6" s="1"/>
  <c r="EA113" i="6"/>
  <c r="AE113" i="6" s="1"/>
  <c r="DW113" i="6"/>
  <c r="DS113" i="6"/>
  <c r="DR113" i="6"/>
  <c r="DQ113" i="6"/>
  <c r="DP113" i="6"/>
  <c r="DO113" i="6"/>
  <c r="DN113" i="6"/>
  <c r="DM113" i="6"/>
  <c r="DL113" i="6"/>
  <c r="DK113" i="6"/>
  <c r="DJ113" i="6"/>
  <c r="DI113" i="6"/>
  <c r="DH113" i="6"/>
  <c r="DG113" i="6"/>
  <c r="DF113" i="6"/>
  <c r="DE113" i="6"/>
  <c r="DD113" i="6"/>
  <c r="DC113" i="6"/>
  <c r="DB113" i="6"/>
  <c r="CC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AN113" i="6"/>
  <c r="AM113" i="6"/>
  <c r="DY113" i="6" s="1"/>
  <c r="AL113" i="6"/>
  <c r="AK113" i="6"/>
  <c r="AJ113" i="6" s="1"/>
  <c r="AI113" i="6" s="1"/>
  <c r="AC113" i="6" s="1"/>
  <c r="AH113" i="6"/>
  <c r="AD113" i="6"/>
  <c r="Y113" i="6"/>
  <c r="W113" i="6"/>
  <c r="U113" i="6"/>
  <c r="S113" i="6"/>
  <c r="Q113" i="6"/>
  <c r="O113" i="6"/>
  <c r="M113" i="6"/>
  <c r="K113" i="6"/>
  <c r="I113" i="6"/>
  <c r="AF113" i="6" s="1"/>
  <c r="EA112" i="6"/>
  <c r="DY112" i="6"/>
  <c r="DV112" i="6"/>
  <c r="DT112" i="6"/>
  <c r="DS112" i="6"/>
  <c r="DR112" i="6"/>
  <c r="DQ112" i="6"/>
  <c r="DP112" i="6"/>
  <c r="DO112" i="6"/>
  <c r="DN112" i="6"/>
  <c r="DM112" i="6"/>
  <c r="DL112" i="6"/>
  <c r="DK112" i="6"/>
  <c r="DJ112" i="6"/>
  <c r="DI112" i="6"/>
  <c r="DH112" i="6"/>
  <c r="DG112" i="6"/>
  <c r="DF112" i="6"/>
  <c r="DE112" i="6"/>
  <c r="DD112" i="6"/>
  <c r="DC112" i="6"/>
  <c r="DB112" i="6"/>
  <c r="CD112" i="6"/>
  <c r="CB112" i="6"/>
  <c r="BZ112" i="6"/>
  <c r="BY112" i="6"/>
  <c r="BX112" i="6"/>
  <c r="BW112" i="6"/>
  <c r="BV112" i="6"/>
  <c r="BU112" i="6"/>
  <c r="BT112" i="6"/>
  <c r="BS112" i="6"/>
  <c r="BR112" i="6"/>
  <c r="BQ112" i="6"/>
  <c r="BP112" i="6"/>
  <c r="BO112" i="6"/>
  <c r="BN112" i="6"/>
  <c r="BM112" i="6"/>
  <c r="BL112" i="6"/>
  <c r="BK112" i="6"/>
  <c r="BJ112" i="6"/>
  <c r="BI112" i="6"/>
  <c r="AN112" i="6"/>
  <c r="AM112" i="6"/>
  <c r="DW112" i="6" s="1"/>
  <c r="AL112" i="6"/>
  <c r="AK112" i="6"/>
  <c r="AJ112" i="6"/>
  <c r="AI112" i="6" s="1"/>
  <c r="AC112" i="6" s="1"/>
  <c r="AH112" i="6"/>
  <c r="AE112" i="6"/>
  <c r="AD112" i="6"/>
  <c r="Y112" i="6"/>
  <c r="W112" i="6"/>
  <c r="U112" i="6"/>
  <c r="S112" i="6"/>
  <c r="Q112" i="6"/>
  <c r="O112" i="6"/>
  <c r="M112" i="6"/>
  <c r="K112" i="6"/>
  <c r="I112" i="6"/>
  <c r="AF112" i="6" s="1"/>
  <c r="EA111" i="6"/>
  <c r="AE111" i="6" s="1"/>
  <c r="DS111" i="6"/>
  <c r="DR111" i="6"/>
  <c r="DQ111" i="6"/>
  <c r="DP111" i="6"/>
  <c r="DO111" i="6"/>
  <c r="DN111" i="6"/>
  <c r="DM111" i="6"/>
  <c r="DL111" i="6"/>
  <c r="DK111" i="6"/>
  <c r="DJ111" i="6"/>
  <c r="DI111" i="6"/>
  <c r="DH111" i="6"/>
  <c r="DG111" i="6"/>
  <c r="DF111" i="6"/>
  <c r="DE111" i="6"/>
  <c r="DD111" i="6"/>
  <c r="DC111" i="6"/>
  <c r="DB111" i="6"/>
  <c r="BZ111" i="6"/>
  <c r="BY111" i="6"/>
  <c r="BX111" i="6"/>
  <c r="BW111" i="6"/>
  <c r="BV111" i="6"/>
  <c r="BU111" i="6"/>
  <c r="BT111" i="6"/>
  <c r="BS111" i="6"/>
  <c r="BR111" i="6"/>
  <c r="BQ111" i="6"/>
  <c r="BP111" i="6"/>
  <c r="BO111" i="6"/>
  <c r="BN111" i="6"/>
  <c r="BM111" i="6"/>
  <c r="BL111" i="6"/>
  <c r="BK111" i="6"/>
  <c r="BJ111" i="6"/>
  <c r="BI111" i="6"/>
  <c r="AN111" i="6"/>
  <c r="AM111" i="6"/>
  <c r="DV111" i="6" s="1"/>
  <c r="AL111" i="6"/>
  <c r="AK111" i="6"/>
  <c r="AJ111" i="6" s="1"/>
  <c r="AI111" i="6" s="1"/>
  <c r="AC111" i="6" s="1"/>
  <c r="AH111" i="6"/>
  <c r="AD111" i="6"/>
  <c r="Y111" i="6"/>
  <c r="W111" i="6"/>
  <c r="U111" i="6"/>
  <c r="S111" i="6"/>
  <c r="Q111" i="6"/>
  <c r="O111" i="6"/>
  <c r="M111" i="6"/>
  <c r="K111" i="6"/>
  <c r="I111" i="6"/>
  <c r="EA110" i="6"/>
  <c r="DY110" i="6"/>
  <c r="DV110" i="6"/>
  <c r="DT110" i="6"/>
  <c r="DS110" i="6"/>
  <c r="DR110" i="6"/>
  <c r="DQ110" i="6"/>
  <c r="DP110" i="6"/>
  <c r="DO110" i="6"/>
  <c r="DN110" i="6"/>
  <c r="DM110" i="6"/>
  <c r="DL110" i="6"/>
  <c r="DK110" i="6"/>
  <c r="DJ110" i="6"/>
  <c r="DI110" i="6"/>
  <c r="DH110" i="6"/>
  <c r="DG110" i="6"/>
  <c r="DF110" i="6"/>
  <c r="DE110" i="6"/>
  <c r="DD110" i="6"/>
  <c r="DC110" i="6"/>
  <c r="DB110" i="6"/>
  <c r="CD110" i="6"/>
  <c r="CB110" i="6"/>
  <c r="BZ110" i="6"/>
  <c r="BY110" i="6"/>
  <c r="BX110" i="6"/>
  <c r="BW110" i="6"/>
  <c r="BV110" i="6"/>
  <c r="BU110" i="6"/>
  <c r="BT110" i="6"/>
  <c r="BS110" i="6"/>
  <c r="BR110" i="6"/>
  <c r="BQ110" i="6"/>
  <c r="BP110" i="6"/>
  <c r="BO110" i="6"/>
  <c r="BN110" i="6"/>
  <c r="BM110" i="6"/>
  <c r="BL110" i="6"/>
  <c r="BK110" i="6"/>
  <c r="BJ110" i="6"/>
  <c r="BI110" i="6"/>
  <c r="AN110" i="6"/>
  <c r="AM110" i="6"/>
  <c r="DU110" i="6" s="1"/>
  <c r="AL110" i="6"/>
  <c r="AJ110" i="6" s="1"/>
  <c r="AI110" i="6" s="1"/>
  <c r="AC110" i="6" s="1"/>
  <c r="AK110" i="6"/>
  <c r="AH110" i="6"/>
  <c r="AE110" i="6"/>
  <c r="AD110" i="6"/>
  <c r="Y110" i="6"/>
  <c r="W110" i="6"/>
  <c r="U110" i="6"/>
  <c r="S110" i="6"/>
  <c r="Q110" i="6"/>
  <c r="O110" i="6"/>
  <c r="M110" i="6"/>
  <c r="K110" i="6"/>
  <c r="I110" i="6"/>
  <c r="EA109" i="6"/>
  <c r="AE109" i="6" s="1"/>
  <c r="DW109" i="6"/>
  <c r="DS109" i="6"/>
  <c r="DR109" i="6"/>
  <c r="DQ109" i="6"/>
  <c r="DP109" i="6"/>
  <c r="DO109" i="6"/>
  <c r="DN109" i="6"/>
  <c r="DM109" i="6"/>
  <c r="DL109" i="6"/>
  <c r="DK109" i="6"/>
  <c r="DJ109" i="6"/>
  <c r="DI109" i="6"/>
  <c r="DH109" i="6"/>
  <c r="DG109" i="6"/>
  <c r="DF109" i="6"/>
  <c r="DE109" i="6"/>
  <c r="DD109" i="6"/>
  <c r="DC109" i="6"/>
  <c r="DB109" i="6"/>
  <c r="CC109" i="6"/>
  <c r="BZ109" i="6"/>
  <c r="BY109" i="6"/>
  <c r="BX109" i="6"/>
  <c r="BW109" i="6"/>
  <c r="BV109" i="6"/>
  <c r="BU109" i="6"/>
  <c r="BT109" i="6"/>
  <c r="BS109" i="6"/>
  <c r="BR109" i="6"/>
  <c r="BQ109" i="6"/>
  <c r="BP109" i="6"/>
  <c r="BO109" i="6"/>
  <c r="BN109" i="6"/>
  <c r="BM109" i="6"/>
  <c r="BL109" i="6"/>
  <c r="BK109" i="6"/>
  <c r="BJ109" i="6"/>
  <c r="BI109" i="6"/>
  <c r="AN109" i="6"/>
  <c r="AM109" i="6"/>
  <c r="DY109" i="6" s="1"/>
  <c r="AL109" i="6"/>
  <c r="AK109" i="6"/>
  <c r="AJ109" i="6" s="1"/>
  <c r="AI109" i="6" s="1"/>
  <c r="AC109" i="6" s="1"/>
  <c r="AH109" i="6"/>
  <c r="AD109" i="6"/>
  <c r="Y109" i="6"/>
  <c r="W109" i="6"/>
  <c r="U109" i="6"/>
  <c r="S109" i="6"/>
  <c r="Q109" i="6"/>
  <c r="O109" i="6"/>
  <c r="M109" i="6"/>
  <c r="K109" i="6"/>
  <c r="I109" i="6"/>
  <c r="EA108" i="6"/>
  <c r="DY108" i="6"/>
  <c r="DV108" i="6"/>
  <c r="DT108" i="6"/>
  <c r="DS108" i="6"/>
  <c r="DR108" i="6"/>
  <c r="DQ108" i="6"/>
  <c r="DP108" i="6"/>
  <c r="DO108" i="6"/>
  <c r="DN108" i="6"/>
  <c r="DM108" i="6"/>
  <c r="DL108" i="6"/>
  <c r="DK108" i="6"/>
  <c r="DJ108" i="6"/>
  <c r="DI108" i="6"/>
  <c r="DH108" i="6"/>
  <c r="DG108" i="6"/>
  <c r="DF108" i="6"/>
  <c r="DE108" i="6"/>
  <c r="DD108" i="6"/>
  <c r="DC108" i="6"/>
  <c r="DB108" i="6"/>
  <c r="CD108" i="6"/>
  <c r="CB108" i="6"/>
  <c r="BZ108" i="6"/>
  <c r="BY108" i="6"/>
  <c r="BX108" i="6"/>
  <c r="BW108" i="6"/>
  <c r="BV108" i="6"/>
  <c r="BU108" i="6"/>
  <c r="BT108" i="6"/>
  <c r="BS108" i="6"/>
  <c r="BR108" i="6"/>
  <c r="BQ108" i="6"/>
  <c r="BP108" i="6"/>
  <c r="BO108" i="6"/>
  <c r="BN108" i="6"/>
  <c r="BM108" i="6"/>
  <c r="BL108" i="6"/>
  <c r="BK108" i="6"/>
  <c r="BJ108" i="6"/>
  <c r="BI108" i="6"/>
  <c r="AN108" i="6"/>
  <c r="AM108" i="6"/>
  <c r="DW108" i="6" s="1"/>
  <c r="AL108" i="6"/>
  <c r="AK108" i="6"/>
  <c r="AJ108" i="6"/>
  <c r="AI108" i="6" s="1"/>
  <c r="AC108" i="6" s="1"/>
  <c r="AH108" i="6"/>
  <c r="AE108" i="6"/>
  <c r="AD108" i="6"/>
  <c r="Y108" i="6"/>
  <c r="W108" i="6"/>
  <c r="U108" i="6"/>
  <c r="S108" i="6"/>
  <c r="Q108" i="6"/>
  <c r="O108" i="6"/>
  <c r="M108" i="6"/>
  <c r="K108" i="6"/>
  <c r="I108" i="6"/>
  <c r="AF108" i="6" s="1"/>
  <c r="EA107" i="6"/>
  <c r="AE107" i="6" s="1"/>
  <c r="DS107" i="6"/>
  <c r="DR107" i="6"/>
  <c r="DQ107" i="6"/>
  <c r="DP107" i="6"/>
  <c r="DO107" i="6"/>
  <c r="DN107" i="6"/>
  <c r="DM107" i="6"/>
  <c r="DL107" i="6"/>
  <c r="DK107" i="6"/>
  <c r="DJ107" i="6"/>
  <c r="DI107" i="6"/>
  <c r="DH107" i="6"/>
  <c r="DG107" i="6"/>
  <c r="DF107" i="6"/>
  <c r="DE107" i="6"/>
  <c r="DD107" i="6"/>
  <c r="DC107" i="6"/>
  <c r="DB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AN107" i="6"/>
  <c r="AM107" i="6"/>
  <c r="AL107" i="6"/>
  <c r="AK107" i="6"/>
  <c r="AJ107" i="6" s="1"/>
  <c r="AI107" i="6"/>
  <c r="AC107" i="6" s="1"/>
  <c r="AH107" i="6"/>
  <c r="AD107" i="6"/>
  <c r="Y107" i="6"/>
  <c r="W107" i="6"/>
  <c r="U107" i="6"/>
  <c r="S107" i="6"/>
  <c r="Q107" i="6"/>
  <c r="O107" i="6"/>
  <c r="M107" i="6"/>
  <c r="K107" i="6"/>
  <c r="I107" i="6"/>
  <c r="EA106" i="6"/>
  <c r="DY106" i="6"/>
  <c r="DV106" i="6"/>
  <c r="DT106" i="6"/>
  <c r="DS106" i="6"/>
  <c r="DR106" i="6"/>
  <c r="DQ106" i="6"/>
  <c r="DP106" i="6"/>
  <c r="DO106" i="6"/>
  <c r="DN106" i="6"/>
  <c r="DM106" i="6"/>
  <c r="DL106" i="6"/>
  <c r="DK106" i="6"/>
  <c r="DJ106" i="6"/>
  <c r="DI106" i="6"/>
  <c r="DH106" i="6"/>
  <c r="DG106" i="6"/>
  <c r="DF106" i="6"/>
  <c r="DE106" i="6"/>
  <c r="DD106" i="6"/>
  <c r="DC106" i="6"/>
  <c r="DB106" i="6"/>
  <c r="CD106" i="6"/>
  <c r="CB106" i="6"/>
  <c r="BZ106" i="6"/>
  <c r="BY106" i="6"/>
  <c r="BX106" i="6"/>
  <c r="BW106" i="6"/>
  <c r="BV106" i="6"/>
  <c r="BU106" i="6"/>
  <c r="BT106" i="6"/>
  <c r="BS106" i="6"/>
  <c r="BR106" i="6"/>
  <c r="BQ106" i="6"/>
  <c r="BP106" i="6"/>
  <c r="BO106" i="6"/>
  <c r="BN106" i="6"/>
  <c r="BM106" i="6"/>
  <c r="BL106" i="6"/>
  <c r="BK106" i="6"/>
  <c r="BJ106" i="6"/>
  <c r="BI106" i="6"/>
  <c r="AN106" i="6"/>
  <c r="AM106" i="6"/>
  <c r="DU106" i="6" s="1"/>
  <c r="AL106" i="6"/>
  <c r="AJ106" i="6" s="1"/>
  <c r="AI106" i="6" s="1"/>
  <c r="AK106" i="6"/>
  <c r="AH106" i="6"/>
  <c r="AE106" i="6"/>
  <c r="AD106" i="6"/>
  <c r="AC106" i="6"/>
  <c r="Y106" i="6"/>
  <c r="W106" i="6"/>
  <c r="U106" i="6"/>
  <c r="S106" i="6"/>
  <c r="Q106" i="6"/>
  <c r="O106" i="6"/>
  <c r="M106" i="6"/>
  <c r="K106" i="6"/>
  <c r="I106" i="6"/>
  <c r="EA105" i="6"/>
  <c r="AE105" i="6" s="1"/>
  <c r="DW105" i="6"/>
  <c r="DU105" i="6"/>
  <c r="DS105" i="6"/>
  <c r="DR105" i="6"/>
  <c r="DQ105" i="6"/>
  <c r="DP105" i="6"/>
  <c r="DO105" i="6"/>
  <c r="DN105" i="6"/>
  <c r="DM105" i="6"/>
  <c r="DL105" i="6"/>
  <c r="DK105" i="6"/>
  <c r="DJ105" i="6"/>
  <c r="DI105" i="6"/>
  <c r="DH105" i="6"/>
  <c r="DG105" i="6"/>
  <c r="DF105" i="6"/>
  <c r="DE105" i="6"/>
  <c r="DD105" i="6"/>
  <c r="DC105" i="6"/>
  <c r="DB105" i="6"/>
  <c r="CF105" i="6"/>
  <c r="CC105" i="6"/>
  <c r="BZ105" i="6"/>
  <c r="BY105" i="6"/>
  <c r="BX105" i="6"/>
  <c r="BW105" i="6"/>
  <c r="BV105" i="6"/>
  <c r="BU105" i="6"/>
  <c r="BT105" i="6"/>
  <c r="BS105" i="6"/>
  <c r="BR105" i="6"/>
  <c r="BQ105" i="6"/>
  <c r="BP105" i="6"/>
  <c r="BO105" i="6"/>
  <c r="BN105" i="6"/>
  <c r="BM105" i="6"/>
  <c r="BL105" i="6"/>
  <c r="BK105" i="6"/>
  <c r="BJ105" i="6"/>
  <c r="BI105" i="6"/>
  <c r="AN105" i="6"/>
  <c r="AM105" i="6"/>
  <c r="AL105" i="6"/>
  <c r="AK105" i="6"/>
  <c r="AJ105" i="6" s="1"/>
  <c r="AI105" i="6" s="1"/>
  <c r="AC105" i="6" s="1"/>
  <c r="AH105" i="6"/>
  <c r="AD105" i="6"/>
  <c r="Y105" i="6"/>
  <c r="W105" i="6"/>
  <c r="U105" i="6"/>
  <c r="S105" i="6"/>
  <c r="Q105" i="6"/>
  <c r="O105" i="6"/>
  <c r="M105" i="6"/>
  <c r="K105" i="6"/>
  <c r="I105" i="6"/>
  <c r="EA104" i="6"/>
  <c r="DS104" i="6"/>
  <c r="DR104" i="6"/>
  <c r="DQ104" i="6"/>
  <c r="DP104" i="6"/>
  <c r="DO104" i="6"/>
  <c r="DN104" i="6"/>
  <c r="DM104" i="6"/>
  <c r="DL104" i="6"/>
  <c r="DK104" i="6"/>
  <c r="DJ104" i="6"/>
  <c r="DI104" i="6"/>
  <c r="DH104" i="6"/>
  <c r="DG104" i="6"/>
  <c r="DF104" i="6"/>
  <c r="DE104" i="6"/>
  <c r="DD104" i="6"/>
  <c r="DC104" i="6"/>
  <c r="DB104" i="6"/>
  <c r="BZ104" i="6"/>
  <c r="BY104" i="6"/>
  <c r="BX104" i="6"/>
  <c r="BW104" i="6"/>
  <c r="BV104" i="6"/>
  <c r="BU104" i="6"/>
  <c r="BT104" i="6"/>
  <c r="BS104" i="6"/>
  <c r="BR104" i="6"/>
  <c r="BQ104" i="6"/>
  <c r="BP104" i="6"/>
  <c r="BO104" i="6"/>
  <c r="BN104" i="6"/>
  <c r="BM104" i="6"/>
  <c r="BL104" i="6"/>
  <c r="BK104" i="6"/>
  <c r="BJ104" i="6"/>
  <c r="BI104" i="6"/>
  <c r="AN104" i="6"/>
  <c r="AM104" i="6"/>
  <c r="DW104" i="6" s="1"/>
  <c r="AL104" i="6"/>
  <c r="AK104" i="6"/>
  <c r="AJ104" i="6"/>
  <c r="AI104" i="6" s="1"/>
  <c r="AC104" i="6" s="1"/>
  <c r="AH104" i="6"/>
  <c r="AE104" i="6"/>
  <c r="AD104" i="6"/>
  <c r="Y104" i="6"/>
  <c r="W104" i="6"/>
  <c r="U104" i="6"/>
  <c r="S104" i="6"/>
  <c r="Q104" i="6"/>
  <c r="O104" i="6"/>
  <c r="M104" i="6"/>
  <c r="K104" i="6"/>
  <c r="I104" i="6"/>
  <c r="AF104" i="6" s="1"/>
  <c r="EA103" i="6"/>
  <c r="AE103" i="6" s="1"/>
  <c r="DS103" i="6"/>
  <c r="DR103" i="6"/>
  <c r="DQ103" i="6"/>
  <c r="DP103" i="6"/>
  <c r="DO103" i="6"/>
  <c r="DN103" i="6"/>
  <c r="DM103" i="6"/>
  <c r="DL103" i="6"/>
  <c r="DK103" i="6"/>
  <c r="DJ103" i="6"/>
  <c r="DI103" i="6"/>
  <c r="DH103" i="6"/>
  <c r="DG103" i="6"/>
  <c r="DF103" i="6"/>
  <c r="DE103" i="6"/>
  <c r="DD103" i="6"/>
  <c r="DC103" i="6"/>
  <c r="DB103" i="6"/>
  <c r="BZ103" i="6"/>
  <c r="BY103" i="6"/>
  <c r="BX103" i="6"/>
  <c r="BW103" i="6"/>
  <c r="BV103" i="6"/>
  <c r="BU103" i="6"/>
  <c r="BT103" i="6"/>
  <c r="BS103" i="6"/>
  <c r="BR103" i="6"/>
  <c r="BQ103" i="6"/>
  <c r="BP103" i="6"/>
  <c r="BO103" i="6"/>
  <c r="BN103" i="6"/>
  <c r="BM103" i="6"/>
  <c r="BL103" i="6"/>
  <c r="BK103" i="6"/>
  <c r="BJ103" i="6"/>
  <c r="BI103" i="6"/>
  <c r="AN103" i="6"/>
  <c r="AM103" i="6"/>
  <c r="DU103" i="6" s="1"/>
  <c r="AL103" i="6"/>
  <c r="AJ103" i="6" s="1"/>
  <c r="AI103" i="6" s="1"/>
  <c r="AC103" i="6" s="1"/>
  <c r="AK103" i="6"/>
  <c r="AH103" i="6"/>
  <c r="AD103" i="6"/>
  <c r="Y103" i="6"/>
  <c r="W103" i="6"/>
  <c r="U103" i="6"/>
  <c r="S103" i="6"/>
  <c r="Q103" i="6"/>
  <c r="O103" i="6"/>
  <c r="M103" i="6"/>
  <c r="K103" i="6"/>
  <c r="I103" i="6"/>
  <c r="AF103" i="6" s="1"/>
  <c r="EA102" i="6"/>
  <c r="DY102" i="6"/>
  <c r="DW102" i="6"/>
  <c r="DT102" i="6"/>
  <c r="DS102" i="6"/>
  <c r="DR102" i="6"/>
  <c r="DQ102" i="6"/>
  <c r="DP102" i="6"/>
  <c r="DO102" i="6"/>
  <c r="DN102" i="6"/>
  <c r="DM102" i="6"/>
  <c r="DL102" i="6"/>
  <c r="DK102" i="6"/>
  <c r="DJ102" i="6"/>
  <c r="DI102" i="6"/>
  <c r="DH102" i="6"/>
  <c r="DG102" i="6"/>
  <c r="DF102" i="6"/>
  <c r="DE102" i="6"/>
  <c r="DD102" i="6"/>
  <c r="DC102" i="6"/>
  <c r="DB102" i="6"/>
  <c r="CD102" i="6"/>
  <c r="CC102" i="6"/>
  <c r="BZ102" i="6"/>
  <c r="BY102" i="6"/>
  <c r="BX102" i="6"/>
  <c r="BW102" i="6"/>
  <c r="BV102" i="6"/>
  <c r="BU102" i="6"/>
  <c r="BT102" i="6"/>
  <c r="BS102" i="6"/>
  <c r="BR102" i="6"/>
  <c r="BQ102" i="6"/>
  <c r="BP102" i="6"/>
  <c r="BO102" i="6"/>
  <c r="BN102" i="6"/>
  <c r="BM102" i="6"/>
  <c r="BL102" i="6"/>
  <c r="BK102" i="6"/>
  <c r="BJ102" i="6"/>
  <c r="BI102" i="6"/>
  <c r="AN102" i="6"/>
  <c r="AM102" i="6"/>
  <c r="DV102" i="6" s="1"/>
  <c r="AL102" i="6"/>
  <c r="AK102" i="6"/>
  <c r="AJ102" i="6" s="1"/>
  <c r="AI102" i="6" s="1"/>
  <c r="AC102" i="6" s="1"/>
  <c r="AH102" i="6"/>
  <c r="AE102" i="6"/>
  <c r="AD102" i="6"/>
  <c r="Y102" i="6"/>
  <c r="W102" i="6"/>
  <c r="U102" i="6"/>
  <c r="S102" i="6"/>
  <c r="Q102" i="6"/>
  <c r="O102" i="6"/>
  <c r="M102" i="6"/>
  <c r="K102" i="6"/>
  <c r="I102" i="6"/>
  <c r="AF102" i="6" s="1"/>
  <c r="EA101" i="6"/>
  <c r="DW101" i="6"/>
  <c r="DV101" i="6"/>
  <c r="DS101" i="6"/>
  <c r="DR101" i="6"/>
  <c r="DQ101" i="6"/>
  <c r="DP101" i="6"/>
  <c r="DO101" i="6"/>
  <c r="DN101" i="6"/>
  <c r="DM101" i="6"/>
  <c r="DL101" i="6"/>
  <c r="DK101" i="6"/>
  <c r="DJ101" i="6"/>
  <c r="DI101" i="6"/>
  <c r="DH101" i="6"/>
  <c r="DG101" i="6"/>
  <c r="DF101" i="6"/>
  <c r="DE101" i="6"/>
  <c r="DD101" i="6"/>
  <c r="DC101" i="6"/>
  <c r="DB101" i="6"/>
  <c r="CC101" i="6"/>
  <c r="CB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AN101" i="6"/>
  <c r="AM101" i="6"/>
  <c r="DU101" i="6" s="1"/>
  <c r="AL101" i="6"/>
  <c r="AK101" i="6"/>
  <c r="AJ101" i="6" s="1"/>
  <c r="AI101" i="6" s="1"/>
  <c r="AC101" i="6" s="1"/>
  <c r="AH101" i="6"/>
  <c r="AE101" i="6"/>
  <c r="AD101" i="6"/>
  <c r="Y101" i="6"/>
  <c r="W101" i="6"/>
  <c r="U101" i="6"/>
  <c r="S101" i="6"/>
  <c r="Q101" i="6"/>
  <c r="O101" i="6"/>
  <c r="M101" i="6"/>
  <c r="K101" i="6"/>
  <c r="I101" i="6"/>
  <c r="AF101" i="6" s="1"/>
  <c r="EA100" i="6"/>
  <c r="DS100" i="6"/>
  <c r="DR100" i="6"/>
  <c r="DQ100" i="6"/>
  <c r="DP100" i="6"/>
  <c r="DO100" i="6"/>
  <c r="DN100" i="6"/>
  <c r="DM100" i="6"/>
  <c r="DL100" i="6"/>
  <c r="DK100" i="6"/>
  <c r="DJ100" i="6"/>
  <c r="DI100" i="6"/>
  <c r="DH100" i="6"/>
  <c r="DG100" i="6"/>
  <c r="DF100" i="6"/>
  <c r="DE100" i="6"/>
  <c r="DD100" i="6"/>
  <c r="DC100" i="6"/>
  <c r="DB100" i="6"/>
  <c r="BZ100" i="6"/>
  <c r="BY100" i="6"/>
  <c r="BX100" i="6"/>
  <c r="BW100" i="6"/>
  <c r="BV100" i="6"/>
  <c r="BU100" i="6"/>
  <c r="BT100" i="6"/>
  <c r="BS100" i="6"/>
  <c r="BR100" i="6"/>
  <c r="BQ100" i="6"/>
  <c r="BP100" i="6"/>
  <c r="BO100" i="6"/>
  <c r="BN100" i="6"/>
  <c r="BM100" i="6"/>
  <c r="BL100" i="6"/>
  <c r="BK100" i="6"/>
  <c r="BJ100" i="6"/>
  <c r="BI100" i="6"/>
  <c r="AN100" i="6"/>
  <c r="AM100" i="6"/>
  <c r="DV100" i="6" s="1"/>
  <c r="AL100" i="6"/>
  <c r="AK100" i="6"/>
  <c r="AJ100" i="6"/>
  <c r="AI100" i="6" s="1"/>
  <c r="AC100" i="6" s="1"/>
  <c r="AH100" i="6"/>
  <c r="AE100" i="6"/>
  <c r="AD100" i="6"/>
  <c r="Y100" i="6"/>
  <c r="W100" i="6"/>
  <c r="U100" i="6"/>
  <c r="S100" i="6"/>
  <c r="Q100" i="6"/>
  <c r="O100" i="6"/>
  <c r="M100" i="6"/>
  <c r="K100" i="6"/>
  <c r="I100" i="6"/>
  <c r="AF100" i="6" s="1"/>
  <c r="EA99" i="6"/>
  <c r="AE99" i="6" s="1"/>
  <c r="DS99" i="6"/>
  <c r="DR99" i="6"/>
  <c r="DQ99" i="6"/>
  <c r="DP99" i="6"/>
  <c r="DO99" i="6"/>
  <c r="DN99" i="6"/>
  <c r="DM99" i="6"/>
  <c r="DL99" i="6"/>
  <c r="DK99" i="6"/>
  <c r="DJ99" i="6"/>
  <c r="DI99" i="6"/>
  <c r="DH99" i="6"/>
  <c r="DG99" i="6"/>
  <c r="DF99" i="6"/>
  <c r="DE99" i="6"/>
  <c r="DD99" i="6"/>
  <c r="DC99" i="6"/>
  <c r="DB99" i="6"/>
  <c r="BZ99" i="6"/>
  <c r="BY99" i="6"/>
  <c r="BX99" i="6"/>
  <c r="BW99" i="6"/>
  <c r="BV99" i="6"/>
  <c r="BU99" i="6"/>
  <c r="BT99" i="6"/>
  <c r="BS99" i="6"/>
  <c r="BR99" i="6"/>
  <c r="BQ99" i="6"/>
  <c r="BP99" i="6"/>
  <c r="BO99" i="6"/>
  <c r="BN99" i="6"/>
  <c r="BM99" i="6"/>
  <c r="BL99" i="6"/>
  <c r="BK99" i="6"/>
  <c r="BJ99" i="6"/>
  <c r="BI99" i="6"/>
  <c r="AN99" i="6"/>
  <c r="AM99" i="6"/>
  <c r="DU99" i="6" s="1"/>
  <c r="AL99" i="6"/>
  <c r="AJ99" i="6" s="1"/>
  <c r="AI99" i="6" s="1"/>
  <c r="AC99" i="6" s="1"/>
  <c r="AK99" i="6"/>
  <c r="AH99" i="6"/>
  <c r="AD99" i="6"/>
  <c r="Y99" i="6"/>
  <c r="W99" i="6"/>
  <c r="U99" i="6"/>
  <c r="S99" i="6"/>
  <c r="Q99" i="6"/>
  <c r="O99" i="6"/>
  <c r="M99" i="6"/>
  <c r="K99" i="6"/>
  <c r="I99" i="6"/>
  <c r="AF99" i="6" s="1"/>
  <c r="EA98" i="6"/>
  <c r="DY98" i="6"/>
  <c r="DW98" i="6"/>
  <c r="DT98" i="6"/>
  <c r="DS98" i="6"/>
  <c r="DR98" i="6"/>
  <c r="DQ98" i="6"/>
  <c r="DP98" i="6"/>
  <c r="DO98" i="6"/>
  <c r="DN98" i="6"/>
  <c r="DM98" i="6"/>
  <c r="DL98" i="6"/>
  <c r="DK98" i="6"/>
  <c r="DJ98" i="6"/>
  <c r="DI98" i="6"/>
  <c r="DH98" i="6"/>
  <c r="DG98" i="6"/>
  <c r="DF98" i="6"/>
  <c r="DE98" i="6"/>
  <c r="DD98" i="6"/>
  <c r="DC98" i="6"/>
  <c r="DB98" i="6"/>
  <c r="CD98" i="6"/>
  <c r="CC98" i="6"/>
  <c r="BZ98" i="6"/>
  <c r="BY98" i="6"/>
  <c r="BX98" i="6"/>
  <c r="BW98" i="6"/>
  <c r="BV98" i="6"/>
  <c r="BU98" i="6"/>
  <c r="BT98" i="6"/>
  <c r="BS98" i="6"/>
  <c r="BR98" i="6"/>
  <c r="BQ98" i="6"/>
  <c r="BP98" i="6"/>
  <c r="BO98" i="6"/>
  <c r="BN98" i="6"/>
  <c r="BM98" i="6"/>
  <c r="BL98" i="6"/>
  <c r="BK98" i="6"/>
  <c r="BJ98" i="6"/>
  <c r="BI98" i="6"/>
  <c r="AN98" i="6"/>
  <c r="AM98" i="6"/>
  <c r="DV98" i="6" s="1"/>
  <c r="AL98" i="6"/>
  <c r="AK98" i="6"/>
  <c r="AJ98" i="6" s="1"/>
  <c r="AI98" i="6" s="1"/>
  <c r="AC98" i="6" s="1"/>
  <c r="AH98" i="6"/>
  <c r="AE98" i="6"/>
  <c r="AD98" i="6"/>
  <c r="Y98" i="6"/>
  <c r="W98" i="6"/>
  <c r="U98" i="6"/>
  <c r="S98" i="6"/>
  <c r="Q98" i="6"/>
  <c r="O98" i="6"/>
  <c r="M98" i="6"/>
  <c r="K98" i="6"/>
  <c r="I98" i="6"/>
  <c r="AF98" i="6" s="1"/>
  <c r="EA97" i="6"/>
  <c r="DW97" i="6"/>
  <c r="DV97" i="6"/>
  <c r="DS97" i="6"/>
  <c r="DR97" i="6"/>
  <c r="DQ97" i="6"/>
  <c r="DP97" i="6"/>
  <c r="DO97" i="6"/>
  <c r="DN97" i="6"/>
  <c r="DM97" i="6"/>
  <c r="DL97" i="6"/>
  <c r="DK97" i="6"/>
  <c r="DJ97" i="6"/>
  <c r="DI97" i="6"/>
  <c r="DH97" i="6"/>
  <c r="DG97" i="6"/>
  <c r="DF97" i="6"/>
  <c r="DE97" i="6"/>
  <c r="DD97" i="6"/>
  <c r="DC97" i="6"/>
  <c r="DB97" i="6"/>
  <c r="CC97" i="6"/>
  <c r="CB97" i="6"/>
  <c r="BZ97" i="6"/>
  <c r="BY97" i="6"/>
  <c r="BX97" i="6"/>
  <c r="BW97" i="6"/>
  <c r="BV97" i="6"/>
  <c r="BU97" i="6"/>
  <c r="BT97" i="6"/>
  <c r="BS97" i="6"/>
  <c r="BR97" i="6"/>
  <c r="BQ97" i="6"/>
  <c r="BP97" i="6"/>
  <c r="BO97" i="6"/>
  <c r="BN97" i="6"/>
  <c r="BM97" i="6"/>
  <c r="BL97" i="6"/>
  <c r="BK97" i="6"/>
  <c r="BJ97" i="6"/>
  <c r="BI97" i="6"/>
  <c r="AN97" i="6"/>
  <c r="AM97" i="6"/>
  <c r="DU97" i="6" s="1"/>
  <c r="AL97" i="6"/>
  <c r="AK97" i="6"/>
  <c r="AJ97" i="6" s="1"/>
  <c r="AI97" i="6" s="1"/>
  <c r="AC97" i="6" s="1"/>
  <c r="AH97" i="6"/>
  <c r="AE97" i="6"/>
  <c r="AD97" i="6"/>
  <c r="Y97" i="6"/>
  <c r="W97" i="6"/>
  <c r="U97" i="6"/>
  <c r="S97" i="6"/>
  <c r="Q97" i="6"/>
  <c r="O97" i="6"/>
  <c r="M97" i="6"/>
  <c r="K97" i="6"/>
  <c r="I97" i="6"/>
  <c r="AF97" i="6" s="1"/>
  <c r="EA96" i="6"/>
  <c r="DS96" i="6"/>
  <c r="DR96" i="6"/>
  <c r="DQ96" i="6"/>
  <c r="DP96" i="6"/>
  <c r="DO96" i="6"/>
  <c r="DN96" i="6"/>
  <c r="DM96" i="6"/>
  <c r="DL96" i="6"/>
  <c r="DK96" i="6"/>
  <c r="DJ96" i="6"/>
  <c r="DI96" i="6"/>
  <c r="DH96" i="6"/>
  <c r="DG96" i="6"/>
  <c r="DF96" i="6"/>
  <c r="DE96" i="6"/>
  <c r="DD96" i="6"/>
  <c r="DC96" i="6"/>
  <c r="DB96" i="6"/>
  <c r="CB96" i="6"/>
  <c r="BZ96" i="6"/>
  <c r="BY96" i="6"/>
  <c r="BX96" i="6"/>
  <c r="BW96" i="6"/>
  <c r="BV96" i="6"/>
  <c r="BU96" i="6"/>
  <c r="BT96" i="6"/>
  <c r="BS96" i="6"/>
  <c r="BR96" i="6"/>
  <c r="BQ96" i="6"/>
  <c r="BP96" i="6"/>
  <c r="BO96" i="6"/>
  <c r="BN96" i="6"/>
  <c r="BM96" i="6"/>
  <c r="BL96" i="6"/>
  <c r="BK96" i="6"/>
  <c r="BJ96" i="6"/>
  <c r="BI96" i="6"/>
  <c r="AN96" i="6"/>
  <c r="AM96" i="6"/>
  <c r="DV96" i="6" s="1"/>
  <c r="AL96" i="6"/>
  <c r="AK96" i="6"/>
  <c r="AJ96" i="6"/>
  <c r="AI96" i="6" s="1"/>
  <c r="AC96" i="6" s="1"/>
  <c r="AH96" i="6"/>
  <c r="AE96" i="6"/>
  <c r="AD96" i="6"/>
  <c r="Y96" i="6"/>
  <c r="W96" i="6"/>
  <c r="U96" i="6"/>
  <c r="S96" i="6"/>
  <c r="Q96" i="6"/>
  <c r="O96" i="6"/>
  <c r="M96" i="6"/>
  <c r="K96" i="6"/>
  <c r="I96" i="6"/>
  <c r="AF96" i="6" s="1"/>
  <c r="EA95" i="6"/>
  <c r="AE95" i="6" s="1"/>
  <c r="DS95" i="6"/>
  <c r="DR95" i="6"/>
  <c r="DQ95" i="6"/>
  <c r="DP95" i="6"/>
  <c r="DO95" i="6"/>
  <c r="DN95" i="6"/>
  <c r="DM95" i="6"/>
  <c r="DL95" i="6"/>
  <c r="DK95" i="6"/>
  <c r="DJ95" i="6"/>
  <c r="DI95" i="6"/>
  <c r="DH95" i="6"/>
  <c r="DG95" i="6"/>
  <c r="DF95" i="6"/>
  <c r="DE95" i="6"/>
  <c r="DD95" i="6"/>
  <c r="DC95" i="6"/>
  <c r="DB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AN95" i="6"/>
  <c r="AM95" i="6"/>
  <c r="DU95" i="6" s="1"/>
  <c r="AL95" i="6"/>
  <c r="AK95" i="6"/>
  <c r="AJ95" i="6" s="1"/>
  <c r="AI95" i="6" s="1"/>
  <c r="AC95" i="6" s="1"/>
  <c r="AH95" i="6"/>
  <c r="AD95" i="6"/>
  <c r="Y95" i="6"/>
  <c r="W95" i="6"/>
  <c r="U95" i="6"/>
  <c r="S95" i="6"/>
  <c r="Q95" i="6"/>
  <c r="O95" i="6"/>
  <c r="M95" i="6"/>
  <c r="K95" i="6"/>
  <c r="I95" i="6"/>
  <c r="EA94" i="6"/>
  <c r="DY94" i="6"/>
  <c r="DW94" i="6"/>
  <c r="DT94" i="6"/>
  <c r="DS94" i="6"/>
  <c r="DR94" i="6"/>
  <c r="DQ94" i="6"/>
  <c r="DP94" i="6"/>
  <c r="DO94" i="6"/>
  <c r="DN94" i="6"/>
  <c r="DM94" i="6"/>
  <c r="DL94" i="6"/>
  <c r="DK94" i="6"/>
  <c r="DJ94" i="6"/>
  <c r="DI94" i="6"/>
  <c r="DH94" i="6"/>
  <c r="DG94" i="6"/>
  <c r="DF94" i="6"/>
  <c r="DE94" i="6"/>
  <c r="DD94" i="6"/>
  <c r="DC94" i="6"/>
  <c r="DB94" i="6"/>
  <c r="CD94" i="6"/>
  <c r="CC94" i="6"/>
  <c r="BZ94" i="6"/>
  <c r="BY94" i="6"/>
  <c r="BX94" i="6"/>
  <c r="BW94" i="6"/>
  <c r="BV94" i="6"/>
  <c r="BU94" i="6"/>
  <c r="BT94" i="6"/>
  <c r="BS94" i="6"/>
  <c r="BR94" i="6"/>
  <c r="BQ94" i="6"/>
  <c r="BP94" i="6"/>
  <c r="BO94" i="6"/>
  <c r="BN94" i="6"/>
  <c r="BM94" i="6"/>
  <c r="BL94" i="6"/>
  <c r="BK94" i="6"/>
  <c r="BJ94" i="6"/>
  <c r="BI94" i="6"/>
  <c r="AN94" i="6"/>
  <c r="AM94" i="6"/>
  <c r="DV94" i="6" s="1"/>
  <c r="AL94" i="6"/>
  <c r="AK94" i="6"/>
  <c r="AJ94" i="6" s="1"/>
  <c r="AI94" i="6" s="1"/>
  <c r="AC94" i="6" s="1"/>
  <c r="AH94" i="6"/>
  <c r="AE94" i="6"/>
  <c r="AD94" i="6"/>
  <c r="Y94" i="6"/>
  <c r="W94" i="6"/>
  <c r="U94" i="6"/>
  <c r="S94" i="6"/>
  <c r="Q94" i="6"/>
  <c r="O94" i="6"/>
  <c r="M94" i="6"/>
  <c r="K94" i="6"/>
  <c r="I94" i="6"/>
  <c r="AF94" i="6" s="1"/>
  <c r="EA93" i="6"/>
  <c r="DW93" i="6"/>
  <c r="DV93" i="6"/>
  <c r="DS93" i="6"/>
  <c r="DR93" i="6"/>
  <c r="DQ93" i="6"/>
  <c r="DP93" i="6"/>
  <c r="DO93" i="6"/>
  <c r="DN93" i="6"/>
  <c r="DM93" i="6"/>
  <c r="DL93" i="6"/>
  <c r="DK93" i="6"/>
  <c r="DJ93" i="6"/>
  <c r="DI93" i="6"/>
  <c r="DH93" i="6"/>
  <c r="DG93" i="6"/>
  <c r="DF93" i="6"/>
  <c r="DE93" i="6"/>
  <c r="DD93" i="6"/>
  <c r="DC93" i="6"/>
  <c r="DB93" i="6"/>
  <c r="CC93" i="6"/>
  <c r="CB93" i="6"/>
  <c r="BZ93" i="6"/>
  <c r="BY93" i="6"/>
  <c r="BX93" i="6"/>
  <c r="BW93" i="6"/>
  <c r="BV93" i="6"/>
  <c r="BU93" i="6"/>
  <c r="BT93" i="6"/>
  <c r="BS93" i="6"/>
  <c r="BR93" i="6"/>
  <c r="BQ93" i="6"/>
  <c r="BP93" i="6"/>
  <c r="BO93" i="6"/>
  <c r="BN93" i="6"/>
  <c r="BM93" i="6"/>
  <c r="BL93" i="6"/>
  <c r="BK93" i="6"/>
  <c r="BJ93" i="6"/>
  <c r="BI93" i="6"/>
  <c r="AN93" i="6"/>
  <c r="AM93" i="6"/>
  <c r="DU93" i="6" s="1"/>
  <c r="AL93" i="6"/>
  <c r="AK93" i="6"/>
  <c r="AJ93" i="6" s="1"/>
  <c r="AI93" i="6" s="1"/>
  <c r="AC93" i="6" s="1"/>
  <c r="AH93" i="6"/>
  <c r="AE93" i="6"/>
  <c r="AD93" i="6"/>
  <c r="Y93" i="6"/>
  <c r="W93" i="6"/>
  <c r="U93" i="6"/>
  <c r="S93" i="6"/>
  <c r="Q93" i="6"/>
  <c r="O93" i="6"/>
  <c r="M93" i="6"/>
  <c r="K93" i="6"/>
  <c r="I93" i="6"/>
  <c r="AF93" i="6" s="1"/>
  <c r="EA92" i="6"/>
  <c r="DS92" i="6"/>
  <c r="DR92" i="6"/>
  <c r="DQ92" i="6"/>
  <c r="DP92" i="6"/>
  <c r="DO92" i="6"/>
  <c r="DN92" i="6"/>
  <c r="DM92" i="6"/>
  <c r="DL92" i="6"/>
  <c r="DK92" i="6"/>
  <c r="DJ92" i="6"/>
  <c r="DI92" i="6"/>
  <c r="DH92" i="6"/>
  <c r="DG92" i="6"/>
  <c r="DF92" i="6"/>
  <c r="DE92" i="6"/>
  <c r="DD92" i="6"/>
  <c r="DC92" i="6"/>
  <c r="DB92" i="6"/>
  <c r="CB92" i="6"/>
  <c r="BZ92" i="6"/>
  <c r="BY92" i="6"/>
  <c r="BX92" i="6"/>
  <c r="BW92" i="6"/>
  <c r="BV92" i="6"/>
  <c r="BU92" i="6"/>
  <c r="BT92" i="6"/>
  <c r="BS92" i="6"/>
  <c r="BR92" i="6"/>
  <c r="BQ92" i="6"/>
  <c r="BP92" i="6"/>
  <c r="BO92" i="6"/>
  <c r="BN92" i="6"/>
  <c r="BM92" i="6"/>
  <c r="BL92" i="6"/>
  <c r="BK92" i="6"/>
  <c r="BJ92" i="6"/>
  <c r="BI92" i="6"/>
  <c r="AN92" i="6"/>
  <c r="AM92" i="6"/>
  <c r="DV92" i="6" s="1"/>
  <c r="AL92" i="6"/>
  <c r="AK92" i="6"/>
  <c r="AJ92" i="6"/>
  <c r="AI92" i="6" s="1"/>
  <c r="AC92" i="6" s="1"/>
  <c r="AH92" i="6"/>
  <c r="AE92" i="6"/>
  <c r="AD92" i="6"/>
  <c r="Y92" i="6"/>
  <c r="W92" i="6"/>
  <c r="U92" i="6"/>
  <c r="S92" i="6"/>
  <c r="Q92" i="6"/>
  <c r="O92" i="6"/>
  <c r="M92" i="6"/>
  <c r="K92" i="6"/>
  <c r="I92" i="6"/>
  <c r="AF92" i="6" s="1"/>
  <c r="EA91" i="6"/>
  <c r="AE91" i="6" s="1"/>
  <c r="DS91" i="6"/>
  <c r="DR91" i="6"/>
  <c r="DQ91" i="6"/>
  <c r="DP91" i="6"/>
  <c r="DO91" i="6"/>
  <c r="DN91" i="6"/>
  <c r="DM91" i="6"/>
  <c r="DL91" i="6"/>
  <c r="DK91" i="6"/>
  <c r="DJ91" i="6"/>
  <c r="DI91" i="6"/>
  <c r="DH91" i="6"/>
  <c r="DG91" i="6"/>
  <c r="DF91" i="6"/>
  <c r="DE91" i="6"/>
  <c r="DD91" i="6"/>
  <c r="DC91" i="6"/>
  <c r="DB91" i="6"/>
  <c r="BZ91" i="6"/>
  <c r="BY91" i="6"/>
  <c r="BX91" i="6"/>
  <c r="BW91" i="6"/>
  <c r="BV91" i="6"/>
  <c r="BU91" i="6"/>
  <c r="BT91" i="6"/>
  <c r="BS91" i="6"/>
  <c r="BR91" i="6"/>
  <c r="BQ91" i="6"/>
  <c r="BP91" i="6"/>
  <c r="BO91" i="6"/>
  <c r="BN91" i="6"/>
  <c r="BM91" i="6"/>
  <c r="BL91" i="6"/>
  <c r="BK91" i="6"/>
  <c r="BJ91" i="6"/>
  <c r="BI91" i="6"/>
  <c r="AN91" i="6"/>
  <c r="AM91" i="6"/>
  <c r="DU91" i="6" s="1"/>
  <c r="AL91" i="6"/>
  <c r="AK91" i="6"/>
  <c r="AJ91" i="6" s="1"/>
  <c r="AI91" i="6" s="1"/>
  <c r="AC91" i="6" s="1"/>
  <c r="AH91" i="6"/>
  <c r="AD91" i="6"/>
  <c r="Y91" i="6"/>
  <c r="W91" i="6"/>
  <c r="U91" i="6"/>
  <c r="S91" i="6"/>
  <c r="Q91" i="6"/>
  <c r="O91" i="6"/>
  <c r="M91" i="6"/>
  <c r="K91" i="6"/>
  <c r="I91" i="6"/>
  <c r="AF91" i="6" s="1"/>
  <c r="EA90" i="6"/>
  <c r="DY90" i="6"/>
  <c r="DW90" i="6"/>
  <c r="DT90" i="6"/>
  <c r="DS90" i="6"/>
  <c r="DR90" i="6"/>
  <c r="DQ90" i="6"/>
  <c r="DP90" i="6"/>
  <c r="DO90" i="6"/>
  <c r="DN90" i="6"/>
  <c r="DM90" i="6"/>
  <c r="DL90" i="6"/>
  <c r="DK90" i="6"/>
  <c r="DJ90" i="6"/>
  <c r="DI90" i="6"/>
  <c r="DH90" i="6"/>
  <c r="DG90" i="6"/>
  <c r="DF90" i="6"/>
  <c r="DE90" i="6"/>
  <c r="DD90" i="6"/>
  <c r="DC90" i="6"/>
  <c r="DB90" i="6"/>
  <c r="CD90" i="6"/>
  <c r="CC90" i="6"/>
  <c r="BZ90" i="6"/>
  <c r="BY90" i="6"/>
  <c r="BX90" i="6"/>
  <c r="BW90" i="6"/>
  <c r="BV90" i="6"/>
  <c r="BU90" i="6"/>
  <c r="BT90" i="6"/>
  <c r="BS90" i="6"/>
  <c r="BR90" i="6"/>
  <c r="BQ90" i="6"/>
  <c r="BP90" i="6"/>
  <c r="BO90" i="6"/>
  <c r="BN90" i="6"/>
  <c r="BM90" i="6"/>
  <c r="BL90" i="6"/>
  <c r="BK90" i="6"/>
  <c r="BJ90" i="6"/>
  <c r="BI90" i="6"/>
  <c r="AN90" i="6"/>
  <c r="AM90" i="6"/>
  <c r="DV90" i="6" s="1"/>
  <c r="AL90" i="6"/>
  <c r="AK90" i="6"/>
  <c r="AJ90" i="6" s="1"/>
  <c r="AI90" i="6" s="1"/>
  <c r="AC90" i="6" s="1"/>
  <c r="AH90" i="6"/>
  <c r="AE90" i="6"/>
  <c r="AD90" i="6"/>
  <c r="Y90" i="6"/>
  <c r="W90" i="6"/>
  <c r="U90" i="6"/>
  <c r="S90" i="6"/>
  <c r="Q90" i="6"/>
  <c r="O90" i="6"/>
  <c r="M90" i="6"/>
  <c r="K90" i="6"/>
  <c r="I90" i="6"/>
  <c r="AF90" i="6" s="1"/>
  <c r="EA89" i="6"/>
  <c r="DW89" i="6"/>
  <c r="DV89" i="6"/>
  <c r="DS89" i="6"/>
  <c r="DR89" i="6"/>
  <c r="DQ89" i="6"/>
  <c r="DP89" i="6"/>
  <c r="DO89" i="6"/>
  <c r="DN89" i="6"/>
  <c r="DM89" i="6"/>
  <c r="DL89" i="6"/>
  <c r="DK89" i="6"/>
  <c r="DJ89" i="6"/>
  <c r="DI89" i="6"/>
  <c r="DH89" i="6"/>
  <c r="DG89" i="6"/>
  <c r="DF89" i="6"/>
  <c r="DE89" i="6"/>
  <c r="DD89" i="6"/>
  <c r="DC89" i="6"/>
  <c r="DB89" i="6"/>
  <c r="CC89" i="6"/>
  <c r="CB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AN89" i="6"/>
  <c r="AM89" i="6"/>
  <c r="DU89" i="6" s="1"/>
  <c r="AL89" i="6"/>
  <c r="AK89" i="6"/>
  <c r="AJ89" i="6" s="1"/>
  <c r="AI89" i="6" s="1"/>
  <c r="AC89" i="6" s="1"/>
  <c r="AH89" i="6"/>
  <c r="AE89" i="6"/>
  <c r="AD89" i="6"/>
  <c r="Y89" i="6"/>
  <c r="W89" i="6"/>
  <c r="U89" i="6"/>
  <c r="S89" i="6"/>
  <c r="Q89" i="6"/>
  <c r="O89" i="6"/>
  <c r="M89" i="6"/>
  <c r="K89" i="6"/>
  <c r="I89" i="6"/>
  <c r="AF89" i="6" s="1"/>
  <c r="EA88" i="6"/>
  <c r="DS88" i="6"/>
  <c r="DR88" i="6"/>
  <c r="DQ88" i="6"/>
  <c r="DP88" i="6"/>
  <c r="DO88" i="6"/>
  <c r="DN88" i="6"/>
  <c r="DM88" i="6"/>
  <c r="DL88" i="6"/>
  <c r="DK88" i="6"/>
  <c r="DJ88" i="6"/>
  <c r="DI88" i="6"/>
  <c r="DH88" i="6"/>
  <c r="DG88" i="6"/>
  <c r="DF88" i="6"/>
  <c r="DE88" i="6"/>
  <c r="DD88" i="6"/>
  <c r="DC88" i="6"/>
  <c r="DB88" i="6"/>
  <c r="CB88" i="6"/>
  <c r="BZ88" i="6"/>
  <c r="BY88" i="6"/>
  <c r="BX88" i="6"/>
  <c r="BW88" i="6"/>
  <c r="BV88" i="6"/>
  <c r="BU88" i="6"/>
  <c r="BT88" i="6"/>
  <c r="BS88" i="6"/>
  <c r="BR88" i="6"/>
  <c r="BQ88" i="6"/>
  <c r="BP88" i="6"/>
  <c r="BO88" i="6"/>
  <c r="BN88" i="6"/>
  <c r="BM88" i="6"/>
  <c r="BL88" i="6"/>
  <c r="BK88" i="6"/>
  <c r="BJ88" i="6"/>
  <c r="BI88" i="6"/>
  <c r="AN88" i="6"/>
  <c r="AM88" i="6"/>
  <c r="DV88" i="6" s="1"/>
  <c r="AL88" i="6"/>
  <c r="AK88" i="6"/>
  <c r="AJ88" i="6"/>
  <c r="AI88" i="6" s="1"/>
  <c r="AC88" i="6" s="1"/>
  <c r="AH88" i="6"/>
  <c r="AE88" i="6"/>
  <c r="AD88" i="6"/>
  <c r="Y88" i="6"/>
  <c r="W88" i="6"/>
  <c r="U88" i="6"/>
  <c r="S88" i="6"/>
  <c r="Q88" i="6"/>
  <c r="O88" i="6"/>
  <c r="M88" i="6"/>
  <c r="K88" i="6"/>
  <c r="I88" i="6"/>
  <c r="AF88" i="6" s="1"/>
  <c r="EA87" i="6"/>
  <c r="AE87" i="6" s="1"/>
  <c r="DS87" i="6"/>
  <c r="DR87" i="6"/>
  <c r="DQ87" i="6"/>
  <c r="DP87" i="6"/>
  <c r="DO87" i="6"/>
  <c r="DN87" i="6"/>
  <c r="DM87" i="6"/>
  <c r="DL87" i="6"/>
  <c r="DK87" i="6"/>
  <c r="DJ87" i="6"/>
  <c r="DI87" i="6"/>
  <c r="DH87" i="6"/>
  <c r="DG87" i="6"/>
  <c r="DF87" i="6"/>
  <c r="DE87" i="6"/>
  <c r="DD87" i="6"/>
  <c r="DC87" i="6"/>
  <c r="DB87" i="6"/>
  <c r="BZ87" i="6"/>
  <c r="BY87" i="6"/>
  <c r="BX87" i="6"/>
  <c r="BW87" i="6"/>
  <c r="BV87" i="6"/>
  <c r="BU87" i="6"/>
  <c r="BT87" i="6"/>
  <c r="BS87" i="6"/>
  <c r="BR87" i="6"/>
  <c r="BQ87" i="6"/>
  <c r="BP87" i="6"/>
  <c r="BO87" i="6"/>
  <c r="BN87" i="6"/>
  <c r="BM87" i="6"/>
  <c r="BL87" i="6"/>
  <c r="BK87" i="6"/>
  <c r="BJ87" i="6"/>
  <c r="BI87" i="6"/>
  <c r="AN87" i="6"/>
  <c r="AM87" i="6"/>
  <c r="DU87" i="6" s="1"/>
  <c r="AL87" i="6"/>
  <c r="AJ87" i="6" s="1"/>
  <c r="AI87" i="6" s="1"/>
  <c r="AC87" i="6" s="1"/>
  <c r="AK87" i="6"/>
  <c r="AH87" i="6"/>
  <c r="AD87" i="6"/>
  <c r="Y87" i="6"/>
  <c r="W87" i="6"/>
  <c r="U87" i="6"/>
  <c r="S87" i="6"/>
  <c r="Q87" i="6"/>
  <c r="O87" i="6"/>
  <c r="M87" i="6"/>
  <c r="K87" i="6"/>
  <c r="I87" i="6"/>
  <c r="AF87" i="6" s="1"/>
  <c r="EA86" i="6"/>
  <c r="DY86" i="6"/>
  <c r="DW86" i="6"/>
  <c r="DT86" i="6"/>
  <c r="DS86" i="6"/>
  <c r="DR86" i="6"/>
  <c r="DQ86" i="6"/>
  <c r="DP86" i="6"/>
  <c r="DO86" i="6"/>
  <c r="DN86" i="6"/>
  <c r="DM86" i="6"/>
  <c r="DL86" i="6"/>
  <c r="DK86" i="6"/>
  <c r="DJ86" i="6"/>
  <c r="DI86" i="6"/>
  <c r="DH86" i="6"/>
  <c r="DG86" i="6"/>
  <c r="DF86" i="6"/>
  <c r="DE86" i="6"/>
  <c r="DD86" i="6"/>
  <c r="DC86" i="6"/>
  <c r="DB86" i="6"/>
  <c r="CD86" i="6"/>
  <c r="CC86" i="6"/>
  <c r="BZ86" i="6"/>
  <c r="BY86" i="6"/>
  <c r="BX86" i="6"/>
  <c r="BW86" i="6"/>
  <c r="BV86" i="6"/>
  <c r="BU86" i="6"/>
  <c r="BT86" i="6"/>
  <c r="BS86" i="6"/>
  <c r="BR86" i="6"/>
  <c r="BQ86" i="6"/>
  <c r="BP86" i="6"/>
  <c r="BO86" i="6"/>
  <c r="BN86" i="6"/>
  <c r="BM86" i="6"/>
  <c r="BL86" i="6"/>
  <c r="BK86" i="6"/>
  <c r="BJ86" i="6"/>
  <c r="BI86" i="6"/>
  <c r="AN86" i="6"/>
  <c r="AM86" i="6"/>
  <c r="DV86" i="6" s="1"/>
  <c r="AL86" i="6"/>
  <c r="AK86" i="6"/>
  <c r="AJ86" i="6" s="1"/>
  <c r="AI86" i="6" s="1"/>
  <c r="AC86" i="6" s="1"/>
  <c r="AH86" i="6"/>
  <c r="AE86" i="6"/>
  <c r="AD86" i="6"/>
  <c r="Y86" i="6"/>
  <c r="W86" i="6"/>
  <c r="U86" i="6"/>
  <c r="S86" i="6"/>
  <c r="Q86" i="6"/>
  <c r="O86" i="6"/>
  <c r="M86" i="6"/>
  <c r="K86" i="6"/>
  <c r="I86" i="6"/>
  <c r="AF86" i="6" s="1"/>
  <c r="EA85" i="6"/>
  <c r="DW85" i="6"/>
  <c r="DV85" i="6"/>
  <c r="DS85" i="6"/>
  <c r="DR85" i="6"/>
  <c r="DQ85" i="6"/>
  <c r="DP85" i="6"/>
  <c r="DO85" i="6"/>
  <c r="DN85" i="6"/>
  <c r="DM85" i="6"/>
  <c r="DL85" i="6"/>
  <c r="DK85" i="6"/>
  <c r="DJ85" i="6"/>
  <c r="DI85" i="6"/>
  <c r="DH85" i="6"/>
  <c r="DG85" i="6"/>
  <c r="DF85" i="6"/>
  <c r="DE85" i="6"/>
  <c r="DD85" i="6"/>
  <c r="DC85" i="6"/>
  <c r="DB85" i="6"/>
  <c r="CC85" i="6"/>
  <c r="CB85" i="6"/>
  <c r="BZ85" i="6"/>
  <c r="BY85" i="6"/>
  <c r="BX85" i="6"/>
  <c r="BW85" i="6"/>
  <c r="BV85" i="6"/>
  <c r="BU85" i="6"/>
  <c r="BT85" i="6"/>
  <c r="BS85" i="6"/>
  <c r="BR85" i="6"/>
  <c r="BQ85" i="6"/>
  <c r="BP85" i="6"/>
  <c r="BO85" i="6"/>
  <c r="BN85" i="6"/>
  <c r="BM85" i="6"/>
  <c r="BL85" i="6"/>
  <c r="BK85" i="6"/>
  <c r="BJ85" i="6"/>
  <c r="BI85" i="6"/>
  <c r="AN85" i="6"/>
  <c r="AM85" i="6"/>
  <c r="DU85" i="6" s="1"/>
  <c r="AL85" i="6"/>
  <c r="AK85" i="6"/>
  <c r="AJ85" i="6" s="1"/>
  <c r="AI85" i="6" s="1"/>
  <c r="AC85" i="6" s="1"/>
  <c r="AH85" i="6"/>
  <c r="AE85" i="6"/>
  <c r="AD85" i="6"/>
  <c r="Y85" i="6"/>
  <c r="W85" i="6"/>
  <c r="U85" i="6"/>
  <c r="S85" i="6"/>
  <c r="Q85" i="6"/>
  <c r="O85" i="6"/>
  <c r="M85" i="6"/>
  <c r="K85" i="6"/>
  <c r="I85" i="6"/>
  <c r="AF85" i="6" s="1"/>
  <c r="EA84" i="6"/>
  <c r="DS84" i="6"/>
  <c r="DR84" i="6"/>
  <c r="DQ84" i="6"/>
  <c r="DP84" i="6"/>
  <c r="DO84" i="6"/>
  <c r="DN84" i="6"/>
  <c r="DM84" i="6"/>
  <c r="DL84" i="6"/>
  <c r="DK84" i="6"/>
  <c r="DJ84" i="6"/>
  <c r="DI84" i="6"/>
  <c r="DH84" i="6"/>
  <c r="DG84" i="6"/>
  <c r="DF84" i="6"/>
  <c r="DE84" i="6"/>
  <c r="DD84" i="6"/>
  <c r="DC84" i="6"/>
  <c r="DB84" i="6"/>
  <c r="CB84" i="6"/>
  <c r="BZ84" i="6"/>
  <c r="BY84" i="6"/>
  <c r="BX84" i="6"/>
  <c r="BW84" i="6"/>
  <c r="BV84" i="6"/>
  <c r="BU84" i="6"/>
  <c r="BT84" i="6"/>
  <c r="BS84" i="6"/>
  <c r="BR84" i="6"/>
  <c r="BQ84" i="6"/>
  <c r="BP84" i="6"/>
  <c r="BO84" i="6"/>
  <c r="BN84" i="6"/>
  <c r="BM84" i="6"/>
  <c r="BL84" i="6"/>
  <c r="BK84" i="6"/>
  <c r="BJ84" i="6"/>
  <c r="BI84" i="6"/>
  <c r="AN84" i="6"/>
  <c r="AM84" i="6"/>
  <c r="DV84" i="6" s="1"/>
  <c r="AL84" i="6"/>
  <c r="AK84" i="6"/>
  <c r="AJ84" i="6"/>
  <c r="AI84" i="6" s="1"/>
  <c r="AC84" i="6" s="1"/>
  <c r="AH84" i="6"/>
  <c r="AE84" i="6"/>
  <c r="AD84" i="6"/>
  <c r="Y84" i="6"/>
  <c r="W84" i="6"/>
  <c r="U84" i="6"/>
  <c r="S84" i="6"/>
  <c r="Q84" i="6"/>
  <c r="O84" i="6"/>
  <c r="M84" i="6"/>
  <c r="K84" i="6"/>
  <c r="I84" i="6"/>
  <c r="AF84" i="6" s="1"/>
  <c r="EA83" i="6"/>
  <c r="AE83" i="6" s="1"/>
  <c r="DS83" i="6"/>
  <c r="DR83" i="6"/>
  <c r="DQ83" i="6"/>
  <c r="DP83" i="6"/>
  <c r="DO83" i="6"/>
  <c r="DN83" i="6"/>
  <c r="DM83" i="6"/>
  <c r="DL83" i="6"/>
  <c r="DK83" i="6"/>
  <c r="DJ83" i="6"/>
  <c r="DI83" i="6"/>
  <c r="DH83" i="6"/>
  <c r="DG83" i="6"/>
  <c r="DF83" i="6"/>
  <c r="DE83" i="6"/>
  <c r="DD83" i="6"/>
  <c r="DC83" i="6"/>
  <c r="DB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AN83" i="6"/>
  <c r="AM83" i="6"/>
  <c r="DU83" i="6" s="1"/>
  <c r="AL83" i="6"/>
  <c r="AJ83" i="6" s="1"/>
  <c r="AI83" i="6" s="1"/>
  <c r="AC83" i="6" s="1"/>
  <c r="AK83" i="6"/>
  <c r="AH83" i="6"/>
  <c r="AD83" i="6"/>
  <c r="Y83" i="6"/>
  <c r="W83" i="6"/>
  <c r="U83" i="6"/>
  <c r="S83" i="6"/>
  <c r="Q83" i="6"/>
  <c r="O83" i="6"/>
  <c r="M83" i="6"/>
  <c r="K83" i="6"/>
  <c r="I83" i="6"/>
  <c r="AF83" i="6" s="1"/>
  <c r="EA82" i="6"/>
  <c r="DY82" i="6"/>
  <c r="DW82" i="6"/>
  <c r="DT82" i="6"/>
  <c r="DS82" i="6"/>
  <c r="DR82" i="6"/>
  <c r="DQ82" i="6"/>
  <c r="DP82" i="6"/>
  <c r="DO82" i="6"/>
  <c r="DN82" i="6"/>
  <c r="DM82" i="6"/>
  <c r="DL82" i="6"/>
  <c r="DK82" i="6"/>
  <c r="DJ82" i="6"/>
  <c r="DI82" i="6"/>
  <c r="DH82" i="6"/>
  <c r="DG82" i="6"/>
  <c r="DF82" i="6"/>
  <c r="DE82" i="6"/>
  <c r="DD82" i="6"/>
  <c r="DC82" i="6"/>
  <c r="DB82" i="6"/>
  <c r="CD82" i="6"/>
  <c r="CC82" i="6"/>
  <c r="BZ82" i="6"/>
  <c r="BY82" i="6"/>
  <c r="BX82" i="6"/>
  <c r="BW82" i="6"/>
  <c r="BV82" i="6"/>
  <c r="BU82" i="6"/>
  <c r="BT82" i="6"/>
  <c r="BS82" i="6"/>
  <c r="BR82" i="6"/>
  <c r="BQ82" i="6"/>
  <c r="BP82" i="6"/>
  <c r="BO82" i="6"/>
  <c r="BN82" i="6"/>
  <c r="BM82" i="6"/>
  <c r="BL82" i="6"/>
  <c r="BK82" i="6"/>
  <c r="BJ82" i="6"/>
  <c r="BI82" i="6"/>
  <c r="AN82" i="6"/>
  <c r="AM82" i="6"/>
  <c r="DV82" i="6" s="1"/>
  <c r="AL82" i="6"/>
  <c r="AK82" i="6"/>
  <c r="AJ82" i="6" s="1"/>
  <c r="AI82" i="6" s="1"/>
  <c r="AC82" i="6" s="1"/>
  <c r="AH82" i="6"/>
  <c r="AE82" i="6"/>
  <c r="AD82" i="6"/>
  <c r="Y82" i="6"/>
  <c r="W82" i="6"/>
  <c r="U82" i="6"/>
  <c r="S82" i="6"/>
  <c r="Q82" i="6"/>
  <c r="O82" i="6"/>
  <c r="M82" i="6"/>
  <c r="K82" i="6"/>
  <c r="I82" i="6"/>
  <c r="AF82" i="6" s="1"/>
  <c r="EA81" i="6"/>
  <c r="DW81" i="6"/>
  <c r="DV81" i="6"/>
  <c r="DS81" i="6"/>
  <c r="DR81" i="6"/>
  <c r="DQ81" i="6"/>
  <c r="DP81" i="6"/>
  <c r="DO81" i="6"/>
  <c r="DN81" i="6"/>
  <c r="DM81" i="6"/>
  <c r="DL81" i="6"/>
  <c r="DK81" i="6"/>
  <c r="DJ81" i="6"/>
  <c r="DI81" i="6"/>
  <c r="DH81" i="6"/>
  <c r="DG81" i="6"/>
  <c r="DF81" i="6"/>
  <c r="DE81" i="6"/>
  <c r="DD81" i="6"/>
  <c r="DC81" i="6"/>
  <c r="DB81" i="6"/>
  <c r="CC81" i="6"/>
  <c r="CB81" i="6"/>
  <c r="BZ81" i="6"/>
  <c r="BY81" i="6"/>
  <c r="BX81" i="6"/>
  <c r="BW81" i="6"/>
  <c r="BV81" i="6"/>
  <c r="BU81" i="6"/>
  <c r="BT81" i="6"/>
  <c r="BS81" i="6"/>
  <c r="BR81" i="6"/>
  <c r="BQ81" i="6"/>
  <c r="BP81" i="6"/>
  <c r="BO81" i="6"/>
  <c r="BN81" i="6"/>
  <c r="BM81" i="6"/>
  <c r="BL81" i="6"/>
  <c r="BK81" i="6"/>
  <c r="BJ81" i="6"/>
  <c r="BI81" i="6"/>
  <c r="AN81" i="6"/>
  <c r="AM81" i="6"/>
  <c r="DU81" i="6" s="1"/>
  <c r="AL81" i="6"/>
  <c r="AK81" i="6"/>
  <c r="AJ81" i="6" s="1"/>
  <c r="AI81" i="6" s="1"/>
  <c r="AC81" i="6" s="1"/>
  <c r="AH81" i="6"/>
  <c r="AE81" i="6"/>
  <c r="AD81" i="6"/>
  <c r="Y81" i="6"/>
  <c r="W81" i="6"/>
  <c r="U81" i="6"/>
  <c r="S81" i="6"/>
  <c r="Q81" i="6"/>
  <c r="O81" i="6"/>
  <c r="M81" i="6"/>
  <c r="K81" i="6"/>
  <c r="I81" i="6"/>
  <c r="AF81" i="6" s="1"/>
  <c r="EA80" i="6"/>
  <c r="DV80" i="6"/>
  <c r="DS80" i="6"/>
  <c r="DR80" i="6"/>
  <c r="DQ80" i="6"/>
  <c r="DP80" i="6"/>
  <c r="DO80" i="6"/>
  <c r="DN80" i="6"/>
  <c r="DM80" i="6"/>
  <c r="DL80" i="6"/>
  <c r="DK80" i="6"/>
  <c r="DJ80" i="6"/>
  <c r="DI80" i="6"/>
  <c r="DH80" i="6"/>
  <c r="DG80" i="6"/>
  <c r="DF80" i="6"/>
  <c r="DE80" i="6"/>
  <c r="DD80" i="6"/>
  <c r="DC80" i="6"/>
  <c r="DB80" i="6"/>
  <c r="CB80" i="6"/>
  <c r="BZ80" i="6"/>
  <c r="BY80" i="6"/>
  <c r="BX80" i="6"/>
  <c r="BW80" i="6"/>
  <c r="BV80" i="6"/>
  <c r="BU80" i="6"/>
  <c r="BT80" i="6"/>
  <c r="BS80" i="6"/>
  <c r="BR80" i="6"/>
  <c r="BQ80" i="6"/>
  <c r="BP80" i="6"/>
  <c r="BO80" i="6"/>
  <c r="BN80" i="6"/>
  <c r="BM80" i="6"/>
  <c r="BL80" i="6"/>
  <c r="BK80" i="6"/>
  <c r="BJ80" i="6"/>
  <c r="BI80" i="6"/>
  <c r="AN80" i="6"/>
  <c r="AM80" i="6"/>
  <c r="DU80" i="6" s="1"/>
  <c r="AL80" i="6"/>
  <c r="AK80" i="6"/>
  <c r="AJ80" i="6"/>
  <c r="AI80" i="6" s="1"/>
  <c r="AC80" i="6" s="1"/>
  <c r="AH80" i="6"/>
  <c r="AE80" i="6"/>
  <c r="AD80" i="6"/>
  <c r="Y80" i="6"/>
  <c r="W80" i="6"/>
  <c r="U80" i="6"/>
  <c r="S80" i="6"/>
  <c r="Q80" i="6"/>
  <c r="O80" i="6"/>
  <c r="M80" i="6"/>
  <c r="K80" i="6"/>
  <c r="I80" i="6"/>
  <c r="AF80" i="6" s="1"/>
  <c r="EA79" i="6"/>
  <c r="AE79" i="6" s="1"/>
  <c r="DS79" i="6"/>
  <c r="DR79" i="6"/>
  <c r="DQ79" i="6"/>
  <c r="DP79" i="6"/>
  <c r="DO79" i="6"/>
  <c r="DN79" i="6"/>
  <c r="DM79" i="6"/>
  <c r="DL79" i="6"/>
  <c r="DK79" i="6"/>
  <c r="DJ79" i="6"/>
  <c r="DI79" i="6"/>
  <c r="DH79" i="6"/>
  <c r="DG79" i="6"/>
  <c r="DF79" i="6"/>
  <c r="DE79" i="6"/>
  <c r="DD79" i="6"/>
  <c r="DC79" i="6"/>
  <c r="DB79" i="6"/>
  <c r="BZ79" i="6"/>
  <c r="BY79" i="6"/>
  <c r="BX79" i="6"/>
  <c r="BW79" i="6"/>
  <c r="BV79" i="6"/>
  <c r="BU79" i="6"/>
  <c r="BT79" i="6"/>
  <c r="BS79" i="6"/>
  <c r="BR79" i="6"/>
  <c r="BQ79" i="6"/>
  <c r="BP79" i="6"/>
  <c r="BO79" i="6"/>
  <c r="BN79" i="6"/>
  <c r="BM79" i="6"/>
  <c r="BL79" i="6"/>
  <c r="BK79" i="6"/>
  <c r="BJ79" i="6"/>
  <c r="BI79" i="6"/>
  <c r="AN79" i="6"/>
  <c r="AM79" i="6"/>
  <c r="DU79" i="6" s="1"/>
  <c r="AL79" i="6"/>
  <c r="AJ79" i="6" s="1"/>
  <c r="AI79" i="6" s="1"/>
  <c r="AC79" i="6" s="1"/>
  <c r="AK79" i="6"/>
  <c r="AH79" i="6"/>
  <c r="AD79" i="6"/>
  <c r="Y79" i="6"/>
  <c r="W79" i="6"/>
  <c r="U79" i="6"/>
  <c r="S79" i="6"/>
  <c r="Q79" i="6"/>
  <c r="O79" i="6"/>
  <c r="M79" i="6"/>
  <c r="K79" i="6"/>
  <c r="I79" i="6"/>
  <c r="AF79" i="6" s="1"/>
  <c r="EA78" i="6"/>
  <c r="DY78" i="6"/>
  <c r="DW78" i="6"/>
  <c r="DT78" i="6"/>
  <c r="DS78" i="6"/>
  <c r="DR78" i="6"/>
  <c r="DQ78" i="6"/>
  <c r="DP78" i="6"/>
  <c r="DO78" i="6"/>
  <c r="DN78" i="6"/>
  <c r="DM78" i="6"/>
  <c r="DL78" i="6"/>
  <c r="DK78" i="6"/>
  <c r="DJ78" i="6"/>
  <c r="DI78" i="6"/>
  <c r="DH78" i="6"/>
  <c r="DG78" i="6"/>
  <c r="DF78" i="6"/>
  <c r="DE78" i="6"/>
  <c r="DD78" i="6"/>
  <c r="DC78" i="6"/>
  <c r="DB78" i="6"/>
  <c r="CD78" i="6"/>
  <c r="CC78" i="6"/>
  <c r="BZ78" i="6"/>
  <c r="BY78" i="6"/>
  <c r="BX78" i="6"/>
  <c r="BW78" i="6"/>
  <c r="BV78" i="6"/>
  <c r="BU78" i="6"/>
  <c r="BT78" i="6"/>
  <c r="BS78" i="6"/>
  <c r="BR78" i="6"/>
  <c r="BQ78" i="6"/>
  <c r="BP78" i="6"/>
  <c r="BO78" i="6"/>
  <c r="BN78" i="6"/>
  <c r="BM78" i="6"/>
  <c r="BL78" i="6"/>
  <c r="BK78" i="6"/>
  <c r="BJ78" i="6"/>
  <c r="BI78" i="6"/>
  <c r="AN78" i="6"/>
  <c r="AM78" i="6"/>
  <c r="DV78" i="6" s="1"/>
  <c r="AL78" i="6"/>
  <c r="AK78" i="6"/>
  <c r="AJ78" i="6" s="1"/>
  <c r="AI78" i="6" s="1"/>
  <c r="AC78" i="6" s="1"/>
  <c r="AH78" i="6"/>
  <c r="AE78" i="6"/>
  <c r="AD78" i="6"/>
  <c r="Y78" i="6"/>
  <c r="W78" i="6"/>
  <c r="U78" i="6"/>
  <c r="S78" i="6"/>
  <c r="Q78" i="6"/>
  <c r="O78" i="6"/>
  <c r="M78" i="6"/>
  <c r="K78" i="6"/>
  <c r="I78" i="6"/>
  <c r="AF78" i="6" s="1"/>
  <c r="EA77" i="6"/>
  <c r="DW77" i="6"/>
  <c r="DV77" i="6"/>
  <c r="DS77" i="6"/>
  <c r="DR77" i="6"/>
  <c r="DQ77" i="6"/>
  <c r="DP77" i="6"/>
  <c r="DO77" i="6"/>
  <c r="DN77" i="6"/>
  <c r="DM77" i="6"/>
  <c r="DL77" i="6"/>
  <c r="DK77" i="6"/>
  <c r="DJ77" i="6"/>
  <c r="DI77" i="6"/>
  <c r="DH77" i="6"/>
  <c r="DG77" i="6"/>
  <c r="DF77" i="6"/>
  <c r="DE77" i="6"/>
  <c r="DD77" i="6"/>
  <c r="DC77" i="6"/>
  <c r="DB77" i="6"/>
  <c r="CC77" i="6"/>
  <c r="CB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AN77" i="6"/>
  <c r="AM77" i="6"/>
  <c r="DU77" i="6" s="1"/>
  <c r="AL77" i="6"/>
  <c r="AK77" i="6"/>
  <c r="AJ77" i="6" s="1"/>
  <c r="AI77" i="6" s="1"/>
  <c r="AC77" i="6" s="1"/>
  <c r="AH77" i="6"/>
  <c r="AE77" i="6"/>
  <c r="AD77" i="6"/>
  <c r="Y77" i="6"/>
  <c r="W77" i="6"/>
  <c r="U77" i="6"/>
  <c r="S77" i="6"/>
  <c r="Q77" i="6"/>
  <c r="O77" i="6"/>
  <c r="M77" i="6"/>
  <c r="K77" i="6"/>
  <c r="I77" i="6"/>
  <c r="AF77" i="6" s="1"/>
  <c r="EA76" i="6"/>
  <c r="DV76" i="6"/>
  <c r="DS76" i="6"/>
  <c r="DR76" i="6"/>
  <c r="DQ76" i="6"/>
  <c r="DP76" i="6"/>
  <c r="DO76" i="6"/>
  <c r="DN76" i="6"/>
  <c r="DM76" i="6"/>
  <c r="DL76" i="6"/>
  <c r="DK76" i="6"/>
  <c r="DJ76" i="6"/>
  <c r="DI76" i="6"/>
  <c r="DH76" i="6"/>
  <c r="DG76" i="6"/>
  <c r="DF76" i="6"/>
  <c r="DE76" i="6"/>
  <c r="DD76" i="6"/>
  <c r="DC76" i="6"/>
  <c r="DB76" i="6"/>
  <c r="CB76" i="6"/>
  <c r="BZ76" i="6"/>
  <c r="BY76" i="6"/>
  <c r="BX76" i="6"/>
  <c r="BW76" i="6"/>
  <c r="BV76" i="6"/>
  <c r="BU76" i="6"/>
  <c r="BT76" i="6"/>
  <c r="BS76" i="6"/>
  <c r="BR76" i="6"/>
  <c r="BQ76" i="6"/>
  <c r="BP76" i="6"/>
  <c r="BO76" i="6"/>
  <c r="BN76" i="6"/>
  <c r="BM76" i="6"/>
  <c r="BL76" i="6"/>
  <c r="BK76" i="6"/>
  <c r="BJ76" i="6"/>
  <c r="BI76" i="6"/>
  <c r="AN76" i="6"/>
  <c r="AM76" i="6"/>
  <c r="DU76" i="6" s="1"/>
  <c r="AL76" i="6"/>
  <c r="AK76" i="6"/>
  <c r="AJ76" i="6"/>
  <c r="AI76" i="6" s="1"/>
  <c r="AC76" i="6" s="1"/>
  <c r="AH76" i="6"/>
  <c r="AE76" i="6"/>
  <c r="AD76" i="6"/>
  <c r="Y76" i="6"/>
  <c r="W76" i="6"/>
  <c r="U76" i="6"/>
  <c r="S76" i="6"/>
  <c r="Q76" i="6"/>
  <c r="O76" i="6"/>
  <c r="M76" i="6"/>
  <c r="K76" i="6"/>
  <c r="I76" i="6"/>
  <c r="AF76" i="6" s="1"/>
  <c r="EA75" i="6"/>
  <c r="AE75" i="6" s="1"/>
  <c r="DS75" i="6"/>
  <c r="DR75" i="6"/>
  <c r="DQ75" i="6"/>
  <c r="DP75" i="6"/>
  <c r="DO75" i="6"/>
  <c r="DN75" i="6"/>
  <c r="DM75" i="6"/>
  <c r="DL75" i="6"/>
  <c r="DK75" i="6"/>
  <c r="DJ75" i="6"/>
  <c r="DI75" i="6"/>
  <c r="DH75" i="6"/>
  <c r="DG75" i="6"/>
  <c r="DF75" i="6"/>
  <c r="DE75" i="6"/>
  <c r="DD75" i="6"/>
  <c r="DC75" i="6"/>
  <c r="DB75" i="6"/>
  <c r="BZ75" i="6"/>
  <c r="BY75" i="6"/>
  <c r="BX75" i="6"/>
  <c r="BW75" i="6"/>
  <c r="BV75" i="6"/>
  <c r="BU75" i="6"/>
  <c r="BT75" i="6"/>
  <c r="BS75" i="6"/>
  <c r="BR75" i="6"/>
  <c r="BQ75" i="6"/>
  <c r="BP75" i="6"/>
  <c r="BO75" i="6"/>
  <c r="BN75" i="6"/>
  <c r="BM75" i="6"/>
  <c r="BL75" i="6"/>
  <c r="BK75" i="6"/>
  <c r="BJ75" i="6"/>
  <c r="BI75" i="6"/>
  <c r="AN75" i="6"/>
  <c r="AM75" i="6"/>
  <c r="DU75" i="6" s="1"/>
  <c r="AL75" i="6"/>
  <c r="AJ75" i="6" s="1"/>
  <c r="AI75" i="6" s="1"/>
  <c r="AC75" i="6" s="1"/>
  <c r="AK75" i="6"/>
  <c r="AH75" i="6"/>
  <c r="AD75" i="6"/>
  <c r="Y75" i="6"/>
  <c r="W75" i="6"/>
  <c r="U75" i="6"/>
  <c r="S75" i="6"/>
  <c r="Q75" i="6"/>
  <c r="O75" i="6"/>
  <c r="M75" i="6"/>
  <c r="K75" i="6"/>
  <c r="I75" i="6"/>
  <c r="AF75" i="6" s="1"/>
  <c r="EA74" i="6"/>
  <c r="DY74" i="6"/>
  <c r="DW74" i="6"/>
  <c r="DT74" i="6"/>
  <c r="DS74" i="6"/>
  <c r="DR74" i="6"/>
  <c r="DQ74" i="6"/>
  <c r="DP74" i="6"/>
  <c r="DO74" i="6"/>
  <c r="DN74" i="6"/>
  <c r="DM74" i="6"/>
  <c r="DL74" i="6"/>
  <c r="DK74" i="6"/>
  <c r="DJ74" i="6"/>
  <c r="DI74" i="6"/>
  <c r="DH74" i="6"/>
  <c r="DG74" i="6"/>
  <c r="DF74" i="6"/>
  <c r="DE74" i="6"/>
  <c r="DD74" i="6"/>
  <c r="DC74" i="6"/>
  <c r="DB74" i="6"/>
  <c r="CD74" i="6"/>
  <c r="CC74" i="6"/>
  <c r="BZ74" i="6"/>
  <c r="BY74" i="6"/>
  <c r="BX74" i="6"/>
  <c r="BW74" i="6"/>
  <c r="BV74" i="6"/>
  <c r="BU74" i="6"/>
  <c r="BT74" i="6"/>
  <c r="BS74" i="6"/>
  <c r="BR74" i="6"/>
  <c r="BQ74" i="6"/>
  <c r="BP74" i="6"/>
  <c r="BO74" i="6"/>
  <c r="BN74" i="6"/>
  <c r="BM74" i="6"/>
  <c r="BL74" i="6"/>
  <c r="BK74" i="6"/>
  <c r="BJ74" i="6"/>
  <c r="BI74" i="6"/>
  <c r="AN74" i="6"/>
  <c r="AM74" i="6"/>
  <c r="DV74" i="6" s="1"/>
  <c r="AL74" i="6"/>
  <c r="AK74" i="6"/>
  <c r="AJ74" i="6" s="1"/>
  <c r="AI74" i="6" s="1"/>
  <c r="AC74" i="6" s="1"/>
  <c r="AH74" i="6"/>
  <c r="AE74" i="6"/>
  <c r="AD74" i="6"/>
  <c r="Y74" i="6"/>
  <c r="W74" i="6"/>
  <c r="U74" i="6"/>
  <c r="S74" i="6"/>
  <c r="Q74" i="6"/>
  <c r="O74" i="6"/>
  <c r="M74" i="6"/>
  <c r="K74" i="6"/>
  <c r="I74" i="6"/>
  <c r="AF74" i="6" s="1"/>
  <c r="EA73" i="6"/>
  <c r="DW73" i="6"/>
  <c r="DV73" i="6"/>
  <c r="DS73" i="6"/>
  <c r="DR73" i="6"/>
  <c r="DQ73" i="6"/>
  <c r="DP73" i="6"/>
  <c r="DO73" i="6"/>
  <c r="DN73" i="6"/>
  <c r="DM73" i="6"/>
  <c r="DL73" i="6"/>
  <c r="DK73" i="6"/>
  <c r="DJ73" i="6"/>
  <c r="DI73" i="6"/>
  <c r="DH73" i="6"/>
  <c r="DG73" i="6"/>
  <c r="DF73" i="6"/>
  <c r="DE73" i="6"/>
  <c r="DD73" i="6"/>
  <c r="DC73" i="6"/>
  <c r="DB73" i="6"/>
  <c r="CC73" i="6"/>
  <c r="CB73" i="6"/>
  <c r="BZ73" i="6"/>
  <c r="BY73" i="6"/>
  <c r="BX73" i="6"/>
  <c r="BW73" i="6"/>
  <c r="BV73" i="6"/>
  <c r="BU73" i="6"/>
  <c r="BT73" i="6"/>
  <c r="BS73" i="6"/>
  <c r="BR73" i="6"/>
  <c r="BQ73" i="6"/>
  <c r="BP73" i="6"/>
  <c r="BO73" i="6"/>
  <c r="BN73" i="6"/>
  <c r="BM73" i="6"/>
  <c r="BL73" i="6"/>
  <c r="BK73" i="6"/>
  <c r="BJ73" i="6"/>
  <c r="BI73" i="6"/>
  <c r="AN73" i="6"/>
  <c r="AM73" i="6"/>
  <c r="DU73" i="6" s="1"/>
  <c r="AL73" i="6"/>
  <c r="AK73" i="6"/>
  <c r="AJ73" i="6" s="1"/>
  <c r="AI73" i="6" s="1"/>
  <c r="AC73" i="6" s="1"/>
  <c r="AH73" i="6"/>
  <c r="AE73" i="6"/>
  <c r="AD73" i="6"/>
  <c r="Y73" i="6"/>
  <c r="W73" i="6"/>
  <c r="U73" i="6"/>
  <c r="S73" i="6"/>
  <c r="Q73" i="6"/>
  <c r="O73" i="6"/>
  <c r="M73" i="6"/>
  <c r="K73" i="6"/>
  <c r="I73" i="6"/>
  <c r="AF73" i="6" s="1"/>
  <c r="EA72" i="6"/>
  <c r="DS72" i="6"/>
  <c r="DR72" i="6"/>
  <c r="DQ72" i="6"/>
  <c r="DP72" i="6"/>
  <c r="DO72" i="6"/>
  <c r="DN72" i="6"/>
  <c r="DM72" i="6"/>
  <c r="DL72" i="6"/>
  <c r="DK72" i="6"/>
  <c r="DJ72" i="6"/>
  <c r="DI72" i="6"/>
  <c r="DH72" i="6"/>
  <c r="DG72" i="6"/>
  <c r="DF72" i="6"/>
  <c r="DE72" i="6"/>
  <c r="DD72" i="6"/>
  <c r="DC72" i="6"/>
  <c r="DB72" i="6"/>
  <c r="BZ72" i="6"/>
  <c r="BY72" i="6"/>
  <c r="BX72" i="6"/>
  <c r="BW72" i="6"/>
  <c r="BV72" i="6"/>
  <c r="BU72" i="6"/>
  <c r="BT72" i="6"/>
  <c r="BS72" i="6"/>
  <c r="BR72" i="6"/>
  <c r="BQ72" i="6"/>
  <c r="BP72" i="6"/>
  <c r="BO72" i="6"/>
  <c r="BN72" i="6"/>
  <c r="BM72" i="6"/>
  <c r="BL72" i="6"/>
  <c r="BK72" i="6"/>
  <c r="BJ72" i="6"/>
  <c r="BI72" i="6"/>
  <c r="AN72" i="6"/>
  <c r="AM72" i="6"/>
  <c r="DV72" i="6" s="1"/>
  <c r="AL72" i="6"/>
  <c r="AK72" i="6"/>
  <c r="AJ72" i="6"/>
  <c r="AI72" i="6"/>
  <c r="AC72" i="6" s="1"/>
  <c r="AH72" i="6"/>
  <c r="AE72" i="6"/>
  <c r="AD72" i="6"/>
  <c r="Y72" i="6"/>
  <c r="W72" i="6"/>
  <c r="U72" i="6"/>
  <c r="S72" i="6"/>
  <c r="Q72" i="6"/>
  <c r="O72" i="6"/>
  <c r="M72" i="6"/>
  <c r="K72" i="6"/>
  <c r="I72" i="6"/>
  <c r="AF72" i="6" s="1"/>
  <c r="EA71" i="6"/>
  <c r="AE71" i="6" s="1"/>
  <c r="DS71" i="6"/>
  <c r="DR71" i="6"/>
  <c r="DQ71" i="6"/>
  <c r="DP71" i="6"/>
  <c r="DO71" i="6"/>
  <c r="DN71" i="6"/>
  <c r="DM71" i="6"/>
  <c r="DL71" i="6"/>
  <c r="DK71" i="6"/>
  <c r="DJ71" i="6"/>
  <c r="DI71" i="6"/>
  <c r="DH71" i="6"/>
  <c r="DG71" i="6"/>
  <c r="DF71" i="6"/>
  <c r="DE71" i="6"/>
  <c r="DD71" i="6"/>
  <c r="DC71" i="6"/>
  <c r="DB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AN71" i="6"/>
  <c r="AM71" i="6"/>
  <c r="DY71" i="6" s="1"/>
  <c r="AL71" i="6"/>
  <c r="AK71" i="6"/>
  <c r="AH71" i="6"/>
  <c r="AD71" i="6"/>
  <c r="Y71" i="6"/>
  <c r="W71" i="6"/>
  <c r="U71" i="6"/>
  <c r="S71" i="6"/>
  <c r="Q71" i="6"/>
  <c r="O71" i="6"/>
  <c r="M71" i="6"/>
  <c r="K71" i="6"/>
  <c r="I71" i="6"/>
  <c r="EA70" i="6"/>
  <c r="DY70" i="6"/>
  <c r="DW70" i="6"/>
  <c r="DT70" i="6"/>
  <c r="DS70" i="6"/>
  <c r="DR70" i="6"/>
  <c r="DQ70" i="6"/>
  <c r="DP70" i="6"/>
  <c r="DO70" i="6"/>
  <c r="DN70" i="6"/>
  <c r="DM70" i="6"/>
  <c r="DL70" i="6"/>
  <c r="DK70" i="6"/>
  <c r="DJ70" i="6"/>
  <c r="DI70" i="6"/>
  <c r="DH70" i="6"/>
  <c r="DG70" i="6"/>
  <c r="DF70" i="6"/>
  <c r="DE70" i="6"/>
  <c r="DD70" i="6"/>
  <c r="DC70" i="6"/>
  <c r="DB70" i="6"/>
  <c r="CD70" i="6"/>
  <c r="CC70" i="6"/>
  <c r="BZ70" i="6"/>
  <c r="BY70" i="6"/>
  <c r="BX70" i="6"/>
  <c r="BW70" i="6"/>
  <c r="BV70" i="6"/>
  <c r="BU70" i="6"/>
  <c r="BT70" i="6"/>
  <c r="BS70" i="6"/>
  <c r="BR70" i="6"/>
  <c r="BQ70" i="6"/>
  <c r="BP70" i="6"/>
  <c r="BO70" i="6"/>
  <c r="BN70" i="6"/>
  <c r="BM70" i="6"/>
  <c r="BL70" i="6"/>
  <c r="BK70" i="6"/>
  <c r="BJ70" i="6"/>
  <c r="BI70" i="6"/>
  <c r="AN70" i="6"/>
  <c r="AM70" i="6"/>
  <c r="DV70" i="6" s="1"/>
  <c r="AL70" i="6"/>
  <c r="AK70" i="6"/>
  <c r="AH70" i="6"/>
  <c r="AE70" i="6"/>
  <c r="AD70" i="6"/>
  <c r="Y70" i="6"/>
  <c r="W70" i="6"/>
  <c r="U70" i="6"/>
  <c r="S70" i="6"/>
  <c r="Q70" i="6"/>
  <c r="O70" i="6"/>
  <c r="M70" i="6"/>
  <c r="K70" i="6"/>
  <c r="I70" i="6"/>
  <c r="EA69" i="6"/>
  <c r="DW69" i="6"/>
  <c r="DV69" i="6"/>
  <c r="DS69" i="6"/>
  <c r="DR69" i="6"/>
  <c r="DQ69" i="6"/>
  <c r="DP69" i="6"/>
  <c r="DO69" i="6"/>
  <c r="DN69" i="6"/>
  <c r="DM69" i="6"/>
  <c r="DL69" i="6"/>
  <c r="DK69" i="6"/>
  <c r="DJ69" i="6"/>
  <c r="DI69" i="6"/>
  <c r="DH69" i="6"/>
  <c r="DG69" i="6"/>
  <c r="DF69" i="6"/>
  <c r="DE69" i="6"/>
  <c r="DD69" i="6"/>
  <c r="DC69" i="6"/>
  <c r="DB69" i="6"/>
  <c r="CC69" i="6"/>
  <c r="CB69" i="6"/>
  <c r="BZ69" i="6"/>
  <c r="BY69" i="6"/>
  <c r="BX69" i="6"/>
  <c r="BW69" i="6"/>
  <c r="BV69" i="6"/>
  <c r="BU69" i="6"/>
  <c r="BT69" i="6"/>
  <c r="BS69" i="6"/>
  <c r="BR69" i="6"/>
  <c r="BQ69" i="6"/>
  <c r="BP69" i="6"/>
  <c r="BO69" i="6"/>
  <c r="BN69" i="6"/>
  <c r="BM69" i="6"/>
  <c r="BL69" i="6"/>
  <c r="BK69" i="6"/>
  <c r="BJ69" i="6"/>
  <c r="BI69" i="6"/>
  <c r="AN69" i="6"/>
  <c r="AM69" i="6"/>
  <c r="DU69" i="6" s="1"/>
  <c r="AL69" i="6"/>
  <c r="AK69" i="6"/>
  <c r="AJ69" i="6" s="1"/>
  <c r="AI69" i="6" s="1"/>
  <c r="AC69" i="6" s="1"/>
  <c r="AH69" i="6"/>
  <c r="AE69" i="6"/>
  <c r="AD69" i="6"/>
  <c r="Y69" i="6"/>
  <c r="W69" i="6"/>
  <c r="U69" i="6"/>
  <c r="S69" i="6"/>
  <c r="Q69" i="6"/>
  <c r="O69" i="6"/>
  <c r="M69" i="6"/>
  <c r="K69" i="6"/>
  <c r="I69" i="6"/>
  <c r="EA68" i="6"/>
  <c r="DV68" i="6"/>
  <c r="DU68" i="6"/>
  <c r="DS68" i="6"/>
  <c r="DR68" i="6"/>
  <c r="DQ68" i="6"/>
  <c r="DP68" i="6"/>
  <c r="DO68" i="6"/>
  <c r="DN68" i="6"/>
  <c r="DM68" i="6"/>
  <c r="DL68" i="6"/>
  <c r="DK68" i="6"/>
  <c r="DJ68" i="6"/>
  <c r="DI68" i="6"/>
  <c r="DH68" i="6"/>
  <c r="DG68" i="6"/>
  <c r="DF68" i="6"/>
  <c r="DE68" i="6"/>
  <c r="DD68" i="6"/>
  <c r="DC68" i="6"/>
  <c r="DB68" i="6"/>
  <c r="CF68" i="6"/>
  <c r="CB68" i="6"/>
  <c r="BZ68" i="6"/>
  <c r="BY68" i="6"/>
  <c r="BX68" i="6"/>
  <c r="BW68" i="6"/>
  <c r="BV68" i="6"/>
  <c r="BU68" i="6"/>
  <c r="BT68" i="6"/>
  <c r="BS68" i="6"/>
  <c r="BR68" i="6"/>
  <c r="BQ68" i="6"/>
  <c r="BP68" i="6"/>
  <c r="BO68" i="6"/>
  <c r="BN68" i="6"/>
  <c r="BM68" i="6"/>
  <c r="BL68" i="6"/>
  <c r="BK68" i="6"/>
  <c r="BJ68" i="6"/>
  <c r="BI68" i="6"/>
  <c r="AN68" i="6"/>
  <c r="AM68" i="6"/>
  <c r="AL68" i="6"/>
  <c r="AK68" i="6"/>
  <c r="AJ68" i="6"/>
  <c r="AI68" i="6" s="1"/>
  <c r="AC68" i="6" s="1"/>
  <c r="AH68" i="6"/>
  <c r="AE68" i="6"/>
  <c r="AD68" i="6"/>
  <c r="Y68" i="6"/>
  <c r="W68" i="6"/>
  <c r="U68" i="6"/>
  <c r="S68" i="6"/>
  <c r="Q68" i="6"/>
  <c r="O68" i="6"/>
  <c r="M68" i="6"/>
  <c r="K68" i="6"/>
  <c r="I68" i="6"/>
  <c r="EA67" i="6"/>
  <c r="AE67" i="6" s="1"/>
  <c r="DS67" i="6"/>
  <c r="DR67" i="6"/>
  <c r="DQ67" i="6"/>
  <c r="DP67" i="6"/>
  <c r="DO67" i="6"/>
  <c r="DN67" i="6"/>
  <c r="DM67" i="6"/>
  <c r="DL67" i="6"/>
  <c r="DK67" i="6"/>
  <c r="DJ67" i="6"/>
  <c r="DI67" i="6"/>
  <c r="DH67" i="6"/>
  <c r="DG67" i="6"/>
  <c r="DF67" i="6"/>
  <c r="DE67" i="6"/>
  <c r="DD67" i="6"/>
  <c r="DC67" i="6"/>
  <c r="DB67" i="6"/>
  <c r="BZ67" i="6"/>
  <c r="BY67" i="6"/>
  <c r="BX67" i="6"/>
  <c r="BW67" i="6"/>
  <c r="BV67" i="6"/>
  <c r="BU67" i="6"/>
  <c r="BT67" i="6"/>
  <c r="BS67" i="6"/>
  <c r="BR67" i="6"/>
  <c r="BQ67" i="6"/>
  <c r="BP67" i="6"/>
  <c r="BO67" i="6"/>
  <c r="BN67" i="6"/>
  <c r="BM67" i="6"/>
  <c r="BL67" i="6"/>
  <c r="BK67" i="6"/>
  <c r="BJ67" i="6"/>
  <c r="BI67" i="6"/>
  <c r="AN67" i="6"/>
  <c r="AM67" i="6"/>
  <c r="DY67" i="6" s="1"/>
  <c r="AL67" i="6"/>
  <c r="AJ67" i="6" s="1"/>
  <c r="AI67" i="6" s="1"/>
  <c r="AK67" i="6"/>
  <c r="AH67" i="6"/>
  <c r="AC67" i="6" s="1"/>
  <c r="AD67" i="6"/>
  <c r="Y67" i="6"/>
  <c r="W67" i="6"/>
  <c r="U67" i="6"/>
  <c r="S67" i="6"/>
  <c r="Q67" i="6"/>
  <c r="O67" i="6"/>
  <c r="M67" i="6"/>
  <c r="K67" i="6"/>
  <c r="I67" i="6"/>
  <c r="EA66" i="6"/>
  <c r="DY66" i="6"/>
  <c r="DW66" i="6"/>
  <c r="DT66" i="6"/>
  <c r="DS66" i="6"/>
  <c r="DR66" i="6"/>
  <c r="DQ66" i="6"/>
  <c r="DP66" i="6"/>
  <c r="DO66" i="6"/>
  <c r="DN66" i="6"/>
  <c r="DM66" i="6"/>
  <c r="DL66" i="6"/>
  <c r="DK66" i="6"/>
  <c r="DJ66" i="6"/>
  <c r="DI66" i="6"/>
  <c r="DH66" i="6"/>
  <c r="DG66" i="6"/>
  <c r="DF66" i="6"/>
  <c r="DE66" i="6"/>
  <c r="DD66" i="6"/>
  <c r="DC66" i="6"/>
  <c r="DB66" i="6"/>
  <c r="CD66" i="6"/>
  <c r="CC66" i="6"/>
  <c r="BZ66" i="6"/>
  <c r="BY66" i="6"/>
  <c r="BX66" i="6"/>
  <c r="BW66" i="6"/>
  <c r="BV66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AN66" i="6"/>
  <c r="AM66" i="6"/>
  <c r="DV66" i="6" s="1"/>
  <c r="AL66" i="6"/>
  <c r="AK66" i="6"/>
  <c r="AJ66" i="6" s="1"/>
  <c r="AI66" i="6" s="1"/>
  <c r="AC66" i="6" s="1"/>
  <c r="AH66" i="6"/>
  <c r="AE66" i="6"/>
  <c r="AD66" i="6"/>
  <c r="Y66" i="6"/>
  <c r="W66" i="6"/>
  <c r="U66" i="6"/>
  <c r="S66" i="6"/>
  <c r="Q66" i="6"/>
  <c r="O66" i="6"/>
  <c r="M66" i="6"/>
  <c r="K66" i="6"/>
  <c r="I66" i="6"/>
  <c r="AF66" i="6" s="1"/>
  <c r="EA65" i="6"/>
  <c r="DW65" i="6"/>
  <c r="DV65" i="6"/>
  <c r="DS65" i="6"/>
  <c r="DR65" i="6"/>
  <c r="DQ65" i="6"/>
  <c r="DP65" i="6"/>
  <c r="DO65" i="6"/>
  <c r="DN65" i="6"/>
  <c r="DM65" i="6"/>
  <c r="DL65" i="6"/>
  <c r="DK65" i="6"/>
  <c r="DJ65" i="6"/>
  <c r="DI65" i="6"/>
  <c r="DH65" i="6"/>
  <c r="DG65" i="6"/>
  <c r="DF65" i="6"/>
  <c r="DE65" i="6"/>
  <c r="DD65" i="6"/>
  <c r="DC65" i="6"/>
  <c r="DB65" i="6"/>
  <c r="CC65" i="6"/>
  <c r="CB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AN65" i="6"/>
  <c r="AM65" i="6"/>
  <c r="DU65" i="6" s="1"/>
  <c r="AL65" i="6"/>
  <c r="AK65" i="6"/>
  <c r="AJ65" i="6" s="1"/>
  <c r="AI65" i="6" s="1"/>
  <c r="AC65" i="6" s="1"/>
  <c r="AH65" i="6"/>
  <c r="AE65" i="6"/>
  <c r="AD65" i="6"/>
  <c r="Y65" i="6"/>
  <c r="W65" i="6"/>
  <c r="U65" i="6"/>
  <c r="S65" i="6"/>
  <c r="Q65" i="6"/>
  <c r="O65" i="6"/>
  <c r="M65" i="6"/>
  <c r="K65" i="6"/>
  <c r="I65" i="6"/>
  <c r="AF65" i="6" s="1"/>
  <c r="EA64" i="6"/>
  <c r="DV64" i="6"/>
  <c r="DU64" i="6"/>
  <c r="DS64" i="6"/>
  <c r="DR64" i="6"/>
  <c r="DQ64" i="6"/>
  <c r="DP64" i="6"/>
  <c r="DO64" i="6"/>
  <c r="DN64" i="6"/>
  <c r="DM64" i="6"/>
  <c r="DL64" i="6"/>
  <c r="DK64" i="6"/>
  <c r="DJ64" i="6"/>
  <c r="DI64" i="6"/>
  <c r="DH64" i="6"/>
  <c r="DG64" i="6"/>
  <c r="DF64" i="6"/>
  <c r="DE64" i="6"/>
  <c r="DD64" i="6"/>
  <c r="DC64" i="6"/>
  <c r="DB64" i="6"/>
  <c r="CF64" i="6"/>
  <c r="CB64" i="6"/>
  <c r="BZ64" i="6"/>
  <c r="BY64" i="6"/>
  <c r="BX64" i="6"/>
  <c r="BW64" i="6"/>
  <c r="BV64" i="6"/>
  <c r="BU64" i="6"/>
  <c r="BT64" i="6"/>
  <c r="BS64" i="6"/>
  <c r="BR64" i="6"/>
  <c r="BQ64" i="6"/>
  <c r="BP64" i="6"/>
  <c r="BO64" i="6"/>
  <c r="BN64" i="6"/>
  <c r="BM64" i="6"/>
  <c r="BL64" i="6"/>
  <c r="BK64" i="6"/>
  <c r="BJ64" i="6"/>
  <c r="BI64" i="6"/>
  <c r="AN64" i="6"/>
  <c r="AM64" i="6"/>
  <c r="AL64" i="6"/>
  <c r="AK64" i="6"/>
  <c r="AJ64" i="6" s="1"/>
  <c r="AI64" i="6" s="1"/>
  <c r="AC64" i="6" s="1"/>
  <c r="AH64" i="6"/>
  <c r="AE64" i="6"/>
  <c r="AD64" i="6"/>
  <c r="Y64" i="6"/>
  <c r="W64" i="6"/>
  <c r="U64" i="6"/>
  <c r="S64" i="6"/>
  <c r="Q64" i="6"/>
  <c r="O64" i="6"/>
  <c r="M64" i="6"/>
  <c r="K64" i="6"/>
  <c r="I64" i="6"/>
  <c r="AF64" i="6" s="1"/>
  <c r="EA63" i="6"/>
  <c r="DS63" i="6"/>
  <c r="DR63" i="6"/>
  <c r="DQ63" i="6"/>
  <c r="DP63" i="6"/>
  <c r="DO63" i="6"/>
  <c r="DN63" i="6"/>
  <c r="DM63" i="6"/>
  <c r="DL63" i="6"/>
  <c r="DK63" i="6"/>
  <c r="DJ63" i="6"/>
  <c r="DI63" i="6"/>
  <c r="DH63" i="6"/>
  <c r="DG63" i="6"/>
  <c r="DF63" i="6"/>
  <c r="DE63" i="6"/>
  <c r="DD63" i="6"/>
  <c r="DC63" i="6"/>
  <c r="DB63" i="6"/>
  <c r="BZ63" i="6"/>
  <c r="BY63" i="6"/>
  <c r="BX63" i="6"/>
  <c r="BW63" i="6"/>
  <c r="BV63" i="6"/>
  <c r="BU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AN63" i="6"/>
  <c r="AM63" i="6"/>
  <c r="DV63" i="6" s="1"/>
  <c r="AL63" i="6"/>
  <c r="AK63" i="6"/>
  <c r="AJ63" i="6"/>
  <c r="AI63" i="6" s="1"/>
  <c r="AC63" i="6" s="1"/>
  <c r="AH63" i="6"/>
  <c r="AE63" i="6"/>
  <c r="AD63" i="6"/>
  <c r="Y63" i="6"/>
  <c r="W63" i="6"/>
  <c r="U63" i="6"/>
  <c r="S63" i="6"/>
  <c r="Q63" i="6"/>
  <c r="O63" i="6"/>
  <c r="M63" i="6"/>
  <c r="K63" i="6"/>
  <c r="I63" i="6"/>
  <c r="AF63" i="6" s="1"/>
  <c r="EA62" i="6"/>
  <c r="AE62" i="6" s="1"/>
  <c r="DS62" i="6"/>
  <c r="DR62" i="6"/>
  <c r="DQ62" i="6"/>
  <c r="DP62" i="6"/>
  <c r="DO62" i="6"/>
  <c r="DN62" i="6"/>
  <c r="DM62" i="6"/>
  <c r="DL62" i="6"/>
  <c r="DK62" i="6"/>
  <c r="DJ62" i="6"/>
  <c r="DI62" i="6"/>
  <c r="DH62" i="6"/>
  <c r="DG62" i="6"/>
  <c r="DF62" i="6"/>
  <c r="DE62" i="6"/>
  <c r="DD62" i="6"/>
  <c r="DC62" i="6"/>
  <c r="DB62" i="6"/>
  <c r="BZ62" i="6"/>
  <c r="BY62" i="6"/>
  <c r="BX62" i="6"/>
  <c r="BW62" i="6"/>
  <c r="BV62" i="6"/>
  <c r="BU62" i="6"/>
  <c r="BT62" i="6"/>
  <c r="BS62" i="6"/>
  <c r="BR62" i="6"/>
  <c r="BQ62" i="6"/>
  <c r="BP62" i="6"/>
  <c r="BO62" i="6"/>
  <c r="BN62" i="6"/>
  <c r="BM62" i="6"/>
  <c r="BL62" i="6"/>
  <c r="BK62" i="6"/>
  <c r="BJ62" i="6"/>
  <c r="BI62" i="6"/>
  <c r="AN62" i="6"/>
  <c r="AM62" i="6"/>
  <c r="DU62" i="6" s="1"/>
  <c r="AL62" i="6"/>
  <c r="AK62" i="6"/>
  <c r="AJ62" i="6" s="1"/>
  <c r="AI62" i="6" s="1"/>
  <c r="AC62" i="6" s="1"/>
  <c r="AH62" i="6"/>
  <c r="AD62" i="6"/>
  <c r="Y62" i="6"/>
  <c r="W62" i="6"/>
  <c r="U62" i="6"/>
  <c r="S62" i="6"/>
  <c r="Q62" i="6"/>
  <c r="O62" i="6"/>
  <c r="M62" i="6"/>
  <c r="K62" i="6"/>
  <c r="I62" i="6"/>
  <c r="AN61" i="6"/>
  <c r="AM61" i="6"/>
  <c r="DV61" i="6" s="1"/>
  <c r="AL61" i="6"/>
  <c r="AK61" i="6"/>
  <c r="AJ61" i="6" s="1"/>
  <c r="AI61" i="6" s="1"/>
  <c r="AH61" i="6"/>
  <c r="AD55" i="6"/>
  <c r="Y55" i="6"/>
  <c r="W55" i="6"/>
  <c r="U55" i="6"/>
  <c r="S55" i="6"/>
  <c r="Q55" i="6"/>
  <c r="O55" i="6"/>
  <c r="M55" i="6"/>
  <c r="K55" i="6"/>
  <c r="I55" i="6"/>
  <c r="AN60" i="6"/>
  <c r="AM60" i="6"/>
  <c r="AL60" i="6"/>
  <c r="AK60" i="6"/>
  <c r="AH60" i="6"/>
  <c r="AD43" i="6"/>
  <c r="Y43" i="6"/>
  <c r="W43" i="6"/>
  <c r="U43" i="6"/>
  <c r="S43" i="6"/>
  <c r="Q43" i="6"/>
  <c r="O43" i="6"/>
  <c r="M43" i="6"/>
  <c r="K43" i="6"/>
  <c r="I43" i="6"/>
  <c r="AN59" i="6"/>
  <c r="AM59" i="6"/>
  <c r="DV59" i="6" s="1"/>
  <c r="AL59" i="6"/>
  <c r="AK59" i="6"/>
  <c r="AJ59" i="6" s="1"/>
  <c r="AI59" i="6" s="1"/>
  <c r="AH59" i="6"/>
  <c r="AD45" i="6"/>
  <c r="Y45" i="6"/>
  <c r="W45" i="6"/>
  <c r="U45" i="6"/>
  <c r="S45" i="6"/>
  <c r="Q45" i="6"/>
  <c r="O45" i="6"/>
  <c r="M45" i="6"/>
  <c r="K45" i="6"/>
  <c r="I45" i="6"/>
  <c r="AN58" i="6"/>
  <c r="AM58" i="6"/>
  <c r="AL58" i="6"/>
  <c r="AK58" i="6"/>
  <c r="AJ58" i="6" s="1"/>
  <c r="AI58" i="6" s="1"/>
  <c r="AC61" i="6" s="1"/>
  <c r="AH58" i="6"/>
  <c r="AD61" i="6"/>
  <c r="Y61" i="6"/>
  <c r="W61" i="6"/>
  <c r="U61" i="6"/>
  <c r="S61" i="6"/>
  <c r="Q61" i="6"/>
  <c r="O61" i="6"/>
  <c r="M61" i="6"/>
  <c r="K61" i="6"/>
  <c r="I61" i="6"/>
  <c r="AN57" i="6"/>
  <c r="AM57" i="6"/>
  <c r="DV57" i="6" s="1"/>
  <c r="AL57" i="6"/>
  <c r="AK57" i="6"/>
  <c r="AH57" i="6"/>
  <c r="AD60" i="6"/>
  <c r="Y60" i="6"/>
  <c r="W60" i="6"/>
  <c r="U60" i="6"/>
  <c r="S60" i="6"/>
  <c r="Q60" i="6"/>
  <c r="O60" i="6"/>
  <c r="M60" i="6"/>
  <c r="K60" i="6"/>
  <c r="I60" i="6"/>
  <c r="AN56" i="6"/>
  <c r="AM56" i="6"/>
  <c r="AL56" i="6"/>
  <c r="AK56" i="6"/>
  <c r="AJ56" i="6" s="1"/>
  <c r="AI56" i="6" s="1"/>
  <c r="AH56" i="6"/>
  <c r="AD59" i="6"/>
  <c r="Y59" i="6"/>
  <c r="W59" i="6"/>
  <c r="U59" i="6"/>
  <c r="S59" i="6"/>
  <c r="Q59" i="6"/>
  <c r="O59" i="6"/>
  <c r="M59" i="6"/>
  <c r="K59" i="6"/>
  <c r="I59" i="6"/>
  <c r="AN55" i="6"/>
  <c r="AM55" i="6"/>
  <c r="DV55" i="6" s="1"/>
  <c r="AL55" i="6"/>
  <c r="AK55" i="6"/>
  <c r="AJ55" i="6"/>
  <c r="AI55" i="6" s="1"/>
  <c r="AH55" i="6"/>
  <c r="AD42" i="6"/>
  <c r="Y42" i="6"/>
  <c r="W42" i="6"/>
  <c r="U42" i="6"/>
  <c r="S42" i="6"/>
  <c r="Q42" i="6"/>
  <c r="O42" i="6"/>
  <c r="M42" i="6"/>
  <c r="K42" i="6"/>
  <c r="I42" i="6"/>
  <c r="AN54" i="6"/>
  <c r="AM54" i="6"/>
  <c r="AL54" i="6"/>
  <c r="AK54" i="6"/>
  <c r="AH54" i="6"/>
  <c r="AD58" i="6"/>
  <c r="Y58" i="6"/>
  <c r="W58" i="6"/>
  <c r="U58" i="6"/>
  <c r="S58" i="6"/>
  <c r="Q58" i="6"/>
  <c r="O58" i="6"/>
  <c r="M58" i="6"/>
  <c r="K58" i="6"/>
  <c r="I58" i="6"/>
  <c r="AN53" i="6"/>
  <c r="AM53" i="6"/>
  <c r="DV53" i="6" s="1"/>
  <c r="AL53" i="6"/>
  <c r="AK53" i="6"/>
  <c r="AJ53" i="6" s="1"/>
  <c r="AI53" i="6" s="1"/>
  <c r="AH53" i="6"/>
  <c r="AD47" i="6"/>
  <c r="Y47" i="6"/>
  <c r="W47" i="6"/>
  <c r="U47" i="6"/>
  <c r="S47" i="6"/>
  <c r="Q47" i="6"/>
  <c r="O47" i="6"/>
  <c r="M47" i="6"/>
  <c r="K47" i="6"/>
  <c r="I47" i="6"/>
  <c r="AN52" i="6"/>
  <c r="AM52" i="6"/>
  <c r="AL52" i="6"/>
  <c r="AK52" i="6"/>
  <c r="AH52" i="6"/>
  <c r="AD54" i="6"/>
  <c r="Y54" i="6"/>
  <c r="W54" i="6"/>
  <c r="U54" i="6"/>
  <c r="S54" i="6"/>
  <c r="Q54" i="6"/>
  <c r="O54" i="6"/>
  <c r="M54" i="6"/>
  <c r="K54" i="6"/>
  <c r="I54" i="6"/>
  <c r="AN51" i="6"/>
  <c r="AM51" i="6"/>
  <c r="DV51" i="6" s="1"/>
  <c r="AL51" i="6"/>
  <c r="AK51" i="6"/>
  <c r="AJ51" i="6" s="1"/>
  <c r="AI51" i="6" s="1"/>
  <c r="AH51" i="6"/>
  <c r="AD56" i="6"/>
  <c r="Y56" i="6"/>
  <c r="W56" i="6"/>
  <c r="U56" i="6"/>
  <c r="S56" i="6"/>
  <c r="Q56" i="6"/>
  <c r="O56" i="6"/>
  <c r="M56" i="6"/>
  <c r="K56" i="6"/>
  <c r="I56" i="6"/>
  <c r="AN50" i="6"/>
  <c r="AM50" i="6"/>
  <c r="AL50" i="6"/>
  <c r="AK50" i="6"/>
  <c r="AJ50" i="6" s="1"/>
  <c r="AI50" i="6" s="1"/>
  <c r="AH50" i="6"/>
  <c r="AD41" i="6"/>
  <c r="Y41" i="6"/>
  <c r="W41" i="6"/>
  <c r="U41" i="6"/>
  <c r="S41" i="6"/>
  <c r="Q41" i="6"/>
  <c r="O41" i="6"/>
  <c r="M41" i="6"/>
  <c r="K41" i="6"/>
  <c r="I41" i="6"/>
  <c r="AN49" i="6"/>
  <c r="AM49" i="6"/>
  <c r="DV49" i="6" s="1"/>
  <c r="AL49" i="6"/>
  <c r="AK49" i="6"/>
  <c r="AJ49" i="6" s="1"/>
  <c r="AI49" i="6" s="1"/>
  <c r="AH49" i="6"/>
  <c r="AD50" i="6"/>
  <c r="Y50" i="6"/>
  <c r="W50" i="6"/>
  <c r="U50" i="6"/>
  <c r="S50" i="6"/>
  <c r="Q50" i="6"/>
  <c r="O50" i="6"/>
  <c r="M50" i="6"/>
  <c r="K50" i="6"/>
  <c r="I50" i="6"/>
  <c r="AN48" i="6"/>
  <c r="AM48" i="6"/>
  <c r="AL48" i="6"/>
  <c r="AK48" i="6"/>
  <c r="AJ48" i="6" s="1"/>
  <c r="AI48" i="6" s="1"/>
  <c r="AH48" i="6"/>
  <c r="AD48" i="6"/>
  <c r="Y48" i="6"/>
  <c r="W48" i="6"/>
  <c r="U48" i="6"/>
  <c r="S48" i="6"/>
  <c r="Q48" i="6"/>
  <c r="O48" i="6"/>
  <c r="M48" i="6"/>
  <c r="K48" i="6"/>
  <c r="I48" i="6"/>
  <c r="AN47" i="6"/>
  <c r="AM47" i="6"/>
  <c r="DV47" i="6" s="1"/>
  <c r="AL47" i="6"/>
  <c r="AJ47" i="6" s="1"/>
  <c r="AI47" i="6" s="1"/>
  <c r="AC46" i="6" s="1"/>
  <c r="AK47" i="6"/>
  <c r="AH47" i="6"/>
  <c r="AD46" i="6"/>
  <c r="Y46" i="6"/>
  <c r="W46" i="6"/>
  <c r="U46" i="6"/>
  <c r="S46" i="6"/>
  <c r="Q46" i="6"/>
  <c r="O46" i="6"/>
  <c r="M46" i="6"/>
  <c r="K46" i="6"/>
  <c r="I46" i="6"/>
  <c r="AN46" i="6"/>
  <c r="AM46" i="6"/>
  <c r="AL46" i="6"/>
  <c r="AJ46" i="6" s="1"/>
  <c r="AI46" i="6" s="1"/>
  <c r="AK46" i="6"/>
  <c r="AH46" i="6"/>
  <c r="AD52" i="6"/>
  <c r="Y52" i="6"/>
  <c r="W52" i="6"/>
  <c r="U52" i="6"/>
  <c r="S52" i="6"/>
  <c r="Q52" i="6"/>
  <c r="O52" i="6"/>
  <c r="M52" i="6"/>
  <c r="K52" i="6"/>
  <c r="I52" i="6"/>
  <c r="AN45" i="6"/>
  <c r="AM45" i="6"/>
  <c r="DW45" i="6" s="1"/>
  <c r="AL45" i="6"/>
  <c r="AK45" i="6"/>
  <c r="AJ45" i="6" s="1"/>
  <c r="AI45" i="6" s="1"/>
  <c r="AH45" i="6"/>
  <c r="AD49" i="6"/>
  <c r="Y49" i="6"/>
  <c r="W49" i="6"/>
  <c r="U49" i="6"/>
  <c r="S49" i="6"/>
  <c r="Q49" i="6"/>
  <c r="O49" i="6"/>
  <c r="M49" i="6"/>
  <c r="K49" i="6"/>
  <c r="I49" i="6"/>
  <c r="AN44" i="6"/>
  <c r="AM44" i="6"/>
  <c r="DV44" i="6" s="1"/>
  <c r="AL44" i="6"/>
  <c r="AK44" i="6"/>
  <c r="AJ44" i="6" s="1"/>
  <c r="AI44" i="6" s="1"/>
  <c r="AH44" i="6"/>
  <c r="AD44" i="6"/>
  <c r="Y44" i="6"/>
  <c r="W44" i="6"/>
  <c r="U44" i="6"/>
  <c r="S44" i="6"/>
  <c r="Q44" i="6"/>
  <c r="O44" i="6"/>
  <c r="M44" i="6"/>
  <c r="K44" i="6"/>
  <c r="I44" i="6"/>
  <c r="AN43" i="6"/>
  <c r="AM43" i="6"/>
  <c r="AL43" i="6"/>
  <c r="AK43" i="6"/>
  <c r="AJ43" i="6" s="1"/>
  <c r="AI43" i="6" s="1"/>
  <c r="AH43" i="6"/>
  <c r="AD51" i="6"/>
  <c r="Y51" i="6"/>
  <c r="W51" i="6"/>
  <c r="U51" i="6"/>
  <c r="S51" i="6"/>
  <c r="Q51" i="6"/>
  <c r="O51" i="6"/>
  <c r="M51" i="6"/>
  <c r="K51" i="6"/>
  <c r="I51" i="6"/>
  <c r="AN42" i="6"/>
  <c r="AM42" i="6"/>
  <c r="AL42" i="6"/>
  <c r="AJ42" i="6" s="1"/>
  <c r="AI42" i="6" s="1"/>
  <c r="AK42" i="6"/>
  <c r="AH42" i="6"/>
  <c r="AD57" i="6"/>
  <c r="Y57" i="6"/>
  <c r="W57" i="6"/>
  <c r="U57" i="6"/>
  <c r="S57" i="6"/>
  <c r="Q57" i="6"/>
  <c r="O57" i="6"/>
  <c r="M57" i="6"/>
  <c r="K57" i="6"/>
  <c r="I57" i="6"/>
  <c r="AN41" i="6"/>
  <c r="AM41" i="6"/>
  <c r="DW41" i="6" s="1"/>
  <c r="AL41" i="6"/>
  <c r="AK41" i="6"/>
  <c r="AH41" i="6"/>
  <c r="AD53" i="6"/>
  <c r="Y53" i="6"/>
  <c r="W53" i="6"/>
  <c r="U53" i="6"/>
  <c r="S53" i="6"/>
  <c r="Q53" i="6"/>
  <c r="O53" i="6"/>
  <c r="M53" i="6"/>
  <c r="K53" i="6"/>
  <c r="I53" i="6"/>
  <c r="EA40" i="6"/>
  <c r="DW40" i="6"/>
  <c r="DS40" i="6"/>
  <c r="DR40" i="6"/>
  <c r="DQ40" i="6"/>
  <c r="DP40" i="6"/>
  <c r="DO40" i="6"/>
  <c r="DN40" i="6"/>
  <c r="DM40" i="6"/>
  <c r="DL40" i="6"/>
  <c r="DK40" i="6"/>
  <c r="DJ40" i="6"/>
  <c r="DI40" i="6"/>
  <c r="DH40" i="6"/>
  <c r="DG40" i="6"/>
  <c r="DF40" i="6"/>
  <c r="DE40" i="6"/>
  <c r="DD40" i="6"/>
  <c r="DC40" i="6"/>
  <c r="DB40" i="6"/>
  <c r="CC40" i="6"/>
  <c r="BZ40" i="6"/>
  <c r="BY40" i="6"/>
  <c r="BX40" i="6"/>
  <c r="BW40" i="6"/>
  <c r="BV40" i="6"/>
  <c r="BU40" i="6"/>
  <c r="BT40" i="6"/>
  <c r="BS40" i="6"/>
  <c r="BR40" i="6"/>
  <c r="BQ40" i="6"/>
  <c r="BP40" i="6"/>
  <c r="BO40" i="6"/>
  <c r="BN40" i="6"/>
  <c r="BM40" i="6"/>
  <c r="BL40" i="6"/>
  <c r="BK40" i="6"/>
  <c r="BJ40" i="6"/>
  <c r="BI40" i="6"/>
  <c r="AN40" i="6"/>
  <c r="AM40" i="6"/>
  <c r="DV40" i="6" s="1"/>
  <c r="AL40" i="6"/>
  <c r="AK40" i="6"/>
  <c r="AJ40" i="6" s="1"/>
  <c r="AI40" i="6" s="1"/>
  <c r="AC40" i="6" s="1"/>
  <c r="AH40" i="6"/>
  <c r="AE40" i="6"/>
  <c r="AD40" i="6"/>
  <c r="Y40" i="6"/>
  <c r="W40" i="6"/>
  <c r="U40" i="6"/>
  <c r="S40" i="6"/>
  <c r="Q40" i="6"/>
  <c r="O40" i="6"/>
  <c r="M40" i="6"/>
  <c r="K40" i="6"/>
  <c r="I40" i="6"/>
  <c r="AF40" i="6" s="1"/>
  <c r="EA39" i="6"/>
  <c r="DV39" i="6"/>
  <c r="DS39" i="6"/>
  <c r="DR39" i="6"/>
  <c r="DQ39" i="6"/>
  <c r="DP39" i="6"/>
  <c r="DO39" i="6"/>
  <c r="DN39" i="6"/>
  <c r="DM39" i="6"/>
  <c r="DL39" i="6"/>
  <c r="DK39" i="6"/>
  <c r="DJ39" i="6"/>
  <c r="DI39" i="6"/>
  <c r="DH39" i="6"/>
  <c r="DG39" i="6"/>
  <c r="DF39" i="6"/>
  <c r="DE39" i="6"/>
  <c r="DD39" i="6"/>
  <c r="DC39" i="6"/>
  <c r="DB39" i="6"/>
  <c r="CB39" i="6"/>
  <c r="BZ39" i="6"/>
  <c r="BY39" i="6"/>
  <c r="BX39" i="6"/>
  <c r="BW39" i="6"/>
  <c r="BV39" i="6"/>
  <c r="BU39" i="6"/>
  <c r="BT39" i="6"/>
  <c r="BS39" i="6"/>
  <c r="BR39" i="6"/>
  <c r="BQ39" i="6"/>
  <c r="BP39" i="6"/>
  <c r="BO39" i="6"/>
  <c r="BN39" i="6"/>
  <c r="BM39" i="6"/>
  <c r="BL39" i="6"/>
  <c r="BK39" i="6"/>
  <c r="BJ39" i="6"/>
  <c r="BI39" i="6"/>
  <c r="AN39" i="6"/>
  <c r="AM39" i="6"/>
  <c r="DU39" i="6" s="1"/>
  <c r="AL39" i="6"/>
  <c r="AK39" i="6"/>
  <c r="AJ39" i="6"/>
  <c r="AI39" i="6" s="1"/>
  <c r="AC39" i="6" s="1"/>
  <c r="AH39" i="6"/>
  <c r="AE39" i="6"/>
  <c r="AD39" i="6"/>
  <c r="Y39" i="6"/>
  <c r="W39" i="6"/>
  <c r="U39" i="6"/>
  <c r="S39" i="6"/>
  <c r="Q39" i="6"/>
  <c r="O39" i="6"/>
  <c r="M39" i="6"/>
  <c r="K39" i="6"/>
  <c r="I39" i="6"/>
  <c r="AF39" i="6" s="1"/>
  <c r="EA38" i="6"/>
  <c r="AE38" i="6" s="1"/>
  <c r="DS38" i="6"/>
  <c r="DR38" i="6"/>
  <c r="DQ38" i="6"/>
  <c r="DP38" i="6"/>
  <c r="DO38" i="6"/>
  <c r="DN38" i="6"/>
  <c r="DM38" i="6"/>
  <c r="DL38" i="6"/>
  <c r="DK38" i="6"/>
  <c r="DJ38" i="6"/>
  <c r="DI38" i="6"/>
  <c r="DH38" i="6"/>
  <c r="DG38" i="6"/>
  <c r="DF38" i="6"/>
  <c r="DE38" i="6"/>
  <c r="DD38" i="6"/>
  <c r="DC38" i="6"/>
  <c r="DB38" i="6"/>
  <c r="BZ38" i="6"/>
  <c r="BY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AN38" i="6"/>
  <c r="AM38" i="6"/>
  <c r="DU38" i="6" s="1"/>
  <c r="AL38" i="6"/>
  <c r="AK38" i="6"/>
  <c r="AJ38" i="6"/>
  <c r="AI38" i="6"/>
  <c r="AC38" i="6" s="1"/>
  <c r="AH38" i="6"/>
  <c r="AD38" i="6"/>
  <c r="Y38" i="6"/>
  <c r="W38" i="6"/>
  <c r="U38" i="6"/>
  <c r="S38" i="6"/>
  <c r="Q38" i="6"/>
  <c r="O38" i="6"/>
  <c r="M38" i="6"/>
  <c r="K38" i="6"/>
  <c r="I38" i="6"/>
  <c r="AN37" i="6"/>
  <c r="AM37" i="6"/>
  <c r="DW37" i="6" s="1"/>
  <c r="AL37" i="6"/>
  <c r="AK37" i="6"/>
  <c r="AJ37" i="6" s="1"/>
  <c r="AI37" i="6" s="1"/>
  <c r="AH37" i="6"/>
  <c r="AD26" i="6"/>
  <c r="Y26" i="6"/>
  <c r="W26" i="6"/>
  <c r="U26" i="6"/>
  <c r="S26" i="6"/>
  <c r="Q26" i="6"/>
  <c r="O26" i="6"/>
  <c r="M26" i="6"/>
  <c r="K26" i="6"/>
  <c r="I26" i="6"/>
  <c r="AN36" i="6"/>
  <c r="AM36" i="6"/>
  <c r="DV36" i="6" s="1"/>
  <c r="AL36" i="6"/>
  <c r="AK36" i="6"/>
  <c r="AH36" i="6"/>
  <c r="AD27" i="6"/>
  <c r="Y27" i="6"/>
  <c r="W27" i="6"/>
  <c r="U27" i="6"/>
  <c r="S27" i="6"/>
  <c r="Q27" i="6"/>
  <c r="O27" i="6"/>
  <c r="M27" i="6"/>
  <c r="K27" i="6"/>
  <c r="I27" i="6"/>
  <c r="AN35" i="6"/>
  <c r="AM35" i="6"/>
  <c r="AL35" i="6"/>
  <c r="AK35" i="6"/>
  <c r="AJ35" i="6" s="1"/>
  <c r="AI35" i="6" s="1"/>
  <c r="AH35" i="6"/>
  <c r="AD25" i="6"/>
  <c r="Y25" i="6"/>
  <c r="W25" i="6"/>
  <c r="U25" i="6"/>
  <c r="S25" i="6"/>
  <c r="Q25" i="6"/>
  <c r="O25" i="6"/>
  <c r="M25" i="6"/>
  <c r="K25" i="6"/>
  <c r="I25" i="6"/>
  <c r="AN34" i="6"/>
  <c r="AM34" i="6"/>
  <c r="AL34" i="6"/>
  <c r="AK34" i="6"/>
  <c r="AJ34" i="6" s="1"/>
  <c r="AI34" i="6" s="1"/>
  <c r="AH34" i="6"/>
  <c r="AD23" i="6"/>
  <c r="Y23" i="6"/>
  <c r="W23" i="6"/>
  <c r="U23" i="6"/>
  <c r="S23" i="6"/>
  <c r="Q23" i="6"/>
  <c r="O23" i="6"/>
  <c r="M23" i="6"/>
  <c r="K23" i="6"/>
  <c r="I23" i="6"/>
  <c r="AN33" i="6"/>
  <c r="AM33" i="6"/>
  <c r="DW33" i="6" s="1"/>
  <c r="AL33" i="6"/>
  <c r="AK33" i="6"/>
  <c r="AH33" i="6"/>
  <c r="AD34" i="6"/>
  <c r="Y34" i="6"/>
  <c r="W34" i="6"/>
  <c r="U34" i="6"/>
  <c r="S34" i="6"/>
  <c r="Q34" i="6"/>
  <c r="O34" i="6"/>
  <c r="M34" i="6"/>
  <c r="K34" i="6"/>
  <c r="I34" i="6"/>
  <c r="AN32" i="6"/>
  <c r="AM32" i="6"/>
  <c r="DV32" i="6" s="1"/>
  <c r="AL32" i="6"/>
  <c r="AK32" i="6"/>
  <c r="AJ32" i="6" s="1"/>
  <c r="AI32" i="6" s="1"/>
  <c r="AH32" i="6"/>
  <c r="AD32" i="6"/>
  <c r="Y32" i="6"/>
  <c r="W32" i="6"/>
  <c r="U32" i="6"/>
  <c r="S32" i="6"/>
  <c r="Q32" i="6"/>
  <c r="O32" i="6"/>
  <c r="M32" i="6"/>
  <c r="K32" i="6"/>
  <c r="I32" i="6"/>
  <c r="DV31" i="6"/>
  <c r="AN31" i="6"/>
  <c r="AM31" i="6"/>
  <c r="AL31" i="6"/>
  <c r="AK31" i="6"/>
  <c r="AJ31" i="6" s="1"/>
  <c r="AI31" i="6" s="1"/>
  <c r="AH31" i="6"/>
  <c r="AD28" i="6"/>
  <c r="Y28" i="6"/>
  <c r="W28" i="6"/>
  <c r="U28" i="6"/>
  <c r="S28" i="6"/>
  <c r="Q28" i="6"/>
  <c r="O28" i="6"/>
  <c r="M28" i="6"/>
  <c r="K28" i="6"/>
  <c r="I28" i="6"/>
  <c r="AN30" i="6"/>
  <c r="AM30" i="6"/>
  <c r="AL30" i="6"/>
  <c r="AK30" i="6"/>
  <c r="AJ30" i="6" s="1"/>
  <c r="AI30" i="6" s="1"/>
  <c r="AC37" i="6" s="1"/>
  <c r="AH30" i="6"/>
  <c r="AD37" i="6"/>
  <c r="Y37" i="6"/>
  <c r="W37" i="6"/>
  <c r="U37" i="6"/>
  <c r="S37" i="6"/>
  <c r="Q37" i="6"/>
  <c r="O37" i="6"/>
  <c r="M37" i="6"/>
  <c r="K37" i="6"/>
  <c r="I37" i="6"/>
  <c r="AN29" i="6"/>
  <c r="AM29" i="6"/>
  <c r="DW29" i="6" s="1"/>
  <c r="AL29" i="6"/>
  <c r="AK29" i="6"/>
  <c r="AH29" i="6"/>
  <c r="AD36" i="6"/>
  <c r="Y36" i="6"/>
  <c r="W36" i="6"/>
  <c r="U36" i="6"/>
  <c r="S36" i="6"/>
  <c r="Q36" i="6"/>
  <c r="O36" i="6"/>
  <c r="M36" i="6"/>
  <c r="K36" i="6"/>
  <c r="I36" i="6"/>
  <c r="AN28" i="6"/>
  <c r="AM28" i="6"/>
  <c r="DV28" i="6" s="1"/>
  <c r="AL28" i="6"/>
  <c r="AK28" i="6"/>
  <c r="AJ28" i="6" s="1"/>
  <c r="AI28" i="6" s="1"/>
  <c r="AH28" i="6"/>
  <c r="AD22" i="6"/>
  <c r="Y22" i="6"/>
  <c r="W22" i="6"/>
  <c r="U22" i="6"/>
  <c r="S22" i="6"/>
  <c r="Q22" i="6"/>
  <c r="O22" i="6"/>
  <c r="M22" i="6"/>
  <c r="K22" i="6"/>
  <c r="I22" i="6"/>
  <c r="AN27" i="6"/>
  <c r="AM27" i="6"/>
  <c r="AL27" i="6"/>
  <c r="AK27" i="6"/>
  <c r="AJ27" i="6" s="1"/>
  <c r="AI27" i="6" s="1"/>
  <c r="AH27" i="6"/>
  <c r="AD35" i="6"/>
  <c r="Y35" i="6"/>
  <c r="W35" i="6"/>
  <c r="U35" i="6"/>
  <c r="S35" i="6"/>
  <c r="Q35" i="6"/>
  <c r="O35" i="6"/>
  <c r="M35" i="6"/>
  <c r="K35" i="6"/>
  <c r="I35" i="6"/>
  <c r="AN26" i="6"/>
  <c r="AM26" i="6"/>
  <c r="AL26" i="6"/>
  <c r="AK26" i="6"/>
  <c r="AJ26" i="6" s="1"/>
  <c r="AI26" i="6" s="1"/>
  <c r="AH26" i="6"/>
  <c r="AD29" i="6"/>
  <c r="Y29" i="6"/>
  <c r="W29" i="6"/>
  <c r="U29" i="6"/>
  <c r="S29" i="6"/>
  <c r="Q29" i="6"/>
  <c r="O29" i="6"/>
  <c r="M29" i="6"/>
  <c r="K29" i="6"/>
  <c r="I29" i="6"/>
  <c r="AN25" i="6"/>
  <c r="AM25" i="6"/>
  <c r="AL25" i="6"/>
  <c r="AK25" i="6"/>
  <c r="AJ25" i="6" s="1"/>
  <c r="AI25" i="6" s="1"/>
  <c r="AH25" i="6"/>
  <c r="AD24" i="6"/>
  <c r="Y24" i="6"/>
  <c r="W24" i="6"/>
  <c r="U24" i="6"/>
  <c r="S24" i="6"/>
  <c r="Q24" i="6"/>
  <c r="O24" i="6"/>
  <c r="M24" i="6"/>
  <c r="K24" i="6"/>
  <c r="I24" i="6"/>
  <c r="AN24" i="6"/>
  <c r="AM24" i="6"/>
  <c r="DV24" i="6" s="1"/>
  <c r="AL24" i="6"/>
  <c r="AK24" i="6"/>
  <c r="AH24" i="6"/>
  <c r="AD30" i="6"/>
  <c r="Y30" i="6"/>
  <c r="W30" i="6"/>
  <c r="U30" i="6"/>
  <c r="S30" i="6"/>
  <c r="Q30" i="6"/>
  <c r="O30" i="6"/>
  <c r="M30" i="6"/>
  <c r="K30" i="6"/>
  <c r="I30" i="6"/>
  <c r="AN23" i="6"/>
  <c r="AM23" i="6"/>
  <c r="AL23" i="6"/>
  <c r="AK23" i="6"/>
  <c r="AH23" i="6"/>
  <c r="AD31" i="6"/>
  <c r="Y31" i="6"/>
  <c r="W31" i="6"/>
  <c r="U31" i="6"/>
  <c r="S31" i="6"/>
  <c r="Q31" i="6"/>
  <c r="O31" i="6"/>
  <c r="M31" i="6"/>
  <c r="K31" i="6"/>
  <c r="I31" i="6"/>
  <c r="AN22" i="6"/>
  <c r="AM22" i="6"/>
  <c r="AL22" i="6"/>
  <c r="AK22" i="6"/>
  <c r="AJ22" i="6" s="1"/>
  <c r="AI22" i="6" s="1"/>
  <c r="AH22" i="6"/>
  <c r="AD33" i="6"/>
  <c r="Y33" i="6"/>
  <c r="W33" i="6"/>
  <c r="U33" i="6"/>
  <c r="S33" i="6"/>
  <c r="Q33" i="6"/>
  <c r="O33" i="6"/>
  <c r="M33" i="6"/>
  <c r="K33" i="6"/>
  <c r="I33" i="6"/>
  <c r="EA21" i="6"/>
  <c r="DY21" i="6"/>
  <c r="DU21" i="6"/>
  <c r="DT21" i="6"/>
  <c r="DS21" i="6"/>
  <c r="DR21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DB21" i="6"/>
  <c r="CF21" i="6"/>
  <c r="CD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AN21" i="6"/>
  <c r="AM21" i="6"/>
  <c r="AL21" i="6"/>
  <c r="AK21" i="6"/>
  <c r="AJ21" i="6" s="1"/>
  <c r="AI21" i="6" s="1"/>
  <c r="AC21" i="6" s="1"/>
  <c r="AH21" i="6"/>
  <c r="AE21" i="6"/>
  <c r="AD21" i="6"/>
  <c r="Y21" i="6"/>
  <c r="W21" i="6"/>
  <c r="U21" i="6"/>
  <c r="S21" i="6"/>
  <c r="Q21" i="6"/>
  <c r="O21" i="6"/>
  <c r="M21" i="6"/>
  <c r="K21" i="6"/>
  <c r="I21" i="6"/>
  <c r="AF21" i="6" s="1"/>
  <c r="EA20" i="6"/>
  <c r="DS20" i="6"/>
  <c r="DR20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D20" i="6"/>
  <c r="DC20" i="6"/>
  <c r="DB20" i="6"/>
  <c r="CB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AN20" i="6"/>
  <c r="AM20" i="6"/>
  <c r="DY20" i="6" s="1"/>
  <c r="AL20" i="6"/>
  <c r="AK20" i="6"/>
  <c r="AJ20" i="6"/>
  <c r="AI20" i="6" s="1"/>
  <c r="AC20" i="6" s="1"/>
  <c r="AH20" i="6"/>
  <c r="AE20" i="6"/>
  <c r="AD20" i="6"/>
  <c r="Y20" i="6"/>
  <c r="W20" i="6"/>
  <c r="U20" i="6"/>
  <c r="S20" i="6"/>
  <c r="Q20" i="6"/>
  <c r="O20" i="6"/>
  <c r="M20" i="6"/>
  <c r="K20" i="6"/>
  <c r="I20" i="6"/>
  <c r="AF20" i="6" s="1"/>
  <c r="EA19" i="6"/>
  <c r="AE19" i="6" s="1"/>
  <c r="DS19" i="6"/>
  <c r="DR19" i="6"/>
  <c r="DQ19" i="6"/>
  <c r="DP19" i="6"/>
  <c r="DO19" i="6"/>
  <c r="DN19" i="6"/>
  <c r="DM19" i="6"/>
  <c r="DL19" i="6"/>
  <c r="DK19" i="6"/>
  <c r="DJ19" i="6"/>
  <c r="DI19" i="6"/>
  <c r="DH19" i="6"/>
  <c r="DG19" i="6"/>
  <c r="DF19" i="6"/>
  <c r="DE19" i="6"/>
  <c r="DD19" i="6"/>
  <c r="DC19" i="6"/>
  <c r="DB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AN19" i="6"/>
  <c r="AM19" i="6"/>
  <c r="DW19" i="6" s="1"/>
  <c r="AL19" i="6"/>
  <c r="AJ19" i="6" s="1"/>
  <c r="AI19" i="6" s="1"/>
  <c r="AC19" i="6" s="1"/>
  <c r="AK19" i="6"/>
  <c r="AH19" i="6"/>
  <c r="AD19" i="6"/>
  <c r="Y19" i="6"/>
  <c r="W19" i="6"/>
  <c r="U19" i="6"/>
  <c r="S19" i="6"/>
  <c r="Q19" i="6"/>
  <c r="O19" i="6"/>
  <c r="M19" i="6"/>
  <c r="K19" i="6"/>
  <c r="I19" i="6"/>
  <c r="AF19" i="6" s="1"/>
  <c r="EA18" i="6"/>
  <c r="DY18" i="6"/>
  <c r="DW18" i="6"/>
  <c r="DT18" i="6"/>
  <c r="DS18" i="6"/>
  <c r="DR18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D18" i="6"/>
  <c r="DC18" i="6"/>
  <c r="DB18" i="6"/>
  <c r="CD18" i="6"/>
  <c r="CC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AN18" i="6"/>
  <c r="AM18" i="6"/>
  <c r="DV18" i="6" s="1"/>
  <c r="AL18" i="6"/>
  <c r="AK18" i="6"/>
  <c r="AJ18" i="6" s="1"/>
  <c r="AI18" i="6" s="1"/>
  <c r="AC18" i="6" s="1"/>
  <c r="AH18" i="6"/>
  <c r="AE18" i="6"/>
  <c r="AD18" i="6"/>
  <c r="Y18" i="6"/>
  <c r="W18" i="6"/>
  <c r="U18" i="6"/>
  <c r="S18" i="6"/>
  <c r="Q18" i="6"/>
  <c r="O18" i="6"/>
  <c r="M18" i="6"/>
  <c r="K18" i="6"/>
  <c r="I18" i="6"/>
  <c r="AF18" i="6" s="1"/>
  <c r="EA17" i="6"/>
  <c r="DW17" i="6"/>
  <c r="DV17" i="6"/>
  <c r="DS17" i="6"/>
  <c r="DR17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DB17" i="6"/>
  <c r="CD17" i="6"/>
  <c r="CC17" i="6"/>
  <c r="CB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AN17" i="6"/>
  <c r="AM17" i="6"/>
  <c r="DU17" i="6" s="1"/>
  <c r="AL17" i="6"/>
  <c r="AK17" i="6"/>
  <c r="AJ17" i="6" s="1"/>
  <c r="AI17" i="6" s="1"/>
  <c r="AC17" i="6" s="1"/>
  <c r="AH17" i="6"/>
  <c r="AE17" i="6"/>
  <c r="AD17" i="6"/>
  <c r="Y17" i="6"/>
  <c r="W17" i="6"/>
  <c r="U17" i="6"/>
  <c r="S17" i="6"/>
  <c r="Q17" i="6"/>
  <c r="O17" i="6"/>
  <c r="M17" i="6"/>
  <c r="K17" i="6"/>
  <c r="I17" i="6"/>
  <c r="AF17" i="6" s="1"/>
  <c r="EA16" i="6"/>
  <c r="DS16" i="6"/>
  <c r="DR16" i="6"/>
  <c r="DQ16" i="6"/>
  <c r="DP16" i="6"/>
  <c r="DO16" i="6"/>
  <c r="DN16" i="6"/>
  <c r="DM16" i="6"/>
  <c r="DL16" i="6"/>
  <c r="DK16" i="6"/>
  <c r="DJ16" i="6"/>
  <c r="DI16" i="6"/>
  <c r="DH16" i="6"/>
  <c r="DG16" i="6"/>
  <c r="DF16" i="6"/>
  <c r="DE16" i="6"/>
  <c r="DD16" i="6"/>
  <c r="DC16" i="6"/>
  <c r="DB16" i="6"/>
  <c r="CB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AN16" i="6"/>
  <c r="AM16" i="6"/>
  <c r="DY16" i="6" s="1"/>
  <c r="AL16" i="6"/>
  <c r="AK16" i="6"/>
  <c r="AJ16" i="6"/>
  <c r="AI16" i="6" s="1"/>
  <c r="AC16" i="6" s="1"/>
  <c r="AH16" i="6"/>
  <c r="AE16" i="6"/>
  <c r="AD16" i="6"/>
  <c r="Y16" i="6"/>
  <c r="W16" i="6"/>
  <c r="U16" i="6"/>
  <c r="S16" i="6"/>
  <c r="Q16" i="6"/>
  <c r="O16" i="6"/>
  <c r="M16" i="6"/>
  <c r="K16" i="6"/>
  <c r="I16" i="6"/>
  <c r="AF16" i="6" s="1"/>
  <c r="EA15" i="6"/>
  <c r="AE15" i="6" s="1"/>
  <c r="DS15" i="6"/>
  <c r="DR15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AN15" i="6"/>
  <c r="AM15" i="6"/>
  <c r="DW15" i="6" s="1"/>
  <c r="AL15" i="6"/>
  <c r="AJ15" i="6" s="1"/>
  <c r="AI15" i="6" s="1"/>
  <c r="AC15" i="6" s="1"/>
  <c r="AK15" i="6"/>
  <c r="AH15" i="6"/>
  <c r="AD15" i="6"/>
  <c r="Y15" i="6"/>
  <c r="W15" i="6"/>
  <c r="U15" i="6"/>
  <c r="S15" i="6"/>
  <c r="Q15" i="6"/>
  <c r="O15" i="6"/>
  <c r="M15" i="6"/>
  <c r="K15" i="6"/>
  <c r="I15" i="6"/>
  <c r="AF15" i="6" s="1"/>
  <c r="EA14" i="6"/>
  <c r="DY14" i="6"/>
  <c r="DW14" i="6"/>
  <c r="DT14" i="6"/>
  <c r="DS14" i="6"/>
  <c r="DR14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CD14" i="6"/>
  <c r="CC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AN14" i="6"/>
  <c r="AM14" i="6"/>
  <c r="DV14" i="6" s="1"/>
  <c r="AL14" i="6"/>
  <c r="AK14" i="6"/>
  <c r="AJ14" i="6" s="1"/>
  <c r="AI14" i="6" s="1"/>
  <c r="AC14" i="6" s="1"/>
  <c r="AH14" i="6"/>
  <c r="AE14" i="6"/>
  <c r="AD14" i="6"/>
  <c r="Y14" i="6"/>
  <c r="W14" i="6"/>
  <c r="U14" i="6"/>
  <c r="S14" i="6"/>
  <c r="Q14" i="6"/>
  <c r="O14" i="6"/>
  <c r="M14" i="6"/>
  <c r="K14" i="6"/>
  <c r="I14" i="6"/>
  <c r="AF14" i="6" s="1"/>
  <c r="EA13" i="6"/>
  <c r="DW13" i="6"/>
  <c r="DV13" i="6"/>
  <c r="DS13" i="6"/>
  <c r="DR13" i="6"/>
  <c r="DQ13" i="6"/>
  <c r="DP13" i="6"/>
  <c r="DO13" i="6"/>
  <c r="DN13" i="6"/>
  <c r="DM13" i="6"/>
  <c r="DL13" i="6"/>
  <c r="DK13" i="6"/>
  <c r="DJ13" i="6"/>
  <c r="DI13" i="6"/>
  <c r="DH13" i="6"/>
  <c r="DG13" i="6"/>
  <c r="DF13" i="6"/>
  <c r="DE13" i="6"/>
  <c r="DD13" i="6"/>
  <c r="DC13" i="6"/>
  <c r="DB13" i="6"/>
  <c r="CC13" i="6"/>
  <c r="CB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AN13" i="6"/>
  <c r="AM13" i="6"/>
  <c r="DU13" i="6" s="1"/>
  <c r="AL13" i="6"/>
  <c r="AK13" i="6"/>
  <c r="AJ13" i="6" s="1"/>
  <c r="AI13" i="6" s="1"/>
  <c r="AC13" i="6" s="1"/>
  <c r="AH13" i="6"/>
  <c r="AE13" i="6"/>
  <c r="AD13" i="6"/>
  <c r="Y13" i="6"/>
  <c r="W13" i="6"/>
  <c r="U13" i="6"/>
  <c r="S13" i="6"/>
  <c r="Q13" i="6"/>
  <c r="O13" i="6"/>
  <c r="M13" i="6"/>
  <c r="K13" i="6"/>
  <c r="I13" i="6"/>
  <c r="AF13" i="6" s="1"/>
  <c r="EA12" i="6"/>
  <c r="DV12" i="6"/>
  <c r="DS12" i="6"/>
  <c r="DR12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CB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AN12" i="6"/>
  <c r="AM12" i="6"/>
  <c r="DY12" i="6" s="1"/>
  <c r="AL12" i="6"/>
  <c r="AK12" i="6"/>
  <c r="AJ12" i="6"/>
  <c r="AI12" i="6" s="1"/>
  <c r="AC12" i="6" s="1"/>
  <c r="AH12" i="6"/>
  <c r="AE12" i="6"/>
  <c r="AD12" i="6"/>
  <c r="Y12" i="6"/>
  <c r="W12" i="6"/>
  <c r="U12" i="6"/>
  <c r="S12" i="6"/>
  <c r="Q12" i="6"/>
  <c r="O12" i="6"/>
  <c r="M12" i="6"/>
  <c r="K12" i="6"/>
  <c r="I12" i="6"/>
  <c r="AF12" i="6" s="1"/>
  <c r="EA171" i="5"/>
  <c r="DS171" i="5"/>
  <c r="DR171" i="5"/>
  <c r="DQ171" i="5"/>
  <c r="DP171" i="5"/>
  <c r="DO171" i="5"/>
  <c r="DN171" i="5"/>
  <c r="DM171" i="5"/>
  <c r="DL171" i="5"/>
  <c r="DK171" i="5"/>
  <c r="DJ171" i="5"/>
  <c r="DI171" i="5"/>
  <c r="DH171" i="5"/>
  <c r="DG171" i="5"/>
  <c r="DF171" i="5"/>
  <c r="DE171" i="5"/>
  <c r="DD171" i="5"/>
  <c r="DC171" i="5"/>
  <c r="DB171" i="5"/>
  <c r="BZ171" i="5"/>
  <c r="BY171" i="5"/>
  <c r="BX171" i="5"/>
  <c r="BW171" i="5"/>
  <c r="BV171" i="5"/>
  <c r="BU171" i="5"/>
  <c r="BT171" i="5"/>
  <c r="BS171" i="5"/>
  <c r="BR171" i="5"/>
  <c r="BQ171" i="5"/>
  <c r="BP171" i="5"/>
  <c r="BO171" i="5"/>
  <c r="BN171" i="5"/>
  <c r="BM171" i="5"/>
  <c r="BL171" i="5"/>
  <c r="BK171" i="5"/>
  <c r="BJ171" i="5"/>
  <c r="BI171" i="5"/>
  <c r="AN171" i="5"/>
  <c r="AM171" i="5"/>
  <c r="DU171" i="5" s="1"/>
  <c r="AL171" i="5"/>
  <c r="AK171" i="5"/>
  <c r="AJ171" i="5" s="1"/>
  <c r="AI171" i="5" s="1"/>
  <c r="AC171" i="5" s="1"/>
  <c r="AH171" i="5"/>
  <c r="AE171" i="5"/>
  <c r="AD171" i="5"/>
  <c r="Y171" i="5"/>
  <c r="W171" i="5"/>
  <c r="U171" i="5"/>
  <c r="S171" i="5"/>
  <c r="Q171" i="5"/>
  <c r="O171" i="5"/>
  <c r="M171" i="5"/>
  <c r="K171" i="5"/>
  <c r="I171" i="5"/>
  <c r="AF171" i="5" s="1"/>
  <c r="EA170" i="5"/>
  <c r="DY170" i="5"/>
  <c r="DT170" i="5"/>
  <c r="DS170" i="5"/>
  <c r="DR170" i="5"/>
  <c r="DQ170" i="5"/>
  <c r="DP170" i="5"/>
  <c r="DO170" i="5"/>
  <c r="DN170" i="5"/>
  <c r="DM170" i="5"/>
  <c r="DL170" i="5"/>
  <c r="DK170" i="5"/>
  <c r="DJ170" i="5"/>
  <c r="DI170" i="5"/>
  <c r="DH170" i="5"/>
  <c r="DG170" i="5"/>
  <c r="DF170" i="5"/>
  <c r="DE170" i="5"/>
  <c r="DD170" i="5"/>
  <c r="DC170" i="5"/>
  <c r="DB170" i="5"/>
  <c r="CD170" i="5"/>
  <c r="BZ170" i="5"/>
  <c r="BY170" i="5"/>
  <c r="BX170" i="5"/>
  <c r="BW170" i="5"/>
  <c r="BV170" i="5"/>
  <c r="BU170" i="5"/>
  <c r="BT170" i="5"/>
  <c r="BS170" i="5"/>
  <c r="BR170" i="5"/>
  <c r="BQ170" i="5"/>
  <c r="BP170" i="5"/>
  <c r="BO170" i="5"/>
  <c r="BN170" i="5"/>
  <c r="BM170" i="5"/>
  <c r="BL170" i="5"/>
  <c r="BK170" i="5"/>
  <c r="BJ170" i="5"/>
  <c r="BI170" i="5"/>
  <c r="AN170" i="5"/>
  <c r="AM170" i="5"/>
  <c r="DW170" i="5" s="1"/>
  <c r="AL170" i="5"/>
  <c r="AJ170" i="5" s="1"/>
  <c r="AI170" i="5" s="1"/>
  <c r="AC170" i="5" s="1"/>
  <c r="AK170" i="5"/>
  <c r="AH170" i="5"/>
  <c r="AE170" i="5"/>
  <c r="AD170" i="5"/>
  <c r="Y170" i="5"/>
  <c r="W170" i="5"/>
  <c r="U170" i="5"/>
  <c r="S170" i="5"/>
  <c r="Q170" i="5"/>
  <c r="O170" i="5"/>
  <c r="M170" i="5"/>
  <c r="K170" i="5"/>
  <c r="I170" i="5"/>
  <c r="AF170" i="5" s="1"/>
  <c r="EA169" i="5"/>
  <c r="DW169" i="5"/>
  <c r="DS169" i="5"/>
  <c r="DR169" i="5"/>
  <c r="DQ169" i="5"/>
  <c r="DP169" i="5"/>
  <c r="DO169" i="5"/>
  <c r="DN169" i="5"/>
  <c r="DM169" i="5"/>
  <c r="DL169" i="5"/>
  <c r="DK169" i="5"/>
  <c r="DJ169" i="5"/>
  <c r="DI169" i="5"/>
  <c r="DH169" i="5"/>
  <c r="DG169" i="5"/>
  <c r="DF169" i="5"/>
  <c r="DE169" i="5"/>
  <c r="DD169" i="5"/>
  <c r="DC169" i="5"/>
  <c r="DB169" i="5"/>
  <c r="CC169" i="5"/>
  <c r="BZ169" i="5"/>
  <c r="BY169" i="5"/>
  <c r="BX169" i="5"/>
  <c r="BW169" i="5"/>
  <c r="BV169" i="5"/>
  <c r="BU169" i="5"/>
  <c r="BT169" i="5"/>
  <c r="BS169" i="5"/>
  <c r="BR169" i="5"/>
  <c r="BQ169" i="5"/>
  <c r="BP169" i="5"/>
  <c r="BO169" i="5"/>
  <c r="BN169" i="5"/>
  <c r="BM169" i="5"/>
  <c r="BL169" i="5"/>
  <c r="BK169" i="5"/>
  <c r="BJ169" i="5"/>
  <c r="BI169" i="5"/>
  <c r="AN169" i="5"/>
  <c r="AM169" i="5"/>
  <c r="DV169" i="5" s="1"/>
  <c r="AL169" i="5"/>
  <c r="AK169" i="5"/>
  <c r="AJ169" i="5" s="1"/>
  <c r="AI169" i="5" s="1"/>
  <c r="AC169" i="5" s="1"/>
  <c r="AH169" i="5"/>
  <c r="AE169" i="5"/>
  <c r="AD169" i="5"/>
  <c r="Y169" i="5"/>
  <c r="W169" i="5"/>
  <c r="U169" i="5"/>
  <c r="S169" i="5"/>
  <c r="Q169" i="5"/>
  <c r="O169" i="5"/>
  <c r="M169" i="5"/>
  <c r="K169" i="5"/>
  <c r="I169" i="5"/>
  <c r="AF169" i="5" s="1"/>
  <c r="EA168" i="5"/>
  <c r="DS168" i="5"/>
  <c r="DR168" i="5"/>
  <c r="DQ168" i="5"/>
  <c r="DP168" i="5"/>
  <c r="DO168" i="5"/>
  <c r="DN168" i="5"/>
  <c r="DM168" i="5"/>
  <c r="DL168" i="5"/>
  <c r="DK168" i="5"/>
  <c r="DJ168" i="5"/>
  <c r="DI168" i="5"/>
  <c r="DH168" i="5"/>
  <c r="DG168" i="5"/>
  <c r="DF168" i="5"/>
  <c r="DE168" i="5"/>
  <c r="DD168" i="5"/>
  <c r="DC168" i="5"/>
  <c r="DB168" i="5"/>
  <c r="BZ168" i="5"/>
  <c r="BY168" i="5"/>
  <c r="BX168" i="5"/>
  <c r="BW168" i="5"/>
  <c r="BV168" i="5"/>
  <c r="BU168" i="5"/>
  <c r="BT168" i="5"/>
  <c r="BS168" i="5"/>
  <c r="BR168" i="5"/>
  <c r="BQ168" i="5"/>
  <c r="BP168" i="5"/>
  <c r="BO168" i="5"/>
  <c r="BN168" i="5"/>
  <c r="BM168" i="5"/>
  <c r="BL168" i="5"/>
  <c r="BK168" i="5"/>
  <c r="BJ168" i="5"/>
  <c r="BI168" i="5"/>
  <c r="AN168" i="5"/>
  <c r="AM168" i="5"/>
  <c r="DV168" i="5" s="1"/>
  <c r="AL168" i="5"/>
  <c r="AK168" i="5"/>
  <c r="AJ168" i="5" s="1"/>
  <c r="AI168" i="5" s="1"/>
  <c r="AC168" i="5" s="1"/>
  <c r="AH168" i="5"/>
  <c r="AE168" i="5"/>
  <c r="AD168" i="5"/>
  <c r="Y168" i="5"/>
  <c r="W168" i="5"/>
  <c r="U168" i="5"/>
  <c r="S168" i="5"/>
  <c r="Q168" i="5"/>
  <c r="O168" i="5"/>
  <c r="M168" i="5"/>
  <c r="K168" i="5"/>
  <c r="I168" i="5"/>
  <c r="AF168" i="5" s="1"/>
  <c r="EA167" i="5"/>
  <c r="DY167" i="5"/>
  <c r="DT167" i="5"/>
  <c r="DS167" i="5"/>
  <c r="DR167" i="5"/>
  <c r="DQ167" i="5"/>
  <c r="DP167" i="5"/>
  <c r="DO167" i="5"/>
  <c r="DN167" i="5"/>
  <c r="DM167" i="5"/>
  <c r="DL167" i="5"/>
  <c r="DK167" i="5"/>
  <c r="DJ167" i="5"/>
  <c r="DI167" i="5"/>
  <c r="DH167" i="5"/>
  <c r="DG167" i="5"/>
  <c r="DF167" i="5"/>
  <c r="DE167" i="5"/>
  <c r="DD167" i="5"/>
  <c r="DC167" i="5"/>
  <c r="DB167" i="5"/>
  <c r="CD167" i="5"/>
  <c r="CB167" i="5"/>
  <c r="BZ167" i="5"/>
  <c r="BY167" i="5"/>
  <c r="BX167" i="5"/>
  <c r="BW167" i="5"/>
  <c r="BV167" i="5"/>
  <c r="BU167" i="5"/>
  <c r="BT167" i="5"/>
  <c r="BS167" i="5"/>
  <c r="BR167" i="5"/>
  <c r="BQ167" i="5"/>
  <c r="BP167" i="5"/>
  <c r="BO167" i="5"/>
  <c r="BN167" i="5"/>
  <c r="BM167" i="5"/>
  <c r="BL167" i="5"/>
  <c r="BK167" i="5"/>
  <c r="BJ167" i="5"/>
  <c r="BI167" i="5"/>
  <c r="AN167" i="5"/>
  <c r="AM167" i="5"/>
  <c r="DU167" i="5" s="1"/>
  <c r="AL167" i="5"/>
  <c r="AJ167" i="5" s="1"/>
  <c r="AI167" i="5" s="1"/>
  <c r="AC167" i="5" s="1"/>
  <c r="AK167" i="5"/>
  <c r="AH167" i="5"/>
  <c r="AE167" i="5"/>
  <c r="AD167" i="5"/>
  <c r="Y167" i="5"/>
  <c r="W167" i="5"/>
  <c r="U167" i="5"/>
  <c r="S167" i="5"/>
  <c r="Q167" i="5"/>
  <c r="O167" i="5"/>
  <c r="M167" i="5"/>
  <c r="K167" i="5"/>
  <c r="I167" i="5"/>
  <c r="EA166" i="5"/>
  <c r="AE166" i="5" s="1"/>
  <c r="DS166" i="5"/>
  <c r="DR166" i="5"/>
  <c r="DQ166" i="5"/>
  <c r="DP166" i="5"/>
  <c r="DO166" i="5"/>
  <c r="DN166" i="5"/>
  <c r="DM166" i="5"/>
  <c r="DL166" i="5"/>
  <c r="DK166" i="5"/>
  <c r="DJ166" i="5"/>
  <c r="DI166" i="5"/>
  <c r="DH166" i="5"/>
  <c r="DG166" i="5"/>
  <c r="DF166" i="5"/>
  <c r="DE166" i="5"/>
  <c r="DD166" i="5"/>
  <c r="DC166" i="5"/>
  <c r="DB166" i="5"/>
  <c r="BZ166" i="5"/>
  <c r="BY166" i="5"/>
  <c r="BX166" i="5"/>
  <c r="BW166" i="5"/>
  <c r="BV166" i="5"/>
  <c r="BU166" i="5"/>
  <c r="BT166" i="5"/>
  <c r="BS166" i="5"/>
  <c r="BR166" i="5"/>
  <c r="BQ166" i="5"/>
  <c r="BP166" i="5"/>
  <c r="BO166" i="5"/>
  <c r="BN166" i="5"/>
  <c r="BM166" i="5"/>
  <c r="BL166" i="5"/>
  <c r="BK166" i="5"/>
  <c r="BJ166" i="5"/>
  <c r="BI166" i="5"/>
  <c r="AN166" i="5"/>
  <c r="AM166" i="5"/>
  <c r="DY166" i="5" s="1"/>
  <c r="AL166" i="5"/>
  <c r="AK166" i="5"/>
  <c r="AJ166" i="5" s="1"/>
  <c r="AI166" i="5" s="1"/>
  <c r="AC166" i="5" s="1"/>
  <c r="AH166" i="5"/>
  <c r="AD166" i="5"/>
  <c r="Y166" i="5"/>
  <c r="W166" i="5"/>
  <c r="U166" i="5"/>
  <c r="S166" i="5"/>
  <c r="Q166" i="5"/>
  <c r="O166" i="5"/>
  <c r="M166" i="5"/>
  <c r="K166" i="5"/>
  <c r="I166" i="5"/>
  <c r="AF166" i="5" s="1"/>
  <c r="EA165" i="5"/>
  <c r="DY165" i="5"/>
  <c r="DW165" i="5"/>
  <c r="DV165" i="5"/>
  <c r="DT165" i="5"/>
  <c r="DS165" i="5"/>
  <c r="DR165" i="5"/>
  <c r="DQ165" i="5"/>
  <c r="DP165" i="5"/>
  <c r="DO165" i="5"/>
  <c r="DN165" i="5"/>
  <c r="DM165" i="5"/>
  <c r="DL165" i="5"/>
  <c r="DK165" i="5"/>
  <c r="DJ165" i="5"/>
  <c r="DI165" i="5"/>
  <c r="DH165" i="5"/>
  <c r="DG165" i="5"/>
  <c r="DF165" i="5"/>
  <c r="DE165" i="5"/>
  <c r="DD165" i="5"/>
  <c r="DC165" i="5"/>
  <c r="DB165" i="5"/>
  <c r="CD165" i="5"/>
  <c r="CC165" i="5"/>
  <c r="CB165" i="5"/>
  <c r="BZ165" i="5"/>
  <c r="BY165" i="5"/>
  <c r="BX165" i="5"/>
  <c r="BW165" i="5"/>
  <c r="BV165" i="5"/>
  <c r="BU165" i="5"/>
  <c r="BT165" i="5"/>
  <c r="BS165" i="5"/>
  <c r="BR165" i="5"/>
  <c r="BQ165" i="5"/>
  <c r="BP165" i="5"/>
  <c r="BO165" i="5"/>
  <c r="BN165" i="5"/>
  <c r="BM165" i="5"/>
  <c r="BL165" i="5"/>
  <c r="BK165" i="5"/>
  <c r="BJ165" i="5"/>
  <c r="BI165" i="5"/>
  <c r="AN165" i="5"/>
  <c r="AM165" i="5"/>
  <c r="DU165" i="5" s="1"/>
  <c r="AL165" i="5"/>
  <c r="AK165" i="5"/>
  <c r="AJ165" i="5"/>
  <c r="AI165" i="5" s="1"/>
  <c r="AC165" i="5" s="1"/>
  <c r="AH165" i="5"/>
  <c r="AE165" i="5"/>
  <c r="AD165" i="5"/>
  <c r="Y165" i="5"/>
  <c r="W165" i="5"/>
  <c r="U165" i="5"/>
  <c r="S165" i="5"/>
  <c r="Q165" i="5"/>
  <c r="O165" i="5"/>
  <c r="M165" i="5"/>
  <c r="K165" i="5"/>
  <c r="I165" i="5"/>
  <c r="AF165" i="5" s="1"/>
  <c r="EA164" i="5"/>
  <c r="AE164" i="5" s="1"/>
  <c r="DS164" i="5"/>
  <c r="DR164" i="5"/>
  <c r="DQ164" i="5"/>
  <c r="DP164" i="5"/>
  <c r="DO164" i="5"/>
  <c r="DN164" i="5"/>
  <c r="DM164" i="5"/>
  <c r="DL164" i="5"/>
  <c r="DK164" i="5"/>
  <c r="DJ164" i="5"/>
  <c r="DI164" i="5"/>
  <c r="DH164" i="5"/>
  <c r="DG164" i="5"/>
  <c r="DF164" i="5"/>
  <c r="DE164" i="5"/>
  <c r="DD164" i="5"/>
  <c r="DC164" i="5"/>
  <c r="DB164" i="5"/>
  <c r="BZ164" i="5"/>
  <c r="BY164" i="5"/>
  <c r="BX164" i="5"/>
  <c r="BW164" i="5"/>
  <c r="BV164" i="5"/>
  <c r="BU164" i="5"/>
  <c r="BT164" i="5"/>
  <c r="BS164" i="5"/>
  <c r="BR164" i="5"/>
  <c r="BQ164" i="5"/>
  <c r="BP164" i="5"/>
  <c r="BO164" i="5"/>
  <c r="BN164" i="5"/>
  <c r="BM164" i="5"/>
  <c r="BL164" i="5"/>
  <c r="BK164" i="5"/>
  <c r="BJ164" i="5"/>
  <c r="BI164" i="5"/>
  <c r="AN164" i="5"/>
  <c r="AM164" i="5"/>
  <c r="DV164" i="5" s="1"/>
  <c r="AL164" i="5"/>
  <c r="AK164" i="5"/>
  <c r="AJ164" i="5" s="1"/>
  <c r="AI164" i="5" s="1"/>
  <c r="AC164" i="5" s="1"/>
  <c r="AH164" i="5"/>
  <c r="AD164" i="5"/>
  <c r="Y164" i="5"/>
  <c r="W164" i="5"/>
  <c r="U164" i="5"/>
  <c r="S164" i="5"/>
  <c r="Q164" i="5"/>
  <c r="O164" i="5"/>
  <c r="M164" i="5"/>
  <c r="K164" i="5"/>
  <c r="I164" i="5"/>
  <c r="EA163" i="5"/>
  <c r="DY163" i="5"/>
  <c r="DV163" i="5"/>
  <c r="DT163" i="5"/>
  <c r="DS163" i="5"/>
  <c r="DR163" i="5"/>
  <c r="DQ163" i="5"/>
  <c r="DP163" i="5"/>
  <c r="DO163" i="5"/>
  <c r="DN163" i="5"/>
  <c r="DM163" i="5"/>
  <c r="DL163" i="5"/>
  <c r="DK163" i="5"/>
  <c r="DJ163" i="5"/>
  <c r="DI163" i="5"/>
  <c r="DH163" i="5"/>
  <c r="DG163" i="5"/>
  <c r="DF163" i="5"/>
  <c r="DE163" i="5"/>
  <c r="DD163" i="5"/>
  <c r="DC163" i="5"/>
  <c r="DB163" i="5"/>
  <c r="CD163" i="5"/>
  <c r="CB163" i="5"/>
  <c r="BZ163" i="5"/>
  <c r="BY163" i="5"/>
  <c r="BX163" i="5"/>
  <c r="BW163" i="5"/>
  <c r="BV163" i="5"/>
  <c r="BU163" i="5"/>
  <c r="BT163" i="5"/>
  <c r="BS163" i="5"/>
  <c r="BR163" i="5"/>
  <c r="BQ163" i="5"/>
  <c r="BP163" i="5"/>
  <c r="BO163" i="5"/>
  <c r="BN163" i="5"/>
  <c r="BM163" i="5"/>
  <c r="BL163" i="5"/>
  <c r="BK163" i="5"/>
  <c r="BJ163" i="5"/>
  <c r="BI163" i="5"/>
  <c r="AN163" i="5"/>
  <c r="AM163" i="5"/>
  <c r="DU163" i="5" s="1"/>
  <c r="AL163" i="5"/>
  <c r="AJ163" i="5" s="1"/>
  <c r="AI163" i="5" s="1"/>
  <c r="AC163" i="5" s="1"/>
  <c r="AK163" i="5"/>
  <c r="AH163" i="5"/>
  <c r="AE163" i="5"/>
  <c r="AD163" i="5"/>
  <c r="Y163" i="5"/>
  <c r="W163" i="5"/>
  <c r="U163" i="5"/>
  <c r="S163" i="5"/>
  <c r="Q163" i="5"/>
  <c r="O163" i="5"/>
  <c r="M163" i="5"/>
  <c r="K163" i="5"/>
  <c r="I163" i="5"/>
  <c r="AF163" i="5" s="1"/>
  <c r="EA162" i="5"/>
  <c r="AE162" i="5" s="1"/>
  <c r="DS162" i="5"/>
  <c r="DR162" i="5"/>
  <c r="DQ162" i="5"/>
  <c r="DP162" i="5"/>
  <c r="DO162" i="5"/>
  <c r="DN162" i="5"/>
  <c r="DM162" i="5"/>
  <c r="DL162" i="5"/>
  <c r="DK162" i="5"/>
  <c r="DJ162" i="5"/>
  <c r="DI162" i="5"/>
  <c r="DH162" i="5"/>
  <c r="DG162" i="5"/>
  <c r="DF162" i="5"/>
  <c r="DE162" i="5"/>
  <c r="DD162" i="5"/>
  <c r="DC162" i="5"/>
  <c r="DB162" i="5"/>
  <c r="BZ162" i="5"/>
  <c r="BY162" i="5"/>
  <c r="BX162" i="5"/>
  <c r="BW162" i="5"/>
  <c r="BV162" i="5"/>
  <c r="BU162" i="5"/>
  <c r="BT162" i="5"/>
  <c r="BS162" i="5"/>
  <c r="BR162" i="5"/>
  <c r="BQ162" i="5"/>
  <c r="BP162" i="5"/>
  <c r="BO162" i="5"/>
  <c r="BN162" i="5"/>
  <c r="BM162" i="5"/>
  <c r="BL162" i="5"/>
  <c r="BK162" i="5"/>
  <c r="BJ162" i="5"/>
  <c r="BI162" i="5"/>
  <c r="AN162" i="5"/>
  <c r="AM162" i="5"/>
  <c r="DY162" i="5" s="1"/>
  <c r="AL162" i="5"/>
  <c r="AK162" i="5"/>
  <c r="AJ162" i="5" s="1"/>
  <c r="AI162" i="5" s="1"/>
  <c r="AC162" i="5" s="1"/>
  <c r="AH162" i="5"/>
  <c r="AD162" i="5"/>
  <c r="Y162" i="5"/>
  <c r="W162" i="5"/>
  <c r="U162" i="5"/>
  <c r="S162" i="5"/>
  <c r="Q162" i="5"/>
  <c r="O162" i="5"/>
  <c r="M162" i="5"/>
  <c r="K162" i="5"/>
  <c r="I162" i="5"/>
  <c r="AF162" i="5" s="1"/>
  <c r="EA161" i="5"/>
  <c r="DY161" i="5"/>
  <c r="DV161" i="5"/>
  <c r="DT161" i="5"/>
  <c r="DS161" i="5"/>
  <c r="DR161" i="5"/>
  <c r="DQ161" i="5"/>
  <c r="DP161" i="5"/>
  <c r="DO161" i="5"/>
  <c r="DN161" i="5"/>
  <c r="DM161" i="5"/>
  <c r="DL161" i="5"/>
  <c r="DK161" i="5"/>
  <c r="DJ161" i="5"/>
  <c r="DI161" i="5"/>
  <c r="DH161" i="5"/>
  <c r="DG161" i="5"/>
  <c r="DF161" i="5"/>
  <c r="DE161" i="5"/>
  <c r="DD161" i="5"/>
  <c r="DC161" i="5"/>
  <c r="DB161" i="5"/>
  <c r="CD161" i="5"/>
  <c r="CC161" i="5"/>
  <c r="CB161" i="5"/>
  <c r="BZ161" i="5"/>
  <c r="BY161" i="5"/>
  <c r="BX161" i="5"/>
  <c r="BW161" i="5"/>
  <c r="BV161" i="5"/>
  <c r="BU161" i="5"/>
  <c r="BT161" i="5"/>
  <c r="BS161" i="5"/>
  <c r="BR161" i="5"/>
  <c r="BQ161" i="5"/>
  <c r="BP161" i="5"/>
  <c r="BO161" i="5"/>
  <c r="BN161" i="5"/>
  <c r="BM161" i="5"/>
  <c r="BL161" i="5"/>
  <c r="BK161" i="5"/>
  <c r="BJ161" i="5"/>
  <c r="BI161" i="5"/>
  <c r="AN161" i="5"/>
  <c r="AM161" i="5"/>
  <c r="DW161" i="5" s="1"/>
  <c r="AL161" i="5"/>
  <c r="AK161" i="5"/>
  <c r="AJ161" i="5"/>
  <c r="AI161" i="5" s="1"/>
  <c r="AC161" i="5" s="1"/>
  <c r="AH161" i="5"/>
  <c r="AE161" i="5"/>
  <c r="AD161" i="5"/>
  <c r="Y161" i="5"/>
  <c r="W161" i="5"/>
  <c r="U161" i="5"/>
  <c r="S161" i="5"/>
  <c r="Q161" i="5"/>
  <c r="O161" i="5"/>
  <c r="M161" i="5"/>
  <c r="K161" i="5"/>
  <c r="I161" i="5"/>
  <c r="AF161" i="5" s="1"/>
  <c r="EA160" i="5"/>
  <c r="AE160" i="5" s="1"/>
  <c r="DS160" i="5"/>
  <c r="DR160" i="5"/>
  <c r="DQ160" i="5"/>
  <c r="DP160" i="5"/>
  <c r="DO160" i="5"/>
  <c r="DN160" i="5"/>
  <c r="DM160" i="5"/>
  <c r="DL160" i="5"/>
  <c r="DK160" i="5"/>
  <c r="DJ160" i="5"/>
  <c r="DI160" i="5"/>
  <c r="DH160" i="5"/>
  <c r="DG160" i="5"/>
  <c r="DF160" i="5"/>
  <c r="DE160" i="5"/>
  <c r="DD160" i="5"/>
  <c r="DC160" i="5"/>
  <c r="DB160" i="5"/>
  <c r="BZ160" i="5"/>
  <c r="BY160" i="5"/>
  <c r="BX160" i="5"/>
  <c r="BW160" i="5"/>
  <c r="BV160" i="5"/>
  <c r="BU160" i="5"/>
  <c r="BT160" i="5"/>
  <c r="BS160" i="5"/>
  <c r="BR160" i="5"/>
  <c r="BQ160" i="5"/>
  <c r="BP160" i="5"/>
  <c r="BO160" i="5"/>
  <c r="BN160" i="5"/>
  <c r="BM160" i="5"/>
  <c r="BL160" i="5"/>
  <c r="BK160" i="5"/>
  <c r="BJ160" i="5"/>
  <c r="BI160" i="5"/>
  <c r="AN160" i="5"/>
  <c r="AM160" i="5"/>
  <c r="DV160" i="5" s="1"/>
  <c r="AL160" i="5"/>
  <c r="AK160" i="5"/>
  <c r="AJ160" i="5" s="1"/>
  <c r="AI160" i="5" s="1"/>
  <c r="AC160" i="5" s="1"/>
  <c r="AH160" i="5"/>
  <c r="AD160" i="5"/>
  <c r="Y160" i="5"/>
  <c r="W160" i="5"/>
  <c r="U160" i="5"/>
  <c r="S160" i="5"/>
  <c r="Q160" i="5"/>
  <c r="O160" i="5"/>
  <c r="M160" i="5"/>
  <c r="K160" i="5"/>
  <c r="I160" i="5"/>
  <c r="AF160" i="5" s="1"/>
  <c r="EA159" i="5"/>
  <c r="DY159" i="5"/>
  <c r="DV159" i="5"/>
  <c r="DT159" i="5"/>
  <c r="DS159" i="5"/>
  <c r="DR159" i="5"/>
  <c r="DQ159" i="5"/>
  <c r="DP159" i="5"/>
  <c r="DO159" i="5"/>
  <c r="DN159" i="5"/>
  <c r="DM159" i="5"/>
  <c r="DL159" i="5"/>
  <c r="DK159" i="5"/>
  <c r="DJ159" i="5"/>
  <c r="DI159" i="5"/>
  <c r="DH159" i="5"/>
  <c r="DG159" i="5"/>
  <c r="DF159" i="5"/>
  <c r="DE159" i="5"/>
  <c r="DD159" i="5"/>
  <c r="DC159" i="5"/>
  <c r="DB159" i="5"/>
  <c r="CD159" i="5"/>
  <c r="CB159" i="5"/>
  <c r="BZ159" i="5"/>
  <c r="BY159" i="5"/>
  <c r="BX159" i="5"/>
  <c r="BW159" i="5"/>
  <c r="BV159" i="5"/>
  <c r="BU159" i="5"/>
  <c r="BT159" i="5"/>
  <c r="BS159" i="5"/>
  <c r="BR159" i="5"/>
  <c r="BQ159" i="5"/>
  <c r="BP159" i="5"/>
  <c r="BO159" i="5"/>
  <c r="BN159" i="5"/>
  <c r="BM159" i="5"/>
  <c r="BL159" i="5"/>
  <c r="BK159" i="5"/>
  <c r="BJ159" i="5"/>
  <c r="BI159" i="5"/>
  <c r="AN159" i="5"/>
  <c r="AM159" i="5"/>
  <c r="DU159" i="5" s="1"/>
  <c r="AL159" i="5"/>
  <c r="AJ159" i="5" s="1"/>
  <c r="AI159" i="5" s="1"/>
  <c r="AC159" i="5" s="1"/>
  <c r="AK159" i="5"/>
  <c r="AH159" i="5"/>
  <c r="AE159" i="5"/>
  <c r="AD159" i="5"/>
  <c r="Y159" i="5"/>
  <c r="W159" i="5"/>
  <c r="U159" i="5"/>
  <c r="S159" i="5"/>
  <c r="Q159" i="5"/>
  <c r="O159" i="5"/>
  <c r="M159" i="5"/>
  <c r="K159" i="5"/>
  <c r="I159" i="5"/>
  <c r="EA158" i="5"/>
  <c r="AE158" i="5" s="1"/>
  <c r="DS158" i="5"/>
  <c r="DR158" i="5"/>
  <c r="DQ158" i="5"/>
  <c r="DP158" i="5"/>
  <c r="DO158" i="5"/>
  <c r="DN158" i="5"/>
  <c r="DM158" i="5"/>
  <c r="DL158" i="5"/>
  <c r="DK158" i="5"/>
  <c r="DJ158" i="5"/>
  <c r="DI158" i="5"/>
  <c r="DH158" i="5"/>
  <c r="DG158" i="5"/>
  <c r="DF158" i="5"/>
  <c r="DE158" i="5"/>
  <c r="DD158" i="5"/>
  <c r="DC158" i="5"/>
  <c r="DB158" i="5"/>
  <c r="BZ158" i="5"/>
  <c r="BY158" i="5"/>
  <c r="BX158" i="5"/>
  <c r="BW158" i="5"/>
  <c r="BV158" i="5"/>
  <c r="BU158" i="5"/>
  <c r="BT158" i="5"/>
  <c r="BS158" i="5"/>
  <c r="BR158" i="5"/>
  <c r="BQ158" i="5"/>
  <c r="BP158" i="5"/>
  <c r="BO158" i="5"/>
  <c r="BN158" i="5"/>
  <c r="BM158" i="5"/>
  <c r="BL158" i="5"/>
  <c r="BK158" i="5"/>
  <c r="BJ158" i="5"/>
  <c r="BI158" i="5"/>
  <c r="AN158" i="5"/>
  <c r="AM158" i="5"/>
  <c r="DY158" i="5" s="1"/>
  <c r="AL158" i="5"/>
  <c r="AK158" i="5"/>
  <c r="AJ158" i="5" s="1"/>
  <c r="AI158" i="5" s="1"/>
  <c r="AC158" i="5" s="1"/>
  <c r="AH158" i="5"/>
  <c r="AD158" i="5"/>
  <c r="Y158" i="5"/>
  <c r="W158" i="5"/>
  <c r="U158" i="5"/>
  <c r="S158" i="5"/>
  <c r="Q158" i="5"/>
  <c r="O158" i="5"/>
  <c r="M158" i="5"/>
  <c r="K158" i="5"/>
  <c r="I158" i="5"/>
  <c r="EA157" i="5"/>
  <c r="DY157" i="5"/>
  <c r="DV157" i="5"/>
  <c r="DT157" i="5"/>
  <c r="DS157" i="5"/>
  <c r="DR157" i="5"/>
  <c r="DQ157" i="5"/>
  <c r="DP157" i="5"/>
  <c r="DO157" i="5"/>
  <c r="DN157" i="5"/>
  <c r="DM157" i="5"/>
  <c r="DL157" i="5"/>
  <c r="DK157" i="5"/>
  <c r="DJ157" i="5"/>
  <c r="DI157" i="5"/>
  <c r="DH157" i="5"/>
  <c r="DG157" i="5"/>
  <c r="DF157" i="5"/>
  <c r="DE157" i="5"/>
  <c r="DD157" i="5"/>
  <c r="DC157" i="5"/>
  <c r="DB157" i="5"/>
  <c r="CD157" i="5"/>
  <c r="CB157" i="5"/>
  <c r="BZ157" i="5"/>
  <c r="BY157" i="5"/>
  <c r="BX157" i="5"/>
  <c r="BW157" i="5"/>
  <c r="BV157" i="5"/>
  <c r="BU157" i="5"/>
  <c r="BT157" i="5"/>
  <c r="BS157" i="5"/>
  <c r="BR157" i="5"/>
  <c r="BQ157" i="5"/>
  <c r="BP157" i="5"/>
  <c r="BO157" i="5"/>
  <c r="BN157" i="5"/>
  <c r="BM157" i="5"/>
  <c r="BL157" i="5"/>
  <c r="BK157" i="5"/>
  <c r="BJ157" i="5"/>
  <c r="BI157" i="5"/>
  <c r="AN157" i="5"/>
  <c r="AM157" i="5"/>
  <c r="DW157" i="5" s="1"/>
  <c r="AL157" i="5"/>
  <c r="AK157" i="5"/>
  <c r="AJ157" i="5"/>
  <c r="AI157" i="5" s="1"/>
  <c r="AC157" i="5" s="1"/>
  <c r="AH157" i="5"/>
  <c r="AE157" i="5"/>
  <c r="AD157" i="5"/>
  <c r="Y157" i="5"/>
  <c r="W157" i="5"/>
  <c r="U157" i="5"/>
  <c r="S157" i="5"/>
  <c r="Q157" i="5"/>
  <c r="O157" i="5"/>
  <c r="M157" i="5"/>
  <c r="K157" i="5"/>
  <c r="I157" i="5"/>
  <c r="AF157" i="5" s="1"/>
  <c r="EA156" i="5"/>
  <c r="AE156" i="5" s="1"/>
  <c r="DS156" i="5"/>
  <c r="DR156" i="5"/>
  <c r="DQ156" i="5"/>
  <c r="DP156" i="5"/>
  <c r="DO156" i="5"/>
  <c r="DN156" i="5"/>
  <c r="DM156" i="5"/>
  <c r="DL156" i="5"/>
  <c r="DK156" i="5"/>
  <c r="DJ156" i="5"/>
  <c r="DI156" i="5"/>
  <c r="DH156" i="5"/>
  <c r="DG156" i="5"/>
  <c r="DF156" i="5"/>
  <c r="DE156" i="5"/>
  <c r="DD156" i="5"/>
  <c r="DC156" i="5"/>
  <c r="DB156" i="5"/>
  <c r="BZ156" i="5"/>
  <c r="BY156" i="5"/>
  <c r="BX156" i="5"/>
  <c r="BW156" i="5"/>
  <c r="BV156" i="5"/>
  <c r="BU156" i="5"/>
  <c r="BT156" i="5"/>
  <c r="BS156" i="5"/>
  <c r="BR156" i="5"/>
  <c r="BQ156" i="5"/>
  <c r="BP156" i="5"/>
  <c r="BO156" i="5"/>
  <c r="BN156" i="5"/>
  <c r="BM156" i="5"/>
  <c r="BL156" i="5"/>
  <c r="BK156" i="5"/>
  <c r="BJ156" i="5"/>
  <c r="BI156" i="5"/>
  <c r="AN156" i="5"/>
  <c r="AM156" i="5"/>
  <c r="DV156" i="5" s="1"/>
  <c r="AL156" i="5"/>
  <c r="AK156" i="5"/>
  <c r="AJ156" i="5" s="1"/>
  <c r="AI156" i="5" s="1"/>
  <c r="AC156" i="5" s="1"/>
  <c r="AH156" i="5"/>
  <c r="AD156" i="5"/>
  <c r="Y156" i="5"/>
  <c r="W156" i="5"/>
  <c r="U156" i="5"/>
  <c r="S156" i="5"/>
  <c r="Q156" i="5"/>
  <c r="O156" i="5"/>
  <c r="M156" i="5"/>
  <c r="K156" i="5"/>
  <c r="I156" i="5"/>
  <c r="AF156" i="5" s="1"/>
  <c r="EA155" i="5"/>
  <c r="DY155" i="5"/>
  <c r="DV155" i="5"/>
  <c r="DT155" i="5"/>
  <c r="DS155" i="5"/>
  <c r="DR155" i="5"/>
  <c r="DQ155" i="5"/>
  <c r="DP155" i="5"/>
  <c r="DO155" i="5"/>
  <c r="DN155" i="5"/>
  <c r="DM155" i="5"/>
  <c r="DL155" i="5"/>
  <c r="DK155" i="5"/>
  <c r="DJ155" i="5"/>
  <c r="DI155" i="5"/>
  <c r="DH155" i="5"/>
  <c r="DG155" i="5"/>
  <c r="DF155" i="5"/>
  <c r="DE155" i="5"/>
  <c r="DD155" i="5"/>
  <c r="DC155" i="5"/>
  <c r="DB155" i="5"/>
  <c r="CD155" i="5"/>
  <c r="CB155" i="5"/>
  <c r="BZ155" i="5"/>
  <c r="BY155" i="5"/>
  <c r="BX155" i="5"/>
  <c r="BW155" i="5"/>
  <c r="BV155" i="5"/>
  <c r="BU155" i="5"/>
  <c r="BT155" i="5"/>
  <c r="BS155" i="5"/>
  <c r="BR155" i="5"/>
  <c r="BQ155" i="5"/>
  <c r="BP155" i="5"/>
  <c r="BO155" i="5"/>
  <c r="BN155" i="5"/>
  <c r="BM155" i="5"/>
  <c r="BL155" i="5"/>
  <c r="BK155" i="5"/>
  <c r="BJ155" i="5"/>
  <c r="BI155" i="5"/>
  <c r="AN155" i="5"/>
  <c r="AM155" i="5"/>
  <c r="DU155" i="5" s="1"/>
  <c r="AL155" i="5"/>
  <c r="AJ155" i="5" s="1"/>
  <c r="AI155" i="5" s="1"/>
  <c r="AK155" i="5"/>
  <c r="AH155" i="5"/>
  <c r="AE155" i="5"/>
  <c r="AD155" i="5"/>
  <c r="AC155" i="5"/>
  <c r="Y155" i="5"/>
  <c r="W155" i="5"/>
  <c r="U155" i="5"/>
  <c r="S155" i="5"/>
  <c r="Q155" i="5"/>
  <c r="O155" i="5"/>
  <c r="M155" i="5"/>
  <c r="K155" i="5"/>
  <c r="I155" i="5"/>
  <c r="AF155" i="5" s="1"/>
  <c r="EA154" i="5"/>
  <c r="AE154" i="5" s="1"/>
  <c r="DS154" i="5"/>
  <c r="DR154" i="5"/>
  <c r="DQ154" i="5"/>
  <c r="DP154" i="5"/>
  <c r="DO154" i="5"/>
  <c r="DN154" i="5"/>
  <c r="DM154" i="5"/>
  <c r="DL154" i="5"/>
  <c r="DK154" i="5"/>
  <c r="DJ154" i="5"/>
  <c r="DI154" i="5"/>
  <c r="DH154" i="5"/>
  <c r="DG154" i="5"/>
  <c r="DF154" i="5"/>
  <c r="DE154" i="5"/>
  <c r="DD154" i="5"/>
  <c r="DC154" i="5"/>
  <c r="DB154" i="5"/>
  <c r="BZ154" i="5"/>
  <c r="BY154" i="5"/>
  <c r="BX154" i="5"/>
  <c r="BW154" i="5"/>
  <c r="BV154" i="5"/>
  <c r="BU154" i="5"/>
  <c r="BT154" i="5"/>
  <c r="BS154" i="5"/>
  <c r="BR154" i="5"/>
  <c r="BQ154" i="5"/>
  <c r="BP154" i="5"/>
  <c r="BO154" i="5"/>
  <c r="BN154" i="5"/>
  <c r="BM154" i="5"/>
  <c r="BL154" i="5"/>
  <c r="BK154" i="5"/>
  <c r="BJ154" i="5"/>
  <c r="BI154" i="5"/>
  <c r="AN154" i="5"/>
  <c r="AM154" i="5"/>
  <c r="DW154" i="5" s="1"/>
  <c r="AL154" i="5"/>
  <c r="AK154" i="5"/>
  <c r="AJ154" i="5" s="1"/>
  <c r="AI154" i="5"/>
  <c r="AC154" i="5" s="1"/>
  <c r="AH154" i="5"/>
  <c r="AD154" i="5"/>
  <c r="Y154" i="5"/>
  <c r="W154" i="5"/>
  <c r="U154" i="5"/>
  <c r="S154" i="5"/>
  <c r="Q154" i="5"/>
  <c r="O154" i="5"/>
  <c r="M154" i="5"/>
  <c r="K154" i="5"/>
  <c r="I154" i="5"/>
  <c r="AF154" i="5" s="1"/>
  <c r="EA153" i="5"/>
  <c r="DY153" i="5"/>
  <c r="DV153" i="5"/>
  <c r="DT153" i="5"/>
  <c r="DS153" i="5"/>
  <c r="DR153" i="5"/>
  <c r="DQ153" i="5"/>
  <c r="DP153" i="5"/>
  <c r="DO153" i="5"/>
  <c r="DN153" i="5"/>
  <c r="DM153" i="5"/>
  <c r="DL153" i="5"/>
  <c r="DK153" i="5"/>
  <c r="DJ153" i="5"/>
  <c r="DI153" i="5"/>
  <c r="DH153" i="5"/>
  <c r="DG153" i="5"/>
  <c r="DF153" i="5"/>
  <c r="DE153" i="5"/>
  <c r="DD153" i="5"/>
  <c r="DC153" i="5"/>
  <c r="DB153" i="5"/>
  <c r="CD153" i="5"/>
  <c r="CB153" i="5"/>
  <c r="BZ153" i="5"/>
  <c r="BY153" i="5"/>
  <c r="BX153" i="5"/>
  <c r="BW153" i="5"/>
  <c r="BV153" i="5"/>
  <c r="BU153" i="5"/>
  <c r="BT153" i="5"/>
  <c r="BS153" i="5"/>
  <c r="BR153" i="5"/>
  <c r="BQ153" i="5"/>
  <c r="BP153" i="5"/>
  <c r="BO153" i="5"/>
  <c r="BN153" i="5"/>
  <c r="BM153" i="5"/>
  <c r="BL153" i="5"/>
  <c r="BK153" i="5"/>
  <c r="BJ153" i="5"/>
  <c r="BI153" i="5"/>
  <c r="AN153" i="5"/>
  <c r="AM153" i="5"/>
  <c r="DW153" i="5" s="1"/>
  <c r="AL153" i="5"/>
  <c r="AJ153" i="5" s="1"/>
  <c r="AI153" i="5" s="1"/>
  <c r="AK153" i="5"/>
  <c r="AH153" i="5"/>
  <c r="AE153" i="5"/>
  <c r="AD153" i="5"/>
  <c r="Y153" i="5"/>
  <c r="W153" i="5"/>
  <c r="U153" i="5"/>
  <c r="S153" i="5"/>
  <c r="Q153" i="5"/>
  <c r="O153" i="5"/>
  <c r="M153" i="5"/>
  <c r="K153" i="5"/>
  <c r="I153" i="5"/>
  <c r="EA152" i="5"/>
  <c r="AE152" i="5" s="1"/>
  <c r="DS152" i="5"/>
  <c r="DR152" i="5"/>
  <c r="DQ152" i="5"/>
  <c r="DP152" i="5"/>
  <c r="DO152" i="5"/>
  <c r="DN152" i="5"/>
  <c r="DM152" i="5"/>
  <c r="DL152" i="5"/>
  <c r="DK152" i="5"/>
  <c r="DJ152" i="5"/>
  <c r="DI152" i="5"/>
  <c r="DH152" i="5"/>
  <c r="DG152" i="5"/>
  <c r="DF152" i="5"/>
  <c r="DE152" i="5"/>
  <c r="DD152" i="5"/>
  <c r="DC152" i="5"/>
  <c r="DB152" i="5"/>
  <c r="BZ152" i="5"/>
  <c r="BY152" i="5"/>
  <c r="BX152" i="5"/>
  <c r="BW152" i="5"/>
  <c r="BV152" i="5"/>
  <c r="BU152" i="5"/>
  <c r="BT152" i="5"/>
  <c r="BS152" i="5"/>
  <c r="BR152" i="5"/>
  <c r="BQ152" i="5"/>
  <c r="BP152" i="5"/>
  <c r="BO152" i="5"/>
  <c r="BN152" i="5"/>
  <c r="BM152" i="5"/>
  <c r="BL152" i="5"/>
  <c r="BK152" i="5"/>
  <c r="BJ152" i="5"/>
  <c r="BI152" i="5"/>
  <c r="AN152" i="5"/>
  <c r="AM152" i="5"/>
  <c r="DW152" i="5" s="1"/>
  <c r="AL152" i="5"/>
  <c r="AK152" i="5"/>
  <c r="AJ152" i="5" s="1"/>
  <c r="AI152" i="5"/>
  <c r="AC152" i="5" s="1"/>
  <c r="AH152" i="5"/>
  <c r="AD152" i="5"/>
  <c r="Y152" i="5"/>
  <c r="W152" i="5"/>
  <c r="U152" i="5"/>
  <c r="S152" i="5"/>
  <c r="Q152" i="5"/>
  <c r="O152" i="5"/>
  <c r="M152" i="5"/>
  <c r="AF152" i="5" s="1"/>
  <c r="K152" i="5"/>
  <c r="I152" i="5"/>
  <c r="EA151" i="5"/>
  <c r="DY151" i="5"/>
  <c r="DV151" i="5"/>
  <c r="DT151" i="5"/>
  <c r="DS151" i="5"/>
  <c r="DR151" i="5"/>
  <c r="DQ151" i="5"/>
  <c r="DP151" i="5"/>
  <c r="DO151" i="5"/>
  <c r="DN151" i="5"/>
  <c r="DM151" i="5"/>
  <c r="DL151" i="5"/>
  <c r="DK151" i="5"/>
  <c r="DJ151" i="5"/>
  <c r="DI151" i="5"/>
  <c r="DH151" i="5"/>
  <c r="DG151" i="5"/>
  <c r="DF151" i="5"/>
  <c r="DE151" i="5"/>
  <c r="DD151" i="5"/>
  <c r="DC151" i="5"/>
  <c r="DB151" i="5"/>
  <c r="CD151" i="5"/>
  <c r="CB151" i="5"/>
  <c r="BZ151" i="5"/>
  <c r="BY151" i="5"/>
  <c r="BX151" i="5"/>
  <c r="BW151" i="5"/>
  <c r="BV151" i="5"/>
  <c r="BU151" i="5"/>
  <c r="BT151" i="5"/>
  <c r="BS151" i="5"/>
  <c r="BR151" i="5"/>
  <c r="BQ151" i="5"/>
  <c r="BP151" i="5"/>
  <c r="BO151" i="5"/>
  <c r="BN151" i="5"/>
  <c r="BM151" i="5"/>
  <c r="BL151" i="5"/>
  <c r="BK151" i="5"/>
  <c r="BJ151" i="5"/>
  <c r="BI151" i="5"/>
  <c r="AN151" i="5"/>
  <c r="AM151" i="5"/>
  <c r="DU151" i="5" s="1"/>
  <c r="AL151" i="5"/>
  <c r="AJ151" i="5" s="1"/>
  <c r="AI151" i="5" s="1"/>
  <c r="AK151" i="5"/>
  <c r="AH151" i="5"/>
  <c r="AE151" i="5"/>
  <c r="AD151" i="5"/>
  <c r="Y151" i="5"/>
  <c r="W151" i="5"/>
  <c r="U151" i="5"/>
  <c r="S151" i="5"/>
  <c r="Q151" i="5"/>
  <c r="O151" i="5"/>
  <c r="M151" i="5"/>
  <c r="K151" i="5"/>
  <c r="I151" i="5"/>
  <c r="EA150" i="5"/>
  <c r="AE150" i="5" s="1"/>
  <c r="DW150" i="5"/>
  <c r="DS150" i="5"/>
  <c r="DR150" i="5"/>
  <c r="DQ150" i="5"/>
  <c r="DP150" i="5"/>
  <c r="DO150" i="5"/>
  <c r="DN150" i="5"/>
  <c r="DM150" i="5"/>
  <c r="DL150" i="5"/>
  <c r="DK150" i="5"/>
  <c r="DJ150" i="5"/>
  <c r="DI150" i="5"/>
  <c r="DH150" i="5"/>
  <c r="DG150" i="5"/>
  <c r="DF150" i="5"/>
  <c r="DE150" i="5"/>
  <c r="DD150" i="5"/>
  <c r="DC150" i="5"/>
  <c r="DB150" i="5"/>
  <c r="CF150" i="5"/>
  <c r="BZ150" i="5"/>
  <c r="BY150" i="5"/>
  <c r="BX150" i="5"/>
  <c r="BW150" i="5"/>
  <c r="BV150" i="5"/>
  <c r="BU150" i="5"/>
  <c r="BT150" i="5"/>
  <c r="BS150" i="5"/>
  <c r="BR150" i="5"/>
  <c r="BQ150" i="5"/>
  <c r="BP150" i="5"/>
  <c r="BO150" i="5"/>
  <c r="BN150" i="5"/>
  <c r="BM150" i="5"/>
  <c r="BL150" i="5"/>
  <c r="BK150" i="5"/>
  <c r="BJ150" i="5"/>
  <c r="BI150" i="5"/>
  <c r="AN150" i="5"/>
  <c r="AM150" i="5"/>
  <c r="AL150" i="5"/>
  <c r="AK150" i="5"/>
  <c r="AJ150" i="5" s="1"/>
  <c r="AI150" i="5" s="1"/>
  <c r="AC150" i="5" s="1"/>
  <c r="AH150" i="5"/>
  <c r="AD150" i="5"/>
  <c r="Y150" i="5"/>
  <c r="W150" i="5"/>
  <c r="U150" i="5"/>
  <c r="S150" i="5"/>
  <c r="Q150" i="5"/>
  <c r="O150" i="5"/>
  <c r="M150" i="5"/>
  <c r="AF150" i="5" s="1"/>
  <c r="K150" i="5"/>
  <c r="I150" i="5"/>
  <c r="EA149" i="5"/>
  <c r="DY149" i="5"/>
  <c r="DV149" i="5"/>
  <c r="DT149" i="5"/>
  <c r="DS149" i="5"/>
  <c r="DR149" i="5"/>
  <c r="DQ149" i="5"/>
  <c r="DP149" i="5"/>
  <c r="DO149" i="5"/>
  <c r="DN149" i="5"/>
  <c r="DM149" i="5"/>
  <c r="DL149" i="5"/>
  <c r="DK149" i="5"/>
  <c r="DJ149" i="5"/>
  <c r="DI149" i="5"/>
  <c r="DH149" i="5"/>
  <c r="DG149" i="5"/>
  <c r="DF149" i="5"/>
  <c r="DE149" i="5"/>
  <c r="DD149" i="5"/>
  <c r="DC149" i="5"/>
  <c r="DB149" i="5"/>
  <c r="CD149" i="5"/>
  <c r="CB149" i="5"/>
  <c r="BZ149" i="5"/>
  <c r="BY149" i="5"/>
  <c r="BX149" i="5"/>
  <c r="BW149" i="5"/>
  <c r="BV149" i="5"/>
  <c r="BU149" i="5"/>
  <c r="BT149" i="5"/>
  <c r="BS149" i="5"/>
  <c r="BR149" i="5"/>
  <c r="BQ149" i="5"/>
  <c r="BP149" i="5"/>
  <c r="BO149" i="5"/>
  <c r="BN149" i="5"/>
  <c r="BM149" i="5"/>
  <c r="BL149" i="5"/>
  <c r="BK149" i="5"/>
  <c r="BJ149" i="5"/>
  <c r="BI149" i="5"/>
  <c r="AN149" i="5"/>
  <c r="AM149" i="5"/>
  <c r="DW149" i="5" s="1"/>
  <c r="AL149" i="5"/>
  <c r="AK149" i="5"/>
  <c r="AJ149" i="5"/>
  <c r="AI149" i="5" s="1"/>
  <c r="AH149" i="5"/>
  <c r="AE149" i="5"/>
  <c r="AD149" i="5"/>
  <c r="AC149" i="5"/>
  <c r="Y149" i="5"/>
  <c r="W149" i="5"/>
  <c r="U149" i="5"/>
  <c r="S149" i="5"/>
  <c r="Q149" i="5"/>
  <c r="O149" i="5"/>
  <c r="M149" i="5"/>
  <c r="K149" i="5"/>
  <c r="I149" i="5"/>
  <c r="EA148" i="5"/>
  <c r="AE148" i="5" s="1"/>
  <c r="DY148" i="5"/>
  <c r="DW148" i="5"/>
  <c r="DT148" i="5"/>
  <c r="DS148" i="5"/>
  <c r="DR148" i="5"/>
  <c r="DQ148" i="5"/>
  <c r="DP148" i="5"/>
  <c r="DO148" i="5"/>
  <c r="DN148" i="5"/>
  <c r="DM148" i="5"/>
  <c r="DL148" i="5"/>
  <c r="DK148" i="5"/>
  <c r="DJ148" i="5"/>
  <c r="DI148" i="5"/>
  <c r="DH148" i="5"/>
  <c r="DG148" i="5"/>
  <c r="DF148" i="5"/>
  <c r="DE148" i="5"/>
  <c r="DD148" i="5"/>
  <c r="DC148" i="5"/>
  <c r="DB148" i="5"/>
  <c r="CD148" i="5"/>
  <c r="CC148" i="5"/>
  <c r="BZ148" i="5"/>
  <c r="BY148" i="5"/>
  <c r="BX148" i="5"/>
  <c r="BW148" i="5"/>
  <c r="BV148" i="5"/>
  <c r="BU148" i="5"/>
  <c r="BT148" i="5"/>
  <c r="BS148" i="5"/>
  <c r="BR148" i="5"/>
  <c r="BQ148" i="5"/>
  <c r="BP148" i="5"/>
  <c r="BO148" i="5"/>
  <c r="BN148" i="5"/>
  <c r="BM148" i="5"/>
  <c r="BL148" i="5"/>
  <c r="BK148" i="5"/>
  <c r="BJ148" i="5"/>
  <c r="BI148" i="5"/>
  <c r="AN148" i="5"/>
  <c r="AM148" i="5"/>
  <c r="DV148" i="5" s="1"/>
  <c r="AL148" i="5"/>
  <c r="AK148" i="5"/>
  <c r="AJ148" i="5" s="1"/>
  <c r="AI148" i="5" s="1"/>
  <c r="AC148" i="5" s="1"/>
  <c r="AH148" i="5"/>
  <c r="AD148" i="5"/>
  <c r="Y148" i="5"/>
  <c r="W148" i="5"/>
  <c r="U148" i="5"/>
  <c r="S148" i="5"/>
  <c r="Q148" i="5"/>
  <c r="O148" i="5"/>
  <c r="M148" i="5"/>
  <c r="K148" i="5"/>
  <c r="I148" i="5"/>
  <c r="EA147" i="5"/>
  <c r="DY147" i="5"/>
  <c r="DW147" i="5"/>
  <c r="DV147" i="5"/>
  <c r="DT147" i="5"/>
  <c r="DS147" i="5"/>
  <c r="DR147" i="5"/>
  <c r="DQ147" i="5"/>
  <c r="DP147" i="5"/>
  <c r="DO147" i="5"/>
  <c r="DN147" i="5"/>
  <c r="DM147" i="5"/>
  <c r="DL147" i="5"/>
  <c r="DK147" i="5"/>
  <c r="DJ147" i="5"/>
  <c r="DI147" i="5"/>
  <c r="DH147" i="5"/>
  <c r="DG147" i="5"/>
  <c r="DF147" i="5"/>
  <c r="DE147" i="5"/>
  <c r="DD147" i="5"/>
  <c r="DC147" i="5"/>
  <c r="DB147" i="5"/>
  <c r="CD147" i="5"/>
  <c r="CC147" i="5"/>
  <c r="CB147" i="5"/>
  <c r="BZ147" i="5"/>
  <c r="BY147" i="5"/>
  <c r="BX147" i="5"/>
  <c r="BW147" i="5"/>
  <c r="BV147" i="5"/>
  <c r="BU147" i="5"/>
  <c r="BT147" i="5"/>
  <c r="BS147" i="5"/>
  <c r="BR147" i="5"/>
  <c r="BQ147" i="5"/>
  <c r="BP147" i="5"/>
  <c r="BO147" i="5"/>
  <c r="BN147" i="5"/>
  <c r="BM147" i="5"/>
  <c r="BL147" i="5"/>
  <c r="BK147" i="5"/>
  <c r="BJ147" i="5"/>
  <c r="BI147" i="5"/>
  <c r="AN147" i="5"/>
  <c r="AM147" i="5"/>
  <c r="DU147" i="5" s="1"/>
  <c r="AL147" i="5"/>
  <c r="AK147" i="5"/>
  <c r="AJ147" i="5" s="1"/>
  <c r="AI147" i="5" s="1"/>
  <c r="AC147" i="5" s="1"/>
  <c r="AH147" i="5"/>
  <c r="AE147" i="5"/>
  <c r="AD147" i="5"/>
  <c r="Y147" i="5"/>
  <c r="W147" i="5"/>
  <c r="U147" i="5"/>
  <c r="S147" i="5"/>
  <c r="Q147" i="5"/>
  <c r="O147" i="5"/>
  <c r="M147" i="5"/>
  <c r="K147" i="5"/>
  <c r="I147" i="5"/>
  <c r="AF147" i="5" s="1"/>
  <c r="EA146" i="5"/>
  <c r="DV146" i="5"/>
  <c r="DS146" i="5"/>
  <c r="DR146" i="5"/>
  <c r="DQ146" i="5"/>
  <c r="DP146" i="5"/>
  <c r="DO146" i="5"/>
  <c r="DN146" i="5"/>
  <c r="DM146" i="5"/>
  <c r="DL146" i="5"/>
  <c r="DK146" i="5"/>
  <c r="DJ146" i="5"/>
  <c r="DI146" i="5"/>
  <c r="DH146" i="5"/>
  <c r="DG146" i="5"/>
  <c r="DF146" i="5"/>
  <c r="DE146" i="5"/>
  <c r="DD146" i="5"/>
  <c r="DC146" i="5"/>
  <c r="DB146" i="5"/>
  <c r="CB146" i="5"/>
  <c r="BZ146" i="5"/>
  <c r="BY146" i="5"/>
  <c r="BX146" i="5"/>
  <c r="BW146" i="5"/>
  <c r="BV146" i="5"/>
  <c r="BU146" i="5"/>
  <c r="BT146" i="5"/>
  <c r="BS146" i="5"/>
  <c r="BR146" i="5"/>
  <c r="BQ146" i="5"/>
  <c r="BP146" i="5"/>
  <c r="BO146" i="5"/>
  <c r="BN146" i="5"/>
  <c r="BM146" i="5"/>
  <c r="BL146" i="5"/>
  <c r="BK146" i="5"/>
  <c r="BJ146" i="5"/>
  <c r="BI146" i="5"/>
  <c r="AN146" i="5"/>
  <c r="AM146" i="5"/>
  <c r="DU146" i="5" s="1"/>
  <c r="AL146" i="5"/>
  <c r="AK146" i="5"/>
  <c r="AJ146" i="5"/>
  <c r="AI146" i="5" s="1"/>
  <c r="AC146" i="5" s="1"/>
  <c r="AH146" i="5"/>
  <c r="AE146" i="5"/>
  <c r="AD146" i="5"/>
  <c r="Y146" i="5"/>
  <c r="W146" i="5"/>
  <c r="U146" i="5"/>
  <c r="S146" i="5"/>
  <c r="Q146" i="5"/>
  <c r="O146" i="5"/>
  <c r="M146" i="5"/>
  <c r="K146" i="5"/>
  <c r="I146" i="5"/>
  <c r="AF146" i="5" s="1"/>
  <c r="EA145" i="5"/>
  <c r="AE145" i="5" s="1"/>
  <c r="DS145" i="5"/>
  <c r="DR145" i="5"/>
  <c r="DQ145" i="5"/>
  <c r="DP145" i="5"/>
  <c r="DO145" i="5"/>
  <c r="DN145" i="5"/>
  <c r="DM145" i="5"/>
  <c r="DL145" i="5"/>
  <c r="DK145" i="5"/>
  <c r="DJ145" i="5"/>
  <c r="DI145" i="5"/>
  <c r="DH145" i="5"/>
  <c r="DG145" i="5"/>
  <c r="DF145" i="5"/>
  <c r="DE145" i="5"/>
  <c r="DD145" i="5"/>
  <c r="DC145" i="5"/>
  <c r="DB145" i="5"/>
  <c r="BZ145" i="5"/>
  <c r="BY145" i="5"/>
  <c r="BX145" i="5"/>
  <c r="BW145" i="5"/>
  <c r="BV145" i="5"/>
  <c r="BU145" i="5"/>
  <c r="BT145" i="5"/>
  <c r="BS145" i="5"/>
  <c r="BR145" i="5"/>
  <c r="BQ145" i="5"/>
  <c r="BP145" i="5"/>
  <c r="BO145" i="5"/>
  <c r="BN145" i="5"/>
  <c r="BM145" i="5"/>
  <c r="BL145" i="5"/>
  <c r="BK145" i="5"/>
  <c r="BJ145" i="5"/>
  <c r="BI145" i="5"/>
  <c r="AN145" i="5"/>
  <c r="AM145" i="5"/>
  <c r="DU145" i="5" s="1"/>
  <c r="AL145" i="5"/>
  <c r="AJ145" i="5" s="1"/>
  <c r="AI145" i="5" s="1"/>
  <c r="AC145" i="5" s="1"/>
  <c r="AK145" i="5"/>
  <c r="AH145" i="5"/>
  <c r="AD145" i="5"/>
  <c r="Y145" i="5"/>
  <c r="W145" i="5"/>
  <c r="U145" i="5"/>
  <c r="S145" i="5"/>
  <c r="Q145" i="5"/>
  <c r="O145" i="5"/>
  <c r="M145" i="5"/>
  <c r="K145" i="5"/>
  <c r="I145" i="5"/>
  <c r="AF145" i="5" s="1"/>
  <c r="EA144" i="5"/>
  <c r="AE144" i="5" s="1"/>
  <c r="DY144" i="5"/>
  <c r="DW144" i="5"/>
  <c r="DT144" i="5"/>
  <c r="DS144" i="5"/>
  <c r="DR144" i="5"/>
  <c r="DQ144" i="5"/>
  <c r="DP144" i="5"/>
  <c r="DO144" i="5"/>
  <c r="DN144" i="5"/>
  <c r="DM144" i="5"/>
  <c r="DL144" i="5"/>
  <c r="DK144" i="5"/>
  <c r="DJ144" i="5"/>
  <c r="DI144" i="5"/>
  <c r="DH144" i="5"/>
  <c r="DG144" i="5"/>
  <c r="DF144" i="5"/>
  <c r="DE144" i="5"/>
  <c r="DD144" i="5"/>
  <c r="DC144" i="5"/>
  <c r="DB144" i="5"/>
  <c r="CD144" i="5"/>
  <c r="CC144" i="5"/>
  <c r="BZ144" i="5"/>
  <c r="BY144" i="5"/>
  <c r="BX144" i="5"/>
  <c r="BW144" i="5"/>
  <c r="BV144" i="5"/>
  <c r="BU144" i="5"/>
  <c r="BT144" i="5"/>
  <c r="BS144" i="5"/>
  <c r="BR144" i="5"/>
  <c r="BQ144" i="5"/>
  <c r="BP144" i="5"/>
  <c r="BO144" i="5"/>
  <c r="BN144" i="5"/>
  <c r="BM144" i="5"/>
  <c r="BL144" i="5"/>
  <c r="BK144" i="5"/>
  <c r="BJ144" i="5"/>
  <c r="BI144" i="5"/>
  <c r="AN144" i="5"/>
  <c r="AM144" i="5"/>
  <c r="DV144" i="5" s="1"/>
  <c r="AL144" i="5"/>
  <c r="AK144" i="5"/>
  <c r="AJ144" i="5" s="1"/>
  <c r="AI144" i="5" s="1"/>
  <c r="AC144" i="5" s="1"/>
  <c r="AH144" i="5"/>
  <c r="AD144" i="5"/>
  <c r="Y144" i="5"/>
  <c r="W144" i="5"/>
  <c r="U144" i="5"/>
  <c r="S144" i="5"/>
  <c r="Q144" i="5"/>
  <c r="O144" i="5"/>
  <c r="M144" i="5"/>
  <c r="K144" i="5"/>
  <c r="I144" i="5"/>
  <c r="AF144" i="5" s="1"/>
  <c r="EA143" i="5"/>
  <c r="DY143" i="5"/>
  <c r="DW143" i="5"/>
  <c r="DV143" i="5"/>
  <c r="DT143" i="5"/>
  <c r="DS143" i="5"/>
  <c r="DR143" i="5"/>
  <c r="DQ143" i="5"/>
  <c r="DP143" i="5"/>
  <c r="DO143" i="5"/>
  <c r="DN143" i="5"/>
  <c r="DM143" i="5"/>
  <c r="DL143" i="5"/>
  <c r="DK143" i="5"/>
  <c r="DJ143" i="5"/>
  <c r="DI143" i="5"/>
  <c r="DH143" i="5"/>
  <c r="DG143" i="5"/>
  <c r="DF143" i="5"/>
  <c r="DE143" i="5"/>
  <c r="DD143" i="5"/>
  <c r="DC143" i="5"/>
  <c r="DB143" i="5"/>
  <c r="CD143" i="5"/>
  <c r="CC143" i="5"/>
  <c r="CB143" i="5"/>
  <c r="BZ143" i="5"/>
  <c r="BY143" i="5"/>
  <c r="BX143" i="5"/>
  <c r="BW143" i="5"/>
  <c r="BV143" i="5"/>
  <c r="BU143" i="5"/>
  <c r="BT143" i="5"/>
  <c r="BS143" i="5"/>
  <c r="BR143" i="5"/>
  <c r="BQ143" i="5"/>
  <c r="BP143" i="5"/>
  <c r="BO143" i="5"/>
  <c r="BN143" i="5"/>
  <c r="BM143" i="5"/>
  <c r="BL143" i="5"/>
  <c r="BK143" i="5"/>
  <c r="BJ143" i="5"/>
  <c r="BI143" i="5"/>
  <c r="AN143" i="5"/>
  <c r="AM143" i="5"/>
  <c r="DU143" i="5" s="1"/>
  <c r="AL143" i="5"/>
  <c r="AK143" i="5"/>
  <c r="AJ143" i="5" s="1"/>
  <c r="AI143" i="5" s="1"/>
  <c r="AC143" i="5" s="1"/>
  <c r="AH143" i="5"/>
  <c r="AE143" i="5"/>
  <c r="AD143" i="5"/>
  <c r="Y143" i="5"/>
  <c r="W143" i="5"/>
  <c r="U143" i="5"/>
  <c r="S143" i="5"/>
  <c r="Q143" i="5"/>
  <c r="O143" i="5"/>
  <c r="M143" i="5"/>
  <c r="K143" i="5"/>
  <c r="I143" i="5"/>
  <c r="AF143" i="5" s="1"/>
  <c r="EA142" i="5"/>
  <c r="DV142" i="5"/>
  <c r="DS142" i="5"/>
  <c r="DR142" i="5"/>
  <c r="DQ142" i="5"/>
  <c r="DP142" i="5"/>
  <c r="DO142" i="5"/>
  <c r="DN142" i="5"/>
  <c r="DM142" i="5"/>
  <c r="DL142" i="5"/>
  <c r="DK142" i="5"/>
  <c r="DJ142" i="5"/>
  <c r="DI142" i="5"/>
  <c r="DH142" i="5"/>
  <c r="DG142" i="5"/>
  <c r="DF142" i="5"/>
  <c r="DE142" i="5"/>
  <c r="DD142" i="5"/>
  <c r="DC142" i="5"/>
  <c r="DB142" i="5"/>
  <c r="CB142" i="5"/>
  <c r="BZ142" i="5"/>
  <c r="BY142" i="5"/>
  <c r="BX142" i="5"/>
  <c r="BW142" i="5"/>
  <c r="BV142" i="5"/>
  <c r="BU142" i="5"/>
  <c r="BT142" i="5"/>
  <c r="BS142" i="5"/>
  <c r="BR142" i="5"/>
  <c r="BQ142" i="5"/>
  <c r="BP142" i="5"/>
  <c r="BO142" i="5"/>
  <c r="BN142" i="5"/>
  <c r="BM142" i="5"/>
  <c r="BL142" i="5"/>
  <c r="BK142" i="5"/>
  <c r="BJ142" i="5"/>
  <c r="BI142" i="5"/>
  <c r="AN142" i="5"/>
  <c r="AM142" i="5"/>
  <c r="DU142" i="5" s="1"/>
  <c r="AL142" i="5"/>
  <c r="AK142" i="5"/>
  <c r="AJ142" i="5"/>
  <c r="AI142" i="5" s="1"/>
  <c r="AC142" i="5" s="1"/>
  <c r="AH142" i="5"/>
  <c r="AE142" i="5"/>
  <c r="AD142" i="5"/>
  <c r="Y142" i="5"/>
  <c r="W142" i="5"/>
  <c r="U142" i="5"/>
  <c r="S142" i="5"/>
  <c r="Q142" i="5"/>
  <c r="O142" i="5"/>
  <c r="M142" i="5"/>
  <c r="K142" i="5"/>
  <c r="I142" i="5"/>
  <c r="AF142" i="5" s="1"/>
  <c r="EA141" i="5"/>
  <c r="AE141" i="5" s="1"/>
  <c r="DS141" i="5"/>
  <c r="DR141" i="5"/>
  <c r="DQ141" i="5"/>
  <c r="DP141" i="5"/>
  <c r="DO141" i="5"/>
  <c r="DN141" i="5"/>
  <c r="DM141" i="5"/>
  <c r="DL141" i="5"/>
  <c r="DK141" i="5"/>
  <c r="DJ141" i="5"/>
  <c r="DI141" i="5"/>
  <c r="DH141" i="5"/>
  <c r="DG141" i="5"/>
  <c r="DF141" i="5"/>
  <c r="DE141" i="5"/>
  <c r="DD141" i="5"/>
  <c r="DC141" i="5"/>
  <c r="DB141" i="5"/>
  <c r="BZ141" i="5"/>
  <c r="BY141" i="5"/>
  <c r="BX141" i="5"/>
  <c r="BW141" i="5"/>
  <c r="BV141" i="5"/>
  <c r="BU141" i="5"/>
  <c r="BT141" i="5"/>
  <c r="BS141" i="5"/>
  <c r="BR141" i="5"/>
  <c r="BQ141" i="5"/>
  <c r="BP141" i="5"/>
  <c r="BO141" i="5"/>
  <c r="BN141" i="5"/>
  <c r="BM141" i="5"/>
  <c r="BL141" i="5"/>
  <c r="BK141" i="5"/>
  <c r="BJ141" i="5"/>
  <c r="BI141" i="5"/>
  <c r="AN141" i="5"/>
  <c r="AM141" i="5"/>
  <c r="DU141" i="5" s="1"/>
  <c r="AL141" i="5"/>
  <c r="AJ141" i="5" s="1"/>
  <c r="AI141" i="5" s="1"/>
  <c r="AC141" i="5" s="1"/>
  <c r="AK141" i="5"/>
  <c r="AH141" i="5"/>
  <c r="AD141" i="5"/>
  <c r="Y141" i="5"/>
  <c r="W141" i="5"/>
  <c r="U141" i="5"/>
  <c r="S141" i="5"/>
  <c r="Q141" i="5"/>
  <c r="O141" i="5"/>
  <c r="M141" i="5"/>
  <c r="K141" i="5"/>
  <c r="I141" i="5"/>
  <c r="AF141" i="5" s="1"/>
  <c r="EA140" i="5"/>
  <c r="AE140" i="5" s="1"/>
  <c r="DY140" i="5"/>
  <c r="DW140" i="5"/>
  <c r="DT140" i="5"/>
  <c r="DS140" i="5"/>
  <c r="DR140" i="5"/>
  <c r="DQ140" i="5"/>
  <c r="DP140" i="5"/>
  <c r="DO140" i="5"/>
  <c r="DN140" i="5"/>
  <c r="DM140" i="5"/>
  <c r="DL140" i="5"/>
  <c r="DK140" i="5"/>
  <c r="DJ140" i="5"/>
  <c r="DI140" i="5"/>
  <c r="DH140" i="5"/>
  <c r="DG140" i="5"/>
  <c r="DF140" i="5"/>
  <c r="DE140" i="5"/>
  <c r="DD140" i="5"/>
  <c r="DC140" i="5"/>
  <c r="DB140" i="5"/>
  <c r="CD140" i="5"/>
  <c r="CC140" i="5"/>
  <c r="BZ140" i="5"/>
  <c r="BY140" i="5"/>
  <c r="BX140" i="5"/>
  <c r="BW140" i="5"/>
  <c r="BV140" i="5"/>
  <c r="BU140" i="5"/>
  <c r="BT140" i="5"/>
  <c r="BS140" i="5"/>
  <c r="BR140" i="5"/>
  <c r="BQ140" i="5"/>
  <c r="BP140" i="5"/>
  <c r="BO140" i="5"/>
  <c r="BN140" i="5"/>
  <c r="BM140" i="5"/>
  <c r="BL140" i="5"/>
  <c r="BK140" i="5"/>
  <c r="BJ140" i="5"/>
  <c r="BI140" i="5"/>
  <c r="AN140" i="5"/>
  <c r="AM140" i="5"/>
  <c r="DV140" i="5" s="1"/>
  <c r="AL140" i="5"/>
  <c r="AK140" i="5"/>
  <c r="AJ140" i="5" s="1"/>
  <c r="AI140" i="5" s="1"/>
  <c r="AC140" i="5" s="1"/>
  <c r="AH140" i="5"/>
  <c r="AD140" i="5"/>
  <c r="Y140" i="5"/>
  <c r="W140" i="5"/>
  <c r="U140" i="5"/>
  <c r="S140" i="5"/>
  <c r="Q140" i="5"/>
  <c r="O140" i="5"/>
  <c r="M140" i="5"/>
  <c r="K140" i="5"/>
  <c r="I140" i="5"/>
  <c r="AF140" i="5" s="1"/>
  <c r="EA139" i="5"/>
  <c r="DY139" i="5"/>
  <c r="DW139" i="5"/>
  <c r="DV139" i="5"/>
  <c r="DT139" i="5"/>
  <c r="DS139" i="5"/>
  <c r="DR139" i="5"/>
  <c r="DQ139" i="5"/>
  <c r="DP139" i="5"/>
  <c r="DO139" i="5"/>
  <c r="DN139" i="5"/>
  <c r="DM139" i="5"/>
  <c r="DL139" i="5"/>
  <c r="DK139" i="5"/>
  <c r="DJ139" i="5"/>
  <c r="DI139" i="5"/>
  <c r="DH139" i="5"/>
  <c r="DG139" i="5"/>
  <c r="DF139" i="5"/>
  <c r="DE139" i="5"/>
  <c r="DD139" i="5"/>
  <c r="DC139" i="5"/>
  <c r="DB139" i="5"/>
  <c r="CD139" i="5"/>
  <c r="CC139" i="5"/>
  <c r="CB139" i="5"/>
  <c r="BZ139" i="5"/>
  <c r="BY139" i="5"/>
  <c r="BX139" i="5"/>
  <c r="BW139" i="5"/>
  <c r="BV139" i="5"/>
  <c r="BU139" i="5"/>
  <c r="BT139" i="5"/>
  <c r="BS139" i="5"/>
  <c r="BR139" i="5"/>
  <c r="BQ139" i="5"/>
  <c r="BP139" i="5"/>
  <c r="BO139" i="5"/>
  <c r="BN139" i="5"/>
  <c r="BM139" i="5"/>
  <c r="BL139" i="5"/>
  <c r="BK139" i="5"/>
  <c r="BJ139" i="5"/>
  <c r="BI139" i="5"/>
  <c r="AN139" i="5"/>
  <c r="AM139" i="5"/>
  <c r="DU139" i="5" s="1"/>
  <c r="AL139" i="5"/>
  <c r="AK139" i="5"/>
  <c r="AJ139" i="5" s="1"/>
  <c r="AI139" i="5" s="1"/>
  <c r="AC139" i="5" s="1"/>
  <c r="AH139" i="5"/>
  <c r="AE139" i="5"/>
  <c r="AD139" i="5"/>
  <c r="Y139" i="5"/>
  <c r="W139" i="5"/>
  <c r="U139" i="5"/>
  <c r="S139" i="5"/>
  <c r="Q139" i="5"/>
  <c r="O139" i="5"/>
  <c r="M139" i="5"/>
  <c r="K139" i="5"/>
  <c r="I139" i="5"/>
  <c r="AF139" i="5" s="1"/>
  <c r="EA138" i="5"/>
  <c r="DV138" i="5"/>
  <c r="DS138" i="5"/>
  <c r="DR138" i="5"/>
  <c r="DQ138" i="5"/>
  <c r="DP138" i="5"/>
  <c r="DO138" i="5"/>
  <c r="DN138" i="5"/>
  <c r="DM138" i="5"/>
  <c r="DL138" i="5"/>
  <c r="DK138" i="5"/>
  <c r="DJ138" i="5"/>
  <c r="DI138" i="5"/>
  <c r="DH138" i="5"/>
  <c r="DG138" i="5"/>
  <c r="DF138" i="5"/>
  <c r="DE138" i="5"/>
  <c r="DD138" i="5"/>
  <c r="DC138" i="5"/>
  <c r="DB138" i="5"/>
  <c r="CB138" i="5"/>
  <c r="BZ138" i="5"/>
  <c r="BY138" i="5"/>
  <c r="BX138" i="5"/>
  <c r="BW138" i="5"/>
  <c r="BV138" i="5"/>
  <c r="BU138" i="5"/>
  <c r="BT138" i="5"/>
  <c r="BS138" i="5"/>
  <c r="BR138" i="5"/>
  <c r="BQ138" i="5"/>
  <c r="BP138" i="5"/>
  <c r="BO138" i="5"/>
  <c r="BN138" i="5"/>
  <c r="BM138" i="5"/>
  <c r="BL138" i="5"/>
  <c r="BK138" i="5"/>
  <c r="BJ138" i="5"/>
  <c r="BI138" i="5"/>
  <c r="AN138" i="5"/>
  <c r="AM138" i="5"/>
  <c r="DU138" i="5" s="1"/>
  <c r="AL138" i="5"/>
  <c r="AK138" i="5"/>
  <c r="AJ138" i="5"/>
  <c r="AI138" i="5" s="1"/>
  <c r="AC138" i="5" s="1"/>
  <c r="AH138" i="5"/>
  <c r="AE138" i="5"/>
  <c r="AD138" i="5"/>
  <c r="Y138" i="5"/>
  <c r="W138" i="5"/>
  <c r="U138" i="5"/>
  <c r="S138" i="5"/>
  <c r="Q138" i="5"/>
  <c r="O138" i="5"/>
  <c r="M138" i="5"/>
  <c r="K138" i="5"/>
  <c r="I138" i="5"/>
  <c r="AF138" i="5" s="1"/>
  <c r="EA137" i="5"/>
  <c r="AE137" i="5" s="1"/>
  <c r="DS137" i="5"/>
  <c r="DR137" i="5"/>
  <c r="DQ137" i="5"/>
  <c r="DP137" i="5"/>
  <c r="DO137" i="5"/>
  <c r="DN137" i="5"/>
  <c r="DM137" i="5"/>
  <c r="DL137" i="5"/>
  <c r="DK137" i="5"/>
  <c r="DJ137" i="5"/>
  <c r="DI137" i="5"/>
  <c r="DH137" i="5"/>
  <c r="DG137" i="5"/>
  <c r="DF137" i="5"/>
  <c r="DE137" i="5"/>
  <c r="DD137" i="5"/>
  <c r="DC137" i="5"/>
  <c r="DB137" i="5"/>
  <c r="CF137" i="5"/>
  <c r="BZ137" i="5"/>
  <c r="BY137" i="5"/>
  <c r="BX137" i="5"/>
  <c r="BW137" i="5"/>
  <c r="BV137" i="5"/>
  <c r="BU137" i="5"/>
  <c r="BT137" i="5"/>
  <c r="BS137" i="5"/>
  <c r="BR137" i="5"/>
  <c r="BQ137" i="5"/>
  <c r="BP137" i="5"/>
  <c r="BO137" i="5"/>
  <c r="BN137" i="5"/>
  <c r="BM137" i="5"/>
  <c r="BL137" i="5"/>
  <c r="BK137" i="5"/>
  <c r="BJ137" i="5"/>
  <c r="BI137" i="5"/>
  <c r="AN137" i="5"/>
  <c r="AM137" i="5"/>
  <c r="AL137" i="5"/>
  <c r="AJ137" i="5" s="1"/>
  <c r="AI137" i="5" s="1"/>
  <c r="AC137" i="5" s="1"/>
  <c r="AK137" i="5"/>
  <c r="AH137" i="5"/>
  <c r="AD137" i="5"/>
  <c r="Y137" i="5"/>
  <c r="W137" i="5"/>
  <c r="U137" i="5"/>
  <c r="S137" i="5"/>
  <c r="Q137" i="5"/>
  <c r="O137" i="5"/>
  <c r="M137" i="5"/>
  <c r="K137" i="5"/>
  <c r="I137" i="5"/>
  <c r="EA136" i="5"/>
  <c r="AE136" i="5" s="1"/>
  <c r="DY136" i="5"/>
  <c r="DW136" i="5"/>
  <c r="DT136" i="5"/>
  <c r="DS136" i="5"/>
  <c r="DR136" i="5"/>
  <c r="DQ136" i="5"/>
  <c r="DP136" i="5"/>
  <c r="DO136" i="5"/>
  <c r="DN136" i="5"/>
  <c r="DM136" i="5"/>
  <c r="DL136" i="5"/>
  <c r="DK136" i="5"/>
  <c r="DJ136" i="5"/>
  <c r="DI136" i="5"/>
  <c r="DH136" i="5"/>
  <c r="DG136" i="5"/>
  <c r="DF136" i="5"/>
  <c r="DE136" i="5"/>
  <c r="DD136" i="5"/>
  <c r="DC136" i="5"/>
  <c r="DB136" i="5"/>
  <c r="CD136" i="5"/>
  <c r="CC136" i="5"/>
  <c r="BZ136" i="5"/>
  <c r="BY136" i="5"/>
  <c r="BX136" i="5"/>
  <c r="BW136" i="5"/>
  <c r="BV136" i="5"/>
  <c r="BU136" i="5"/>
  <c r="BT136" i="5"/>
  <c r="BS136" i="5"/>
  <c r="BR136" i="5"/>
  <c r="BQ136" i="5"/>
  <c r="BP136" i="5"/>
  <c r="BO136" i="5"/>
  <c r="BN136" i="5"/>
  <c r="BM136" i="5"/>
  <c r="BL136" i="5"/>
  <c r="BK136" i="5"/>
  <c r="BJ136" i="5"/>
  <c r="BI136" i="5"/>
  <c r="AN136" i="5"/>
  <c r="AM136" i="5"/>
  <c r="DV136" i="5" s="1"/>
  <c r="AL136" i="5"/>
  <c r="AK136" i="5"/>
  <c r="AH136" i="5"/>
  <c r="AD136" i="5"/>
  <c r="Y136" i="5"/>
  <c r="W136" i="5"/>
  <c r="U136" i="5"/>
  <c r="S136" i="5"/>
  <c r="Q136" i="5"/>
  <c r="O136" i="5"/>
  <c r="M136" i="5"/>
  <c r="K136" i="5"/>
  <c r="I136" i="5"/>
  <c r="EA135" i="5"/>
  <c r="DY135" i="5"/>
  <c r="DW135" i="5"/>
  <c r="DV135" i="5"/>
  <c r="DT135" i="5"/>
  <c r="DS135" i="5"/>
  <c r="DR135" i="5"/>
  <c r="DQ135" i="5"/>
  <c r="DP135" i="5"/>
  <c r="DO135" i="5"/>
  <c r="DN135" i="5"/>
  <c r="DM135" i="5"/>
  <c r="DL135" i="5"/>
  <c r="DK135" i="5"/>
  <c r="DJ135" i="5"/>
  <c r="DI135" i="5"/>
  <c r="DH135" i="5"/>
  <c r="DG135" i="5"/>
  <c r="DF135" i="5"/>
  <c r="DE135" i="5"/>
  <c r="DD135" i="5"/>
  <c r="DC135" i="5"/>
  <c r="DB135" i="5"/>
  <c r="CD135" i="5"/>
  <c r="CC135" i="5"/>
  <c r="CB135" i="5"/>
  <c r="BZ135" i="5"/>
  <c r="BY135" i="5"/>
  <c r="BX135" i="5"/>
  <c r="BW135" i="5"/>
  <c r="BV135" i="5"/>
  <c r="BU135" i="5"/>
  <c r="BT135" i="5"/>
  <c r="BS135" i="5"/>
  <c r="BR135" i="5"/>
  <c r="BQ135" i="5"/>
  <c r="BP135" i="5"/>
  <c r="BO135" i="5"/>
  <c r="BN135" i="5"/>
  <c r="BM135" i="5"/>
  <c r="BL135" i="5"/>
  <c r="BK135" i="5"/>
  <c r="BJ135" i="5"/>
  <c r="BI135" i="5"/>
  <c r="AN135" i="5"/>
  <c r="AM135" i="5"/>
  <c r="DU135" i="5" s="1"/>
  <c r="AL135" i="5"/>
  <c r="AK135" i="5"/>
  <c r="AJ135" i="5" s="1"/>
  <c r="AI135" i="5" s="1"/>
  <c r="AC135" i="5" s="1"/>
  <c r="AH135" i="5"/>
  <c r="AF135" i="5"/>
  <c r="AE135" i="5"/>
  <c r="AD135" i="5"/>
  <c r="Y135" i="5"/>
  <c r="W135" i="5"/>
  <c r="U135" i="5"/>
  <c r="S135" i="5"/>
  <c r="Q135" i="5"/>
  <c r="O135" i="5"/>
  <c r="M135" i="5"/>
  <c r="K135" i="5"/>
  <c r="I135" i="5"/>
  <c r="EA134" i="5"/>
  <c r="DS134" i="5"/>
  <c r="DR134" i="5"/>
  <c r="DQ134" i="5"/>
  <c r="DP134" i="5"/>
  <c r="DO134" i="5"/>
  <c r="DN134" i="5"/>
  <c r="DM134" i="5"/>
  <c r="DL134" i="5"/>
  <c r="DK134" i="5"/>
  <c r="DJ134" i="5"/>
  <c r="DI134" i="5"/>
  <c r="DH134" i="5"/>
  <c r="DG134" i="5"/>
  <c r="DF134" i="5"/>
  <c r="DE134" i="5"/>
  <c r="DD134" i="5"/>
  <c r="DC134" i="5"/>
  <c r="DB134" i="5"/>
  <c r="BZ134" i="5"/>
  <c r="BY134" i="5"/>
  <c r="BX134" i="5"/>
  <c r="BW134" i="5"/>
  <c r="BV134" i="5"/>
  <c r="BU134" i="5"/>
  <c r="BT134" i="5"/>
  <c r="BS134" i="5"/>
  <c r="BR134" i="5"/>
  <c r="BQ134" i="5"/>
  <c r="BP134" i="5"/>
  <c r="BO134" i="5"/>
  <c r="BN134" i="5"/>
  <c r="BM134" i="5"/>
  <c r="BL134" i="5"/>
  <c r="BK134" i="5"/>
  <c r="BJ134" i="5"/>
  <c r="BI134" i="5"/>
  <c r="AN134" i="5"/>
  <c r="AM134" i="5"/>
  <c r="DV134" i="5" s="1"/>
  <c r="AL134" i="5"/>
  <c r="AK134" i="5"/>
  <c r="AJ134" i="5"/>
  <c r="AI134" i="5"/>
  <c r="AC134" i="5" s="1"/>
  <c r="AH134" i="5"/>
  <c r="AE134" i="5"/>
  <c r="AD134" i="5"/>
  <c r="Y134" i="5"/>
  <c r="W134" i="5"/>
  <c r="U134" i="5"/>
  <c r="S134" i="5"/>
  <c r="Q134" i="5"/>
  <c r="O134" i="5"/>
  <c r="M134" i="5"/>
  <c r="K134" i="5"/>
  <c r="I134" i="5"/>
  <c r="AF134" i="5" s="1"/>
  <c r="EA133" i="5"/>
  <c r="AE133" i="5" s="1"/>
  <c r="DU133" i="5"/>
  <c r="DT133" i="5"/>
  <c r="DS133" i="5"/>
  <c r="DR133" i="5"/>
  <c r="DQ133" i="5"/>
  <c r="DP133" i="5"/>
  <c r="DO133" i="5"/>
  <c r="DN133" i="5"/>
  <c r="DM133" i="5"/>
  <c r="DL133" i="5"/>
  <c r="DK133" i="5"/>
  <c r="DJ133" i="5"/>
  <c r="DI133" i="5"/>
  <c r="DH133" i="5"/>
  <c r="DG133" i="5"/>
  <c r="DF133" i="5"/>
  <c r="DE133" i="5"/>
  <c r="DD133" i="5"/>
  <c r="DC133" i="5"/>
  <c r="DB133" i="5"/>
  <c r="CF133" i="5"/>
  <c r="CD133" i="5"/>
  <c r="BZ133" i="5"/>
  <c r="BY133" i="5"/>
  <c r="BX133" i="5"/>
  <c r="BW133" i="5"/>
  <c r="BV133" i="5"/>
  <c r="BU133" i="5"/>
  <c r="BT133" i="5"/>
  <c r="BS133" i="5"/>
  <c r="BR133" i="5"/>
  <c r="BQ133" i="5"/>
  <c r="BP133" i="5"/>
  <c r="BO133" i="5"/>
  <c r="BN133" i="5"/>
  <c r="BM133" i="5"/>
  <c r="BL133" i="5"/>
  <c r="BK133" i="5"/>
  <c r="BJ133" i="5"/>
  <c r="BI133" i="5"/>
  <c r="AN133" i="5"/>
  <c r="AM133" i="5"/>
  <c r="AL133" i="5"/>
  <c r="AJ133" i="5" s="1"/>
  <c r="AK133" i="5"/>
  <c r="AI133" i="5"/>
  <c r="AC133" i="5" s="1"/>
  <c r="AH133" i="5"/>
  <c r="AD133" i="5"/>
  <c r="Y133" i="5"/>
  <c r="W133" i="5"/>
  <c r="U133" i="5"/>
  <c r="S133" i="5"/>
  <c r="Q133" i="5"/>
  <c r="O133" i="5"/>
  <c r="M133" i="5"/>
  <c r="K133" i="5"/>
  <c r="I133" i="5"/>
  <c r="EA132" i="5"/>
  <c r="DY132" i="5"/>
  <c r="DW132" i="5"/>
  <c r="DT132" i="5"/>
  <c r="DS132" i="5"/>
  <c r="DR132" i="5"/>
  <c r="DQ132" i="5"/>
  <c r="DP132" i="5"/>
  <c r="DO132" i="5"/>
  <c r="DN132" i="5"/>
  <c r="DM132" i="5"/>
  <c r="DL132" i="5"/>
  <c r="DK132" i="5"/>
  <c r="DJ132" i="5"/>
  <c r="DI132" i="5"/>
  <c r="DH132" i="5"/>
  <c r="DG132" i="5"/>
  <c r="DF132" i="5"/>
  <c r="DE132" i="5"/>
  <c r="DD132" i="5"/>
  <c r="DC132" i="5"/>
  <c r="DB132" i="5"/>
  <c r="CD132" i="5"/>
  <c r="CC132" i="5"/>
  <c r="BZ132" i="5"/>
  <c r="BY132" i="5"/>
  <c r="BX132" i="5"/>
  <c r="BW132" i="5"/>
  <c r="BV132" i="5"/>
  <c r="BU132" i="5"/>
  <c r="BT132" i="5"/>
  <c r="BS132" i="5"/>
  <c r="BR132" i="5"/>
  <c r="BQ132" i="5"/>
  <c r="BP132" i="5"/>
  <c r="BO132" i="5"/>
  <c r="BN132" i="5"/>
  <c r="BM132" i="5"/>
  <c r="BL132" i="5"/>
  <c r="BK132" i="5"/>
  <c r="BJ132" i="5"/>
  <c r="BI132" i="5"/>
  <c r="AN132" i="5"/>
  <c r="AM132" i="5"/>
  <c r="DV132" i="5" s="1"/>
  <c r="AL132" i="5"/>
  <c r="AK132" i="5"/>
  <c r="AJ132" i="5" s="1"/>
  <c r="AI132" i="5" s="1"/>
  <c r="AC132" i="5" s="1"/>
  <c r="AH132" i="5"/>
  <c r="AE132" i="5"/>
  <c r="AD132" i="5"/>
  <c r="Y132" i="5"/>
  <c r="W132" i="5"/>
  <c r="U132" i="5"/>
  <c r="S132" i="5"/>
  <c r="Q132" i="5"/>
  <c r="O132" i="5"/>
  <c r="M132" i="5"/>
  <c r="K132" i="5"/>
  <c r="I132" i="5"/>
  <c r="AF132" i="5" s="1"/>
  <c r="EA131" i="5"/>
  <c r="DW131" i="5"/>
  <c r="DV131" i="5"/>
  <c r="DS131" i="5"/>
  <c r="DR131" i="5"/>
  <c r="DQ131" i="5"/>
  <c r="DP131" i="5"/>
  <c r="DO131" i="5"/>
  <c r="DN131" i="5"/>
  <c r="DM131" i="5"/>
  <c r="DL131" i="5"/>
  <c r="DK131" i="5"/>
  <c r="DJ131" i="5"/>
  <c r="DI131" i="5"/>
  <c r="DH131" i="5"/>
  <c r="DG131" i="5"/>
  <c r="DF131" i="5"/>
  <c r="DE131" i="5"/>
  <c r="DD131" i="5"/>
  <c r="DC131" i="5"/>
  <c r="DB131" i="5"/>
  <c r="CD131" i="5"/>
  <c r="CC131" i="5"/>
  <c r="CB131" i="5"/>
  <c r="BZ131" i="5"/>
  <c r="BY131" i="5"/>
  <c r="BX131" i="5"/>
  <c r="BW131" i="5"/>
  <c r="BV131" i="5"/>
  <c r="BU131" i="5"/>
  <c r="BT131" i="5"/>
  <c r="BS131" i="5"/>
  <c r="BR131" i="5"/>
  <c r="BQ131" i="5"/>
  <c r="BP131" i="5"/>
  <c r="BO131" i="5"/>
  <c r="BN131" i="5"/>
  <c r="BM131" i="5"/>
  <c r="BL131" i="5"/>
  <c r="BK131" i="5"/>
  <c r="BJ131" i="5"/>
  <c r="BI131" i="5"/>
  <c r="AN131" i="5"/>
  <c r="AM131" i="5"/>
  <c r="DU131" i="5" s="1"/>
  <c r="AL131" i="5"/>
  <c r="AK131" i="5"/>
  <c r="AJ131" i="5" s="1"/>
  <c r="AI131" i="5" s="1"/>
  <c r="AC131" i="5" s="1"/>
  <c r="AH131" i="5"/>
  <c r="AE131" i="5"/>
  <c r="AD131" i="5"/>
  <c r="Y131" i="5"/>
  <c r="W131" i="5"/>
  <c r="U131" i="5"/>
  <c r="S131" i="5"/>
  <c r="Q131" i="5"/>
  <c r="O131" i="5"/>
  <c r="M131" i="5"/>
  <c r="K131" i="5"/>
  <c r="I131" i="5"/>
  <c r="AF131" i="5" s="1"/>
  <c r="EA130" i="5"/>
  <c r="DS130" i="5"/>
  <c r="DR130" i="5"/>
  <c r="DQ130" i="5"/>
  <c r="DP130" i="5"/>
  <c r="DO130" i="5"/>
  <c r="DN130" i="5"/>
  <c r="DM130" i="5"/>
  <c r="DL130" i="5"/>
  <c r="DK130" i="5"/>
  <c r="DJ130" i="5"/>
  <c r="DI130" i="5"/>
  <c r="DH130" i="5"/>
  <c r="DG130" i="5"/>
  <c r="DF130" i="5"/>
  <c r="DE130" i="5"/>
  <c r="DD130" i="5"/>
  <c r="DC130" i="5"/>
  <c r="DB130" i="5"/>
  <c r="BZ130" i="5"/>
  <c r="BY130" i="5"/>
  <c r="BX130" i="5"/>
  <c r="BW130" i="5"/>
  <c r="BV130" i="5"/>
  <c r="BU130" i="5"/>
  <c r="BT130" i="5"/>
  <c r="BS130" i="5"/>
  <c r="BR130" i="5"/>
  <c r="BQ130" i="5"/>
  <c r="BP130" i="5"/>
  <c r="BO130" i="5"/>
  <c r="BN130" i="5"/>
  <c r="BM130" i="5"/>
  <c r="BL130" i="5"/>
  <c r="BK130" i="5"/>
  <c r="BJ130" i="5"/>
  <c r="BI130" i="5"/>
  <c r="AN130" i="5"/>
  <c r="AM130" i="5"/>
  <c r="AL130" i="5"/>
  <c r="AK130" i="5"/>
  <c r="AJ130" i="5"/>
  <c r="AI130" i="5"/>
  <c r="AC130" i="5" s="1"/>
  <c r="AH130" i="5"/>
  <c r="AE130" i="5"/>
  <c r="AD130" i="5"/>
  <c r="Y130" i="5"/>
  <c r="W130" i="5"/>
  <c r="U130" i="5"/>
  <c r="S130" i="5"/>
  <c r="Q130" i="5"/>
  <c r="O130" i="5"/>
  <c r="M130" i="5"/>
  <c r="K130" i="5"/>
  <c r="I130" i="5"/>
  <c r="AF130" i="5" s="1"/>
  <c r="EA129" i="5"/>
  <c r="AE129" i="5" s="1"/>
  <c r="DY129" i="5"/>
  <c r="DU129" i="5"/>
  <c r="DT129" i="5"/>
  <c r="DS129" i="5"/>
  <c r="DR129" i="5"/>
  <c r="DQ129" i="5"/>
  <c r="DP129" i="5"/>
  <c r="DO129" i="5"/>
  <c r="DN129" i="5"/>
  <c r="DM129" i="5"/>
  <c r="DL129" i="5"/>
  <c r="DK129" i="5"/>
  <c r="DJ129" i="5"/>
  <c r="DI129" i="5"/>
  <c r="DH129" i="5"/>
  <c r="DG129" i="5"/>
  <c r="DF129" i="5"/>
  <c r="DE129" i="5"/>
  <c r="DD129" i="5"/>
  <c r="DC129" i="5"/>
  <c r="DB129" i="5"/>
  <c r="CF129" i="5"/>
  <c r="CD129" i="5"/>
  <c r="BZ129" i="5"/>
  <c r="BY129" i="5"/>
  <c r="BX129" i="5"/>
  <c r="BW129" i="5"/>
  <c r="BV129" i="5"/>
  <c r="BU129" i="5"/>
  <c r="BT129" i="5"/>
  <c r="BS129" i="5"/>
  <c r="BR129" i="5"/>
  <c r="BQ129" i="5"/>
  <c r="BP129" i="5"/>
  <c r="BO129" i="5"/>
  <c r="BN129" i="5"/>
  <c r="BM129" i="5"/>
  <c r="BL129" i="5"/>
  <c r="BK129" i="5"/>
  <c r="BJ129" i="5"/>
  <c r="BI129" i="5"/>
  <c r="AN129" i="5"/>
  <c r="AM129" i="5"/>
  <c r="AL129" i="5"/>
  <c r="AJ129" i="5" s="1"/>
  <c r="AK129" i="5"/>
  <c r="AI129" i="5"/>
  <c r="AC129" i="5" s="1"/>
  <c r="AH129" i="5"/>
  <c r="AD129" i="5"/>
  <c r="Y129" i="5"/>
  <c r="W129" i="5"/>
  <c r="U129" i="5"/>
  <c r="S129" i="5"/>
  <c r="Q129" i="5"/>
  <c r="O129" i="5"/>
  <c r="M129" i="5"/>
  <c r="K129" i="5"/>
  <c r="I129" i="5"/>
  <c r="EA128" i="5"/>
  <c r="DY128" i="5"/>
  <c r="DW128" i="5"/>
  <c r="DT128" i="5"/>
  <c r="DS128" i="5"/>
  <c r="DR128" i="5"/>
  <c r="DQ128" i="5"/>
  <c r="DP128" i="5"/>
  <c r="DO128" i="5"/>
  <c r="DN128" i="5"/>
  <c r="DM128" i="5"/>
  <c r="DL128" i="5"/>
  <c r="DK128" i="5"/>
  <c r="DJ128" i="5"/>
  <c r="DI128" i="5"/>
  <c r="DH128" i="5"/>
  <c r="DG128" i="5"/>
  <c r="DF128" i="5"/>
  <c r="DE128" i="5"/>
  <c r="DD128" i="5"/>
  <c r="DC128" i="5"/>
  <c r="DB128" i="5"/>
  <c r="CD128" i="5"/>
  <c r="CC128" i="5"/>
  <c r="BZ128" i="5"/>
  <c r="BY128" i="5"/>
  <c r="BX128" i="5"/>
  <c r="BW128" i="5"/>
  <c r="BV128" i="5"/>
  <c r="BU128" i="5"/>
  <c r="BT128" i="5"/>
  <c r="BS128" i="5"/>
  <c r="BR128" i="5"/>
  <c r="BQ128" i="5"/>
  <c r="BP128" i="5"/>
  <c r="BO128" i="5"/>
  <c r="BN128" i="5"/>
  <c r="BM128" i="5"/>
  <c r="BL128" i="5"/>
  <c r="BK128" i="5"/>
  <c r="BJ128" i="5"/>
  <c r="BI128" i="5"/>
  <c r="AN128" i="5"/>
  <c r="AM128" i="5"/>
  <c r="DV128" i="5" s="1"/>
  <c r="AL128" i="5"/>
  <c r="AK128" i="5"/>
  <c r="AJ128" i="5" s="1"/>
  <c r="AI128" i="5" s="1"/>
  <c r="AC128" i="5" s="1"/>
  <c r="AH128" i="5"/>
  <c r="AE128" i="5"/>
  <c r="AD128" i="5"/>
  <c r="Y128" i="5"/>
  <c r="W128" i="5"/>
  <c r="U128" i="5"/>
  <c r="S128" i="5"/>
  <c r="Q128" i="5"/>
  <c r="O128" i="5"/>
  <c r="M128" i="5"/>
  <c r="K128" i="5"/>
  <c r="I128" i="5"/>
  <c r="AF128" i="5" s="1"/>
  <c r="EA127" i="5"/>
  <c r="DW127" i="5"/>
  <c r="DV127" i="5"/>
  <c r="DS127" i="5"/>
  <c r="DR127" i="5"/>
  <c r="DQ127" i="5"/>
  <c r="DP127" i="5"/>
  <c r="DO127" i="5"/>
  <c r="DN127" i="5"/>
  <c r="DM127" i="5"/>
  <c r="DL127" i="5"/>
  <c r="DK127" i="5"/>
  <c r="DJ127" i="5"/>
  <c r="DI127" i="5"/>
  <c r="DH127" i="5"/>
  <c r="DG127" i="5"/>
  <c r="DF127" i="5"/>
  <c r="DE127" i="5"/>
  <c r="DD127" i="5"/>
  <c r="DC127" i="5"/>
  <c r="DB127" i="5"/>
  <c r="CC127" i="5"/>
  <c r="CB127" i="5"/>
  <c r="BZ127" i="5"/>
  <c r="BY127" i="5"/>
  <c r="BX127" i="5"/>
  <c r="BW127" i="5"/>
  <c r="BV127" i="5"/>
  <c r="BU127" i="5"/>
  <c r="BT127" i="5"/>
  <c r="BS127" i="5"/>
  <c r="BR127" i="5"/>
  <c r="BQ127" i="5"/>
  <c r="BP127" i="5"/>
  <c r="BO127" i="5"/>
  <c r="BN127" i="5"/>
  <c r="BM127" i="5"/>
  <c r="BL127" i="5"/>
  <c r="BK127" i="5"/>
  <c r="BJ127" i="5"/>
  <c r="BI127" i="5"/>
  <c r="AN127" i="5"/>
  <c r="AM127" i="5"/>
  <c r="DU127" i="5" s="1"/>
  <c r="AL127" i="5"/>
  <c r="AK127" i="5"/>
  <c r="AJ127" i="5"/>
  <c r="AI127" i="5" s="1"/>
  <c r="AC127" i="5" s="1"/>
  <c r="AH127" i="5"/>
  <c r="AE127" i="5"/>
  <c r="AD127" i="5"/>
  <c r="Y127" i="5"/>
  <c r="W127" i="5"/>
  <c r="U127" i="5"/>
  <c r="S127" i="5"/>
  <c r="Q127" i="5"/>
  <c r="O127" i="5"/>
  <c r="AF127" i="5" s="1"/>
  <c r="M127" i="5"/>
  <c r="K127" i="5"/>
  <c r="I127" i="5"/>
  <c r="EA126" i="5"/>
  <c r="AE126" i="5" s="1"/>
  <c r="DU126" i="5"/>
  <c r="DS126" i="5"/>
  <c r="DR126" i="5"/>
  <c r="DQ126" i="5"/>
  <c r="DP126" i="5"/>
  <c r="DO126" i="5"/>
  <c r="DN126" i="5"/>
  <c r="DM126" i="5"/>
  <c r="DL126" i="5"/>
  <c r="DK126" i="5"/>
  <c r="DJ126" i="5"/>
  <c r="DI126" i="5"/>
  <c r="DH126" i="5"/>
  <c r="DG126" i="5"/>
  <c r="DF126" i="5"/>
  <c r="DE126" i="5"/>
  <c r="DD126" i="5"/>
  <c r="DC126" i="5"/>
  <c r="DB126" i="5"/>
  <c r="CF126" i="5"/>
  <c r="CB126" i="5"/>
  <c r="BZ126" i="5"/>
  <c r="BY126" i="5"/>
  <c r="BX126" i="5"/>
  <c r="BW126" i="5"/>
  <c r="BV126" i="5"/>
  <c r="BU126" i="5"/>
  <c r="BT126" i="5"/>
  <c r="BS126" i="5"/>
  <c r="BR126" i="5"/>
  <c r="BQ126" i="5"/>
  <c r="BP126" i="5"/>
  <c r="BO126" i="5"/>
  <c r="BN126" i="5"/>
  <c r="BM126" i="5"/>
  <c r="BL126" i="5"/>
  <c r="BK126" i="5"/>
  <c r="BJ126" i="5"/>
  <c r="BI126" i="5"/>
  <c r="AN126" i="5"/>
  <c r="AM126" i="5"/>
  <c r="DV126" i="5" s="1"/>
  <c r="AL126" i="5"/>
  <c r="AK126" i="5"/>
  <c r="AJ126" i="5"/>
  <c r="AI126" i="5" s="1"/>
  <c r="AC126" i="5" s="1"/>
  <c r="AH126" i="5"/>
  <c r="AD126" i="5"/>
  <c r="Y126" i="5"/>
  <c r="W126" i="5"/>
  <c r="U126" i="5"/>
  <c r="S126" i="5"/>
  <c r="Q126" i="5"/>
  <c r="O126" i="5"/>
  <c r="M126" i="5"/>
  <c r="K126" i="5"/>
  <c r="I126" i="5"/>
  <c r="EA125" i="5"/>
  <c r="AE125" i="5" s="1"/>
  <c r="DS125" i="5"/>
  <c r="DR125" i="5"/>
  <c r="DQ125" i="5"/>
  <c r="DP125" i="5"/>
  <c r="DO125" i="5"/>
  <c r="DN125" i="5"/>
  <c r="DM125" i="5"/>
  <c r="DL125" i="5"/>
  <c r="DK125" i="5"/>
  <c r="DJ125" i="5"/>
  <c r="DI125" i="5"/>
  <c r="DH125" i="5"/>
  <c r="DG125" i="5"/>
  <c r="DF125" i="5"/>
  <c r="DE125" i="5"/>
  <c r="DD125" i="5"/>
  <c r="DC125" i="5"/>
  <c r="DB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AN125" i="5"/>
  <c r="AM125" i="5"/>
  <c r="DY125" i="5" s="1"/>
  <c r="AL125" i="5"/>
  <c r="AK125" i="5"/>
  <c r="AJ125" i="5" s="1"/>
  <c r="AI125" i="5" s="1"/>
  <c r="AH125" i="5"/>
  <c r="AD125" i="5"/>
  <c r="Y125" i="5"/>
  <c r="W125" i="5"/>
  <c r="U125" i="5"/>
  <c r="S125" i="5"/>
  <c r="Q125" i="5"/>
  <c r="O125" i="5"/>
  <c r="M125" i="5"/>
  <c r="K125" i="5"/>
  <c r="I125" i="5"/>
  <c r="EA124" i="5"/>
  <c r="DS124" i="5"/>
  <c r="DR124" i="5"/>
  <c r="DQ124" i="5"/>
  <c r="DP124" i="5"/>
  <c r="DO124" i="5"/>
  <c r="DN124" i="5"/>
  <c r="DM124" i="5"/>
  <c r="DL124" i="5"/>
  <c r="DK124" i="5"/>
  <c r="DJ124" i="5"/>
  <c r="DI124" i="5"/>
  <c r="DH124" i="5"/>
  <c r="DG124" i="5"/>
  <c r="DF124" i="5"/>
  <c r="DE124" i="5"/>
  <c r="DD124" i="5"/>
  <c r="DC124" i="5"/>
  <c r="DB124" i="5"/>
  <c r="BZ124" i="5"/>
  <c r="BY124" i="5"/>
  <c r="BX124" i="5"/>
  <c r="BW124" i="5"/>
  <c r="BV124" i="5"/>
  <c r="BU124" i="5"/>
  <c r="BT124" i="5"/>
  <c r="BS124" i="5"/>
  <c r="BR124" i="5"/>
  <c r="BQ124" i="5"/>
  <c r="BP124" i="5"/>
  <c r="BO124" i="5"/>
  <c r="BN124" i="5"/>
  <c r="BM124" i="5"/>
  <c r="BL124" i="5"/>
  <c r="BK124" i="5"/>
  <c r="BJ124" i="5"/>
  <c r="BI124" i="5"/>
  <c r="AN124" i="5"/>
  <c r="AM124" i="5"/>
  <c r="AL124" i="5"/>
  <c r="AK124" i="5"/>
  <c r="AJ124" i="5"/>
  <c r="AI124" i="5"/>
  <c r="AC124" i="5" s="1"/>
  <c r="AH124" i="5"/>
  <c r="AE124" i="5"/>
  <c r="AD124" i="5"/>
  <c r="Y124" i="5"/>
  <c r="W124" i="5"/>
  <c r="U124" i="5"/>
  <c r="S124" i="5"/>
  <c r="Q124" i="5"/>
  <c r="O124" i="5"/>
  <c r="M124" i="5"/>
  <c r="K124" i="5"/>
  <c r="I124" i="5"/>
  <c r="AF124" i="5" s="1"/>
  <c r="EA123" i="5"/>
  <c r="AE123" i="5" s="1"/>
  <c r="DS123" i="5"/>
  <c r="DR123" i="5"/>
  <c r="DQ123" i="5"/>
  <c r="DP123" i="5"/>
  <c r="DO123" i="5"/>
  <c r="DN123" i="5"/>
  <c r="DM123" i="5"/>
  <c r="DL123" i="5"/>
  <c r="DK123" i="5"/>
  <c r="DJ123" i="5"/>
  <c r="DI123" i="5"/>
  <c r="DH123" i="5"/>
  <c r="DG123" i="5"/>
  <c r="DF123" i="5"/>
  <c r="DE123" i="5"/>
  <c r="DD123" i="5"/>
  <c r="DC123" i="5"/>
  <c r="DB123" i="5"/>
  <c r="CD123" i="5"/>
  <c r="BZ123" i="5"/>
  <c r="BY123" i="5"/>
  <c r="BX123" i="5"/>
  <c r="BW123" i="5"/>
  <c r="BV123" i="5"/>
  <c r="BU123" i="5"/>
  <c r="BT123" i="5"/>
  <c r="BS123" i="5"/>
  <c r="BR123" i="5"/>
  <c r="BQ123" i="5"/>
  <c r="BP123" i="5"/>
  <c r="BO123" i="5"/>
  <c r="BN123" i="5"/>
  <c r="BM123" i="5"/>
  <c r="BL123" i="5"/>
  <c r="BK123" i="5"/>
  <c r="BJ123" i="5"/>
  <c r="BI123" i="5"/>
  <c r="AN123" i="5"/>
  <c r="AM123" i="5"/>
  <c r="DW123" i="5" s="1"/>
  <c r="AL123" i="5"/>
  <c r="AK123" i="5"/>
  <c r="AJ123" i="5" s="1"/>
  <c r="AI123" i="5" s="1"/>
  <c r="AC123" i="5" s="1"/>
  <c r="AH123" i="5"/>
  <c r="AD123" i="5"/>
  <c r="Y123" i="5"/>
  <c r="W123" i="5"/>
  <c r="U123" i="5"/>
  <c r="S123" i="5"/>
  <c r="Q123" i="5"/>
  <c r="O123" i="5"/>
  <c r="M123" i="5"/>
  <c r="K123" i="5"/>
  <c r="I123" i="5"/>
  <c r="EA122" i="5"/>
  <c r="DY122" i="5"/>
  <c r="DW122" i="5"/>
  <c r="DT122" i="5"/>
  <c r="DS122" i="5"/>
  <c r="DR122" i="5"/>
  <c r="DQ122" i="5"/>
  <c r="DP122" i="5"/>
  <c r="DO122" i="5"/>
  <c r="DN122" i="5"/>
  <c r="DM122" i="5"/>
  <c r="DL122" i="5"/>
  <c r="DK122" i="5"/>
  <c r="DJ122" i="5"/>
  <c r="DI122" i="5"/>
  <c r="DH122" i="5"/>
  <c r="DG122" i="5"/>
  <c r="DF122" i="5"/>
  <c r="DE122" i="5"/>
  <c r="DD122" i="5"/>
  <c r="DC122" i="5"/>
  <c r="DB122" i="5"/>
  <c r="CD122" i="5"/>
  <c r="CC122" i="5"/>
  <c r="BZ122" i="5"/>
  <c r="BY122" i="5"/>
  <c r="BX122" i="5"/>
  <c r="BW122" i="5"/>
  <c r="BV122" i="5"/>
  <c r="BU122" i="5"/>
  <c r="BT122" i="5"/>
  <c r="BS122" i="5"/>
  <c r="BR122" i="5"/>
  <c r="BQ122" i="5"/>
  <c r="BP122" i="5"/>
  <c r="BO122" i="5"/>
  <c r="BN122" i="5"/>
  <c r="BM122" i="5"/>
  <c r="BL122" i="5"/>
  <c r="BK122" i="5"/>
  <c r="BJ122" i="5"/>
  <c r="BI122" i="5"/>
  <c r="AN122" i="5"/>
  <c r="AM122" i="5"/>
  <c r="DV122" i="5" s="1"/>
  <c r="AL122" i="5"/>
  <c r="AK122" i="5"/>
  <c r="AJ122" i="5" s="1"/>
  <c r="AI122" i="5" s="1"/>
  <c r="AC122" i="5" s="1"/>
  <c r="AH122" i="5"/>
  <c r="AE122" i="5"/>
  <c r="AD122" i="5"/>
  <c r="Y122" i="5"/>
  <c r="W122" i="5"/>
  <c r="U122" i="5"/>
  <c r="S122" i="5"/>
  <c r="Q122" i="5"/>
  <c r="O122" i="5"/>
  <c r="M122" i="5"/>
  <c r="K122" i="5"/>
  <c r="I122" i="5"/>
  <c r="AF122" i="5" s="1"/>
  <c r="EA121" i="5"/>
  <c r="DW121" i="5"/>
  <c r="DV121" i="5"/>
  <c r="DS121" i="5"/>
  <c r="DR121" i="5"/>
  <c r="DQ121" i="5"/>
  <c r="DP121" i="5"/>
  <c r="DO121" i="5"/>
  <c r="DN121" i="5"/>
  <c r="DM121" i="5"/>
  <c r="DL121" i="5"/>
  <c r="DK121" i="5"/>
  <c r="DJ121" i="5"/>
  <c r="DI121" i="5"/>
  <c r="DH121" i="5"/>
  <c r="DG121" i="5"/>
  <c r="DF121" i="5"/>
  <c r="DE121" i="5"/>
  <c r="DD121" i="5"/>
  <c r="DC121" i="5"/>
  <c r="DB121" i="5"/>
  <c r="CC121" i="5"/>
  <c r="CB121" i="5"/>
  <c r="BZ121" i="5"/>
  <c r="BY121" i="5"/>
  <c r="BX121" i="5"/>
  <c r="BW121" i="5"/>
  <c r="BV121" i="5"/>
  <c r="BU121" i="5"/>
  <c r="BT121" i="5"/>
  <c r="BS121" i="5"/>
  <c r="BR121" i="5"/>
  <c r="BQ121" i="5"/>
  <c r="BP121" i="5"/>
  <c r="BO121" i="5"/>
  <c r="BN121" i="5"/>
  <c r="BM121" i="5"/>
  <c r="BL121" i="5"/>
  <c r="BK121" i="5"/>
  <c r="BJ121" i="5"/>
  <c r="BI121" i="5"/>
  <c r="AN121" i="5"/>
  <c r="AM121" i="5"/>
  <c r="DU121" i="5" s="1"/>
  <c r="AL121" i="5"/>
  <c r="AK121" i="5"/>
  <c r="AJ121" i="5" s="1"/>
  <c r="AI121" i="5" s="1"/>
  <c r="AC121" i="5" s="1"/>
  <c r="AH121" i="5"/>
  <c r="AE121" i="5"/>
  <c r="AD121" i="5"/>
  <c r="Y121" i="5"/>
  <c r="W121" i="5"/>
  <c r="U121" i="5"/>
  <c r="S121" i="5"/>
  <c r="Q121" i="5"/>
  <c r="O121" i="5"/>
  <c r="M121" i="5"/>
  <c r="K121" i="5"/>
  <c r="I121" i="5"/>
  <c r="AF121" i="5" s="1"/>
  <c r="EA120" i="5"/>
  <c r="DS120" i="5"/>
  <c r="DR120" i="5"/>
  <c r="DQ120" i="5"/>
  <c r="DP120" i="5"/>
  <c r="DO120" i="5"/>
  <c r="DN120" i="5"/>
  <c r="DM120" i="5"/>
  <c r="DL120" i="5"/>
  <c r="DK120" i="5"/>
  <c r="DJ120" i="5"/>
  <c r="DI120" i="5"/>
  <c r="DH120" i="5"/>
  <c r="DG120" i="5"/>
  <c r="DF120" i="5"/>
  <c r="DE120" i="5"/>
  <c r="DD120" i="5"/>
  <c r="DC120" i="5"/>
  <c r="DB120" i="5"/>
  <c r="BZ120" i="5"/>
  <c r="BY120" i="5"/>
  <c r="BX120" i="5"/>
  <c r="BW120" i="5"/>
  <c r="BV120" i="5"/>
  <c r="BU120" i="5"/>
  <c r="BT120" i="5"/>
  <c r="BS120" i="5"/>
  <c r="BR120" i="5"/>
  <c r="BQ120" i="5"/>
  <c r="BP120" i="5"/>
  <c r="BO120" i="5"/>
  <c r="BN120" i="5"/>
  <c r="BM120" i="5"/>
  <c r="BL120" i="5"/>
  <c r="BK120" i="5"/>
  <c r="BJ120" i="5"/>
  <c r="BI120" i="5"/>
  <c r="AN120" i="5"/>
  <c r="AM120" i="5"/>
  <c r="DY120" i="5" s="1"/>
  <c r="AL120" i="5"/>
  <c r="AK120" i="5"/>
  <c r="AJ120" i="5"/>
  <c r="AI120" i="5" s="1"/>
  <c r="AC120" i="5" s="1"/>
  <c r="AH120" i="5"/>
  <c r="AE120" i="5"/>
  <c r="AD120" i="5"/>
  <c r="Y120" i="5"/>
  <c r="W120" i="5"/>
  <c r="U120" i="5"/>
  <c r="S120" i="5"/>
  <c r="Q120" i="5"/>
  <c r="O120" i="5"/>
  <c r="M120" i="5"/>
  <c r="K120" i="5"/>
  <c r="I120" i="5"/>
  <c r="AF120" i="5" s="1"/>
  <c r="EA119" i="5"/>
  <c r="AE119" i="5" s="1"/>
  <c r="DS119" i="5"/>
  <c r="DR119" i="5"/>
  <c r="DQ119" i="5"/>
  <c r="DP119" i="5"/>
  <c r="DO119" i="5"/>
  <c r="DN119" i="5"/>
  <c r="DM119" i="5"/>
  <c r="DL119" i="5"/>
  <c r="DK119" i="5"/>
  <c r="DJ119" i="5"/>
  <c r="DI119" i="5"/>
  <c r="DH119" i="5"/>
  <c r="DG119" i="5"/>
  <c r="DF119" i="5"/>
  <c r="DE119" i="5"/>
  <c r="DD119" i="5"/>
  <c r="DC119" i="5"/>
  <c r="DB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AN119" i="5"/>
  <c r="AM119" i="5"/>
  <c r="DW119" i="5" s="1"/>
  <c r="AL119" i="5"/>
  <c r="AK119" i="5"/>
  <c r="AJ119" i="5" s="1"/>
  <c r="AI119" i="5" s="1"/>
  <c r="AC119" i="5" s="1"/>
  <c r="AH119" i="5"/>
  <c r="AD119" i="5"/>
  <c r="Y119" i="5"/>
  <c r="W119" i="5"/>
  <c r="U119" i="5"/>
  <c r="S119" i="5"/>
  <c r="Q119" i="5"/>
  <c r="O119" i="5"/>
  <c r="M119" i="5"/>
  <c r="K119" i="5"/>
  <c r="I119" i="5"/>
  <c r="AF119" i="5" s="1"/>
  <c r="EA118" i="5"/>
  <c r="DY118" i="5"/>
  <c r="DW118" i="5"/>
  <c r="DT118" i="5"/>
  <c r="DS118" i="5"/>
  <c r="DR118" i="5"/>
  <c r="DQ118" i="5"/>
  <c r="DP118" i="5"/>
  <c r="DO118" i="5"/>
  <c r="DN118" i="5"/>
  <c r="DM118" i="5"/>
  <c r="DL118" i="5"/>
  <c r="DK118" i="5"/>
  <c r="DJ118" i="5"/>
  <c r="DI118" i="5"/>
  <c r="DH118" i="5"/>
  <c r="DG118" i="5"/>
  <c r="DF118" i="5"/>
  <c r="DE118" i="5"/>
  <c r="DD118" i="5"/>
  <c r="DC118" i="5"/>
  <c r="DB118" i="5"/>
  <c r="CD118" i="5"/>
  <c r="CC118" i="5"/>
  <c r="CB118" i="5"/>
  <c r="BZ118" i="5"/>
  <c r="BY118" i="5"/>
  <c r="BX118" i="5"/>
  <c r="BW118" i="5"/>
  <c r="BV118" i="5"/>
  <c r="BU118" i="5"/>
  <c r="BT118" i="5"/>
  <c r="BS118" i="5"/>
  <c r="BR118" i="5"/>
  <c r="BQ118" i="5"/>
  <c r="BP118" i="5"/>
  <c r="BO118" i="5"/>
  <c r="BN118" i="5"/>
  <c r="BM118" i="5"/>
  <c r="BL118" i="5"/>
  <c r="BK118" i="5"/>
  <c r="BJ118" i="5"/>
  <c r="BI118" i="5"/>
  <c r="AN118" i="5"/>
  <c r="AM118" i="5"/>
  <c r="DV118" i="5" s="1"/>
  <c r="AL118" i="5"/>
  <c r="AK118" i="5"/>
  <c r="AJ118" i="5" s="1"/>
  <c r="AI118" i="5" s="1"/>
  <c r="AC118" i="5" s="1"/>
  <c r="AH118" i="5"/>
  <c r="AE118" i="5"/>
  <c r="AD118" i="5"/>
  <c r="Y118" i="5"/>
  <c r="W118" i="5"/>
  <c r="U118" i="5"/>
  <c r="S118" i="5"/>
  <c r="Q118" i="5"/>
  <c r="O118" i="5"/>
  <c r="M118" i="5"/>
  <c r="K118" i="5"/>
  <c r="I118" i="5"/>
  <c r="AF118" i="5" s="1"/>
  <c r="EA117" i="5"/>
  <c r="DW117" i="5"/>
  <c r="DV117" i="5"/>
  <c r="DS117" i="5"/>
  <c r="DR117" i="5"/>
  <c r="DQ117" i="5"/>
  <c r="DP117" i="5"/>
  <c r="DO117" i="5"/>
  <c r="DN117" i="5"/>
  <c r="DM117" i="5"/>
  <c r="DL117" i="5"/>
  <c r="DK117" i="5"/>
  <c r="DJ117" i="5"/>
  <c r="DI117" i="5"/>
  <c r="DH117" i="5"/>
  <c r="DG117" i="5"/>
  <c r="DF117" i="5"/>
  <c r="DE117" i="5"/>
  <c r="DD117" i="5"/>
  <c r="DC117" i="5"/>
  <c r="DB117" i="5"/>
  <c r="CC117" i="5"/>
  <c r="CB117" i="5"/>
  <c r="BZ117" i="5"/>
  <c r="BY117" i="5"/>
  <c r="BX117" i="5"/>
  <c r="BW117" i="5"/>
  <c r="BV117" i="5"/>
  <c r="BU117" i="5"/>
  <c r="BT117" i="5"/>
  <c r="BS117" i="5"/>
  <c r="BR117" i="5"/>
  <c r="BQ117" i="5"/>
  <c r="BP117" i="5"/>
  <c r="BO117" i="5"/>
  <c r="BN117" i="5"/>
  <c r="BM117" i="5"/>
  <c r="BL117" i="5"/>
  <c r="BK117" i="5"/>
  <c r="BJ117" i="5"/>
  <c r="BI117" i="5"/>
  <c r="AN117" i="5"/>
  <c r="AM117" i="5"/>
  <c r="DU117" i="5" s="1"/>
  <c r="AL117" i="5"/>
  <c r="AK117" i="5"/>
  <c r="AJ117" i="5" s="1"/>
  <c r="AI117" i="5" s="1"/>
  <c r="AC117" i="5" s="1"/>
  <c r="AH117" i="5"/>
  <c r="AE117" i="5"/>
  <c r="AD117" i="5"/>
  <c r="Y117" i="5"/>
  <c r="W117" i="5"/>
  <c r="U117" i="5"/>
  <c r="S117" i="5"/>
  <c r="Q117" i="5"/>
  <c r="O117" i="5"/>
  <c r="M117" i="5"/>
  <c r="K117" i="5"/>
  <c r="I117" i="5"/>
  <c r="AF117" i="5" s="1"/>
  <c r="EA116" i="5"/>
  <c r="DV116" i="5"/>
  <c r="DS116" i="5"/>
  <c r="DR116" i="5"/>
  <c r="DQ116" i="5"/>
  <c r="DP116" i="5"/>
  <c r="DO116" i="5"/>
  <c r="DN116" i="5"/>
  <c r="DM116" i="5"/>
  <c r="DL116" i="5"/>
  <c r="DK116" i="5"/>
  <c r="DJ116" i="5"/>
  <c r="DI116" i="5"/>
  <c r="DH116" i="5"/>
  <c r="DG116" i="5"/>
  <c r="DF116" i="5"/>
  <c r="DE116" i="5"/>
  <c r="DD116" i="5"/>
  <c r="DC116" i="5"/>
  <c r="DB116" i="5"/>
  <c r="CB116" i="5"/>
  <c r="BZ116" i="5"/>
  <c r="BY116" i="5"/>
  <c r="BX116" i="5"/>
  <c r="BW116" i="5"/>
  <c r="BV116" i="5"/>
  <c r="BU116" i="5"/>
  <c r="BT116" i="5"/>
  <c r="BS116" i="5"/>
  <c r="BR116" i="5"/>
  <c r="BQ116" i="5"/>
  <c r="BP116" i="5"/>
  <c r="BO116" i="5"/>
  <c r="BN116" i="5"/>
  <c r="BM116" i="5"/>
  <c r="BL116" i="5"/>
  <c r="BK116" i="5"/>
  <c r="BJ116" i="5"/>
  <c r="BI116" i="5"/>
  <c r="AN116" i="5"/>
  <c r="AM116" i="5"/>
  <c r="DY116" i="5" s="1"/>
  <c r="AL116" i="5"/>
  <c r="AK116" i="5"/>
  <c r="AJ116" i="5"/>
  <c r="AI116" i="5" s="1"/>
  <c r="AC116" i="5" s="1"/>
  <c r="AH116" i="5"/>
  <c r="AE116" i="5"/>
  <c r="AD116" i="5"/>
  <c r="Y116" i="5"/>
  <c r="W116" i="5"/>
  <c r="U116" i="5"/>
  <c r="S116" i="5"/>
  <c r="Q116" i="5"/>
  <c r="O116" i="5"/>
  <c r="M116" i="5"/>
  <c r="K116" i="5"/>
  <c r="I116" i="5"/>
  <c r="AF116" i="5" s="1"/>
  <c r="EA115" i="5"/>
  <c r="AE115" i="5" s="1"/>
  <c r="DS115" i="5"/>
  <c r="DR115" i="5"/>
  <c r="DQ115" i="5"/>
  <c r="DP115" i="5"/>
  <c r="DO115" i="5"/>
  <c r="DN115" i="5"/>
  <c r="DM115" i="5"/>
  <c r="DL115" i="5"/>
  <c r="DK115" i="5"/>
  <c r="DJ115" i="5"/>
  <c r="DI115" i="5"/>
  <c r="DH115" i="5"/>
  <c r="DG115" i="5"/>
  <c r="DF115" i="5"/>
  <c r="DE115" i="5"/>
  <c r="DD115" i="5"/>
  <c r="DC115" i="5"/>
  <c r="DB115" i="5"/>
  <c r="BZ115" i="5"/>
  <c r="BY115" i="5"/>
  <c r="BX115" i="5"/>
  <c r="BW115" i="5"/>
  <c r="BV115" i="5"/>
  <c r="BU115" i="5"/>
  <c r="BT115" i="5"/>
  <c r="BS115" i="5"/>
  <c r="BR115" i="5"/>
  <c r="BQ115" i="5"/>
  <c r="BP115" i="5"/>
  <c r="BO115" i="5"/>
  <c r="BN115" i="5"/>
  <c r="BM115" i="5"/>
  <c r="BL115" i="5"/>
  <c r="BK115" i="5"/>
  <c r="BJ115" i="5"/>
  <c r="BI115" i="5"/>
  <c r="AN115" i="5"/>
  <c r="AM115" i="5"/>
  <c r="DW115" i="5" s="1"/>
  <c r="AL115" i="5"/>
  <c r="AK115" i="5"/>
  <c r="AJ115" i="5" s="1"/>
  <c r="AI115" i="5" s="1"/>
  <c r="AC115" i="5" s="1"/>
  <c r="AH115" i="5"/>
  <c r="AD115" i="5"/>
  <c r="Y115" i="5"/>
  <c r="W115" i="5"/>
  <c r="U115" i="5"/>
  <c r="S115" i="5"/>
  <c r="Q115" i="5"/>
  <c r="O115" i="5"/>
  <c r="M115" i="5"/>
  <c r="K115" i="5"/>
  <c r="I115" i="5"/>
  <c r="AF115" i="5" s="1"/>
  <c r="EA114" i="5"/>
  <c r="DY114" i="5"/>
  <c r="DW114" i="5"/>
  <c r="DV114" i="5"/>
  <c r="DT114" i="5"/>
  <c r="DS114" i="5"/>
  <c r="DR114" i="5"/>
  <c r="DQ114" i="5"/>
  <c r="DP114" i="5"/>
  <c r="DO114" i="5"/>
  <c r="DN114" i="5"/>
  <c r="DM114" i="5"/>
  <c r="DL114" i="5"/>
  <c r="DK114" i="5"/>
  <c r="DJ114" i="5"/>
  <c r="DI114" i="5"/>
  <c r="DH114" i="5"/>
  <c r="DG114" i="5"/>
  <c r="DF114" i="5"/>
  <c r="DE114" i="5"/>
  <c r="DD114" i="5"/>
  <c r="DC114" i="5"/>
  <c r="DB114" i="5"/>
  <c r="CD114" i="5"/>
  <c r="CC114" i="5"/>
  <c r="CB114" i="5"/>
  <c r="BZ114" i="5"/>
  <c r="BY114" i="5"/>
  <c r="BX114" i="5"/>
  <c r="BW114" i="5"/>
  <c r="BV114" i="5"/>
  <c r="BU114" i="5"/>
  <c r="BT114" i="5"/>
  <c r="BS114" i="5"/>
  <c r="BR114" i="5"/>
  <c r="BQ114" i="5"/>
  <c r="BP114" i="5"/>
  <c r="BO114" i="5"/>
  <c r="BN114" i="5"/>
  <c r="BM114" i="5"/>
  <c r="BL114" i="5"/>
  <c r="BK114" i="5"/>
  <c r="BJ114" i="5"/>
  <c r="BI114" i="5"/>
  <c r="AN114" i="5"/>
  <c r="AM114" i="5"/>
  <c r="DU114" i="5" s="1"/>
  <c r="AL114" i="5"/>
  <c r="AK114" i="5"/>
  <c r="AJ114" i="5" s="1"/>
  <c r="AI114" i="5" s="1"/>
  <c r="AC114" i="5" s="1"/>
  <c r="AH114" i="5"/>
  <c r="AE114" i="5"/>
  <c r="AD114" i="5"/>
  <c r="Y114" i="5"/>
  <c r="W114" i="5"/>
  <c r="U114" i="5"/>
  <c r="S114" i="5"/>
  <c r="Q114" i="5"/>
  <c r="O114" i="5"/>
  <c r="M114" i="5"/>
  <c r="K114" i="5"/>
  <c r="I114" i="5"/>
  <c r="AF114" i="5" s="1"/>
  <c r="EA113" i="5"/>
  <c r="DW113" i="5"/>
  <c r="DV113" i="5"/>
  <c r="DS113" i="5"/>
  <c r="DR113" i="5"/>
  <c r="DQ113" i="5"/>
  <c r="DP113" i="5"/>
  <c r="DO113" i="5"/>
  <c r="DN113" i="5"/>
  <c r="DM113" i="5"/>
  <c r="DL113" i="5"/>
  <c r="DK113" i="5"/>
  <c r="DJ113" i="5"/>
  <c r="DI113" i="5"/>
  <c r="DH113" i="5"/>
  <c r="DG113" i="5"/>
  <c r="DF113" i="5"/>
  <c r="DE113" i="5"/>
  <c r="DD113" i="5"/>
  <c r="DC113" i="5"/>
  <c r="DB113" i="5"/>
  <c r="CC113" i="5"/>
  <c r="CB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AN113" i="5"/>
  <c r="AM113" i="5"/>
  <c r="DU113" i="5" s="1"/>
  <c r="AL113" i="5"/>
  <c r="AK113" i="5"/>
  <c r="AJ113" i="5"/>
  <c r="AI113" i="5" s="1"/>
  <c r="AC113" i="5" s="1"/>
  <c r="AH113" i="5"/>
  <c r="AE113" i="5"/>
  <c r="AD113" i="5"/>
  <c r="Y113" i="5"/>
  <c r="W113" i="5"/>
  <c r="U113" i="5"/>
  <c r="S113" i="5"/>
  <c r="Q113" i="5"/>
  <c r="O113" i="5"/>
  <c r="M113" i="5"/>
  <c r="K113" i="5"/>
  <c r="I113" i="5"/>
  <c r="AF113" i="5" s="1"/>
  <c r="EA112" i="5"/>
  <c r="AE112" i="5" s="1"/>
  <c r="DS112" i="5"/>
  <c r="DR112" i="5"/>
  <c r="DQ112" i="5"/>
  <c r="DP112" i="5"/>
  <c r="DO112" i="5"/>
  <c r="DN112" i="5"/>
  <c r="DM112" i="5"/>
  <c r="DL112" i="5"/>
  <c r="DK112" i="5"/>
  <c r="DJ112" i="5"/>
  <c r="DI112" i="5"/>
  <c r="DH112" i="5"/>
  <c r="DG112" i="5"/>
  <c r="DF112" i="5"/>
  <c r="DE112" i="5"/>
  <c r="DD112" i="5"/>
  <c r="DC112" i="5"/>
  <c r="DB112" i="5"/>
  <c r="BZ112" i="5"/>
  <c r="BY112" i="5"/>
  <c r="BX112" i="5"/>
  <c r="BW112" i="5"/>
  <c r="BV112" i="5"/>
  <c r="BU112" i="5"/>
  <c r="BT112" i="5"/>
  <c r="BS112" i="5"/>
  <c r="BR112" i="5"/>
  <c r="BQ112" i="5"/>
  <c r="BP112" i="5"/>
  <c r="BO112" i="5"/>
  <c r="BN112" i="5"/>
  <c r="BM112" i="5"/>
  <c r="BL112" i="5"/>
  <c r="BK112" i="5"/>
  <c r="BJ112" i="5"/>
  <c r="BI112" i="5"/>
  <c r="AN112" i="5"/>
  <c r="AM112" i="5"/>
  <c r="DY112" i="5" s="1"/>
  <c r="AL112" i="5"/>
  <c r="AK112" i="5"/>
  <c r="AJ112" i="5"/>
  <c r="AI112" i="5"/>
  <c r="AC112" i="5" s="1"/>
  <c r="AH112" i="5"/>
  <c r="AD112" i="5"/>
  <c r="Y112" i="5"/>
  <c r="W112" i="5"/>
  <c r="U112" i="5"/>
  <c r="S112" i="5"/>
  <c r="Q112" i="5"/>
  <c r="O112" i="5"/>
  <c r="M112" i="5"/>
  <c r="K112" i="5"/>
  <c r="I112" i="5"/>
  <c r="AF112" i="5" s="1"/>
  <c r="EA111" i="5"/>
  <c r="AE111" i="5" s="1"/>
  <c r="DY111" i="5"/>
  <c r="DT111" i="5"/>
  <c r="DS111" i="5"/>
  <c r="DR111" i="5"/>
  <c r="DQ111" i="5"/>
  <c r="DP111" i="5"/>
  <c r="DO111" i="5"/>
  <c r="DN111" i="5"/>
  <c r="DM111" i="5"/>
  <c r="DL111" i="5"/>
  <c r="DK111" i="5"/>
  <c r="DJ111" i="5"/>
  <c r="DI111" i="5"/>
  <c r="DH111" i="5"/>
  <c r="DG111" i="5"/>
  <c r="DF111" i="5"/>
  <c r="DE111" i="5"/>
  <c r="DD111" i="5"/>
  <c r="DC111" i="5"/>
  <c r="DB111" i="5"/>
  <c r="CD111" i="5"/>
  <c r="BZ111" i="5"/>
  <c r="BY111" i="5"/>
  <c r="BX111" i="5"/>
  <c r="BW111" i="5"/>
  <c r="BV111" i="5"/>
  <c r="BU111" i="5"/>
  <c r="BT111" i="5"/>
  <c r="BS111" i="5"/>
  <c r="BR111" i="5"/>
  <c r="BQ111" i="5"/>
  <c r="BP111" i="5"/>
  <c r="BO111" i="5"/>
  <c r="BN111" i="5"/>
  <c r="BM111" i="5"/>
  <c r="BL111" i="5"/>
  <c r="BK111" i="5"/>
  <c r="BJ111" i="5"/>
  <c r="BI111" i="5"/>
  <c r="AN111" i="5"/>
  <c r="AM111" i="5"/>
  <c r="DW111" i="5" s="1"/>
  <c r="AL111" i="5"/>
  <c r="AK111" i="5"/>
  <c r="AJ111" i="5" s="1"/>
  <c r="AI111" i="5" s="1"/>
  <c r="AC111" i="5" s="1"/>
  <c r="AH111" i="5"/>
  <c r="AD111" i="5"/>
  <c r="Y111" i="5"/>
  <c r="W111" i="5"/>
  <c r="U111" i="5"/>
  <c r="S111" i="5"/>
  <c r="Q111" i="5"/>
  <c r="O111" i="5"/>
  <c r="M111" i="5"/>
  <c r="K111" i="5"/>
  <c r="I111" i="5"/>
  <c r="EA110" i="5"/>
  <c r="DY110" i="5"/>
  <c r="DW110" i="5"/>
  <c r="DT110" i="5"/>
  <c r="DS110" i="5"/>
  <c r="DR110" i="5"/>
  <c r="DQ110" i="5"/>
  <c r="DP110" i="5"/>
  <c r="DO110" i="5"/>
  <c r="DN110" i="5"/>
  <c r="DM110" i="5"/>
  <c r="DL110" i="5"/>
  <c r="DK110" i="5"/>
  <c r="DJ110" i="5"/>
  <c r="DI110" i="5"/>
  <c r="DH110" i="5"/>
  <c r="DG110" i="5"/>
  <c r="DF110" i="5"/>
  <c r="DE110" i="5"/>
  <c r="DD110" i="5"/>
  <c r="DC110" i="5"/>
  <c r="DB110" i="5"/>
  <c r="CD110" i="5"/>
  <c r="CC110" i="5"/>
  <c r="BZ110" i="5"/>
  <c r="BY110" i="5"/>
  <c r="BX110" i="5"/>
  <c r="BW110" i="5"/>
  <c r="BV110" i="5"/>
  <c r="BU110" i="5"/>
  <c r="BT110" i="5"/>
  <c r="BS110" i="5"/>
  <c r="BR110" i="5"/>
  <c r="BQ110" i="5"/>
  <c r="BP110" i="5"/>
  <c r="BO110" i="5"/>
  <c r="BN110" i="5"/>
  <c r="BM110" i="5"/>
  <c r="BL110" i="5"/>
  <c r="BK110" i="5"/>
  <c r="BJ110" i="5"/>
  <c r="BI110" i="5"/>
  <c r="AN110" i="5"/>
  <c r="AM110" i="5"/>
  <c r="DV110" i="5" s="1"/>
  <c r="AL110" i="5"/>
  <c r="AK110" i="5"/>
  <c r="AJ110" i="5" s="1"/>
  <c r="AI110" i="5" s="1"/>
  <c r="AC110" i="5" s="1"/>
  <c r="AH110" i="5"/>
  <c r="AE110" i="5"/>
  <c r="AD110" i="5"/>
  <c r="Y110" i="5"/>
  <c r="W110" i="5"/>
  <c r="U110" i="5"/>
  <c r="S110" i="5"/>
  <c r="Q110" i="5"/>
  <c r="O110" i="5"/>
  <c r="M110" i="5"/>
  <c r="K110" i="5"/>
  <c r="I110" i="5"/>
  <c r="AF110" i="5" s="1"/>
  <c r="EA109" i="5"/>
  <c r="DW109" i="5"/>
  <c r="DV109" i="5"/>
  <c r="DS109" i="5"/>
  <c r="DR109" i="5"/>
  <c r="DQ109" i="5"/>
  <c r="DP109" i="5"/>
  <c r="DO109" i="5"/>
  <c r="DN109" i="5"/>
  <c r="DM109" i="5"/>
  <c r="DL109" i="5"/>
  <c r="DK109" i="5"/>
  <c r="DJ109" i="5"/>
  <c r="DI109" i="5"/>
  <c r="DH109" i="5"/>
  <c r="DG109" i="5"/>
  <c r="DF109" i="5"/>
  <c r="DE109" i="5"/>
  <c r="DD109" i="5"/>
  <c r="DC109" i="5"/>
  <c r="DB109" i="5"/>
  <c r="CC109" i="5"/>
  <c r="CB109" i="5"/>
  <c r="BZ109" i="5"/>
  <c r="BY109" i="5"/>
  <c r="BX109" i="5"/>
  <c r="BW109" i="5"/>
  <c r="BV109" i="5"/>
  <c r="BU109" i="5"/>
  <c r="BT109" i="5"/>
  <c r="BS109" i="5"/>
  <c r="BR109" i="5"/>
  <c r="BQ109" i="5"/>
  <c r="BP109" i="5"/>
  <c r="BO109" i="5"/>
  <c r="BN109" i="5"/>
  <c r="BM109" i="5"/>
  <c r="BL109" i="5"/>
  <c r="BK109" i="5"/>
  <c r="BJ109" i="5"/>
  <c r="BI109" i="5"/>
  <c r="AN109" i="5"/>
  <c r="AM109" i="5"/>
  <c r="DU109" i="5" s="1"/>
  <c r="AL109" i="5"/>
  <c r="AK109" i="5"/>
  <c r="AJ109" i="5"/>
  <c r="AI109" i="5" s="1"/>
  <c r="AC109" i="5" s="1"/>
  <c r="AH109" i="5"/>
  <c r="AE109" i="5"/>
  <c r="AD109" i="5"/>
  <c r="Y109" i="5"/>
  <c r="W109" i="5"/>
  <c r="U109" i="5"/>
  <c r="S109" i="5"/>
  <c r="Q109" i="5"/>
  <c r="O109" i="5"/>
  <c r="AF109" i="5" s="1"/>
  <c r="M109" i="5"/>
  <c r="K109" i="5"/>
  <c r="I109" i="5"/>
  <c r="EA108" i="5"/>
  <c r="AE108" i="5" s="1"/>
  <c r="DU108" i="5"/>
  <c r="DS108" i="5"/>
  <c r="DR108" i="5"/>
  <c r="DQ108" i="5"/>
  <c r="DP108" i="5"/>
  <c r="DO108" i="5"/>
  <c r="DN108" i="5"/>
  <c r="DM108" i="5"/>
  <c r="DL108" i="5"/>
  <c r="DK108" i="5"/>
  <c r="DJ108" i="5"/>
  <c r="DI108" i="5"/>
  <c r="DH108" i="5"/>
  <c r="DG108" i="5"/>
  <c r="DF108" i="5"/>
  <c r="DE108" i="5"/>
  <c r="DD108" i="5"/>
  <c r="DC108" i="5"/>
  <c r="DB108" i="5"/>
  <c r="CB108" i="5"/>
  <c r="BZ108" i="5"/>
  <c r="BY108" i="5"/>
  <c r="BX108" i="5"/>
  <c r="BW108" i="5"/>
  <c r="BV108" i="5"/>
  <c r="BU108" i="5"/>
  <c r="BT108" i="5"/>
  <c r="BS108" i="5"/>
  <c r="BR108" i="5"/>
  <c r="BQ108" i="5"/>
  <c r="BP108" i="5"/>
  <c r="BO108" i="5"/>
  <c r="BN108" i="5"/>
  <c r="BM108" i="5"/>
  <c r="BL108" i="5"/>
  <c r="BK108" i="5"/>
  <c r="BJ108" i="5"/>
  <c r="BI108" i="5"/>
  <c r="AN108" i="5"/>
  <c r="AM108" i="5"/>
  <c r="DV108" i="5" s="1"/>
  <c r="AL108" i="5"/>
  <c r="AK108" i="5"/>
  <c r="AJ108" i="5"/>
  <c r="AI108" i="5" s="1"/>
  <c r="AC108" i="5" s="1"/>
  <c r="AH108" i="5"/>
  <c r="AD108" i="5"/>
  <c r="Y108" i="5"/>
  <c r="W108" i="5"/>
  <c r="U108" i="5"/>
  <c r="S108" i="5"/>
  <c r="Q108" i="5"/>
  <c r="O108" i="5"/>
  <c r="M108" i="5"/>
  <c r="K108" i="5"/>
  <c r="I108" i="5"/>
  <c r="EA107" i="5"/>
  <c r="AE107" i="5" s="1"/>
  <c r="DU107" i="5"/>
  <c r="DS107" i="5"/>
  <c r="DR107" i="5"/>
  <c r="DQ107" i="5"/>
  <c r="DP107" i="5"/>
  <c r="DO107" i="5"/>
  <c r="DN107" i="5"/>
  <c r="DM107" i="5"/>
  <c r="DL107" i="5"/>
  <c r="DK107" i="5"/>
  <c r="DJ107" i="5"/>
  <c r="DI107" i="5"/>
  <c r="DH107" i="5"/>
  <c r="DG107" i="5"/>
  <c r="DF107" i="5"/>
  <c r="DE107" i="5"/>
  <c r="DD107" i="5"/>
  <c r="DC107" i="5"/>
  <c r="DB107" i="5"/>
  <c r="CF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AN107" i="5"/>
  <c r="AM107" i="5"/>
  <c r="DY107" i="5" s="1"/>
  <c r="AL107" i="5"/>
  <c r="AK107" i="5"/>
  <c r="AJ107" i="5" s="1"/>
  <c r="AI107" i="5" s="1"/>
  <c r="AC107" i="5" s="1"/>
  <c r="AH107" i="5"/>
  <c r="AD107" i="5"/>
  <c r="Y107" i="5"/>
  <c r="W107" i="5"/>
  <c r="U107" i="5"/>
  <c r="S107" i="5"/>
  <c r="Q107" i="5"/>
  <c r="O107" i="5"/>
  <c r="M107" i="5"/>
  <c r="K107" i="5"/>
  <c r="I107" i="5"/>
  <c r="EA106" i="5"/>
  <c r="DW106" i="5"/>
  <c r="DT106" i="5"/>
  <c r="DS106" i="5"/>
  <c r="DR106" i="5"/>
  <c r="DQ106" i="5"/>
  <c r="DP106" i="5"/>
  <c r="DO106" i="5"/>
  <c r="DN106" i="5"/>
  <c r="DM106" i="5"/>
  <c r="DL106" i="5"/>
  <c r="DK106" i="5"/>
  <c r="DJ106" i="5"/>
  <c r="DI106" i="5"/>
  <c r="DH106" i="5"/>
  <c r="DG106" i="5"/>
  <c r="DF106" i="5"/>
  <c r="DE106" i="5"/>
  <c r="DD106" i="5"/>
  <c r="DC106" i="5"/>
  <c r="DB106" i="5"/>
  <c r="CC106" i="5"/>
  <c r="BZ106" i="5"/>
  <c r="BY106" i="5"/>
  <c r="BX106" i="5"/>
  <c r="BW106" i="5"/>
  <c r="BV106" i="5"/>
  <c r="BU106" i="5"/>
  <c r="BT106" i="5"/>
  <c r="BS106" i="5"/>
  <c r="BR106" i="5"/>
  <c r="BQ106" i="5"/>
  <c r="BP106" i="5"/>
  <c r="BO106" i="5"/>
  <c r="BN106" i="5"/>
  <c r="BM106" i="5"/>
  <c r="BL106" i="5"/>
  <c r="BK106" i="5"/>
  <c r="BJ106" i="5"/>
  <c r="BI106" i="5"/>
  <c r="AN106" i="5"/>
  <c r="AM106" i="5"/>
  <c r="AL106" i="5"/>
  <c r="AJ106" i="5" s="1"/>
  <c r="AI106" i="5" s="1"/>
  <c r="AC106" i="5" s="1"/>
  <c r="AK106" i="5"/>
  <c r="AH106" i="5"/>
  <c r="AE106" i="5"/>
  <c r="AD106" i="5"/>
  <c r="Y106" i="5"/>
  <c r="W106" i="5"/>
  <c r="U106" i="5"/>
  <c r="S106" i="5"/>
  <c r="Q106" i="5"/>
  <c r="O106" i="5"/>
  <c r="M106" i="5"/>
  <c r="K106" i="5"/>
  <c r="I106" i="5"/>
  <c r="EA105" i="5"/>
  <c r="AE105" i="5" s="1"/>
  <c r="DW105" i="5"/>
  <c r="DS105" i="5"/>
  <c r="DR105" i="5"/>
  <c r="DQ105" i="5"/>
  <c r="DP105" i="5"/>
  <c r="DO105" i="5"/>
  <c r="DN105" i="5"/>
  <c r="DM105" i="5"/>
  <c r="DL105" i="5"/>
  <c r="DK105" i="5"/>
  <c r="DJ105" i="5"/>
  <c r="DI105" i="5"/>
  <c r="DH105" i="5"/>
  <c r="DG105" i="5"/>
  <c r="DF105" i="5"/>
  <c r="DE105" i="5"/>
  <c r="DD105" i="5"/>
  <c r="DC105" i="5"/>
  <c r="DB105" i="5"/>
  <c r="CC105" i="5"/>
  <c r="BZ105" i="5"/>
  <c r="BY105" i="5"/>
  <c r="BX105" i="5"/>
  <c r="BW105" i="5"/>
  <c r="BV105" i="5"/>
  <c r="BU105" i="5"/>
  <c r="BT105" i="5"/>
  <c r="BS105" i="5"/>
  <c r="BR105" i="5"/>
  <c r="BQ105" i="5"/>
  <c r="BP105" i="5"/>
  <c r="BO105" i="5"/>
  <c r="BN105" i="5"/>
  <c r="BM105" i="5"/>
  <c r="BL105" i="5"/>
  <c r="BK105" i="5"/>
  <c r="BJ105" i="5"/>
  <c r="BI105" i="5"/>
  <c r="AN105" i="5"/>
  <c r="AM105" i="5"/>
  <c r="DV105" i="5" s="1"/>
  <c r="AL105" i="5"/>
  <c r="AK105" i="5"/>
  <c r="AJ105" i="5" s="1"/>
  <c r="AI105" i="5" s="1"/>
  <c r="AC105" i="5" s="1"/>
  <c r="AH105" i="5"/>
  <c r="AD105" i="5"/>
  <c r="Y105" i="5"/>
  <c r="W105" i="5"/>
  <c r="U105" i="5"/>
  <c r="S105" i="5"/>
  <c r="Q105" i="5"/>
  <c r="O105" i="5"/>
  <c r="M105" i="5"/>
  <c r="K105" i="5"/>
  <c r="I105" i="5"/>
  <c r="EA104" i="5"/>
  <c r="DY104" i="5"/>
  <c r="DV104" i="5"/>
  <c r="DT104" i="5"/>
  <c r="DS104" i="5"/>
  <c r="DR104" i="5"/>
  <c r="DQ104" i="5"/>
  <c r="DP104" i="5"/>
  <c r="DO104" i="5"/>
  <c r="DN104" i="5"/>
  <c r="DM104" i="5"/>
  <c r="DL104" i="5"/>
  <c r="DK104" i="5"/>
  <c r="DJ104" i="5"/>
  <c r="DI104" i="5"/>
  <c r="DH104" i="5"/>
  <c r="DG104" i="5"/>
  <c r="DF104" i="5"/>
  <c r="DE104" i="5"/>
  <c r="DD104" i="5"/>
  <c r="DC104" i="5"/>
  <c r="DB104" i="5"/>
  <c r="CD104" i="5"/>
  <c r="CB104" i="5"/>
  <c r="BZ104" i="5"/>
  <c r="BY104" i="5"/>
  <c r="BX104" i="5"/>
  <c r="BW104" i="5"/>
  <c r="BV104" i="5"/>
  <c r="BU104" i="5"/>
  <c r="BT104" i="5"/>
  <c r="BS104" i="5"/>
  <c r="BR104" i="5"/>
  <c r="BQ104" i="5"/>
  <c r="BP104" i="5"/>
  <c r="BO104" i="5"/>
  <c r="BN104" i="5"/>
  <c r="BM104" i="5"/>
  <c r="BL104" i="5"/>
  <c r="BK104" i="5"/>
  <c r="BJ104" i="5"/>
  <c r="BI104" i="5"/>
  <c r="AN104" i="5"/>
  <c r="AM104" i="5"/>
  <c r="DU104" i="5" s="1"/>
  <c r="AL104" i="5"/>
  <c r="AK104" i="5"/>
  <c r="AJ104" i="5"/>
  <c r="AI104" i="5" s="1"/>
  <c r="AC104" i="5" s="1"/>
  <c r="AH104" i="5"/>
  <c r="AE104" i="5"/>
  <c r="AD104" i="5"/>
  <c r="Y104" i="5"/>
  <c r="W104" i="5"/>
  <c r="U104" i="5"/>
  <c r="S104" i="5"/>
  <c r="Q104" i="5"/>
  <c r="O104" i="5"/>
  <c r="M104" i="5"/>
  <c r="K104" i="5"/>
  <c r="I104" i="5"/>
  <c r="AF104" i="5" s="1"/>
  <c r="EA103" i="5"/>
  <c r="AE103" i="5" s="1"/>
  <c r="DS103" i="5"/>
  <c r="DR103" i="5"/>
  <c r="DQ103" i="5"/>
  <c r="DP103" i="5"/>
  <c r="DO103" i="5"/>
  <c r="DN103" i="5"/>
  <c r="DM103" i="5"/>
  <c r="DL103" i="5"/>
  <c r="DK103" i="5"/>
  <c r="DJ103" i="5"/>
  <c r="DI103" i="5"/>
  <c r="DH103" i="5"/>
  <c r="DG103" i="5"/>
  <c r="DF103" i="5"/>
  <c r="DE103" i="5"/>
  <c r="DD103" i="5"/>
  <c r="DC103" i="5"/>
  <c r="DB103" i="5"/>
  <c r="BZ103" i="5"/>
  <c r="BY103" i="5"/>
  <c r="BX103" i="5"/>
  <c r="BW103" i="5"/>
  <c r="BV103" i="5"/>
  <c r="BU103" i="5"/>
  <c r="BT103" i="5"/>
  <c r="BS103" i="5"/>
  <c r="BR103" i="5"/>
  <c r="BQ103" i="5"/>
  <c r="BP103" i="5"/>
  <c r="BO103" i="5"/>
  <c r="BN103" i="5"/>
  <c r="BM103" i="5"/>
  <c r="BL103" i="5"/>
  <c r="BK103" i="5"/>
  <c r="BJ103" i="5"/>
  <c r="BI103" i="5"/>
  <c r="AN103" i="5"/>
  <c r="AM103" i="5"/>
  <c r="DU103" i="5" s="1"/>
  <c r="AL103" i="5"/>
  <c r="AK103" i="5"/>
  <c r="AJ103" i="5" s="1"/>
  <c r="AI103" i="5" s="1"/>
  <c r="AC103" i="5" s="1"/>
  <c r="AH103" i="5"/>
  <c r="AD103" i="5"/>
  <c r="Y103" i="5"/>
  <c r="W103" i="5"/>
  <c r="U103" i="5"/>
  <c r="S103" i="5"/>
  <c r="Q103" i="5"/>
  <c r="O103" i="5"/>
  <c r="M103" i="5"/>
  <c r="K103" i="5"/>
  <c r="I103" i="5"/>
  <c r="AF103" i="5" s="1"/>
  <c r="EA102" i="5"/>
  <c r="DY102" i="5"/>
  <c r="DV102" i="5"/>
  <c r="DT102" i="5"/>
  <c r="DS102" i="5"/>
  <c r="DR102" i="5"/>
  <c r="DQ102" i="5"/>
  <c r="DP102" i="5"/>
  <c r="DO102" i="5"/>
  <c r="DN102" i="5"/>
  <c r="DM102" i="5"/>
  <c r="DL102" i="5"/>
  <c r="DK102" i="5"/>
  <c r="DJ102" i="5"/>
  <c r="DI102" i="5"/>
  <c r="DH102" i="5"/>
  <c r="DG102" i="5"/>
  <c r="DF102" i="5"/>
  <c r="DE102" i="5"/>
  <c r="DD102" i="5"/>
  <c r="DC102" i="5"/>
  <c r="DB102" i="5"/>
  <c r="CD102" i="5"/>
  <c r="CB102" i="5"/>
  <c r="BZ102" i="5"/>
  <c r="BY102" i="5"/>
  <c r="BX102" i="5"/>
  <c r="BW102" i="5"/>
  <c r="BV102" i="5"/>
  <c r="BU102" i="5"/>
  <c r="BT102" i="5"/>
  <c r="BS102" i="5"/>
  <c r="BR102" i="5"/>
  <c r="BQ102" i="5"/>
  <c r="BP102" i="5"/>
  <c r="BO102" i="5"/>
  <c r="BN102" i="5"/>
  <c r="BM102" i="5"/>
  <c r="BL102" i="5"/>
  <c r="BK102" i="5"/>
  <c r="BJ102" i="5"/>
  <c r="BI102" i="5"/>
  <c r="AN102" i="5"/>
  <c r="AM102" i="5"/>
  <c r="DW102" i="5" s="1"/>
  <c r="AL102" i="5"/>
  <c r="AJ102" i="5" s="1"/>
  <c r="AI102" i="5" s="1"/>
  <c r="AC102" i="5" s="1"/>
  <c r="AK102" i="5"/>
  <c r="AH102" i="5"/>
  <c r="AE102" i="5"/>
  <c r="AD102" i="5"/>
  <c r="Y102" i="5"/>
  <c r="W102" i="5"/>
  <c r="U102" i="5"/>
  <c r="S102" i="5"/>
  <c r="Q102" i="5"/>
  <c r="O102" i="5"/>
  <c r="M102" i="5"/>
  <c r="K102" i="5"/>
  <c r="I102" i="5"/>
  <c r="EA101" i="5"/>
  <c r="AE101" i="5" s="1"/>
  <c r="DS101" i="5"/>
  <c r="DR101" i="5"/>
  <c r="DQ101" i="5"/>
  <c r="DP101" i="5"/>
  <c r="DO101" i="5"/>
  <c r="DN101" i="5"/>
  <c r="DM101" i="5"/>
  <c r="DL101" i="5"/>
  <c r="DK101" i="5"/>
  <c r="DJ101" i="5"/>
  <c r="DI101" i="5"/>
  <c r="DH101" i="5"/>
  <c r="DG101" i="5"/>
  <c r="DF101" i="5"/>
  <c r="DE101" i="5"/>
  <c r="DD101" i="5"/>
  <c r="DC101" i="5"/>
  <c r="DB101" i="5"/>
  <c r="CC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AN101" i="5"/>
  <c r="AM101" i="5"/>
  <c r="DW101" i="5" s="1"/>
  <c r="AL101" i="5"/>
  <c r="AK101" i="5"/>
  <c r="AJ101" i="5" s="1"/>
  <c r="AI101" i="5" s="1"/>
  <c r="AC101" i="5" s="1"/>
  <c r="AH101" i="5"/>
  <c r="AD101" i="5"/>
  <c r="Y101" i="5"/>
  <c r="W101" i="5"/>
  <c r="U101" i="5"/>
  <c r="S101" i="5"/>
  <c r="Q101" i="5"/>
  <c r="O101" i="5"/>
  <c r="M101" i="5"/>
  <c r="K101" i="5"/>
  <c r="I101" i="5"/>
  <c r="EA100" i="5"/>
  <c r="DY100" i="5"/>
  <c r="DV100" i="5"/>
  <c r="DT100" i="5"/>
  <c r="DS100" i="5"/>
  <c r="DR100" i="5"/>
  <c r="DQ100" i="5"/>
  <c r="DP100" i="5"/>
  <c r="DO100" i="5"/>
  <c r="DN100" i="5"/>
  <c r="DM100" i="5"/>
  <c r="DL100" i="5"/>
  <c r="DK100" i="5"/>
  <c r="DJ100" i="5"/>
  <c r="DI100" i="5"/>
  <c r="DH100" i="5"/>
  <c r="DG100" i="5"/>
  <c r="DF100" i="5"/>
  <c r="DE100" i="5"/>
  <c r="DD100" i="5"/>
  <c r="DC100" i="5"/>
  <c r="DB100" i="5"/>
  <c r="CD100" i="5"/>
  <c r="CB100" i="5"/>
  <c r="BZ100" i="5"/>
  <c r="BY100" i="5"/>
  <c r="BX100" i="5"/>
  <c r="BW100" i="5"/>
  <c r="BV100" i="5"/>
  <c r="BU100" i="5"/>
  <c r="BT100" i="5"/>
  <c r="BS100" i="5"/>
  <c r="BR100" i="5"/>
  <c r="BQ100" i="5"/>
  <c r="BP100" i="5"/>
  <c r="BO100" i="5"/>
  <c r="BN100" i="5"/>
  <c r="BM100" i="5"/>
  <c r="BL100" i="5"/>
  <c r="BK100" i="5"/>
  <c r="BJ100" i="5"/>
  <c r="BI100" i="5"/>
  <c r="AN100" i="5"/>
  <c r="AM100" i="5"/>
  <c r="DU100" i="5" s="1"/>
  <c r="AL100" i="5"/>
  <c r="AK100" i="5"/>
  <c r="AJ100" i="5"/>
  <c r="AI100" i="5" s="1"/>
  <c r="AC100" i="5" s="1"/>
  <c r="AH100" i="5"/>
  <c r="AE100" i="5"/>
  <c r="AD100" i="5"/>
  <c r="Y100" i="5"/>
  <c r="W100" i="5"/>
  <c r="U100" i="5"/>
  <c r="S100" i="5"/>
  <c r="Q100" i="5"/>
  <c r="O100" i="5"/>
  <c r="M100" i="5"/>
  <c r="K100" i="5"/>
  <c r="I100" i="5"/>
  <c r="AF100" i="5" s="1"/>
  <c r="EA99" i="5"/>
  <c r="AE99" i="5" s="1"/>
  <c r="DS99" i="5"/>
  <c r="DR99" i="5"/>
  <c r="DQ99" i="5"/>
  <c r="DP99" i="5"/>
  <c r="DO99" i="5"/>
  <c r="DN99" i="5"/>
  <c r="DM99" i="5"/>
  <c r="DL99" i="5"/>
  <c r="DK99" i="5"/>
  <c r="DJ99" i="5"/>
  <c r="DI99" i="5"/>
  <c r="DH99" i="5"/>
  <c r="DG99" i="5"/>
  <c r="DF99" i="5"/>
  <c r="DE99" i="5"/>
  <c r="DD99" i="5"/>
  <c r="DC99" i="5"/>
  <c r="DB99" i="5"/>
  <c r="BZ99" i="5"/>
  <c r="BY99" i="5"/>
  <c r="BX99" i="5"/>
  <c r="BW99" i="5"/>
  <c r="BV99" i="5"/>
  <c r="BU99" i="5"/>
  <c r="BT99" i="5"/>
  <c r="BS99" i="5"/>
  <c r="BR99" i="5"/>
  <c r="BQ99" i="5"/>
  <c r="BP99" i="5"/>
  <c r="BO99" i="5"/>
  <c r="BN99" i="5"/>
  <c r="BM99" i="5"/>
  <c r="BL99" i="5"/>
  <c r="BK99" i="5"/>
  <c r="BJ99" i="5"/>
  <c r="BI99" i="5"/>
  <c r="AN99" i="5"/>
  <c r="AM99" i="5"/>
  <c r="DU99" i="5" s="1"/>
  <c r="AL99" i="5"/>
  <c r="AK99" i="5"/>
  <c r="AJ99" i="5" s="1"/>
  <c r="AI99" i="5" s="1"/>
  <c r="AC99" i="5" s="1"/>
  <c r="AH99" i="5"/>
  <c r="AD99" i="5"/>
  <c r="Y99" i="5"/>
  <c r="W99" i="5"/>
  <c r="U99" i="5"/>
  <c r="S99" i="5"/>
  <c r="Q99" i="5"/>
  <c r="O99" i="5"/>
  <c r="M99" i="5"/>
  <c r="K99" i="5"/>
  <c r="I99" i="5"/>
  <c r="AF99" i="5" s="1"/>
  <c r="EA98" i="5"/>
  <c r="DY98" i="5"/>
  <c r="DW98" i="5"/>
  <c r="DV98" i="5"/>
  <c r="DT98" i="5"/>
  <c r="DS98" i="5"/>
  <c r="DR98" i="5"/>
  <c r="DQ98" i="5"/>
  <c r="DP98" i="5"/>
  <c r="DO98" i="5"/>
  <c r="DN98" i="5"/>
  <c r="DM98" i="5"/>
  <c r="DL98" i="5"/>
  <c r="DK98" i="5"/>
  <c r="DJ98" i="5"/>
  <c r="DI98" i="5"/>
  <c r="DH98" i="5"/>
  <c r="DG98" i="5"/>
  <c r="DF98" i="5"/>
  <c r="DE98" i="5"/>
  <c r="DD98" i="5"/>
  <c r="DC98" i="5"/>
  <c r="DB98" i="5"/>
  <c r="CD98" i="5"/>
  <c r="CC98" i="5"/>
  <c r="CB98" i="5"/>
  <c r="BZ98" i="5"/>
  <c r="BY98" i="5"/>
  <c r="BX98" i="5"/>
  <c r="BW98" i="5"/>
  <c r="BV98" i="5"/>
  <c r="BU98" i="5"/>
  <c r="BT98" i="5"/>
  <c r="BS98" i="5"/>
  <c r="BR98" i="5"/>
  <c r="BQ98" i="5"/>
  <c r="BP98" i="5"/>
  <c r="BO98" i="5"/>
  <c r="BN98" i="5"/>
  <c r="BM98" i="5"/>
  <c r="BL98" i="5"/>
  <c r="BK98" i="5"/>
  <c r="BJ98" i="5"/>
  <c r="BI98" i="5"/>
  <c r="AN98" i="5"/>
  <c r="AM98" i="5"/>
  <c r="DU98" i="5" s="1"/>
  <c r="AL98" i="5"/>
  <c r="AJ98" i="5" s="1"/>
  <c r="AI98" i="5" s="1"/>
  <c r="AC98" i="5" s="1"/>
  <c r="AK98" i="5"/>
  <c r="AH98" i="5"/>
  <c r="AE98" i="5"/>
  <c r="AD98" i="5"/>
  <c r="Y98" i="5"/>
  <c r="W98" i="5"/>
  <c r="U98" i="5"/>
  <c r="S98" i="5"/>
  <c r="Q98" i="5"/>
  <c r="O98" i="5"/>
  <c r="M98" i="5"/>
  <c r="K98" i="5"/>
  <c r="I98" i="5"/>
  <c r="EA97" i="5"/>
  <c r="DS97" i="5"/>
  <c r="DR97" i="5"/>
  <c r="DQ97" i="5"/>
  <c r="DP97" i="5"/>
  <c r="DO97" i="5"/>
  <c r="DN97" i="5"/>
  <c r="DM97" i="5"/>
  <c r="DL97" i="5"/>
  <c r="DK97" i="5"/>
  <c r="DJ97" i="5"/>
  <c r="DI97" i="5"/>
  <c r="DH97" i="5"/>
  <c r="DG97" i="5"/>
  <c r="DF97" i="5"/>
  <c r="DE97" i="5"/>
  <c r="DD97" i="5"/>
  <c r="DC97" i="5"/>
  <c r="DB97" i="5"/>
  <c r="CC97" i="5"/>
  <c r="BZ97" i="5"/>
  <c r="BY97" i="5"/>
  <c r="BX97" i="5"/>
  <c r="BW97" i="5"/>
  <c r="BV97" i="5"/>
  <c r="BU97" i="5"/>
  <c r="BT97" i="5"/>
  <c r="BS97" i="5"/>
  <c r="BR97" i="5"/>
  <c r="BQ97" i="5"/>
  <c r="BP97" i="5"/>
  <c r="BO97" i="5"/>
  <c r="BN97" i="5"/>
  <c r="BM97" i="5"/>
  <c r="BL97" i="5"/>
  <c r="BK97" i="5"/>
  <c r="BJ97" i="5"/>
  <c r="BI97" i="5"/>
  <c r="AN97" i="5"/>
  <c r="AM97" i="5"/>
  <c r="DW97" i="5" s="1"/>
  <c r="AL97" i="5"/>
  <c r="AK97" i="5"/>
  <c r="AJ97" i="5" s="1"/>
  <c r="AI97" i="5" s="1"/>
  <c r="AC97" i="5" s="1"/>
  <c r="AH97" i="5"/>
  <c r="AE97" i="5"/>
  <c r="AD97" i="5"/>
  <c r="Y97" i="5"/>
  <c r="W97" i="5"/>
  <c r="U97" i="5"/>
  <c r="S97" i="5"/>
  <c r="Q97" i="5"/>
  <c r="O97" i="5"/>
  <c r="M97" i="5"/>
  <c r="K97" i="5"/>
  <c r="I97" i="5"/>
  <c r="AF97" i="5" s="1"/>
  <c r="EA96" i="5"/>
  <c r="DY96" i="5"/>
  <c r="DV96" i="5"/>
  <c r="DT96" i="5"/>
  <c r="DS96" i="5"/>
  <c r="DR96" i="5"/>
  <c r="DQ96" i="5"/>
  <c r="DP96" i="5"/>
  <c r="DO96" i="5"/>
  <c r="DN96" i="5"/>
  <c r="DM96" i="5"/>
  <c r="DL96" i="5"/>
  <c r="DK96" i="5"/>
  <c r="DJ96" i="5"/>
  <c r="DI96" i="5"/>
  <c r="DH96" i="5"/>
  <c r="DG96" i="5"/>
  <c r="DF96" i="5"/>
  <c r="DE96" i="5"/>
  <c r="DD96" i="5"/>
  <c r="DC96" i="5"/>
  <c r="DB96" i="5"/>
  <c r="CD96" i="5"/>
  <c r="CB96" i="5"/>
  <c r="BZ96" i="5"/>
  <c r="BY96" i="5"/>
  <c r="BX96" i="5"/>
  <c r="BW96" i="5"/>
  <c r="BV96" i="5"/>
  <c r="BU96" i="5"/>
  <c r="BT96" i="5"/>
  <c r="BS96" i="5"/>
  <c r="BR96" i="5"/>
  <c r="BQ96" i="5"/>
  <c r="BP96" i="5"/>
  <c r="BO96" i="5"/>
  <c r="BN96" i="5"/>
  <c r="BM96" i="5"/>
  <c r="BL96" i="5"/>
  <c r="BK96" i="5"/>
  <c r="BJ96" i="5"/>
  <c r="BI96" i="5"/>
  <c r="AN96" i="5"/>
  <c r="AM96" i="5"/>
  <c r="DU96" i="5" s="1"/>
  <c r="AL96" i="5"/>
  <c r="AK96" i="5"/>
  <c r="AJ96" i="5"/>
  <c r="AI96" i="5" s="1"/>
  <c r="AC96" i="5" s="1"/>
  <c r="AH96" i="5"/>
  <c r="AE96" i="5"/>
  <c r="AD96" i="5"/>
  <c r="Y96" i="5"/>
  <c r="W96" i="5"/>
  <c r="U96" i="5"/>
  <c r="S96" i="5"/>
  <c r="Q96" i="5"/>
  <c r="O96" i="5"/>
  <c r="M96" i="5"/>
  <c r="K96" i="5"/>
  <c r="I96" i="5"/>
  <c r="AF96" i="5" s="1"/>
  <c r="EA95" i="5"/>
  <c r="AE95" i="5" s="1"/>
  <c r="DS95" i="5"/>
  <c r="DR95" i="5"/>
  <c r="DQ95" i="5"/>
  <c r="DP95" i="5"/>
  <c r="DO95" i="5"/>
  <c r="DN95" i="5"/>
  <c r="DM95" i="5"/>
  <c r="DL95" i="5"/>
  <c r="DK95" i="5"/>
  <c r="DJ95" i="5"/>
  <c r="DI95" i="5"/>
  <c r="DH95" i="5"/>
  <c r="DG95" i="5"/>
  <c r="DF95" i="5"/>
  <c r="DE95" i="5"/>
  <c r="DD95" i="5"/>
  <c r="DC95" i="5"/>
  <c r="DB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AN95" i="5"/>
  <c r="AM95" i="5"/>
  <c r="DU95" i="5" s="1"/>
  <c r="AL95" i="5"/>
  <c r="AK95" i="5"/>
  <c r="AJ95" i="5" s="1"/>
  <c r="AI95" i="5" s="1"/>
  <c r="AC95" i="5" s="1"/>
  <c r="AH95" i="5"/>
  <c r="AD95" i="5"/>
  <c r="Y95" i="5"/>
  <c r="W95" i="5"/>
  <c r="U95" i="5"/>
  <c r="S95" i="5"/>
  <c r="Q95" i="5"/>
  <c r="O95" i="5"/>
  <c r="M95" i="5"/>
  <c r="K95" i="5"/>
  <c r="I95" i="5"/>
  <c r="EA94" i="5"/>
  <c r="DY94" i="5"/>
  <c r="DW94" i="5"/>
  <c r="DV94" i="5"/>
  <c r="DT94" i="5"/>
  <c r="DS94" i="5"/>
  <c r="DR94" i="5"/>
  <c r="DQ94" i="5"/>
  <c r="DP94" i="5"/>
  <c r="DO94" i="5"/>
  <c r="DN94" i="5"/>
  <c r="DM94" i="5"/>
  <c r="DL94" i="5"/>
  <c r="DK94" i="5"/>
  <c r="DJ94" i="5"/>
  <c r="DI94" i="5"/>
  <c r="DH94" i="5"/>
  <c r="DG94" i="5"/>
  <c r="DF94" i="5"/>
  <c r="DE94" i="5"/>
  <c r="DD94" i="5"/>
  <c r="DC94" i="5"/>
  <c r="DB94" i="5"/>
  <c r="CD94" i="5"/>
  <c r="CC94" i="5"/>
  <c r="CB94" i="5"/>
  <c r="BZ94" i="5"/>
  <c r="BY94" i="5"/>
  <c r="BX94" i="5"/>
  <c r="BW94" i="5"/>
  <c r="BV94" i="5"/>
  <c r="BU94" i="5"/>
  <c r="BT94" i="5"/>
  <c r="BS94" i="5"/>
  <c r="BR94" i="5"/>
  <c r="BQ94" i="5"/>
  <c r="BP94" i="5"/>
  <c r="BO94" i="5"/>
  <c r="BN94" i="5"/>
  <c r="BM94" i="5"/>
  <c r="BL94" i="5"/>
  <c r="BK94" i="5"/>
  <c r="BJ94" i="5"/>
  <c r="BI94" i="5"/>
  <c r="AN94" i="5"/>
  <c r="AM94" i="5"/>
  <c r="DU94" i="5" s="1"/>
  <c r="AL94" i="5"/>
  <c r="AJ94" i="5" s="1"/>
  <c r="AI94" i="5" s="1"/>
  <c r="AC94" i="5" s="1"/>
  <c r="AK94" i="5"/>
  <c r="AH94" i="5"/>
  <c r="AE94" i="5"/>
  <c r="AD94" i="5"/>
  <c r="Y94" i="5"/>
  <c r="W94" i="5"/>
  <c r="U94" i="5"/>
  <c r="S94" i="5"/>
  <c r="Q94" i="5"/>
  <c r="O94" i="5"/>
  <c r="M94" i="5"/>
  <c r="K94" i="5"/>
  <c r="I94" i="5"/>
  <c r="EA93" i="5"/>
  <c r="AE93" i="5" s="1"/>
  <c r="DS93" i="5"/>
  <c r="DR93" i="5"/>
  <c r="DQ93" i="5"/>
  <c r="DP93" i="5"/>
  <c r="DO93" i="5"/>
  <c r="DN93" i="5"/>
  <c r="DM93" i="5"/>
  <c r="DL93" i="5"/>
  <c r="DK93" i="5"/>
  <c r="DJ93" i="5"/>
  <c r="DI93" i="5"/>
  <c r="DH93" i="5"/>
  <c r="DG93" i="5"/>
  <c r="DF93" i="5"/>
  <c r="DE93" i="5"/>
  <c r="DD93" i="5"/>
  <c r="DC93" i="5"/>
  <c r="DB93" i="5"/>
  <c r="BZ93" i="5"/>
  <c r="BY93" i="5"/>
  <c r="BX93" i="5"/>
  <c r="BW93" i="5"/>
  <c r="BV93" i="5"/>
  <c r="BU93" i="5"/>
  <c r="BT93" i="5"/>
  <c r="BS93" i="5"/>
  <c r="BR93" i="5"/>
  <c r="BQ93" i="5"/>
  <c r="BP93" i="5"/>
  <c r="BO93" i="5"/>
  <c r="BN93" i="5"/>
  <c r="BM93" i="5"/>
  <c r="BL93" i="5"/>
  <c r="BK93" i="5"/>
  <c r="BJ93" i="5"/>
  <c r="BI93" i="5"/>
  <c r="AN93" i="5"/>
  <c r="AM93" i="5"/>
  <c r="DW93" i="5" s="1"/>
  <c r="AL93" i="5"/>
  <c r="AK93" i="5"/>
  <c r="AJ93" i="5" s="1"/>
  <c r="AI93" i="5" s="1"/>
  <c r="AC93" i="5" s="1"/>
  <c r="AH93" i="5"/>
  <c r="AD93" i="5"/>
  <c r="Y93" i="5"/>
  <c r="W93" i="5"/>
  <c r="U93" i="5"/>
  <c r="S93" i="5"/>
  <c r="Q93" i="5"/>
  <c r="O93" i="5"/>
  <c r="M93" i="5"/>
  <c r="K93" i="5"/>
  <c r="I93" i="5"/>
  <c r="EA92" i="5"/>
  <c r="DY92" i="5"/>
  <c r="DV92" i="5"/>
  <c r="DT92" i="5"/>
  <c r="DS92" i="5"/>
  <c r="DR92" i="5"/>
  <c r="DQ92" i="5"/>
  <c r="DP92" i="5"/>
  <c r="DO92" i="5"/>
  <c r="DN92" i="5"/>
  <c r="DM92" i="5"/>
  <c r="DL92" i="5"/>
  <c r="DK92" i="5"/>
  <c r="DJ92" i="5"/>
  <c r="DI92" i="5"/>
  <c r="DH92" i="5"/>
  <c r="DG92" i="5"/>
  <c r="DF92" i="5"/>
  <c r="DE92" i="5"/>
  <c r="DD92" i="5"/>
  <c r="DC92" i="5"/>
  <c r="DB92" i="5"/>
  <c r="CD92" i="5"/>
  <c r="CB92" i="5"/>
  <c r="BZ92" i="5"/>
  <c r="BY92" i="5"/>
  <c r="BX92" i="5"/>
  <c r="BW92" i="5"/>
  <c r="BV92" i="5"/>
  <c r="BU92" i="5"/>
  <c r="BT92" i="5"/>
  <c r="BS92" i="5"/>
  <c r="BR92" i="5"/>
  <c r="BQ92" i="5"/>
  <c r="BP92" i="5"/>
  <c r="BO92" i="5"/>
  <c r="BN92" i="5"/>
  <c r="BM92" i="5"/>
  <c r="BL92" i="5"/>
  <c r="BK92" i="5"/>
  <c r="BJ92" i="5"/>
  <c r="BI92" i="5"/>
  <c r="AN92" i="5"/>
  <c r="AM92" i="5"/>
  <c r="DU92" i="5" s="1"/>
  <c r="AL92" i="5"/>
  <c r="AK92" i="5"/>
  <c r="AJ92" i="5"/>
  <c r="AI92" i="5" s="1"/>
  <c r="AC92" i="5" s="1"/>
  <c r="AH92" i="5"/>
  <c r="AE92" i="5"/>
  <c r="AD92" i="5"/>
  <c r="Y92" i="5"/>
  <c r="W92" i="5"/>
  <c r="U92" i="5"/>
  <c r="S92" i="5"/>
  <c r="Q92" i="5"/>
  <c r="O92" i="5"/>
  <c r="M92" i="5"/>
  <c r="K92" i="5"/>
  <c r="I92" i="5"/>
  <c r="AF92" i="5" s="1"/>
  <c r="EA91" i="5"/>
  <c r="AE91" i="5" s="1"/>
  <c r="DS91" i="5"/>
  <c r="DR91" i="5"/>
  <c r="DQ91" i="5"/>
  <c r="DP91" i="5"/>
  <c r="DO91" i="5"/>
  <c r="DN91" i="5"/>
  <c r="DM91" i="5"/>
  <c r="DL91" i="5"/>
  <c r="DK91" i="5"/>
  <c r="DJ91" i="5"/>
  <c r="DI91" i="5"/>
  <c r="DH91" i="5"/>
  <c r="DG91" i="5"/>
  <c r="DF91" i="5"/>
  <c r="DE91" i="5"/>
  <c r="DD91" i="5"/>
  <c r="DC91" i="5"/>
  <c r="DB91" i="5"/>
  <c r="BZ91" i="5"/>
  <c r="BY91" i="5"/>
  <c r="BX91" i="5"/>
  <c r="BW91" i="5"/>
  <c r="BV91" i="5"/>
  <c r="BU91" i="5"/>
  <c r="BT91" i="5"/>
  <c r="BS91" i="5"/>
  <c r="BR91" i="5"/>
  <c r="BQ91" i="5"/>
  <c r="BP91" i="5"/>
  <c r="BO91" i="5"/>
  <c r="BN91" i="5"/>
  <c r="BM91" i="5"/>
  <c r="BL91" i="5"/>
  <c r="BK91" i="5"/>
  <c r="BJ91" i="5"/>
  <c r="BI91" i="5"/>
  <c r="AN91" i="5"/>
  <c r="AM91" i="5"/>
  <c r="DU91" i="5" s="1"/>
  <c r="AL91" i="5"/>
  <c r="AK91" i="5"/>
  <c r="AJ91" i="5" s="1"/>
  <c r="AI91" i="5" s="1"/>
  <c r="AC91" i="5" s="1"/>
  <c r="AH91" i="5"/>
  <c r="AD91" i="5"/>
  <c r="Y91" i="5"/>
  <c r="W91" i="5"/>
  <c r="U91" i="5"/>
  <c r="S91" i="5"/>
  <c r="Q91" i="5"/>
  <c r="O91" i="5"/>
  <c r="M91" i="5"/>
  <c r="K91" i="5"/>
  <c r="I91" i="5"/>
  <c r="AF91" i="5" s="1"/>
  <c r="EA90" i="5"/>
  <c r="DY90" i="5"/>
  <c r="DW90" i="5"/>
  <c r="DV90" i="5"/>
  <c r="DT90" i="5"/>
  <c r="DS90" i="5"/>
  <c r="DR90" i="5"/>
  <c r="DQ90" i="5"/>
  <c r="DP90" i="5"/>
  <c r="DO90" i="5"/>
  <c r="DN90" i="5"/>
  <c r="DM90" i="5"/>
  <c r="DL90" i="5"/>
  <c r="DK90" i="5"/>
  <c r="DJ90" i="5"/>
  <c r="DI90" i="5"/>
  <c r="DH90" i="5"/>
  <c r="DG90" i="5"/>
  <c r="DF90" i="5"/>
  <c r="DE90" i="5"/>
  <c r="DD90" i="5"/>
  <c r="DC90" i="5"/>
  <c r="DB90" i="5"/>
  <c r="CD90" i="5"/>
  <c r="CC90" i="5"/>
  <c r="CB90" i="5"/>
  <c r="BZ90" i="5"/>
  <c r="BY90" i="5"/>
  <c r="BX90" i="5"/>
  <c r="BW90" i="5"/>
  <c r="BV90" i="5"/>
  <c r="BU90" i="5"/>
  <c r="BT90" i="5"/>
  <c r="BS90" i="5"/>
  <c r="BR90" i="5"/>
  <c r="BQ90" i="5"/>
  <c r="BP90" i="5"/>
  <c r="BO90" i="5"/>
  <c r="BN90" i="5"/>
  <c r="BM90" i="5"/>
  <c r="BL90" i="5"/>
  <c r="BK90" i="5"/>
  <c r="BJ90" i="5"/>
  <c r="BI90" i="5"/>
  <c r="AN90" i="5"/>
  <c r="AM90" i="5"/>
  <c r="DU90" i="5" s="1"/>
  <c r="AL90" i="5"/>
  <c r="AJ90" i="5" s="1"/>
  <c r="AI90" i="5" s="1"/>
  <c r="AC90" i="5" s="1"/>
  <c r="AK90" i="5"/>
  <c r="AH90" i="5"/>
  <c r="AE90" i="5"/>
  <c r="AD90" i="5"/>
  <c r="Y90" i="5"/>
  <c r="W90" i="5"/>
  <c r="U90" i="5"/>
  <c r="S90" i="5"/>
  <c r="Q90" i="5"/>
  <c r="O90" i="5"/>
  <c r="M90" i="5"/>
  <c r="K90" i="5"/>
  <c r="I90" i="5"/>
  <c r="AF90" i="5" s="1"/>
  <c r="EA89" i="5"/>
  <c r="AE89" i="5" s="1"/>
  <c r="DS89" i="5"/>
  <c r="DR89" i="5"/>
  <c r="DQ89" i="5"/>
  <c r="DP89" i="5"/>
  <c r="DO89" i="5"/>
  <c r="DN89" i="5"/>
  <c r="DM89" i="5"/>
  <c r="DL89" i="5"/>
  <c r="DK89" i="5"/>
  <c r="DJ89" i="5"/>
  <c r="DI89" i="5"/>
  <c r="DH89" i="5"/>
  <c r="DG89" i="5"/>
  <c r="DF89" i="5"/>
  <c r="DE89" i="5"/>
  <c r="DD89" i="5"/>
  <c r="DC89" i="5"/>
  <c r="DB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AN89" i="5"/>
  <c r="AM89" i="5"/>
  <c r="DW89" i="5" s="1"/>
  <c r="AL89" i="5"/>
  <c r="AK89" i="5"/>
  <c r="AJ89" i="5" s="1"/>
  <c r="AI89" i="5" s="1"/>
  <c r="AC89" i="5" s="1"/>
  <c r="AH89" i="5"/>
  <c r="AD89" i="5"/>
  <c r="Y89" i="5"/>
  <c r="W89" i="5"/>
  <c r="U89" i="5"/>
  <c r="S89" i="5"/>
  <c r="Q89" i="5"/>
  <c r="O89" i="5"/>
  <c r="M89" i="5"/>
  <c r="K89" i="5"/>
  <c r="I89" i="5"/>
  <c r="AF89" i="5" s="1"/>
  <c r="EA88" i="5"/>
  <c r="DY88" i="5"/>
  <c r="DV88" i="5"/>
  <c r="DT88" i="5"/>
  <c r="DS88" i="5"/>
  <c r="DR88" i="5"/>
  <c r="DQ88" i="5"/>
  <c r="DP88" i="5"/>
  <c r="DO88" i="5"/>
  <c r="DN88" i="5"/>
  <c r="DM88" i="5"/>
  <c r="DL88" i="5"/>
  <c r="DK88" i="5"/>
  <c r="DJ88" i="5"/>
  <c r="DI88" i="5"/>
  <c r="DH88" i="5"/>
  <c r="DG88" i="5"/>
  <c r="DF88" i="5"/>
  <c r="DE88" i="5"/>
  <c r="DD88" i="5"/>
  <c r="DC88" i="5"/>
  <c r="DB88" i="5"/>
  <c r="CD88" i="5"/>
  <c r="CB88" i="5"/>
  <c r="BZ88" i="5"/>
  <c r="BY88" i="5"/>
  <c r="BX88" i="5"/>
  <c r="BW88" i="5"/>
  <c r="BV88" i="5"/>
  <c r="BU88" i="5"/>
  <c r="BT88" i="5"/>
  <c r="BS88" i="5"/>
  <c r="BR88" i="5"/>
  <c r="BQ88" i="5"/>
  <c r="BP88" i="5"/>
  <c r="BO88" i="5"/>
  <c r="BN88" i="5"/>
  <c r="BM88" i="5"/>
  <c r="BL88" i="5"/>
  <c r="BK88" i="5"/>
  <c r="BJ88" i="5"/>
  <c r="BI88" i="5"/>
  <c r="AN88" i="5"/>
  <c r="AM88" i="5"/>
  <c r="DU88" i="5" s="1"/>
  <c r="AL88" i="5"/>
  <c r="AK88" i="5"/>
  <c r="AJ88" i="5"/>
  <c r="AI88" i="5" s="1"/>
  <c r="AC88" i="5" s="1"/>
  <c r="AH88" i="5"/>
  <c r="AE88" i="5"/>
  <c r="AD88" i="5"/>
  <c r="Y88" i="5"/>
  <c r="W88" i="5"/>
  <c r="U88" i="5"/>
  <c r="S88" i="5"/>
  <c r="Q88" i="5"/>
  <c r="O88" i="5"/>
  <c r="M88" i="5"/>
  <c r="K88" i="5"/>
  <c r="I88" i="5"/>
  <c r="AF88" i="5" s="1"/>
  <c r="EA87" i="5"/>
  <c r="AE87" i="5" s="1"/>
  <c r="DS87" i="5"/>
  <c r="DR87" i="5"/>
  <c r="DQ87" i="5"/>
  <c r="DP87" i="5"/>
  <c r="DO87" i="5"/>
  <c r="DN87" i="5"/>
  <c r="DM87" i="5"/>
  <c r="DL87" i="5"/>
  <c r="DK87" i="5"/>
  <c r="DJ87" i="5"/>
  <c r="DI87" i="5"/>
  <c r="DH87" i="5"/>
  <c r="DG87" i="5"/>
  <c r="DF87" i="5"/>
  <c r="DE87" i="5"/>
  <c r="DD87" i="5"/>
  <c r="DC87" i="5"/>
  <c r="DB87" i="5"/>
  <c r="BZ87" i="5"/>
  <c r="BY87" i="5"/>
  <c r="BX87" i="5"/>
  <c r="BW87" i="5"/>
  <c r="BV87" i="5"/>
  <c r="BU87" i="5"/>
  <c r="BT87" i="5"/>
  <c r="BS87" i="5"/>
  <c r="BR87" i="5"/>
  <c r="BQ87" i="5"/>
  <c r="BP87" i="5"/>
  <c r="BO87" i="5"/>
  <c r="BN87" i="5"/>
  <c r="BM87" i="5"/>
  <c r="BL87" i="5"/>
  <c r="BK87" i="5"/>
  <c r="BJ87" i="5"/>
  <c r="BI87" i="5"/>
  <c r="AN87" i="5"/>
  <c r="AM87" i="5"/>
  <c r="DU87" i="5" s="1"/>
  <c r="AL87" i="5"/>
  <c r="AK87" i="5"/>
  <c r="AJ87" i="5" s="1"/>
  <c r="AI87" i="5" s="1"/>
  <c r="AC87" i="5" s="1"/>
  <c r="AH87" i="5"/>
  <c r="AD87" i="5"/>
  <c r="Y87" i="5"/>
  <c r="W87" i="5"/>
  <c r="U87" i="5"/>
  <c r="S87" i="5"/>
  <c r="Q87" i="5"/>
  <c r="O87" i="5"/>
  <c r="M87" i="5"/>
  <c r="K87" i="5"/>
  <c r="I87" i="5"/>
  <c r="EA86" i="5"/>
  <c r="DY86" i="5"/>
  <c r="DW86" i="5"/>
  <c r="DV86" i="5"/>
  <c r="DT86" i="5"/>
  <c r="DS86" i="5"/>
  <c r="DR86" i="5"/>
  <c r="DQ86" i="5"/>
  <c r="DP86" i="5"/>
  <c r="DO86" i="5"/>
  <c r="DN86" i="5"/>
  <c r="DM86" i="5"/>
  <c r="DL86" i="5"/>
  <c r="DK86" i="5"/>
  <c r="DJ86" i="5"/>
  <c r="DI86" i="5"/>
  <c r="DH86" i="5"/>
  <c r="DG86" i="5"/>
  <c r="DF86" i="5"/>
  <c r="DE86" i="5"/>
  <c r="DD86" i="5"/>
  <c r="DC86" i="5"/>
  <c r="DB86" i="5"/>
  <c r="CD86" i="5"/>
  <c r="CC86" i="5"/>
  <c r="CB86" i="5"/>
  <c r="BZ86" i="5"/>
  <c r="BY86" i="5"/>
  <c r="BX86" i="5"/>
  <c r="BW86" i="5"/>
  <c r="BV86" i="5"/>
  <c r="BU86" i="5"/>
  <c r="BT86" i="5"/>
  <c r="BS86" i="5"/>
  <c r="BR86" i="5"/>
  <c r="BQ86" i="5"/>
  <c r="BP86" i="5"/>
  <c r="BO86" i="5"/>
  <c r="BN86" i="5"/>
  <c r="BM86" i="5"/>
  <c r="BL86" i="5"/>
  <c r="BK86" i="5"/>
  <c r="BJ86" i="5"/>
  <c r="BI86" i="5"/>
  <c r="AN86" i="5"/>
  <c r="AM86" i="5"/>
  <c r="DU86" i="5" s="1"/>
  <c r="AL86" i="5"/>
  <c r="AJ86" i="5" s="1"/>
  <c r="AI86" i="5" s="1"/>
  <c r="AC86" i="5" s="1"/>
  <c r="AK86" i="5"/>
  <c r="AH86" i="5"/>
  <c r="AE86" i="5"/>
  <c r="AD86" i="5"/>
  <c r="Y86" i="5"/>
  <c r="W86" i="5"/>
  <c r="U86" i="5"/>
  <c r="S86" i="5"/>
  <c r="Q86" i="5"/>
  <c r="O86" i="5"/>
  <c r="M86" i="5"/>
  <c r="K86" i="5"/>
  <c r="I86" i="5"/>
  <c r="EA85" i="5"/>
  <c r="AE85" i="5" s="1"/>
  <c r="DS85" i="5"/>
  <c r="DR85" i="5"/>
  <c r="DQ85" i="5"/>
  <c r="DP85" i="5"/>
  <c r="DO85" i="5"/>
  <c r="DN85" i="5"/>
  <c r="DM85" i="5"/>
  <c r="DL85" i="5"/>
  <c r="DK85" i="5"/>
  <c r="DJ85" i="5"/>
  <c r="DI85" i="5"/>
  <c r="DH85" i="5"/>
  <c r="DG85" i="5"/>
  <c r="DF85" i="5"/>
  <c r="DE85" i="5"/>
  <c r="DD85" i="5"/>
  <c r="DC85" i="5"/>
  <c r="DB85" i="5"/>
  <c r="BZ85" i="5"/>
  <c r="BY85" i="5"/>
  <c r="BX85" i="5"/>
  <c r="BW85" i="5"/>
  <c r="BV85" i="5"/>
  <c r="BU85" i="5"/>
  <c r="BT85" i="5"/>
  <c r="BS85" i="5"/>
  <c r="BR85" i="5"/>
  <c r="BQ85" i="5"/>
  <c r="BP85" i="5"/>
  <c r="BO85" i="5"/>
  <c r="BN85" i="5"/>
  <c r="BM85" i="5"/>
  <c r="BL85" i="5"/>
  <c r="BK85" i="5"/>
  <c r="BJ85" i="5"/>
  <c r="BI85" i="5"/>
  <c r="AN85" i="5"/>
  <c r="AM85" i="5"/>
  <c r="DW85" i="5" s="1"/>
  <c r="AL85" i="5"/>
  <c r="AK85" i="5"/>
  <c r="AJ85" i="5" s="1"/>
  <c r="AI85" i="5" s="1"/>
  <c r="AC85" i="5" s="1"/>
  <c r="AH85" i="5"/>
  <c r="AD85" i="5"/>
  <c r="Y85" i="5"/>
  <c r="W85" i="5"/>
  <c r="U85" i="5"/>
  <c r="S85" i="5"/>
  <c r="Q85" i="5"/>
  <c r="O85" i="5"/>
  <c r="M85" i="5"/>
  <c r="K85" i="5"/>
  <c r="I85" i="5"/>
  <c r="EA84" i="5"/>
  <c r="DY84" i="5"/>
  <c r="DV84" i="5"/>
  <c r="DT84" i="5"/>
  <c r="DS84" i="5"/>
  <c r="DR84" i="5"/>
  <c r="DQ84" i="5"/>
  <c r="DP84" i="5"/>
  <c r="DO84" i="5"/>
  <c r="DN84" i="5"/>
  <c r="DM84" i="5"/>
  <c r="DL84" i="5"/>
  <c r="DK84" i="5"/>
  <c r="DJ84" i="5"/>
  <c r="DI84" i="5"/>
  <c r="DH84" i="5"/>
  <c r="DG84" i="5"/>
  <c r="DF84" i="5"/>
  <c r="DE84" i="5"/>
  <c r="DD84" i="5"/>
  <c r="DC84" i="5"/>
  <c r="DB84" i="5"/>
  <c r="CD84" i="5"/>
  <c r="CB84" i="5"/>
  <c r="BZ84" i="5"/>
  <c r="BY84" i="5"/>
  <c r="BX84" i="5"/>
  <c r="BW84" i="5"/>
  <c r="BV84" i="5"/>
  <c r="BU84" i="5"/>
  <c r="BT84" i="5"/>
  <c r="BS84" i="5"/>
  <c r="BR84" i="5"/>
  <c r="BQ84" i="5"/>
  <c r="BP84" i="5"/>
  <c r="BO84" i="5"/>
  <c r="BN84" i="5"/>
  <c r="BM84" i="5"/>
  <c r="BL84" i="5"/>
  <c r="BK84" i="5"/>
  <c r="BJ84" i="5"/>
  <c r="BI84" i="5"/>
  <c r="AN84" i="5"/>
  <c r="AM84" i="5"/>
  <c r="DU84" i="5" s="1"/>
  <c r="AL84" i="5"/>
  <c r="AK84" i="5"/>
  <c r="AJ84" i="5"/>
  <c r="AI84" i="5" s="1"/>
  <c r="AC84" i="5" s="1"/>
  <c r="AH84" i="5"/>
  <c r="AE84" i="5"/>
  <c r="AD84" i="5"/>
  <c r="Y84" i="5"/>
  <c r="W84" i="5"/>
  <c r="U84" i="5"/>
  <c r="S84" i="5"/>
  <c r="Q84" i="5"/>
  <c r="O84" i="5"/>
  <c r="M84" i="5"/>
  <c r="K84" i="5"/>
  <c r="I84" i="5"/>
  <c r="AF84" i="5" s="1"/>
  <c r="EA83" i="5"/>
  <c r="AE83" i="5" s="1"/>
  <c r="DS83" i="5"/>
  <c r="DR83" i="5"/>
  <c r="DQ83" i="5"/>
  <c r="DP83" i="5"/>
  <c r="DO83" i="5"/>
  <c r="DN83" i="5"/>
  <c r="DM83" i="5"/>
  <c r="DL83" i="5"/>
  <c r="DK83" i="5"/>
  <c r="DJ83" i="5"/>
  <c r="DI83" i="5"/>
  <c r="DH83" i="5"/>
  <c r="DG83" i="5"/>
  <c r="DF83" i="5"/>
  <c r="DE83" i="5"/>
  <c r="DD83" i="5"/>
  <c r="DC83" i="5"/>
  <c r="DB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AN83" i="5"/>
  <c r="AM83" i="5"/>
  <c r="DU83" i="5" s="1"/>
  <c r="AL83" i="5"/>
  <c r="AK83" i="5"/>
  <c r="AJ83" i="5" s="1"/>
  <c r="AI83" i="5" s="1"/>
  <c r="AC83" i="5" s="1"/>
  <c r="AH83" i="5"/>
  <c r="AD83" i="5"/>
  <c r="Y83" i="5"/>
  <c r="W83" i="5"/>
  <c r="U83" i="5"/>
  <c r="S83" i="5"/>
  <c r="Q83" i="5"/>
  <c r="O83" i="5"/>
  <c r="M83" i="5"/>
  <c r="K83" i="5"/>
  <c r="I83" i="5"/>
  <c r="AF83" i="5" s="1"/>
  <c r="EA82" i="5"/>
  <c r="DY82" i="5"/>
  <c r="DW82" i="5"/>
  <c r="DV82" i="5"/>
  <c r="DT82" i="5"/>
  <c r="DS82" i="5"/>
  <c r="DR82" i="5"/>
  <c r="DQ82" i="5"/>
  <c r="DP82" i="5"/>
  <c r="DO82" i="5"/>
  <c r="DN82" i="5"/>
  <c r="DM82" i="5"/>
  <c r="DL82" i="5"/>
  <c r="DK82" i="5"/>
  <c r="DJ82" i="5"/>
  <c r="DI82" i="5"/>
  <c r="DH82" i="5"/>
  <c r="DG82" i="5"/>
  <c r="DF82" i="5"/>
  <c r="DE82" i="5"/>
  <c r="DD82" i="5"/>
  <c r="DC82" i="5"/>
  <c r="DB82" i="5"/>
  <c r="CD82" i="5"/>
  <c r="CC82" i="5"/>
  <c r="CB82" i="5"/>
  <c r="BZ82" i="5"/>
  <c r="BY82" i="5"/>
  <c r="BX82" i="5"/>
  <c r="BW82" i="5"/>
  <c r="BV82" i="5"/>
  <c r="BU82" i="5"/>
  <c r="BT82" i="5"/>
  <c r="BS82" i="5"/>
  <c r="BR82" i="5"/>
  <c r="BQ82" i="5"/>
  <c r="BP82" i="5"/>
  <c r="BO82" i="5"/>
  <c r="BN82" i="5"/>
  <c r="BM82" i="5"/>
  <c r="BL82" i="5"/>
  <c r="BK82" i="5"/>
  <c r="BJ82" i="5"/>
  <c r="BI82" i="5"/>
  <c r="AN82" i="5"/>
  <c r="AM82" i="5"/>
  <c r="DU82" i="5" s="1"/>
  <c r="AL82" i="5"/>
  <c r="AJ82" i="5" s="1"/>
  <c r="AI82" i="5" s="1"/>
  <c r="AC82" i="5" s="1"/>
  <c r="AK82" i="5"/>
  <c r="AH82" i="5"/>
  <c r="AE82" i="5"/>
  <c r="AD82" i="5"/>
  <c r="Y82" i="5"/>
  <c r="W82" i="5"/>
  <c r="U82" i="5"/>
  <c r="S82" i="5"/>
  <c r="Q82" i="5"/>
  <c r="O82" i="5"/>
  <c r="M82" i="5"/>
  <c r="K82" i="5"/>
  <c r="I82" i="5"/>
  <c r="AF82" i="5" s="1"/>
  <c r="EA81" i="5"/>
  <c r="AE81" i="5" s="1"/>
  <c r="DS81" i="5"/>
  <c r="DR81" i="5"/>
  <c r="DQ81" i="5"/>
  <c r="DP81" i="5"/>
  <c r="DO81" i="5"/>
  <c r="DN81" i="5"/>
  <c r="DM81" i="5"/>
  <c r="DL81" i="5"/>
  <c r="DK81" i="5"/>
  <c r="DJ81" i="5"/>
  <c r="DI81" i="5"/>
  <c r="DH81" i="5"/>
  <c r="DG81" i="5"/>
  <c r="DF81" i="5"/>
  <c r="DE81" i="5"/>
  <c r="DD81" i="5"/>
  <c r="DC81" i="5"/>
  <c r="DB81" i="5"/>
  <c r="BZ81" i="5"/>
  <c r="BY81" i="5"/>
  <c r="BX81" i="5"/>
  <c r="BW81" i="5"/>
  <c r="BV81" i="5"/>
  <c r="BU81" i="5"/>
  <c r="BT81" i="5"/>
  <c r="BS81" i="5"/>
  <c r="BR81" i="5"/>
  <c r="BQ81" i="5"/>
  <c r="BP81" i="5"/>
  <c r="BO81" i="5"/>
  <c r="BN81" i="5"/>
  <c r="BM81" i="5"/>
  <c r="BL81" i="5"/>
  <c r="BK81" i="5"/>
  <c r="BJ81" i="5"/>
  <c r="BI81" i="5"/>
  <c r="AN81" i="5"/>
  <c r="AM81" i="5"/>
  <c r="DW81" i="5" s="1"/>
  <c r="AL81" i="5"/>
  <c r="AK81" i="5"/>
  <c r="AJ81" i="5" s="1"/>
  <c r="AI81" i="5" s="1"/>
  <c r="AC81" i="5" s="1"/>
  <c r="AH81" i="5"/>
  <c r="AD81" i="5"/>
  <c r="Y81" i="5"/>
  <c r="W81" i="5"/>
  <c r="U81" i="5"/>
  <c r="S81" i="5"/>
  <c r="Q81" i="5"/>
  <c r="O81" i="5"/>
  <c r="M81" i="5"/>
  <c r="K81" i="5"/>
  <c r="I81" i="5"/>
  <c r="AF81" i="5" s="1"/>
  <c r="EA80" i="5"/>
  <c r="DY80" i="5"/>
  <c r="DV80" i="5"/>
  <c r="DT80" i="5"/>
  <c r="DS80" i="5"/>
  <c r="DR80" i="5"/>
  <c r="DQ80" i="5"/>
  <c r="DP80" i="5"/>
  <c r="DO80" i="5"/>
  <c r="DN80" i="5"/>
  <c r="DM80" i="5"/>
  <c r="DL80" i="5"/>
  <c r="DK80" i="5"/>
  <c r="DJ80" i="5"/>
  <c r="DI80" i="5"/>
  <c r="DH80" i="5"/>
  <c r="DG80" i="5"/>
  <c r="DF80" i="5"/>
  <c r="DE80" i="5"/>
  <c r="DD80" i="5"/>
  <c r="DC80" i="5"/>
  <c r="DB80" i="5"/>
  <c r="CD80" i="5"/>
  <c r="CB80" i="5"/>
  <c r="BZ80" i="5"/>
  <c r="BY80" i="5"/>
  <c r="BX80" i="5"/>
  <c r="BW80" i="5"/>
  <c r="BV80" i="5"/>
  <c r="BU80" i="5"/>
  <c r="BT80" i="5"/>
  <c r="BS80" i="5"/>
  <c r="BR80" i="5"/>
  <c r="BQ80" i="5"/>
  <c r="BP80" i="5"/>
  <c r="BO80" i="5"/>
  <c r="BN80" i="5"/>
  <c r="BM80" i="5"/>
  <c r="BL80" i="5"/>
  <c r="BK80" i="5"/>
  <c r="BJ80" i="5"/>
  <c r="BI80" i="5"/>
  <c r="AN80" i="5"/>
  <c r="AM80" i="5"/>
  <c r="DU80" i="5" s="1"/>
  <c r="AL80" i="5"/>
  <c r="AJ80" i="5" s="1"/>
  <c r="AI80" i="5" s="1"/>
  <c r="AC80" i="5" s="1"/>
  <c r="AK80" i="5"/>
  <c r="AH80" i="5"/>
  <c r="AE80" i="5"/>
  <c r="AD80" i="5"/>
  <c r="Y80" i="5"/>
  <c r="W80" i="5"/>
  <c r="U80" i="5"/>
  <c r="S80" i="5"/>
  <c r="Q80" i="5"/>
  <c r="O80" i="5"/>
  <c r="M80" i="5"/>
  <c r="K80" i="5"/>
  <c r="I80" i="5"/>
  <c r="EA79" i="5"/>
  <c r="AE79" i="5" s="1"/>
  <c r="DS79" i="5"/>
  <c r="DR79" i="5"/>
  <c r="DQ79" i="5"/>
  <c r="DP79" i="5"/>
  <c r="DO79" i="5"/>
  <c r="DN79" i="5"/>
  <c r="DM79" i="5"/>
  <c r="DL79" i="5"/>
  <c r="DK79" i="5"/>
  <c r="DJ79" i="5"/>
  <c r="DI79" i="5"/>
  <c r="DH79" i="5"/>
  <c r="DG79" i="5"/>
  <c r="DF79" i="5"/>
  <c r="DE79" i="5"/>
  <c r="DD79" i="5"/>
  <c r="DC79" i="5"/>
  <c r="DB79" i="5"/>
  <c r="BZ79" i="5"/>
  <c r="BY79" i="5"/>
  <c r="BX79" i="5"/>
  <c r="BW79" i="5"/>
  <c r="BV79" i="5"/>
  <c r="BU79" i="5"/>
  <c r="BT79" i="5"/>
  <c r="BS79" i="5"/>
  <c r="BR79" i="5"/>
  <c r="BQ79" i="5"/>
  <c r="BP79" i="5"/>
  <c r="BO79" i="5"/>
  <c r="BN79" i="5"/>
  <c r="BM79" i="5"/>
  <c r="BL79" i="5"/>
  <c r="BK79" i="5"/>
  <c r="BJ79" i="5"/>
  <c r="BI79" i="5"/>
  <c r="AN79" i="5"/>
  <c r="AM79" i="5"/>
  <c r="DU79" i="5" s="1"/>
  <c r="AL79" i="5"/>
  <c r="AK79" i="5"/>
  <c r="AJ79" i="5" s="1"/>
  <c r="AI79" i="5" s="1"/>
  <c r="AC79" i="5" s="1"/>
  <c r="AH79" i="5"/>
  <c r="AD79" i="5"/>
  <c r="Y79" i="5"/>
  <c r="W79" i="5"/>
  <c r="U79" i="5"/>
  <c r="S79" i="5"/>
  <c r="Q79" i="5"/>
  <c r="O79" i="5"/>
  <c r="M79" i="5"/>
  <c r="K79" i="5"/>
  <c r="I79" i="5"/>
  <c r="AF79" i="5" s="1"/>
  <c r="EA78" i="5"/>
  <c r="DY78" i="5"/>
  <c r="DW78" i="5"/>
  <c r="DV78" i="5"/>
  <c r="DT78" i="5"/>
  <c r="DS78" i="5"/>
  <c r="DR78" i="5"/>
  <c r="DQ78" i="5"/>
  <c r="DP78" i="5"/>
  <c r="DO78" i="5"/>
  <c r="DN78" i="5"/>
  <c r="DM78" i="5"/>
  <c r="DL78" i="5"/>
  <c r="DK78" i="5"/>
  <c r="DJ78" i="5"/>
  <c r="DI78" i="5"/>
  <c r="DH78" i="5"/>
  <c r="DG78" i="5"/>
  <c r="DF78" i="5"/>
  <c r="DE78" i="5"/>
  <c r="DD78" i="5"/>
  <c r="DC78" i="5"/>
  <c r="DB78" i="5"/>
  <c r="CD78" i="5"/>
  <c r="CC78" i="5"/>
  <c r="CB78" i="5"/>
  <c r="BZ78" i="5"/>
  <c r="BY78" i="5"/>
  <c r="BX78" i="5"/>
  <c r="BW78" i="5"/>
  <c r="BV78" i="5"/>
  <c r="BU78" i="5"/>
  <c r="BT78" i="5"/>
  <c r="BS78" i="5"/>
  <c r="BR78" i="5"/>
  <c r="BQ78" i="5"/>
  <c r="BP78" i="5"/>
  <c r="BO78" i="5"/>
  <c r="BN78" i="5"/>
  <c r="BM78" i="5"/>
  <c r="BL78" i="5"/>
  <c r="BK78" i="5"/>
  <c r="BJ78" i="5"/>
  <c r="BI78" i="5"/>
  <c r="AN78" i="5"/>
  <c r="AM78" i="5"/>
  <c r="DU78" i="5" s="1"/>
  <c r="AL78" i="5"/>
  <c r="AK78" i="5"/>
  <c r="AJ78" i="5"/>
  <c r="AI78" i="5" s="1"/>
  <c r="AC78" i="5" s="1"/>
  <c r="AH78" i="5"/>
  <c r="AE78" i="5"/>
  <c r="AD78" i="5"/>
  <c r="Y78" i="5"/>
  <c r="W78" i="5"/>
  <c r="U78" i="5"/>
  <c r="S78" i="5"/>
  <c r="Q78" i="5"/>
  <c r="O78" i="5"/>
  <c r="M78" i="5"/>
  <c r="K78" i="5"/>
  <c r="I78" i="5"/>
  <c r="AF78" i="5" s="1"/>
  <c r="EA77" i="5"/>
  <c r="AE77" i="5" s="1"/>
  <c r="DS77" i="5"/>
  <c r="DR77" i="5"/>
  <c r="DQ77" i="5"/>
  <c r="DP77" i="5"/>
  <c r="DO77" i="5"/>
  <c r="DN77" i="5"/>
  <c r="DM77" i="5"/>
  <c r="DL77" i="5"/>
  <c r="DK77" i="5"/>
  <c r="DJ77" i="5"/>
  <c r="DI77" i="5"/>
  <c r="DH77" i="5"/>
  <c r="DG77" i="5"/>
  <c r="DF77" i="5"/>
  <c r="DE77" i="5"/>
  <c r="DD77" i="5"/>
  <c r="DC77" i="5"/>
  <c r="DB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AN77" i="5"/>
  <c r="AM77" i="5"/>
  <c r="DW77" i="5" s="1"/>
  <c r="AL77" i="5"/>
  <c r="AK77" i="5"/>
  <c r="AJ77" i="5" s="1"/>
  <c r="AI77" i="5" s="1"/>
  <c r="AC77" i="5" s="1"/>
  <c r="AH77" i="5"/>
  <c r="AD77" i="5"/>
  <c r="Y77" i="5"/>
  <c r="W77" i="5"/>
  <c r="U77" i="5"/>
  <c r="S77" i="5"/>
  <c r="Q77" i="5"/>
  <c r="O77" i="5"/>
  <c r="M77" i="5"/>
  <c r="K77" i="5"/>
  <c r="I77" i="5"/>
  <c r="EA76" i="5"/>
  <c r="DY76" i="5"/>
  <c r="DV76" i="5"/>
  <c r="DT76" i="5"/>
  <c r="DS76" i="5"/>
  <c r="DR76" i="5"/>
  <c r="DQ76" i="5"/>
  <c r="DP76" i="5"/>
  <c r="DO76" i="5"/>
  <c r="DN76" i="5"/>
  <c r="DM76" i="5"/>
  <c r="DL76" i="5"/>
  <c r="DK76" i="5"/>
  <c r="DJ76" i="5"/>
  <c r="DI76" i="5"/>
  <c r="DH76" i="5"/>
  <c r="DG76" i="5"/>
  <c r="DF76" i="5"/>
  <c r="DE76" i="5"/>
  <c r="DD76" i="5"/>
  <c r="DC76" i="5"/>
  <c r="DB76" i="5"/>
  <c r="CD76" i="5"/>
  <c r="CB76" i="5"/>
  <c r="BZ76" i="5"/>
  <c r="BY76" i="5"/>
  <c r="BX76" i="5"/>
  <c r="BW76" i="5"/>
  <c r="BV76" i="5"/>
  <c r="BU76" i="5"/>
  <c r="BT76" i="5"/>
  <c r="BS76" i="5"/>
  <c r="BR76" i="5"/>
  <c r="BQ76" i="5"/>
  <c r="BP76" i="5"/>
  <c r="BO76" i="5"/>
  <c r="BN76" i="5"/>
  <c r="BM76" i="5"/>
  <c r="BL76" i="5"/>
  <c r="BK76" i="5"/>
  <c r="BJ76" i="5"/>
  <c r="BI76" i="5"/>
  <c r="AN76" i="5"/>
  <c r="AM76" i="5"/>
  <c r="DU76" i="5" s="1"/>
  <c r="AL76" i="5"/>
  <c r="AJ76" i="5" s="1"/>
  <c r="AI76" i="5" s="1"/>
  <c r="AC76" i="5" s="1"/>
  <c r="AK76" i="5"/>
  <c r="AH76" i="5"/>
  <c r="AE76" i="5"/>
  <c r="AD76" i="5"/>
  <c r="Y76" i="5"/>
  <c r="W76" i="5"/>
  <c r="U76" i="5"/>
  <c r="S76" i="5"/>
  <c r="Q76" i="5"/>
  <c r="O76" i="5"/>
  <c r="M76" i="5"/>
  <c r="K76" i="5"/>
  <c r="I76" i="5"/>
  <c r="EA75" i="5"/>
  <c r="AE75" i="5" s="1"/>
  <c r="DS75" i="5"/>
  <c r="DR75" i="5"/>
  <c r="DQ75" i="5"/>
  <c r="DP75" i="5"/>
  <c r="DO75" i="5"/>
  <c r="DN75" i="5"/>
  <c r="DM75" i="5"/>
  <c r="DL75" i="5"/>
  <c r="DK75" i="5"/>
  <c r="DJ75" i="5"/>
  <c r="DI75" i="5"/>
  <c r="DH75" i="5"/>
  <c r="DG75" i="5"/>
  <c r="DF75" i="5"/>
  <c r="DE75" i="5"/>
  <c r="DD75" i="5"/>
  <c r="DC75" i="5"/>
  <c r="DB75" i="5"/>
  <c r="CC75" i="5"/>
  <c r="BZ75" i="5"/>
  <c r="BY75" i="5"/>
  <c r="BX75" i="5"/>
  <c r="BW75" i="5"/>
  <c r="BV75" i="5"/>
  <c r="BU75" i="5"/>
  <c r="BT75" i="5"/>
  <c r="BS75" i="5"/>
  <c r="BR75" i="5"/>
  <c r="BQ75" i="5"/>
  <c r="BP75" i="5"/>
  <c r="BO75" i="5"/>
  <c r="BN75" i="5"/>
  <c r="BM75" i="5"/>
  <c r="BL75" i="5"/>
  <c r="BK75" i="5"/>
  <c r="BJ75" i="5"/>
  <c r="BI75" i="5"/>
  <c r="AN75" i="5"/>
  <c r="AM75" i="5"/>
  <c r="DU75" i="5" s="1"/>
  <c r="AL75" i="5"/>
  <c r="AK75" i="5"/>
  <c r="AJ75" i="5" s="1"/>
  <c r="AI75" i="5" s="1"/>
  <c r="AC75" i="5" s="1"/>
  <c r="AH75" i="5"/>
  <c r="AD75" i="5"/>
  <c r="Y75" i="5"/>
  <c r="W75" i="5"/>
  <c r="U75" i="5"/>
  <c r="S75" i="5"/>
  <c r="Q75" i="5"/>
  <c r="O75" i="5"/>
  <c r="M75" i="5"/>
  <c r="K75" i="5"/>
  <c r="I75" i="5"/>
  <c r="AF75" i="5" s="1"/>
  <c r="EA74" i="5"/>
  <c r="DY74" i="5"/>
  <c r="DW74" i="5"/>
  <c r="DV74" i="5"/>
  <c r="DT74" i="5"/>
  <c r="DS74" i="5"/>
  <c r="DR74" i="5"/>
  <c r="DQ74" i="5"/>
  <c r="DP74" i="5"/>
  <c r="DO74" i="5"/>
  <c r="DN74" i="5"/>
  <c r="DM74" i="5"/>
  <c r="DL74" i="5"/>
  <c r="DK74" i="5"/>
  <c r="DJ74" i="5"/>
  <c r="DI74" i="5"/>
  <c r="DH74" i="5"/>
  <c r="DG74" i="5"/>
  <c r="DF74" i="5"/>
  <c r="DE74" i="5"/>
  <c r="DD74" i="5"/>
  <c r="DC74" i="5"/>
  <c r="DB74" i="5"/>
  <c r="CD74" i="5"/>
  <c r="CC74" i="5"/>
  <c r="CB74" i="5"/>
  <c r="BZ74" i="5"/>
  <c r="BY74" i="5"/>
  <c r="BX74" i="5"/>
  <c r="BW74" i="5"/>
  <c r="BV74" i="5"/>
  <c r="BU74" i="5"/>
  <c r="BT74" i="5"/>
  <c r="BS74" i="5"/>
  <c r="BR74" i="5"/>
  <c r="BQ74" i="5"/>
  <c r="BP74" i="5"/>
  <c r="BO74" i="5"/>
  <c r="BN74" i="5"/>
  <c r="BM74" i="5"/>
  <c r="BL74" i="5"/>
  <c r="BK74" i="5"/>
  <c r="BJ74" i="5"/>
  <c r="BI74" i="5"/>
  <c r="AN74" i="5"/>
  <c r="AM74" i="5"/>
  <c r="DU74" i="5" s="1"/>
  <c r="AL74" i="5"/>
  <c r="AK74" i="5"/>
  <c r="AJ74" i="5"/>
  <c r="AI74" i="5" s="1"/>
  <c r="AC74" i="5" s="1"/>
  <c r="AH74" i="5"/>
  <c r="AE74" i="5"/>
  <c r="AD74" i="5"/>
  <c r="Y74" i="5"/>
  <c r="W74" i="5"/>
  <c r="U74" i="5"/>
  <c r="S74" i="5"/>
  <c r="Q74" i="5"/>
  <c r="O74" i="5"/>
  <c r="M74" i="5"/>
  <c r="K74" i="5"/>
  <c r="I74" i="5"/>
  <c r="AF74" i="5" s="1"/>
  <c r="EA73" i="5"/>
  <c r="AE73" i="5" s="1"/>
  <c r="DS73" i="5"/>
  <c r="DR73" i="5"/>
  <c r="DQ73" i="5"/>
  <c r="DP73" i="5"/>
  <c r="DO73" i="5"/>
  <c r="DN73" i="5"/>
  <c r="DM73" i="5"/>
  <c r="DL73" i="5"/>
  <c r="DK73" i="5"/>
  <c r="DJ73" i="5"/>
  <c r="DI73" i="5"/>
  <c r="DH73" i="5"/>
  <c r="DG73" i="5"/>
  <c r="DF73" i="5"/>
  <c r="DE73" i="5"/>
  <c r="DD73" i="5"/>
  <c r="DC73" i="5"/>
  <c r="DB73" i="5"/>
  <c r="BZ73" i="5"/>
  <c r="BY73" i="5"/>
  <c r="BX73" i="5"/>
  <c r="BW73" i="5"/>
  <c r="BV73" i="5"/>
  <c r="BU73" i="5"/>
  <c r="BT73" i="5"/>
  <c r="BS73" i="5"/>
  <c r="BR73" i="5"/>
  <c r="BQ73" i="5"/>
  <c r="BP73" i="5"/>
  <c r="BO73" i="5"/>
  <c r="BN73" i="5"/>
  <c r="BM73" i="5"/>
  <c r="BL73" i="5"/>
  <c r="BK73" i="5"/>
  <c r="BJ73" i="5"/>
  <c r="BI73" i="5"/>
  <c r="AN73" i="5"/>
  <c r="AM73" i="5"/>
  <c r="DW73" i="5" s="1"/>
  <c r="AL73" i="5"/>
  <c r="AK73" i="5"/>
  <c r="AJ73" i="5" s="1"/>
  <c r="AI73" i="5" s="1"/>
  <c r="AC73" i="5" s="1"/>
  <c r="AH73" i="5"/>
  <c r="AD73" i="5"/>
  <c r="Y73" i="5"/>
  <c r="W73" i="5"/>
  <c r="U73" i="5"/>
  <c r="S73" i="5"/>
  <c r="Q73" i="5"/>
  <c r="O73" i="5"/>
  <c r="M73" i="5"/>
  <c r="K73" i="5"/>
  <c r="I73" i="5"/>
  <c r="EA72" i="5"/>
  <c r="DY72" i="5"/>
  <c r="DV72" i="5"/>
  <c r="DT72" i="5"/>
  <c r="DS72" i="5"/>
  <c r="DR72" i="5"/>
  <c r="DQ72" i="5"/>
  <c r="DP72" i="5"/>
  <c r="DO72" i="5"/>
  <c r="DN72" i="5"/>
  <c r="DM72" i="5"/>
  <c r="DL72" i="5"/>
  <c r="DK72" i="5"/>
  <c r="DJ72" i="5"/>
  <c r="DI72" i="5"/>
  <c r="DH72" i="5"/>
  <c r="DG72" i="5"/>
  <c r="DF72" i="5"/>
  <c r="DE72" i="5"/>
  <c r="DD72" i="5"/>
  <c r="DC72" i="5"/>
  <c r="DB72" i="5"/>
  <c r="CD72" i="5"/>
  <c r="CB72" i="5"/>
  <c r="BZ72" i="5"/>
  <c r="BY72" i="5"/>
  <c r="BX72" i="5"/>
  <c r="BW72" i="5"/>
  <c r="BV72" i="5"/>
  <c r="BU72" i="5"/>
  <c r="BT72" i="5"/>
  <c r="BS72" i="5"/>
  <c r="BR72" i="5"/>
  <c r="BQ72" i="5"/>
  <c r="BP72" i="5"/>
  <c r="BO72" i="5"/>
  <c r="BN72" i="5"/>
  <c r="BM72" i="5"/>
  <c r="BL72" i="5"/>
  <c r="BK72" i="5"/>
  <c r="BJ72" i="5"/>
  <c r="BI72" i="5"/>
  <c r="AN72" i="5"/>
  <c r="AM72" i="5"/>
  <c r="DU72" i="5" s="1"/>
  <c r="AL72" i="5"/>
  <c r="AJ72" i="5" s="1"/>
  <c r="AI72" i="5" s="1"/>
  <c r="AC72" i="5" s="1"/>
  <c r="AK72" i="5"/>
  <c r="AH72" i="5"/>
  <c r="AE72" i="5"/>
  <c r="AD72" i="5"/>
  <c r="Y72" i="5"/>
  <c r="W72" i="5"/>
  <c r="U72" i="5"/>
  <c r="S72" i="5"/>
  <c r="Q72" i="5"/>
  <c r="O72" i="5"/>
  <c r="M72" i="5"/>
  <c r="K72" i="5"/>
  <c r="I72" i="5"/>
  <c r="EA71" i="5"/>
  <c r="AE71" i="5" s="1"/>
  <c r="DS71" i="5"/>
  <c r="DR71" i="5"/>
  <c r="DQ71" i="5"/>
  <c r="DP71" i="5"/>
  <c r="DO71" i="5"/>
  <c r="DN71" i="5"/>
  <c r="DM71" i="5"/>
  <c r="DL71" i="5"/>
  <c r="DK71" i="5"/>
  <c r="DJ71" i="5"/>
  <c r="DI71" i="5"/>
  <c r="DH71" i="5"/>
  <c r="DG71" i="5"/>
  <c r="DF71" i="5"/>
  <c r="DE71" i="5"/>
  <c r="DD71" i="5"/>
  <c r="DC71" i="5"/>
  <c r="DB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AN71" i="5"/>
  <c r="AM71" i="5"/>
  <c r="AL71" i="5"/>
  <c r="AK71" i="5"/>
  <c r="AJ71" i="5" s="1"/>
  <c r="AI71" i="5" s="1"/>
  <c r="AC71" i="5" s="1"/>
  <c r="AH71" i="5"/>
  <c r="AD71" i="5"/>
  <c r="Y71" i="5"/>
  <c r="W71" i="5"/>
  <c r="U71" i="5"/>
  <c r="S71" i="5"/>
  <c r="Q71" i="5"/>
  <c r="O71" i="5"/>
  <c r="M71" i="5"/>
  <c r="K71" i="5"/>
  <c r="I71" i="5"/>
  <c r="EA70" i="5"/>
  <c r="DY70" i="5"/>
  <c r="DW70" i="5"/>
  <c r="DV70" i="5"/>
  <c r="DT70" i="5"/>
  <c r="DS70" i="5"/>
  <c r="DR70" i="5"/>
  <c r="DQ70" i="5"/>
  <c r="DP70" i="5"/>
  <c r="DO70" i="5"/>
  <c r="DN70" i="5"/>
  <c r="DM70" i="5"/>
  <c r="DL70" i="5"/>
  <c r="DK70" i="5"/>
  <c r="DJ70" i="5"/>
  <c r="DI70" i="5"/>
  <c r="DH70" i="5"/>
  <c r="DG70" i="5"/>
  <c r="DF70" i="5"/>
  <c r="DE70" i="5"/>
  <c r="DD70" i="5"/>
  <c r="DC70" i="5"/>
  <c r="DB70" i="5"/>
  <c r="CD70" i="5"/>
  <c r="CC70" i="5"/>
  <c r="CB70" i="5"/>
  <c r="BZ70" i="5"/>
  <c r="BY70" i="5"/>
  <c r="BX70" i="5"/>
  <c r="BW70" i="5"/>
  <c r="BV70" i="5"/>
  <c r="BU70" i="5"/>
  <c r="BT70" i="5"/>
  <c r="BS70" i="5"/>
  <c r="BR70" i="5"/>
  <c r="BQ70" i="5"/>
  <c r="BP70" i="5"/>
  <c r="BO70" i="5"/>
  <c r="BN70" i="5"/>
  <c r="BM70" i="5"/>
  <c r="BL70" i="5"/>
  <c r="BK70" i="5"/>
  <c r="BJ70" i="5"/>
  <c r="BI70" i="5"/>
  <c r="AN70" i="5"/>
  <c r="AM70" i="5"/>
  <c r="DU70" i="5" s="1"/>
  <c r="AL70" i="5"/>
  <c r="AJ70" i="5" s="1"/>
  <c r="AI70" i="5" s="1"/>
  <c r="AC70" i="5" s="1"/>
  <c r="AK70" i="5"/>
  <c r="AH70" i="5"/>
  <c r="AE70" i="5"/>
  <c r="AD70" i="5"/>
  <c r="Y70" i="5"/>
  <c r="W70" i="5"/>
  <c r="U70" i="5"/>
  <c r="S70" i="5"/>
  <c r="Q70" i="5"/>
  <c r="O70" i="5"/>
  <c r="M70" i="5"/>
  <c r="K70" i="5"/>
  <c r="I70" i="5"/>
  <c r="EA69" i="5"/>
  <c r="AE69" i="5" s="1"/>
  <c r="DU69" i="5"/>
  <c r="DS69" i="5"/>
  <c r="DR69" i="5"/>
  <c r="DQ69" i="5"/>
  <c r="DP69" i="5"/>
  <c r="DO69" i="5"/>
  <c r="DN69" i="5"/>
  <c r="DM69" i="5"/>
  <c r="DL69" i="5"/>
  <c r="DK69" i="5"/>
  <c r="DJ69" i="5"/>
  <c r="DI69" i="5"/>
  <c r="DH69" i="5"/>
  <c r="DG69" i="5"/>
  <c r="DF69" i="5"/>
  <c r="DE69" i="5"/>
  <c r="DD69" i="5"/>
  <c r="DC69" i="5"/>
  <c r="DB69" i="5"/>
  <c r="CF69" i="5"/>
  <c r="CC69" i="5"/>
  <c r="BZ69" i="5"/>
  <c r="BY69" i="5"/>
  <c r="BX69" i="5"/>
  <c r="BW69" i="5"/>
  <c r="BV69" i="5"/>
  <c r="BU69" i="5"/>
  <c r="BT69" i="5"/>
  <c r="BS69" i="5"/>
  <c r="BR69" i="5"/>
  <c r="BQ69" i="5"/>
  <c r="BP69" i="5"/>
  <c r="BO69" i="5"/>
  <c r="BN69" i="5"/>
  <c r="BM69" i="5"/>
  <c r="BL69" i="5"/>
  <c r="BK69" i="5"/>
  <c r="BJ69" i="5"/>
  <c r="BI69" i="5"/>
  <c r="AN69" i="5"/>
  <c r="AM69" i="5"/>
  <c r="DW69" i="5" s="1"/>
  <c r="AL69" i="5"/>
  <c r="AK69" i="5"/>
  <c r="AJ69" i="5" s="1"/>
  <c r="AI69" i="5" s="1"/>
  <c r="AC69" i="5" s="1"/>
  <c r="AH69" i="5"/>
  <c r="AD69" i="5"/>
  <c r="Y69" i="5"/>
  <c r="W69" i="5"/>
  <c r="U69" i="5"/>
  <c r="S69" i="5"/>
  <c r="Q69" i="5"/>
  <c r="O69" i="5"/>
  <c r="M69" i="5"/>
  <c r="K69" i="5"/>
  <c r="I69" i="5"/>
  <c r="EA68" i="5"/>
  <c r="DY68" i="5"/>
  <c r="DV68" i="5"/>
  <c r="DT68" i="5"/>
  <c r="DS68" i="5"/>
  <c r="DR68" i="5"/>
  <c r="DQ68" i="5"/>
  <c r="DP68" i="5"/>
  <c r="DO68" i="5"/>
  <c r="DN68" i="5"/>
  <c r="DM68" i="5"/>
  <c r="DL68" i="5"/>
  <c r="DK68" i="5"/>
  <c r="DJ68" i="5"/>
  <c r="DI68" i="5"/>
  <c r="DH68" i="5"/>
  <c r="DG68" i="5"/>
  <c r="DF68" i="5"/>
  <c r="DE68" i="5"/>
  <c r="DD68" i="5"/>
  <c r="DC68" i="5"/>
  <c r="DB68" i="5"/>
  <c r="CD68" i="5"/>
  <c r="CB68" i="5"/>
  <c r="BZ68" i="5"/>
  <c r="BY68" i="5"/>
  <c r="BX68" i="5"/>
  <c r="BW68" i="5"/>
  <c r="BV68" i="5"/>
  <c r="BU68" i="5"/>
  <c r="BT68" i="5"/>
  <c r="BS68" i="5"/>
  <c r="BR68" i="5"/>
  <c r="BQ68" i="5"/>
  <c r="BP68" i="5"/>
  <c r="BO68" i="5"/>
  <c r="BN68" i="5"/>
  <c r="BM68" i="5"/>
  <c r="BL68" i="5"/>
  <c r="BK68" i="5"/>
  <c r="BJ68" i="5"/>
  <c r="BI68" i="5"/>
  <c r="AN68" i="5"/>
  <c r="AM68" i="5"/>
  <c r="DU68" i="5" s="1"/>
  <c r="AL68" i="5"/>
  <c r="AK68" i="5"/>
  <c r="AJ68" i="5"/>
  <c r="AI68" i="5" s="1"/>
  <c r="AH68" i="5"/>
  <c r="AE68" i="5"/>
  <c r="AD68" i="5"/>
  <c r="AC68" i="5"/>
  <c r="Y68" i="5"/>
  <c r="W68" i="5"/>
  <c r="U68" i="5"/>
  <c r="S68" i="5"/>
  <c r="Q68" i="5"/>
  <c r="O68" i="5"/>
  <c r="M68" i="5"/>
  <c r="K68" i="5"/>
  <c r="I68" i="5"/>
  <c r="EA67" i="5"/>
  <c r="AE67" i="5" s="1"/>
  <c r="DW67" i="5"/>
  <c r="DU67" i="5"/>
  <c r="DS67" i="5"/>
  <c r="DR67" i="5"/>
  <c r="DQ67" i="5"/>
  <c r="DP67" i="5"/>
  <c r="DO67" i="5"/>
  <c r="DN67" i="5"/>
  <c r="DM67" i="5"/>
  <c r="DL67" i="5"/>
  <c r="DK67" i="5"/>
  <c r="DJ67" i="5"/>
  <c r="DI67" i="5"/>
  <c r="DH67" i="5"/>
  <c r="DG67" i="5"/>
  <c r="DF67" i="5"/>
  <c r="DE67" i="5"/>
  <c r="DD67" i="5"/>
  <c r="DC67" i="5"/>
  <c r="DB67" i="5"/>
  <c r="CF67" i="5"/>
  <c r="CC67" i="5"/>
  <c r="BZ67" i="5"/>
  <c r="BY67" i="5"/>
  <c r="BX67" i="5"/>
  <c r="BW67" i="5"/>
  <c r="BV67" i="5"/>
  <c r="BU67" i="5"/>
  <c r="BT67" i="5"/>
  <c r="BS67" i="5"/>
  <c r="BR67" i="5"/>
  <c r="BQ67" i="5"/>
  <c r="BP67" i="5"/>
  <c r="BO67" i="5"/>
  <c r="BN67" i="5"/>
  <c r="BM67" i="5"/>
  <c r="BL67" i="5"/>
  <c r="BK67" i="5"/>
  <c r="BJ67" i="5"/>
  <c r="BI67" i="5"/>
  <c r="AN67" i="5"/>
  <c r="AM67" i="5"/>
  <c r="AL67" i="5"/>
  <c r="AK67" i="5"/>
  <c r="AJ67" i="5" s="1"/>
  <c r="AI67" i="5" s="1"/>
  <c r="AC67" i="5" s="1"/>
  <c r="AH67" i="5"/>
  <c r="AD67" i="5"/>
  <c r="Y67" i="5"/>
  <c r="W67" i="5"/>
  <c r="U67" i="5"/>
  <c r="S67" i="5"/>
  <c r="Q67" i="5"/>
  <c r="O67" i="5"/>
  <c r="M67" i="5"/>
  <c r="K67" i="5"/>
  <c r="I67" i="5"/>
  <c r="AF67" i="5" s="1"/>
  <c r="EA66" i="5"/>
  <c r="DY66" i="5"/>
  <c r="DW66" i="5"/>
  <c r="DV66" i="5"/>
  <c r="DT66" i="5"/>
  <c r="DS66" i="5"/>
  <c r="DR66" i="5"/>
  <c r="DQ66" i="5"/>
  <c r="DP66" i="5"/>
  <c r="DO66" i="5"/>
  <c r="DN66" i="5"/>
  <c r="DM66" i="5"/>
  <c r="DL66" i="5"/>
  <c r="DK66" i="5"/>
  <c r="DJ66" i="5"/>
  <c r="DI66" i="5"/>
  <c r="DH66" i="5"/>
  <c r="DG66" i="5"/>
  <c r="DF66" i="5"/>
  <c r="DE66" i="5"/>
  <c r="DD66" i="5"/>
  <c r="DC66" i="5"/>
  <c r="DB66" i="5"/>
  <c r="CD66" i="5"/>
  <c r="CC66" i="5"/>
  <c r="CB66" i="5"/>
  <c r="BZ66" i="5"/>
  <c r="BY66" i="5"/>
  <c r="BX66" i="5"/>
  <c r="BW66" i="5"/>
  <c r="BV66" i="5"/>
  <c r="BU66" i="5"/>
  <c r="BT66" i="5"/>
  <c r="BS66" i="5"/>
  <c r="BR66" i="5"/>
  <c r="BQ66" i="5"/>
  <c r="BP66" i="5"/>
  <c r="BO66" i="5"/>
  <c r="BN66" i="5"/>
  <c r="BM66" i="5"/>
  <c r="BL66" i="5"/>
  <c r="BK66" i="5"/>
  <c r="BJ66" i="5"/>
  <c r="BI66" i="5"/>
  <c r="AN66" i="5"/>
  <c r="AM66" i="5"/>
  <c r="DU66" i="5" s="1"/>
  <c r="AL66" i="5"/>
  <c r="AJ66" i="5" s="1"/>
  <c r="AI66" i="5" s="1"/>
  <c r="AC66" i="5" s="1"/>
  <c r="AK66" i="5"/>
  <c r="AH66" i="5"/>
  <c r="AE66" i="5"/>
  <c r="AD66" i="5"/>
  <c r="Y66" i="5"/>
  <c r="W66" i="5"/>
  <c r="U66" i="5"/>
  <c r="S66" i="5"/>
  <c r="Q66" i="5"/>
  <c r="O66" i="5"/>
  <c r="M66" i="5"/>
  <c r="K66" i="5"/>
  <c r="I66" i="5"/>
  <c r="EA65" i="5"/>
  <c r="AE65" i="5" s="1"/>
  <c r="DW65" i="5"/>
  <c r="DU65" i="5"/>
  <c r="DS65" i="5"/>
  <c r="DR65" i="5"/>
  <c r="DQ65" i="5"/>
  <c r="DP65" i="5"/>
  <c r="DO65" i="5"/>
  <c r="DN65" i="5"/>
  <c r="DM65" i="5"/>
  <c r="DL65" i="5"/>
  <c r="DK65" i="5"/>
  <c r="DJ65" i="5"/>
  <c r="DI65" i="5"/>
  <c r="DH65" i="5"/>
  <c r="DG65" i="5"/>
  <c r="DF65" i="5"/>
  <c r="DE65" i="5"/>
  <c r="DD65" i="5"/>
  <c r="DC65" i="5"/>
  <c r="DB65" i="5"/>
  <c r="CF65" i="5"/>
  <c r="CC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AN65" i="5"/>
  <c r="AM65" i="5"/>
  <c r="AL65" i="5"/>
  <c r="AK65" i="5"/>
  <c r="AJ65" i="5" s="1"/>
  <c r="AI65" i="5" s="1"/>
  <c r="AC65" i="5" s="1"/>
  <c r="AH65" i="5"/>
  <c r="AD65" i="5"/>
  <c r="Y65" i="5"/>
  <c r="W65" i="5"/>
  <c r="U65" i="5"/>
  <c r="S65" i="5"/>
  <c r="Q65" i="5"/>
  <c r="O65" i="5"/>
  <c r="M65" i="5"/>
  <c r="K65" i="5"/>
  <c r="I65" i="5"/>
  <c r="EA64" i="5"/>
  <c r="DY64" i="5"/>
  <c r="DV64" i="5"/>
  <c r="DT64" i="5"/>
  <c r="DS64" i="5"/>
  <c r="DR64" i="5"/>
  <c r="DQ64" i="5"/>
  <c r="DP64" i="5"/>
  <c r="DO64" i="5"/>
  <c r="DN64" i="5"/>
  <c r="DM64" i="5"/>
  <c r="DL64" i="5"/>
  <c r="DK64" i="5"/>
  <c r="DJ64" i="5"/>
  <c r="DI64" i="5"/>
  <c r="DH64" i="5"/>
  <c r="DG64" i="5"/>
  <c r="DF64" i="5"/>
  <c r="DE64" i="5"/>
  <c r="DD64" i="5"/>
  <c r="DC64" i="5"/>
  <c r="DB64" i="5"/>
  <c r="CD64" i="5"/>
  <c r="CB64" i="5"/>
  <c r="BZ64" i="5"/>
  <c r="BY64" i="5"/>
  <c r="BX64" i="5"/>
  <c r="BW64" i="5"/>
  <c r="BV64" i="5"/>
  <c r="BU64" i="5"/>
  <c r="BT64" i="5"/>
  <c r="BS64" i="5"/>
  <c r="BR64" i="5"/>
  <c r="BQ64" i="5"/>
  <c r="BP64" i="5"/>
  <c r="BO64" i="5"/>
  <c r="BN64" i="5"/>
  <c r="BM64" i="5"/>
  <c r="BL64" i="5"/>
  <c r="BK64" i="5"/>
  <c r="BJ64" i="5"/>
  <c r="BI64" i="5"/>
  <c r="AN64" i="5"/>
  <c r="AM64" i="5"/>
  <c r="DU64" i="5" s="1"/>
  <c r="AL64" i="5"/>
  <c r="AK64" i="5"/>
  <c r="AJ64" i="5"/>
  <c r="AI64" i="5" s="1"/>
  <c r="AH64" i="5"/>
  <c r="AE64" i="5"/>
  <c r="AD64" i="5"/>
  <c r="AC64" i="5"/>
  <c r="Y64" i="5"/>
  <c r="W64" i="5"/>
  <c r="U64" i="5"/>
  <c r="S64" i="5"/>
  <c r="Q64" i="5"/>
  <c r="O64" i="5"/>
  <c r="M64" i="5"/>
  <c r="K64" i="5"/>
  <c r="I64" i="5"/>
  <c r="EA63" i="5"/>
  <c r="DY63" i="5"/>
  <c r="DS63" i="5"/>
  <c r="DR63" i="5"/>
  <c r="DQ63" i="5"/>
  <c r="DP63" i="5"/>
  <c r="DO63" i="5"/>
  <c r="DN63" i="5"/>
  <c r="DM63" i="5"/>
  <c r="DL63" i="5"/>
  <c r="DK63" i="5"/>
  <c r="DJ63" i="5"/>
  <c r="DI63" i="5"/>
  <c r="DH63" i="5"/>
  <c r="DG63" i="5"/>
  <c r="DF63" i="5"/>
  <c r="DE63" i="5"/>
  <c r="DD63" i="5"/>
  <c r="DC63" i="5"/>
  <c r="DB63" i="5"/>
  <c r="CC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AN63" i="5"/>
  <c r="AM63" i="5"/>
  <c r="DU63" i="5" s="1"/>
  <c r="AL63" i="5"/>
  <c r="AK63" i="5"/>
  <c r="AH63" i="5"/>
  <c r="AE63" i="5"/>
  <c r="AD63" i="5"/>
  <c r="Y63" i="5"/>
  <c r="W63" i="5"/>
  <c r="U63" i="5"/>
  <c r="S63" i="5"/>
  <c r="Q63" i="5"/>
  <c r="O63" i="5"/>
  <c r="M63" i="5"/>
  <c r="K63" i="5"/>
  <c r="I63" i="5"/>
  <c r="EA62" i="5"/>
  <c r="DY62" i="5"/>
  <c r="DW62" i="5"/>
  <c r="DV62" i="5"/>
  <c r="DT62" i="5"/>
  <c r="DS62" i="5"/>
  <c r="DR62" i="5"/>
  <c r="DQ62" i="5"/>
  <c r="DP62" i="5"/>
  <c r="DO62" i="5"/>
  <c r="DN62" i="5"/>
  <c r="DM62" i="5"/>
  <c r="DL62" i="5"/>
  <c r="DK62" i="5"/>
  <c r="DJ62" i="5"/>
  <c r="DI62" i="5"/>
  <c r="DH62" i="5"/>
  <c r="DG62" i="5"/>
  <c r="DF62" i="5"/>
  <c r="DE62" i="5"/>
  <c r="DD62" i="5"/>
  <c r="DC62" i="5"/>
  <c r="DB62" i="5"/>
  <c r="CD62" i="5"/>
  <c r="CC62" i="5"/>
  <c r="CB62" i="5"/>
  <c r="BZ62" i="5"/>
  <c r="BY62" i="5"/>
  <c r="BX62" i="5"/>
  <c r="BW62" i="5"/>
  <c r="BV62" i="5"/>
  <c r="BU62" i="5"/>
  <c r="BT62" i="5"/>
  <c r="BS62" i="5"/>
  <c r="BR62" i="5"/>
  <c r="BQ62" i="5"/>
  <c r="BP62" i="5"/>
  <c r="BO62" i="5"/>
  <c r="BN62" i="5"/>
  <c r="BM62" i="5"/>
  <c r="BL62" i="5"/>
  <c r="BK62" i="5"/>
  <c r="BJ62" i="5"/>
  <c r="BI62" i="5"/>
  <c r="AN62" i="5"/>
  <c r="AM62" i="5"/>
  <c r="DU62" i="5" s="1"/>
  <c r="AL62" i="5"/>
  <c r="AK62" i="5"/>
  <c r="AJ62" i="5" s="1"/>
  <c r="AI62" i="5" s="1"/>
  <c r="AC62" i="5" s="1"/>
  <c r="AH62" i="5"/>
  <c r="AE62" i="5"/>
  <c r="AD62" i="5"/>
  <c r="Y62" i="5"/>
  <c r="W62" i="5"/>
  <c r="U62" i="5"/>
  <c r="S62" i="5"/>
  <c r="Q62" i="5"/>
  <c r="O62" i="5"/>
  <c r="M62" i="5"/>
  <c r="K62" i="5"/>
  <c r="I62" i="5"/>
  <c r="AF62" i="5" s="1"/>
  <c r="EA61" i="5"/>
  <c r="DW61" i="5"/>
  <c r="DV61" i="5"/>
  <c r="DS61" i="5"/>
  <c r="DR61" i="5"/>
  <c r="DQ61" i="5"/>
  <c r="DP61" i="5"/>
  <c r="DO61" i="5"/>
  <c r="DN61" i="5"/>
  <c r="DM61" i="5"/>
  <c r="DL61" i="5"/>
  <c r="DK61" i="5"/>
  <c r="DJ61" i="5"/>
  <c r="DI61" i="5"/>
  <c r="DH61" i="5"/>
  <c r="DG61" i="5"/>
  <c r="DF61" i="5"/>
  <c r="DE61" i="5"/>
  <c r="DD61" i="5"/>
  <c r="DC61" i="5"/>
  <c r="DB61" i="5"/>
  <c r="CC61" i="5"/>
  <c r="CB61" i="5"/>
  <c r="BZ61" i="5"/>
  <c r="BY61" i="5"/>
  <c r="BX61" i="5"/>
  <c r="BW61" i="5"/>
  <c r="BV61" i="5"/>
  <c r="BU61" i="5"/>
  <c r="BT61" i="5"/>
  <c r="BS61" i="5"/>
  <c r="BR61" i="5"/>
  <c r="BQ61" i="5"/>
  <c r="BP61" i="5"/>
  <c r="BO61" i="5"/>
  <c r="BN61" i="5"/>
  <c r="BM61" i="5"/>
  <c r="BL61" i="5"/>
  <c r="BK61" i="5"/>
  <c r="BJ61" i="5"/>
  <c r="BI61" i="5"/>
  <c r="AN61" i="5"/>
  <c r="AM61" i="5"/>
  <c r="DY61" i="5" s="1"/>
  <c r="AL61" i="5"/>
  <c r="AK61" i="5"/>
  <c r="AJ61" i="5" s="1"/>
  <c r="AI61" i="5" s="1"/>
  <c r="AC61" i="5" s="1"/>
  <c r="AH61" i="5"/>
  <c r="AE61" i="5"/>
  <c r="AD61" i="5"/>
  <c r="Y61" i="5"/>
  <c r="W61" i="5"/>
  <c r="U61" i="5"/>
  <c r="S61" i="5"/>
  <c r="Q61" i="5"/>
  <c r="O61" i="5"/>
  <c r="M61" i="5"/>
  <c r="K61" i="5"/>
  <c r="I61" i="5"/>
  <c r="AF61" i="5" s="1"/>
  <c r="EA60" i="5"/>
  <c r="DV60" i="5"/>
  <c r="DS60" i="5"/>
  <c r="DR60" i="5"/>
  <c r="DQ60" i="5"/>
  <c r="DP60" i="5"/>
  <c r="DO60" i="5"/>
  <c r="DN60" i="5"/>
  <c r="DM60" i="5"/>
  <c r="DL60" i="5"/>
  <c r="DK60" i="5"/>
  <c r="DJ60" i="5"/>
  <c r="DI60" i="5"/>
  <c r="DH60" i="5"/>
  <c r="DG60" i="5"/>
  <c r="DF60" i="5"/>
  <c r="DE60" i="5"/>
  <c r="DD60" i="5"/>
  <c r="DC60" i="5"/>
  <c r="DB60" i="5"/>
  <c r="CB60" i="5"/>
  <c r="BZ60" i="5"/>
  <c r="BY60" i="5"/>
  <c r="BX60" i="5"/>
  <c r="BW60" i="5"/>
  <c r="BV60" i="5"/>
  <c r="BU60" i="5"/>
  <c r="BT60" i="5"/>
  <c r="BS60" i="5"/>
  <c r="BR60" i="5"/>
  <c r="BQ60" i="5"/>
  <c r="BP60" i="5"/>
  <c r="BO60" i="5"/>
  <c r="BN60" i="5"/>
  <c r="BM60" i="5"/>
  <c r="BL60" i="5"/>
  <c r="BK60" i="5"/>
  <c r="BJ60" i="5"/>
  <c r="BI60" i="5"/>
  <c r="AN60" i="5"/>
  <c r="AM60" i="5"/>
  <c r="DW60" i="5" s="1"/>
  <c r="AL60" i="5"/>
  <c r="AK60" i="5"/>
  <c r="AJ60" i="5"/>
  <c r="AI60" i="5" s="1"/>
  <c r="AC60" i="5" s="1"/>
  <c r="AH60" i="5"/>
  <c r="AE60" i="5"/>
  <c r="AD60" i="5"/>
  <c r="Y60" i="5"/>
  <c r="W60" i="5"/>
  <c r="U60" i="5"/>
  <c r="S60" i="5"/>
  <c r="Q60" i="5"/>
  <c r="O60" i="5"/>
  <c r="M60" i="5"/>
  <c r="K60" i="5"/>
  <c r="I60" i="5"/>
  <c r="AF60" i="5" s="1"/>
  <c r="EA59" i="5"/>
  <c r="AE59" i="5" s="1"/>
  <c r="DS59" i="5"/>
  <c r="DR59" i="5"/>
  <c r="DQ59" i="5"/>
  <c r="DP59" i="5"/>
  <c r="DO59" i="5"/>
  <c r="DN59" i="5"/>
  <c r="DM59" i="5"/>
  <c r="DL59" i="5"/>
  <c r="DK59" i="5"/>
  <c r="DJ59" i="5"/>
  <c r="DI59" i="5"/>
  <c r="DH59" i="5"/>
  <c r="DG59" i="5"/>
  <c r="DF59" i="5"/>
  <c r="DE59" i="5"/>
  <c r="DD59" i="5"/>
  <c r="DC59" i="5"/>
  <c r="DB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AN59" i="5"/>
  <c r="AM59" i="5"/>
  <c r="DV59" i="5" s="1"/>
  <c r="AL59" i="5"/>
  <c r="AK59" i="5"/>
  <c r="AJ59" i="5" s="1"/>
  <c r="AI59" i="5" s="1"/>
  <c r="AC59" i="5" s="1"/>
  <c r="AH59" i="5"/>
  <c r="AD59" i="5"/>
  <c r="Y59" i="5"/>
  <c r="W59" i="5"/>
  <c r="U59" i="5"/>
  <c r="S59" i="5"/>
  <c r="Q59" i="5"/>
  <c r="O59" i="5"/>
  <c r="M59" i="5"/>
  <c r="K59" i="5"/>
  <c r="I59" i="5"/>
  <c r="EA58" i="5"/>
  <c r="DY58" i="5"/>
  <c r="DW58" i="5"/>
  <c r="DV58" i="5"/>
  <c r="DT58" i="5"/>
  <c r="DS58" i="5"/>
  <c r="DR58" i="5"/>
  <c r="DQ58" i="5"/>
  <c r="DP58" i="5"/>
  <c r="DO58" i="5"/>
  <c r="DN58" i="5"/>
  <c r="DM58" i="5"/>
  <c r="DL58" i="5"/>
  <c r="DK58" i="5"/>
  <c r="DJ58" i="5"/>
  <c r="DI58" i="5"/>
  <c r="DH58" i="5"/>
  <c r="DG58" i="5"/>
  <c r="DF58" i="5"/>
  <c r="DE58" i="5"/>
  <c r="DD58" i="5"/>
  <c r="DC58" i="5"/>
  <c r="DB58" i="5"/>
  <c r="CD58" i="5"/>
  <c r="CC58" i="5"/>
  <c r="CB58" i="5"/>
  <c r="BZ58" i="5"/>
  <c r="BY58" i="5"/>
  <c r="BX58" i="5"/>
  <c r="BW58" i="5"/>
  <c r="BV58" i="5"/>
  <c r="BU58" i="5"/>
  <c r="BT58" i="5"/>
  <c r="BS58" i="5"/>
  <c r="BR58" i="5"/>
  <c r="BQ58" i="5"/>
  <c r="BP58" i="5"/>
  <c r="BO58" i="5"/>
  <c r="BN58" i="5"/>
  <c r="BM58" i="5"/>
  <c r="BL58" i="5"/>
  <c r="BK58" i="5"/>
  <c r="BJ58" i="5"/>
  <c r="BI58" i="5"/>
  <c r="AN58" i="5"/>
  <c r="AM58" i="5"/>
  <c r="DU58" i="5" s="1"/>
  <c r="AL58" i="5"/>
  <c r="AK58" i="5"/>
  <c r="AJ58" i="5" s="1"/>
  <c r="AI58" i="5" s="1"/>
  <c r="AC58" i="5" s="1"/>
  <c r="AH58" i="5"/>
  <c r="AE58" i="5"/>
  <c r="AD58" i="5"/>
  <c r="Y58" i="5"/>
  <c r="W58" i="5"/>
  <c r="U58" i="5"/>
  <c r="S58" i="5"/>
  <c r="Q58" i="5"/>
  <c r="O58" i="5"/>
  <c r="M58" i="5"/>
  <c r="K58" i="5"/>
  <c r="I58" i="5"/>
  <c r="AF58" i="5" s="1"/>
  <c r="AN57" i="5"/>
  <c r="AM57" i="5"/>
  <c r="AL57" i="5"/>
  <c r="AK57" i="5"/>
  <c r="AJ57" i="5" s="1"/>
  <c r="AI57" i="5" s="1"/>
  <c r="AC57" i="5" s="1"/>
  <c r="AH57" i="5"/>
  <c r="AD57" i="5"/>
  <c r="Y57" i="5"/>
  <c r="W57" i="5"/>
  <c r="U57" i="5"/>
  <c r="S57" i="5"/>
  <c r="Q57" i="5"/>
  <c r="O57" i="5"/>
  <c r="M57" i="5"/>
  <c r="K57" i="5"/>
  <c r="I57" i="5"/>
  <c r="AN56" i="5"/>
  <c r="AM56" i="5"/>
  <c r="DW56" i="5" s="1"/>
  <c r="AL56" i="5"/>
  <c r="AK56" i="5"/>
  <c r="AJ56" i="5"/>
  <c r="AI56" i="5" s="1"/>
  <c r="AC56" i="5" s="1"/>
  <c r="AH56" i="5"/>
  <c r="AD56" i="5"/>
  <c r="Y56" i="5"/>
  <c r="W56" i="5"/>
  <c r="U56" i="5"/>
  <c r="S56" i="5"/>
  <c r="Q56" i="5"/>
  <c r="O56" i="5"/>
  <c r="M56" i="5"/>
  <c r="K56" i="5"/>
  <c r="I56" i="5"/>
  <c r="AN55" i="5"/>
  <c r="AM55" i="5"/>
  <c r="DV55" i="5" s="1"/>
  <c r="AL55" i="5"/>
  <c r="AK55" i="5"/>
  <c r="AJ55" i="5" s="1"/>
  <c r="AI55" i="5" s="1"/>
  <c r="AH55" i="5"/>
  <c r="AD43" i="5"/>
  <c r="Y43" i="5"/>
  <c r="W43" i="5"/>
  <c r="U43" i="5"/>
  <c r="S43" i="5"/>
  <c r="Q43" i="5"/>
  <c r="O43" i="5"/>
  <c r="M43" i="5"/>
  <c r="K43" i="5"/>
  <c r="I43" i="5"/>
  <c r="AN54" i="5"/>
  <c r="AM54" i="5"/>
  <c r="CC54" i="5" s="1"/>
  <c r="AL54" i="5"/>
  <c r="AK54" i="5"/>
  <c r="AJ54" i="5" s="1"/>
  <c r="AI54" i="5" s="1"/>
  <c r="AH54" i="5"/>
  <c r="AD50" i="5"/>
  <c r="Y50" i="5"/>
  <c r="W50" i="5"/>
  <c r="U50" i="5"/>
  <c r="S50" i="5"/>
  <c r="Q50" i="5"/>
  <c r="O50" i="5"/>
  <c r="M50" i="5"/>
  <c r="K50" i="5"/>
  <c r="I50" i="5"/>
  <c r="AN53" i="5"/>
  <c r="AM53" i="5"/>
  <c r="CC53" i="5" s="1"/>
  <c r="AL53" i="5"/>
  <c r="AK53" i="5"/>
  <c r="AJ53" i="5" s="1"/>
  <c r="AI53" i="5" s="1"/>
  <c r="AC55" i="5" s="1"/>
  <c r="AH53" i="5"/>
  <c r="AD55" i="5"/>
  <c r="Y55" i="5"/>
  <c r="W55" i="5"/>
  <c r="U55" i="5"/>
  <c r="S55" i="5"/>
  <c r="Q55" i="5"/>
  <c r="O55" i="5"/>
  <c r="M55" i="5"/>
  <c r="K55" i="5"/>
  <c r="I55" i="5"/>
  <c r="AN52" i="5"/>
  <c r="AM52" i="5"/>
  <c r="DW52" i="5" s="1"/>
  <c r="AL52" i="5"/>
  <c r="AK52" i="5"/>
  <c r="AJ52" i="5" s="1"/>
  <c r="AI52" i="5" s="1"/>
  <c r="AC54" i="5" s="1"/>
  <c r="AH52" i="5"/>
  <c r="AD54" i="5"/>
  <c r="Y54" i="5"/>
  <c r="W54" i="5"/>
  <c r="U54" i="5"/>
  <c r="S54" i="5"/>
  <c r="Q54" i="5"/>
  <c r="O54" i="5"/>
  <c r="M54" i="5"/>
  <c r="K54" i="5"/>
  <c r="I54" i="5"/>
  <c r="AN51" i="5"/>
  <c r="AM51" i="5"/>
  <c r="AL51" i="5"/>
  <c r="AK51" i="5"/>
  <c r="AJ51" i="5" s="1"/>
  <c r="AI51" i="5" s="1"/>
  <c r="AH51" i="5"/>
  <c r="AD49" i="5"/>
  <c r="Y49" i="5"/>
  <c r="W49" i="5"/>
  <c r="U49" i="5"/>
  <c r="S49" i="5"/>
  <c r="Q49" i="5"/>
  <c r="O49" i="5"/>
  <c r="M49" i="5"/>
  <c r="K49" i="5"/>
  <c r="I49" i="5"/>
  <c r="DT50" i="5"/>
  <c r="AN50" i="5"/>
  <c r="AM50" i="5"/>
  <c r="CC50" i="5" s="1"/>
  <c r="AL50" i="5"/>
  <c r="AK50" i="5"/>
  <c r="AH50" i="5"/>
  <c r="AD51" i="5"/>
  <c r="Y51" i="5"/>
  <c r="W51" i="5"/>
  <c r="U51" i="5"/>
  <c r="S51" i="5"/>
  <c r="Q51" i="5"/>
  <c r="O51" i="5"/>
  <c r="M51" i="5"/>
  <c r="K51" i="5"/>
  <c r="I51" i="5"/>
  <c r="AN49" i="5"/>
  <c r="AM49" i="5"/>
  <c r="CC49" i="5" s="1"/>
  <c r="AL49" i="5"/>
  <c r="AK49" i="5"/>
  <c r="AH49" i="5"/>
  <c r="AD48" i="5"/>
  <c r="Y48" i="5"/>
  <c r="W48" i="5"/>
  <c r="U48" i="5"/>
  <c r="S48" i="5"/>
  <c r="Q48" i="5"/>
  <c r="O48" i="5"/>
  <c r="M48" i="5"/>
  <c r="K48" i="5"/>
  <c r="I48" i="5"/>
  <c r="AN48" i="5"/>
  <c r="AM48" i="5"/>
  <c r="AL48" i="5"/>
  <c r="AK48" i="5"/>
  <c r="AJ48" i="5" s="1"/>
  <c r="AI48" i="5" s="1"/>
  <c r="AH48" i="5"/>
  <c r="AD46" i="5"/>
  <c r="Y46" i="5"/>
  <c r="W46" i="5"/>
  <c r="U46" i="5"/>
  <c r="S46" i="5"/>
  <c r="Q46" i="5"/>
  <c r="O46" i="5"/>
  <c r="M46" i="5"/>
  <c r="K46" i="5"/>
  <c r="I46" i="5"/>
  <c r="AN47" i="5"/>
  <c r="AM47" i="5"/>
  <c r="AL47" i="5"/>
  <c r="AK47" i="5"/>
  <c r="AH47" i="5"/>
  <c r="AD45" i="5"/>
  <c r="Y45" i="5"/>
  <c r="W45" i="5"/>
  <c r="U45" i="5"/>
  <c r="S45" i="5"/>
  <c r="Q45" i="5"/>
  <c r="O45" i="5"/>
  <c r="M45" i="5"/>
  <c r="K45" i="5"/>
  <c r="I45" i="5"/>
  <c r="AN46" i="5"/>
  <c r="AM46" i="5"/>
  <c r="AL46" i="5"/>
  <c r="AK46" i="5"/>
  <c r="AJ46" i="5"/>
  <c r="AI46" i="5" s="1"/>
  <c r="AH46" i="5"/>
  <c r="AD53" i="5"/>
  <c r="AC53" i="5"/>
  <c r="Y53" i="5"/>
  <c r="W53" i="5"/>
  <c r="U53" i="5"/>
  <c r="S53" i="5"/>
  <c r="Q53" i="5"/>
  <c r="O53" i="5"/>
  <c r="M53" i="5"/>
  <c r="K53" i="5"/>
  <c r="I53" i="5"/>
  <c r="AF53" i="5" s="1"/>
  <c r="DQ53" i="5" s="1"/>
  <c r="AN45" i="5"/>
  <c r="AM45" i="5"/>
  <c r="DV45" i="5" s="1"/>
  <c r="AL45" i="5"/>
  <c r="AK45" i="5"/>
  <c r="AJ45" i="5" s="1"/>
  <c r="AI45" i="5" s="1"/>
  <c r="AH45" i="5"/>
  <c r="AD44" i="5"/>
  <c r="Y44" i="5"/>
  <c r="W44" i="5"/>
  <c r="U44" i="5"/>
  <c r="S44" i="5"/>
  <c r="Q44" i="5"/>
  <c r="O44" i="5"/>
  <c r="M44" i="5"/>
  <c r="K44" i="5"/>
  <c r="I44" i="5"/>
  <c r="AN44" i="5"/>
  <c r="AM44" i="5"/>
  <c r="AL44" i="5"/>
  <c r="AK44" i="5"/>
  <c r="AJ44" i="5" s="1"/>
  <c r="AI44" i="5" s="1"/>
  <c r="AH44" i="5"/>
  <c r="AD47" i="5"/>
  <c r="Y47" i="5"/>
  <c r="W47" i="5"/>
  <c r="U47" i="5"/>
  <c r="S47" i="5"/>
  <c r="Q47" i="5"/>
  <c r="O47" i="5"/>
  <c r="M47" i="5"/>
  <c r="K47" i="5"/>
  <c r="I47" i="5"/>
  <c r="AN43" i="5"/>
  <c r="AM43" i="5"/>
  <c r="AL43" i="5"/>
  <c r="AK43" i="5"/>
  <c r="AJ43" i="5"/>
  <c r="AI43" i="5" s="1"/>
  <c r="AH43" i="5"/>
  <c r="AD52" i="5"/>
  <c r="Y52" i="5"/>
  <c r="W52" i="5"/>
  <c r="U52" i="5"/>
  <c r="S52" i="5"/>
  <c r="Q52" i="5"/>
  <c r="O52" i="5"/>
  <c r="M52" i="5"/>
  <c r="K52" i="5"/>
  <c r="I52" i="5"/>
  <c r="EA42" i="5"/>
  <c r="DS42" i="5"/>
  <c r="DR42" i="5"/>
  <c r="DQ42" i="5"/>
  <c r="DP42" i="5"/>
  <c r="DO42" i="5"/>
  <c r="DN42" i="5"/>
  <c r="DM42" i="5"/>
  <c r="DL42" i="5"/>
  <c r="DK42" i="5"/>
  <c r="DJ42" i="5"/>
  <c r="DI42" i="5"/>
  <c r="DH42" i="5"/>
  <c r="DG42" i="5"/>
  <c r="DF42" i="5"/>
  <c r="DE42" i="5"/>
  <c r="DD42" i="5"/>
  <c r="DC42" i="5"/>
  <c r="DB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AN42" i="5"/>
  <c r="AM42" i="5"/>
  <c r="DW42" i="5" s="1"/>
  <c r="AL42" i="5"/>
  <c r="AK42" i="5"/>
  <c r="AJ42" i="5"/>
  <c r="AI42" i="5" s="1"/>
  <c r="AC42" i="5" s="1"/>
  <c r="AH42" i="5"/>
  <c r="AE42" i="5"/>
  <c r="AD42" i="5"/>
  <c r="Y42" i="5"/>
  <c r="W42" i="5"/>
  <c r="U42" i="5"/>
  <c r="S42" i="5"/>
  <c r="Q42" i="5"/>
  <c r="O42" i="5"/>
  <c r="M42" i="5"/>
  <c r="K42" i="5"/>
  <c r="I42" i="5"/>
  <c r="AF42" i="5" s="1"/>
  <c r="EA41" i="5"/>
  <c r="AE41" i="5" s="1"/>
  <c r="DS41" i="5"/>
  <c r="DR41" i="5"/>
  <c r="DQ41" i="5"/>
  <c r="DP41" i="5"/>
  <c r="DO41" i="5"/>
  <c r="DN41" i="5"/>
  <c r="DM41" i="5"/>
  <c r="DL41" i="5"/>
  <c r="DK41" i="5"/>
  <c r="DJ41" i="5"/>
  <c r="DI41" i="5"/>
  <c r="DH41" i="5"/>
  <c r="DG41" i="5"/>
  <c r="DF41" i="5"/>
  <c r="DE41" i="5"/>
  <c r="DD41" i="5"/>
  <c r="DC41" i="5"/>
  <c r="DB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AN41" i="5"/>
  <c r="AM41" i="5"/>
  <c r="DV41" i="5" s="1"/>
  <c r="AL41" i="5"/>
  <c r="AK41" i="5"/>
  <c r="AJ41" i="5" s="1"/>
  <c r="AI41" i="5" s="1"/>
  <c r="AC41" i="5" s="1"/>
  <c r="AH41" i="5"/>
  <c r="AD41" i="5"/>
  <c r="Y41" i="5"/>
  <c r="W41" i="5"/>
  <c r="U41" i="5"/>
  <c r="S41" i="5"/>
  <c r="Q41" i="5"/>
  <c r="O41" i="5"/>
  <c r="M41" i="5"/>
  <c r="K41" i="5"/>
  <c r="I41" i="5"/>
  <c r="AF41" i="5" s="1"/>
  <c r="EA40" i="5"/>
  <c r="DY40" i="5"/>
  <c r="DW40" i="5"/>
  <c r="DT40" i="5"/>
  <c r="DS40" i="5"/>
  <c r="DR40" i="5"/>
  <c r="DQ40" i="5"/>
  <c r="DP40" i="5"/>
  <c r="DO40" i="5"/>
  <c r="DN40" i="5"/>
  <c r="DM40" i="5"/>
  <c r="DL40" i="5"/>
  <c r="DK40" i="5"/>
  <c r="DJ40" i="5"/>
  <c r="DI40" i="5"/>
  <c r="DH40" i="5"/>
  <c r="DG40" i="5"/>
  <c r="DF40" i="5"/>
  <c r="DE40" i="5"/>
  <c r="DD40" i="5"/>
  <c r="DC40" i="5"/>
  <c r="DB40" i="5"/>
  <c r="CD40" i="5"/>
  <c r="CC40" i="5"/>
  <c r="BZ40" i="5"/>
  <c r="BY40" i="5"/>
  <c r="BX40" i="5"/>
  <c r="BW40" i="5"/>
  <c r="BV40" i="5"/>
  <c r="BU40" i="5"/>
  <c r="BT40" i="5"/>
  <c r="BS40" i="5"/>
  <c r="BR40" i="5"/>
  <c r="BQ40" i="5"/>
  <c r="BP40" i="5"/>
  <c r="BO40" i="5"/>
  <c r="BN40" i="5"/>
  <c r="BM40" i="5"/>
  <c r="BL40" i="5"/>
  <c r="BK40" i="5"/>
  <c r="BJ40" i="5"/>
  <c r="BI40" i="5"/>
  <c r="AN40" i="5"/>
  <c r="AM40" i="5"/>
  <c r="DU40" i="5" s="1"/>
  <c r="AL40" i="5"/>
  <c r="AK40" i="5"/>
  <c r="AJ40" i="5" s="1"/>
  <c r="AI40" i="5" s="1"/>
  <c r="AC40" i="5" s="1"/>
  <c r="AH40" i="5"/>
  <c r="AE40" i="5"/>
  <c r="AD40" i="5"/>
  <c r="Y40" i="5"/>
  <c r="W40" i="5"/>
  <c r="U40" i="5"/>
  <c r="S40" i="5"/>
  <c r="Q40" i="5"/>
  <c r="O40" i="5"/>
  <c r="M40" i="5"/>
  <c r="K40" i="5"/>
  <c r="I40" i="5"/>
  <c r="AF40" i="5" s="1"/>
  <c r="AN39" i="5"/>
  <c r="AM39" i="5"/>
  <c r="DW39" i="5" s="1"/>
  <c r="AL39" i="5"/>
  <c r="AK39" i="5"/>
  <c r="AJ39" i="5" s="1"/>
  <c r="AI39" i="5" s="1"/>
  <c r="AH39" i="5"/>
  <c r="AD23" i="5"/>
  <c r="Y23" i="5"/>
  <c r="W23" i="5"/>
  <c r="U23" i="5"/>
  <c r="S23" i="5"/>
  <c r="Q23" i="5"/>
  <c r="O23" i="5"/>
  <c r="M23" i="5"/>
  <c r="K23" i="5"/>
  <c r="I23" i="5"/>
  <c r="AN38" i="5"/>
  <c r="AM38" i="5"/>
  <c r="DW38" i="5" s="1"/>
  <c r="AL38" i="5"/>
  <c r="AJ38" i="5" s="1"/>
  <c r="AI38" i="5" s="1"/>
  <c r="AC39" i="5" s="1"/>
  <c r="AK38" i="5"/>
  <c r="AH38" i="5"/>
  <c r="AD39" i="5"/>
  <c r="Y39" i="5"/>
  <c r="W39" i="5"/>
  <c r="U39" i="5"/>
  <c r="S39" i="5"/>
  <c r="Q39" i="5"/>
  <c r="O39" i="5"/>
  <c r="M39" i="5"/>
  <c r="K39" i="5"/>
  <c r="I39" i="5"/>
  <c r="AN37" i="5"/>
  <c r="AM37" i="5"/>
  <c r="DV37" i="5" s="1"/>
  <c r="AL37" i="5"/>
  <c r="AK37" i="5"/>
  <c r="AH37" i="5"/>
  <c r="AD26" i="5"/>
  <c r="Y26" i="5"/>
  <c r="W26" i="5"/>
  <c r="U26" i="5"/>
  <c r="S26" i="5"/>
  <c r="Q26" i="5"/>
  <c r="O26" i="5"/>
  <c r="M26" i="5"/>
  <c r="K26" i="5"/>
  <c r="I26" i="5"/>
  <c r="AN36" i="5"/>
  <c r="AM36" i="5"/>
  <c r="CD36" i="5" s="1"/>
  <c r="AL36" i="5"/>
  <c r="AK36" i="5"/>
  <c r="AJ36" i="5" s="1"/>
  <c r="AI36" i="5" s="1"/>
  <c r="AH36" i="5"/>
  <c r="AD38" i="5"/>
  <c r="Y38" i="5"/>
  <c r="W38" i="5"/>
  <c r="U38" i="5"/>
  <c r="S38" i="5"/>
  <c r="Q38" i="5"/>
  <c r="O38" i="5"/>
  <c r="M38" i="5"/>
  <c r="K38" i="5"/>
  <c r="I38" i="5"/>
  <c r="DW35" i="5"/>
  <c r="AN35" i="5"/>
  <c r="AM35" i="5"/>
  <c r="CC35" i="5" s="1"/>
  <c r="AL35" i="5"/>
  <c r="AK35" i="5"/>
  <c r="AJ35" i="5" s="1"/>
  <c r="AI35" i="5" s="1"/>
  <c r="AH35" i="5"/>
  <c r="AD37" i="5"/>
  <c r="Y37" i="5"/>
  <c r="W37" i="5"/>
  <c r="U37" i="5"/>
  <c r="S37" i="5"/>
  <c r="Q37" i="5"/>
  <c r="O37" i="5"/>
  <c r="M37" i="5"/>
  <c r="K37" i="5"/>
  <c r="I37" i="5"/>
  <c r="AN34" i="5"/>
  <c r="AM34" i="5"/>
  <c r="DW34" i="5" s="1"/>
  <c r="AL34" i="5"/>
  <c r="AK34" i="5"/>
  <c r="AJ34" i="5" s="1"/>
  <c r="AI34" i="5" s="1"/>
  <c r="AH34" i="5"/>
  <c r="AD27" i="5"/>
  <c r="Y27" i="5"/>
  <c r="W27" i="5"/>
  <c r="U27" i="5"/>
  <c r="S27" i="5"/>
  <c r="Q27" i="5"/>
  <c r="O27" i="5"/>
  <c r="M27" i="5"/>
  <c r="K27" i="5"/>
  <c r="I27" i="5"/>
  <c r="AN33" i="5"/>
  <c r="AM33" i="5"/>
  <c r="DV33" i="5" s="1"/>
  <c r="AL33" i="5"/>
  <c r="AK33" i="5"/>
  <c r="AH33" i="5"/>
  <c r="AD36" i="5"/>
  <c r="Y36" i="5"/>
  <c r="W36" i="5"/>
  <c r="U36" i="5"/>
  <c r="S36" i="5"/>
  <c r="Q36" i="5"/>
  <c r="O36" i="5"/>
  <c r="M36" i="5"/>
  <c r="K36" i="5"/>
  <c r="I36" i="5"/>
  <c r="AN32" i="5"/>
  <c r="AM32" i="5"/>
  <c r="CD32" i="5" s="1"/>
  <c r="AL32" i="5"/>
  <c r="AK32" i="5"/>
  <c r="AJ32" i="5" s="1"/>
  <c r="AI32" i="5" s="1"/>
  <c r="AC35" i="5" s="1"/>
  <c r="AH32" i="5"/>
  <c r="AD35" i="5"/>
  <c r="Y35" i="5"/>
  <c r="W35" i="5"/>
  <c r="U35" i="5"/>
  <c r="S35" i="5"/>
  <c r="Q35" i="5"/>
  <c r="O35" i="5"/>
  <c r="M35" i="5"/>
  <c r="K35" i="5"/>
  <c r="I35" i="5"/>
  <c r="DW31" i="5"/>
  <c r="CC31" i="5"/>
  <c r="AN31" i="5"/>
  <c r="AM31" i="5"/>
  <c r="AL31" i="5"/>
  <c r="AK31" i="5"/>
  <c r="AJ31" i="5" s="1"/>
  <c r="AI31" i="5" s="1"/>
  <c r="AH31" i="5"/>
  <c r="AD29" i="5"/>
  <c r="Y29" i="5"/>
  <c r="W29" i="5"/>
  <c r="U29" i="5"/>
  <c r="S29" i="5"/>
  <c r="Q29" i="5"/>
  <c r="O29" i="5"/>
  <c r="M29" i="5"/>
  <c r="K29" i="5"/>
  <c r="I29" i="5"/>
  <c r="AN30" i="5"/>
  <c r="AM30" i="5"/>
  <c r="DW30" i="5" s="1"/>
  <c r="AL30" i="5"/>
  <c r="AK30" i="5"/>
  <c r="AJ30" i="5" s="1"/>
  <c r="AI30" i="5" s="1"/>
  <c r="AH30" i="5"/>
  <c r="AD24" i="5"/>
  <c r="Y24" i="5"/>
  <c r="W24" i="5"/>
  <c r="U24" i="5"/>
  <c r="S24" i="5"/>
  <c r="Q24" i="5"/>
  <c r="O24" i="5"/>
  <c r="M24" i="5"/>
  <c r="K24" i="5"/>
  <c r="I24" i="5"/>
  <c r="AN29" i="5"/>
  <c r="AM29" i="5"/>
  <c r="DV29" i="5" s="1"/>
  <c r="AL29" i="5"/>
  <c r="AJ29" i="5" s="1"/>
  <c r="AI29" i="5" s="1"/>
  <c r="AK29" i="5"/>
  <c r="AH29" i="5"/>
  <c r="AD28" i="5"/>
  <c r="Y28" i="5"/>
  <c r="W28" i="5"/>
  <c r="U28" i="5"/>
  <c r="S28" i="5"/>
  <c r="Q28" i="5"/>
  <c r="O28" i="5"/>
  <c r="M28" i="5"/>
  <c r="K28" i="5"/>
  <c r="I28" i="5"/>
  <c r="AN28" i="5"/>
  <c r="AM28" i="5"/>
  <c r="AL28" i="5"/>
  <c r="AK28" i="5"/>
  <c r="AH28" i="5"/>
  <c r="AD34" i="5"/>
  <c r="Y34" i="5"/>
  <c r="W34" i="5"/>
  <c r="U34" i="5"/>
  <c r="S34" i="5"/>
  <c r="Q34" i="5"/>
  <c r="O34" i="5"/>
  <c r="M34" i="5"/>
  <c r="K34" i="5"/>
  <c r="I34" i="5"/>
  <c r="AN27" i="5"/>
  <c r="AM27" i="5"/>
  <c r="AL27" i="5"/>
  <c r="AK27" i="5"/>
  <c r="AJ27" i="5" s="1"/>
  <c r="AI27" i="5" s="1"/>
  <c r="AH27" i="5"/>
  <c r="AD25" i="5"/>
  <c r="Y25" i="5"/>
  <c r="W25" i="5"/>
  <c r="U25" i="5"/>
  <c r="S25" i="5"/>
  <c r="Q25" i="5"/>
  <c r="O25" i="5"/>
  <c r="M25" i="5"/>
  <c r="K25" i="5"/>
  <c r="I25" i="5"/>
  <c r="AN26" i="5"/>
  <c r="AM26" i="5"/>
  <c r="DW26" i="5" s="1"/>
  <c r="AL26" i="5"/>
  <c r="AK26" i="5"/>
  <c r="AJ26" i="5" s="1"/>
  <c r="AI26" i="5" s="1"/>
  <c r="AH26" i="5"/>
  <c r="AD33" i="5"/>
  <c r="Y33" i="5"/>
  <c r="W33" i="5"/>
  <c r="U33" i="5"/>
  <c r="S33" i="5"/>
  <c r="Q33" i="5"/>
  <c r="O33" i="5"/>
  <c r="M33" i="5"/>
  <c r="K33" i="5"/>
  <c r="I33" i="5"/>
  <c r="AN25" i="5"/>
  <c r="AM25" i="5"/>
  <c r="DV25" i="5" s="1"/>
  <c r="AL25" i="5"/>
  <c r="AK25" i="5"/>
  <c r="AJ25" i="5" s="1"/>
  <c r="AI25" i="5" s="1"/>
  <c r="AC32" i="5" s="1"/>
  <c r="AH25" i="5"/>
  <c r="AD32" i="5"/>
  <c r="Y32" i="5"/>
  <c r="W32" i="5"/>
  <c r="U32" i="5"/>
  <c r="S32" i="5"/>
  <c r="Q32" i="5"/>
  <c r="O32" i="5"/>
  <c r="M32" i="5"/>
  <c r="K32" i="5"/>
  <c r="I32" i="5"/>
  <c r="AN24" i="5"/>
  <c r="AM24" i="5"/>
  <c r="AL24" i="5"/>
  <c r="AK24" i="5"/>
  <c r="AJ24" i="5" s="1"/>
  <c r="AI24" i="5" s="1"/>
  <c r="AH24" i="5"/>
  <c r="AD22" i="5"/>
  <c r="Y22" i="5"/>
  <c r="W22" i="5"/>
  <c r="U22" i="5"/>
  <c r="S22" i="5"/>
  <c r="Q22" i="5"/>
  <c r="O22" i="5"/>
  <c r="M22" i="5"/>
  <c r="K22" i="5"/>
  <c r="I22" i="5"/>
  <c r="AN23" i="5"/>
  <c r="AM23" i="5"/>
  <c r="CC23" i="5" s="1"/>
  <c r="AL23" i="5"/>
  <c r="AK23" i="5"/>
  <c r="AJ23" i="5" s="1"/>
  <c r="AI23" i="5" s="1"/>
  <c r="AC31" i="5" s="1"/>
  <c r="AH23" i="5"/>
  <c r="AD31" i="5"/>
  <c r="Y31" i="5"/>
  <c r="W31" i="5"/>
  <c r="U31" i="5"/>
  <c r="S31" i="5"/>
  <c r="Q31" i="5"/>
  <c r="O31" i="5"/>
  <c r="M31" i="5"/>
  <c r="K31" i="5"/>
  <c r="I31" i="5"/>
  <c r="AN22" i="5"/>
  <c r="AM22" i="5"/>
  <c r="DW22" i="5" s="1"/>
  <c r="AL22" i="5"/>
  <c r="AK22" i="5"/>
  <c r="AJ22" i="5"/>
  <c r="AI22" i="5" s="1"/>
  <c r="AH22" i="5"/>
  <c r="AD30" i="5"/>
  <c r="Y30" i="5"/>
  <c r="W30" i="5"/>
  <c r="U30" i="5"/>
  <c r="S30" i="5"/>
  <c r="Q30" i="5"/>
  <c r="O30" i="5"/>
  <c r="M30" i="5"/>
  <c r="K30" i="5"/>
  <c r="I30" i="5"/>
  <c r="EA21" i="5"/>
  <c r="AE21" i="5" s="1"/>
  <c r="DS21" i="5"/>
  <c r="DR21" i="5"/>
  <c r="DQ21" i="5"/>
  <c r="DP21" i="5"/>
  <c r="DO21" i="5"/>
  <c r="DN21" i="5"/>
  <c r="DM21" i="5"/>
  <c r="DL21" i="5"/>
  <c r="DK21" i="5"/>
  <c r="DJ21" i="5"/>
  <c r="DI21" i="5"/>
  <c r="DH21" i="5"/>
  <c r="DG21" i="5"/>
  <c r="DF21" i="5"/>
  <c r="DE21" i="5"/>
  <c r="DD21" i="5"/>
  <c r="DC21" i="5"/>
  <c r="DB21" i="5"/>
  <c r="BZ21" i="5"/>
  <c r="BY21" i="5"/>
  <c r="BX21" i="5"/>
  <c r="BW21" i="5"/>
  <c r="BV21" i="5"/>
  <c r="BU21" i="5"/>
  <c r="BT21" i="5"/>
  <c r="BS21" i="5"/>
  <c r="BR21" i="5"/>
  <c r="BQ21" i="5"/>
  <c r="BP21" i="5"/>
  <c r="BO21" i="5"/>
  <c r="BN21" i="5"/>
  <c r="BM21" i="5"/>
  <c r="BL21" i="5"/>
  <c r="BK21" i="5"/>
  <c r="BJ21" i="5"/>
  <c r="BI21" i="5"/>
  <c r="AN21" i="5"/>
  <c r="AM21" i="5"/>
  <c r="DV21" i="5" s="1"/>
  <c r="AL21" i="5"/>
  <c r="AK21" i="5"/>
  <c r="AJ21" i="5" s="1"/>
  <c r="AI21" i="5" s="1"/>
  <c r="AC21" i="5" s="1"/>
  <c r="AH21" i="5"/>
  <c r="AD21" i="5"/>
  <c r="Y21" i="5"/>
  <c r="W21" i="5"/>
  <c r="U21" i="5"/>
  <c r="S21" i="5"/>
  <c r="Q21" i="5"/>
  <c r="O21" i="5"/>
  <c r="M21" i="5"/>
  <c r="K21" i="5"/>
  <c r="I21" i="5"/>
  <c r="EA20" i="5"/>
  <c r="DY20" i="5"/>
  <c r="DW20" i="5"/>
  <c r="DT20" i="5"/>
  <c r="DS20" i="5"/>
  <c r="DR20" i="5"/>
  <c r="DQ20" i="5"/>
  <c r="DP20" i="5"/>
  <c r="DO20" i="5"/>
  <c r="DN20" i="5"/>
  <c r="DM20" i="5"/>
  <c r="DL20" i="5"/>
  <c r="DK20" i="5"/>
  <c r="DJ20" i="5"/>
  <c r="DI20" i="5"/>
  <c r="DH20" i="5"/>
  <c r="DG20" i="5"/>
  <c r="DF20" i="5"/>
  <c r="DE20" i="5"/>
  <c r="DD20" i="5"/>
  <c r="DC20" i="5"/>
  <c r="DB20" i="5"/>
  <c r="CD20" i="5"/>
  <c r="CC20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M20" i="5"/>
  <c r="BL20" i="5"/>
  <c r="BK20" i="5"/>
  <c r="BJ20" i="5"/>
  <c r="BI20" i="5"/>
  <c r="AN20" i="5"/>
  <c r="AM20" i="5"/>
  <c r="DU20" i="5" s="1"/>
  <c r="AL20" i="5"/>
  <c r="AK20" i="5"/>
  <c r="AJ20" i="5" s="1"/>
  <c r="AI20" i="5" s="1"/>
  <c r="AC20" i="5" s="1"/>
  <c r="AH20" i="5"/>
  <c r="AE20" i="5"/>
  <c r="AD20" i="5"/>
  <c r="Y20" i="5"/>
  <c r="W20" i="5"/>
  <c r="U20" i="5"/>
  <c r="S20" i="5"/>
  <c r="Q20" i="5"/>
  <c r="O20" i="5"/>
  <c r="M20" i="5"/>
  <c r="K20" i="5"/>
  <c r="I20" i="5"/>
  <c r="AF20" i="5" s="1"/>
  <c r="EA19" i="5"/>
  <c r="DW19" i="5"/>
  <c r="DV19" i="5"/>
  <c r="DS19" i="5"/>
  <c r="DR19" i="5"/>
  <c r="DQ19" i="5"/>
  <c r="DP19" i="5"/>
  <c r="DO19" i="5"/>
  <c r="DN19" i="5"/>
  <c r="DM19" i="5"/>
  <c r="DL19" i="5"/>
  <c r="DK19" i="5"/>
  <c r="DJ19" i="5"/>
  <c r="DI19" i="5"/>
  <c r="DH19" i="5"/>
  <c r="DG19" i="5"/>
  <c r="DF19" i="5"/>
  <c r="DE19" i="5"/>
  <c r="DD19" i="5"/>
  <c r="DC19" i="5"/>
  <c r="DB19" i="5"/>
  <c r="CC19" i="5"/>
  <c r="CB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AN19" i="5"/>
  <c r="AM19" i="5"/>
  <c r="DY19" i="5" s="1"/>
  <c r="AL19" i="5"/>
  <c r="AK19" i="5"/>
  <c r="AJ19" i="5"/>
  <c r="AI19" i="5" s="1"/>
  <c r="AC19" i="5" s="1"/>
  <c r="AH19" i="5"/>
  <c r="AE19" i="5"/>
  <c r="AD19" i="5"/>
  <c r="Y19" i="5"/>
  <c r="W19" i="5"/>
  <c r="U19" i="5"/>
  <c r="S19" i="5"/>
  <c r="Q19" i="5"/>
  <c r="O19" i="5"/>
  <c r="M19" i="5"/>
  <c r="K19" i="5"/>
  <c r="I19" i="5"/>
  <c r="AF19" i="5" s="1"/>
  <c r="EA18" i="5"/>
  <c r="AE18" i="5" s="1"/>
  <c r="DS18" i="5"/>
  <c r="DR18" i="5"/>
  <c r="DQ18" i="5"/>
  <c r="DP18" i="5"/>
  <c r="DO18" i="5"/>
  <c r="DN18" i="5"/>
  <c r="DM18" i="5"/>
  <c r="DL18" i="5"/>
  <c r="DK18" i="5"/>
  <c r="DJ18" i="5"/>
  <c r="DI18" i="5"/>
  <c r="DH18" i="5"/>
  <c r="DG18" i="5"/>
  <c r="DF18" i="5"/>
  <c r="DE18" i="5"/>
  <c r="DD18" i="5"/>
  <c r="DC18" i="5"/>
  <c r="DB18" i="5"/>
  <c r="BZ18" i="5"/>
  <c r="BY18" i="5"/>
  <c r="BX18" i="5"/>
  <c r="BW18" i="5"/>
  <c r="BV18" i="5"/>
  <c r="BU18" i="5"/>
  <c r="BT18" i="5"/>
  <c r="BS18" i="5"/>
  <c r="BR18" i="5"/>
  <c r="BQ18" i="5"/>
  <c r="BP18" i="5"/>
  <c r="BO18" i="5"/>
  <c r="BN18" i="5"/>
  <c r="BM18" i="5"/>
  <c r="BL18" i="5"/>
  <c r="BK18" i="5"/>
  <c r="BJ18" i="5"/>
  <c r="BI18" i="5"/>
  <c r="AN18" i="5"/>
  <c r="AM18" i="5"/>
  <c r="DW18" i="5" s="1"/>
  <c r="AL18" i="5"/>
  <c r="AK18" i="5"/>
  <c r="AJ18" i="5"/>
  <c r="AI18" i="5"/>
  <c r="AC18" i="5" s="1"/>
  <c r="AH18" i="5"/>
  <c r="AD18" i="5"/>
  <c r="Y18" i="5"/>
  <c r="W18" i="5"/>
  <c r="U18" i="5"/>
  <c r="S18" i="5"/>
  <c r="Q18" i="5"/>
  <c r="O18" i="5"/>
  <c r="M18" i="5"/>
  <c r="K18" i="5"/>
  <c r="I18" i="5"/>
  <c r="EA17" i="5"/>
  <c r="AE17" i="5" s="1"/>
  <c r="DY17" i="5"/>
  <c r="DT17" i="5"/>
  <c r="DS17" i="5"/>
  <c r="DR17" i="5"/>
  <c r="DQ17" i="5"/>
  <c r="DP17" i="5"/>
  <c r="DO17" i="5"/>
  <c r="DN17" i="5"/>
  <c r="DM17" i="5"/>
  <c r="DL17" i="5"/>
  <c r="DK17" i="5"/>
  <c r="DJ17" i="5"/>
  <c r="DI17" i="5"/>
  <c r="DH17" i="5"/>
  <c r="DG17" i="5"/>
  <c r="DF17" i="5"/>
  <c r="DE17" i="5"/>
  <c r="DD17" i="5"/>
  <c r="DC17" i="5"/>
  <c r="DB17" i="5"/>
  <c r="CD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AN17" i="5"/>
  <c r="AM17" i="5"/>
  <c r="DV17" i="5" s="1"/>
  <c r="AL17" i="5"/>
  <c r="AK17" i="5"/>
  <c r="AJ17" i="5" s="1"/>
  <c r="AI17" i="5" s="1"/>
  <c r="AH17" i="5"/>
  <c r="AC17" i="5" s="1"/>
  <c r="AD17" i="5"/>
  <c r="Y17" i="5"/>
  <c r="W17" i="5"/>
  <c r="U17" i="5"/>
  <c r="S17" i="5"/>
  <c r="Q17" i="5"/>
  <c r="O17" i="5"/>
  <c r="M17" i="5"/>
  <c r="K17" i="5"/>
  <c r="I17" i="5"/>
  <c r="AF17" i="5" s="1"/>
  <c r="EA16" i="5"/>
  <c r="DY16" i="5"/>
  <c r="DW16" i="5"/>
  <c r="DT16" i="5"/>
  <c r="DS16" i="5"/>
  <c r="DR16" i="5"/>
  <c r="DQ16" i="5"/>
  <c r="DP16" i="5"/>
  <c r="DO16" i="5"/>
  <c r="DN16" i="5"/>
  <c r="DM16" i="5"/>
  <c r="DL16" i="5"/>
  <c r="DK16" i="5"/>
  <c r="DJ16" i="5"/>
  <c r="DI16" i="5"/>
  <c r="DH16" i="5"/>
  <c r="DG16" i="5"/>
  <c r="DF16" i="5"/>
  <c r="DE16" i="5"/>
  <c r="DD16" i="5"/>
  <c r="DC16" i="5"/>
  <c r="DB16" i="5"/>
  <c r="CD16" i="5"/>
  <c r="CC16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M16" i="5"/>
  <c r="BL16" i="5"/>
  <c r="BK16" i="5"/>
  <c r="BJ16" i="5"/>
  <c r="BI16" i="5"/>
  <c r="AN16" i="5"/>
  <c r="AM16" i="5"/>
  <c r="DU16" i="5" s="1"/>
  <c r="AL16" i="5"/>
  <c r="AK16" i="5"/>
  <c r="AJ16" i="5" s="1"/>
  <c r="AI16" i="5" s="1"/>
  <c r="AC16" i="5" s="1"/>
  <c r="AH16" i="5"/>
  <c r="AE16" i="5"/>
  <c r="AD16" i="5"/>
  <c r="Y16" i="5"/>
  <c r="W16" i="5"/>
  <c r="U16" i="5"/>
  <c r="S16" i="5"/>
  <c r="Q16" i="5"/>
  <c r="O16" i="5"/>
  <c r="M16" i="5"/>
  <c r="K16" i="5"/>
  <c r="I16" i="5"/>
  <c r="EA15" i="5"/>
  <c r="DW15" i="5"/>
  <c r="DV15" i="5"/>
  <c r="DS15" i="5"/>
  <c r="DR15" i="5"/>
  <c r="DQ15" i="5"/>
  <c r="DP15" i="5"/>
  <c r="DO15" i="5"/>
  <c r="DN15" i="5"/>
  <c r="DM15" i="5"/>
  <c r="DL15" i="5"/>
  <c r="DK15" i="5"/>
  <c r="DJ15" i="5"/>
  <c r="DI15" i="5"/>
  <c r="DH15" i="5"/>
  <c r="DG15" i="5"/>
  <c r="DF15" i="5"/>
  <c r="DE15" i="5"/>
  <c r="DD15" i="5"/>
  <c r="DC15" i="5"/>
  <c r="DB15" i="5"/>
  <c r="CC15" i="5"/>
  <c r="CB15" i="5"/>
  <c r="BZ15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M15" i="5"/>
  <c r="BL15" i="5"/>
  <c r="BK15" i="5"/>
  <c r="BJ15" i="5"/>
  <c r="BI15" i="5"/>
  <c r="AN15" i="5"/>
  <c r="AM15" i="5"/>
  <c r="DY15" i="5" s="1"/>
  <c r="AL15" i="5"/>
  <c r="AK15" i="5"/>
  <c r="AJ15" i="5"/>
  <c r="AI15" i="5" s="1"/>
  <c r="AC15" i="5" s="1"/>
  <c r="AH15" i="5"/>
  <c r="AE15" i="5"/>
  <c r="AD15" i="5"/>
  <c r="Y15" i="5"/>
  <c r="W15" i="5"/>
  <c r="U15" i="5"/>
  <c r="S15" i="5"/>
  <c r="Q15" i="5"/>
  <c r="O15" i="5"/>
  <c r="M15" i="5"/>
  <c r="K15" i="5"/>
  <c r="I15" i="5"/>
  <c r="EA14" i="5"/>
  <c r="AE14" i="5" s="1"/>
  <c r="DS14" i="5"/>
  <c r="DR14" i="5"/>
  <c r="DQ14" i="5"/>
  <c r="DP14" i="5"/>
  <c r="DO14" i="5"/>
  <c r="DN14" i="5"/>
  <c r="DM14" i="5"/>
  <c r="DL14" i="5"/>
  <c r="DK14" i="5"/>
  <c r="DJ14" i="5"/>
  <c r="DI14" i="5"/>
  <c r="DH14" i="5"/>
  <c r="DG14" i="5"/>
  <c r="DF14" i="5"/>
  <c r="DE14" i="5"/>
  <c r="DD14" i="5"/>
  <c r="DC14" i="5"/>
  <c r="DB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M14" i="5"/>
  <c r="BL14" i="5"/>
  <c r="BK14" i="5"/>
  <c r="BJ14" i="5"/>
  <c r="BI14" i="5"/>
  <c r="AN14" i="5"/>
  <c r="AM14" i="5"/>
  <c r="DW14" i="5" s="1"/>
  <c r="AL14" i="5"/>
  <c r="AK14" i="5"/>
  <c r="AJ14" i="5"/>
  <c r="AI14" i="5"/>
  <c r="AC14" i="5" s="1"/>
  <c r="AH14" i="5"/>
  <c r="AD14" i="5"/>
  <c r="Y14" i="5"/>
  <c r="W14" i="5"/>
  <c r="U14" i="5"/>
  <c r="S14" i="5"/>
  <c r="Q14" i="5"/>
  <c r="O14" i="5"/>
  <c r="M14" i="5"/>
  <c r="K14" i="5"/>
  <c r="I14" i="5"/>
  <c r="AF14" i="5" s="1"/>
  <c r="EA13" i="5"/>
  <c r="AE13" i="5" s="1"/>
  <c r="DY13" i="5"/>
  <c r="DT13" i="5"/>
  <c r="DS13" i="5"/>
  <c r="DR13" i="5"/>
  <c r="DQ13" i="5"/>
  <c r="DP13" i="5"/>
  <c r="DO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B13" i="5"/>
  <c r="CD13" i="5"/>
  <c r="BZ13" i="5"/>
  <c r="BY13" i="5"/>
  <c r="BX13" i="5"/>
  <c r="BW13" i="5"/>
  <c r="BV13" i="5"/>
  <c r="BU13" i="5"/>
  <c r="BT13" i="5"/>
  <c r="BS13" i="5"/>
  <c r="BR13" i="5"/>
  <c r="BQ13" i="5"/>
  <c r="BP13" i="5"/>
  <c r="BO13" i="5"/>
  <c r="BN13" i="5"/>
  <c r="BM13" i="5"/>
  <c r="BL13" i="5"/>
  <c r="BK13" i="5"/>
  <c r="BJ13" i="5"/>
  <c r="BI13" i="5"/>
  <c r="AN13" i="5"/>
  <c r="AM13" i="5"/>
  <c r="DV13" i="5" s="1"/>
  <c r="AL13" i="5"/>
  <c r="AK13" i="5"/>
  <c r="AJ13" i="5" s="1"/>
  <c r="AI13" i="5" s="1"/>
  <c r="AC13" i="5" s="1"/>
  <c r="AH13" i="5"/>
  <c r="AD13" i="5"/>
  <c r="Y13" i="5"/>
  <c r="W13" i="5"/>
  <c r="U13" i="5"/>
  <c r="S13" i="5"/>
  <c r="Q13" i="5"/>
  <c r="O13" i="5"/>
  <c r="M13" i="5"/>
  <c r="K13" i="5"/>
  <c r="I13" i="5"/>
  <c r="EA12" i="5"/>
  <c r="DY12" i="5"/>
  <c r="DW12" i="5"/>
  <c r="DT12" i="5"/>
  <c r="DS12" i="5"/>
  <c r="DR12" i="5"/>
  <c r="DQ12" i="5"/>
  <c r="DP12" i="5"/>
  <c r="DO12" i="5"/>
  <c r="DN12" i="5"/>
  <c r="DM12" i="5"/>
  <c r="DL12" i="5"/>
  <c r="DK12" i="5"/>
  <c r="DJ12" i="5"/>
  <c r="DI12" i="5"/>
  <c r="DH12" i="5"/>
  <c r="DG12" i="5"/>
  <c r="DF12" i="5"/>
  <c r="DE12" i="5"/>
  <c r="DD12" i="5"/>
  <c r="DC12" i="5"/>
  <c r="DB12" i="5"/>
  <c r="CD12" i="5"/>
  <c r="CC12" i="5"/>
  <c r="BZ12" i="5"/>
  <c r="BY12" i="5"/>
  <c r="BX12" i="5"/>
  <c r="BW12" i="5"/>
  <c r="BV12" i="5"/>
  <c r="BU12" i="5"/>
  <c r="BT12" i="5"/>
  <c r="BS12" i="5"/>
  <c r="BR12" i="5"/>
  <c r="BQ12" i="5"/>
  <c r="BP12" i="5"/>
  <c r="BO12" i="5"/>
  <c r="BN12" i="5"/>
  <c r="BM12" i="5"/>
  <c r="BL12" i="5"/>
  <c r="BK12" i="5"/>
  <c r="BJ12" i="5"/>
  <c r="BI12" i="5"/>
  <c r="AN12" i="5"/>
  <c r="AM12" i="5"/>
  <c r="DU12" i="5" s="1"/>
  <c r="AL12" i="5"/>
  <c r="AK12" i="5"/>
  <c r="AJ12" i="5" s="1"/>
  <c r="AI12" i="5" s="1"/>
  <c r="AH12" i="5"/>
  <c r="AC12" i="5" s="1"/>
  <c r="AE12" i="5"/>
  <c r="AD12" i="5"/>
  <c r="Y12" i="5"/>
  <c r="W12" i="5"/>
  <c r="U12" i="5"/>
  <c r="S12" i="5"/>
  <c r="Q12" i="5"/>
  <c r="O12" i="5"/>
  <c r="M12" i="5"/>
  <c r="K12" i="5"/>
  <c r="I12" i="5"/>
  <c r="AJ12" i="8" l="1"/>
  <c r="AI12" i="8" s="1"/>
  <c r="AC12" i="8" s="1"/>
  <c r="CC14" i="8"/>
  <c r="CD19" i="8"/>
  <c r="AJ20" i="8"/>
  <c r="AI20" i="8" s="1"/>
  <c r="AC20" i="8" s="1"/>
  <c r="AJ25" i="8"/>
  <c r="AI25" i="8" s="1"/>
  <c r="AJ30" i="8"/>
  <c r="AI30" i="8" s="1"/>
  <c r="CC30" i="8"/>
  <c r="DT38" i="8"/>
  <c r="AJ55" i="8"/>
  <c r="AI55" i="8" s="1"/>
  <c r="AJ60" i="8"/>
  <c r="AI60" i="8" s="1"/>
  <c r="AC60" i="8" s="1"/>
  <c r="AF60" i="8" s="1"/>
  <c r="DW63" i="8"/>
  <c r="DV66" i="8"/>
  <c r="DV68" i="8"/>
  <c r="AJ76" i="8"/>
  <c r="AI76" i="8" s="1"/>
  <c r="AJ78" i="8"/>
  <c r="AI78" i="8" s="1"/>
  <c r="AC78" i="8" s="1"/>
  <c r="AC80" i="8"/>
  <c r="DY80" i="8"/>
  <c r="AJ85" i="8"/>
  <c r="AI85" i="8" s="1"/>
  <c r="AC85" i="8" s="1"/>
  <c r="CD92" i="8"/>
  <c r="AJ93" i="8"/>
  <c r="AI93" i="8" s="1"/>
  <c r="AC93" i="8" s="1"/>
  <c r="CD100" i="8"/>
  <c r="AJ101" i="8"/>
  <c r="AI101" i="8" s="1"/>
  <c r="AC101" i="8" s="1"/>
  <c r="AJ106" i="8"/>
  <c r="AI106" i="8" s="1"/>
  <c r="CD108" i="8"/>
  <c r="AJ109" i="8"/>
  <c r="AI109" i="8" s="1"/>
  <c r="AC109" i="8" s="1"/>
  <c r="DW113" i="8"/>
  <c r="CD118" i="8"/>
  <c r="AJ119" i="8"/>
  <c r="AI119" i="8" s="1"/>
  <c r="AC119" i="8" s="1"/>
  <c r="AF124" i="8"/>
  <c r="AF126" i="8"/>
  <c r="DW131" i="8"/>
  <c r="AC135" i="8"/>
  <c r="DT135" i="8"/>
  <c r="AC137" i="8"/>
  <c r="AJ138" i="8"/>
  <c r="AI138" i="8" s="1"/>
  <c r="AC138" i="8" s="1"/>
  <c r="AF138" i="8" s="1"/>
  <c r="AJ139" i="8"/>
  <c r="AI139" i="8" s="1"/>
  <c r="AC139" i="8" s="1"/>
  <c r="DW143" i="8"/>
  <c r="CD147" i="8"/>
  <c r="DY147" i="8"/>
  <c r="AJ151" i="8"/>
  <c r="AI151" i="8" s="1"/>
  <c r="AC151" i="8" s="1"/>
  <c r="DW152" i="8"/>
  <c r="AC155" i="8"/>
  <c r="DV155" i="8"/>
  <c r="CC38" i="8"/>
  <c r="DY38" i="8"/>
  <c r="CD66" i="8"/>
  <c r="DY66" i="8"/>
  <c r="CD68" i="8"/>
  <c r="DY68" i="8"/>
  <c r="DV78" i="8"/>
  <c r="CD80" i="8"/>
  <c r="AJ81" i="8"/>
  <c r="AI81" i="8" s="1"/>
  <c r="AF85" i="8"/>
  <c r="DV86" i="8"/>
  <c r="DV94" i="8"/>
  <c r="DV102" i="8"/>
  <c r="AF108" i="8"/>
  <c r="DV110" i="8"/>
  <c r="DV116" i="8"/>
  <c r="CD129" i="8"/>
  <c r="CC135" i="8"/>
  <c r="DW135" i="8"/>
  <c r="CD155" i="8"/>
  <c r="DY155" i="8"/>
  <c r="DV159" i="8"/>
  <c r="DV163" i="8"/>
  <c r="AC17" i="8"/>
  <c r="AC18" i="8"/>
  <c r="AC37" i="8"/>
  <c r="AJ61" i="8"/>
  <c r="AI61" i="8" s="1"/>
  <c r="AC61" i="8" s="1"/>
  <c r="AJ72" i="8"/>
  <c r="AI72" i="8" s="1"/>
  <c r="AC72" i="8" s="1"/>
  <c r="CD76" i="8"/>
  <c r="DY76" i="8"/>
  <c r="CD78" i="8"/>
  <c r="DY78" i="8"/>
  <c r="CD86" i="8"/>
  <c r="CD94" i="8"/>
  <c r="CD102" i="8"/>
  <c r="CD110" i="8"/>
  <c r="CD116" i="8"/>
  <c r="CD124" i="8"/>
  <c r="CF126" i="8"/>
  <c r="AC128" i="8"/>
  <c r="AJ131" i="8"/>
  <c r="AI131" i="8" s="1"/>
  <c r="CC143" i="8"/>
  <c r="DT143" i="8"/>
  <c r="AJ149" i="8"/>
  <c r="AI149" i="8" s="1"/>
  <c r="AC149" i="8" s="1"/>
  <c r="AC156" i="8"/>
  <c r="CD159" i="8"/>
  <c r="AC160" i="8"/>
  <c r="CD163" i="8"/>
  <c r="DY163" i="8"/>
  <c r="DW14" i="8"/>
  <c r="AJ34" i="8"/>
  <c r="AI34" i="8" s="1"/>
  <c r="AJ36" i="8"/>
  <c r="AI36" i="8" s="1"/>
  <c r="AC36" i="8" s="1"/>
  <c r="AF37" i="8"/>
  <c r="AJ40" i="8"/>
  <c r="AI40" i="8" s="1"/>
  <c r="AJ48" i="8"/>
  <c r="AI48" i="8" s="1"/>
  <c r="AJ57" i="8"/>
  <c r="AI57" i="8" s="1"/>
  <c r="AC57" i="8" s="1"/>
  <c r="AJ58" i="8"/>
  <c r="AI58" i="8" s="1"/>
  <c r="AC58" i="8" s="1"/>
  <c r="AJ59" i="8"/>
  <c r="AI59" i="8" s="1"/>
  <c r="AC59" i="8" s="1"/>
  <c r="AJ62" i="8"/>
  <c r="AI62" i="8" s="1"/>
  <c r="DY62" i="8"/>
  <c r="AJ65" i="8"/>
  <c r="AI65" i="8" s="1"/>
  <c r="AC65" i="8" s="1"/>
  <c r="AJ70" i="8"/>
  <c r="AI70" i="8" s="1"/>
  <c r="DW71" i="8"/>
  <c r="AJ79" i="8"/>
  <c r="AI79" i="8" s="1"/>
  <c r="AC79" i="8" s="1"/>
  <c r="AF84" i="8"/>
  <c r="AJ84" i="8"/>
  <c r="AI84" i="8" s="1"/>
  <c r="AC84" i="8" s="1"/>
  <c r="AC86" i="8"/>
  <c r="AJ88" i="8"/>
  <c r="AI88" i="8" s="1"/>
  <c r="DW89" i="8"/>
  <c r="AJ92" i="8"/>
  <c r="AI92" i="8" s="1"/>
  <c r="AC92" i="8" s="1"/>
  <c r="DV92" i="8"/>
  <c r="AJ96" i="8"/>
  <c r="AI96" i="8" s="1"/>
  <c r="DW97" i="8"/>
  <c r="AJ100" i="8"/>
  <c r="AI100" i="8" s="1"/>
  <c r="AC100" i="8" s="1"/>
  <c r="DV100" i="8"/>
  <c r="AJ104" i="8"/>
  <c r="AI104" i="8" s="1"/>
  <c r="AC104" i="8" s="1"/>
  <c r="AJ105" i="8"/>
  <c r="AI105" i="8" s="1"/>
  <c r="AC105" i="8" s="1"/>
  <c r="AF105" i="8" s="1"/>
  <c r="DV108" i="8"/>
  <c r="AJ112" i="8"/>
  <c r="AI112" i="8" s="1"/>
  <c r="AC112" i="8" s="1"/>
  <c r="DY112" i="8"/>
  <c r="AJ118" i="8"/>
  <c r="AI118" i="8" s="1"/>
  <c r="AC118" i="8" s="1"/>
  <c r="DV118" i="8"/>
  <c r="CC127" i="8"/>
  <c r="DT127" i="8"/>
  <c r="CC131" i="8"/>
  <c r="DT131" i="8"/>
  <c r="AJ133" i="8"/>
  <c r="AI133" i="8" s="1"/>
  <c r="AJ134" i="8"/>
  <c r="AI134" i="8" s="1"/>
  <c r="AC134" i="8" s="1"/>
  <c r="AF143" i="8"/>
  <c r="CD143" i="8"/>
  <c r="DV143" i="8"/>
  <c r="AJ145" i="8"/>
  <c r="AI145" i="8" s="1"/>
  <c r="AC146" i="8"/>
  <c r="DV147" i="8"/>
  <c r="CD149" i="8"/>
  <c r="AJ150" i="8"/>
  <c r="AI150" i="8" s="1"/>
  <c r="AC150" i="8" s="1"/>
  <c r="AC62" i="8"/>
  <c r="AC70" i="8"/>
  <c r="CB14" i="8"/>
  <c r="DV14" i="8"/>
  <c r="AJ16" i="8"/>
  <c r="AI16" i="8" s="1"/>
  <c r="AC16" i="8" s="1"/>
  <c r="AF18" i="8"/>
  <c r="CC18" i="8"/>
  <c r="DW18" i="8"/>
  <c r="CC19" i="8"/>
  <c r="DT19" i="8"/>
  <c r="AF20" i="8"/>
  <c r="AF21" i="8"/>
  <c r="CC37" i="8"/>
  <c r="DW37" i="8"/>
  <c r="CB38" i="8"/>
  <c r="AJ44" i="8"/>
  <c r="AI44" i="8" s="1"/>
  <c r="AJ52" i="8"/>
  <c r="AI52" i="8" s="1"/>
  <c r="AJ53" i="8"/>
  <c r="AI53" i="8" s="1"/>
  <c r="AJ56" i="8"/>
  <c r="AI56" i="8" s="1"/>
  <c r="AF58" i="8"/>
  <c r="AF59" i="8"/>
  <c r="CD59" i="8"/>
  <c r="CD62" i="8"/>
  <c r="DV62" i="8"/>
  <c r="CD64" i="8"/>
  <c r="DV64" i="8"/>
  <c r="CC69" i="8"/>
  <c r="AJ71" i="8"/>
  <c r="AI71" i="8" s="1"/>
  <c r="AC71" i="8" s="1"/>
  <c r="AJ73" i="8"/>
  <c r="AI73" i="8" s="1"/>
  <c r="AC73" i="8" s="1"/>
  <c r="CD74" i="8"/>
  <c r="DV74" i="8"/>
  <c r="DU77" i="8"/>
  <c r="CB82" i="8"/>
  <c r="DT82" i="8"/>
  <c r="DU90" i="8"/>
  <c r="DV90" i="8"/>
  <c r="CD90" i="8"/>
  <c r="CB90" i="8"/>
  <c r="DY90" i="8"/>
  <c r="DU98" i="8"/>
  <c r="DV98" i="8"/>
  <c r="CD98" i="8"/>
  <c r="CB98" i="8"/>
  <c r="DY98" i="8"/>
  <c r="CD12" i="8"/>
  <c r="DT12" i="8"/>
  <c r="CC15" i="8"/>
  <c r="DT15" i="8"/>
  <c r="AF17" i="8"/>
  <c r="AC56" i="8"/>
  <c r="AF65" i="8"/>
  <c r="CB70" i="8"/>
  <c r="DT70" i="8"/>
  <c r="CB72" i="8"/>
  <c r="DT72" i="8"/>
  <c r="CC77" i="8"/>
  <c r="AC81" i="8"/>
  <c r="CD82" i="8"/>
  <c r="DV82" i="8"/>
  <c r="AC88" i="8"/>
  <c r="AC96" i="8"/>
  <c r="CF12" i="8"/>
  <c r="CD15" i="8"/>
  <c r="DW15" i="8"/>
  <c r="AJ19" i="8"/>
  <c r="AI19" i="8" s="1"/>
  <c r="AC19" i="8" s="1"/>
  <c r="AF19" i="8" s="1"/>
  <c r="DY19" i="8"/>
  <c r="AJ23" i="8"/>
  <c r="AI23" i="8" s="1"/>
  <c r="AJ28" i="8"/>
  <c r="AI28" i="8" s="1"/>
  <c r="AJ31" i="8"/>
  <c r="AI31" i="8" s="1"/>
  <c r="AC34" i="8" s="1"/>
  <c r="AJ33" i="8"/>
  <c r="AI33" i="8" s="1"/>
  <c r="AC33" i="8" s="1"/>
  <c r="AF33" i="8" s="1"/>
  <c r="AJ38" i="8"/>
  <c r="AI38" i="8" s="1"/>
  <c r="AC38" i="8" s="1"/>
  <c r="AF38" i="8" s="1"/>
  <c r="CD38" i="8"/>
  <c r="DW38" i="8"/>
  <c r="AJ45" i="8"/>
  <c r="AI45" i="8" s="1"/>
  <c r="AJ49" i="8"/>
  <c r="AI49" i="8" s="1"/>
  <c r="AJ54" i="8"/>
  <c r="AI54" i="8" s="1"/>
  <c r="CD57" i="8"/>
  <c r="DY57" i="8"/>
  <c r="DW60" i="8"/>
  <c r="AJ63" i="8"/>
  <c r="AI63" i="8" s="1"/>
  <c r="AC63" i="8" s="1"/>
  <c r="AF63" i="8" s="1"/>
  <c r="AJ64" i="8"/>
  <c r="AI64" i="8" s="1"/>
  <c r="AC64" i="8" s="1"/>
  <c r="AF64" i="8" s="1"/>
  <c r="CB66" i="8"/>
  <c r="DT66" i="8"/>
  <c r="AJ67" i="8"/>
  <c r="AI67" i="8" s="1"/>
  <c r="AC67" i="8" s="1"/>
  <c r="AF67" i="8" s="1"/>
  <c r="AC68" i="8"/>
  <c r="CB68" i="8"/>
  <c r="DT68" i="8"/>
  <c r="AJ69" i="8"/>
  <c r="AI69" i="8" s="1"/>
  <c r="AC69" i="8" s="1"/>
  <c r="AF69" i="8" s="1"/>
  <c r="CD70" i="8"/>
  <c r="DV70" i="8"/>
  <c r="CD72" i="8"/>
  <c r="DV72" i="8"/>
  <c r="AJ74" i="8"/>
  <c r="AI74" i="8" s="1"/>
  <c r="AC74" i="8" s="1"/>
  <c r="AF74" i="8" s="1"/>
  <c r="CB78" i="8"/>
  <c r="DT78" i="8"/>
  <c r="DW79" i="8"/>
  <c r="CB80" i="8"/>
  <c r="DT80" i="8"/>
  <c r="DY82" i="8"/>
  <c r="DW84" i="8"/>
  <c r="DV84" i="8"/>
  <c r="CD84" i="8"/>
  <c r="CB84" i="8"/>
  <c r="DY84" i="8"/>
  <c r="DY85" i="8"/>
  <c r="DW85" i="8"/>
  <c r="CC85" i="8"/>
  <c r="AF92" i="8"/>
  <c r="AF100" i="8"/>
  <c r="AF15" i="8"/>
  <c r="DY15" i="8"/>
  <c r="CB18" i="8"/>
  <c r="DV18" i="8"/>
  <c r="CB37" i="8"/>
  <c r="DV37" i="8"/>
  <c r="CB59" i="8"/>
  <c r="DV59" i="8"/>
  <c r="CC60" i="8"/>
  <c r="CB62" i="8"/>
  <c r="DT62" i="8"/>
  <c r="CB64" i="8"/>
  <c r="DT64" i="8"/>
  <c r="DU69" i="8"/>
  <c r="DY70" i="8"/>
  <c r="DY72" i="8"/>
  <c r="CB74" i="8"/>
  <c r="DT74" i="8"/>
  <c r="AF75" i="8"/>
  <c r="AJ75" i="8"/>
  <c r="AI75" i="8" s="1"/>
  <c r="AC75" i="8" s="1"/>
  <c r="AC76" i="8"/>
  <c r="CB76" i="8"/>
  <c r="DT76" i="8"/>
  <c r="AF77" i="8"/>
  <c r="AJ77" i="8"/>
  <c r="AI77" i="8" s="1"/>
  <c r="AC77" i="8" s="1"/>
  <c r="DV80" i="8"/>
  <c r="AJ82" i="8"/>
  <c r="AI82" i="8" s="1"/>
  <c r="AC82" i="8" s="1"/>
  <c r="AF82" i="8" s="1"/>
  <c r="AJ83" i="8"/>
  <c r="AI83" i="8" s="1"/>
  <c r="AC83" i="8" s="1"/>
  <c r="AF83" i="8" s="1"/>
  <c r="DW88" i="8"/>
  <c r="DV88" i="8"/>
  <c r="CD88" i="8"/>
  <c r="CB88" i="8"/>
  <c r="DY88" i="8"/>
  <c r="DT90" i="8"/>
  <c r="DY93" i="8"/>
  <c r="DW93" i="8"/>
  <c r="CC93" i="8"/>
  <c r="AC94" i="8"/>
  <c r="DW96" i="8"/>
  <c r="DV96" i="8"/>
  <c r="CD96" i="8"/>
  <c r="CB96" i="8"/>
  <c r="DY96" i="8"/>
  <c r="DT98" i="8"/>
  <c r="DY101" i="8"/>
  <c r="DW101" i="8"/>
  <c r="CC101" i="8"/>
  <c r="AC102" i="8"/>
  <c r="DW104" i="8"/>
  <c r="DY104" i="8"/>
  <c r="DV104" i="8"/>
  <c r="CD104" i="8"/>
  <c r="CB104" i="8"/>
  <c r="AC106" i="8"/>
  <c r="CB106" i="8"/>
  <c r="DT106" i="8"/>
  <c r="CC109" i="8"/>
  <c r="CB120" i="8"/>
  <c r="DT120" i="8"/>
  <c r="CB122" i="8"/>
  <c r="DT122" i="8"/>
  <c r="CB139" i="8"/>
  <c r="DY139" i="8"/>
  <c r="CB151" i="8"/>
  <c r="DT151" i="8"/>
  <c r="CB153" i="8"/>
  <c r="DT153" i="8"/>
  <c r="AF155" i="8"/>
  <c r="CC156" i="8"/>
  <c r="DY157" i="8"/>
  <c r="CB161" i="8"/>
  <c r="DT161" i="8"/>
  <c r="AF163" i="8"/>
  <c r="AJ165" i="8"/>
  <c r="AI165" i="8" s="1"/>
  <c r="AC165" i="8" s="1"/>
  <c r="AF165" i="8" s="1"/>
  <c r="AJ168" i="8"/>
  <c r="AI168" i="8" s="1"/>
  <c r="AC168" i="8" s="1"/>
  <c r="AF168" i="8" s="1"/>
  <c r="DY86" i="8"/>
  <c r="CC89" i="8"/>
  <c r="DY92" i="8"/>
  <c r="DY94" i="8"/>
  <c r="AJ97" i="8"/>
  <c r="AI97" i="8" s="1"/>
  <c r="AC97" i="8" s="1"/>
  <c r="AJ98" i="8"/>
  <c r="AI98" i="8" s="1"/>
  <c r="AC98" i="8" s="1"/>
  <c r="AF98" i="8" s="1"/>
  <c r="AJ99" i="8"/>
  <c r="AI99" i="8" s="1"/>
  <c r="AC99" i="8" s="1"/>
  <c r="CB100" i="8"/>
  <c r="DT100" i="8"/>
  <c r="CB102" i="8"/>
  <c r="DT102" i="8"/>
  <c r="AF104" i="8"/>
  <c r="CD106" i="8"/>
  <c r="DV106" i="8"/>
  <c r="DY108" i="8"/>
  <c r="DY110" i="8"/>
  <c r="AJ113" i="8"/>
  <c r="AI113" i="8" s="1"/>
  <c r="AC113" i="8" s="1"/>
  <c r="AJ114" i="8"/>
  <c r="AI114" i="8" s="1"/>
  <c r="AC114" i="8" s="1"/>
  <c r="AF114" i="8" s="1"/>
  <c r="AJ115" i="8"/>
  <c r="AI115" i="8" s="1"/>
  <c r="AC115" i="8" s="1"/>
  <c r="CB116" i="8"/>
  <c r="DT116" i="8"/>
  <c r="DW117" i="8"/>
  <c r="CB118" i="8"/>
  <c r="DT118" i="8"/>
  <c r="AF120" i="8"/>
  <c r="CD120" i="8"/>
  <c r="DV120" i="8"/>
  <c r="CC121" i="8"/>
  <c r="CD122" i="8"/>
  <c r="DV122" i="8"/>
  <c r="AJ125" i="8"/>
  <c r="AI125" i="8" s="1"/>
  <c r="AC125" i="8" s="1"/>
  <c r="AF125" i="8" s="1"/>
  <c r="AJ127" i="8"/>
  <c r="AI127" i="8" s="1"/>
  <c r="AC127" i="8" s="1"/>
  <c r="AF127" i="8" s="1"/>
  <c r="AF128" i="8"/>
  <c r="DV131" i="8"/>
  <c r="CB135" i="8"/>
  <c r="DY135" i="8"/>
  <c r="AF139" i="8"/>
  <c r="CC139" i="8"/>
  <c r="DT139" i="8"/>
  <c r="AJ140" i="8"/>
  <c r="AI140" i="8" s="1"/>
  <c r="AC140" i="8" s="1"/>
  <c r="AF140" i="8" s="1"/>
  <c r="CB149" i="8"/>
  <c r="DT149" i="8"/>
  <c r="AF151" i="8"/>
  <c r="CD151" i="8"/>
  <c r="DV151" i="8"/>
  <c r="CC152" i="8"/>
  <c r="CD153" i="8"/>
  <c r="DV153" i="8"/>
  <c r="AJ157" i="8"/>
  <c r="AI157" i="8" s="1"/>
  <c r="AC157" i="8" s="1"/>
  <c r="AJ158" i="8"/>
  <c r="AI158" i="8" s="1"/>
  <c r="AC158" i="8" s="1"/>
  <c r="CB159" i="8"/>
  <c r="DT159" i="8"/>
  <c r="CD161" i="8"/>
  <c r="DV161" i="8"/>
  <c r="AJ166" i="8"/>
  <c r="AI166" i="8" s="1"/>
  <c r="AC166" i="8" s="1"/>
  <c r="AF166" i="8" s="1"/>
  <c r="DY106" i="8"/>
  <c r="AC110" i="8"/>
  <c r="CB112" i="8"/>
  <c r="DT112" i="8"/>
  <c r="AF113" i="8"/>
  <c r="CB114" i="8"/>
  <c r="DT114" i="8"/>
  <c r="AF115" i="8"/>
  <c r="AF116" i="8"/>
  <c r="CC117" i="8"/>
  <c r="DY120" i="8"/>
  <c r="DY122" i="8"/>
  <c r="AC129" i="8"/>
  <c r="AC131" i="8"/>
  <c r="AC133" i="8"/>
  <c r="AF134" i="8"/>
  <c r="CD139" i="8"/>
  <c r="DV139" i="8"/>
  <c r="AC145" i="8"/>
  <c r="AF146" i="8"/>
  <c r="DY151" i="8"/>
  <c r="DY153" i="8"/>
  <c r="CB157" i="8"/>
  <c r="DT157" i="8"/>
  <c r="AF159" i="8"/>
  <c r="CC160" i="8"/>
  <c r="DY161" i="8"/>
  <c r="AF167" i="8"/>
  <c r="AC167" i="8"/>
  <c r="CB86" i="8"/>
  <c r="DT86" i="8"/>
  <c r="AJ87" i="8"/>
  <c r="AI87" i="8" s="1"/>
  <c r="AC87" i="8" s="1"/>
  <c r="AJ89" i="8"/>
  <c r="AI89" i="8" s="1"/>
  <c r="AC89" i="8" s="1"/>
  <c r="AF89" i="8" s="1"/>
  <c r="AJ90" i="8"/>
  <c r="AI90" i="8" s="1"/>
  <c r="AC90" i="8" s="1"/>
  <c r="AJ91" i="8"/>
  <c r="AI91" i="8" s="1"/>
  <c r="AC91" i="8" s="1"/>
  <c r="AF91" i="8" s="1"/>
  <c r="CB92" i="8"/>
  <c r="DT92" i="8"/>
  <c r="CB94" i="8"/>
  <c r="DT94" i="8"/>
  <c r="AF96" i="8"/>
  <c r="CC97" i="8"/>
  <c r="DY100" i="8"/>
  <c r="DY102" i="8"/>
  <c r="AJ107" i="8"/>
  <c r="AI107" i="8" s="1"/>
  <c r="AC107" i="8" s="1"/>
  <c r="CB108" i="8"/>
  <c r="DT108" i="8"/>
  <c r="DW109" i="8"/>
  <c r="CB110" i="8"/>
  <c r="DT110" i="8"/>
  <c r="AF112" i="8"/>
  <c r="CD112" i="8"/>
  <c r="DV112" i="8"/>
  <c r="CC113" i="8"/>
  <c r="CD114" i="8"/>
  <c r="DV114" i="8"/>
  <c r="DY116" i="8"/>
  <c r="DY118" i="8"/>
  <c r="AJ121" i="8"/>
  <c r="AI121" i="8" s="1"/>
  <c r="AC121" i="8" s="1"/>
  <c r="AF121" i="8" s="1"/>
  <c r="AJ122" i="8"/>
  <c r="AI122" i="8" s="1"/>
  <c r="AC122" i="8" s="1"/>
  <c r="AF122" i="8" s="1"/>
  <c r="AJ123" i="8"/>
  <c r="AI123" i="8" s="1"/>
  <c r="AC123" i="8" s="1"/>
  <c r="AF123" i="8" s="1"/>
  <c r="CB124" i="8"/>
  <c r="DV124" i="8"/>
  <c r="CC125" i="8"/>
  <c r="CB126" i="8"/>
  <c r="CB127" i="8"/>
  <c r="DY127" i="8"/>
  <c r="CB129" i="8"/>
  <c r="CB131" i="8"/>
  <c r="DY131" i="8"/>
  <c r="CD135" i="8"/>
  <c r="DV135" i="8"/>
  <c r="DW139" i="8"/>
  <c r="AJ141" i="8"/>
  <c r="AI141" i="8" s="1"/>
  <c r="AC141" i="8" s="1"/>
  <c r="AJ142" i="8"/>
  <c r="AI142" i="8" s="1"/>
  <c r="AC142" i="8" s="1"/>
  <c r="AF142" i="8" s="1"/>
  <c r="CB143" i="8"/>
  <c r="DY143" i="8"/>
  <c r="CB147" i="8"/>
  <c r="DT147" i="8"/>
  <c r="DY149" i="8"/>
  <c r="AJ152" i="8"/>
  <c r="AI152" i="8" s="1"/>
  <c r="AC152" i="8" s="1"/>
  <c r="AJ153" i="8"/>
  <c r="AI153" i="8" s="1"/>
  <c r="AC153" i="8" s="1"/>
  <c r="AJ154" i="8"/>
  <c r="AI154" i="8" s="1"/>
  <c r="AC154" i="8" s="1"/>
  <c r="CB155" i="8"/>
  <c r="DT155" i="8"/>
  <c r="AF156" i="8"/>
  <c r="CD157" i="8"/>
  <c r="DV157" i="8"/>
  <c r="DY159" i="8"/>
  <c r="AJ161" i="8"/>
  <c r="AI161" i="8" s="1"/>
  <c r="AC161" i="8" s="1"/>
  <c r="AJ162" i="8"/>
  <c r="AI162" i="8" s="1"/>
  <c r="AC162" i="8" s="1"/>
  <c r="CB163" i="8"/>
  <c r="DT163" i="8"/>
  <c r="AJ164" i="8"/>
  <c r="AI164" i="8" s="1"/>
  <c r="AC164" i="8" s="1"/>
  <c r="AF164" i="8" s="1"/>
  <c r="DV43" i="9"/>
  <c r="BL54" i="9"/>
  <c r="BP54" i="9"/>
  <c r="BT54" i="9"/>
  <c r="BX54" i="9"/>
  <c r="DC54" i="9"/>
  <c r="DG54" i="9"/>
  <c r="DK54" i="9"/>
  <c r="DO54" i="9"/>
  <c r="DS54" i="9"/>
  <c r="AF61" i="9"/>
  <c r="AJ51" i="9"/>
  <c r="AI51" i="9" s="1"/>
  <c r="BI54" i="9"/>
  <c r="BM54" i="9"/>
  <c r="BQ54" i="9"/>
  <c r="BU54" i="9"/>
  <c r="BY54" i="9"/>
  <c r="DD54" i="9"/>
  <c r="DH54" i="9"/>
  <c r="DL54" i="9"/>
  <c r="DP54" i="9"/>
  <c r="CD47" i="9"/>
  <c r="BJ54" i="9"/>
  <c r="BN54" i="9"/>
  <c r="BR54" i="9"/>
  <c r="BV54" i="9"/>
  <c r="BZ54" i="9"/>
  <c r="DE54" i="9"/>
  <c r="DI54" i="9"/>
  <c r="DM54" i="9"/>
  <c r="DQ54" i="9"/>
  <c r="AJ46" i="9"/>
  <c r="AI46" i="9" s="1"/>
  <c r="AJ48" i="9"/>
  <c r="AI48" i="9" s="1"/>
  <c r="AJ49" i="9"/>
  <c r="AI49" i="9" s="1"/>
  <c r="AC49" i="9" s="1"/>
  <c r="AF49" i="9" s="1"/>
  <c r="AJ52" i="9"/>
  <c r="AI52" i="9" s="1"/>
  <c r="AC55" i="9" s="1"/>
  <c r="AJ53" i="9"/>
  <c r="AI53" i="9" s="1"/>
  <c r="AC56" i="9" s="1"/>
  <c r="DU54" i="9"/>
  <c r="BK54" i="9"/>
  <c r="BO54" i="9"/>
  <c r="BS54" i="9"/>
  <c r="BW54" i="9"/>
  <c r="DB54" i="9"/>
  <c r="DF54" i="9"/>
  <c r="DJ54" i="9"/>
  <c r="DN54" i="9"/>
  <c r="DR54" i="9"/>
  <c r="CD57" i="9"/>
  <c r="AJ58" i="9"/>
  <c r="AI58" i="9" s="1"/>
  <c r="AC59" i="9" s="1"/>
  <c r="AF59" i="9" s="1"/>
  <c r="AJ60" i="9"/>
  <c r="AI60" i="9" s="1"/>
  <c r="AC60" i="9" s="1"/>
  <c r="AF60" i="9" s="1"/>
  <c r="AC27" i="9"/>
  <c r="AJ28" i="9"/>
  <c r="AI28" i="9" s="1"/>
  <c r="AC28" i="9" s="1"/>
  <c r="AF28" i="9" s="1"/>
  <c r="AJ32" i="9"/>
  <c r="AI32" i="9" s="1"/>
  <c r="AF38" i="9"/>
  <c r="CD25" i="9"/>
  <c r="CD29" i="9"/>
  <c r="AJ35" i="9"/>
  <c r="AI35" i="9" s="1"/>
  <c r="AC36" i="9" s="1"/>
  <c r="AJ24" i="9"/>
  <c r="AI24" i="9" s="1"/>
  <c r="AC24" i="9" s="1"/>
  <c r="AF24" i="9" s="1"/>
  <c r="AJ25" i="9"/>
  <c r="AI25" i="9" s="1"/>
  <c r="DV25" i="9"/>
  <c r="AJ26" i="9"/>
  <c r="AI26" i="9" s="1"/>
  <c r="DV29" i="9"/>
  <c r="AJ30" i="9"/>
  <c r="AI30" i="9" s="1"/>
  <c r="AC30" i="9" s="1"/>
  <c r="AF30" i="9" s="1"/>
  <c r="AJ31" i="9"/>
  <c r="AI31" i="9" s="1"/>
  <c r="CD33" i="9"/>
  <c r="AC35" i="9"/>
  <c r="AF35" i="9" s="1"/>
  <c r="AC37" i="9"/>
  <c r="CC42" i="8"/>
  <c r="AF56" i="8"/>
  <c r="AJ39" i="8"/>
  <c r="AI39" i="8" s="1"/>
  <c r="AJ41" i="8"/>
  <c r="AI41" i="8" s="1"/>
  <c r="DW42" i="8"/>
  <c r="AJ43" i="8"/>
  <c r="AI43" i="8" s="1"/>
  <c r="AC55" i="8"/>
  <c r="AF55" i="8" s="1"/>
  <c r="DW49" i="8"/>
  <c r="AC40" i="8"/>
  <c r="CD55" i="8"/>
  <c r="AJ46" i="8"/>
  <c r="AI46" i="8" s="1"/>
  <c r="AJ50" i="8"/>
  <c r="AI50" i="8" s="1"/>
  <c r="AJ27" i="8"/>
  <c r="AI27" i="8" s="1"/>
  <c r="AC30" i="8" s="1"/>
  <c r="AF30" i="8" s="1"/>
  <c r="CC27" i="8"/>
  <c r="AJ26" i="8"/>
  <c r="AI26" i="8" s="1"/>
  <c r="AC28" i="8"/>
  <c r="AC22" i="8"/>
  <c r="AF34" i="8"/>
  <c r="DT31" i="8"/>
  <c r="AJ32" i="8"/>
  <c r="AI32" i="8" s="1"/>
  <c r="AC32" i="8" s="1"/>
  <c r="AF32" i="8" s="1"/>
  <c r="AJ35" i="8"/>
  <c r="AI35" i="8" s="1"/>
  <c r="AC35" i="8" s="1"/>
  <c r="AF35" i="8" s="1"/>
  <c r="AF36" i="8"/>
  <c r="AJ24" i="8"/>
  <c r="AI24" i="8" s="1"/>
  <c r="AC24" i="8" s="1"/>
  <c r="AF24" i="8" s="1"/>
  <c r="CC45" i="7"/>
  <c r="DT45" i="7"/>
  <c r="AJ51" i="7"/>
  <c r="AI51" i="7" s="1"/>
  <c r="AC51" i="7" s="1"/>
  <c r="DW52" i="7"/>
  <c r="AJ53" i="7"/>
  <c r="AI53" i="7" s="1"/>
  <c r="AJ60" i="7"/>
  <c r="AI60" i="7" s="1"/>
  <c r="AC67" i="7"/>
  <c r="AF67" i="7" s="1"/>
  <c r="BI65" i="7"/>
  <c r="BM65" i="7"/>
  <c r="BQ65" i="7"/>
  <c r="BU65" i="7"/>
  <c r="BY65" i="7"/>
  <c r="DD65" i="7"/>
  <c r="DH65" i="7"/>
  <c r="DL65" i="7"/>
  <c r="DP65" i="7"/>
  <c r="CD45" i="7"/>
  <c r="DW45" i="7"/>
  <c r="BJ65" i="7"/>
  <c r="BN65" i="7"/>
  <c r="BR65" i="7"/>
  <c r="BV65" i="7"/>
  <c r="BZ65" i="7"/>
  <c r="DE65" i="7"/>
  <c r="DI65" i="7"/>
  <c r="DM65" i="7"/>
  <c r="DQ65" i="7"/>
  <c r="AJ45" i="7"/>
  <c r="AI45" i="7" s="1"/>
  <c r="AC49" i="7"/>
  <c r="AF66" i="7"/>
  <c r="BK65" i="7"/>
  <c r="BO65" i="7"/>
  <c r="BS65" i="7"/>
  <c r="BW65" i="7"/>
  <c r="DB65" i="7"/>
  <c r="DF65" i="7"/>
  <c r="DJ65" i="7"/>
  <c r="DN65" i="7"/>
  <c r="DR65" i="7"/>
  <c r="AF64" i="7"/>
  <c r="AJ48" i="7"/>
  <c r="AI48" i="7" s="1"/>
  <c r="AJ52" i="7"/>
  <c r="AI52" i="7" s="1"/>
  <c r="AC57" i="7" s="1"/>
  <c r="AJ54" i="7"/>
  <c r="AI54" i="7" s="1"/>
  <c r="AJ61" i="7"/>
  <c r="AI61" i="7" s="1"/>
  <c r="AJ62" i="7"/>
  <c r="AI62" i="7" s="1"/>
  <c r="BL65" i="7"/>
  <c r="BP65" i="7"/>
  <c r="BT65" i="7"/>
  <c r="BX65" i="7"/>
  <c r="DC65" i="7"/>
  <c r="DG65" i="7"/>
  <c r="DK65" i="7"/>
  <c r="DO65" i="7"/>
  <c r="AF37" i="7"/>
  <c r="AC28" i="7"/>
  <c r="AF38" i="7"/>
  <c r="DT30" i="7"/>
  <c r="AJ36" i="7"/>
  <c r="AI36" i="7" s="1"/>
  <c r="AC22" i="7" s="1"/>
  <c r="AF39" i="7"/>
  <c r="AJ25" i="7"/>
  <c r="AI25" i="7" s="1"/>
  <c r="AC25" i="7" s="1"/>
  <c r="CC25" i="7"/>
  <c r="AC32" i="7"/>
  <c r="AJ24" i="7"/>
  <c r="AI24" i="7" s="1"/>
  <c r="AC33" i="7" s="1"/>
  <c r="AJ26" i="7"/>
  <c r="AI26" i="7" s="1"/>
  <c r="AC36" i="7" s="1"/>
  <c r="AF36" i="7" s="1"/>
  <c r="DP26" i="7" s="1"/>
  <c r="CC26" i="7"/>
  <c r="AC27" i="7"/>
  <c r="AJ40" i="7"/>
  <c r="AI40" i="7" s="1"/>
  <c r="AC40" i="7" s="1"/>
  <c r="AF40" i="7" s="1"/>
  <c r="AC42" i="8"/>
  <c r="AC53" i="8"/>
  <c r="AC55" i="7"/>
  <c r="AC48" i="7"/>
  <c r="AC56" i="7"/>
  <c r="AC46" i="8"/>
  <c r="AC43" i="8"/>
  <c r="AC39" i="8"/>
  <c r="AC41" i="8"/>
  <c r="AC23" i="8"/>
  <c r="AC58" i="7"/>
  <c r="AC47" i="7"/>
  <c r="AC51" i="9"/>
  <c r="AC42" i="9"/>
  <c r="AC48" i="9"/>
  <c r="AC25" i="9"/>
  <c r="AC26" i="9"/>
  <c r="AC23" i="9"/>
  <c r="AC49" i="8"/>
  <c r="AF49" i="8" s="1"/>
  <c r="AC48" i="8"/>
  <c r="AC26" i="8"/>
  <c r="AC25" i="8"/>
  <c r="AC61" i="7"/>
  <c r="AJ54" i="6"/>
  <c r="AI54" i="6" s="1"/>
  <c r="AC58" i="6" s="1"/>
  <c r="AJ60" i="6"/>
  <c r="AI60" i="6" s="1"/>
  <c r="AC51" i="6"/>
  <c r="DT41" i="6"/>
  <c r="AJ52" i="6"/>
  <c r="AI52" i="6" s="1"/>
  <c r="AJ57" i="6"/>
  <c r="AI57" i="6" s="1"/>
  <c r="AC60" i="6" s="1"/>
  <c r="AF60" i="6" s="1"/>
  <c r="AF61" i="6"/>
  <c r="AC57" i="6"/>
  <c r="AF57" i="6" s="1"/>
  <c r="AC59" i="6"/>
  <c r="AF59" i="6" s="1"/>
  <c r="AC55" i="6"/>
  <c r="AC56" i="6"/>
  <c r="AC35" i="6"/>
  <c r="AF35" i="6"/>
  <c r="AJ24" i="6"/>
  <c r="AI24" i="6" s="1"/>
  <c r="AC30" i="6" s="1"/>
  <c r="CC27" i="6"/>
  <c r="AC26" i="6"/>
  <c r="AJ23" i="6"/>
  <c r="AI23" i="6" s="1"/>
  <c r="AC23" i="6" s="1"/>
  <c r="AF23" i="6" s="1"/>
  <c r="AJ29" i="6"/>
  <c r="AI29" i="6" s="1"/>
  <c r="AC29" i="6" s="1"/>
  <c r="AF29" i="6" s="1"/>
  <c r="AF37" i="6"/>
  <c r="AJ33" i="6"/>
  <c r="AI33" i="6" s="1"/>
  <c r="AC34" i="6" s="1"/>
  <c r="AJ36" i="6"/>
  <c r="AI36" i="6" s="1"/>
  <c r="AC46" i="9"/>
  <c r="AC53" i="9"/>
  <c r="AC47" i="9"/>
  <c r="AC31" i="9"/>
  <c r="AC33" i="9"/>
  <c r="AC22" i="9"/>
  <c r="AC29" i="8"/>
  <c r="AC50" i="9"/>
  <c r="AC45" i="9"/>
  <c r="AC52" i="9"/>
  <c r="AC32" i="9"/>
  <c r="AC50" i="8"/>
  <c r="AC51" i="8"/>
  <c r="AC45" i="8"/>
  <c r="AC44" i="8"/>
  <c r="AC52" i="8"/>
  <c r="AJ49" i="5"/>
  <c r="AI49" i="5" s="1"/>
  <c r="AC48" i="5" s="1"/>
  <c r="BL53" i="5"/>
  <c r="BP53" i="5"/>
  <c r="BT53" i="5"/>
  <c r="BX53" i="5"/>
  <c r="DB53" i="5"/>
  <c r="DF53" i="5"/>
  <c r="DJ53" i="5"/>
  <c r="DN53" i="5"/>
  <c r="DR53" i="5"/>
  <c r="AF54" i="5"/>
  <c r="DV52" i="5"/>
  <c r="BI53" i="5"/>
  <c r="BM53" i="5"/>
  <c r="BQ53" i="5"/>
  <c r="BU53" i="5"/>
  <c r="BY53" i="5"/>
  <c r="DC53" i="5"/>
  <c r="DG53" i="5"/>
  <c r="DK53" i="5"/>
  <c r="DO53" i="5"/>
  <c r="DS53" i="5"/>
  <c r="AF56" i="5"/>
  <c r="AF57" i="5"/>
  <c r="AC52" i="5"/>
  <c r="AF55" i="5"/>
  <c r="BJ53" i="5"/>
  <c r="BN53" i="5"/>
  <c r="BR53" i="5"/>
  <c r="BV53" i="5"/>
  <c r="BZ53" i="5"/>
  <c r="DD53" i="5"/>
  <c r="DH53" i="5"/>
  <c r="DL53" i="5"/>
  <c r="DP53" i="5"/>
  <c r="AF52" i="5"/>
  <c r="BK53" i="5"/>
  <c r="BO53" i="5"/>
  <c r="BS53" i="5"/>
  <c r="BW53" i="5"/>
  <c r="DE53" i="5"/>
  <c r="DI53" i="5"/>
  <c r="DM53" i="5"/>
  <c r="AF31" i="5"/>
  <c r="DW23" i="5"/>
  <c r="AC22" i="5"/>
  <c r="AJ28" i="5"/>
  <c r="AI28" i="5" s="1"/>
  <c r="AC34" i="5" s="1"/>
  <c r="AF35" i="5"/>
  <c r="DW32" i="5"/>
  <c r="AJ33" i="5"/>
  <c r="AI33" i="5" s="1"/>
  <c r="AC36" i="5" s="1"/>
  <c r="DW36" i="5"/>
  <c r="AJ37" i="5"/>
  <c r="AI37" i="5" s="1"/>
  <c r="AC26" i="5" s="1"/>
  <c r="AF39" i="5"/>
  <c r="AC25" i="5"/>
  <c r="AF34" i="5"/>
  <c r="AF36" i="5"/>
  <c r="AC29" i="5"/>
  <c r="AC37" i="5"/>
  <c r="AC24" i="5"/>
  <c r="AC27" i="5"/>
  <c r="AF37" i="5"/>
  <c r="AC38" i="5"/>
  <c r="AF38" i="5" s="1"/>
  <c r="AC23" i="5"/>
  <c r="AC43" i="5"/>
  <c r="AC43" i="6"/>
  <c r="AC49" i="6"/>
  <c r="AC25" i="6"/>
  <c r="AC32" i="6"/>
  <c r="AC28" i="6"/>
  <c r="AC44" i="5"/>
  <c r="AC28" i="5"/>
  <c r="AC42" i="6"/>
  <c r="AC54" i="6"/>
  <c r="AF54" i="6" s="1"/>
  <c r="AC50" i="6"/>
  <c r="AC48" i="6"/>
  <c r="AC46" i="5"/>
  <c r="AC50" i="7"/>
  <c r="AF50" i="7" s="1"/>
  <c r="AC53" i="7"/>
  <c r="AC59" i="7"/>
  <c r="AC24" i="7"/>
  <c r="AF24" i="7" s="1"/>
  <c r="AC23" i="7"/>
  <c r="AC45" i="6"/>
  <c r="AC52" i="6"/>
  <c r="AC44" i="6"/>
  <c r="AC27" i="6"/>
  <c r="AC60" i="7"/>
  <c r="AF60" i="7" s="1"/>
  <c r="AC46" i="7"/>
  <c r="AF46" i="7" s="1"/>
  <c r="AC52" i="7"/>
  <c r="AF52" i="7" s="1"/>
  <c r="AC54" i="7"/>
  <c r="AC47" i="6"/>
  <c r="AC22" i="6"/>
  <c r="AC31" i="6"/>
  <c r="AJ41" i="6"/>
  <c r="AI41" i="6" s="1"/>
  <c r="AC53" i="6" s="1"/>
  <c r="AF48" i="8"/>
  <c r="DW56" i="8"/>
  <c r="CC56" i="8"/>
  <c r="AF49" i="7"/>
  <c r="AC29" i="7"/>
  <c r="AJ31" i="7"/>
  <c r="AI31" i="7" s="1"/>
  <c r="AC26" i="7" s="1"/>
  <c r="AF30" i="7"/>
  <c r="DS30" i="7" s="1"/>
  <c r="AF44" i="6"/>
  <c r="AF47" i="6"/>
  <c r="AF22" i="6"/>
  <c r="AF48" i="6"/>
  <c r="CC61" i="6"/>
  <c r="DT61" i="6"/>
  <c r="CD61" i="6"/>
  <c r="DW61" i="6"/>
  <c r="DV60" i="6"/>
  <c r="CC60" i="6"/>
  <c r="DW60" i="6"/>
  <c r="CC57" i="6"/>
  <c r="DT57" i="6"/>
  <c r="CD57" i="6"/>
  <c r="DW57" i="6"/>
  <c r="DV56" i="6"/>
  <c r="CC56" i="6"/>
  <c r="DW56" i="6"/>
  <c r="CC53" i="6"/>
  <c r="DT53" i="6"/>
  <c r="CD53" i="6"/>
  <c r="DW53" i="6"/>
  <c r="CC52" i="6"/>
  <c r="DW52" i="6"/>
  <c r="DV52" i="6"/>
  <c r="CC49" i="6"/>
  <c r="DT49" i="6"/>
  <c r="CD49" i="6"/>
  <c r="DW49" i="6"/>
  <c r="CC48" i="6"/>
  <c r="DW48" i="6"/>
  <c r="DV48" i="6"/>
  <c r="CD45" i="6"/>
  <c r="CC45" i="6"/>
  <c r="DT45" i="6"/>
  <c r="DW44" i="6"/>
  <c r="CC44" i="6"/>
  <c r="DV43" i="6"/>
  <c r="CD41" i="6"/>
  <c r="DT37" i="6"/>
  <c r="CD37" i="6"/>
  <c r="DV35" i="6"/>
  <c r="CC36" i="6"/>
  <c r="DW36" i="6"/>
  <c r="DT33" i="6"/>
  <c r="CD33" i="6"/>
  <c r="DW32" i="6"/>
  <c r="CC32" i="6"/>
  <c r="DT29" i="6"/>
  <c r="CD29" i="6"/>
  <c r="DV27" i="6"/>
  <c r="CC28" i="6"/>
  <c r="DW28" i="6"/>
  <c r="CD28" i="6"/>
  <c r="CD24" i="6"/>
  <c r="DW24" i="6"/>
  <c r="CC24" i="6"/>
  <c r="DT24" i="6"/>
  <c r="DV23" i="6"/>
  <c r="CC23" i="6"/>
  <c r="DW23" i="6"/>
  <c r="AF53" i="9"/>
  <c r="AF33" i="9"/>
  <c r="AF22" i="9"/>
  <c r="AF29" i="8"/>
  <c r="DJ55" i="7"/>
  <c r="AF57" i="7"/>
  <c r="AF51" i="7"/>
  <c r="AF29" i="7"/>
  <c r="AF22" i="7"/>
  <c r="AF34" i="7"/>
  <c r="AF46" i="6"/>
  <c r="AF31" i="6"/>
  <c r="AF42" i="8"/>
  <c r="BJ42" i="8" s="1"/>
  <c r="AF28" i="8"/>
  <c r="AF55" i="7"/>
  <c r="BP55" i="7" s="1"/>
  <c r="AF48" i="7"/>
  <c r="AF56" i="7"/>
  <c r="BS30" i="7"/>
  <c r="BT30" i="7"/>
  <c r="BM30" i="7"/>
  <c r="AF25" i="7"/>
  <c r="AF34" i="6"/>
  <c r="AF43" i="5"/>
  <c r="AF23" i="5"/>
  <c r="AF55" i="6"/>
  <c r="AF53" i="7"/>
  <c r="AF59" i="7"/>
  <c r="AF45" i="6"/>
  <c r="AF52" i="6"/>
  <c r="AF51" i="6"/>
  <c r="AF27" i="6"/>
  <c r="AF46" i="8"/>
  <c r="AF40" i="8"/>
  <c r="AF39" i="8"/>
  <c r="BV42" i="8"/>
  <c r="BZ42" i="8"/>
  <c r="DL42" i="8"/>
  <c r="DP42" i="8"/>
  <c r="BS42" i="8"/>
  <c r="BW42" i="8"/>
  <c r="DM42" i="8"/>
  <c r="DQ42" i="8"/>
  <c r="BT42" i="8"/>
  <c r="BX42" i="8"/>
  <c r="DJ42" i="8"/>
  <c r="DN42" i="8"/>
  <c r="BM42" i="8"/>
  <c r="BQ42" i="8"/>
  <c r="DC42" i="8"/>
  <c r="DG42" i="8"/>
  <c r="AF41" i="8"/>
  <c r="AF58" i="7"/>
  <c r="AF47" i="7"/>
  <c r="AF28" i="7"/>
  <c r="AF32" i="7"/>
  <c r="AF48" i="9"/>
  <c r="AF26" i="8"/>
  <c r="AF61" i="7"/>
  <c r="AF43" i="6"/>
  <c r="AF56" i="6"/>
  <c r="AF49" i="6"/>
  <c r="AF25" i="6"/>
  <c r="AF32" i="6"/>
  <c r="AF28" i="6"/>
  <c r="AF44" i="5"/>
  <c r="AF28" i="5"/>
  <c r="AF24" i="5"/>
  <c r="AF25" i="5"/>
  <c r="AF42" i="6"/>
  <c r="AF50" i="6"/>
  <c r="AF26" i="6"/>
  <c r="AF27" i="5"/>
  <c r="AF29" i="5"/>
  <c r="AF50" i="9"/>
  <c r="AF52" i="9"/>
  <c r="AF43" i="9"/>
  <c r="BR43" i="9" s="1"/>
  <c r="AF32" i="9"/>
  <c r="AF45" i="8"/>
  <c r="AF52" i="8"/>
  <c r="BL34" i="8"/>
  <c r="BP34" i="8"/>
  <c r="BT34" i="8"/>
  <c r="BX34" i="8"/>
  <c r="DC34" i="8"/>
  <c r="DG34" i="8"/>
  <c r="DK34" i="8"/>
  <c r="DO34" i="8"/>
  <c r="DS34" i="8"/>
  <c r="BI34" i="8"/>
  <c r="BM34" i="8"/>
  <c r="BQ34" i="8"/>
  <c r="BU34" i="8"/>
  <c r="BY34" i="8"/>
  <c r="DD34" i="8"/>
  <c r="DH34" i="8"/>
  <c r="DL34" i="8"/>
  <c r="DP34" i="8"/>
  <c r="BJ34" i="8"/>
  <c r="BN34" i="8"/>
  <c r="BR34" i="8"/>
  <c r="BV34" i="8"/>
  <c r="BZ34" i="8"/>
  <c r="DE34" i="8"/>
  <c r="DI34" i="8"/>
  <c r="DM34" i="8"/>
  <c r="DQ34" i="8"/>
  <c r="BK34" i="8"/>
  <c r="BO34" i="8"/>
  <c r="BS34" i="8"/>
  <c r="BW34" i="8"/>
  <c r="DB34" i="8"/>
  <c r="DF34" i="8"/>
  <c r="DJ34" i="8"/>
  <c r="DN34" i="8"/>
  <c r="AF12" i="14"/>
  <c r="AF15" i="14"/>
  <c r="AF20" i="14"/>
  <c r="AF33" i="14"/>
  <c r="AF34" i="14"/>
  <c r="AF37" i="14"/>
  <c r="AF40" i="14"/>
  <c r="AC43" i="14"/>
  <c r="AF50" i="14"/>
  <c r="AF18" i="14"/>
  <c r="AC51" i="14"/>
  <c r="AF16" i="14"/>
  <c r="AF19" i="14"/>
  <c r="AF25" i="14"/>
  <c r="AF30" i="14"/>
  <c r="AF35" i="14"/>
  <c r="AF36" i="14"/>
  <c r="AF41" i="14"/>
  <c r="AF46" i="14"/>
  <c r="DR22" i="14"/>
  <c r="DN22" i="14"/>
  <c r="DJ22" i="14"/>
  <c r="DF22" i="14"/>
  <c r="DB22" i="14"/>
  <c r="BX22" i="14"/>
  <c r="BT22" i="14"/>
  <c r="BP22" i="14"/>
  <c r="BL22" i="14"/>
  <c r="DQ22" i="14"/>
  <c r="DM22" i="14"/>
  <c r="DI22" i="14"/>
  <c r="DE22" i="14"/>
  <c r="BW22" i="14"/>
  <c r="BS22" i="14"/>
  <c r="BO22" i="14"/>
  <c r="BK22" i="14"/>
  <c r="DP22" i="14"/>
  <c r="DL22" i="14"/>
  <c r="DH22" i="14"/>
  <c r="DD22" i="14"/>
  <c r="BZ22" i="14"/>
  <c r="BV22" i="14"/>
  <c r="BR22" i="14"/>
  <c r="BN22" i="14"/>
  <c r="BJ22" i="14"/>
  <c r="DS22" i="14"/>
  <c r="DO22" i="14"/>
  <c r="DK22" i="14"/>
  <c r="DG22" i="14"/>
  <c r="DC22" i="14"/>
  <c r="BY22" i="14"/>
  <c r="BU22" i="14"/>
  <c r="BQ22" i="14"/>
  <c r="BM22" i="14"/>
  <c r="BI22" i="14"/>
  <c r="CA12" i="14"/>
  <c r="CF12" i="14"/>
  <c r="DU12" i="14"/>
  <c r="DW14" i="14"/>
  <c r="CA16" i="14"/>
  <c r="CF16" i="14"/>
  <c r="DU16" i="14"/>
  <c r="DW18" i="14"/>
  <c r="CA20" i="14"/>
  <c r="CF20" i="14"/>
  <c r="DU20" i="14"/>
  <c r="DW22" i="14"/>
  <c r="CA24" i="14"/>
  <c r="CF24" i="14"/>
  <c r="EA24" i="14" s="1"/>
  <c r="AE24" i="14" s="1"/>
  <c r="DU24" i="14"/>
  <c r="CC26" i="14"/>
  <c r="DW26" i="14"/>
  <c r="DT27" i="14"/>
  <c r="DY27" i="14"/>
  <c r="CA28" i="14"/>
  <c r="CF28" i="14"/>
  <c r="DU28" i="14"/>
  <c r="CB29" i="14"/>
  <c r="DV29" i="14"/>
  <c r="CC30" i="14"/>
  <c r="DW30" i="14"/>
  <c r="CD31" i="14"/>
  <c r="DT31" i="14"/>
  <c r="DY31" i="14"/>
  <c r="CA32" i="14"/>
  <c r="CF32" i="14"/>
  <c r="DU32" i="14"/>
  <c r="CB33" i="14"/>
  <c r="DV33" i="14"/>
  <c r="CC34" i="14"/>
  <c r="DW34" i="14"/>
  <c r="CD35" i="14"/>
  <c r="DT35" i="14"/>
  <c r="DY35" i="14"/>
  <c r="CA36" i="14"/>
  <c r="CF36" i="14"/>
  <c r="DU36" i="14"/>
  <c r="CB37" i="14"/>
  <c r="DV37" i="14"/>
  <c r="CC38" i="14"/>
  <c r="DW38" i="14"/>
  <c r="CD39" i="14"/>
  <c r="DT39" i="14"/>
  <c r="DY39" i="14"/>
  <c r="CA40" i="14"/>
  <c r="CF40" i="14"/>
  <c r="DU40" i="14"/>
  <c r="CB41" i="14"/>
  <c r="DV41" i="14"/>
  <c r="CC42" i="14"/>
  <c r="DW42" i="14"/>
  <c r="CF44" i="14"/>
  <c r="DY48" i="14"/>
  <c r="DT48" i="14"/>
  <c r="CD48" i="14"/>
  <c r="DV48" i="14"/>
  <c r="CB48" i="14"/>
  <c r="CA48" i="14"/>
  <c r="AF49" i="14"/>
  <c r="CC50" i="14"/>
  <c r="DU50" i="14"/>
  <c r="AF54" i="14"/>
  <c r="AF64" i="14"/>
  <c r="AF72" i="14"/>
  <c r="AF80" i="14"/>
  <c r="CB12" i="14"/>
  <c r="DV12" i="14"/>
  <c r="CC13" i="14"/>
  <c r="DW13" i="14"/>
  <c r="CD14" i="14"/>
  <c r="DT14" i="14"/>
  <c r="DY14" i="14"/>
  <c r="CA15" i="14"/>
  <c r="CF15" i="14"/>
  <c r="DU15" i="14"/>
  <c r="CB16" i="14"/>
  <c r="DV16" i="14"/>
  <c r="CC17" i="14"/>
  <c r="DW17" i="14"/>
  <c r="CD18" i="14"/>
  <c r="DT18" i="14"/>
  <c r="DY18" i="14"/>
  <c r="CA19" i="14"/>
  <c r="CF19" i="14"/>
  <c r="DU19" i="14"/>
  <c r="CB20" i="14"/>
  <c r="DV20" i="14"/>
  <c r="CC21" i="14"/>
  <c r="DW21" i="14"/>
  <c r="CD22" i="14"/>
  <c r="DT22" i="14"/>
  <c r="CA23" i="14"/>
  <c r="CF23" i="14"/>
  <c r="EA23" i="14" s="1"/>
  <c r="AE23" i="14" s="1"/>
  <c r="DU23" i="14"/>
  <c r="CB24" i="14"/>
  <c r="DV24" i="14"/>
  <c r="CC25" i="14"/>
  <c r="DW25" i="14"/>
  <c r="CD26" i="14"/>
  <c r="DT26" i="14"/>
  <c r="DY26" i="14"/>
  <c r="CA27" i="14"/>
  <c r="CF27" i="14"/>
  <c r="DU27" i="14"/>
  <c r="CB28" i="14"/>
  <c r="DV28" i="14"/>
  <c r="CC29" i="14"/>
  <c r="DW29" i="14"/>
  <c r="CD30" i="14"/>
  <c r="DT30" i="14"/>
  <c r="DY30" i="14"/>
  <c r="CA31" i="14"/>
  <c r="CF31" i="14"/>
  <c r="DU31" i="14"/>
  <c r="DV32" i="14"/>
  <c r="CC33" i="14"/>
  <c r="DW33" i="14"/>
  <c r="CA35" i="14"/>
  <c r="CF35" i="14"/>
  <c r="DU35" i="14"/>
  <c r="CC37" i="14"/>
  <c r="DW37" i="14"/>
  <c r="CA39" i="14"/>
  <c r="CF39" i="14"/>
  <c r="DU39" i="14"/>
  <c r="CC41" i="14"/>
  <c r="DW41" i="14"/>
  <c r="DV46" i="14"/>
  <c r="CB46" i="14"/>
  <c r="DY46" i="14"/>
  <c r="DT46" i="14"/>
  <c r="CD46" i="14"/>
  <c r="CA46" i="14"/>
  <c r="AF47" i="14"/>
  <c r="CF50" i="14"/>
  <c r="CC12" i="14"/>
  <c r="DW12" i="14"/>
  <c r="CA14" i="14"/>
  <c r="CF14" i="14"/>
  <c r="DU14" i="14"/>
  <c r="CC16" i="14"/>
  <c r="DW16" i="14"/>
  <c r="CA18" i="14"/>
  <c r="CF18" i="14"/>
  <c r="DU18" i="14"/>
  <c r="CC20" i="14"/>
  <c r="DW20" i="14"/>
  <c r="CA22" i="14"/>
  <c r="DU22" i="14"/>
  <c r="DY22" i="14" s="1"/>
  <c r="CC24" i="14"/>
  <c r="DW24" i="14"/>
  <c r="DT25" i="14"/>
  <c r="DY25" i="14"/>
  <c r="CA26" i="14"/>
  <c r="CF26" i="14"/>
  <c r="DU26" i="14"/>
  <c r="DV27" i="14"/>
  <c r="CC28" i="14"/>
  <c r="DW28" i="14"/>
  <c r="CD29" i="14"/>
  <c r="DT29" i="14"/>
  <c r="DY29" i="14"/>
  <c r="CA30" i="14"/>
  <c r="CF30" i="14"/>
  <c r="DU30" i="14"/>
  <c r="CB31" i="14"/>
  <c r="DV31" i="14"/>
  <c r="CC32" i="14"/>
  <c r="DW32" i="14"/>
  <c r="CD33" i="14"/>
  <c r="DT33" i="14"/>
  <c r="DY33" i="14"/>
  <c r="CA34" i="14"/>
  <c r="CF34" i="14"/>
  <c r="CB35" i="14"/>
  <c r="DV35" i="14"/>
  <c r="CC36" i="14"/>
  <c r="CD37" i="14"/>
  <c r="DT37" i="14"/>
  <c r="DY37" i="14"/>
  <c r="CA38" i="14"/>
  <c r="CF38" i="14"/>
  <c r="CB39" i="14"/>
  <c r="DV39" i="14"/>
  <c r="CC40" i="14"/>
  <c r="CD41" i="14"/>
  <c r="DT41" i="14"/>
  <c r="DY41" i="14"/>
  <c r="CA42" i="14"/>
  <c r="CF42" i="14"/>
  <c r="DY44" i="14"/>
  <c r="DT44" i="14"/>
  <c r="CD44" i="14"/>
  <c r="DV44" i="14"/>
  <c r="CB44" i="14"/>
  <c r="CA44" i="14"/>
  <c r="AF45" i="14"/>
  <c r="CC46" i="14"/>
  <c r="DU46" i="14"/>
  <c r="CF48" i="14"/>
  <c r="DW48" i="14"/>
  <c r="AF53" i="14"/>
  <c r="AF60" i="14"/>
  <c r="AF68" i="14"/>
  <c r="AF76" i="14"/>
  <c r="AF84" i="14"/>
  <c r="AF88" i="14"/>
  <c r="CD12" i="14"/>
  <c r="DT12" i="14"/>
  <c r="CA13" i="14"/>
  <c r="CF13" i="14"/>
  <c r="CB14" i="14"/>
  <c r="CC15" i="14"/>
  <c r="CD16" i="14"/>
  <c r="DT16" i="14"/>
  <c r="CA17" i="14"/>
  <c r="CF17" i="14"/>
  <c r="CB18" i="14"/>
  <c r="CC19" i="14"/>
  <c r="CD20" i="14"/>
  <c r="DT20" i="14"/>
  <c r="CA21" i="14"/>
  <c r="CF21" i="14"/>
  <c r="CB22" i="14"/>
  <c r="CF22" i="14" s="1"/>
  <c r="EA22" i="14" s="1"/>
  <c r="AE22" i="14" s="1"/>
  <c r="CC23" i="14"/>
  <c r="CD24" i="14"/>
  <c r="DT24" i="14"/>
  <c r="CA25" i="14"/>
  <c r="CF25" i="14"/>
  <c r="EA25" i="14" s="1"/>
  <c r="AE25" i="14" s="1"/>
  <c r="CB26" i="14"/>
  <c r="CC27" i="14"/>
  <c r="CD28" i="14"/>
  <c r="DT28" i="14"/>
  <c r="CA29" i="14"/>
  <c r="CF29" i="14"/>
  <c r="CB30" i="14"/>
  <c r="CC31" i="14"/>
  <c r="DT32" i="14"/>
  <c r="CA33" i="14"/>
  <c r="CF33" i="14"/>
  <c r="CC35" i="14"/>
  <c r="CA37" i="14"/>
  <c r="CF37" i="14"/>
  <c r="CA41" i="14"/>
  <c r="CF41" i="14"/>
  <c r="AF43" i="14"/>
  <c r="CF46" i="14"/>
  <c r="DW46" i="14"/>
  <c r="DV50" i="14"/>
  <c r="CB50" i="14"/>
  <c r="DY50" i="14"/>
  <c r="DT50" i="14"/>
  <c r="CD50" i="14"/>
  <c r="CA50" i="14"/>
  <c r="AF51" i="14"/>
  <c r="CA52" i="14"/>
  <c r="CF52" i="14"/>
  <c r="DU52" i="14"/>
  <c r="CC54" i="14"/>
  <c r="DW54" i="14"/>
  <c r="CA56" i="14"/>
  <c r="CF56" i="14"/>
  <c r="DU56" i="14"/>
  <c r="CC58" i="14"/>
  <c r="DW58" i="14"/>
  <c r="CA60" i="14"/>
  <c r="CF60" i="14"/>
  <c r="DU60" i="14"/>
  <c r="CC62" i="14"/>
  <c r="DW62" i="14"/>
  <c r="CA64" i="14"/>
  <c r="CF64" i="14"/>
  <c r="DU64" i="14"/>
  <c r="CC66" i="14"/>
  <c r="DW66" i="14"/>
  <c r="CA68" i="14"/>
  <c r="CF68" i="14"/>
  <c r="DU68" i="14"/>
  <c r="CC70" i="14"/>
  <c r="DW70" i="14"/>
  <c r="CA72" i="14"/>
  <c r="CF72" i="14"/>
  <c r="DU72" i="14"/>
  <c r="CC74" i="14"/>
  <c r="DW74" i="14"/>
  <c r="CA76" i="14"/>
  <c r="CF76" i="14"/>
  <c r="DU76" i="14"/>
  <c r="CC78" i="14"/>
  <c r="DW78" i="14"/>
  <c r="CA80" i="14"/>
  <c r="CF80" i="14"/>
  <c r="DU80" i="14"/>
  <c r="CC82" i="14"/>
  <c r="DW82" i="14"/>
  <c r="CA84" i="14"/>
  <c r="CF84" i="14"/>
  <c r="DU84" i="14"/>
  <c r="DV88" i="14"/>
  <c r="CB88" i="14"/>
  <c r="DY88" i="14"/>
  <c r="DT88" i="14"/>
  <c r="CD88" i="14"/>
  <c r="CA88" i="14"/>
  <c r="AF89" i="14"/>
  <c r="CA43" i="14"/>
  <c r="CF43" i="14"/>
  <c r="DU43" i="14"/>
  <c r="CC45" i="14"/>
  <c r="DW45" i="14"/>
  <c r="CA47" i="14"/>
  <c r="CF47" i="14"/>
  <c r="DU47" i="14"/>
  <c r="CC49" i="14"/>
  <c r="DW49" i="14"/>
  <c r="CA51" i="14"/>
  <c r="CF51" i="14"/>
  <c r="DU51" i="14"/>
  <c r="CB52" i="14"/>
  <c r="DV52" i="14"/>
  <c r="CC53" i="14"/>
  <c r="DW53" i="14"/>
  <c r="CD54" i="14"/>
  <c r="DT54" i="14"/>
  <c r="DY54" i="14"/>
  <c r="CA55" i="14"/>
  <c r="CF55" i="14"/>
  <c r="DU55" i="14"/>
  <c r="CB56" i="14"/>
  <c r="DV56" i="14"/>
  <c r="CC57" i="14"/>
  <c r="DW57" i="14"/>
  <c r="CD58" i="14"/>
  <c r="DT58" i="14"/>
  <c r="DY58" i="14"/>
  <c r="CA59" i="14"/>
  <c r="CF59" i="14"/>
  <c r="DU59" i="14"/>
  <c r="CB60" i="14"/>
  <c r="DV60" i="14"/>
  <c r="CC61" i="14"/>
  <c r="DW61" i="14"/>
  <c r="CD62" i="14"/>
  <c r="DT62" i="14"/>
  <c r="DY62" i="14"/>
  <c r="CA63" i="14"/>
  <c r="CF63" i="14"/>
  <c r="DU63" i="14"/>
  <c r="CB64" i="14"/>
  <c r="DV64" i="14"/>
  <c r="CC65" i="14"/>
  <c r="DW65" i="14"/>
  <c r="CD66" i="14"/>
  <c r="DT66" i="14"/>
  <c r="DY66" i="14"/>
  <c r="CA67" i="14"/>
  <c r="CF67" i="14"/>
  <c r="DU67" i="14"/>
  <c r="CB68" i="14"/>
  <c r="DV68" i="14"/>
  <c r="CC69" i="14"/>
  <c r="DW69" i="14"/>
  <c r="CD70" i="14"/>
  <c r="DT70" i="14"/>
  <c r="DY70" i="14"/>
  <c r="CA71" i="14"/>
  <c r="CF71" i="14"/>
  <c r="DU71" i="14"/>
  <c r="CB72" i="14"/>
  <c r="DV72" i="14"/>
  <c r="CC73" i="14"/>
  <c r="DW73" i="14"/>
  <c r="CD74" i="14"/>
  <c r="DT74" i="14"/>
  <c r="DY74" i="14"/>
  <c r="CA75" i="14"/>
  <c r="CF75" i="14"/>
  <c r="DU75" i="14"/>
  <c r="CB76" i="14"/>
  <c r="DV76" i="14"/>
  <c r="CC77" i="14"/>
  <c r="DW77" i="14"/>
  <c r="CD78" i="14"/>
  <c r="DT78" i="14"/>
  <c r="DY78" i="14"/>
  <c r="CA79" i="14"/>
  <c r="CF79" i="14"/>
  <c r="DU79" i="14"/>
  <c r="CB80" i="14"/>
  <c r="DV80" i="14"/>
  <c r="CC81" i="14"/>
  <c r="DW81" i="14"/>
  <c r="CD82" i="14"/>
  <c r="DT82" i="14"/>
  <c r="DY82" i="14"/>
  <c r="CA83" i="14"/>
  <c r="CF83" i="14"/>
  <c r="DU83" i="14"/>
  <c r="CB84" i="14"/>
  <c r="DV84" i="14"/>
  <c r="AF85" i="14"/>
  <c r="DY86" i="14"/>
  <c r="DT86" i="14"/>
  <c r="CD86" i="14"/>
  <c r="DV86" i="14"/>
  <c r="CB86" i="14"/>
  <c r="CA86" i="14"/>
  <c r="AF87" i="14"/>
  <c r="CC88" i="14"/>
  <c r="DU88" i="14"/>
  <c r="AF96" i="14"/>
  <c r="AF97" i="14"/>
  <c r="AF100" i="14"/>
  <c r="AF101" i="14"/>
  <c r="AF105" i="14"/>
  <c r="CA54" i="14"/>
  <c r="CF54" i="14"/>
  <c r="DU54" i="14"/>
  <c r="CA58" i="14"/>
  <c r="CF58" i="14"/>
  <c r="DU58" i="14"/>
  <c r="DW60" i="14"/>
  <c r="CA62" i="14"/>
  <c r="CF62" i="14"/>
  <c r="DU62" i="14"/>
  <c r="DW64" i="14"/>
  <c r="CA66" i="14"/>
  <c r="CF66" i="14"/>
  <c r="DU66" i="14"/>
  <c r="DW68" i="14"/>
  <c r="CA70" i="14"/>
  <c r="CF70" i="14"/>
  <c r="DU70" i="14"/>
  <c r="DW72" i="14"/>
  <c r="CA74" i="14"/>
  <c r="CF74" i="14"/>
  <c r="DU74" i="14"/>
  <c r="DW76" i="14"/>
  <c r="CA78" i="14"/>
  <c r="CF78" i="14"/>
  <c r="DU78" i="14"/>
  <c r="DW80" i="14"/>
  <c r="CA82" i="14"/>
  <c r="CF82" i="14"/>
  <c r="DU82" i="14"/>
  <c r="CC84" i="14"/>
  <c r="DW84" i="14"/>
  <c r="DW85" i="14"/>
  <c r="CC85" i="14"/>
  <c r="DU85" i="14"/>
  <c r="CF85" i="14"/>
  <c r="CA85" i="14"/>
  <c r="CB85" i="14"/>
  <c r="DT85" i="14"/>
  <c r="CF88" i="14"/>
  <c r="DW88" i="14"/>
  <c r="AC110" i="14"/>
  <c r="AF113" i="14"/>
  <c r="CC43" i="14"/>
  <c r="CA45" i="14"/>
  <c r="CF45" i="14"/>
  <c r="CC47" i="14"/>
  <c r="CA49" i="14"/>
  <c r="CF49" i="14"/>
  <c r="CC51" i="14"/>
  <c r="CD52" i="14"/>
  <c r="DT52" i="14"/>
  <c r="CA53" i="14"/>
  <c r="CF53" i="14"/>
  <c r="CB54" i="14"/>
  <c r="CC55" i="14"/>
  <c r="CD56" i="14"/>
  <c r="DT56" i="14"/>
  <c r="CA57" i="14"/>
  <c r="CF57" i="14"/>
  <c r="CB58" i="14"/>
  <c r="CC59" i="14"/>
  <c r="CD60" i="14"/>
  <c r="DT60" i="14"/>
  <c r="CA61" i="14"/>
  <c r="CF61" i="14"/>
  <c r="CB62" i="14"/>
  <c r="CC63" i="14"/>
  <c r="CD64" i="14"/>
  <c r="DT64" i="14"/>
  <c r="CA65" i="14"/>
  <c r="CF65" i="14"/>
  <c r="CB66" i="14"/>
  <c r="CC67" i="14"/>
  <c r="CD68" i="14"/>
  <c r="DT68" i="14"/>
  <c r="CA69" i="14"/>
  <c r="CF69" i="14"/>
  <c r="CB70" i="14"/>
  <c r="CC71" i="14"/>
  <c r="CD72" i="14"/>
  <c r="DT72" i="14"/>
  <c r="CA73" i="14"/>
  <c r="CF73" i="14"/>
  <c r="CB74" i="14"/>
  <c r="CC75" i="14"/>
  <c r="CD76" i="14"/>
  <c r="DT76" i="14"/>
  <c r="CA77" i="14"/>
  <c r="CF77" i="14"/>
  <c r="CB78" i="14"/>
  <c r="CC79" i="14"/>
  <c r="CD80" i="14"/>
  <c r="DT80" i="14"/>
  <c r="CA81" i="14"/>
  <c r="CF81" i="14"/>
  <c r="CB82" i="14"/>
  <c r="CC83" i="14"/>
  <c r="CD84" i="14"/>
  <c r="DT84" i="14"/>
  <c r="CD85" i="14"/>
  <c r="DV85" i="14"/>
  <c r="CF86" i="14"/>
  <c r="DW86" i="14"/>
  <c r="DY90" i="14"/>
  <c r="DT90" i="14"/>
  <c r="CD90" i="14"/>
  <c r="DW90" i="14"/>
  <c r="CC90" i="14"/>
  <c r="DV90" i="14"/>
  <c r="CB90" i="14"/>
  <c r="DU90" i="14"/>
  <c r="CF90" i="14"/>
  <c r="CA90" i="14"/>
  <c r="AF94" i="14"/>
  <c r="AF95" i="14"/>
  <c r="AF98" i="14"/>
  <c r="AF99" i="14"/>
  <c r="AF102" i="14"/>
  <c r="AF103" i="14"/>
  <c r="CC92" i="14"/>
  <c r="DW92" i="14"/>
  <c r="CA94" i="14"/>
  <c r="CF94" i="14"/>
  <c r="DU94" i="14"/>
  <c r="CC96" i="14"/>
  <c r="DW96" i="14"/>
  <c r="CA98" i="14"/>
  <c r="CF98" i="14"/>
  <c r="DU98" i="14"/>
  <c r="CC100" i="14"/>
  <c r="DW100" i="14"/>
  <c r="CA102" i="14"/>
  <c r="CF102" i="14"/>
  <c r="DU102" i="14"/>
  <c r="CC104" i="14"/>
  <c r="DW104" i="14"/>
  <c r="DY109" i="14"/>
  <c r="DT109" i="14"/>
  <c r="CD109" i="14"/>
  <c r="DV109" i="14"/>
  <c r="CB109" i="14"/>
  <c r="CA109" i="14"/>
  <c r="AF110" i="14"/>
  <c r="CC111" i="14"/>
  <c r="DU111" i="14"/>
  <c r="AF117" i="14"/>
  <c r="AF118" i="14"/>
  <c r="CC87" i="14"/>
  <c r="DW87" i="14"/>
  <c r="CA89" i="14"/>
  <c r="CF89" i="14"/>
  <c r="DU89" i="14"/>
  <c r="CC91" i="14"/>
  <c r="DW91" i="14"/>
  <c r="CD92" i="14"/>
  <c r="DT92" i="14"/>
  <c r="DY92" i="14"/>
  <c r="CA93" i="14"/>
  <c r="CF93" i="14"/>
  <c r="DU93" i="14"/>
  <c r="CB94" i="14"/>
  <c r="DV94" i="14"/>
  <c r="CC95" i="14"/>
  <c r="DW95" i="14"/>
  <c r="CD96" i="14"/>
  <c r="DT96" i="14"/>
  <c r="DY96" i="14"/>
  <c r="CA97" i="14"/>
  <c r="CF97" i="14"/>
  <c r="DU97" i="14"/>
  <c r="CB98" i="14"/>
  <c r="DV98" i="14"/>
  <c r="CC99" i="14"/>
  <c r="DW99" i="14"/>
  <c r="CD100" i="14"/>
  <c r="DT100" i="14"/>
  <c r="DY100" i="14"/>
  <c r="CA101" i="14"/>
  <c r="CF101" i="14"/>
  <c r="DU101" i="14"/>
  <c r="CB102" i="14"/>
  <c r="DV102" i="14"/>
  <c r="CC103" i="14"/>
  <c r="DW103" i="14"/>
  <c r="CD104" i="14"/>
  <c r="DT104" i="14"/>
  <c r="DY104" i="14"/>
  <c r="CA105" i="14"/>
  <c r="CF105" i="14"/>
  <c r="DU105" i="14"/>
  <c r="DV107" i="14"/>
  <c r="CB107" i="14"/>
  <c r="DY107" i="14"/>
  <c r="DT107" i="14"/>
  <c r="CD107" i="14"/>
  <c r="CA107" i="14"/>
  <c r="AF108" i="14"/>
  <c r="CC109" i="14"/>
  <c r="DU109" i="14"/>
  <c r="CF111" i="14"/>
  <c r="AF124" i="14"/>
  <c r="CA92" i="14"/>
  <c r="CF92" i="14"/>
  <c r="DU92" i="14"/>
  <c r="CC94" i="14"/>
  <c r="DW94" i="14"/>
  <c r="CA96" i="14"/>
  <c r="CF96" i="14"/>
  <c r="DU96" i="14"/>
  <c r="CC98" i="14"/>
  <c r="DW98" i="14"/>
  <c r="CA100" i="14"/>
  <c r="CF100" i="14"/>
  <c r="DU100" i="14"/>
  <c r="CC102" i="14"/>
  <c r="DW102" i="14"/>
  <c r="CA104" i="14"/>
  <c r="CF104" i="14"/>
  <c r="DU104" i="14"/>
  <c r="AF106" i="14"/>
  <c r="CF109" i="14"/>
  <c r="DW109" i="14"/>
  <c r="DU113" i="14"/>
  <c r="CF113" i="14"/>
  <c r="CA113" i="14"/>
  <c r="DY113" i="14"/>
  <c r="DT113" i="14"/>
  <c r="CD113" i="14"/>
  <c r="DW113" i="14"/>
  <c r="DV113" i="14"/>
  <c r="CB113" i="14"/>
  <c r="CC113" i="14"/>
  <c r="AF114" i="14"/>
  <c r="AF122" i="14"/>
  <c r="AC127" i="14"/>
  <c r="CA87" i="14"/>
  <c r="CF87" i="14"/>
  <c r="CC89" i="14"/>
  <c r="CA91" i="14"/>
  <c r="CF91" i="14"/>
  <c r="CB92" i="14"/>
  <c r="CC93" i="14"/>
  <c r="CD94" i="14"/>
  <c r="DT94" i="14"/>
  <c r="CA95" i="14"/>
  <c r="CF95" i="14"/>
  <c r="CB96" i="14"/>
  <c r="CC97" i="14"/>
  <c r="CD98" i="14"/>
  <c r="DT98" i="14"/>
  <c r="CA99" i="14"/>
  <c r="CF99" i="14"/>
  <c r="CB100" i="14"/>
  <c r="CC101" i="14"/>
  <c r="CD102" i="14"/>
  <c r="DT102" i="14"/>
  <c r="CA103" i="14"/>
  <c r="CF103" i="14"/>
  <c r="CB104" i="14"/>
  <c r="CC105" i="14"/>
  <c r="CF107" i="14"/>
  <c r="DW107" i="14"/>
  <c r="DV111" i="14"/>
  <c r="CB111" i="14"/>
  <c r="DY111" i="14"/>
  <c r="DT111" i="14"/>
  <c r="CD111" i="14"/>
  <c r="CA111" i="14"/>
  <c r="AF112" i="14"/>
  <c r="CC106" i="14"/>
  <c r="DW106" i="14"/>
  <c r="CA108" i="14"/>
  <c r="CF108" i="14"/>
  <c r="DU108" i="14"/>
  <c r="CC110" i="14"/>
  <c r="DW110" i="14"/>
  <c r="CA112" i="14"/>
  <c r="CF112" i="14"/>
  <c r="DU112" i="14"/>
  <c r="DW114" i="14"/>
  <c r="CD115" i="14"/>
  <c r="DT115" i="14"/>
  <c r="DY115" i="14"/>
  <c r="CA116" i="14"/>
  <c r="CF116" i="14"/>
  <c r="DU116" i="14"/>
  <c r="CB117" i="14"/>
  <c r="DV117" i="14"/>
  <c r="DW118" i="14"/>
  <c r="CD119" i="14"/>
  <c r="DT119" i="14"/>
  <c r="DY119" i="14"/>
  <c r="CA120" i="14"/>
  <c r="CF120" i="14"/>
  <c r="DU120" i="14"/>
  <c r="CB121" i="14"/>
  <c r="DV121" i="14"/>
  <c r="DW122" i="14"/>
  <c r="CD123" i="14"/>
  <c r="DT123" i="14"/>
  <c r="DY123" i="14"/>
  <c r="CA124" i="14"/>
  <c r="CF124" i="14"/>
  <c r="DU124" i="14"/>
  <c r="CB125" i="14"/>
  <c r="DV125" i="14"/>
  <c r="DV128" i="14"/>
  <c r="CB128" i="14"/>
  <c r="DU128" i="14"/>
  <c r="DY128" i="14"/>
  <c r="DT128" i="14"/>
  <c r="CD128" i="14"/>
  <c r="CA128" i="14"/>
  <c r="AF130" i="14"/>
  <c r="CA115" i="14"/>
  <c r="CF115" i="14"/>
  <c r="DU115" i="14"/>
  <c r="CC117" i="14"/>
  <c r="DW117" i="14"/>
  <c r="CA119" i="14"/>
  <c r="CF119" i="14"/>
  <c r="DU119" i="14"/>
  <c r="CC121" i="14"/>
  <c r="DW121" i="14"/>
  <c r="CA123" i="14"/>
  <c r="CF123" i="14"/>
  <c r="DU123" i="14"/>
  <c r="CC125" i="14"/>
  <c r="DW125" i="14"/>
  <c r="AF127" i="14"/>
  <c r="CA106" i="14"/>
  <c r="CF106" i="14"/>
  <c r="CC108" i="14"/>
  <c r="CA110" i="14"/>
  <c r="CF110" i="14"/>
  <c r="CC112" i="14"/>
  <c r="CA114" i="14"/>
  <c r="CF114" i="14"/>
  <c r="CB115" i="14"/>
  <c r="DV115" i="14"/>
  <c r="CC116" i="14"/>
  <c r="CD117" i="14"/>
  <c r="DT117" i="14"/>
  <c r="DY117" i="14"/>
  <c r="CA118" i="14"/>
  <c r="CF118" i="14"/>
  <c r="CB119" i="14"/>
  <c r="DV119" i="14"/>
  <c r="CC120" i="14"/>
  <c r="CD121" i="14"/>
  <c r="DT121" i="14"/>
  <c r="DY121" i="14"/>
  <c r="CA122" i="14"/>
  <c r="CF122" i="14"/>
  <c r="CB123" i="14"/>
  <c r="DV123" i="14"/>
  <c r="CC124" i="14"/>
  <c r="CD125" i="14"/>
  <c r="DT125" i="14"/>
  <c r="DY125" i="14"/>
  <c r="DV126" i="14"/>
  <c r="CB126" i="14"/>
  <c r="CA126" i="14"/>
  <c r="DW126" i="14"/>
  <c r="CF128" i="14"/>
  <c r="AF133" i="14"/>
  <c r="AF134" i="14"/>
  <c r="AF146" i="14"/>
  <c r="AC154" i="14"/>
  <c r="CC115" i="14"/>
  <c r="CA117" i="14"/>
  <c r="CF117" i="14"/>
  <c r="CC119" i="14"/>
  <c r="CA121" i="14"/>
  <c r="CF121" i="14"/>
  <c r="CC123" i="14"/>
  <c r="CA125" i="14"/>
  <c r="CF125" i="14"/>
  <c r="AF129" i="14"/>
  <c r="CA130" i="14"/>
  <c r="CF130" i="14"/>
  <c r="DU130" i="14"/>
  <c r="CC132" i="14"/>
  <c r="DW132" i="14"/>
  <c r="CA134" i="14"/>
  <c r="CF134" i="14"/>
  <c r="DU134" i="14"/>
  <c r="CB135" i="14"/>
  <c r="DV135" i="14"/>
  <c r="CC136" i="14"/>
  <c r="DW136" i="14"/>
  <c r="CA138" i="14"/>
  <c r="CF138" i="14"/>
  <c r="DU138" i="14"/>
  <c r="CB139" i="14"/>
  <c r="DV139" i="14"/>
  <c r="CC140" i="14"/>
  <c r="DW140" i="14"/>
  <c r="CD141" i="14"/>
  <c r="DT141" i="14"/>
  <c r="DY141" i="14"/>
  <c r="CA142" i="14"/>
  <c r="CF142" i="14"/>
  <c r="DU142" i="14"/>
  <c r="CB143" i="14"/>
  <c r="DV143" i="14"/>
  <c r="CC144" i="14"/>
  <c r="DW144" i="14"/>
  <c r="CD145" i="14"/>
  <c r="DT145" i="14"/>
  <c r="DY145" i="14"/>
  <c r="CA146" i="14"/>
  <c r="CF146" i="14"/>
  <c r="DU146" i="14"/>
  <c r="CB147" i="14"/>
  <c r="DV147" i="14"/>
  <c r="DW148" i="14"/>
  <c r="CD149" i="14"/>
  <c r="CF151" i="14"/>
  <c r="AF161" i="14"/>
  <c r="AF167" i="14"/>
  <c r="AF168" i="14"/>
  <c r="AF171" i="14"/>
  <c r="CC127" i="14"/>
  <c r="DW127" i="14"/>
  <c r="CA129" i="14"/>
  <c r="CF129" i="14"/>
  <c r="CB130" i="14"/>
  <c r="DV130" i="14"/>
  <c r="CC131" i="14"/>
  <c r="DW131" i="14"/>
  <c r="CD132" i="14"/>
  <c r="DT132" i="14"/>
  <c r="DY132" i="14"/>
  <c r="CA133" i="14"/>
  <c r="CF133" i="14"/>
  <c r="CB134" i="14"/>
  <c r="DV134" i="14"/>
  <c r="CC135" i="14"/>
  <c r="DW135" i="14"/>
  <c r="CD136" i="14"/>
  <c r="DT136" i="14"/>
  <c r="DY136" i="14"/>
  <c r="CA137" i="14"/>
  <c r="CF137" i="14"/>
  <c r="DU137" i="14"/>
  <c r="CB138" i="14"/>
  <c r="DV138" i="14"/>
  <c r="CC139" i="14"/>
  <c r="DW139" i="14"/>
  <c r="CD140" i="14"/>
  <c r="DT140" i="14"/>
  <c r="DY140" i="14"/>
  <c r="CA141" i="14"/>
  <c r="CF141" i="14"/>
  <c r="DU141" i="14"/>
  <c r="CB142" i="14"/>
  <c r="DV142" i="14"/>
  <c r="CC143" i="14"/>
  <c r="DW143" i="14"/>
  <c r="CD144" i="14"/>
  <c r="DT144" i="14"/>
  <c r="DY144" i="14"/>
  <c r="CA145" i="14"/>
  <c r="CF145" i="14"/>
  <c r="DU145" i="14"/>
  <c r="DV146" i="14"/>
  <c r="CC147" i="14"/>
  <c r="DW147" i="14"/>
  <c r="DV149" i="14"/>
  <c r="DY149" i="14"/>
  <c r="DT149" i="14"/>
  <c r="CA149" i="14"/>
  <c r="CF149" i="14"/>
  <c r="DW149" i="14"/>
  <c r="DV153" i="14"/>
  <c r="CB153" i="14"/>
  <c r="DY153" i="14"/>
  <c r="DT153" i="14"/>
  <c r="CD153" i="14"/>
  <c r="CA153" i="14"/>
  <c r="AF154" i="14"/>
  <c r="CC130" i="14"/>
  <c r="DW130" i="14"/>
  <c r="DT131" i="14"/>
  <c r="DY131" i="14"/>
  <c r="CA132" i="14"/>
  <c r="CF132" i="14"/>
  <c r="DU132" i="14"/>
  <c r="CC134" i="14"/>
  <c r="DW134" i="14"/>
  <c r="CD135" i="14"/>
  <c r="DT135" i="14"/>
  <c r="DY135" i="14"/>
  <c r="CA136" i="14"/>
  <c r="CF136" i="14"/>
  <c r="DU136" i="14"/>
  <c r="CC138" i="14"/>
  <c r="DW138" i="14"/>
  <c r="CD139" i="14"/>
  <c r="DT139" i="14"/>
  <c r="DY139" i="14"/>
  <c r="CA140" i="14"/>
  <c r="CF140" i="14"/>
  <c r="CB141" i="14"/>
  <c r="CC142" i="14"/>
  <c r="CD143" i="14"/>
  <c r="DT143" i="14"/>
  <c r="DY143" i="14"/>
  <c r="CA144" i="14"/>
  <c r="CF144" i="14"/>
  <c r="CB145" i="14"/>
  <c r="CC146" i="14"/>
  <c r="CD147" i="14"/>
  <c r="DT147" i="14"/>
  <c r="DY147" i="14"/>
  <c r="CA148" i="14"/>
  <c r="CF148" i="14"/>
  <c r="CB149" i="14"/>
  <c r="DY151" i="14"/>
  <c r="DT151" i="14"/>
  <c r="CD151" i="14"/>
  <c r="DV151" i="14"/>
  <c r="CB151" i="14"/>
  <c r="CA151" i="14"/>
  <c r="AF152" i="14"/>
  <c r="CC153" i="14"/>
  <c r="DU153" i="14"/>
  <c r="AF159" i="14"/>
  <c r="AF160" i="14"/>
  <c r="AF169" i="14"/>
  <c r="AF170" i="14"/>
  <c r="CA127" i="14"/>
  <c r="CF127" i="14"/>
  <c r="CD130" i="14"/>
  <c r="DT130" i="14"/>
  <c r="CA131" i="14"/>
  <c r="CF131" i="14"/>
  <c r="CB132" i="14"/>
  <c r="CD134" i="14"/>
  <c r="DT134" i="14"/>
  <c r="CA135" i="14"/>
  <c r="CF135" i="14"/>
  <c r="CB136" i="14"/>
  <c r="CD138" i="14"/>
  <c r="DT138" i="14"/>
  <c r="CA139" i="14"/>
  <c r="CF139" i="14"/>
  <c r="CA143" i="14"/>
  <c r="CF143" i="14"/>
  <c r="CA147" i="14"/>
  <c r="CF147" i="14"/>
  <c r="AF150" i="14"/>
  <c r="CF153" i="14"/>
  <c r="DW153" i="14"/>
  <c r="CA150" i="14"/>
  <c r="CF150" i="14"/>
  <c r="DU150" i="14"/>
  <c r="CC152" i="14"/>
  <c r="DW152" i="14"/>
  <c r="CA154" i="14"/>
  <c r="CF154" i="14"/>
  <c r="DU154" i="14"/>
  <c r="CB155" i="14"/>
  <c r="DV155" i="14"/>
  <c r="CC156" i="14"/>
  <c r="DW156" i="14"/>
  <c r="CD157" i="14"/>
  <c r="DT157" i="14"/>
  <c r="DY157" i="14"/>
  <c r="CA158" i="14"/>
  <c r="CF158" i="14"/>
  <c r="DU158" i="14"/>
  <c r="CB159" i="14"/>
  <c r="DV159" i="14"/>
  <c r="CC160" i="14"/>
  <c r="DW160" i="14"/>
  <c r="CD161" i="14"/>
  <c r="DT161" i="14"/>
  <c r="DY161" i="14"/>
  <c r="CA162" i="14"/>
  <c r="CF162" i="14"/>
  <c r="DU162" i="14"/>
  <c r="CB163" i="14"/>
  <c r="DV163" i="14"/>
  <c r="CC164" i="14"/>
  <c r="DW164" i="14"/>
  <c r="CD165" i="14"/>
  <c r="DT165" i="14"/>
  <c r="DY165" i="14"/>
  <c r="CA166" i="14"/>
  <c r="CF166" i="14"/>
  <c r="DU166" i="14"/>
  <c r="CB167" i="14"/>
  <c r="DV167" i="14"/>
  <c r="CC168" i="14"/>
  <c r="DW168" i="14"/>
  <c r="CD169" i="14"/>
  <c r="DT169" i="14"/>
  <c r="DY169" i="14"/>
  <c r="CA170" i="14"/>
  <c r="CF170" i="14"/>
  <c r="DU170" i="14"/>
  <c r="CB171" i="14"/>
  <c r="DV171" i="14"/>
  <c r="CC155" i="14"/>
  <c r="DW155" i="14"/>
  <c r="CA157" i="14"/>
  <c r="CF157" i="14"/>
  <c r="DU157" i="14"/>
  <c r="CC159" i="14"/>
  <c r="DW159" i="14"/>
  <c r="CA161" i="14"/>
  <c r="CF161" i="14"/>
  <c r="DU161" i="14"/>
  <c r="CC163" i="14"/>
  <c r="DW163" i="14"/>
  <c r="CA165" i="14"/>
  <c r="CF165" i="14"/>
  <c r="DU165" i="14"/>
  <c r="CC167" i="14"/>
  <c r="DW167" i="14"/>
  <c r="CA169" i="14"/>
  <c r="CF169" i="14"/>
  <c r="DU169" i="14"/>
  <c r="CC171" i="14"/>
  <c r="DW171" i="14"/>
  <c r="CC150" i="14"/>
  <c r="CA152" i="14"/>
  <c r="CF152" i="14"/>
  <c r="CC154" i="14"/>
  <c r="CD155" i="14"/>
  <c r="DT155" i="14"/>
  <c r="DY155" i="14"/>
  <c r="CA156" i="14"/>
  <c r="CF156" i="14"/>
  <c r="CB157" i="14"/>
  <c r="DV157" i="14"/>
  <c r="CC158" i="14"/>
  <c r="CD159" i="14"/>
  <c r="DT159" i="14"/>
  <c r="DY159" i="14"/>
  <c r="CA160" i="14"/>
  <c r="CF160" i="14"/>
  <c r="CB161" i="14"/>
  <c r="DV161" i="14"/>
  <c r="CC162" i="14"/>
  <c r="CD163" i="14"/>
  <c r="DT163" i="14"/>
  <c r="DY163" i="14"/>
  <c r="CA164" i="14"/>
  <c r="CF164" i="14"/>
  <c r="CB165" i="14"/>
  <c r="DV165" i="14"/>
  <c r="CC166" i="14"/>
  <c r="CD167" i="14"/>
  <c r="DT167" i="14"/>
  <c r="DY167" i="14"/>
  <c r="CA168" i="14"/>
  <c r="CF168" i="14"/>
  <c r="CB169" i="14"/>
  <c r="DV169" i="14"/>
  <c r="CC170" i="14"/>
  <c r="CD171" i="14"/>
  <c r="DT171" i="14"/>
  <c r="DY171" i="14"/>
  <c r="CA155" i="14"/>
  <c r="CF155" i="14"/>
  <c r="CC157" i="14"/>
  <c r="CA159" i="14"/>
  <c r="CF159" i="14"/>
  <c r="CC161" i="14"/>
  <c r="CA163" i="14"/>
  <c r="CF163" i="14"/>
  <c r="CC165" i="14"/>
  <c r="CA167" i="14"/>
  <c r="CF167" i="14"/>
  <c r="CC169" i="14"/>
  <c r="CA171" i="14"/>
  <c r="CF171" i="14"/>
  <c r="DT49" i="9"/>
  <c r="CC61" i="9"/>
  <c r="CD49" i="9"/>
  <c r="DV49" i="9"/>
  <c r="DT51" i="9"/>
  <c r="DT55" i="9"/>
  <c r="DT45" i="9"/>
  <c r="CD51" i="9"/>
  <c r="DV51" i="9"/>
  <c r="DT53" i="9"/>
  <c r="CD55" i="9"/>
  <c r="DV55" i="9"/>
  <c r="DT57" i="9"/>
  <c r="CC59" i="9"/>
  <c r="DT59" i="9"/>
  <c r="DT60" i="9"/>
  <c r="DT43" i="9"/>
  <c r="CD45" i="9"/>
  <c r="DV45" i="9"/>
  <c r="DT47" i="9"/>
  <c r="CD53" i="9"/>
  <c r="DV53" i="9"/>
  <c r="DV57" i="9"/>
  <c r="CD59" i="9"/>
  <c r="CD60" i="9"/>
  <c r="DV60" i="9"/>
  <c r="CD23" i="9"/>
  <c r="DV23" i="9"/>
  <c r="DT27" i="9"/>
  <c r="DT33" i="9"/>
  <c r="DW34" i="9"/>
  <c r="CD35" i="9"/>
  <c r="DV35" i="9"/>
  <c r="DT39" i="9"/>
  <c r="DT31" i="9"/>
  <c r="CC34" i="9"/>
  <c r="CD39" i="9"/>
  <c r="DV39" i="9"/>
  <c r="DT25" i="9"/>
  <c r="CC28" i="9"/>
  <c r="DT29" i="9"/>
  <c r="CD31" i="9"/>
  <c r="DV31" i="9"/>
  <c r="DT37" i="9"/>
  <c r="DT23" i="9"/>
  <c r="DT35" i="9"/>
  <c r="DV37" i="9"/>
  <c r="CC38" i="9"/>
  <c r="CD42" i="8"/>
  <c r="CC45" i="8"/>
  <c r="CD50" i="8"/>
  <c r="DV52" i="8"/>
  <c r="CC53" i="8"/>
  <c r="DV41" i="8"/>
  <c r="CC41" i="8"/>
  <c r="DW41" i="8"/>
  <c r="CB42" i="8"/>
  <c r="DW46" i="8"/>
  <c r="DV48" i="8"/>
  <c r="CC49" i="8"/>
  <c r="DV55" i="8"/>
  <c r="DT42" i="8"/>
  <c r="DV45" i="8"/>
  <c r="CD46" i="8"/>
  <c r="DW53" i="8"/>
  <c r="CC26" i="8"/>
  <c r="DV30" i="8"/>
  <c r="CB34" i="8"/>
  <c r="DV34" i="8"/>
  <c r="CC34" i="8"/>
  <c r="DW34" i="8"/>
  <c r="CC23" i="8"/>
  <c r="DT23" i="8"/>
  <c r="CD27" i="8"/>
  <c r="DW27" i="8"/>
  <c r="CD31" i="8"/>
  <c r="DV31" i="8"/>
  <c r="DV26" i="8"/>
  <c r="DW31" i="8"/>
  <c r="DW22" i="8"/>
  <c r="CC22" i="8"/>
  <c r="AF16" i="9"/>
  <c r="AC29" i="9"/>
  <c r="AF29" i="9" s="1"/>
  <c r="AF31" i="9"/>
  <c r="AF19" i="9"/>
  <c r="AF25" i="9"/>
  <c r="AF23" i="9"/>
  <c r="AF15" i="9"/>
  <c r="AF34" i="9"/>
  <c r="CA12" i="9"/>
  <c r="CF12" i="9"/>
  <c r="DU12" i="9"/>
  <c r="CB13" i="9"/>
  <c r="DV13" i="9"/>
  <c r="CC14" i="9"/>
  <c r="DW14" i="9"/>
  <c r="CD15" i="9"/>
  <c r="DT15" i="9"/>
  <c r="DY15" i="9"/>
  <c r="CA16" i="9"/>
  <c r="CF16" i="9"/>
  <c r="DU16" i="9"/>
  <c r="CB17" i="9"/>
  <c r="DV17" i="9"/>
  <c r="CC18" i="9"/>
  <c r="DW18" i="9"/>
  <c r="CD19" i="9"/>
  <c r="DT19" i="9"/>
  <c r="DY19" i="9"/>
  <c r="CF20" i="9"/>
  <c r="CA22" i="9"/>
  <c r="CC26" i="9"/>
  <c r="AF36" i="9"/>
  <c r="AF40" i="9"/>
  <c r="AF46" i="9"/>
  <c r="AF45" i="9"/>
  <c r="AF51" i="9"/>
  <c r="AF57" i="9"/>
  <c r="CC13" i="9"/>
  <c r="DW13" i="9"/>
  <c r="CA15" i="9"/>
  <c r="CF15" i="9"/>
  <c r="DU15" i="9"/>
  <c r="CC17" i="9"/>
  <c r="DW17" i="9"/>
  <c r="CA19" i="9"/>
  <c r="CF19" i="9"/>
  <c r="DU19" i="9"/>
  <c r="DT22" i="9"/>
  <c r="CD22" i="9"/>
  <c r="DV22" i="9"/>
  <c r="CC22" i="9"/>
  <c r="DW22" i="9"/>
  <c r="DV24" i="9"/>
  <c r="DT24" i="9"/>
  <c r="CD24" i="9"/>
  <c r="CA24" i="9"/>
  <c r="DT30" i="9"/>
  <c r="CD30" i="9"/>
  <c r="DV30" i="9"/>
  <c r="CA30" i="9"/>
  <c r="CC12" i="9"/>
  <c r="CD13" i="9"/>
  <c r="DT13" i="9"/>
  <c r="DY13" i="9"/>
  <c r="CA14" i="9"/>
  <c r="CF14" i="9"/>
  <c r="CB15" i="9"/>
  <c r="DV15" i="9"/>
  <c r="CC16" i="9"/>
  <c r="CD17" i="9"/>
  <c r="DT17" i="9"/>
  <c r="DY17" i="9"/>
  <c r="CA18" i="9"/>
  <c r="CF18" i="9"/>
  <c r="CB19" i="9"/>
  <c r="DV20" i="9"/>
  <c r="CB20" i="9"/>
  <c r="DY20" i="9"/>
  <c r="DT20" i="9"/>
  <c r="CD20" i="9"/>
  <c r="CA20" i="9"/>
  <c r="AF21" i="9"/>
  <c r="CC24" i="9"/>
  <c r="DV28" i="9"/>
  <c r="DT28" i="9"/>
  <c r="CD28" i="9"/>
  <c r="CA28" i="9"/>
  <c r="CC30" i="9"/>
  <c r="DW30" i="9"/>
  <c r="AF26" i="9"/>
  <c r="AF37" i="9"/>
  <c r="AF39" i="9"/>
  <c r="AF42" i="9"/>
  <c r="AF47" i="9"/>
  <c r="AF55" i="9"/>
  <c r="AF56" i="9"/>
  <c r="CA13" i="9"/>
  <c r="CF13" i="9"/>
  <c r="CA17" i="9"/>
  <c r="CF17" i="9"/>
  <c r="DW24" i="9"/>
  <c r="DT26" i="9"/>
  <c r="CD26" i="9"/>
  <c r="DV26" i="9"/>
  <c r="CA26" i="9"/>
  <c r="AF27" i="9"/>
  <c r="AC44" i="9"/>
  <c r="CA21" i="9"/>
  <c r="CF21" i="9"/>
  <c r="DU21" i="9"/>
  <c r="CC23" i="9"/>
  <c r="DW23" i="9"/>
  <c r="CA25" i="9"/>
  <c r="CC27" i="9"/>
  <c r="DW27" i="9"/>
  <c r="CA29" i="9"/>
  <c r="CC31" i="9"/>
  <c r="DW31" i="9"/>
  <c r="CD32" i="9"/>
  <c r="DT32" i="9"/>
  <c r="CA33" i="9"/>
  <c r="DV34" i="9"/>
  <c r="CC35" i="9"/>
  <c r="DW35" i="9"/>
  <c r="CD36" i="9"/>
  <c r="DT36" i="9"/>
  <c r="CA37" i="9"/>
  <c r="DV38" i="9"/>
  <c r="CC39" i="9"/>
  <c r="DW39" i="9"/>
  <c r="CD40" i="9"/>
  <c r="DT40" i="9"/>
  <c r="DY40" i="9"/>
  <c r="CA41" i="9"/>
  <c r="CF41" i="9"/>
  <c r="DU41" i="9"/>
  <c r="DV42" i="9"/>
  <c r="CC43" i="9"/>
  <c r="DW43" i="9"/>
  <c r="CD44" i="9"/>
  <c r="DT44" i="9"/>
  <c r="CA45" i="9"/>
  <c r="DV46" i="9"/>
  <c r="CC47" i="9"/>
  <c r="DW47" i="9"/>
  <c r="CD48" i="9"/>
  <c r="DT48" i="9"/>
  <c r="CA49" i="9"/>
  <c r="DV50" i="9"/>
  <c r="CC51" i="9"/>
  <c r="DW51" i="9"/>
  <c r="CD52" i="9"/>
  <c r="DT52" i="9"/>
  <c r="CA53" i="9"/>
  <c r="CB54" i="9"/>
  <c r="DV54" i="9"/>
  <c r="CC55" i="9"/>
  <c r="DW55" i="9"/>
  <c r="CD56" i="9"/>
  <c r="DT56" i="9"/>
  <c r="CA57" i="9"/>
  <c r="DV58" i="9"/>
  <c r="DT61" i="9"/>
  <c r="CD61" i="9"/>
  <c r="DV61" i="9"/>
  <c r="CA61" i="9"/>
  <c r="AF62" i="9"/>
  <c r="AF63" i="9"/>
  <c r="AF64" i="9"/>
  <c r="AF67" i="9"/>
  <c r="AF74" i="9"/>
  <c r="CA32" i="9"/>
  <c r="CA36" i="9"/>
  <c r="DW38" i="9"/>
  <c r="CA40" i="9"/>
  <c r="CF40" i="9"/>
  <c r="DU40" i="9"/>
  <c r="CC42" i="9"/>
  <c r="DW42" i="9"/>
  <c r="CA44" i="9"/>
  <c r="CC46" i="9"/>
  <c r="DW46" i="9"/>
  <c r="CA48" i="9"/>
  <c r="CC50" i="9"/>
  <c r="DW50" i="9"/>
  <c r="CA52" i="9"/>
  <c r="CC54" i="9"/>
  <c r="DW54" i="9"/>
  <c r="CA56" i="9"/>
  <c r="CC58" i="9"/>
  <c r="DW58" i="9"/>
  <c r="AF44" i="9"/>
  <c r="CC21" i="9"/>
  <c r="CA23" i="9"/>
  <c r="CC25" i="9"/>
  <c r="CA27" i="9"/>
  <c r="CC29" i="9"/>
  <c r="CA31" i="9"/>
  <c r="DV32" i="9"/>
  <c r="CC33" i="9"/>
  <c r="CD34" i="9"/>
  <c r="DT34" i="9"/>
  <c r="CA35" i="9"/>
  <c r="DV36" i="9"/>
  <c r="CC37" i="9"/>
  <c r="CD38" i="9"/>
  <c r="DT38" i="9"/>
  <c r="CA39" i="9"/>
  <c r="CB40" i="9"/>
  <c r="DV40" i="9"/>
  <c r="CC41" i="9"/>
  <c r="CD42" i="9"/>
  <c r="DT42" i="9"/>
  <c r="CA43" i="9"/>
  <c r="DV44" i="9"/>
  <c r="CC45" i="9"/>
  <c r="CD46" i="9"/>
  <c r="DT46" i="9"/>
  <c r="CA47" i="9"/>
  <c r="DV48" i="9"/>
  <c r="CC49" i="9"/>
  <c r="CD50" i="9"/>
  <c r="DT50" i="9"/>
  <c r="CA51" i="9"/>
  <c r="DV52" i="9"/>
  <c r="CC53" i="9"/>
  <c r="CD54" i="9"/>
  <c r="DT54" i="9"/>
  <c r="DY54" i="9"/>
  <c r="EA54" i="9" s="1"/>
  <c r="CA55" i="9"/>
  <c r="DV56" i="9"/>
  <c r="CC57" i="9"/>
  <c r="CD58" i="9"/>
  <c r="DT58" i="9"/>
  <c r="DV59" i="9"/>
  <c r="CA59" i="9"/>
  <c r="DW61" i="9"/>
  <c r="DW63" i="9"/>
  <c r="CC63" i="9"/>
  <c r="DV63" i="9"/>
  <c r="CB63" i="9"/>
  <c r="DY63" i="9"/>
  <c r="DT63" i="9"/>
  <c r="CD63" i="9"/>
  <c r="CA63" i="9"/>
  <c r="DU63" i="9"/>
  <c r="AF66" i="9"/>
  <c r="AF73" i="9"/>
  <c r="AF75" i="9"/>
  <c r="AC80" i="9"/>
  <c r="CC32" i="9"/>
  <c r="CA34" i="9"/>
  <c r="CC36" i="9"/>
  <c r="CA38" i="9"/>
  <c r="CC40" i="9"/>
  <c r="CA42" i="9"/>
  <c r="CC44" i="9"/>
  <c r="CA46" i="9"/>
  <c r="CC48" i="9"/>
  <c r="CA50" i="9"/>
  <c r="CC52" i="9"/>
  <c r="CA54" i="9"/>
  <c r="CF54" i="9"/>
  <c r="CC56" i="9"/>
  <c r="CA58" i="9"/>
  <c r="CA60" i="9"/>
  <c r="CC62" i="9"/>
  <c r="DW62" i="9"/>
  <c r="CA64" i="9"/>
  <c r="CF64" i="9"/>
  <c r="DU64" i="9"/>
  <c r="CB65" i="9"/>
  <c r="DV65" i="9"/>
  <c r="CC66" i="9"/>
  <c r="DW66" i="9"/>
  <c r="CD67" i="9"/>
  <c r="DT67" i="9"/>
  <c r="DY67" i="9"/>
  <c r="CA68" i="9"/>
  <c r="CF68" i="9"/>
  <c r="DU68" i="9"/>
  <c r="CB69" i="9"/>
  <c r="DV69" i="9"/>
  <c r="CC70" i="9"/>
  <c r="DW70" i="9"/>
  <c r="CD71" i="9"/>
  <c r="DT71" i="9"/>
  <c r="DY71" i="9"/>
  <c r="CA72" i="9"/>
  <c r="CF72" i="9"/>
  <c r="DU72" i="9"/>
  <c r="CB73" i="9"/>
  <c r="DV73" i="9"/>
  <c r="CC74" i="9"/>
  <c r="DW74" i="9"/>
  <c r="CD75" i="9"/>
  <c r="DT75" i="9"/>
  <c r="DY75" i="9"/>
  <c r="CA76" i="9"/>
  <c r="CF76" i="9"/>
  <c r="DU76" i="9"/>
  <c r="CB77" i="9"/>
  <c r="DV77" i="9"/>
  <c r="CD78" i="9"/>
  <c r="DV79" i="9"/>
  <c r="CB79" i="9"/>
  <c r="CA79" i="9"/>
  <c r="DW79" i="9"/>
  <c r="DW80" i="9"/>
  <c r="CC80" i="9"/>
  <c r="DU80" i="9"/>
  <c r="CF80" i="9"/>
  <c r="CA80" i="9"/>
  <c r="CB80" i="9"/>
  <c r="DT80" i="9"/>
  <c r="CC81" i="9"/>
  <c r="AF88" i="9"/>
  <c r="AF95" i="9"/>
  <c r="CA67" i="9"/>
  <c r="CF67" i="9"/>
  <c r="DU67" i="9"/>
  <c r="CA71" i="9"/>
  <c r="CF71" i="9"/>
  <c r="DU71" i="9"/>
  <c r="CA75" i="9"/>
  <c r="CF75" i="9"/>
  <c r="DU75" i="9"/>
  <c r="AC100" i="9"/>
  <c r="CC60" i="9"/>
  <c r="CA62" i="9"/>
  <c r="CF62" i="9"/>
  <c r="CC64" i="9"/>
  <c r="CD65" i="9"/>
  <c r="DT65" i="9"/>
  <c r="DY65" i="9"/>
  <c r="CA66" i="9"/>
  <c r="CF66" i="9"/>
  <c r="CB67" i="9"/>
  <c r="DV67" i="9"/>
  <c r="CC68" i="9"/>
  <c r="CD69" i="9"/>
  <c r="DT69" i="9"/>
  <c r="DY69" i="9"/>
  <c r="CA70" i="9"/>
  <c r="CF70" i="9"/>
  <c r="CB71" i="9"/>
  <c r="DV71" i="9"/>
  <c r="CC72" i="9"/>
  <c r="CD73" i="9"/>
  <c r="DT73" i="9"/>
  <c r="DY73" i="9"/>
  <c r="CA74" i="9"/>
  <c r="CF74" i="9"/>
  <c r="CB75" i="9"/>
  <c r="DV75" i="9"/>
  <c r="CC76" i="9"/>
  <c r="CD77" i="9"/>
  <c r="DT77" i="9"/>
  <c r="DY77" i="9"/>
  <c r="DU78" i="9"/>
  <c r="CF78" i="9"/>
  <c r="CA78" i="9"/>
  <c r="CB78" i="9"/>
  <c r="DY78" i="9"/>
  <c r="AJ79" i="9"/>
  <c r="AI79" i="9" s="1"/>
  <c r="AC79" i="9" s="1"/>
  <c r="AF79" i="9" s="1"/>
  <c r="CD79" i="9"/>
  <c r="DT79" i="9"/>
  <c r="DY80" i="9"/>
  <c r="AF87" i="9"/>
  <c r="AF89" i="9"/>
  <c r="AF99" i="9"/>
  <c r="AC108" i="9"/>
  <c r="CA65" i="9"/>
  <c r="CF65" i="9"/>
  <c r="CC67" i="9"/>
  <c r="CA69" i="9"/>
  <c r="CF69" i="9"/>
  <c r="CC71" i="9"/>
  <c r="CA73" i="9"/>
  <c r="CF73" i="9"/>
  <c r="CC75" i="9"/>
  <c r="CA77" i="9"/>
  <c r="CF77" i="9"/>
  <c r="AF80" i="9"/>
  <c r="DY81" i="9"/>
  <c r="DT81" i="9"/>
  <c r="CD81" i="9"/>
  <c r="DV81" i="9"/>
  <c r="CB81" i="9"/>
  <c r="CA81" i="9"/>
  <c r="AF82" i="9"/>
  <c r="CD83" i="9"/>
  <c r="DT83" i="9"/>
  <c r="DY83" i="9"/>
  <c r="CA84" i="9"/>
  <c r="CF84" i="9"/>
  <c r="DU84" i="9"/>
  <c r="CB85" i="9"/>
  <c r="DV85" i="9"/>
  <c r="CD87" i="9"/>
  <c r="DT87" i="9"/>
  <c r="DY87" i="9"/>
  <c r="CA88" i="9"/>
  <c r="CF88" i="9"/>
  <c r="DU88" i="9"/>
  <c r="CB89" i="9"/>
  <c r="DV89" i="9"/>
  <c r="CD91" i="9"/>
  <c r="DT91" i="9"/>
  <c r="DY91" i="9"/>
  <c r="CA92" i="9"/>
  <c r="CF92" i="9"/>
  <c r="DU92" i="9"/>
  <c r="DV93" i="9"/>
  <c r="CB93" i="9"/>
  <c r="DY93" i="9"/>
  <c r="DT93" i="9"/>
  <c r="CD93" i="9"/>
  <c r="CA93" i="9"/>
  <c r="AF94" i="9"/>
  <c r="CC95" i="9"/>
  <c r="DU95" i="9"/>
  <c r="DV101" i="9"/>
  <c r="CB101" i="9"/>
  <c r="DY101" i="9"/>
  <c r="DT101" i="9"/>
  <c r="CD101" i="9"/>
  <c r="CA101" i="9"/>
  <c r="AF102" i="9"/>
  <c r="CC103" i="9"/>
  <c r="DU103" i="9"/>
  <c r="DV109" i="9"/>
  <c r="CB109" i="9"/>
  <c r="DY109" i="9"/>
  <c r="DT109" i="9"/>
  <c r="CD109" i="9"/>
  <c r="CA109" i="9"/>
  <c r="AF110" i="9"/>
  <c r="AF111" i="9"/>
  <c r="AF112" i="9"/>
  <c r="AF121" i="9"/>
  <c r="AF123" i="9"/>
  <c r="AF127" i="9"/>
  <c r="AF133" i="9"/>
  <c r="AF139" i="9"/>
  <c r="CA83" i="9"/>
  <c r="CF83" i="9"/>
  <c r="DU83" i="9"/>
  <c r="CC85" i="9"/>
  <c r="DW85" i="9"/>
  <c r="CA87" i="9"/>
  <c r="CF87" i="9"/>
  <c r="DU87" i="9"/>
  <c r="CC89" i="9"/>
  <c r="DW89" i="9"/>
  <c r="CA91" i="9"/>
  <c r="CF91" i="9"/>
  <c r="DU91" i="9"/>
  <c r="CF95" i="9"/>
  <c r="DY99" i="9"/>
  <c r="DT99" i="9"/>
  <c r="CD99" i="9"/>
  <c r="DV99" i="9"/>
  <c r="CB99" i="9"/>
  <c r="CA99" i="9"/>
  <c r="AF100" i="9"/>
  <c r="CF103" i="9"/>
  <c r="DY107" i="9"/>
  <c r="DT107" i="9"/>
  <c r="CD107" i="9"/>
  <c r="DV107" i="9"/>
  <c r="CB107" i="9"/>
  <c r="CA107" i="9"/>
  <c r="AF108" i="9"/>
  <c r="CC109" i="9"/>
  <c r="DU109" i="9"/>
  <c r="AF115" i="9"/>
  <c r="CA82" i="9"/>
  <c r="CF82" i="9"/>
  <c r="CB83" i="9"/>
  <c r="DV83" i="9"/>
  <c r="CC84" i="9"/>
  <c r="CD85" i="9"/>
  <c r="DT85" i="9"/>
  <c r="DY85" i="9"/>
  <c r="CA86" i="9"/>
  <c r="CF86" i="9"/>
  <c r="CB87" i="9"/>
  <c r="CC88" i="9"/>
  <c r="CD89" i="9"/>
  <c r="DT89" i="9"/>
  <c r="DY89" i="9"/>
  <c r="CA90" i="9"/>
  <c r="CF90" i="9"/>
  <c r="CB91" i="9"/>
  <c r="CC92" i="9"/>
  <c r="CF93" i="9"/>
  <c r="DW93" i="9"/>
  <c r="DV97" i="9"/>
  <c r="CB97" i="9"/>
  <c r="DY97" i="9"/>
  <c r="DT97" i="9"/>
  <c r="CD97" i="9"/>
  <c r="CA97" i="9"/>
  <c r="AF98" i="9"/>
  <c r="CC99" i="9"/>
  <c r="DU99" i="9"/>
  <c r="CF101" i="9"/>
  <c r="DW101" i="9"/>
  <c r="DV105" i="9"/>
  <c r="CB105" i="9"/>
  <c r="DY105" i="9"/>
  <c r="DT105" i="9"/>
  <c r="CD105" i="9"/>
  <c r="CA105" i="9"/>
  <c r="AF106" i="9"/>
  <c r="CC107" i="9"/>
  <c r="DU107" i="9"/>
  <c r="CF109" i="9"/>
  <c r="DW109" i="9"/>
  <c r="DY111" i="9"/>
  <c r="DT111" i="9"/>
  <c r="CD111" i="9"/>
  <c r="DW111" i="9"/>
  <c r="CC111" i="9"/>
  <c r="DV111" i="9"/>
  <c r="CB111" i="9"/>
  <c r="CA111" i="9"/>
  <c r="DU111" i="9"/>
  <c r="AF114" i="9"/>
  <c r="AF122" i="9"/>
  <c r="AC136" i="9"/>
  <c r="AF143" i="9"/>
  <c r="CA85" i="9"/>
  <c r="CF85" i="9"/>
  <c r="CA89" i="9"/>
  <c r="CF89" i="9"/>
  <c r="DY95" i="9"/>
  <c r="DT95" i="9"/>
  <c r="CD95" i="9"/>
  <c r="DV95" i="9"/>
  <c r="CB95" i="9"/>
  <c r="CA95" i="9"/>
  <c r="AF96" i="9"/>
  <c r="DY103" i="9"/>
  <c r="DT103" i="9"/>
  <c r="CD103" i="9"/>
  <c r="DV103" i="9"/>
  <c r="CB103" i="9"/>
  <c r="CA103" i="9"/>
  <c r="AF104" i="9"/>
  <c r="DY115" i="9"/>
  <c r="DT115" i="9"/>
  <c r="CD115" i="9"/>
  <c r="DW115" i="9"/>
  <c r="CC115" i="9"/>
  <c r="DV115" i="9"/>
  <c r="CB115" i="9"/>
  <c r="CA115" i="9"/>
  <c r="DU115" i="9"/>
  <c r="CA119" i="9"/>
  <c r="CF119" i="9"/>
  <c r="DU119" i="9"/>
  <c r="CA123" i="9"/>
  <c r="CF123" i="9"/>
  <c r="DU123" i="9"/>
  <c r="CA127" i="9"/>
  <c r="CF127" i="9"/>
  <c r="DU127" i="9"/>
  <c r="CA131" i="9"/>
  <c r="CF131" i="9"/>
  <c r="DU131" i="9"/>
  <c r="DV135" i="9"/>
  <c r="CB135" i="9"/>
  <c r="DY135" i="9"/>
  <c r="DT135" i="9"/>
  <c r="CD135" i="9"/>
  <c r="CA135" i="9"/>
  <c r="AF136" i="9"/>
  <c r="AF145" i="9"/>
  <c r="CA94" i="9"/>
  <c r="CF94" i="9"/>
  <c r="DU94" i="9"/>
  <c r="CC96" i="9"/>
  <c r="DW96" i="9"/>
  <c r="CA98" i="9"/>
  <c r="CF98" i="9"/>
  <c r="DU98" i="9"/>
  <c r="CC100" i="9"/>
  <c r="DW100" i="9"/>
  <c r="CA102" i="9"/>
  <c r="CF102" i="9"/>
  <c r="DU102" i="9"/>
  <c r="CC104" i="9"/>
  <c r="DW104" i="9"/>
  <c r="CA106" i="9"/>
  <c r="CF106" i="9"/>
  <c r="DU106" i="9"/>
  <c r="CC108" i="9"/>
  <c r="DW108" i="9"/>
  <c r="CA110" i="9"/>
  <c r="CF110" i="9"/>
  <c r="DU110" i="9"/>
  <c r="CC112" i="9"/>
  <c r="DW112" i="9"/>
  <c r="CD113" i="9"/>
  <c r="DT113" i="9"/>
  <c r="DY113" i="9"/>
  <c r="CA114" i="9"/>
  <c r="CF114" i="9"/>
  <c r="DU114" i="9"/>
  <c r="CC116" i="9"/>
  <c r="DW116" i="9"/>
  <c r="CD117" i="9"/>
  <c r="DT117" i="9"/>
  <c r="DY117" i="9"/>
  <c r="CA118" i="9"/>
  <c r="CF118" i="9"/>
  <c r="DU118" i="9"/>
  <c r="CB119" i="9"/>
  <c r="DV119" i="9"/>
  <c r="CC120" i="9"/>
  <c r="DW120" i="9"/>
  <c r="CD121" i="9"/>
  <c r="DT121" i="9"/>
  <c r="DY121" i="9"/>
  <c r="CA122" i="9"/>
  <c r="CF122" i="9"/>
  <c r="DU122" i="9"/>
  <c r="CB123" i="9"/>
  <c r="DV123" i="9"/>
  <c r="CC124" i="9"/>
  <c r="DW124" i="9"/>
  <c r="CD125" i="9"/>
  <c r="DT125" i="9"/>
  <c r="DY125" i="9"/>
  <c r="CA126" i="9"/>
  <c r="CF126" i="9"/>
  <c r="DU126" i="9"/>
  <c r="CB127" i="9"/>
  <c r="DV127" i="9"/>
  <c r="CC128" i="9"/>
  <c r="DW128" i="9"/>
  <c r="CD129" i="9"/>
  <c r="DT129" i="9"/>
  <c r="DY129" i="9"/>
  <c r="CA130" i="9"/>
  <c r="CF130" i="9"/>
  <c r="CB131" i="9"/>
  <c r="DV131" i="9"/>
  <c r="CC132" i="9"/>
  <c r="DW132" i="9"/>
  <c r="DY133" i="9"/>
  <c r="DT133" i="9"/>
  <c r="CD133" i="9"/>
  <c r="DV133" i="9"/>
  <c r="CB133" i="9"/>
  <c r="CA133" i="9"/>
  <c r="AF134" i="9"/>
  <c r="CC135" i="9"/>
  <c r="DU135" i="9"/>
  <c r="CF137" i="9"/>
  <c r="DY141" i="9"/>
  <c r="DT141" i="9"/>
  <c r="CD141" i="9"/>
  <c r="DV141" i="9"/>
  <c r="CB141" i="9"/>
  <c r="CA141" i="9"/>
  <c r="AF142" i="9"/>
  <c r="AF144" i="9"/>
  <c r="AF149" i="9"/>
  <c r="AC153" i="9"/>
  <c r="AF162" i="9"/>
  <c r="AF165" i="9"/>
  <c r="CA113" i="9"/>
  <c r="CF113" i="9"/>
  <c r="DU113" i="9"/>
  <c r="CA117" i="9"/>
  <c r="CF117" i="9"/>
  <c r="DU117" i="9"/>
  <c r="CC119" i="9"/>
  <c r="DW119" i="9"/>
  <c r="CA121" i="9"/>
  <c r="CF121" i="9"/>
  <c r="DU121" i="9"/>
  <c r="CC123" i="9"/>
  <c r="DW123" i="9"/>
  <c r="CA125" i="9"/>
  <c r="CF125" i="9"/>
  <c r="DU125" i="9"/>
  <c r="CC127" i="9"/>
  <c r="DW127" i="9"/>
  <c r="CA129" i="9"/>
  <c r="CF129" i="9"/>
  <c r="DU129" i="9"/>
  <c r="CC131" i="9"/>
  <c r="DW131" i="9"/>
  <c r="CF135" i="9"/>
  <c r="DW135" i="9"/>
  <c r="DV139" i="9"/>
  <c r="CB139" i="9"/>
  <c r="DY139" i="9"/>
  <c r="DT139" i="9"/>
  <c r="CD139" i="9"/>
  <c r="CA139" i="9"/>
  <c r="AF140" i="9"/>
  <c r="DY145" i="9"/>
  <c r="DT145" i="9"/>
  <c r="CD145" i="9"/>
  <c r="DW145" i="9"/>
  <c r="CC145" i="9"/>
  <c r="DV145" i="9"/>
  <c r="CB145" i="9"/>
  <c r="CA145" i="9"/>
  <c r="DU145" i="9"/>
  <c r="AF148" i="9"/>
  <c r="AF153" i="9"/>
  <c r="AC155" i="9"/>
  <c r="CC94" i="9"/>
  <c r="CA96" i="9"/>
  <c r="CF96" i="9"/>
  <c r="CC98" i="9"/>
  <c r="CA100" i="9"/>
  <c r="CF100" i="9"/>
  <c r="CC102" i="9"/>
  <c r="CA104" i="9"/>
  <c r="CF104" i="9"/>
  <c r="CC106" i="9"/>
  <c r="CA108" i="9"/>
  <c r="CF108" i="9"/>
  <c r="CC110" i="9"/>
  <c r="CA112" i="9"/>
  <c r="CF112" i="9"/>
  <c r="CB113" i="9"/>
  <c r="CC114" i="9"/>
  <c r="CA116" i="9"/>
  <c r="CF116" i="9"/>
  <c r="CB117" i="9"/>
  <c r="CC118" i="9"/>
  <c r="CD119" i="9"/>
  <c r="DT119" i="9"/>
  <c r="CA120" i="9"/>
  <c r="CF120" i="9"/>
  <c r="CB121" i="9"/>
  <c r="CC122" i="9"/>
  <c r="CD123" i="9"/>
  <c r="DT123" i="9"/>
  <c r="CA124" i="9"/>
  <c r="CF124" i="9"/>
  <c r="CB125" i="9"/>
  <c r="CD127" i="9"/>
  <c r="DT127" i="9"/>
  <c r="CA128" i="9"/>
  <c r="CF128" i="9"/>
  <c r="CB129" i="9"/>
  <c r="CD131" i="9"/>
  <c r="DT131" i="9"/>
  <c r="CA132" i="9"/>
  <c r="CF132" i="9"/>
  <c r="DY137" i="9"/>
  <c r="DT137" i="9"/>
  <c r="CD137" i="9"/>
  <c r="DV137" i="9"/>
  <c r="CB137" i="9"/>
  <c r="CA137" i="9"/>
  <c r="AF138" i="9"/>
  <c r="CC139" i="9"/>
  <c r="DU139" i="9"/>
  <c r="CF145" i="9"/>
  <c r="DW149" i="9"/>
  <c r="CC149" i="9"/>
  <c r="DU149" i="9"/>
  <c r="CF149" i="9"/>
  <c r="DT149" i="9"/>
  <c r="CD149" i="9"/>
  <c r="DY149" i="9"/>
  <c r="CB149" i="9"/>
  <c r="CA149" i="9"/>
  <c r="AF150" i="9"/>
  <c r="DY150" i="9"/>
  <c r="DT150" i="9"/>
  <c r="CD150" i="9"/>
  <c r="DV150" i="9"/>
  <c r="CF150" i="9"/>
  <c r="DU150" i="9"/>
  <c r="CC150" i="9"/>
  <c r="CB150" i="9"/>
  <c r="CA150" i="9"/>
  <c r="AF156" i="9"/>
  <c r="CC134" i="9"/>
  <c r="DW134" i="9"/>
  <c r="CA136" i="9"/>
  <c r="CF136" i="9"/>
  <c r="DU136" i="9"/>
  <c r="CC138" i="9"/>
  <c r="DW138" i="9"/>
  <c r="CA140" i="9"/>
  <c r="CF140" i="9"/>
  <c r="DU140" i="9"/>
  <c r="CC142" i="9"/>
  <c r="DW142" i="9"/>
  <c r="CD143" i="9"/>
  <c r="DT143" i="9"/>
  <c r="DY143" i="9"/>
  <c r="CA144" i="9"/>
  <c r="CF144" i="9"/>
  <c r="DU144" i="9"/>
  <c r="CC146" i="9"/>
  <c r="DW146" i="9"/>
  <c r="CD147" i="9"/>
  <c r="DT147" i="9"/>
  <c r="DY147" i="9"/>
  <c r="CA148" i="9"/>
  <c r="CF148" i="9"/>
  <c r="DU148" i="9"/>
  <c r="DV152" i="9"/>
  <c r="CB152" i="9"/>
  <c r="CA152" i="9"/>
  <c r="DW152" i="9"/>
  <c r="DW153" i="9"/>
  <c r="CC153" i="9"/>
  <c r="CA153" i="9"/>
  <c r="DV153" i="9"/>
  <c r="DY154" i="9"/>
  <c r="DT154" i="9"/>
  <c r="CD154" i="9"/>
  <c r="DV154" i="9"/>
  <c r="CA154" i="9"/>
  <c r="CF156" i="9"/>
  <c r="AF159" i="9"/>
  <c r="AF161" i="9"/>
  <c r="DY166" i="9"/>
  <c r="DT166" i="9"/>
  <c r="CD166" i="9"/>
  <c r="DW166" i="9"/>
  <c r="CC166" i="9"/>
  <c r="DV166" i="9"/>
  <c r="CB166" i="9"/>
  <c r="CA166" i="9"/>
  <c r="DU166" i="9"/>
  <c r="AF170" i="9"/>
  <c r="AF171" i="9"/>
  <c r="CA143" i="9"/>
  <c r="CF143" i="9"/>
  <c r="DU143" i="9"/>
  <c r="CA147" i="9"/>
  <c r="CF147" i="9"/>
  <c r="DU147" i="9"/>
  <c r="DY153" i="9"/>
  <c r="AF155" i="9"/>
  <c r="DY158" i="9"/>
  <c r="DT158" i="9"/>
  <c r="CD158" i="9"/>
  <c r="DW158" i="9"/>
  <c r="DV158" i="9"/>
  <c r="CB158" i="9"/>
  <c r="CA158" i="9"/>
  <c r="DY162" i="9"/>
  <c r="DT162" i="9"/>
  <c r="CD162" i="9"/>
  <c r="DW162" i="9"/>
  <c r="CC162" i="9"/>
  <c r="DV162" i="9"/>
  <c r="CB162" i="9"/>
  <c r="CA162" i="9"/>
  <c r="DU162" i="9"/>
  <c r="CF166" i="9"/>
  <c r="AF169" i="9"/>
  <c r="CA134" i="9"/>
  <c r="CF134" i="9"/>
  <c r="CC136" i="9"/>
  <c r="CA138" i="9"/>
  <c r="CF138" i="9"/>
  <c r="CC140" i="9"/>
  <c r="CA142" i="9"/>
  <c r="CF142" i="9"/>
  <c r="CB143" i="9"/>
  <c r="CC144" i="9"/>
  <c r="CA146" i="9"/>
  <c r="CF146" i="9"/>
  <c r="CB147" i="9"/>
  <c r="CC148" i="9"/>
  <c r="AJ152" i="9"/>
  <c r="AI152" i="9" s="1"/>
  <c r="AC152" i="9" s="1"/>
  <c r="AF152" i="9" s="1"/>
  <c r="CD152" i="9"/>
  <c r="DT152" i="9"/>
  <c r="CD153" i="9"/>
  <c r="DT153" i="9"/>
  <c r="CC154" i="9"/>
  <c r="DU154" i="9"/>
  <c r="DV156" i="9"/>
  <c r="CB156" i="9"/>
  <c r="DY156" i="9"/>
  <c r="DT156" i="9"/>
  <c r="CD156" i="9"/>
  <c r="CA156" i="9"/>
  <c r="AF157" i="9"/>
  <c r="CC158" i="9"/>
  <c r="DU158" i="9"/>
  <c r="AF166" i="9"/>
  <c r="DY170" i="9"/>
  <c r="DT170" i="9"/>
  <c r="CD170" i="9"/>
  <c r="DW170" i="9"/>
  <c r="CC170" i="9"/>
  <c r="DV170" i="9"/>
  <c r="CB170" i="9"/>
  <c r="CA170" i="9"/>
  <c r="DU170" i="9"/>
  <c r="CA157" i="9"/>
  <c r="CF157" i="9"/>
  <c r="DU157" i="9"/>
  <c r="CD160" i="9"/>
  <c r="DT160" i="9"/>
  <c r="DY160" i="9"/>
  <c r="CA161" i="9"/>
  <c r="CF161" i="9"/>
  <c r="DU161" i="9"/>
  <c r="CD164" i="9"/>
  <c r="DT164" i="9"/>
  <c r="DY164" i="9"/>
  <c r="CA165" i="9"/>
  <c r="CF165" i="9"/>
  <c r="DU165" i="9"/>
  <c r="DW167" i="9"/>
  <c r="CD168" i="9"/>
  <c r="DT168" i="9"/>
  <c r="DY168" i="9"/>
  <c r="CA169" i="9"/>
  <c r="CF169" i="9"/>
  <c r="DU169" i="9"/>
  <c r="CC171" i="9"/>
  <c r="DW171" i="9"/>
  <c r="CA160" i="9"/>
  <c r="CF160" i="9"/>
  <c r="DU160" i="9"/>
  <c r="CA164" i="9"/>
  <c r="CF164" i="9"/>
  <c r="DU164" i="9"/>
  <c r="CA168" i="9"/>
  <c r="CF168" i="9"/>
  <c r="DU168" i="9"/>
  <c r="CA151" i="9"/>
  <c r="CF151" i="9"/>
  <c r="CA155" i="9"/>
  <c r="CF155" i="9"/>
  <c r="CC157" i="9"/>
  <c r="CA159" i="9"/>
  <c r="CF159" i="9"/>
  <c r="CB160" i="9"/>
  <c r="CC161" i="9"/>
  <c r="CA163" i="9"/>
  <c r="CF163" i="9"/>
  <c r="CB164" i="9"/>
  <c r="CC165" i="9"/>
  <c r="CA167" i="9"/>
  <c r="CF167" i="9"/>
  <c r="CB168" i="9"/>
  <c r="CC169" i="9"/>
  <c r="CA171" i="9"/>
  <c r="CF171" i="9"/>
  <c r="CD53" i="7"/>
  <c r="DW53" i="7"/>
  <c r="CC60" i="7"/>
  <c r="DW60" i="7"/>
  <c r="CD61" i="7"/>
  <c r="DW61" i="7"/>
  <c r="DV48" i="7"/>
  <c r="CC49" i="7"/>
  <c r="DT49" i="7"/>
  <c r="DV56" i="7"/>
  <c r="CC57" i="7"/>
  <c r="DT57" i="7"/>
  <c r="DV64" i="7"/>
  <c r="CC65" i="7"/>
  <c r="DT65" i="7"/>
  <c r="CC48" i="7"/>
  <c r="DW48" i="7"/>
  <c r="CD49" i="7"/>
  <c r="DW49" i="7"/>
  <c r="DV52" i="7"/>
  <c r="CC56" i="7"/>
  <c r="DW56" i="7"/>
  <c r="CD57" i="7"/>
  <c r="DW57" i="7"/>
  <c r="CC64" i="7"/>
  <c r="DW64" i="7"/>
  <c r="CD65" i="7"/>
  <c r="DW65" i="7"/>
  <c r="CC53" i="7"/>
  <c r="DT53" i="7"/>
  <c r="DV60" i="7"/>
  <c r="CC61" i="7"/>
  <c r="DT61" i="7"/>
  <c r="DV29" i="7"/>
  <c r="DV33" i="7"/>
  <c r="DV37" i="7"/>
  <c r="DV40" i="7"/>
  <c r="CC41" i="7"/>
  <c r="DT41" i="7"/>
  <c r="DV25" i="7"/>
  <c r="CC29" i="7"/>
  <c r="DW29" i="7"/>
  <c r="CC33" i="7"/>
  <c r="DW33" i="7"/>
  <c r="CC34" i="7"/>
  <c r="DT34" i="7"/>
  <c r="CC37" i="7"/>
  <c r="DW37" i="7"/>
  <c r="CD38" i="7"/>
  <c r="DT38" i="7"/>
  <c r="CC40" i="7"/>
  <c r="DW40" i="7"/>
  <c r="CD41" i="7"/>
  <c r="DW41" i="7"/>
  <c r="CD34" i="7"/>
  <c r="DV34" i="7"/>
  <c r="CD23" i="7"/>
  <c r="CD26" i="7"/>
  <c r="DW26" i="7"/>
  <c r="CD27" i="7"/>
  <c r="CD30" i="7"/>
  <c r="DV30" i="7"/>
  <c r="DW34" i="7"/>
  <c r="DW22" i="7"/>
  <c r="CC22" i="7"/>
  <c r="CD22" i="7"/>
  <c r="DT22" i="7"/>
  <c r="CD44" i="5"/>
  <c r="DW44" i="5"/>
  <c r="CC46" i="5"/>
  <c r="DT46" i="5"/>
  <c r="CD50" i="5"/>
  <c r="DV50" i="5"/>
  <c r="CB53" i="5"/>
  <c r="DV53" i="5"/>
  <c r="CD46" i="5"/>
  <c r="DV46" i="5"/>
  <c r="DW50" i="5"/>
  <c r="DW53" i="5"/>
  <c r="DT54" i="5"/>
  <c r="DW46" i="5"/>
  <c r="DV49" i="5"/>
  <c r="CD54" i="5"/>
  <c r="DV54" i="5"/>
  <c r="DV57" i="5"/>
  <c r="CC44" i="5"/>
  <c r="DT44" i="5"/>
  <c r="DV48" i="5"/>
  <c r="DW49" i="5"/>
  <c r="DW54" i="5"/>
  <c r="DV56" i="5"/>
  <c r="CC57" i="5"/>
  <c r="DW57" i="5"/>
  <c r="DV43" i="5"/>
  <c r="CC43" i="5"/>
  <c r="DW43" i="5"/>
  <c r="AC30" i="5"/>
  <c r="DV23" i="5"/>
  <c r="CD24" i="5"/>
  <c r="DW24" i="5"/>
  <c r="DV31" i="5"/>
  <c r="CC32" i="5"/>
  <c r="DT32" i="5"/>
  <c r="DV35" i="5"/>
  <c r="CC36" i="5"/>
  <c r="DT36" i="5"/>
  <c r="CC39" i="5"/>
  <c r="DV27" i="5"/>
  <c r="CC28" i="5"/>
  <c r="DT28" i="5"/>
  <c r="CC24" i="5"/>
  <c r="DT24" i="5"/>
  <c r="DV39" i="5"/>
  <c r="CC27" i="5"/>
  <c r="DW27" i="5"/>
  <c r="CD28" i="5"/>
  <c r="DW28" i="5"/>
  <c r="DV22" i="5"/>
  <c r="AF17" i="7"/>
  <c r="AF21" i="7"/>
  <c r="AF15" i="7"/>
  <c r="AF35" i="7"/>
  <c r="AF33" i="7"/>
  <c r="AF23" i="7"/>
  <c r="DP22" i="7"/>
  <c r="DL22" i="7"/>
  <c r="DH22" i="7"/>
  <c r="DD22" i="7"/>
  <c r="BZ22" i="7"/>
  <c r="BV22" i="7"/>
  <c r="BR22" i="7"/>
  <c r="BN22" i="7"/>
  <c r="CB22" i="7" s="1"/>
  <c r="CF22" i="7" s="1"/>
  <c r="EA22" i="7" s="1"/>
  <c r="BJ22" i="7"/>
  <c r="DS22" i="7"/>
  <c r="DO22" i="7"/>
  <c r="DK22" i="7"/>
  <c r="DG22" i="7"/>
  <c r="DC22" i="7"/>
  <c r="BY22" i="7"/>
  <c r="BU22" i="7"/>
  <c r="BQ22" i="7"/>
  <c r="BM22" i="7"/>
  <c r="BI22" i="7"/>
  <c r="DR22" i="7"/>
  <c r="DN22" i="7"/>
  <c r="DJ22" i="7"/>
  <c r="DF22" i="7"/>
  <c r="DB22" i="7"/>
  <c r="BX22" i="7"/>
  <c r="BT22" i="7"/>
  <c r="BP22" i="7"/>
  <c r="BL22" i="7"/>
  <c r="DQ22" i="7"/>
  <c r="DM22" i="7"/>
  <c r="DI22" i="7"/>
  <c r="DE22" i="7"/>
  <c r="BW22" i="7"/>
  <c r="BS22" i="7"/>
  <c r="BO22" i="7"/>
  <c r="BK22" i="7"/>
  <c r="AF27" i="7"/>
  <c r="AF26" i="7"/>
  <c r="BW26" i="7" s="1"/>
  <c r="CC12" i="7"/>
  <c r="DW12" i="7"/>
  <c r="CD13" i="7"/>
  <c r="DT13" i="7"/>
  <c r="DY13" i="7"/>
  <c r="CA14" i="7"/>
  <c r="CF14" i="7"/>
  <c r="DU14" i="7"/>
  <c r="CB15" i="7"/>
  <c r="DV15" i="7"/>
  <c r="CC16" i="7"/>
  <c r="DW16" i="7"/>
  <c r="CD17" i="7"/>
  <c r="DT17" i="7"/>
  <c r="DY17" i="7"/>
  <c r="CA18" i="7"/>
  <c r="CF18" i="7"/>
  <c r="DU18" i="7"/>
  <c r="CB19" i="7"/>
  <c r="DV19" i="7"/>
  <c r="CC20" i="7"/>
  <c r="DW20" i="7"/>
  <c r="CD21" i="7"/>
  <c r="DT21" i="7"/>
  <c r="DY21" i="7"/>
  <c r="CA22" i="7"/>
  <c r="DU22" i="7"/>
  <c r="DY22" i="7" s="1"/>
  <c r="DV23" i="7"/>
  <c r="CC24" i="7"/>
  <c r="DW24" i="7"/>
  <c r="CD25" i="7"/>
  <c r="DT25" i="7"/>
  <c r="CA26" i="7"/>
  <c r="DV27" i="7"/>
  <c r="CC28" i="7"/>
  <c r="DW28" i="7"/>
  <c r="CD29" i="7"/>
  <c r="DT29" i="7"/>
  <c r="CA30" i="7"/>
  <c r="DV31" i="7"/>
  <c r="CC32" i="7"/>
  <c r="DW32" i="7"/>
  <c r="CD33" i="7"/>
  <c r="DT33" i="7"/>
  <c r="CA34" i="7"/>
  <c r="DV35" i="7"/>
  <c r="CC36" i="7"/>
  <c r="DW36" i="7"/>
  <c r="CD37" i="7"/>
  <c r="DT37" i="7"/>
  <c r="DW38" i="7"/>
  <c r="CC38" i="7"/>
  <c r="DV38" i="7"/>
  <c r="CA38" i="7"/>
  <c r="AF54" i="7"/>
  <c r="CD12" i="7"/>
  <c r="DT12" i="7"/>
  <c r="DY12" i="7"/>
  <c r="CA13" i="7"/>
  <c r="CF13" i="7"/>
  <c r="CB14" i="7"/>
  <c r="CC15" i="7"/>
  <c r="DW15" i="7"/>
  <c r="CD16" i="7"/>
  <c r="DT16" i="7"/>
  <c r="DY16" i="7"/>
  <c r="CA17" i="7"/>
  <c r="CF17" i="7"/>
  <c r="CB18" i="7"/>
  <c r="CC19" i="7"/>
  <c r="DW19" i="7"/>
  <c r="CD20" i="7"/>
  <c r="DT20" i="7"/>
  <c r="DY20" i="7"/>
  <c r="CA21" i="7"/>
  <c r="CF21" i="7"/>
  <c r="CC23" i="7"/>
  <c r="DW23" i="7"/>
  <c r="CD24" i="7"/>
  <c r="DT24" i="7"/>
  <c r="CA25" i="7"/>
  <c r="CC27" i="7"/>
  <c r="DW27" i="7"/>
  <c r="CD28" i="7"/>
  <c r="DT28" i="7"/>
  <c r="CA29" i="7"/>
  <c r="CC31" i="7"/>
  <c r="DW31" i="7"/>
  <c r="CD32" i="7"/>
  <c r="DT32" i="7"/>
  <c r="CA33" i="7"/>
  <c r="CC35" i="7"/>
  <c r="DW35" i="7"/>
  <c r="CD36" i="7"/>
  <c r="DT36" i="7"/>
  <c r="CA37" i="7"/>
  <c r="DT39" i="7"/>
  <c r="CD39" i="7"/>
  <c r="DW39" i="7"/>
  <c r="CC39" i="7"/>
  <c r="CA39" i="7"/>
  <c r="AJ41" i="7"/>
  <c r="AI41" i="7" s="1"/>
  <c r="AC42" i="7" s="1"/>
  <c r="AF42" i="7" s="1"/>
  <c r="DW42" i="7"/>
  <c r="CC42" i="7"/>
  <c r="DV42" i="7"/>
  <c r="DT42" i="7"/>
  <c r="CD42" i="7"/>
  <c r="CA42" i="7"/>
  <c r="CA12" i="7"/>
  <c r="CF12" i="7"/>
  <c r="DU12" i="7"/>
  <c r="CD15" i="7"/>
  <c r="DT15" i="7"/>
  <c r="DY15" i="7"/>
  <c r="CA16" i="7"/>
  <c r="CF16" i="7"/>
  <c r="DU16" i="7"/>
  <c r="DT19" i="7"/>
  <c r="DY19" i="7"/>
  <c r="CA20" i="7"/>
  <c r="CF20" i="7"/>
  <c r="DU20" i="7"/>
  <c r="DT23" i="7"/>
  <c r="CA24" i="7"/>
  <c r="DT27" i="7"/>
  <c r="CA28" i="7"/>
  <c r="CD31" i="7"/>
  <c r="DT31" i="7"/>
  <c r="CA32" i="7"/>
  <c r="CD35" i="7"/>
  <c r="DT35" i="7"/>
  <c r="CA36" i="7"/>
  <c r="AC81" i="7"/>
  <c r="CB12" i="7"/>
  <c r="CA15" i="7"/>
  <c r="CF15" i="7"/>
  <c r="CB16" i="7"/>
  <c r="CA19" i="7"/>
  <c r="CF19" i="7"/>
  <c r="CB20" i="7"/>
  <c r="CA23" i="7"/>
  <c r="CA27" i="7"/>
  <c r="CA31" i="7"/>
  <c r="CA35" i="7"/>
  <c r="AF83" i="7"/>
  <c r="CA43" i="7"/>
  <c r="CF43" i="7"/>
  <c r="DU43" i="7"/>
  <c r="CD46" i="7"/>
  <c r="DT46" i="7"/>
  <c r="CA47" i="7"/>
  <c r="CD50" i="7"/>
  <c r="DT50" i="7"/>
  <c r="CA51" i="7"/>
  <c r="CD54" i="7"/>
  <c r="DT54" i="7"/>
  <c r="CA55" i="7"/>
  <c r="CD58" i="7"/>
  <c r="DT58" i="7"/>
  <c r="CA59" i="7"/>
  <c r="CD62" i="7"/>
  <c r="DT62" i="7"/>
  <c r="CA63" i="7"/>
  <c r="CD66" i="7"/>
  <c r="DT66" i="7"/>
  <c r="CA67" i="7"/>
  <c r="CD70" i="7"/>
  <c r="DT70" i="7"/>
  <c r="DY70" i="7"/>
  <c r="CA71" i="7"/>
  <c r="CF71" i="7"/>
  <c r="DU71" i="7"/>
  <c r="CD74" i="7"/>
  <c r="DT74" i="7"/>
  <c r="DY74" i="7"/>
  <c r="CA75" i="7"/>
  <c r="CF75" i="7"/>
  <c r="DU75" i="7"/>
  <c r="CD78" i="7"/>
  <c r="DT78" i="7"/>
  <c r="DY78" i="7"/>
  <c r="DY79" i="7"/>
  <c r="DT79" i="7"/>
  <c r="DU79" i="7"/>
  <c r="CA79" i="7"/>
  <c r="CF79" i="7"/>
  <c r="DW79" i="7"/>
  <c r="AJ80" i="7"/>
  <c r="AI80" i="7" s="1"/>
  <c r="AC80" i="7" s="1"/>
  <c r="AF80" i="7" s="1"/>
  <c r="DV85" i="7"/>
  <c r="CB85" i="7"/>
  <c r="DW85" i="7"/>
  <c r="CC85" i="7"/>
  <c r="CA85" i="7"/>
  <c r="CA46" i="7"/>
  <c r="CA50" i="7"/>
  <c r="CA54" i="7"/>
  <c r="CA58" i="7"/>
  <c r="CA62" i="7"/>
  <c r="CA66" i="7"/>
  <c r="CA70" i="7"/>
  <c r="CF70" i="7"/>
  <c r="DU70" i="7"/>
  <c r="CA74" i="7"/>
  <c r="CF74" i="7"/>
  <c r="DU74" i="7"/>
  <c r="CA78" i="7"/>
  <c r="CF78" i="7"/>
  <c r="DU78" i="7"/>
  <c r="DV81" i="7"/>
  <c r="CB81" i="7"/>
  <c r="DW81" i="7"/>
  <c r="CC81" i="7"/>
  <c r="CA81" i="7"/>
  <c r="AF85" i="7"/>
  <c r="DW86" i="7"/>
  <c r="CC86" i="7"/>
  <c r="DU86" i="7"/>
  <c r="DY86" i="7"/>
  <c r="DT86" i="7"/>
  <c r="CD86" i="7"/>
  <c r="CA86" i="7"/>
  <c r="CD40" i="7"/>
  <c r="DT40" i="7"/>
  <c r="CA41" i="7"/>
  <c r="CC43" i="7"/>
  <c r="DW43" i="7"/>
  <c r="CD44" i="7"/>
  <c r="DT44" i="7"/>
  <c r="DY44" i="7"/>
  <c r="CA45" i="7"/>
  <c r="DV46" i="7"/>
  <c r="CC47" i="7"/>
  <c r="DW47" i="7"/>
  <c r="CD48" i="7"/>
  <c r="DT48" i="7"/>
  <c r="CA49" i="7"/>
  <c r="DV50" i="7"/>
  <c r="CC51" i="7"/>
  <c r="DW51" i="7"/>
  <c r="CD52" i="7"/>
  <c r="DT52" i="7"/>
  <c r="CA53" i="7"/>
  <c r="DV54" i="7"/>
  <c r="CC55" i="7"/>
  <c r="DW55" i="7"/>
  <c r="CD56" i="7"/>
  <c r="DT56" i="7"/>
  <c r="CA57" i="7"/>
  <c r="DV58" i="7"/>
  <c r="CC59" i="7"/>
  <c r="DW59" i="7"/>
  <c r="CD60" i="7"/>
  <c r="DT60" i="7"/>
  <c r="CA61" i="7"/>
  <c r="DV62" i="7"/>
  <c r="CC63" i="7"/>
  <c r="DW63" i="7"/>
  <c r="CD64" i="7"/>
  <c r="DT64" i="7"/>
  <c r="CA65" i="7"/>
  <c r="DU65" i="7"/>
  <c r="DY65" i="7" s="1"/>
  <c r="EA65" i="7" s="1"/>
  <c r="DV66" i="7"/>
  <c r="CC67" i="7"/>
  <c r="DW67" i="7"/>
  <c r="CD68" i="7"/>
  <c r="DT68" i="7"/>
  <c r="DY68" i="7"/>
  <c r="CA69" i="7"/>
  <c r="CF69" i="7"/>
  <c r="DU69" i="7"/>
  <c r="CB70" i="7"/>
  <c r="DV70" i="7"/>
  <c r="CC71" i="7"/>
  <c r="DW71" i="7"/>
  <c r="DT72" i="7"/>
  <c r="DY72" i="7"/>
  <c r="CA73" i="7"/>
  <c r="CF73" i="7"/>
  <c r="DU73" i="7"/>
  <c r="CB74" i="7"/>
  <c r="DV74" i="7"/>
  <c r="CC75" i="7"/>
  <c r="DW75" i="7"/>
  <c r="DT76" i="7"/>
  <c r="DY76" i="7"/>
  <c r="CA77" i="7"/>
  <c r="CF77" i="7"/>
  <c r="DU77" i="7"/>
  <c r="CB78" i="7"/>
  <c r="DV78" i="7"/>
  <c r="CC79" i="7"/>
  <c r="AF81" i="7"/>
  <c r="CD81" i="7"/>
  <c r="DT81" i="7"/>
  <c r="AF82" i="7"/>
  <c r="DW82" i="7"/>
  <c r="CC82" i="7"/>
  <c r="DY82" i="7"/>
  <c r="DT82" i="7"/>
  <c r="CD82" i="7"/>
  <c r="CA82" i="7"/>
  <c r="CF85" i="7"/>
  <c r="DU85" i="7"/>
  <c r="CB86" i="7"/>
  <c r="DV86" i="7"/>
  <c r="AF97" i="7"/>
  <c r="AF105" i="7"/>
  <c r="AF125" i="7"/>
  <c r="AF153" i="7"/>
  <c r="AF161" i="7"/>
  <c r="CA40" i="7"/>
  <c r="CD43" i="7"/>
  <c r="DT43" i="7"/>
  <c r="CA44" i="7"/>
  <c r="CF44" i="7"/>
  <c r="CC46" i="7"/>
  <c r="CD47" i="7"/>
  <c r="DT47" i="7"/>
  <c r="CA48" i="7"/>
  <c r="CC50" i="7"/>
  <c r="CD51" i="7"/>
  <c r="DT51" i="7"/>
  <c r="CA52" i="7"/>
  <c r="CC54" i="7"/>
  <c r="CD55" i="7"/>
  <c r="DT55" i="7"/>
  <c r="CA56" i="7"/>
  <c r="CC58" i="7"/>
  <c r="CD59" i="7"/>
  <c r="DT59" i="7"/>
  <c r="CA60" i="7"/>
  <c r="CC62" i="7"/>
  <c r="CD63" i="7"/>
  <c r="DT63" i="7"/>
  <c r="CA64" i="7"/>
  <c r="CB65" i="7"/>
  <c r="CF65" i="7" s="1"/>
  <c r="CC66" i="7"/>
  <c r="CD67" i="7"/>
  <c r="DT67" i="7"/>
  <c r="CA68" i="7"/>
  <c r="CF68" i="7"/>
  <c r="CB69" i="7"/>
  <c r="CC70" i="7"/>
  <c r="CD71" i="7"/>
  <c r="DT71" i="7"/>
  <c r="CA72" i="7"/>
  <c r="CF72" i="7"/>
  <c r="CB73" i="7"/>
  <c r="CC74" i="7"/>
  <c r="CD75" i="7"/>
  <c r="DT75" i="7"/>
  <c r="CA76" i="7"/>
  <c r="CF76" i="7"/>
  <c r="CB77" i="7"/>
  <c r="CC78" i="7"/>
  <c r="CD79" i="7"/>
  <c r="DV79" i="7"/>
  <c r="AJ81" i="7"/>
  <c r="AI81" i="7" s="1"/>
  <c r="CF81" i="7"/>
  <c r="DU81" i="7"/>
  <c r="CB82" i="7"/>
  <c r="DU82" i="7"/>
  <c r="AJ84" i="7"/>
  <c r="AI84" i="7" s="1"/>
  <c r="AC84" i="7" s="1"/>
  <c r="AF84" i="7" s="1"/>
  <c r="DY85" i="7"/>
  <c r="CF86" i="7"/>
  <c r="AF93" i="7"/>
  <c r="AF109" i="7"/>
  <c r="AF117" i="7"/>
  <c r="AF141" i="7"/>
  <c r="AF166" i="7"/>
  <c r="CB80" i="7"/>
  <c r="DV80" i="7"/>
  <c r="CA83" i="7"/>
  <c r="CF83" i="7"/>
  <c r="DU83" i="7"/>
  <c r="CB84" i="7"/>
  <c r="DV84" i="7"/>
  <c r="CA87" i="7"/>
  <c r="CF87" i="7"/>
  <c r="DU87" i="7"/>
  <c r="CB88" i="7"/>
  <c r="DV88" i="7"/>
  <c r="CC89" i="7"/>
  <c r="DW89" i="7"/>
  <c r="CD90" i="7"/>
  <c r="DT90" i="7"/>
  <c r="DY90" i="7"/>
  <c r="CA91" i="7"/>
  <c r="CF91" i="7"/>
  <c r="DU91" i="7"/>
  <c r="CB92" i="7"/>
  <c r="DV92" i="7"/>
  <c r="CC93" i="7"/>
  <c r="DW93" i="7"/>
  <c r="CD94" i="7"/>
  <c r="DT94" i="7"/>
  <c r="DY94" i="7"/>
  <c r="CA95" i="7"/>
  <c r="CF95" i="7"/>
  <c r="DU95" i="7"/>
  <c r="CB96" i="7"/>
  <c r="DV96" i="7"/>
  <c r="CC97" i="7"/>
  <c r="DW97" i="7"/>
  <c r="CD98" i="7"/>
  <c r="DT98" i="7"/>
  <c r="DY98" i="7"/>
  <c r="CA99" i="7"/>
  <c r="CF99" i="7"/>
  <c r="DU99" i="7"/>
  <c r="CB100" i="7"/>
  <c r="DV100" i="7"/>
  <c r="CC101" i="7"/>
  <c r="DW101" i="7"/>
  <c r="CD102" i="7"/>
  <c r="DT102" i="7"/>
  <c r="DY102" i="7"/>
  <c r="CA103" i="7"/>
  <c r="CF103" i="7"/>
  <c r="DU103" i="7"/>
  <c r="CB104" i="7"/>
  <c r="DV104" i="7"/>
  <c r="CC105" i="7"/>
  <c r="DW105" i="7"/>
  <c r="CD106" i="7"/>
  <c r="DT106" i="7"/>
  <c r="DY106" i="7"/>
  <c r="CA107" i="7"/>
  <c r="CF107" i="7"/>
  <c r="DU107" i="7"/>
  <c r="CB108" i="7"/>
  <c r="DV108" i="7"/>
  <c r="CC109" i="7"/>
  <c r="DW109" i="7"/>
  <c r="CD110" i="7"/>
  <c r="DT110" i="7"/>
  <c r="DY110" i="7"/>
  <c r="CA111" i="7"/>
  <c r="CF111" i="7"/>
  <c r="DU111" i="7"/>
  <c r="CB112" i="7"/>
  <c r="DV112" i="7"/>
  <c r="CC113" i="7"/>
  <c r="DW113" i="7"/>
  <c r="CD114" i="7"/>
  <c r="DT114" i="7"/>
  <c r="DY114" i="7"/>
  <c r="CA115" i="7"/>
  <c r="CF115" i="7"/>
  <c r="DU115" i="7"/>
  <c r="CB116" i="7"/>
  <c r="DV116" i="7"/>
  <c r="CC117" i="7"/>
  <c r="DW117" i="7"/>
  <c r="CD118" i="7"/>
  <c r="DT118" i="7"/>
  <c r="DY118" i="7"/>
  <c r="CA119" i="7"/>
  <c r="CF119" i="7"/>
  <c r="DU119" i="7"/>
  <c r="CB120" i="7"/>
  <c r="DV120" i="7"/>
  <c r="CC121" i="7"/>
  <c r="DW121" i="7"/>
  <c r="CD122" i="7"/>
  <c r="DT122" i="7"/>
  <c r="DY122" i="7"/>
  <c r="CA123" i="7"/>
  <c r="CF123" i="7"/>
  <c r="DU123" i="7"/>
  <c r="CB124" i="7"/>
  <c r="DV124" i="7"/>
  <c r="CC125" i="7"/>
  <c r="DW125" i="7"/>
  <c r="CD126" i="7"/>
  <c r="DT126" i="7"/>
  <c r="DY126" i="7"/>
  <c r="CA127" i="7"/>
  <c r="CF127" i="7"/>
  <c r="DU127" i="7"/>
  <c r="CB128" i="7"/>
  <c r="DV128" i="7"/>
  <c r="CC129" i="7"/>
  <c r="DW129" i="7"/>
  <c r="CD130" i="7"/>
  <c r="DT130" i="7"/>
  <c r="DY130" i="7"/>
  <c r="CA131" i="7"/>
  <c r="CF131" i="7"/>
  <c r="DU131" i="7"/>
  <c r="CB132" i="7"/>
  <c r="DV132" i="7"/>
  <c r="CC133" i="7"/>
  <c r="DW133" i="7"/>
  <c r="CD134" i="7"/>
  <c r="DT134" i="7"/>
  <c r="DY134" i="7"/>
  <c r="CA135" i="7"/>
  <c r="CF135" i="7"/>
  <c r="DU135" i="7"/>
  <c r="CB136" i="7"/>
  <c r="DV136" i="7"/>
  <c r="CC137" i="7"/>
  <c r="DW137" i="7"/>
  <c r="CD138" i="7"/>
  <c r="DT138" i="7"/>
  <c r="DY138" i="7"/>
  <c r="CA139" i="7"/>
  <c r="CF139" i="7"/>
  <c r="DU139" i="7"/>
  <c r="DV140" i="7"/>
  <c r="CC141" i="7"/>
  <c r="DW141" i="7"/>
  <c r="CD142" i="7"/>
  <c r="DT142" i="7"/>
  <c r="DY142" i="7"/>
  <c r="CA143" i="7"/>
  <c r="CF143" i="7"/>
  <c r="DU143" i="7"/>
  <c r="DV144" i="7"/>
  <c r="CC145" i="7"/>
  <c r="DW145" i="7"/>
  <c r="CD146" i="7"/>
  <c r="DT146" i="7"/>
  <c r="DY146" i="7"/>
  <c r="CA147" i="7"/>
  <c r="CF147" i="7"/>
  <c r="DU147" i="7"/>
  <c r="DV148" i="7"/>
  <c r="CC149" i="7"/>
  <c r="DW149" i="7"/>
  <c r="CD150" i="7"/>
  <c r="DT150" i="7"/>
  <c r="DY150" i="7"/>
  <c r="CA151" i="7"/>
  <c r="CF151" i="7"/>
  <c r="DU151" i="7"/>
  <c r="DV152" i="7"/>
  <c r="CC153" i="7"/>
  <c r="DW153" i="7"/>
  <c r="CD154" i="7"/>
  <c r="DT154" i="7"/>
  <c r="DY154" i="7"/>
  <c r="CA155" i="7"/>
  <c r="CF155" i="7"/>
  <c r="DU155" i="7"/>
  <c r="CC157" i="7"/>
  <c r="DW157" i="7"/>
  <c r="CD158" i="7"/>
  <c r="DT158" i="7"/>
  <c r="DY158" i="7"/>
  <c r="CA159" i="7"/>
  <c r="CF159" i="7"/>
  <c r="DU159" i="7"/>
  <c r="CC161" i="7"/>
  <c r="DW161" i="7"/>
  <c r="AJ164" i="7"/>
  <c r="AI164" i="7" s="1"/>
  <c r="AC164" i="7" s="1"/>
  <c r="AF164" i="7" s="1"/>
  <c r="CF164" i="7"/>
  <c r="DU164" i="7"/>
  <c r="AJ167" i="7"/>
  <c r="AI167" i="7" s="1"/>
  <c r="AC167" i="7" s="1"/>
  <c r="AF167" i="7" s="1"/>
  <c r="CF169" i="7"/>
  <c r="DV12" i="8"/>
  <c r="CB12" i="8"/>
  <c r="DW12" i="8"/>
  <c r="CC12" i="8"/>
  <c r="CA12" i="8"/>
  <c r="CD89" i="7"/>
  <c r="DT89" i="7"/>
  <c r="DY89" i="7"/>
  <c r="CA90" i="7"/>
  <c r="CF90" i="7"/>
  <c r="DU90" i="7"/>
  <c r="CD93" i="7"/>
  <c r="DT93" i="7"/>
  <c r="DY93" i="7"/>
  <c r="CA94" i="7"/>
  <c r="CF94" i="7"/>
  <c r="DU94" i="7"/>
  <c r="CD97" i="7"/>
  <c r="DT97" i="7"/>
  <c r="DY97" i="7"/>
  <c r="CA98" i="7"/>
  <c r="CF98" i="7"/>
  <c r="DU98" i="7"/>
  <c r="CD101" i="7"/>
  <c r="DT101" i="7"/>
  <c r="DY101" i="7"/>
  <c r="CA102" i="7"/>
  <c r="CF102" i="7"/>
  <c r="DU102" i="7"/>
  <c r="CD105" i="7"/>
  <c r="DT105" i="7"/>
  <c r="DY105" i="7"/>
  <c r="CA106" i="7"/>
  <c r="CF106" i="7"/>
  <c r="DU106" i="7"/>
  <c r="CD109" i="7"/>
  <c r="DT109" i="7"/>
  <c r="DY109" i="7"/>
  <c r="CA110" i="7"/>
  <c r="CF110" i="7"/>
  <c r="DU110" i="7"/>
  <c r="CD113" i="7"/>
  <c r="DT113" i="7"/>
  <c r="DY113" i="7"/>
  <c r="CA114" i="7"/>
  <c r="CF114" i="7"/>
  <c r="DU114" i="7"/>
  <c r="CD117" i="7"/>
  <c r="DT117" i="7"/>
  <c r="DY117" i="7"/>
  <c r="CA118" i="7"/>
  <c r="CF118" i="7"/>
  <c r="DU118" i="7"/>
  <c r="CD121" i="7"/>
  <c r="DT121" i="7"/>
  <c r="DY121" i="7"/>
  <c r="CA122" i="7"/>
  <c r="CF122" i="7"/>
  <c r="DU122" i="7"/>
  <c r="CD125" i="7"/>
  <c r="DT125" i="7"/>
  <c r="DY125" i="7"/>
  <c r="CA126" i="7"/>
  <c r="CF126" i="7"/>
  <c r="DU126" i="7"/>
  <c r="CD129" i="7"/>
  <c r="DT129" i="7"/>
  <c r="DY129" i="7"/>
  <c r="CA130" i="7"/>
  <c r="CF130" i="7"/>
  <c r="DU130" i="7"/>
  <c r="CD133" i="7"/>
  <c r="DT133" i="7"/>
  <c r="DY133" i="7"/>
  <c r="CA134" i="7"/>
  <c r="CF134" i="7"/>
  <c r="DU134" i="7"/>
  <c r="CD137" i="7"/>
  <c r="DT137" i="7"/>
  <c r="DY137" i="7"/>
  <c r="CA138" i="7"/>
  <c r="CF138" i="7"/>
  <c r="DU138" i="7"/>
  <c r="DT141" i="7"/>
  <c r="DY141" i="7"/>
  <c r="CA142" i="7"/>
  <c r="CF142" i="7"/>
  <c r="DU142" i="7"/>
  <c r="DT145" i="7"/>
  <c r="DY145" i="7"/>
  <c r="CA146" i="7"/>
  <c r="CF146" i="7"/>
  <c r="DU146" i="7"/>
  <c r="DT149" i="7"/>
  <c r="DY149" i="7"/>
  <c r="CA150" i="7"/>
  <c r="CF150" i="7"/>
  <c r="DU150" i="7"/>
  <c r="DT153" i="7"/>
  <c r="DY153" i="7"/>
  <c r="CA154" i="7"/>
  <c r="CF154" i="7"/>
  <c r="DU154" i="7"/>
  <c r="DT157" i="7"/>
  <c r="DY157" i="7"/>
  <c r="CA158" i="7"/>
  <c r="CF158" i="7"/>
  <c r="DU158" i="7"/>
  <c r="CD161" i="7"/>
  <c r="DT161" i="7"/>
  <c r="DY161" i="7"/>
  <c r="DV168" i="7"/>
  <c r="CB168" i="7"/>
  <c r="DW168" i="7"/>
  <c r="CC168" i="7"/>
  <c r="CA168" i="7"/>
  <c r="AF12" i="8"/>
  <c r="AF13" i="8"/>
  <c r="DW13" i="8"/>
  <c r="CC13" i="8"/>
  <c r="DY13" i="8"/>
  <c r="DT13" i="8"/>
  <c r="CD13" i="8"/>
  <c r="CA13" i="8"/>
  <c r="CA89" i="7"/>
  <c r="CF89" i="7"/>
  <c r="DU89" i="7"/>
  <c r="CA93" i="7"/>
  <c r="CF93" i="7"/>
  <c r="DU93" i="7"/>
  <c r="CA97" i="7"/>
  <c r="CF97" i="7"/>
  <c r="DU97" i="7"/>
  <c r="CA101" i="7"/>
  <c r="CF101" i="7"/>
  <c r="DU101" i="7"/>
  <c r="CB102" i="7"/>
  <c r="DV102" i="7"/>
  <c r="CA105" i="7"/>
  <c r="CF105" i="7"/>
  <c r="DU105" i="7"/>
  <c r="CB106" i="7"/>
  <c r="DV106" i="7"/>
  <c r="CA109" i="7"/>
  <c r="CF109" i="7"/>
  <c r="DU109" i="7"/>
  <c r="CB110" i="7"/>
  <c r="DV110" i="7"/>
  <c r="CA113" i="7"/>
  <c r="CF113" i="7"/>
  <c r="DU113" i="7"/>
  <c r="CB114" i="7"/>
  <c r="DV114" i="7"/>
  <c r="CA117" i="7"/>
  <c r="CF117" i="7"/>
  <c r="DU117" i="7"/>
  <c r="CB118" i="7"/>
  <c r="DV118" i="7"/>
  <c r="CA121" i="7"/>
  <c r="CF121" i="7"/>
  <c r="DU121" i="7"/>
  <c r="CB122" i="7"/>
  <c r="DV122" i="7"/>
  <c r="CA125" i="7"/>
  <c r="CF125" i="7"/>
  <c r="DU125" i="7"/>
  <c r="CB126" i="7"/>
  <c r="DV126" i="7"/>
  <c r="CA129" i="7"/>
  <c r="CF129" i="7"/>
  <c r="DU129" i="7"/>
  <c r="CB130" i="7"/>
  <c r="DV130" i="7"/>
  <c r="CA133" i="7"/>
  <c r="CF133" i="7"/>
  <c r="DU133" i="7"/>
  <c r="CB134" i="7"/>
  <c r="DV134" i="7"/>
  <c r="CA137" i="7"/>
  <c r="CF137" i="7"/>
  <c r="DU137" i="7"/>
  <c r="CB138" i="7"/>
  <c r="DV138" i="7"/>
  <c r="CA141" i="7"/>
  <c r="CF141" i="7"/>
  <c r="DU141" i="7"/>
  <c r="CB142" i="7"/>
  <c r="DV142" i="7"/>
  <c r="CA145" i="7"/>
  <c r="CF145" i="7"/>
  <c r="DU145" i="7"/>
  <c r="CB146" i="7"/>
  <c r="DV146" i="7"/>
  <c r="CA149" i="7"/>
  <c r="CF149" i="7"/>
  <c r="DU149" i="7"/>
  <c r="CB150" i="7"/>
  <c r="DV150" i="7"/>
  <c r="CA153" i="7"/>
  <c r="CF153" i="7"/>
  <c r="DU153" i="7"/>
  <c r="CB154" i="7"/>
  <c r="DV154" i="7"/>
  <c r="CA157" i="7"/>
  <c r="CF157" i="7"/>
  <c r="DU157" i="7"/>
  <c r="CB158" i="7"/>
  <c r="DV158" i="7"/>
  <c r="CA161" i="7"/>
  <c r="CF161" i="7"/>
  <c r="DU161" i="7"/>
  <c r="DV164" i="7"/>
  <c r="CB164" i="7"/>
  <c r="DW164" i="7"/>
  <c r="CC164" i="7"/>
  <c r="CA164" i="7"/>
  <c r="AF168" i="7"/>
  <c r="CD168" i="7"/>
  <c r="DT168" i="7"/>
  <c r="DW169" i="7"/>
  <c r="CC169" i="7"/>
  <c r="DY169" i="7"/>
  <c r="DT169" i="7"/>
  <c r="CD169" i="7"/>
  <c r="CA169" i="7"/>
  <c r="CB13" i="8"/>
  <c r="DU13" i="8"/>
  <c r="AF16" i="8"/>
  <c r="AF22" i="8"/>
  <c r="DD22" i="8" s="1"/>
  <c r="AF44" i="8"/>
  <c r="CA80" i="7"/>
  <c r="CF80" i="7"/>
  <c r="CD83" i="7"/>
  <c r="DT83" i="7"/>
  <c r="CA84" i="7"/>
  <c r="CF84" i="7"/>
  <c r="CD87" i="7"/>
  <c r="DT87" i="7"/>
  <c r="CA88" i="7"/>
  <c r="CF88" i="7"/>
  <c r="CB89" i="7"/>
  <c r="CC90" i="7"/>
  <c r="CD91" i="7"/>
  <c r="DT91" i="7"/>
  <c r="CA92" i="7"/>
  <c r="CF92" i="7"/>
  <c r="CB93" i="7"/>
  <c r="CC94" i="7"/>
  <c r="CD95" i="7"/>
  <c r="DT95" i="7"/>
  <c r="CA96" i="7"/>
  <c r="CF96" i="7"/>
  <c r="CB97" i="7"/>
  <c r="CC98" i="7"/>
  <c r="CD99" i="7"/>
  <c r="DT99" i="7"/>
  <c r="CA100" i="7"/>
  <c r="CF100" i="7"/>
  <c r="CB101" i="7"/>
  <c r="CC102" i="7"/>
  <c r="CD103" i="7"/>
  <c r="DT103" i="7"/>
  <c r="CA104" i="7"/>
  <c r="CF104" i="7"/>
  <c r="CB105" i="7"/>
  <c r="CC106" i="7"/>
  <c r="CD107" i="7"/>
  <c r="DT107" i="7"/>
  <c r="CA108" i="7"/>
  <c r="CF108" i="7"/>
  <c r="CB109" i="7"/>
  <c r="CC110" i="7"/>
  <c r="CD111" i="7"/>
  <c r="DT111" i="7"/>
  <c r="CA112" i="7"/>
  <c r="CF112" i="7"/>
  <c r="CB113" i="7"/>
  <c r="CC114" i="7"/>
  <c r="CD115" i="7"/>
  <c r="DT115" i="7"/>
  <c r="CA116" i="7"/>
  <c r="CF116" i="7"/>
  <c r="CB117" i="7"/>
  <c r="CC118" i="7"/>
  <c r="CD119" i="7"/>
  <c r="DT119" i="7"/>
  <c r="CA120" i="7"/>
  <c r="CF120" i="7"/>
  <c r="CB121" i="7"/>
  <c r="CC122" i="7"/>
  <c r="CD123" i="7"/>
  <c r="DT123" i="7"/>
  <c r="CA124" i="7"/>
  <c r="CF124" i="7"/>
  <c r="CB125" i="7"/>
  <c r="CC126" i="7"/>
  <c r="CD127" i="7"/>
  <c r="DT127" i="7"/>
  <c r="CA128" i="7"/>
  <c r="CF128" i="7"/>
  <c r="CB129" i="7"/>
  <c r="CC130" i="7"/>
  <c r="CD131" i="7"/>
  <c r="DT131" i="7"/>
  <c r="CA132" i="7"/>
  <c r="CF132" i="7"/>
  <c r="CB133" i="7"/>
  <c r="CC134" i="7"/>
  <c r="CD135" i="7"/>
  <c r="DT135" i="7"/>
  <c r="CA136" i="7"/>
  <c r="CF136" i="7"/>
  <c r="CB137" i="7"/>
  <c r="CC138" i="7"/>
  <c r="CD139" i="7"/>
  <c r="DT139" i="7"/>
  <c r="CA140" i="7"/>
  <c r="CF140" i="7"/>
  <c r="CB141" i="7"/>
  <c r="CC142" i="7"/>
  <c r="CD143" i="7"/>
  <c r="DT143" i="7"/>
  <c r="CA144" i="7"/>
  <c r="CF144" i="7"/>
  <c r="CB145" i="7"/>
  <c r="CC146" i="7"/>
  <c r="CD147" i="7"/>
  <c r="DT147" i="7"/>
  <c r="CA148" i="7"/>
  <c r="CF148" i="7"/>
  <c r="CB149" i="7"/>
  <c r="CC150" i="7"/>
  <c r="CD151" i="7"/>
  <c r="DT151" i="7"/>
  <c r="CA152" i="7"/>
  <c r="CF152" i="7"/>
  <c r="CB153" i="7"/>
  <c r="CC154" i="7"/>
  <c r="CD155" i="7"/>
  <c r="DT155" i="7"/>
  <c r="CA156" i="7"/>
  <c r="CF156" i="7"/>
  <c r="CB157" i="7"/>
  <c r="CC158" i="7"/>
  <c r="CD159" i="7"/>
  <c r="DT159" i="7"/>
  <c r="CA160" i="7"/>
  <c r="CF160" i="7"/>
  <c r="CB161" i="7"/>
  <c r="CD164" i="7"/>
  <c r="DT164" i="7"/>
  <c r="AF165" i="7"/>
  <c r="DW165" i="7"/>
  <c r="CC165" i="7"/>
  <c r="DY165" i="7"/>
  <c r="DT165" i="7"/>
  <c r="CD165" i="7"/>
  <c r="CA165" i="7"/>
  <c r="CF168" i="7"/>
  <c r="DU168" i="7"/>
  <c r="CB169" i="7"/>
  <c r="DU169" i="7"/>
  <c r="AJ171" i="7"/>
  <c r="AI171" i="7" s="1"/>
  <c r="AC171" i="7" s="1"/>
  <c r="AF171" i="7" s="1"/>
  <c r="DY12" i="8"/>
  <c r="CF13" i="8"/>
  <c r="DV13" i="8"/>
  <c r="AF25" i="8"/>
  <c r="AF23" i="8"/>
  <c r="AC54" i="8"/>
  <c r="AF54" i="8" s="1"/>
  <c r="CA162" i="7"/>
  <c r="CF162" i="7"/>
  <c r="DU162" i="7"/>
  <c r="CB163" i="7"/>
  <c r="DV163" i="7"/>
  <c r="CA166" i="7"/>
  <c r="CF166" i="7"/>
  <c r="DU166" i="7"/>
  <c r="CB167" i="7"/>
  <c r="DV167" i="7"/>
  <c r="CA170" i="7"/>
  <c r="CF170" i="7"/>
  <c r="DU170" i="7"/>
  <c r="CB171" i="7"/>
  <c r="DV171" i="7"/>
  <c r="CA14" i="8"/>
  <c r="CF14" i="8"/>
  <c r="DU14" i="8"/>
  <c r="CB15" i="8"/>
  <c r="DV15" i="8"/>
  <c r="CC16" i="8"/>
  <c r="DW16" i="8"/>
  <c r="CD17" i="8"/>
  <c r="DT17" i="8"/>
  <c r="DY17" i="8"/>
  <c r="CA18" i="8"/>
  <c r="CF18" i="8"/>
  <c r="DU18" i="8"/>
  <c r="CB19" i="8"/>
  <c r="DV19" i="8"/>
  <c r="CC20" i="8"/>
  <c r="DW20" i="8"/>
  <c r="CD21" i="8"/>
  <c r="DT21" i="8"/>
  <c r="DY21" i="8"/>
  <c r="CA22" i="8"/>
  <c r="DV23" i="8"/>
  <c r="CC24" i="8"/>
  <c r="DW24" i="8"/>
  <c r="CD25" i="8"/>
  <c r="DT25" i="8"/>
  <c r="CA26" i="8"/>
  <c r="DV27" i="8"/>
  <c r="CC28" i="8"/>
  <c r="DW28" i="8"/>
  <c r="CD29" i="8"/>
  <c r="DT29" i="8"/>
  <c r="CA30" i="8"/>
  <c r="CC32" i="8"/>
  <c r="DW32" i="8"/>
  <c r="CD33" i="8"/>
  <c r="DT33" i="8"/>
  <c r="CA34" i="8"/>
  <c r="CF34" i="8"/>
  <c r="EA34" i="8" s="1"/>
  <c r="DU34" i="8"/>
  <c r="DY34" i="8" s="1"/>
  <c r="CC35" i="8"/>
  <c r="DW35" i="8"/>
  <c r="CD36" i="8"/>
  <c r="DT36" i="8"/>
  <c r="CA37" i="8"/>
  <c r="CF37" i="8"/>
  <c r="DU37" i="8"/>
  <c r="DV38" i="8"/>
  <c r="CC39" i="8"/>
  <c r="DW39" i="8"/>
  <c r="CD40" i="8"/>
  <c r="DT40" i="8"/>
  <c r="CA41" i="8"/>
  <c r="CC43" i="8"/>
  <c r="DW43" i="8"/>
  <c r="CD44" i="8"/>
  <c r="DT44" i="8"/>
  <c r="CA45" i="8"/>
  <c r="AJ47" i="8"/>
  <c r="AI47" i="8" s="1"/>
  <c r="AC47" i="8" s="1"/>
  <c r="AF47" i="8" s="1"/>
  <c r="AF50" i="8"/>
  <c r="AC66" i="8"/>
  <c r="AF71" i="8"/>
  <c r="AF73" i="8"/>
  <c r="CD16" i="8"/>
  <c r="DT16" i="8"/>
  <c r="DY16" i="8"/>
  <c r="CA17" i="8"/>
  <c r="CF17" i="8"/>
  <c r="DU17" i="8"/>
  <c r="CD20" i="8"/>
  <c r="DT20" i="8"/>
  <c r="DY20" i="8"/>
  <c r="CA21" i="8"/>
  <c r="CF21" i="8"/>
  <c r="DU21" i="8"/>
  <c r="CD24" i="8"/>
  <c r="DT24" i="8"/>
  <c r="CA25" i="8"/>
  <c r="CD28" i="8"/>
  <c r="DT28" i="8"/>
  <c r="CA29" i="8"/>
  <c r="CD32" i="8"/>
  <c r="DT32" i="8"/>
  <c r="CA33" i="8"/>
  <c r="CD35" i="8"/>
  <c r="DT35" i="8"/>
  <c r="CA36" i="8"/>
  <c r="CD39" i="8"/>
  <c r="DT39" i="8"/>
  <c r="CA40" i="8"/>
  <c r="CD43" i="8"/>
  <c r="DT43" i="8"/>
  <c r="CA44" i="8"/>
  <c r="AF43" i="8"/>
  <c r="AF57" i="8"/>
  <c r="AF61" i="8"/>
  <c r="AF79" i="8"/>
  <c r="AF81" i="8"/>
  <c r="CA16" i="8"/>
  <c r="CF16" i="8"/>
  <c r="DU16" i="8"/>
  <c r="CB17" i="8"/>
  <c r="DV17" i="8"/>
  <c r="CA20" i="8"/>
  <c r="CF20" i="8"/>
  <c r="DU20" i="8"/>
  <c r="CB21" i="8"/>
  <c r="DV21" i="8"/>
  <c r="CA24" i="8"/>
  <c r="DV25" i="8"/>
  <c r="CA28" i="8"/>
  <c r="DV29" i="8"/>
  <c r="CA32" i="8"/>
  <c r="DV33" i="8"/>
  <c r="CA35" i="8"/>
  <c r="DV36" i="8"/>
  <c r="CA39" i="8"/>
  <c r="DV40" i="8"/>
  <c r="CA43" i="8"/>
  <c r="DV44" i="8"/>
  <c r="DW47" i="8"/>
  <c r="CC47" i="8"/>
  <c r="DV47" i="8"/>
  <c r="CA47" i="8"/>
  <c r="DT51" i="8"/>
  <c r="CD51" i="8"/>
  <c r="DW51" i="8"/>
  <c r="CC51" i="8"/>
  <c r="DV51" i="8"/>
  <c r="CA51" i="8"/>
  <c r="CD162" i="7"/>
  <c r="DT162" i="7"/>
  <c r="CA163" i="7"/>
  <c r="CF163" i="7"/>
  <c r="CD166" i="7"/>
  <c r="DT166" i="7"/>
  <c r="CA167" i="7"/>
  <c r="CF167" i="7"/>
  <c r="CD170" i="7"/>
  <c r="DT170" i="7"/>
  <c r="CA171" i="7"/>
  <c r="CF171" i="7"/>
  <c r="CD14" i="8"/>
  <c r="DT14" i="8"/>
  <c r="CA15" i="8"/>
  <c r="CF15" i="8"/>
  <c r="CB16" i="8"/>
  <c r="CC17" i="8"/>
  <c r="CD18" i="8"/>
  <c r="DT18" i="8"/>
  <c r="CA19" i="8"/>
  <c r="CF19" i="8"/>
  <c r="CB20" i="8"/>
  <c r="CC21" i="8"/>
  <c r="CD22" i="8"/>
  <c r="DT22" i="8"/>
  <c r="CA23" i="8"/>
  <c r="CC25" i="8"/>
  <c r="CD26" i="8"/>
  <c r="DT26" i="8"/>
  <c r="CA27" i="8"/>
  <c r="CC29" i="8"/>
  <c r="CD30" i="8"/>
  <c r="DT30" i="8"/>
  <c r="CA31" i="8"/>
  <c r="CC33" i="8"/>
  <c r="CD34" i="8"/>
  <c r="DT34" i="8"/>
  <c r="CC36" i="8"/>
  <c r="CD37" i="8"/>
  <c r="DT37" i="8"/>
  <c r="CA38" i="8"/>
  <c r="CF38" i="8"/>
  <c r="CC40" i="8"/>
  <c r="CD41" i="8"/>
  <c r="DT41" i="8"/>
  <c r="CA42" i="8"/>
  <c r="CF42" i="8"/>
  <c r="CC44" i="8"/>
  <c r="CD45" i="8"/>
  <c r="DT45" i="8"/>
  <c r="DV46" i="8"/>
  <c r="CA46" i="8"/>
  <c r="CC46" i="8"/>
  <c r="DT46" i="8"/>
  <c r="CD47" i="8"/>
  <c r="DT47" i="8"/>
  <c r="AF51" i="8"/>
  <c r="AF53" i="8"/>
  <c r="CA54" i="8"/>
  <c r="CA58" i="8"/>
  <c r="CF58" i="8"/>
  <c r="DU58" i="8"/>
  <c r="DV67" i="8"/>
  <c r="CB67" i="8"/>
  <c r="DY67" i="8"/>
  <c r="DT67" i="8"/>
  <c r="CD67" i="8"/>
  <c r="CA67" i="8"/>
  <c r="AF68" i="8"/>
  <c r="DV75" i="8"/>
  <c r="CB75" i="8"/>
  <c r="DY75" i="8"/>
  <c r="DT75" i="8"/>
  <c r="CD75" i="8"/>
  <c r="CA75" i="8"/>
  <c r="AF76" i="8"/>
  <c r="DV83" i="8"/>
  <c r="CB83" i="8"/>
  <c r="DY83" i="8"/>
  <c r="DT83" i="8"/>
  <c r="CD83" i="8"/>
  <c r="CA83" i="8"/>
  <c r="AF97" i="8"/>
  <c r="AF99" i="8"/>
  <c r="CC48" i="8"/>
  <c r="DW48" i="8"/>
  <c r="CD49" i="8"/>
  <c r="DT49" i="8"/>
  <c r="CA50" i="8"/>
  <c r="CC52" i="8"/>
  <c r="DW52" i="8"/>
  <c r="CD53" i="8"/>
  <c r="DT53" i="8"/>
  <c r="DV54" i="8"/>
  <c r="CC55" i="8"/>
  <c r="DW55" i="8"/>
  <c r="CD56" i="8"/>
  <c r="DT56" i="8"/>
  <c r="CA57" i="8"/>
  <c r="CF57" i="8"/>
  <c r="DU57" i="8"/>
  <c r="CB58" i="8"/>
  <c r="DV58" i="8"/>
  <c r="CC59" i="8"/>
  <c r="DW59" i="8"/>
  <c r="CD60" i="8"/>
  <c r="DT60" i="8"/>
  <c r="DY60" i="8"/>
  <c r="DY61" i="8"/>
  <c r="DT61" i="8"/>
  <c r="DV61" i="8"/>
  <c r="CA61" i="8"/>
  <c r="CF61" i="8"/>
  <c r="DW61" i="8"/>
  <c r="DY65" i="8"/>
  <c r="DT65" i="8"/>
  <c r="CD65" i="8"/>
  <c r="DV65" i="8"/>
  <c r="CB65" i="8"/>
  <c r="CA65" i="8"/>
  <c r="AF66" i="8"/>
  <c r="CC67" i="8"/>
  <c r="DU67" i="8"/>
  <c r="CF69" i="8"/>
  <c r="DY73" i="8"/>
  <c r="DT73" i="8"/>
  <c r="CD73" i="8"/>
  <c r="DV73" i="8"/>
  <c r="CB73" i="8"/>
  <c r="CA73" i="8"/>
  <c r="CC75" i="8"/>
  <c r="DU75" i="8"/>
  <c r="CF77" i="8"/>
  <c r="DY81" i="8"/>
  <c r="DT81" i="8"/>
  <c r="CD81" i="8"/>
  <c r="DV81" i="8"/>
  <c r="CB81" i="8"/>
  <c r="CA81" i="8"/>
  <c r="CC83" i="8"/>
  <c r="DU83" i="8"/>
  <c r="AF87" i="8"/>
  <c r="AF88" i="8"/>
  <c r="AF93" i="8"/>
  <c r="AF95" i="8"/>
  <c r="AF102" i="8"/>
  <c r="CD48" i="8"/>
  <c r="DT48" i="8"/>
  <c r="CA49" i="8"/>
  <c r="DV50" i="8"/>
  <c r="DT52" i="8"/>
  <c r="CA53" i="8"/>
  <c r="CC54" i="8"/>
  <c r="DW54" i="8"/>
  <c r="DT55" i="8"/>
  <c r="CA56" i="8"/>
  <c r="CB57" i="8"/>
  <c r="DV57" i="8"/>
  <c r="CC58" i="8"/>
  <c r="DW58" i="8"/>
  <c r="DT59" i="8"/>
  <c r="DY59" i="8"/>
  <c r="CA60" i="8"/>
  <c r="CF60" i="8"/>
  <c r="DU60" i="8"/>
  <c r="CB61" i="8"/>
  <c r="DV63" i="8"/>
  <c r="CB63" i="8"/>
  <c r="DY63" i="8"/>
  <c r="DT63" i="8"/>
  <c r="CD63" i="8"/>
  <c r="CA63" i="8"/>
  <c r="CC65" i="8"/>
  <c r="DU65" i="8"/>
  <c r="CF67" i="8"/>
  <c r="DW67" i="8"/>
  <c r="DV71" i="8"/>
  <c r="CB71" i="8"/>
  <c r="DY71" i="8"/>
  <c r="DT71" i="8"/>
  <c r="CD71" i="8"/>
  <c r="CA71" i="8"/>
  <c r="AF72" i="8"/>
  <c r="CC73" i="8"/>
  <c r="DU73" i="8"/>
  <c r="CF75" i="8"/>
  <c r="DW75" i="8"/>
  <c r="DV79" i="8"/>
  <c r="CB79" i="8"/>
  <c r="DY79" i="8"/>
  <c r="DT79" i="8"/>
  <c r="CD79" i="8"/>
  <c r="CA79" i="8"/>
  <c r="AF80" i="8"/>
  <c r="CC81" i="8"/>
  <c r="DU81" i="8"/>
  <c r="CF83" i="8"/>
  <c r="DW83" i="8"/>
  <c r="AF86" i="8"/>
  <c r="CA48" i="8"/>
  <c r="CC50" i="8"/>
  <c r="CA52" i="8"/>
  <c r="CD54" i="8"/>
  <c r="DT54" i="8"/>
  <c r="CA55" i="8"/>
  <c r="CC57" i="8"/>
  <c r="CD58" i="8"/>
  <c r="DT58" i="8"/>
  <c r="CA59" i="8"/>
  <c r="CF59" i="8"/>
  <c r="CB60" i="8"/>
  <c r="CC61" i="8"/>
  <c r="AF62" i="8"/>
  <c r="CC63" i="8"/>
  <c r="DU63" i="8"/>
  <c r="CF65" i="8"/>
  <c r="DW65" i="8"/>
  <c r="DY69" i="8"/>
  <c r="DT69" i="8"/>
  <c r="CD69" i="8"/>
  <c r="DV69" i="8"/>
  <c r="CB69" i="8"/>
  <c r="CA69" i="8"/>
  <c r="AF70" i="8"/>
  <c r="CC71" i="8"/>
  <c r="DU71" i="8"/>
  <c r="CF73" i="8"/>
  <c r="DW73" i="8"/>
  <c r="DY77" i="8"/>
  <c r="DT77" i="8"/>
  <c r="CD77" i="8"/>
  <c r="DV77" i="8"/>
  <c r="CB77" i="8"/>
  <c r="CA77" i="8"/>
  <c r="AF78" i="8"/>
  <c r="CC79" i="8"/>
  <c r="DU79" i="8"/>
  <c r="CF81" i="8"/>
  <c r="DW81" i="8"/>
  <c r="DV87" i="8"/>
  <c r="CB87" i="8"/>
  <c r="DY87" i="8"/>
  <c r="DT87" i="8"/>
  <c r="CD87" i="8"/>
  <c r="DW87" i="8"/>
  <c r="CC87" i="8"/>
  <c r="CA87" i="8"/>
  <c r="DU87" i="8"/>
  <c r="AF90" i="8"/>
  <c r="AF94" i="8"/>
  <c r="AF101" i="8"/>
  <c r="AF103" i="8"/>
  <c r="CA85" i="8"/>
  <c r="CF85" i="8"/>
  <c r="DU85" i="8"/>
  <c r="CA89" i="8"/>
  <c r="CF89" i="8"/>
  <c r="DU89" i="8"/>
  <c r="CC91" i="8"/>
  <c r="DW91" i="8"/>
  <c r="CA93" i="8"/>
  <c r="CF93" i="8"/>
  <c r="DU93" i="8"/>
  <c r="CC95" i="8"/>
  <c r="DW95" i="8"/>
  <c r="CA97" i="8"/>
  <c r="CF97" i="8"/>
  <c r="DU97" i="8"/>
  <c r="CC99" i="8"/>
  <c r="DW99" i="8"/>
  <c r="CA101" i="8"/>
  <c r="CF101" i="8"/>
  <c r="DU101" i="8"/>
  <c r="CC103" i="8"/>
  <c r="DW103" i="8"/>
  <c r="CF105" i="8"/>
  <c r="DV107" i="8"/>
  <c r="CB107" i="8"/>
  <c r="DY107" i="8"/>
  <c r="DT107" i="8"/>
  <c r="CD107" i="8"/>
  <c r="DW107" i="8"/>
  <c r="CC107" i="8"/>
  <c r="CA107" i="8"/>
  <c r="DU107" i="8"/>
  <c r="CC62" i="8"/>
  <c r="DW62" i="8"/>
  <c r="CA64" i="8"/>
  <c r="CF64" i="8"/>
  <c r="DU64" i="8"/>
  <c r="CC66" i="8"/>
  <c r="DW66" i="8"/>
  <c r="CA68" i="8"/>
  <c r="CF68" i="8"/>
  <c r="DU68" i="8"/>
  <c r="CC70" i="8"/>
  <c r="DW70" i="8"/>
  <c r="CA72" i="8"/>
  <c r="CF72" i="8"/>
  <c r="DU72" i="8"/>
  <c r="CC74" i="8"/>
  <c r="DW74" i="8"/>
  <c r="CA76" i="8"/>
  <c r="CF76" i="8"/>
  <c r="DU76" i="8"/>
  <c r="CC78" i="8"/>
  <c r="DW78" i="8"/>
  <c r="CA80" i="8"/>
  <c r="CF80" i="8"/>
  <c r="DU80" i="8"/>
  <c r="CC82" i="8"/>
  <c r="DW82" i="8"/>
  <c r="CA84" i="8"/>
  <c r="CF84" i="8"/>
  <c r="DU84" i="8"/>
  <c r="CB85" i="8"/>
  <c r="DV85" i="8"/>
  <c r="CC86" i="8"/>
  <c r="DW86" i="8"/>
  <c r="CA88" i="8"/>
  <c r="CF88" i="8"/>
  <c r="DU88" i="8"/>
  <c r="CB89" i="8"/>
  <c r="DV89" i="8"/>
  <c r="CC90" i="8"/>
  <c r="DW90" i="8"/>
  <c r="CD91" i="8"/>
  <c r="DT91" i="8"/>
  <c r="DY91" i="8"/>
  <c r="CA92" i="8"/>
  <c r="CF92" i="8"/>
  <c r="DU92" i="8"/>
  <c r="CB93" i="8"/>
  <c r="DV93" i="8"/>
  <c r="CC94" i="8"/>
  <c r="DW94" i="8"/>
  <c r="CD95" i="8"/>
  <c r="DT95" i="8"/>
  <c r="DY95" i="8"/>
  <c r="CA96" i="8"/>
  <c r="CF96" i="8"/>
  <c r="DU96" i="8"/>
  <c r="CB97" i="8"/>
  <c r="DV97" i="8"/>
  <c r="CC98" i="8"/>
  <c r="DW98" i="8"/>
  <c r="CD99" i="8"/>
  <c r="DT99" i="8"/>
  <c r="DY99" i="8"/>
  <c r="CA100" i="8"/>
  <c r="CF100" i="8"/>
  <c r="DU100" i="8"/>
  <c r="CB101" i="8"/>
  <c r="DV101" i="8"/>
  <c r="CC102" i="8"/>
  <c r="DW102" i="8"/>
  <c r="CD103" i="8"/>
  <c r="DT103" i="8"/>
  <c r="DY103" i="8"/>
  <c r="CA104" i="8"/>
  <c r="CF104" i="8"/>
  <c r="DU104" i="8"/>
  <c r="CF107" i="8"/>
  <c r="AF109" i="8"/>
  <c r="AF111" i="8"/>
  <c r="AF118" i="8"/>
  <c r="CA91" i="8"/>
  <c r="CF91" i="8"/>
  <c r="DU91" i="8"/>
  <c r="CA95" i="8"/>
  <c r="CF95" i="8"/>
  <c r="DU95" i="8"/>
  <c r="CA99" i="8"/>
  <c r="CF99" i="8"/>
  <c r="DU99" i="8"/>
  <c r="CA103" i="8"/>
  <c r="CF103" i="8"/>
  <c r="DU103" i="8"/>
  <c r="DY105" i="8"/>
  <c r="DT105" i="8"/>
  <c r="CD105" i="8"/>
  <c r="DV105" i="8"/>
  <c r="CB105" i="8"/>
  <c r="CA105" i="8"/>
  <c r="AF106" i="8"/>
  <c r="AF107" i="8"/>
  <c r="CA62" i="8"/>
  <c r="CF62" i="8"/>
  <c r="CC64" i="8"/>
  <c r="CA66" i="8"/>
  <c r="CF66" i="8"/>
  <c r="CC68" i="8"/>
  <c r="CA70" i="8"/>
  <c r="CF70" i="8"/>
  <c r="CC72" i="8"/>
  <c r="CA74" i="8"/>
  <c r="CF74" i="8"/>
  <c r="CC76" i="8"/>
  <c r="CA78" i="8"/>
  <c r="CF78" i="8"/>
  <c r="CC80" i="8"/>
  <c r="CA82" i="8"/>
  <c r="CF82" i="8"/>
  <c r="CC84" i="8"/>
  <c r="CD85" i="8"/>
  <c r="DT85" i="8"/>
  <c r="CA86" i="8"/>
  <c r="CF86" i="8"/>
  <c r="CC88" i="8"/>
  <c r="CD89" i="8"/>
  <c r="DT89" i="8"/>
  <c r="CA90" i="8"/>
  <c r="CF90" i="8"/>
  <c r="CB91" i="8"/>
  <c r="CC92" i="8"/>
  <c r="CD93" i="8"/>
  <c r="DT93" i="8"/>
  <c r="CA94" i="8"/>
  <c r="CF94" i="8"/>
  <c r="CB95" i="8"/>
  <c r="CC96" i="8"/>
  <c r="CD97" i="8"/>
  <c r="DT97" i="8"/>
  <c r="CA98" i="8"/>
  <c r="CF98" i="8"/>
  <c r="CB99" i="8"/>
  <c r="CC100" i="8"/>
  <c r="CD101" i="8"/>
  <c r="DT101" i="8"/>
  <c r="CA102" i="8"/>
  <c r="CF102" i="8"/>
  <c r="CB103" i="8"/>
  <c r="CC104" i="8"/>
  <c r="CC105" i="8"/>
  <c r="DU105" i="8"/>
  <c r="AF110" i="8"/>
  <c r="AF117" i="8"/>
  <c r="AF119" i="8"/>
  <c r="CA109" i="8"/>
  <c r="CF109" i="8"/>
  <c r="DU109" i="8"/>
  <c r="CC111" i="8"/>
  <c r="DW111" i="8"/>
  <c r="CA113" i="8"/>
  <c r="CF113" i="8"/>
  <c r="DU113" i="8"/>
  <c r="CC115" i="8"/>
  <c r="DW115" i="8"/>
  <c r="CA117" i="8"/>
  <c r="CF117" i="8"/>
  <c r="DU117" i="8"/>
  <c r="CC119" i="8"/>
  <c r="DW119" i="8"/>
  <c r="CA121" i="8"/>
  <c r="CF121" i="8"/>
  <c r="DU121" i="8"/>
  <c r="CC123" i="8"/>
  <c r="DW123" i="8"/>
  <c r="DT124" i="8"/>
  <c r="DY124" i="8"/>
  <c r="CA125" i="8"/>
  <c r="CF125" i="8"/>
  <c r="DU125" i="8"/>
  <c r="AF141" i="8"/>
  <c r="CC106" i="8"/>
  <c r="DW106" i="8"/>
  <c r="CA108" i="8"/>
  <c r="CF108" i="8"/>
  <c r="DU108" i="8"/>
  <c r="CB109" i="8"/>
  <c r="DV109" i="8"/>
  <c r="CC110" i="8"/>
  <c r="DW110" i="8"/>
  <c r="CD111" i="8"/>
  <c r="DT111" i="8"/>
  <c r="DY111" i="8"/>
  <c r="CA112" i="8"/>
  <c r="CF112" i="8"/>
  <c r="DU112" i="8"/>
  <c r="CB113" i="8"/>
  <c r="DV113" i="8"/>
  <c r="CC114" i="8"/>
  <c r="DW114" i="8"/>
  <c r="CD115" i="8"/>
  <c r="DT115" i="8"/>
  <c r="DY115" i="8"/>
  <c r="CA116" i="8"/>
  <c r="CF116" i="8"/>
  <c r="DU116" i="8"/>
  <c r="CB117" i="8"/>
  <c r="DV117" i="8"/>
  <c r="CC118" i="8"/>
  <c r="DW118" i="8"/>
  <c r="CD119" i="8"/>
  <c r="DT119" i="8"/>
  <c r="DY119" i="8"/>
  <c r="CA120" i="8"/>
  <c r="CF120" i="8"/>
  <c r="DU120" i="8"/>
  <c r="CB121" i="8"/>
  <c r="DV121" i="8"/>
  <c r="CC122" i="8"/>
  <c r="DW122" i="8"/>
  <c r="CD123" i="8"/>
  <c r="DT123" i="8"/>
  <c r="DY123" i="8"/>
  <c r="CA124" i="8"/>
  <c r="CF124" i="8"/>
  <c r="DU124" i="8"/>
  <c r="CB125" i="8"/>
  <c r="DV125" i="8"/>
  <c r="DY126" i="8"/>
  <c r="DT126" i="8"/>
  <c r="CD126" i="8"/>
  <c r="CA126" i="8"/>
  <c r="DW126" i="8"/>
  <c r="AF135" i="8"/>
  <c r="AF136" i="8"/>
  <c r="AF137" i="8"/>
  <c r="AF148" i="8"/>
  <c r="CA111" i="8"/>
  <c r="CF111" i="8"/>
  <c r="DU111" i="8"/>
  <c r="CA115" i="8"/>
  <c r="CF115" i="8"/>
  <c r="DU115" i="8"/>
  <c r="CA119" i="8"/>
  <c r="CF119" i="8"/>
  <c r="DU119" i="8"/>
  <c r="CA123" i="8"/>
  <c r="CF123" i="8"/>
  <c r="DU123" i="8"/>
  <c r="CA106" i="8"/>
  <c r="CF106" i="8"/>
  <c r="CC108" i="8"/>
  <c r="CD109" i="8"/>
  <c r="DT109" i="8"/>
  <c r="CA110" i="8"/>
  <c r="CF110" i="8"/>
  <c r="CB111" i="8"/>
  <c r="CC112" i="8"/>
  <c r="CD113" i="8"/>
  <c r="DT113" i="8"/>
  <c r="CA114" i="8"/>
  <c r="CF114" i="8"/>
  <c r="CB115" i="8"/>
  <c r="CC116" i="8"/>
  <c r="CD117" i="8"/>
  <c r="DT117" i="8"/>
  <c r="CA118" i="8"/>
  <c r="CF118" i="8"/>
  <c r="CB119" i="8"/>
  <c r="CC120" i="8"/>
  <c r="CD121" i="8"/>
  <c r="DT121" i="8"/>
  <c r="CA122" i="8"/>
  <c r="CF122" i="8"/>
  <c r="CB123" i="8"/>
  <c r="CC124" i="8"/>
  <c r="CD125" i="8"/>
  <c r="DT125" i="8"/>
  <c r="CC126" i="8"/>
  <c r="DU126" i="8"/>
  <c r="AF129" i="8"/>
  <c r="AF131" i="8"/>
  <c r="AF132" i="8"/>
  <c r="AF133" i="8"/>
  <c r="AF144" i="8"/>
  <c r="AF145" i="8"/>
  <c r="CA127" i="8"/>
  <c r="CF127" i="8"/>
  <c r="CB128" i="8"/>
  <c r="DV128" i="8"/>
  <c r="CC129" i="8"/>
  <c r="DW129" i="8"/>
  <c r="CD130" i="8"/>
  <c r="DT130" i="8"/>
  <c r="DY130" i="8"/>
  <c r="CA131" i="8"/>
  <c r="CF131" i="8"/>
  <c r="CB132" i="8"/>
  <c r="DV132" i="8"/>
  <c r="CC133" i="8"/>
  <c r="DW133" i="8"/>
  <c r="CD134" i="8"/>
  <c r="DT134" i="8"/>
  <c r="DY134" i="8"/>
  <c r="CA135" i="8"/>
  <c r="CF135" i="8"/>
  <c r="CB136" i="8"/>
  <c r="DV136" i="8"/>
  <c r="CC137" i="8"/>
  <c r="DW137" i="8"/>
  <c r="CD138" i="8"/>
  <c r="DT138" i="8"/>
  <c r="DY138" i="8"/>
  <c r="CA139" i="8"/>
  <c r="CF139" i="8"/>
  <c r="CB140" i="8"/>
  <c r="DV140" i="8"/>
  <c r="CC141" i="8"/>
  <c r="DW141" i="8"/>
  <c r="CD142" i="8"/>
  <c r="DT142" i="8"/>
  <c r="DY142" i="8"/>
  <c r="CA143" i="8"/>
  <c r="CF143" i="8"/>
  <c r="CB144" i="8"/>
  <c r="DV144" i="8"/>
  <c r="CC145" i="8"/>
  <c r="DW145" i="8"/>
  <c r="CD146" i="8"/>
  <c r="DT146" i="8"/>
  <c r="DY146" i="8"/>
  <c r="AF149" i="8"/>
  <c r="AF153" i="8"/>
  <c r="AF158" i="8"/>
  <c r="AF161" i="8"/>
  <c r="CC128" i="8"/>
  <c r="DW128" i="8"/>
  <c r="DT129" i="8"/>
  <c r="DY129" i="8"/>
  <c r="CA130" i="8"/>
  <c r="CF130" i="8"/>
  <c r="DU130" i="8"/>
  <c r="CC132" i="8"/>
  <c r="DW132" i="8"/>
  <c r="CD133" i="8"/>
  <c r="DT133" i="8"/>
  <c r="DY133" i="8"/>
  <c r="CA134" i="8"/>
  <c r="CF134" i="8"/>
  <c r="DU134" i="8"/>
  <c r="CC136" i="8"/>
  <c r="DW136" i="8"/>
  <c r="CD137" i="8"/>
  <c r="DT137" i="8"/>
  <c r="DY137" i="8"/>
  <c r="CA138" i="8"/>
  <c r="CF138" i="8"/>
  <c r="DU138" i="8"/>
  <c r="CC140" i="8"/>
  <c r="DW140" i="8"/>
  <c r="CD141" i="8"/>
  <c r="DT141" i="8"/>
  <c r="DY141" i="8"/>
  <c r="CA142" i="8"/>
  <c r="CF142" i="8"/>
  <c r="DU142" i="8"/>
  <c r="CC144" i="8"/>
  <c r="DW144" i="8"/>
  <c r="CD145" i="8"/>
  <c r="DT145" i="8"/>
  <c r="DY145" i="8"/>
  <c r="CA146" i="8"/>
  <c r="CF146" i="8"/>
  <c r="DU146" i="8"/>
  <c r="DY148" i="8"/>
  <c r="DT148" i="8"/>
  <c r="CD148" i="8"/>
  <c r="DV148" i="8"/>
  <c r="CB148" i="8"/>
  <c r="DU148" i="8"/>
  <c r="CA148" i="8"/>
  <c r="CD128" i="8"/>
  <c r="DT128" i="8"/>
  <c r="DY128" i="8"/>
  <c r="CA129" i="8"/>
  <c r="CF129" i="8"/>
  <c r="DU129" i="8"/>
  <c r="CB130" i="8"/>
  <c r="DV130" i="8"/>
  <c r="CD132" i="8"/>
  <c r="DT132" i="8"/>
  <c r="DY132" i="8"/>
  <c r="CA133" i="8"/>
  <c r="CF133" i="8"/>
  <c r="DU133" i="8"/>
  <c r="CB134" i="8"/>
  <c r="DV134" i="8"/>
  <c r="CD136" i="8"/>
  <c r="DT136" i="8"/>
  <c r="DY136" i="8"/>
  <c r="CA137" i="8"/>
  <c r="CF137" i="8"/>
  <c r="DU137" i="8"/>
  <c r="CB138" i="8"/>
  <c r="DV138" i="8"/>
  <c r="CD140" i="8"/>
  <c r="DT140" i="8"/>
  <c r="DY140" i="8"/>
  <c r="CA141" i="8"/>
  <c r="CF141" i="8"/>
  <c r="DU141" i="8"/>
  <c r="CB142" i="8"/>
  <c r="DV142" i="8"/>
  <c r="CD144" i="8"/>
  <c r="DT144" i="8"/>
  <c r="DY144" i="8"/>
  <c r="CA145" i="8"/>
  <c r="CF145" i="8"/>
  <c r="DU145" i="8"/>
  <c r="CB146" i="8"/>
  <c r="DV146" i="8"/>
  <c r="AF147" i="8"/>
  <c r="CC148" i="8"/>
  <c r="DW148" i="8"/>
  <c r="AF152" i="8"/>
  <c r="AF154" i="8"/>
  <c r="AF157" i="8"/>
  <c r="AF162" i="8"/>
  <c r="CA128" i="8"/>
  <c r="CF128" i="8"/>
  <c r="CC130" i="8"/>
  <c r="CA132" i="8"/>
  <c r="CF132" i="8"/>
  <c r="CB133" i="8"/>
  <c r="CC134" i="8"/>
  <c r="CA136" i="8"/>
  <c r="CF136" i="8"/>
  <c r="CB137" i="8"/>
  <c r="CC138" i="8"/>
  <c r="CA140" i="8"/>
  <c r="CF140" i="8"/>
  <c r="CB141" i="8"/>
  <c r="CC142" i="8"/>
  <c r="CA144" i="8"/>
  <c r="CF144" i="8"/>
  <c r="CB145" i="8"/>
  <c r="CC146" i="8"/>
  <c r="CF148" i="8"/>
  <c r="AF150" i="8"/>
  <c r="AF160" i="8"/>
  <c r="CC150" i="8"/>
  <c r="DW150" i="8"/>
  <c r="CA152" i="8"/>
  <c r="CF152" i="8"/>
  <c r="DU152" i="8"/>
  <c r="CC154" i="8"/>
  <c r="DW154" i="8"/>
  <c r="CA156" i="8"/>
  <c r="CF156" i="8"/>
  <c r="DU156" i="8"/>
  <c r="CC158" i="8"/>
  <c r="DW158" i="8"/>
  <c r="CA160" i="8"/>
  <c r="CF160" i="8"/>
  <c r="DU160" i="8"/>
  <c r="CC162" i="8"/>
  <c r="DW162" i="8"/>
  <c r="CA164" i="8"/>
  <c r="CF164" i="8"/>
  <c r="DU164" i="8"/>
  <c r="CB165" i="8"/>
  <c r="DV165" i="8"/>
  <c r="CC166" i="8"/>
  <c r="DW166" i="8"/>
  <c r="CD167" i="8"/>
  <c r="DT167" i="8"/>
  <c r="DY167" i="8"/>
  <c r="CA168" i="8"/>
  <c r="CF168" i="8"/>
  <c r="DU168" i="8"/>
  <c r="CB169" i="8"/>
  <c r="DV169" i="8"/>
  <c r="CA147" i="8"/>
  <c r="CF147" i="8"/>
  <c r="DU147" i="8"/>
  <c r="CC149" i="8"/>
  <c r="DW149" i="8"/>
  <c r="CD150" i="8"/>
  <c r="DT150" i="8"/>
  <c r="DY150" i="8"/>
  <c r="CA151" i="8"/>
  <c r="CF151" i="8"/>
  <c r="DU151" i="8"/>
  <c r="CB152" i="8"/>
  <c r="DV152" i="8"/>
  <c r="CC153" i="8"/>
  <c r="DW153" i="8"/>
  <c r="CD154" i="8"/>
  <c r="DT154" i="8"/>
  <c r="DY154" i="8"/>
  <c r="CA155" i="8"/>
  <c r="CF155" i="8"/>
  <c r="DU155" i="8"/>
  <c r="CB156" i="8"/>
  <c r="DV156" i="8"/>
  <c r="CC157" i="8"/>
  <c r="DW157" i="8"/>
  <c r="CD158" i="8"/>
  <c r="DT158" i="8"/>
  <c r="DY158" i="8"/>
  <c r="CA159" i="8"/>
  <c r="CF159" i="8"/>
  <c r="DU159" i="8"/>
  <c r="CB160" i="8"/>
  <c r="DV160" i="8"/>
  <c r="CC161" i="8"/>
  <c r="DW161" i="8"/>
  <c r="CD162" i="8"/>
  <c r="DT162" i="8"/>
  <c r="DY162" i="8"/>
  <c r="CA163" i="8"/>
  <c r="CF163" i="8"/>
  <c r="DU163" i="8"/>
  <c r="CB164" i="8"/>
  <c r="DV164" i="8"/>
  <c r="CC165" i="8"/>
  <c r="DW165" i="8"/>
  <c r="CD166" i="8"/>
  <c r="DT166" i="8"/>
  <c r="DY166" i="8"/>
  <c r="CA167" i="8"/>
  <c r="CF167" i="8"/>
  <c r="DU167" i="8"/>
  <c r="CB168" i="8"/>
  <c r="DV168" i="8"/>
  <c r="CC169" i="8"/>
  <c r="DW169" i="8"/>
  <c r="CA150" i="8"/>
  <c r="CF150" i="8"/>
  <c r="DU150" i="8"/>
  <c r="CA154" i="8"/>
  <c r="CF154" i="8"/>
  <c r="DU154" i="8"/>
  <c r="DW156" i="8"/>
  <c r="CA158" i="8"/>
  <c r="CF158" i="8"/>
  <c r="DU158" i="8"/>
  <c r="DW160" i="8"/>
  <c r="CA162" i="8"/>
  <c r="CF162" i="8"/>
  <c r="DU162" i="8"/>
  <c r="CC164" i="8"/>
  <c r="DW164" i="8"/>
  <c r="CD165" i="8"/>
  <c r="DT165" i="8"/>
  <c r="DY165" i="8"/>
  <c r="CA166" i="8"/>
  <c r="CF166" i="8"/>
  <c r="DU166" i="8"/>
  <c r="CB167" i="8"/>
  <c r="DV167" i="8"/>
  <c r="CC168" i="8"/>
  <c r="DW168" i="8"/>
  <c r="CD169" i="8"/>
  <c r="DT169" i="8"/>
  <c r="DY169" i="8"/>
  <c r="CC147" i="8"/>
  <c r="CA149" i="8"/>
  <c r="CF149" i="8"/>
  <c r="CB150" i="8"/>
  <c r="CC151" i="8"/>
  <c r="CD152" i="8"/>
  <c r="DT152" i="8"/>
  <c r="CA153" i="8"/>
  <c r="CF153" i="8"/>
  <c r="CB154" i="8"/>
  <c r="CC155" i="8"/>
  <c r="CD156" i="8"/>
  <c r="DT156" i="8"/>
  <c r="CA157" i="8"/>
  <c r="CF157" i="8"/>
  <c r="CB158" i="8"/>
  <c r="CC159" i="8"/>
  <c r="CD160" i="8"/>
  <c r="DT160" i="8"/>
  <c r="CA161" i="8"/>
  <c r="CF161" i="8"/>
  <c r="CB162" i="8"/>
  <c r="CC163" i="8"/>
  <c r="CD164" i="8"/>
  <c r="DT164" i="8"/>
  <c r="CA165" i="8"/>
  <c r="CF165" i="8"/>
  <c r="CB166" i="8"/>
  <c r="CC167" i="8"/>
  <c r="CD168" i="8"/>
  <c r="DT168" i="8"/>
  <c r="CA169" i="8"/>
  <c r="CF169" i="8"/>
  <c r="CA12" i="6"/>
  <c r="CF12" i="6"/>
  <c r="DU12" i="6"/>
  <c r="CD15" i="6"/>
  <c r="DT15" i="6"/>
  <c r="DY15" i="6"/>
  <c r="CA16" i="6"/>
  <c r="CF16" i="6"/>
  <c r="DU16" i="6"/>
  <c r="CD19" i="6"/>
  <c r="DT19" i="6"/>
  <c r="DY19" i="6"/>
  <c r="CA20" i="6"/>
  <c r="CF20" i="6"/>
  <c r="DU20" i="6"/>
  <c r="DT22" i="6"/>
  <c r="CD22" i="6"/>
  <c r="DW22" i="6"/>
  <c r="CC22" i="6"/>
  <c r="AF53" i="6"/>
  <c r="CA15" i="6"/>
  <c r="CF15" i="6"/>
  <c r="DU15" i="6"/>
  <c r="DV16" i="6"/>
  <c r="CA19" i="6"/>
  <c r="CF19" i="6"/>
  <c r="DU19" i="6"/>
  <c r="DV20" i="6"/>
  <c r="AF69" i="6"/>
  <c r="CC12" i="6"/>
  <c r="DW12" i="6"/>
  <c r="CD13" i="6"/>
  <c r="DT13" i="6"/>
  <c r="DY13" i="6"/>
  <c r="CA14" i="6"/>
  <c r="CF14" i="6"/>
  <c r="DU14" i="6"/>
  <c r="CB15" i="6"/>
  <c r="DV15" i="6"/>
  <c r="CC16" i="6"/>
  <c r="DW16" i="6"/>
  <c r="DT17" i="6"/>
  <c r="DY17" i="6"/>
  <c r="CA18" i="6"/>
  <c r="CF18" i="6"/>
  <c r="DU18" i="6"/>
  <c r="CB19" i="6"/>
  <c r="DV19" i="6"/>
  <c r="CC20" i="6"/>
  <c r="DW20" i="6"/>
  <c r="CA22" i="6"/>
  <c r="AF58" i="6"/>
  <c r="AF62" i="6"/>
  <c r="CD12" i="6"/>
  <c r="DT12" i="6"/>
  <c r="CA13" i="6"/>
  <c r="CF13" i="6"/>
  <c r="CB14" i="6"/>
  <c r="CC15" i="6"/>
  <c r="CD16" i="6"/>
  <c r="DT16" i="6"/>
  <c r="CA17" i="6"/>
  <c r="CF17" i="6"/>
  <c r="CB18" i="6"/>
  <c r="CC19" i="6"/>
  <c r="CD20" i="6"/>
  <c r="DT20" i="6"/>
  <c r="DW21" i="6"/>
  <c r="CC21" i="6"/>
  <c r="DV21" i="6"/>
  <c r="CB21" i="6"/>
  <c r="CA21" i="6"/>
  <c r="DV22" i="6"/>
  <c r="AF30" i="6"/>
  <c r="AF38" i="6"/>
  <c r="CA25" i="6"/>
  <c r="DV26" i="6"/>
  <c r="DW27" i="6"/>
  <c r="DT28" i="6"/>
  <c r="CA29" i="6"/>
  <c r="DV30" i="6"/>
  <c r="CC31" i="6"/>
  <c r="DW31" i="6"/>
  <c r="CD32" i="6"/>
  <c r="DT32" i="6"/>
  <c r="CA33" i="6"/>
  <c r="DV34" i="6"/>
  <c r="CC35" i="6"/>
  <c r="DW35" i="6"/>
  <c r="CD36" i="6"/>
  <c r="DT36" i="6"/>
  <c r="CA37" i="6"/>
  <c r="CB38" i="6"/>
  <c r="DV38" i="6"/>
  <c r="CC39" i="6"/>
  <c r="DW39" i="6"/>
  <c r="CD40" i="6"/>
  <c r="DT40" i="6"/>
  <c r="DY40" i="6"/>
  <c r="CA41" i="6"/>
  <c r="DV42" i="6"/>
  <c r="CC43" i="6"/>
  <c r="DW43" i="6"/>
  <c r="CD44" i="6"/>
  <c r="DT44" i="6"/>
  <c r="CA45" i="6"/>
  <c r="DV46" i="6"/>
  <c r="CC47" i="6"/>
  <c r="DW47" i="6"/>
  <c r="CD48" i="6"/>
  <c r="DT48" i="6"/>
  <c r="CA49" i="6"/>
  <c r="DV50" i="6"/>
  <c r="CC51" i="6"/>
  <c r="DW51" i="6"/>
  <c r="CD52" i="6"/>
  <c r="DT52" i="6"/>
  <c r="CA53" i="6"/>
  <c r="DV54" i="6"/>
  <c r="CC55" i="6"/>
  <c r="DW55" i="6"/>
  <c r="CD56" i="6"/>
  <c r="DT56" i="6"/>
  <c r="CA57" i="6"/>
  <c r="DV58" i="6"/>
  <c r="CC59" i="6"/>
  <c r="DW59" i="6"/>
  <c r="CD60" i="6"/>
  <c r="DT60" i="6"/>
  <c r="CA61" i="6"/>
  <c r="CB62" i="6"/>
  <c r="DV62" i="6"/>
  <c r="CC63" i="6"/>
  <c r="DW63" i="6"/>
  <c r="AF67" i="6"/>
  <c r="CD67" i="6"/>
  <c r="DT67" i="6"/>
  <c r="AF68" i="6"/>
  <c r="DY68" i="6"/>
  <c r="DT68" i="6"/>
  <c r="CD68" i="6"/>
  <c r="DW68" i="6"/>
  <c r="CC68" i="6"/>
  <c r="CA68" i="6"/>
  <c r="AJ71" i="6"/>
  <c r="AI71" i="6" s="1"/>
  <c r="AC71" i="6" s="1"/>
  <c r="AF71" i="6" s="1"/>
  <c r="CF71" i="6"/>
  <c r="DU71" i="6"/>
  <c r="CB72" i="6"/>
  <c r="DU72" i="6"/>
  <c r="AF105" i="6"/>
  <c r="CD23" i="6"/>
  <c r="DT23" i="6"/>
  <c r="CA24" i="6"/>
  <c r="DV25" i="6"/>
  <c r="CC26" i="6"/>
  <c r="DW26" i="6"/>
  <c r="CD27" i="6"/>
  <c r="DT27" i="6"/>
  <c r="CA28" i="6"/>
  <c r="DV29" i="6"/>
  <c r="CC30" i="6"/>
  <c r="DW30" i="6"/>
  <c r="CD31" i="6"/>
  <c r="DT31" i="6"/>
  <c r="CA32" i="6"/>
  <c r="DV33" i="6"/>
  <c r="CC34" i="6"/>
  <c r="DW34" i="6"/>
  <c r="CD35" i="6"/>
  <c r="DT35" i="6"/>
  <c r="CA36" i="6"/>
  <c r="DV37" i="6"/>
  <c r="CC38" i="6"/>
  <c r="DW38" i="6"/>
  <c r="CD39" i="6"/>
  <c r="DT39" i="6"/>
  <c r="DY39" i="6"/>
  <c r="CA40" i="6"/>
  <c r="CF40" i="6"/>
  <c r="DU40" i="6"/>
  <c r="DV41" i="6"/>
  <c r="CC42" i="6"/>
  <c r="DW42" i="6"/>
  <c r="CD43" i="6"/>
  <c r="DT43" i="6"/>
  <c r="CA44" i="6"/>
  <c r="DV45" i="6"/>
  <c r="CC46" i="6"/>
  <c r="DW46" i="6"/>
  <c r="CD47" i="6"/>
  <c r="DT47" i="6"/>
  <c r="CA48" i="6"/>
  <c r="CC50" i="6"/>
  <c r="DW50" i="6"/>
  <c r="CD51" i="6"/>
  <c r="DT51" i="6"/>
  <c r="CA52" i="6"/>
  <c r="CC54" i="6"/>
  <c r="DW54" i="6"/>
  <c r="CD55" i="6"/>
  <c r="DT55" i="6"/>
  <c r="CA56" i="6"/>
  <c r="CC58" i="6"/>
  <c r="DW58" i="6"/>
  <c r="CD59" i="6"/>
  <c r="DT59" i="6"/>
  <c r="CA60" i="6"/>
  <c r="CC62" i="6"/>
  <c r="DW62" i="6"/>
  <c r="CD63" i="6"/>
  <c r="DT63" i="6"/>
  <c r="DY63" i="6"/>
  <c r="DY64" i="6"/>
  <c r="DT64" i="6"/>
  <c r="CD64" i="6"/>
  <c r="DW64" i="6"/>
  <c r="CC64" i="6"/>
  <c r="CA64" i="6"/>
  <c r="CF67" i="6"/>
  <c r="DU67" i="6"/>
  <c r="AJ70" i="6"/>
  <c r="AI70" i="6" s="1"/>
  <c r="AC70" i="6" s="1"/>
  <c r="AF70" i="6" s="1"/>
  <c r="CF72" i="6"/>
  <c r="CA23" i="6"/>
  <c r="CC25" i="6"/>
  <c r="DW25" i="6"/>
  <c r="CD26" i="6"/>
  <c r="DT26" i="6"/>
  <c r="CA27" i="6"/>
  <c r="CC29" i="6"/>
  <c r="CD30" i="6"/>
  <c r="DT30" i="6"/>
  <c r="CA31" i="6"/>
  <c r="CC33" i="6"/>
  <c r="CD34" i="6"/>
  <c r="DT34" i="6"/>
  <c r="CA35" i="6"/>
  <c r="CC37" i="6"/>
  <c r="CD38" i="6"/>
  <c r="DT38" i="6"/>
  <c r="DY38" i="6"/>
  <c r="CA39" i="6"/>
  <c r="CF39" i="6"/>
  <c r="CB40" i="6"/>
  <c r="CC41" i="6"/>
  <c r="CD42" i="6"/>
  <c r="DT42" i="6"/>
  <c r="CA43" i="6"/>
  <c r="CD46" i="6"/>
  <c r="DT46" i="6"/>
  <c r="CA47" i="6"/>
  <c r="CD50" i="6"/>
  <c r="DT50" i="6"/>
  <c r="CA51" i="6"/>
  <c r="CD54" i="6"/>
  <c r="DT54" i="6"/>
  <c r="CA55" i="6"/>
  <c r="CD58" i="6"/>
  <c r="DT58" i="6"/>
  <c r="CA59" i="6"/>
  <c r="CD62" i="6"/>
  <c r="DT62" i="6"/>
  <c r="DY62" i="6"/>
  <c r="CA63" i="6"/>
  <c r="CF63" i="6"/>
  <c r="DU63" i="6"/>
  <c r="DW71" i="6"/>
  <c r="CC71" i="6"/>
  <c r="DV71" i="6"/>
  <c r="CB71" i="6"/>
  <c r="CA71" i="6"/>
  <c r="CD25" i="6"/>
  <c r="DT25" i="6"/>
  <c r="CA26" i="6"/>
  <c r="CA30" i="6"/>
  <c r="CA34" i="6"/>
  <c r="CA38" i="6"/>
  <c r="CF38" i="6"/>
  <c r="CA42" i="6"/>
  <c r="CA46" i="6"/>
  <c r="CA50" i="6"/>
  <c r="CA54" i="6"/>
  <c r="CA58" i="6"/>
  <c r="CA62" i="6"/>
  <c r="CF62" i="6"/>
  <c r="CB63" i="6"/>
  <c r="DW67" i="6"/>
  <c r="CC67" i="6"/>
  <c r="DV67" i="6"/>
  <c r="CB67" i="6"/>
  <c r="CA67" i="6"/>
  <c r="CD71" i="6"/>
  <c r="DT71" i="6"/>
  <c r="DY72" i="6"/>
  <c r="DT72" i="6"/>
  <c r="CD72" i="6"/>
  <c r="DW72" i="6"/>
  <c r="CC72" i="6"/>
  <c r="CA72" i="6"/>
  <c r="AF95" i="6"/>
  <c r="CD65" i="6"/>
  <c r="DT65" i="6"/>
  <c r="DY65" i="6"/>
  <c r="CA66" i="6"/>
  <c r="CF66" i="6"/>
  <c r="DU66" i="6"/>
  <c r="CD69" i="6"/>
  <c r="DT69" i="6"/>
  <c r="DY69" i="6"/>
  <c r="CA70" i="6"/>
  <c r="CF70" i="6"/>
  <c r="DU70" i="6"/>
  <c r="CD73" i="6"/>
  <c r="DT73" i="6"/>
  <c r="DY73" i="6"/>
  <c r="CA74" i="6"/>
  <c r="CF74" i="6"/>
  <c r="DU74" i="6"/>
  <c r="CB75" i="6"/>
  <c r="DV75" i="6"/>
  <c r="CC76" i="6"/>
  <c r="DW76" i="6"/>
  <c r="CD77" i="6"/>
  <c r="DT77" i="6"/>
  <c r="DY77" i="6"/>
  <c r="CA78" i="6"/>
  <c r="CF78" i="6"/>
  <c r="DU78" i="6"/>
  <c r="CB79" i="6"/>
  <c r="DV79" i="6"/>
  <c r="CC80" i="6"/>
  <c r="DW80" i="6"/>
  <c r="CD81" i="6"/>
  <c r="DT81" i="6"/>
  <c r="DY81" i="6"/>
  <c r="CA82" i="6"/>
  <c r="CF82" i="6"/>
  <c r="DU82" i="6"/>
  <c r="CB83" i="6"/>
  <c r="DV83" i="6"/>
  <c r="CC84" i="6"/>
  <c r="DW84" i="6"/>
  <c r="CD85" i="6"/>
  <c r="DT85" i="6"/>
  <c r="DY85" i="6"/>
  <c r="CA86" i="6"/>
  <c r="CF86" i="6"/>
  <c r="DU86" i="6"/>
  <c r="CB87" i="6"/>
  <c r="DV87" i="6"/>
  <c r="CC88" i="6"/>
  <c r="DW88" i="6"/>
  <c r="CD89" i="6"/>
  <c r="DT89" i="6"/>
  <c r="DY89" i="6"/>
  <c r="CA90" i="6"/>
  <c r="CF90" i="6"/>
  <c r="DU90" i="6"/>
  <c r="CB91" i="6"/>
  <c r="DV91" i="6"/>
  <c r="CC92" i="6"/>
  <c r="DW92" i="6"/>
  <c r="CD93" i="6"/>
  <c r="DT93" i="6"/>
  <c r="DY93" i="6"/>
  <c r="CA94" i="6"/>
  <c r="CF94" i="6"/>
  <c r="DU94" i="6"/>
  <c r="CB95" i="6"/>
  <c r="DV95" i="6"/>
  <c r="CC96" i="6"/>
  <c r="DW96" i="6"/>
  <c r="CD97" i="6"/>
  <c r="DT97" i="6"/>
  <c r="DY97" i="6"/>
  <c r="CA98" i="6"/>
  <c r="CF98" i="6"/>
  <c r="DU98" i="6"/>
  <c r="CB99" i="6"/>
  <c r="DV99" i="6"/>
  <c r="CC100" i="6"/>
  <c r="DW100" i="6"/>
  <c r="CD101" i="6"/>
  <c r="DT101" i="6"/>
  <c r="DY101" i="6"/>
  <c r="CA102" i="6"/>
  <c r="CF102" i="6"/>
  <c r="DU102" i="6"/>
  <c r="CB103" i="6"/>
  <c r="DV103" i="6"/>
  <c r="CC104" i="6"/>
  <c r="DY104" i="6"/>
  <c r="AF107" i="6"/>
  <c r="CA65" i="6"/>
  <c r="CF65" i="6"/>
  <c r="CB66" i="6"/>
  <c r="CA69" i="6"/>
  <c r="CF69" i="6"/>
  <c r="CB70" i="6"/>
  <c r="CA73" i="6"/>
  <c r="CF73" i="6"/>
  <c r="CB74" i="6"/>
  <c r="CC75" i="6"/>
  <c r="DW75" i="6"/>
  <c r="CD76" i="6"/>
  <c r="DT76" i="6"/>
  <c r="DY76" i="6"/>
  <c r="CA77" i="6"/>
  <c r="CF77" i="6"/>
  <c r="CB78" i="6"/>
  <c r="CC79" i="6"/>
  <c r="DW79" i="6"/>
  <c r="CD80" i="6"/>
  <c r="DT80" i="6"/>
  <c r="DY80" i="6"/>
  <c r="CA81" i="6"/>
  <c r="CF81" i="6"/>
  <c r="CB82" i="6"/>
  <c r="CC83" i="6"/>
  <c r="DW83" i="6"/>
  <c r="CD84" i="6"/>
  <c r="DT84" i="6"/>
  <c r="DY84" i="6"/>
  <c r="CA85" i="6"/>
  <c r="CF85" i="6"/>
  <c r="CB86" i="6"/>
  <c r="CC87" i="6"/>
  <c r="DW87" i="6"/>
  <c r="CD88" i="6"/>
  <c r="DT88" i="6"/>
  <c r="DY88" i="6"/>
  <c r="CA89" i="6"/>
  <c r="CF89" i="6"/>
  <c r="CB90" i="6"/>
  <c r="CC91" i="6"/>
  <c r="DW91" i="6"/>
  <c r="CD92" i="6"/>
  <c r="DT92" i="6"/>
  <c r="DY92" i="6"/>
  <c r="CA93" i="6"/>
  <c r="CF93" i="6"/>
  <c r="CB94" i="6"/>
  <c r="CC95" i="6"/>
  <c r="DW95" i="6"/>
  <c r="CD96" i="6"/>
  <c r="DT96" i="6"/>
  <c r="DY96" i="6"/>
  <c r="CA97" i="6"/>
  <c r="CF97" i="6"/>
  <c r="CB98" i="6"/>
  <c r="CC99" i="6"/>
  <c r="DW99" i="6"/>
  <c r="CD100" i="6"/>
  <c r="DT100" i="6"/>
  <c r="DY100" i="6"/>
  <c r="CA101" i="6"/>
  <c r="CF101" i="6"/>
  <c r="CB102" i="6"/>
  <c r="CC103" i="6"/>
  <c r="DW103" i="6"/>
  <c r="CD104" i="6"/>
  <c r="DT104" i="6"/>
  <c r="DY105" i="6"/>
  <c r="DT105" i="6"/>
  <c r="CD105" i="6"/>
  <c r="DV105" i="6"/>
  <c r="CB105" i="6"/>
  <c r="CA105" i="6"/>
  <c r="AF106" i="6"/>
  <c r="AF110" i="6"/>
  <c r="AF115" i="6"/>
  <c r="AF117" i="6"/>
  <c r="CD75" i="6"/>
  <c r="DT75" i="6"/>
  <c r="DY75" i="6"/>
  <c r="CA76" i="6"/>
  <c r="CF76" i="6"/>
  <c r="CD79" i="6"/>
  <c r="DT79" i="6"/>
  <c r="DY79" i="6"/>
  <c r="CA80" i="6"/>
  <c r="CF80" i="6"/>
  <c r="CD83" i="6"/>
  <c r="DT83" i="6"/>
  <c r="DY83" i="6"/>
  <c r="CA84" i="6"/>
  <c r="CF84" i="6"/>
  <c r="DU84" i="6"/>
  <c r="CD87" i="6"/>
  <c r="DT87" i="6"/>
  <c r="DY87" i="6"/>
  <c r="CA88" i="6"/>
  <c r="CF88" i="6"/>
  <c r="DU88" i="6"/>
  <c r="CD91" i="6"/>
  <c r="DT91" i="6"/>
  <c r="DY91" i="6"/>
  <c r="CA92" i="6"/>
  <c r="CF92" i="6"/>
  <c r="DU92" i="6"/>
  <c r="CD95" i="6"/>
  <c r="DT95" i="6"/>
  <c r="DY95" i="6"/>
  <c r="CA96" i="6"/>
  <c r="CF96" i="6"/>
  <c r="DU96" i="6"/>
  <c r="CD99" i="6"/>
  <c r="DT99" i="6"/>
  <c r="DY99" i="6"/>
  <c r="CA100" i="6"/>
  <c r="CF100" i="6"/>
  <c r="DU100" i="6"/>
  <c r="CD103" i="6"/>
  <c r="DT103" i="6"/>
  <c r="DY103" i="6"/>
  <c r="CA104" i="6"/>
  <c r="CF104" i="6"/>
  <c r="DU104" i="6"/>
  <c r="DV107" i="6"/>
  <c r="CB107" i="6"/>
  <c r="DY107" i="6"/>
  <c r="DT107" i="6"/>
  <c r="CD107" i="6"/>
  <c r="DW107" i="6"/>
  <c r="CC107" i="6"/>
  <c r="CA107" i="6"/>
  <c r="DU107" i="6"/>
  <c r="AF125" i="6"/>
  <c r="CA75" i="6"/>
  <c r="CF75" i="6"/>
  <c r="CA79" i="6"/>
  <c r="CF79" i="6"/>
  <c r="CA83" i="6"/>
  <c r="CF83" i="6"/>
  <c r="CA87" i="6"/>
  <c r="CF87" i="6"/>
  <c r="CA91" i="6"/>
  <c r="CF91" i="6"/>
  <c r="CA95" i="6"/>
  <c r="CF95" i="6"/>
  <c r="CA99" i="6"/>
  <c r="CF99" i="6"/>
  <c r="CB100" i="6"/>
  <c r="CA103" i="6"/>
  <c r="CF103" i="6"/>
  <c r="CB104" i="6"/>
  <c r="DV104" i="6"/>
  <c r="CF107" i="6"/>
  <c r="AF109" i="6"/>
  <c r="AF111" i="6"/>
  <c r="AF118" i="6"/>
  <c r="AF119" i="6"/>
  <c r="AF121" i="6"/>
  <c r="CA109" i="6"/>
  <c r="CF109" i="6"/>
  <c r="DU109" i="6"/>
  <c r="CC111" i="6"/>
  <c r="DW111" i="6"/>
  <c r="CA113" i="6"/>
  <c r="CF113" i="6"/>
  <c r="DU113" i="6"/>
  <c r="DV114" i="6"/>
  <c r="CC115" i="6"/>
  <c r="DW115" i="6"/>
  <c r="CA117" i="6"/>
  <c r="CF117" i="6"/>
  <c r="DU117" i="6"/>
  <c r="CB118" i="6"/>
  <c r="DV118" i="6"/>
  <c r="CC119" i="6"/>
  <c r="DW119" i="6"/>
  <c r="CA121" i="6"/>
  <c r="CF121" i="6"/>
  <c r="DU121" i="6"/>
  <c r="CB122" i="6"/>
  <c r="DV122" i="6"/>
  <c r="CC123" i="6"/>
  <c r="DW123" i="6"/>
  <c r="CA125" i="6"/>
  <c r="CF125" i="6"/>
  <c r="DU125" i="6"/>
  <c r="CB126" i="6"/>
  <c r="DV126" i="6"/>
  <c r="DY129" i="6"/>
  <c r="DT129" i="6"/>
  <c r="CD129" i="6"/>
  <c r="DW129" i="6"/>
  <c r="CC129" i="6"/>
  <c r="DV129" i="6"/>
  <c r="CB129" i="6"/>
  <c r="CA129" i="6"/>
  <c r="DU129" i="6"/>
  <c r="CC106" i="6"/>
  <c r="DW106" i="6"/>
  <c r="CA108" i="6"/>
  <c r="CF108" i="6"/>
  <c r="DU108" i="6"/>
  <c r="CB109" i="6"/>
  <c r="DV109" i="6"/>
  <c r="CC110" i="6"/>
  <c r="DW110" i="6"/>
  <c r="CD111" i="6"/>
  <c r="DT111" i="6"/>
  <c r="DY111" i="6"/>
  <c r="CA112" i="6"/>
  <c r="CF112" i="6"/>
  <c r="DU112" i="6"/>
  <c r="CB113" i="6"/>
  <c r="DV113" i="6"/>
  <c r="CC114" i="6"/>
  <c r="DW114" i="6"/>
  <c r="CD115" i="6"/>
  <c r="DT115" i="6"/>
  <c r="DY115" i="6"/>
  <c r="CA116" i="6"/>
  <c r="CF116" i="6"/>
  <c r="DU116" i="6"/>
  <c r="CB117" i="6"/>
  <c r="DV117" i="6"/>
  <c r="CC118" i="6"/>
  <c r="DW118" i="6"/>
  <c r="CD119" i="6"/>
  <c r="DT119" i="6"/>
  <c r="DY119" i="6"/>
  <c r="CA120" i="6"/>
  <c r="CF120" i="6"/>
  <c r="DU120" i="6"/>
  <c r="CB121" i="6"/>
  <c r="DV121" i="6"/>
  <c r="CC122" i="6"/>
  <c r="DW122" i="6"/>
  <c r="CD123" i="6"/>
  <c r="DT123" i="6"/>
  <c r="DY123" i="6"/>
  <c r="CA124" i="6"/>
  <c r="CF124" i="6"/>
  <c r="CB125" i="6"/>
  <c r="DV125" i="6"/>
  <c r="CC126" i="6"/>
  <c r="DW126" i="6"/>
  <c r="AF128" i="6"/>
  <c r="CF129" i="6"/>
  <c r="DY133" i="6"/>
  <c r="DT133" i="6"/>
  <c r="CD133" i="6"/>
  <c r="DW133" i="6"/>
  <c r="CC133" i="6"/>
  <c r="DV133" i="6"/>
  <c r="CB133" i="6"/>
  <c r="CA133" i="6"/>
  <c r="DU133" i="6"/>
  <c r="AJ136" i="6"/>
  <c r="AI136" i="6" s="1"/>
  <c r="AC136" i="6" s="1"/>
  <c r="AF136" i="6" s="1"/>
  <c r="AF149" i="6"/>
  <c r="CA111" i="6"/>
  <c r="CF111" i="6"/>
  <c r="DU111" i="6"/>
  <c r="CA115" i="6"/>
  <c r="CF115" i="6"/>
  <c r="DU115" i="6"/>
  <c r="CA119" i="6"/>
  <c r="CF119" i="6"/>
  <c r="DU119" i="6"/>
  <c r="CA123" i="6"/>
  <c r="CF123" i="6"/>
  <c r="DU123" i="6"/>
  <c r="AF129" i="6"/>
  <c r="CA106" i="6"/>
  <c r="CF106" i="6"/>
  <c r="CC108" i="6"/>
  <c r="CD109" i="6"/>
  <c r="DT109" i="6"/>
  <c r="CA110" i="6"/>
  <c r="CF110" i="6"/>
  <c r="CB111" i="6"/>
  <c r="CC112" i="6"/>
  <c r="CD113" i="6"/>
  <c r="DT113" i="6"/>
  <c r="CA114" i="6"/>
  <c r="CF114" i="6"/>
  <c r="CB115" i="6"/>
  <c r="CD117" i="6"/>
  <c r="DT117" i="6"/>
  <c r="CA118" i="6"/>
  <c r="CF118" i="6"/>
  <c r="CB119" i="6"/>
  <c r="CD121" i="6"/>
  <c r="DT121" i="6"/>
  <c r="CA122" i="6"/>
  <c r="CF122" i="6"/>
  <c r="CB123" i="6"/>
  <c r="CD125" i="6"/>
  <c r="DT125" i="6"/>
  <c r="CA126" i="6"/>
  <c r="CF126" i="6"/>
  <c r="AJ132" i="6"/>
  <c r="AI132" i="6" s="1"/>
  <c r="AC132" i="6" s="1"/>
  <c r="AF132" i="6" s="1"/>
  <c r="AF133" i="6"/>
  <c r="AF134" i="6"/>
  <c r="CA137" i="6"/>
  <c r="CF137" i="6"/>
  <c r="DU137" i="6"/>
  <c r="CA141" i="6"/>
  <c r="CF141" i="6"/>
  <c r="DU141" i="6"/>
  <c r="CA145" i="6"/>
  <c r="CF145" i="6"/>
  <c r="DU145" i="6"/>
  <c r="DU149" i="6"/>
  <c r="DY149" i="6"/>
  <c r="DT149" i="6"/>
  <c r="CA149" i="6"/>
  <c r="CF149" i="6"/>
  <c r="DW149" i="6"/>
  <c r="CD127" i="6"/>
  <c r="DT127" i="6"/>
  <c r="DY127" i="6"/>
  <c r="CA128" i="6"/>
  <c r="CF128" i="6"/>
  <c r="DU128" i="6"/>
  <c r="CC130" i="6"/>
  <c r="DW130" i="6"/>
  <c r="CD131" i="6"/>
  <c r="DT131" i="6"/>
  <c r="DY131" i="6"/>
  <c r="CA132" i="6"/>
  <c r="CF132" i="6"/>
  <c r="DU132" i="6"/>
  <c r="CC134" i="6"/>
  <c r="DW134" i="6"/>
  <c r="CD135" i="6"/>
  <c r="DT135" i="6"/>
  <c r="DY135" i="6"/>
  <c r="CA136" i="6"/>
  <c r="CF136" i="6"/>
  <c r="DU136" i="6"/>
  <c r="CB137" i="6"/>
  <c r="DV137" i="6"/>
  <c r="CC138" i="6"/>
  <c r="DW138" i="6"/>
  <c r="CD139" i="6"/>
  <c r="DT139" i="6"/>
  <c r="DY139" i="6"/>
  <c r="CA140" i="6"/>
  <c r="CF140" i="6"/>
  <c r="DU140" i="6"/>
  <c r="CB141" i="6"/>
  <c r="DV141" i="6"/>
  <c r="CC142" i="6"/>
  <c r="DW142" i="6"/>
  <c r="CD143" i="6"/>
  <c r="DT143" i="6"/>
  <c r="DY143" i="6"/>
  <c r="CA144" i="6"/>
  <c r="CF144" i="6"/>
  <c r="DU144" i="6"/>
  <c r="CB145" i="6"/>
  <c r="DV145" i="6"/>
  <c r="CC146" i="6"/>
  <c r="DW146" i="6"/>
  <c r="DT147" i="6"/>
  <c r="DY147" i="6"/>
  <c r="CA148" i="6"/>
  <c r="CF148" i="6"/>
  <c r="DU148" i="6"/>
  <c r="CB149" i="6"/>
  <c r="AF167" i="6"/>
  <c r="CA127" i="6"/>
  <c r="CF127" i="6"/>
  <c r="DU127" i="6"/>
  <c r="CB128" i="6"/>
  <c r="DV128" i="6"/>
  <c r="CD130" i="6"/>
  <c r="DT130" i="6"/>
  <c r="DY130" i="6"/>
  <c r="CA131" i="6"/>
  <c r="CF131" i="6"/>
  <c r="DU131" i="6"/>
  <c r="CB132" i="6"/>
  <c r="DV132" i="6"/>
  <c r="CD134" i="6"/>
  <c r="DT134" i="6"/>
  <c r="DY134" i="6"/>
  <c r="CA135" i="6"/>
  <c r="CF135" i="6"/>
  <c r="DU135" i="6"/>
  <c r="CB136" i="6"/>
  <c r="DV136" i="6"/>
  <c r="CC137" i="6"/>
  <c r="DW137" i="6"/>
  <c r="CD138" i="6"/>
  <c r="DT138" i="6"/>
  <c r="DY138" i="6"/>
  <c r="CA139" i="6"/>
  <c r="CF139" i="6"/>
  <c r="DU139" i="6"/>
  <c r="CB140" i="6"/>
  <c r="DV140" i="6"/>
  <c r="CC141" i="6"/>
  <c r="DW141" i="6"/>
  <c r="CD142" i="6"/>
  <c r="DT142" i="6"/>
  <c r="DY142" i="6"/>
  <c r="CA143" i="6"/>
  <c r="CF143" i="6"/>
  <c r="CB144" i="6"/>
  <c r="DV144" i="6"/>
  <c r="CC145" i="6"/>
  <c r="DW145" i="6"/>
  <c r="CD146" i="6"/>
  <c r="DT146" i="6"/>
  <c r="DY146" i="6"/>
  <c r="CA147" i="6"/>
  <c r="CF147" i="6"/>
  <c r="DU147" i="6"/>
  <c r="CB148" i="6"/>
  <c r="DV148" i="6"/>
  <c r="CC149" i="6"/>
  <c r="AF151" i="6"/>
  <c r="AF163" i="6"/>
  <c r="CB127" i="6"/>
  <c r="CC128" i="6"/>
  <c r="CA130" i="6"/>
  <c r="CF130" i="6"/>
  <c r="CB131" i="6"/>
  <c r="CC132" i="6"/>
  <c r="CA134" i="6"/>
  <c r="CF134" i="6"/>
  <c r="CD137" i="6"/>
  <c r="DT137" i="6"/>
  <c r="CA138" i="6"/>
  <c r="CF138" i="6"/>
  <c r="CD141" i="6"/>
  <c r="DT141" i="6"/>
  <c r="CA142" i="6"/>
  <c r="CF142" i="6"/>
  <c r="CC144" i="6"/>
  <c r="CD145" i="6"/>
  <c r="DT145" i="6"/>
  <c r="CA146" i="6"/>
  <c r="CF146" i="6"/>
  <c r="CC148" i="6"/>
  <c r="CD149" i="6"/>
  <c r="DV149" i="6"/>
  <c r="AJ151" i="6"/>
  <c r="AI151" i="6" s="1"/>
  <c r="AC151" i="6" s="1"/>
  <c r="CA150" i="6"/>
  <c r="CF150" i="6"/>
  <c r="DU150" i="6"/>
  <c r="CB151" i="6"/>
  <c r="DV151" i="6"/>
  <c r="CC152" i="6"/>
  <c r="DW152" i="6"/>
  <c r="CD153" i="6"/>
  <c r="DT153" i="6"/>
  <c r="DY153" i="6"/>
  <c r="CA154" i="6"/>
  <c r="CF154" i="6"/>
  <c r="DU154" i="6"/>
  <c r="CB155" i="6"/>
  <c r="DV155" i="6"/>
  <c r="CC156" i="6"/>
  <c r="DW156" i="6"/>
  <c r="CD157" i="6"/>
  <c r="DT157" i="6"/>
  <c r="DY157" i="6"/>
  <c r="CA158" i="6"/>
  <c r="CF158" i="6"/>
  <c r="DU158" i="6"/>
  <c r="CB159" i="6"/>
  <c r="DV159" i="6"/>
  <c r="CC160" i="6"/>
  <c r="DW160" i="6"/>
  <c r="CD161" i="6"/>
  <c r="DT161" i="6"/>
  <c r="DY161" i="6"/>
  <c r="CA162" i="6"/>
  <c r="CF162" i="6"/>
  <c r="DU162" i="6"/>
  <c r="CB163" i="6"/>
  <c r="DV163" i="6"/>
  <c r="CC164" i="6"/>
  <c r="DW164" i="6"/>
  <c r="CD165" i="6"/>
  <c r="DT165" i="6"/>
  <c r="DY165" i="6"/>
  <c r="CA166" i="6"/>
  <c r="CF166" i="6"/>
  <c r="DU166" i="6"/>
  <c r="CB167" i="6"/>
  <c r="DV167" i="6"/>
  <c r="CC168" i="6"/>
  <c r="DW168" i="6"/>
  <c r="CD169" i="6"/>
  <c r="DT169" i="6"/>
  <c r="DY169" i="6"/>
  <c r="CA170" i="6"/>
  <c r="CF170" i="6"/>
  <c r="DU170" i="6"/>
  <c r="CB171" i="6"/>
  <c r="DV171" i="6"/>
  <c r="CB150" i="6"/>
  <c r="CC151" i="6"/>
  <c r="DW151" i="6"/>
  <c r="CD152" i="6"/>
  <c r="DT152" i="6"/>
  <c r="DY152" i="6"/>
  <c r="CA153" i="6"/>
  <c r="CF153" i="6"/>
  <c r="CB154" i="6"/>
  <c r="CC155" i="6"/>
  <c r="DW155" i="6"/>
  <c r="CD156" i="6"/>
  <c r="DT156" i="6"/>
  <c r="DY156" i="6"/>
  <c r="CA157" i="6"/>
  <c r="CF157" i="6"/>
  <c r="CB158" i="6"/>
  <c r="CC159" i="6"/>
  <c r="DW159" i="6"/>
  <c r="CD160" i="6"/>
  <c r="DT160" i="6"/>
  <c r="DY160" i="6"/>
  <c r="CA161" i="6"/>
  <c r="CF161" i="6"/>
  <c r="CB162" i="6"/>
  <c r="CC163" i="6"/>
  <c r="DW163" i="6"/>
  <c r="CD164" i="6"/>
  <c r="DT164" i="6"/>
  <c r="DY164" i="6"/>
  <c r="CA165" i="6"/>
  <c r="CF165" i="6"/>
  <c r="CB166" i="6"/>
  <c r="CC167" i="6"/>
  <c r="DW167" i="6"/>
  <c r="CD168" i="6"/>
  <c r="DT168" i="6"/>
  <c r="DY168" i="6"/>
  <c r="CA169" i="6"/>
  <c r="CF169" i="6"/>
  <c r="CB170" i="6"/>
  <c r="CC171" i="6"/>
  <c r="DW171" i="6"/>
  <c r="DT151" i="6"/>
  <c r="DY151" i="6"/>
  <c r="CA152" i="6"/>
  <c r="CF152" i="6"/>
  <c r="DU152" i="6"/>
  <c r="CD155" i="6"/>
  <c r="DT155" i="6"/>
  <c r="DY155" i="6"/>
  <c r="CA156" i="6"/>
  <c r="CF156" i="6"/>
  <c r="DU156" i="6"/>
  <c r="CD159" i="6"/>
  <c r="DT159" i="6"/>
  <c r="DY159" i="6"/>
  <c r="CA160" i="6"/>
  <c r="CF160" i="6"/>
  <c r="DU160" i="6"/>
  <c r="CD163" i="6"/>
  <c r="DT163" i="6"/>
  <c r="DY163" i="6"/>
  <c r="CA164" i="6"/>
  <c r="CF164" i="6"/>
  <c r="DU164" i="6"/>
  <c r="CD167" i="6"/>
  <c r="DT167" i="6"/>
  <c r="DY167" i="6"/>
  <c r="CA168" i="6"/>
  <c r="CF168" i="6"/>
  <c r="DU168" i="6"/>
  <c r="CD171" i="6"/>
  <c r="DT171" i="6"/>
  <c r="DY171" i="6"/>
  <c r="CA151" i="6"/>
  <c r="CF151" i="6"/>
  <c r="CB152" i="6"/>
  <c r="CA155" i="6"/>
  <c r="CF155" i="6"/>
  <c r="CB156" i="6"/>
  <c r="CA159" i="6"/>
  <c r="CF159" i="6"/>
  <c r="CB160" i="6"/>
  <c r="CA163" i="6"/>
  <c r="CF163" i="6"/>
  <c r="CB164" i="6"/>
  <c r="CA167" i="6"/>
  <c r="CF167" i="6"/>
  <c r="CB168" i="6"/>
  <c r="CA171" i="6"/>
  <c r="CF171" i="6"/>
  <c r="AF15" i="5"/>
  <c r="AF16" i="5"/>
  <c r="AF13" i="5"/>
  <c r="AF18" i="5"/>
  <c r="AF26" i="5"/>
  <c r="AF48" i="5"/>
  <c r="AF12" i="5"/>
  <c r="AF21" i="5"/>
  <c r="AF30" i="5"/>
  <c r="AF22" i="5"/>
  <c r="AF32" i="5"/>
  <c r="CF14" i="5"/>
  <c r="DU14" i="5"/>
  <c r="CA13" i="5"/>
  <c r="CF13" i="5"/>
  <c r="DU13" i="5"/>
  <c r="CB14" i="5"/>
  <c r="DV14" i="5"/>
  <c r="CA17" i="5"/>
  <c r="CF17" i="5"/>
  <c r="DU17" i="5"/>
  <c r="CB12" i="5"/>
  <c r="DV12" i="5"/>
  <c r="CC13" i="5"/>
  <c r="DW13" i="5"/>
  <c r="CD14" i="5"/>
  <c r="DT14" i="5"/>
  <c r="DY14" i="5"/>
  <c r="CA15" i="5"/>
  <c r="CF15" i="5"/>
  <c r="DU15" i="5"/>
  <c r="CB16" i="5"/>
  <c r="DV16" i="5"/>
  <c r="CC17" i="5"/>
  <c r="DW17" i="5"/>
  <c r="CD18" i="5"/>
  <c r="DT18" i="5"/>
  <c r="DY18" i="5"/>
  <c r="CA19" i="5"/>
  <c r="CF19" i="5"/>
  <c r="DU19" i="5"/>
  <c r="CB20" i="5"/>
  <c r="DV20" i="5"/>
  <c r="CC21" i="5"/>
  <c r="DW21" i="5"/>
  <c r="CD22" i="5"/>
  <c r="DT22" i="5"/>
  <c r="CA23" i="5"/>
  <c r="DV24" i="5"/>
  <c r="CC25" i="5"/>
  <c r="DW25" i="5"/>
  <c r="CD26" i="5"/>
  <c r="DT26" i="5"/>
  <c r="CA27" i="5"/>
  <c r="DV28" i="5"/>
  <c r="CC29" i="5"/>
  <c r="DW29" i="5"/>
  <c r="CD30" i="5"/>
  <c r="DT30" i="5"/>
  <c r="CA31" i="5"/>
  <c r="DV32" i="5"/>
  <c r="CC33" i="5"/>
  <c r="DW33" i="5"/>
  <c r="CD34" i="5"/>
  <c r="DT34" i="5"/>
  <c r="CA35" i="5"/>
  <c r="DV36" i="5"/>
  <c r="CC37" i="5"/>
  <c r="DW37" i="5"/>
  <c r="CD38" i="5"/>
  <c r="DT38" i="5"/>
  <c r="CA39" i="5"/>
  <c r="CB40" i="5"/>
  <c r="DV40" i="5"/>
  <c r="CC41" i="5"/>
  <c r="DW41" i="5"/>
  <c r="CD42" i="5"/>
  <c r="DT42" i="5"/>
  <c r="DY42" i="5"/>
  <c r="CA43" i="5"/>
  <c r="DV44" i="5"/>
  <c r="CC45" i="5"/>
  <c r="AJ47" i="5"/>
  <c r="AI47" i="5" s="1"/>
  <c r="AC45" i="5" s="1"/>
  <c r="AF45" i="5" s="1"/>
  <c r="AJ50" i="5"/>
  <c r="AI50" i="5" s="1"/>
  <c r="AC51" i="5" s="1"/>
  <c r="AF51" i="5" s="1"/>
  <c r="AF65" i="5"/>
  <c r="AF69" i="5"/>
  <c r="CA18" i="5"/>
  <c r="CF18" i="5"/>
  <c r="DU18" i="5"/>
  <c r="CD21" i="5"/>
  <c r="DT21" i="5"/>
  <c r="DY21" i="5"/>
  <c r="CA22" i="5"/>
  <c r="CD25" i="5"/>
  <c r="DT25" i="5"/>
  <c r="CA26" i="5"/>
  <c r="CD29" i="5"/>
  <c r="DT29" i="5"/>
  <c r="CA30" i="5"/>
  <c r="CD33" i="5"/>
  <c r="DT33" i="5"/>
  <c r="CA34" i="5"/>
  <c r="CD37" i="5"/>
  <c r="DT37" i="5"/>
  <c r="CA38" i="5"/>
  <c r="CD41" i="5"/>
  <c r="DT41" i="5"/>
  <c r="DY41" i="5"/>
  <c r="CA42" i="5"/>
  <c r="CF42" i="5"/>
  <c r="DU42" i="5"/>
  <c r="AF71" i="5"/>
  <c r="CA14" i="5"/>
  <c r="DV18" i="5"/>
  <c r="CA21" i="5"/>
  <c r="CF21" i="5"/>
  <c r="DU21" i="5"/>
  <c r="CA25" i="5"/>
  <c r="DV26" i="5"/>
  <c r="CA29" i="5"/>
  <c r="DV30" i="5"/>
  <c r="CA33" i="5"/>
  <c r="DV34" i="5"/>
  <c r="CA37" i="5"/>
  <c r="DV38" i="5"/>
  <c r="CA41" i="5"/>
  <c r="CF41" i="5"/>
  <c r="DU41" i="5"/>
  <c r="CB42" i="5"/>
  <c r="DV42" i="5"/>
  <c r="DT45" i="5"/>
  <c r="CD45" i="5"/>
  <c r="CA45" i="5"/>
  <c r="DW45" i="5"/>
  <c r="DV47" i="5"/>
  <c r="DW47" i="5"/>
  <c r="CC47" i="5"/>
  <c r="CA47" i="5"/>
  <c r="DV51" i="5"/>
  <c r="DT51" i="5"/>
  <c r="CD51" i="5"/>
  <c r="DW51" i="5"/>
  <c r="CC51" i="5"/>
  <c r="CA51" i="5"/>
  <c r="AF59" i="5"/>
  <c r="CB18" i="5"/>
  <c r="CA12" i="5"/>
  <c r="CF12" i="5"/>
  <c r="CB13" i="5"/>
  <c r="CC14" i="5"/>
  <c r="CD15" i="5"/>
  <c r="DT15" i="5"/>
  <c r="CA16" i="5"/>
  <c r="CF16" i="5"/>
  <c r="CB17" i="5"/>
  <c r="CC18" i="5"/>
  <c r="CD19" i="5"/>
  <c r="DT19" i="5"/>
  <c r="CA20" i="5"/>
  <c r="CF20" i="5"/>
  <c r="CB21" i="5"/>
  <c r="CC22" i="5"/>
  <c r="CD23" i="5"/>
  <c r="DT23" i="5"/>
  <c r="CA24" i="5"/>
  <c r="CC26" i="5"/>
  <c r="CD27" i="5"/>
  <c r="DT27" i="5"/>
  <c r="CA28" i="5"/>
  <c r="CC30" i="5"/>
  <c r="CD31" i="5"/>
  <c r="DT31" i="5"/>
  <c r="CA32" i="5"/>
  <c r="CC34" i="5"/>
  <c r="CD35" i="5"/>
  <c r="DT35" i="5"/>
  <c r="CA36" i="5"/>
  <c r="CC38" i="5"/>
  <c r="CD39" i="5"/>
  <c r="DT39" i="5"/>
  <c r="CA40" i="5"/>
  <c r="CF40" i="5"/>
  <c r="CB41" i="5"/>
  <c r="CC42" i="5"/>
  <c r="CD43" i="5"/>
  <c r="DT43" i="5"/>
  <c r="CA44" i="5"/>
  <c r="CD47" i="5"/>
  <c r="DT47" i="5"/>
  <c r="AF46" i="5"/>
  <c r="DW48" i="5"/>
  <c r="CC48" i="5"/>
  <c r="DT48" i="5"/>
  <c r="CD48" i="5"/>
  <c r="CA48" i="5"/>
  <c r="CA49" i="5"/>
  <c r="CD52" i="5"/>
  <c r="DT52" i="5"/>
  <c r="CA53" i="5"/>
  <c r="CF53" i="5"/>
  <c r="DU53" i="5"/>
  <c r="DY53" i="5" s="1"/>
  <c r="EA53" i="5" s="1"/>
  <c r="CC55" i="5"/>
  <c r="DW55" i="5"/>
  <c r="CD56" i="5"/>
  <c r="DT56" i="5"/>
  <c r="CA57" i="5"/>
  <c r="CC59" i="5"/>
  <c r="DW59" i="5"/>
  <c r="CD60" i="5"/>
  <c r="DT60" i="5"/>
  <c r="DY60" i="5"/>
  <c r="CA61" i="5"/>
  <c r="CF61" i="5"/>
  <c r="DU61" i="5"/>
  <c r="CF63" i="5"/>
  <c r="AF64" i="5"/>
  <c r="DY67" i="5"/>
  <c r="DT67" i="5"/>
  <c r="CD67" i="5"/>
  <c r="DV67" i="5"/>
  <c r="CB67" i="5"/>
  <c r="CA67" i="5"/>
  <c r="AF68" i="5"/>
  <c r="DU71" i="5"/>
  <c r="CF71" i="5"/>
  <c r="CA71" i="5"/>
  <c r="DY71" i="5"/>
  <c r="DT71" i="5"/>
  <c r="CD71" i="5"/>
  <c r="DV71" i="5"/>
  <c r="CB71" i="5"/>
  <c r="CC71" i="5"/>
  <c r="AF80" i="5"/>
  <c r="AF98" i="5"/>
  <c r="AF102" i="5"/>
  <c r="CA52" i="5"/>
  <c r="CD55" i="5"/>
  <c r="DT55" i="5"/>
  <c r="CA56" i="5"/>
  <c r="CD59" i="5"/>
  <c r="DT59" i="5"/>
  <c r="DY59" i="5"/>
  <c r="CA60" i="5"/>
  <c r="CF60" i="5"/>
  <c r="DU60" i="5"/>
  <c r="DV63" i="5"/>
  <c r="CB63" i="5"/>
  <c r="CA63" i="5"/>
  <c r="DW63" i="5"/>
  <c r="AF72" i="5"/>
  <c r="AF76" i="5"/>
  <c r="AF85" i="5"/>
  <c r="AF86" i="5"/>
  <c r="AF87" i="5"/>
  <c r="AF105" i="5"/>
  <c r="CA55" i="5"/>
  <c r="CA59" i="5"/>
  <c r="CF59" i="5"/>
  <c r="DU59" i="5"/>
  <c r="CA46" i="5"/>
  <c r="CD49" i="5"/>
  <c r="DT49" i="5"/>
  <c r="CA50" i="5"/>
  <c r="CC52" i="5"/>
  <c r="CD53" i="5"/>
  <c r="DT53" i="5"/>
  <c r="CA54" i="5"/>
  <c r="CC56" i="5"/>
  <c r="CD57" i="5"/>
  <c r="DT57" i="5"/>
  <c r="CA58" i="5"/>
  <c r="CF58" i="5"/>
  <c r="CB59" i="5"/>
  <c r="CC60" i="5"/>
  <c r="CD61" i="5"/>
  <c r="DT61" i="5"/>
  <c r="CA62" i="5"/>
  <c r="CF62" i="5"/>
  <c r="AJ63" i="5"/>
  <c r="AI63" i="5" s="1"/>
  <c r="AC63" i="5" s="1"/>
  <c r="AF63" i="5" s="1"/>
  <c r="CD63" i="5"/>
  <c r="DT63" i="5"/>
  <c r="DV65" i="5"/>
  <c r="CB65" i="5"/>
  <c r="DY65" i="5"/>
  <c r="DT65" i="5"/>
  <c r="CD65" i="5"/>
  <c r="CA65" i="5"/>
  <c r="AF66" i="5"/>
  <c r="DV69" i="5"/>
  <c r="CB69" i="5"/>
  <c r="DY69" i="5"/>
  <c r="DT69" i="5"/>
  <c r="CD69" i="5"/>
  <c r="CA69" i="5"/>
  <c r="AF70" i="5"/>
  <c r="DW71" i="5"/>
  <c r="AF73" i="5"/>
  <c r="AF77" i="5"/>
  <c r="AF93" i="5"/>
  <c r="AF94" i="5"/>
  <c r="AF95" i="5"/>
  <c r="AF101" i="5"/>
  <c r="AF106" i="5"/>
  <c r="CC64" i="5"/>
  <c r="DW64" i="5"/>
  <c r="CA66" i="5"/>
  <c r="CF66" i="5"/>
  <c r="CC68" i="5"/>
  <c r="DW68" i="5"/>
  <c r="CA70" i="5"/>
  <c r="CF70" i="5"/>
  <c r="CC72" i="5"/>
  <c r="DW72" i="5"/>
  <c r="CD73" i="5"/>
  <c r="DT73" i="5"/>
  <c r="DY73" i="5"/>
  <c r="CA74" i="5"/>
  <c r="CF74" i="5"/>
  <c r="CB75" i="5"/>
  <c r="DV75" i="5"/>
  <c r="CC76" i="5"/>
  <c r="DW76" i="5"/>
  <c r="CD77" i="5"/>
  <c r="DT77" i="5"/>
  <c r="DY77" i="5"/>
  <c r="CA78" i="5"/>
  <c r="CF78" i="5"/>
  <c r="CB79" i="5"/>
  <c r="DV79" i="5"/>
  <c r="CC80" i="5"/>
  <c r="DW80" i="5"/>
  <c r="CD81" i="5"/>
  <c r="DT81" i="5"/>
  <c r="DY81" i="5"/>
  <c r="CA82" i="5"/>
  <c r="CF82" i="5"/>
  <c r="CB83" i="5"/>
  <c r="DV83" i="5"/>
  <c r="CC84" i="5"/>
  <c r="DW84" i="5"/>
  <c r="CD85" i="5"/>
  <c r="DT85" i="5"/>
  <c r="DY85" i="5"/>
  <c r="CA86" i="5"/>
  <c r="CF86" i="5"/>
  <c r="CB87" i="5"/>
  <c r="DV87" i="5"/>
  <c r="CC88" i="5"/>
  <c r="DW88" i="5"/>
  <c r="CD89" i="5"/>
  <c r="DT89" i="5"/>
  <c r="DY89" i="5"/>
  <c r="CA90" i="5"/>
  <c r="CF90" i="5"/>
  <c r="CB91" i="5"/>
  <c r="DV91" i="5"/>
  <c r="CC92" i="5"/>
  <c r="DW92" i="5"/>
  <c r="CD93" i="5"/>
  <c r="DT93" i="5"/>
  <c r="DY93" i="5"/>
  <c r="CA94" i="5"/>
  <c r="CF94" i="5"/>
  <c r="CB95" i="5"/>
  <c r="DV95" i="5"/>
  <c r="CC96" i="5"/>
  <c r="DW96" i="5"/>
  <c r="CD97" i="5"/>
  <c r="DT97" i="5"/>
  <c r="DY97" i="5"/>
  <c r="CA98" i="5"/>
  <c r="CF98" i="5"/>
  <c r="CB99" i="5"/>
  <c r="DV99" i="5"/>
  <c r="CC100" i="5"/>
  <c r="DW100" i="5"/>
  <c r="CD101" i="5"/>
  <c r="DT101" i="5"/>
  <c r="DY101" i="5"/>
  <c r="CA102" i="5"/>
  <c r="CF102" i="5"/>
  <c r="DU102" i="5"/>
  <c r="CB103" i="5"/>
  <c r="DV103" i="5"/>
  <c r="CC104" i="5"/>
  <c r="DW104" i="5"/>
  <c r="CD105" i="5"/>
  <c r="DT105" i="5"/>
  <c r="DY105" i="5"/>
  <c r="DU106" i="5"/>
  <c r="CF106" i="5"/>
  <c r="CA106" i="5"/>
  <c r="CB106" i="5"/>
  <c r="DY106" i="5"/>
  <c r="CF108" i="5"/>
  <c r="AF111" i="5"/>
  <c r="AF123" i="5"/>
  <c r="CA73" i="5"/>
  <c r="CF73" i="5"/>
  <c r="DU73" i="5"/>
  <c r="DW75" i="5"/>
  <c r="CA77" i="5"/>
  <c r="CF77" i="5"/>
  <c r="DU77" i="5"/>
  <c r="CC79" i="5"/>
  <c r="DW79" i="5"/>
  <c r="CA81" i="5"/>
  <c r="CF81" i="5"/>
  <c r="DU81" i="5"/>
  <c r="CC83" i="5"/>
  <c r="DW83" i="5"/>
  <c r="CA85" i="5"/>
  <c r="CF85" i="5"/>
  <c r="DU85" i="5"/>
  <c r="CC87" i="5"/>
  <c r="DW87" i="5"/>
  <c r="CA89" i="5"/>
  <c r="CF89" i="5"/>
  <c r="DU89" i="5"/>
  <c r="CC91" i="5"/>
  <c r="DW91" i="5"/>
  <c r="CA93" i="5"/>
  <c r="CF93" i="5"/>
  <c r="DU93" i="5"/>
  <c r="CC95" i="5"/>
  <c r="DW95" i="5"/>
  <c r="CA97" i="5"/>
  <c r="CF97" i="5"/>
  <c r="DU97" i="5"/>
  <c r="CC99" i="5"/>
  <c r="DW99" i="5"/>
  <c r="CA101" i="5"/>
  <c r="CF101" i="5"/>
  <c r="DU101" i="5"/>
  <c r="CC103" i="5"/>
  <c r="DW103" i="5"/>
  <c r="CA105" i="5"/>
  <c r="CF105" i="5"/>
  <c r="DU105" i="5"/>
  <c r="DW107" i="5"/>
  <c r="CC107" i="5"/>
  <c r="DV107" i="5"/>
  <c r="CB107" i="5"/>
  <c r="CA107" i="5"/>
  <c r="CA64" i="5"/>
  <c r="CF64" i="5"/>
  <c r="CA68" i="5"/>
  <c r="CF68" i="5"/>
  <c r="CA72" i="5"/>
  <c r="CF72" i="5"/>
  <c r="CB73" i="5"/>
  <c r="DV73" i="5"/>
  <c r="CD75" i="5"/>
  <c r="DT75" i="5"/>
  <c r="DY75" i="5"/>
  <c r="CA76" i="5"/>
  <c r="CF76" i="5"/>
  <c r="CB77" i="5"/>
  <c r="DV77" i="5"/>
  <c r="CD79" i="5"/>
  <c r="DT79" i="5"/>
  <c r="DY79" i="5"/>
  <c r="CA80" i="5"/>
  <c r="CF80" i="5"/>
  <c r="CB81" i="5"/>
  <c r="DV81" i="5"/>
  <c r="CD83" i="5"/>
  <c r="DT83" i="5"/>
  <c r="DY83" i="5"/>
  <c r="CA84" i="5"/>
  <c r="CF84" i="5"/>
  <c r="CB85" i="5"/>
  <c r="DV85" i="5"/>
  <c r="CD87" i="5"/>
  <c r="DT87" i="5"/>
  <c r="DY87" i="5"/>
  <c r="CA88" i="5"/>
  <c r="CF88" i="5"/>
  <c r="CB89" i="5"/>
  <c r="DV89" i="5"/>
  <c r="CD91" i="5"/>
  <c r="DT91" i="5"/>
  <c r="DY91" i="5"/>
  <c r="CA92" i="5"/>
  <c r="CF92" i="5"/>
  <c r="CB93" i="5"/>
  <c r="DV93" i="5"/>
  <c r="CD95" i="5"/>
  <c r="DT95" i="5"/>
  <c r="DY95" i="5"/>
  <c r="CA96" i="5"/>
  <c r="CF96" i="5"/>
  <c r="CB97" i="5"/>
  <c r="DV97" i="5"/>
  <c r="CD99" i="5"/>
  <c r="DT99" i="5"/>
  <c r="DY99" i="5"/>
  <c r="CA100" i="5"/>
  <c r="CF100" i="5"/>
  <c r="CB101" i="5"/>
  <c r="DV101" i="5"/>
  <c r="CC102" i="5"/>
  <c r="CD103" i="5"/>
  <c r="DT103" i="5"/>
  <c r="DY103" i="5"/>
  <c r="CA104" i="5"/>
  <c r="CF104" i="5"/>
  <c r="CB105" i="5"/>
  <c r="CD106" i="5"/>
  <c r="DV106" i="5"/>
  <c r="AF107" i="5"/>
  <c r="CD107" i="5"/>
  <c r="DT107" i="5"/>
  <c r="AF108" i="5"/>
  <c r="DY108" i="5"/>
  <c r="DT108" i="5"/>
  <c r="CD108" i="5"/>
  <c r="DW108" i="5"/>
  <c r="CC108" i="5"/>
  <c r="CA108" i="5"/>
  <c r="AC125" i="5"/>
  <c r="CC73" i="5"/>
  <c r="CA75" i="5"/>
  <c r="CF75" i="5"/>
  <c r="CC77" i="5"/>
  <c r="CA79" i="5"/>
  <c r="CF79" i="5"/>
  <c r="CC81" i="5"/>
  <c r="CA83" i="5"/>
  <c r="CF83" i="5"/>
  <c r="CC85" i="5"/>
  <c r="CA87" i="5"/>
  <c r="CF87" i="5"/>
  <c r="CC89" i="5"/>
  <c r="CA91" i="5"/>
  <c r="CF91" i="5"/>
  <c r="CC93" i="5"/>
  <c r="CA95" i="5"/>
  <c r="CF95" i="5"/>
  <c r="CA99" i="5"/>
  <c r="CF99" i="5"/>
  <c r="CA103" i="5"/>
  <c r="CF103" i="5"/>
  <c r="CA112" i="5"/>
  <c r="CF112" i="5"/>
  <c r="DU112" i="5"/>
  <c r="CD115" i="5"/>
  <c r="DT115" i="5"/>
  <c r="DY115" i="5"/>
  <c r="CA116" i="5"/>
  <c r="CF116" i="5"/>
  <c r="DU116" i="5"/>
  <c r="CD119" i="5"/>
  <c r="DT119" i="5"/>
  <c r="DY119" i="5"/>
  <c r="CA120" i="5"/>
  <c r="CF120" i="5"/>
  <c r="DU120" i="5"/>
  <c r="DT123" i="5"/>
  <c r="DY123" i="5"/>
  <c r="DV124" i="5"/>
  <c r="DU124" i="5"/>
  <c r="CF124" i="5"/>
  <c r="CA124" i="5"/>
  <c r="DY124" i="5"/>
  <c r="DW129" i="5"/>
  <c r="CC129" i="5"/>
  <c r="DV129" i="5"/>
  <c r="CB129" i="5"/>
  <c r="CA129" i="5"/>
  <c r="DW133" i="5"/>
  <c r="CC133" i="5"/>
  <c r="DV133" i="5"/>
  <c r="CB133" i="5"/>
  <c r="CA133" i="5"/>
  <c r="AC151" i="5"/>
  <c r="CA111" i="5"/>
  <c r="CF111" i="5"/>
  <c r="DU111" i="5"/>
  <c r="CB112" i="5"/>
  <c r="DV112" i="5"/>
  <c r="CA115" i="5"/>
  <c r="CF115" i="5"/>
  <c r="DU115" i="5"/>
  <c r="CA119" i="5"/>
  <c r="CF119" i="5"/>
  <c r="DU119" i="5"/>
  <c r="CB120" i="5"/>
  <c r="DV120" i="5"/>
  <c r="CA123" i="5"/>
  <c r="CF123" i="5"/>
  <c r="DU123" i="5"/>
  <c r="CB124" i="5"/>
  <c r="DW125" i="5"/>
  <c r="CC125" i="5"/>
  <c r="DV125" i="5"/>
  <c r="CB125" i="5"/>
  <c r="CA125" i="5"/>
  <c r="AF129" i="5"/>
  <c r="DY130" i="5"/>
  <c r="DT130" i="5"/>
  <c r="CD130" i="5"/>
  <c r="DW130" i="5"/>
  <c r="CC130" i="5"/>
  <c r="CA130" i="5"/>
  <c r="AF133" i="5"/>
  <c r="DU134" i="5"/>
  <c r="CF134" i="5"/>
  <c r="CA134" i="5"/>
  <c r="DY134" i="5"/>
  <c r="DT134" i="5"/>
  <c r="CD134" i="5"/>
  <c r="DW134" i="5"/>
  <c r="CC134" i="5"/>
  <c r="CB134" i="5"/>
  <c r="AF137" i="5"/>
  <c r="CD109" i="5"/>
  <c r="DT109" i="5"/>
  <c r="DY109" i="5"/>
  <c r="CA110" i="5"/>
  <c r="CF110" i="5"/>
  <c r="DU110" i="5"/>
  <c r="CB111" i="5"/>
  <c r="DV111" i="5"/>
  <c r="CC112" i="5"/>
  <c r="DW112" i="5"/>
  <c r="CD113" i="5"/>
  <c r="DT113" i="5"/>
  <c r="DY113" i="5"/>
  <c r="CA114" i="5"/>
  <c r="CF114" i="5"/>
  <c r="CB115" i="5"/>
  <c r="DV115" i="5"/>
  <c r="CC116" i="5"/>
  <c r="DW116" i="5"/>
  <c r="CD117" i="5"/>
  <c r="DT117" i="5"/>
  <c r="DY117" i="5"/>
  <c r="CA118" i="5"/>
  <c r="CF118" i="5"/>
  <c r="DU118" i="5"/>
  <c r="CB119" i="5"/>
  <c r="DV119" i="5"/>
  <c r="CC120" i="5"/>
  <c r="DW120" i="5"/>
  <c r="CD121" i="5"/>
  <c r="DT121" i="5"/>
  <c r="DY121" i="5"/>
  <c r="CA122" i="5"/>
  <c r="CF122" i="5"/>
  <c r="DU122" i="5"/>
  <c r="CB123" i="5"/>
  <c r="DV123" i="5"/>
  <c r="CC124" i="5"/>
  <c r="DT124" i="5"/>
  <c r="AF125" i="5"/>
  <c r="CD125" i="5"/>
  <c r="DT125" i="5"/>
  <c r="AF126" i="5"/>
  <c r="DY126" i="5"/>
  <c r="DT126" i="5"/>
  <c r="CD126" i="5"/>
  <c r="DW126" i="5"/>
  <c r="CC126" i="5"/>
  <c r="CA126" i="5"/>
  <c r="CB130" i="5"/>
  <c r="DU130" i="5"/>
  <c r="AF148" i="5"/>
  <c r="CA109" i="5"/>
  <c r="CF109" i="5"/>
  <c r="CB110" i="5"/>
  <c r="CC111" i="5"/>
  <c r="CD112" i="5"/>
  <c r="DT112" i="5"/>
  <c r="CA113" i="5"/>
  <c r="CF113" i="5"/>
  <c r="CC115" i="5"/>
  <c r="CD116" i="5"/>
  <c r="DT116" i="5"/>
  <c r="CA117" i="5"/>
  <c r="CF117" i="5"/>
  <c r="CC119" i="5"/>
  <c r="CD120" i="5"/>
  <c r="DT120" i="5"/>
  <c r="CA121" i="5"/>
  <c r="CF121" i="5"/>
  <c r="CB122" i="5"/>
  <c r="CC123" i="5"/>
  <c r="CD124" i="5"/>
  <c r="DW124" i="5"/>
  <c r="CF125" i="5"/>
  <c r="DU125" i="5"/>
  <c r="CF130" i="5"/>
  <c r="DV130" i="5"/>
  <c r="DY133" i="5"/>
  <c r="AJ136" i="5"/>
  <c r="AI136" i="5" s="1"/>
  <c r="AC136" i="5" s="1"/>
  <c r="AF136" i="5" s="1"/>
  <c r="DU137" i="5"/>
  <c r="DY137" i="5"/>
  <c r="DT137" i="5"/>
  <c r="CD137" i="5"/>
  <c r="DW137" i="5"/>
  <c r="CC137" i="5"/>
  <c r="DV137" i="5"/>
  <c r="CB137" i="5"/>
  <c r="CA137" i="5"/>
  <c r="AC153" i="5"/>
  <c r="AF153" i="5" s="1"/>
  <c r="CD127" i="5"/>
  <c r="DT127" i="5"/>
  <c r="DY127" i="5"/>
  <c r="CA128" i="5"/>
  <c r="CF128" i="5"/>
  <c r="DU128" i="5"/>
  <c r="DT131" i="5"/>
  <c r="DY131" i="5"/>
  <c r="CA132" i="5"/>
  <c r="CF132" i="5"/>
  <c r="DU132" i="5"/>
  <c r="CA136" i="5"/>
  <c r="CF136" i="5"/>
  <c r="DU136" i="5"/>
  <c r="CC138" i="5"/>
  <c r="DW138" i="5"/>
  <c r="CA140" i="5"/>
  <c r="CF140" i="5"/>
  <c r="DU140" i="5"/>
  <c r="CB141" i="5"/>
  <c r="DV141" i="5"/>
  <c r="CC142" i="5"/>
  <c r="DW142" i="5"/>
  <c r="CA144" i="5"/>
  <c r="CF144" i="5"/>
  <c r="DU144" i="5"/>
  <c r="CB145" i="5"/>
  <c r="DV145" i="5"/>
  <c r="CC146" i="5"/>
  <c r="DW146" i="5"/>
  <c r="CA148" i="5"/>
  <c r="CF148" i="5"/>
  <c r="DU148" i="5"/>
  <c r="DY150" i="5"/>
  <c r="DT150" i="5"/>
  <c r="CD150" i="5"/>
  <c r="DV150" i="5"/>
  <c r="CB150" i="5"/>
  <c r="CA150" i="5"/>
  <c r="AF151" i="5"/>
  <c r="CC152" i="5"/>
  <c r="DU152" i="5"/>
  <c r="CA127" i="5"/>
  <c r="CF127" i="5"/>
  <c r="CB128" i="5"/>
  <c r="CA131" i="5"/>
  <c r="CF131" i="5"/>
  <c r="CB132" i="5"/>
  <c r="CA135" i="5"/>
  <c r="CF135" i="5"/>
  <c r="CB136" i="5"/>
  <c r="CD138" i="5"/>
  <c r="DT138" i="5"/>
  <c r="DY138" i="5"/>
  <c r="CA139" i="5"/>
  <c r="CF139" i="5"/>
  <c r="CB140" i="5"/>
  <c r="CC141" i="5"/>
  <c r="DW141" i="5"/>
  <c r="CD142" i="5"/>
  <c r="DT142" i="5"/>
  <c r="DY142" i="5"/>
  <c r="CA143" i="5"/>
  <c r="CF143" i="5"/>
  <c r="CB144" i="5"/>
  <c r="CC145" i="5"/>
  <c r="DW145" i="5"/>
  <c r="CD146" i="5"/>
  <c r="DT146" i="5"/>
  <c r="DY146" i="5"/>
  <c r="CA147" i="5"/>
  <c r="CF147" i="5"/>
  <c r="CB148" i="5"/>
  <c r="AF149" i="5"/>
  <c r="CC150" i="5"/>
  <c r="DU150" i="5"/>
  <c r="CF152" i="5"/>
  <c r="AF158" i="5"/>
  <c r="AF159" i="5"/>
  <c r="AF164" i="5"/>
  <c r="CA138" i="5"/>
  <c r="CF138" i="5"/>
  <c r="CD141" i="5"/>
  <c r="DT141" i="5"/>
  <c r="DY141" i="5"/>
  <c r="CA142" i="5"/>
  <c r="CF142" i="5"/>
  <c r="CD145" i="5"/>
  <c r="DT145" i="5"/>
  <c r="DY145" i="5"/>
  <c r="CA146" i="5"/>
  <c r="CF146" i="5"/>
  <c r="DY154" i="5"/>
  <c r="DT154" i="5"/>
  <c r="CD154" i="5"/>
  <c r="DV154" i="5"/>
  <c r="CB154" i="5"/>
  <c r="DU154" i="5"/>
  <c r="CF154" i="5"/>
  <c r="CA154" i="5"/>
  <c r="CC154" i="5"/>
  <c r="AF167" i="5"/>
  <c r="CA141" i="5"/>
  <c r="CF141" i="5"/>
  <c r="CA145" i="5"/>
  <c r="CF145" i="5"/>
  <c r="DV152" i="5"/>
  <c r="CB152" i="5"/>
  <c r="DY152" i="5"/>
  <c r="DT152" i="5"/>
  <c r="CD152" i="5"/>
  <c r="CA152" i="5"/>
  <c r="CC156" i="5"/>
  <c r="DW156" i="5"/>
  <c r="CA158" i="5"/>
  <c r="CF158" i="5"/>
  <c r="DU158" i="5"/>
  <c r="CC160" i="5"/>
  <c r="DW160" i="5"/>
  <c r="CA162" i="5"/>
  <c r="CF162" i="5"/>
  <c r="DU162" i="5"/>
  <c r="CC164" i="5"/>
  <c r="DW164" i="5"/>
  <c r="CA166" i="5"/>
  <c r="CF166" i="5"/>
  <c r="DU166" i="5"/>
  <c r="DV167" i="5"/>
  <c r="CC168" i="5"/>
  <c r="DW168" i="5"/>
  <c r="CD169" i="5"/>
  <c r="DT169" i="5"/>
  <c r="DY169" i="5"/>
  <c r="CA170" i="5"/>
  <c r="CF170" i="5"/>
  <c r="DU170" i="5"/>
  <c r="CB171" i="5"/>
  <c r="DV171" i="5"/>
  <c r="CA149" i="5"/>
  <c r="CF149" i="5"/>
  <c r="DU149" i="5"/>
  <c r="CC151" i="5"/>
  <c r="DW151" i="5"/>
  <c r="CA153" i="5"/>
  <c r="CF153" i="5"/>
  <c r="DU153" i="5"/>
  <c r="CC155" i="5"/>
  <c r="DW155" i="5"/>
  <c r="CD156" i="5"/>
  <c r="DT156" i="5"/>
  <c r="DY156" i="5"/>
  <c r="CA157" i="5"/>
  <c r="CF157" i="5"/>
  <c r="DU157" i="5"/>
  <c r="CB158" i="5"/>
  <c r="DV158" i="5"/>
  <c r="CC159" i="5"/>
  <c r="DW159" i="5"/>
  <c r="CD160" i="5"/>
  <c r="DT160" i="5"/>
  <c r="DY160" i="5"/>
  <c r="CA161" i="5"/>
  <c r="CF161" i="5"/>
  <c r="DU161" i="5"/>
  <c r="CB162" i="5"/>
  <c r="DV162" i="5"/>
  <c r="CC163" i="5"/>
  <c r="DW163" i="5"/>
  <c r="CD164" i="5"/>
  <c r="DT164" i="5"/>
  <c r="DY164" i="5"/>
  <c r="CA165" i="5"/>
  <c r="CF165" i="5"/>
  <c r="CB166" i="5"/>
  <c r="DV166" i="5"/>
  <c r="CC167" i="5"/>
  <c r="DW167" i="5"/>
  <c r="CD168" i="5"/>
  <c r="DT168" i="5"/>
  <c r="DY168" i="5"/>
  <c r="CA169" i="5"/>
  <c r="CF169" i="5"/>
  <c r="DU169" i="5"/>
  <c r="CB170" i="5"/>
  <c r="DV170" i="5"/>
  <c r="CC171" i="5"/>
  <c r="DW171" i="5"/>
  <c r="CA156" i="5"/>
  <c r="CF156" i="5"/>
  <c r="DU156" i="5"/>
  <c r="CC158" i="5"/>
  <c r="DW158" i="5"/>
  <c r="CA160" i="5"/>
  <c r="CF160" i="5"/>
  <c r="DU160" i="5"/>
  <c r="CC162" i="5"/>
  <c r="DW162" i="5"/>
  <c r="CA164" i="5"/>
  <c r="CF164" i="5"/>
  <c r="DU164" i="5"/>
  <c r="CC166" i="5"/>
  <c r="DW166" i="5"/>
  <c r="CA168" i="5"/>
  <c r="CF168" i="5"/>
  <c r="DU168" i="5"/>
  <c r="CB169" i="5"/>
  <c r="CC170" i="5"/>
  <c r="CD171" i="5"/>
  <c r="DT171" i="5"/>
  <c r="DY171" i="5"/>
  <c r="CC149" i="5"/>
  <c r="CA151" i="5"/>
  <c r="CF151" i="5"/>
  <c r="CC153" i="5"/>
  <c r="CA155" i="5"/>
  <c r="CF155" i="5"/>
  <c r="CB156" i="5"/>
  <c r="CC157" i="5"/>
  <c r="CD158" i="5"/>
  <c r="DT158" i="5"/>
  <c r="CA159" i="5"/>
  <c r="CF159" i="5"/>
  <c r="CB160" i="5"/>
  <c r="CD162" i="5"/>
  <c r="DT162" i="5"/>
  <c r="CA163" i="5"/>
  <c r="CF163" i="5"/>
  <c r="CB164" i="5"/>
  <c r="CD166" i="5"/>
  <c r="DT166" i="5"/>
  <c r="CA167" i="5"/>
  <c r="CF167" i="5"/>
  <c r="CB168" i="5"/>
  <c r="CA171" i="5"/>
  <c r="CF171" i="5"/>
  <c r="EA171" i="1"/>
  <c r="DY171" i="1"/>
  <c r="DW171" i="1"/>
  <c r="DV171" i="1"/>
  <c r="DT171" i="1"/>
  <c r="DS171" i="1"/>
  <c r="DR171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CD171" i="1"/>
  <c r="CC171" i="1"/>
  <c r="CB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AN171" i="1"/>
  <c r="AM171" i="1"/>
  <c r="DU171" i="1" s="1"/>
  <c r="AL171" i="1"/>
  <c r="AK171" i="1"/>
  <c r="AJ171" i="1"/>
  <c r="AI171" i="1" s="1"/>
  <c r="AH171" i="1"/>
  <c r="AE171" i="1"/>
  <c r="AD171" i="1"/>
  <c r="AC171" i="1"/>
  <c r="Y171" i="1"/>
  <c r="W171" i="1"/>
  <c r="U171" i="1"/>
  <c r="S171" i="1"/>
  <c r="Q171" i="1"/>
  <c r="O171" i="1"/>
  <c r="M171" i="1"/>
  <c r="K171" i="1"/>
  <c r="I171" i="1"/>
  <c r="EA170" i="1"/>
  <c r="DW170" i="1"/>
  <c r="DV170" i="1"/>
  <c r="DS170" i="1"/>
  <c r="DR170" i="1"/>
  <c r="DQ170" i="1"/>
  <c r="DP170" i="1"/>
  <c r="DO170" i="1"/>
  <c r="DN170" i="1"/>
  <c r="DM170" i="1"/>
  <c r="DL170" i="1"/>
  <c r="DK170" i="1"/>
  <c r="DJ170" i="1"/>
  <c r="DI170" i="1"/>
  <c r="DH170" i="1"/>
  <c r="DG170" i="1"/>
  <c r="DF170" i="1"/>
  <c r="DE170" i="1"/>
  <c r="DD170" i="1"/>
  <c r="DC170" i="1"/>
  <c r="DB170" i="1"/>
  <c r="CF170" i="1"/>
  <c r="CB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AN170" i="1"/>
  <c r="AM170" i="1"/>
  <c r="AL170" i="1"/>
  <c r="AK170" i="1"/>
  <c r="AJ170" i="1"/>
  <c r="AI170" i="1" s="1"/>
  <c r="AC170" i="1" s="1"/>
  <c r="AH170" i="1"/>
  <c r="AE170" i="1"/>
  <c r="AD170" i="1"/>
  <c r="Y170" i="1"/>
  <c r="W170" i="1"/>
  <c r="U170" i="1"/>
  <c r="S170" i="1"/>
  <c r="Q170" i="1"/>
  <c r="O170" i="1"/>
  <c r="M170" i="1"/>
  <c r="K170" i="1"/>
  <c r="I170" i="1"/>
  <c r="EA169" i="1"/>
  <c r="DY169" i="1"/>
  <c r="DS169" i="1"/>
  <c r="DR169" i="1"/>
  <c r="DQ169" i="1"/>
  <c r="DP169" i="1"/>
  <c r="DO169" i="1"/>
  <c r="DN169" i="1"/>
  <c r="DM169" i="1"/>
  <c r="DL169" i="1"/>
  <c r="DK169" i="1"/>
  <c r="DJ169" i="1"/>
  <c r="DI169" i="1"/>
  <c r="DH169" i="1"/>
  <c r="DG169" i="1"/>
  <c r="DF169" i="1"/>
  <c r="DE169" i="1"/>
  <c r="DD169" i="1"/>
  <c r="DC169" i="1"/>
  <c r="DB169" i="1"/>
  <c r="CF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AN169" i="1"/>
  <c r="AM169" i="1"/>
  <c r="AL169" i="1"/>
  <c r="AJ169" i="1" s="1"/>
  <c r="AK169" i="1"/>
  <c r="AI169" i="1"/>
  <c r="AH169" i="1"/>
  <c r="AE169" i="1"/>
  <c r="AD169" i="1"/>
  <c r="AC169" i="1"/>
  <c r="Y169" i="1"/>
  <c r="W169" i="1"/>
  <c r="U169" i="1"/>
  <c r="S169" i="1"/>
  <c r="Q169" i="1"/>
  <c r="O169" i="1"/>
  <c r="M169" i="1"/>
  <c r="K169" i="1"/>
  <c r="I169" i="1"/>
  <c r="EA168" i="1"/>
  <c r="AE168" i="1" s="1"/>
  <c r="DW168" i="1"/>
  <c r="DU168" i="1"/>
  <c r="DS168" i="1"/>
  <c r="DR168" i="1"/>
  <c r="DQ168" i="1"/>
  <c r="DP168" i="1"/>
  <c r="DO168" i="1"/>
  <c r="DN168" i="1"/>
  <c r="DM168" i="1"/>
  <c r="DL168" i="1"/>
  <c r="DK168" i="1"/>
  <c r="DJ168" i="1"/>
  <c r="DI168" i="1"/>
  <c r="DH168" i="1"/>
  <c r="DG168" i="1"/>
  <c r="DF168" i="1"/>
  <c r="DE168" i="1"/>
  <c r="DD168" i="1"/>
  <c r="DC168" i="1"/>
  <c r="DB168" i="1"/>
  <c r="CF168" i="1"/>
  <c r="CC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AN168" i="1"/>
  <c r="AM168" i="1"/>
  <c r="AL168" i="1"/>
  <c r="AK168" i="1"/>
  <c r="AH168" i="1"/>
  <c r="AD168" i="1"/>
  <c r="Y168" i="1"/>
  <c r="W168" i="1"/>
  <c r="U168" i="1"/>
  <c r="S168" i="1"/>
  <c r="Q168" i="1"/>
  <c r="O168" i="1"/>
  <c r="M168" i="1"/>
  <c r="K168" i="1"/>
  <c r="I168" i="1"/>
  <c r="EA167" i="1"/>
  <c r="DY167" i="1"/>
  <c r="DW167" i="1"/>
  <c r="DV167" i="1"/>
  <c r="DT167" i="1"/>
  <c r="DS167" i="1"/>
  <c r="DR167" i="1"/>
  <c r="DQ167" i="1"/>
  <c r="DP167" i="1"/>
  <c r="DO167" i="1"/>
  <c r="DN167" i="1"/>
  <c r="DM167" i="1"/>
  <c r="DL167" i="1"/>
  <c r="DK167" i="1"/>
  <c r="DJ167" i="1"/>
  <c r="DI167" i="1"/>
  <c r="DH167" i="1"/>
  <c r="DG167" i="1"/>
  <c r="DF167" i="1"/>
  <c r="DE167" i="1"/>
  <c r="DD167" i="1"/>
  <c r="DC167" i="1"/>
  <c r="DB167" i="1"/>
  <c r="CD167" i="1"/>
  <c r="CC167" i="1"/>
  <c r="CB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AN167" i="1"/>
  <c r="AM167" i="1"/>
  <c r="DU167" i="1" s="1"/>
  <c r="AL167" i="1"/>
  <c r="AK167" i="1"/>
  <c r="AJ167" i="1" s="1"/>
  <c r="AI167" i="1" s="1"/>
  <c r="AC167" i="1" s="1"/>
  <c r="AH167" i="1"/>
  <c r="AE167" i="1"/>
  <c r="AD167" i="1"/>
  <c r="Y167" i="1"/>
  <c r="W167" i="1"/>
  <c r="U167" i="1"/>
  <c r="S167" i="1"/>
  <c r="Q167" i="1"/>
  <c r="O167" i="1"/>
  <c r="AF167" i="1" s="1"/>
  <c r="M167" i="1"/>
  <c r="K167" i="1"/>
  <c r="I167" i="1"/>
  <c r="EA166" i="1"/>
  <c r="AE166" i="1" s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CC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AN166" i="1"/>
  <c r="AM166" i="1"/>
  <c r="AL166" i="1"/>
  <c r="AK166" i="1"/>
  <c r="AJ166" i="1" s="1"/>
  <c r="AI166" i="1"/>
  <c r="AC166" i="1" s="1"/>
  <c r="AF166" i="1" s="1"/>
  <c r="AH166" i="1"/>
  <c r="AD166" i="1"/>
  <c r="Y166" i="1"/>
  <c r="W166" i="1"/>
  <c r="U166" i="1"/>
  <c r="S166" i="1"/>
  <c r="Q166" i="1"/>
  <c r="O166" i="1"/>
  <c r="M166" i="1"/>
  <c r="K166" i="1"/>
  <c r="I166" i="1"/>
  <c r="EA165" i="1"/>
  <c r="DS165" i="1"/>
  <c r="DR165" i="1"/>
  <c r="DQ165" i="1"/>
  <c r="DP165" i="1"/>
  <c r="DO165" i="1"/>
  <c r="DN165" i="1"/>
  <c r="DM165" i="1"/>
  <c r="DL165" i="1"/>
  <c r="DK165" i="1"/>
  <c r="DJ165" i="1"/>
  <c r="DI165" i="1"/>
  <c r="DH165" i="1"/>
  <c r="DG165" i="1"/>
  <c r="DF165" i="1"/>
  <c r="DE165" i="1"/>
  <c r="DD165" i="1"/>
  <c r="DC165" i="1"/>
  <c r="DB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AN165" i="1"/>
  <c r="AM165" i="1"/>
  <c r="AL165" i="1"/>
  <c r="AK165" i="1"/>
  <c r="AJ165" i="1"/>
  <c r="AI165" i="1"/>
  <c r="AH165" i="1"/>
  <c r="AE165" i="1"/>
  <c r="AD165" i="1"/>
  <c r="AC165" i="1"/>
  <c r="Y165" i="1"/>
  <c r="W165" i="1"/>
  <c r="U165" i="1"/>
  <c r="S165" i="1"/>
  <c r="Q165" i="1"/>
  <c r="O165" i="1"/>
  <c r="M165" i="1"/>
  <c r="K165" i="1"/>
  <c r="I165" i="1"/>
  <c r="EA164" i="1"/>
  <c r="AE164" i="1" s="1"/>
  <c r="DS164" i="1"/>
  <c r="DR164" i="1"/>
  <c r="DQ164" i="1"/>
  <c r="DP164" i="1"/>
  <c r="DO164" i="1"/>
  <c r="DN164" i="1"/>
  <c r="DM164" i="1"/>
  <c r="DL164" i="1"/>
  <c r="DK164" i="1"/>
  <c r="DJ164" i="1"/>
  <c r="DI164" i="1"/>
  <c r="DH164" i="1"/>
  <c r="DG164" i="1"/>
  <c r="DF164" i="1"/>
  <c r="DE164" i="1"/>
  <c r="DD164" i="1"/>
  <c r="DC164" i="1"/>
  <c r="DB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AN164" i="1"/>
  <c r="AM164" i="1"/>
  <c r="AL164" i="1"/>
  <c r="AK164" i="1"/>
  <c r="AJ164" i="1" s="1"/>
  <c r="AI164" i="1" s="1"/>
  <c r="AC164" i="1" s="1"/>
  <c r="AH164" i="1"/>
  <c r="AD164" i="1"/>
  <c r="Y164" i="1"/>
  <c r="W164" i="1"/>
  <c r="U164" i="1"/>
  <c r="S164" i="1"/>
  <c r="Q164" i="1"/>
  <c r="O164" i="1"/>
  <c r="M164" i="1"/>
  <c r="K164" i="1"/>
  <c r="I164" i="1"/>
  <c r="EA163" i="1"/>
  <c r="DY163" i="1"/>
  <c r="DW163" i="1"/>
  <c r="DV163" i="1"/>
  <c r="DT163" i="1"/>
  <c r="DS163" i="1"/>
  <c r="DR163" i="1"/>
  <c r="DQ163" i="1"/>
  <c r="DP163" i="1"/>
  <c r="DO163" i="1"/>
  <c r="DN163" i="1"/>
  <c r="DM163" i="1"/>
  <c r="DL163" i="1"/>
  <c r="DK163" i="1"/>
  <c r="DJ163" i="1"/>
  <c r="DI163" i="1"/>
  <c r="DH163" i="1"/>
  <c r="DG163" i="1"/>
  <c r="DF163" i="1"/>
  <c r="DE163" i="1"/>
  <c r="DD163" i="1"/>
  <c r="DC163" i="1"/>
  <c r="DB163" i="1"/>
  <c r="CD163" i="1"/>
  <c r="CC163" i="1"/>
  <c r="CB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AN163" i="1"/>
  <c r="AM163" i="1"/>
  <c r="DU163" i="1" s="1"/>
  <c r="AL163" i="1"/>
  <c r="AK163" i="1"/>
  <c r="AH163" i="1"/>
  <c r="AE163" i="1"/>
  <c r="AD163" i="1"/>
  <c r="Y163" i="1"/>
  <c r="W163" i="1"/>
  <c r="U163" i="1"/>
  <c r="S163" i="1"/>
  <c r="Q163" i="1"/>
  <c r="O163" i="1"/>
  <c r="M163" i="1"/>
  <c r="K163" i="1"/>
  <c r="I163" i="1"/>
  <c r="EA162" i="1"/>
  <c r="AE162" i="1" s="1"/>
  <c r="DV162" i="1"/>
  <c r="DU162" i="1"/>
  <c r="DS162" i="1"/>
  <c r="DR162" i="1"/>
  <c r="DQ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B162" i="1"/>
  <c r="CF162" i="1"/>
  <c r="CC162" i="1"/>
  <c r="CB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AN162" i="1"/>
  <c r="AM162" i="1"/>
  <c r="AL162" i="1"/>
  <c r="AK162" i="1"/>
  <c r="AJ162" i="1"/>
  <c r="AI162" i="1" s="1"/>
  <c r="AC162" i="1" s="1"/>
  <c r="AH162" i="1"/>
  <c r="AD162" i="1"/>
  <c r="Y162" i="1"/>
  <c r="W162" i="1"/>
  <c r="U162" i="1"/>
  <c r="S162" i="1"/>
  <c r="Q162" i="1"/>
  <c r="O162" i="1"/>
  <c r="AF162" i="1" s="1"/>
  <c r="M162" i="1"/>
  <c r="K162" i="1"/>
  <c r="I162" i="1"/>
  <c r="EA161" i="1"/>
  <c r="AE161" i="1" s="1"/>
  <c r="DY161" i="1"/>
  <c r="DU161" i="1"/>
  <c r="DT161" i="1"/>
  <c r="DS161" i="1"/>
  <c r="DR161" i="1"/>
  <c r="DQ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B161" i="1"/>
  <c r="CF161" i="1"/>
  <c r="CD161" i="1"/>
  <c r="CB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AN161" i="1"/>
  <c r="AM161" i="1"/>
  <c r="AL161" i="1"/>
  <c r="AK161" i="1"/>
  <c r="AJ161" i="1"/>
  <c r="AI161" i="1" s="1"/>
  <c r="AH161" i="1"/>
  <c r="AC161" i="1" s="1"/>
  <c r="AD161" i="1"/>
  <c r="Y161" i="1"/>
  <c r="W161" i="1"/>
  <c r="U161" i="1"/>
  <c r="S161" i="1"/>
  <c r="Q161" i="1"/>
  <c r="O161" i="1"/>
  <c r="M161" i="1"/>
  <c r="K161" i="1"/>
  <c r="I161" i="1"/>
  <c r="EA160" i="1"/>
  <c r="AE160" i="1" s="1"/>
  <c r="DY160" i="1"/>
  <c r="DU160" i="1"/>
  <c r="DT160" i="1"/>
  <c r="DS160" i="1"/>
  <c r="DR160" i="1"/>
  <c r="DQ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B160" i="1"/>
  <c r="CF160" i="1"/>
  <c r="CD160" i="1"/>
  <c r="CC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AN160" i="1"/>
  <c r="AM160" i="1"/>
  <c r="AL160" i="1"/>
  <c r="AK160" i="1"/>
  <c r="AJ160" i="1" s="1"/>
  <c r="AI160" i="1" s="1"/>
  <c r="AH160" i="1"/>
  <c r="AD160" i="1"/>
  <c r="AC160" i="1"/>
  <c r="Y160" i="1"/>
  <c r="W160" i="1"/>
  <c r="U160" i="1"/>
  <c r="S160" i="1"/>
  <c r="Q160" i="1"/>
  <c r="O160" i="1"/>
  <c r="M160" i="1"/>
  <c r="K160" i="1"/>
  <c r="I160" i="1"/>
  <c r="EA159" i="1"/>
  <c r="DY159" i="1"/>
  <c r="DW159" i="1"/>
  <c r="DV159" i="1"/>
  <c r="DT159" i="1"/>
  <c r="DS159" i="1"/>
  <c r="DR159" i="1"/>
  <c r="DQ159" i="1"/>
  <c r="DP159" i="1"/>
  <c r="DO159" i="1"/>
  <c r="DN159" i="1"/>
  <c r="DM159" i="1"/>
  <c r="DL159" i="1"/>
  <c r="DK159" i="1"/>
  <c r="DJ159" i="1"/>
  <c r="DI159" i="1"/>
  <c r="DH159" i="1"/>
  <c r="DG159" i="1"/>
  <c r="DF159" i="1"/>
  <c r="DE159" i="1"/>
  <c r="DD159" i="1"/>
  <c r="DC159" i="1"/>
  <c r="DB159" i="1"/>
  <c r="CD159" i="1"/>
  <c r="CC159" i="1"/>
  <c r="CB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AN159" i="1"/>
  <c r="AM159" i="1"/>
  <c r="DU159" i="1" s="1"/>
  <c r="AL159" i="1"/>
  <c r="AJ159" i="1" s="1"/>
  <c r="AI159" i="1" s="1"/>
  <c r="AC159" i="1" s="1"/>
  <c r="AK159" i="1"/>
  <c r="AH159" i="1"/>
  <c r="AF159" i="1"/>
  <c r="AE159" i="1"/>
  <c r="AD159" i="1"/>
  <c r="Y159" i="1"/>
  <c r="W159" i="1"/>
  <c r="U159" i="1"/>
  <c r="S159" i="1"/>
  <c r="Q159" i="1"/>
  <c r="O159" i="1"/>
  <c r="M159" i="1"/>
  <c r="K159" i="1"/>
  <c r="I159" i="1"/>
  <c r="EA158" i="1"/>
  <c r="DS158" i="1"/>
  <c r="DR158" i="1"/>
  <c r="DQ158" i="1"/>
  <c r="DP158" i="1"/>
  <c r="DO158" i="1"/>
  <c r="DN158" i="1"/>
  <c r="DM158" i="1"/>
  <c r="DL158" i="1"/>
  <c r="DK158" i="1"/>
  <c r="DJ158" i="1"/>
  <c r="DI158" i="1"/>
  <c r="DH158" i="1"/>
  <c r="DG158" i="1"/>
  <c r="DF158" i="1"/>
  <c r="DE158" i="1"/>
  <c r="DD158" i="1"/>
  <c r="DC158" i="1"/>
  <c r="DB158" i="1"/>
  <c r="CF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AN158" i="1"/>
  <c r="AM158" i="1"/>
  <c r="AL158" i="1"/>
  <c r="AK158" i="1"/>
  <c r="AJ158" i="1" s="1"/>
  <c r="AI158" i="1" s="1"/>
  <c r="AC158" i="1" s="1"/>
  <c r="AH158" i="1"/>
  <c r="AE158" i="1"/>
  <c r="AD158" i="1"/>
  <c r="Y158" i="1"/>
  <c r="W158" i="1"/>
  <c r="U158" i="1"/>
  <c r="S158" i="1"/>
  <c r="Q158" i="1"/>
  <c r="O158" i="1"/>
  <c r="M158" i="1"/>
  <c r="K158" i="1"/>
  <c r="I158" i="1"/>
  <c r="EA157" i="1"/>
  <c r="DV157" i="1"/>
  <c r="DU157" i="1"/>
  <c r="DT157" i="1"/>
  <c r="DS157" i="1"/>
  <c r="DR157" i="1"/>
  <c r="DQ157" i="1"/>
  <c r="DP157" i="1"/>
  <c r="DO157" i="1"/>
  <c r="DN157" i="1"/>
  <c r="DM157" i="1"/>
  <c r="DL157" i="1"/>
  <c r="DK157" i="1"/>
  <c r="DJ157" i="1"/>
  <c r="DI157" i="1"/>
  <c r="DH157" i="1"/>
  <c r="DG157" i="1"/>
  <c r="DF157" i="1"/>
  <c r="DE157" i="1"/>
  <c r="DD157" i="1"/>
  <c r="DC157" i="1"/>
  <c r="DB157" i="1"/>
  <c r="CF157" i="1"/>
  <c r="CD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AN157" i="1"/>
  <c r="AM157" i="1"/>
  <c r="AL157" i="1"/>
  <c r="AJ157" i="1" s="1"/>
  <c r="AI157" i="1" s="1"/>
  <c r="AC157" i="1" s="1"/>
  <c r="AK157" i="1"/>
  <c r="AH157" i="1"/>
  <c r="AE157" i="1"/>
  <c r="AD157" i="1"/>
  <c r="Y157" i="1"/>
  <c r="W157" i="1"/>
  <c r="U157" i="1"/>
  <c r="S157" i="1"/>
  <c r="Q157" i="1"/>
  <c r="O157" i="1"/>
  <c r="M157" i="1"/>
  <c r="K157" i="1"/>
  <c r="I157" i="1"/>
  <c r="EA156" i="1"/>
  <c r="AE156" i="1" s="1"/>
  <c r="DW156" i="1"/>
  <c r="DS156" i="1"/>
  <c r="DR156" i="1"/>
  <c r="DQ156" i="1"/>
  <c r="DP156" i="1"/>
  <c r="DO156" i="1"/>
  <c r="DN156" i="1"/>
  <c r="DM156" i="1"/>
  <c r="DL156" i="1"/>
  <c r="DK156" i="1"/>
  <c r="DJ156" i="1"/>
  <c r="DI156" i="1"/>
  <c r="DH156" i="1"/>
  <c r="DG156" i="1"/>
  <c r="DF156" i="1"/>
  <c r="DE156" i="1"/>
  <c r="DD156" i="1"/>
  <c r="DC156" i="1"/>
  <c r="DB156" i="1"/>
  <c r="CF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AN156" i="1"/>
  <c r="AM156" i="1"/>
  <c r="AL156" i="1"/>
  <c r="AK156" i="1"/>
  <c r="AJ156" i="1" s="1"/>
  <c r="AI156" i="1" s="1"/>
  <c r="AH156" i="1"/>
  <c r="AD156" i="1"/>
  <c r="Y156" i="1"/>
  <c r="W156" i="1"/>
  <c r="U156" i="1"/>
  <c r="S156" i="1"/>
  <c r="Q156" i="1"/>
  <c r="O156" i="1"/>
  <c r="M156" i="1"/>
  <c r="K156" i="1"/>
  <c r="I156" i="1"/>
  <c r="EA155" i="1"/>
  <c r="DY155" i="1"/>
  <c r="DW155" i="1"/>
  <c r="DV155" i="1"/>
  <c r="DT155" i="1"/>
  <c r="DS155" i="1"/>
  <c r="DR155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CD155" i="1"/>
  <c r="CC155" i="1"/>
  <c r="CB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AN155" i="1"/>
  <c r="AM155" i="1"/>
  <c r="DU155" i="1" s="1"/>
  <c r="AL155" i="1"/>
  <c r="AK155" i="1"/>
  <c r="AJ155" i="1" s="1"/>
  <c r="AI155" i="1" s="1"/>
  <c r="AH155" i="1"/>
  <c r="AC155" i="1" s="1"/>
  <c r="AE155" i="1"/>
  <c r="AD155" i="1"/>
  <c r="Y155" i="1"/>
  <c r="W155" i="1"/>
  <c r="U155" i="1"/>
  <c r="S155" i="1"/>
  <c r="Q155" i="1"/>
  <c r="O155" i="1"/>
  <c r="M155" i="1"/>
  <c r="K155" i="1"/>
  <c r="I155" i="1"/>
  <c r="EA154" i="1"/>
  <c r="AE154" i="1" s="1"/>
  <c r="DS154" i="1"/>
  <c r="DR154" i="1"/>
  <c r="DQ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B154" i="1"/>
  <c r="CF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AN154" i="1"/>
  <c r="AM154" i="1"/>
  <c r="AL154" i="1"/>
  <c r="AK154" i="1"/>
  <c r="AJ154" i="1"/>
  <c r="AI154" i="1"/>
  <c r="AC154" i="1" s="1"/>
  <c r="AH154" i="1"/>
  <c r="AD154" i="1"/>
  <c r="Y154" i="1"/>
  <c r="W154" i="1"/>
  <c r="U154" i="1"/>
  <c r="S154" i="1"/>
  <c r="Q154" i="1"/>
  <c r="O154" i="1"/>
  <c r="M154" i="1"/>
  <c r="K154" i="1"/>
  <c r="I154" i="1"/>
  <c r="EA153" i="1"/>
  <c r="DY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CB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AN153" i="1"/>
  <c r="AM153" i="1"/>
  <c r="AL153" i="1"/>
  <c r="AK153" i="1"/>
  <c r="AJ153" i="1"/>
  <c r="AI153" i="1" s="1"/>
  <c r="AC153" i="1" s="1"/>
  <c r="AH153" i="1"/>
  <c r="AE153" i="1"/>
  <c r="AD153" i="1"/>
  <c r="Y153" i="1"/>
  <c r="W153" i="1"/>
  <c r="U153" i="1"/>
  <c r="S153" i="1"/>
  <c r="Q153" i="1"/>
  <c r="O153" i="1"/>
  <c r="M153" i="1"/>
  <c r="K153" i="1"/>
  <c r="I153" i="1"/>
  <c r="EA152" i="1"/>
  <c r="AE152" i="1" s="1"/>
  <c r="DY152" i="1"/>
  <c r="DW152" i="1"/>
  <c r="DU152" i="1"/>
  <c r="DS152" i="1"/>
  <c r="DR152" i="1"/>
  <c r="DQ152" i="1"/>
  <c r="DP152" i="1"/>
  <c r="DO152" i="1"/>
  <c r="DN152" i="1"/>
  <c r="DM152" i="1"/>
  <c r="DL152" i="1"/>
  <c r="DK152" i="1"/>
  <c r="DJ152" i="1"/>
  <c r="DI152" i="1"/>
  <c r="DH152" i="1"/>
  <c r="DG152" i="1"/>
  <c r="DF152" i="1"/>
  <c r="DE152" i="1"/>
  <c r="DD152" i="1"/>
  <c r="DC152" i="1"/>
  <c r="DB152" i="1"/>
  <c r="CF152" i="1"/>
  <c r="CC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AN152" i="1"/>
  <c r="AM152" i="1"/>
  <c r="AL152" i="1"/>
  <c r="AK152" i="1"/>
  <c r="AH152" i="1"/>
  <c r="AD152" i="1"/>
  <c r="Y152" i="1"/>
  <c r="W152" i="1"/>
  <c r="U152" i="1"/>
  <c r="S152" i="1"/>
  <c r="Q152" i="1"/>
  <c r="O152" i="1"/>
  <c r="M152" i="1"/>
  <c r="K152" i="1"/>
  <c r="I152" i="1"/>
  <c r="EA151" i="1"/>
  <c r="DY151" i="1"/>
  <c r="DW151" i="1"/>
  <c r="DV151" i="1"/>
  <c r="DT151" i="1"/>
  <c r="DS151" i="1"/>
  <c r="DR151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CD151" i="1"/>
  <c r="CC151" i="1"/>
  <c r="CB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AN151" i="1"/>
  <c r="AM151" i="1"/>
  <c r="DU151" i="1" s="1"/>
  <c r="AL151" i="1"/>
  <c r="AJ151" i="1" s="1"/>
  <c r="AI151" i="1" s="1"/>
  <c r="AC151" i="1" s="1"/>
  <c r="AK151" i="1"/>
  <c r="AH151" i="1"/>
  <c r="AE151" i="1"/>
  <c r="AD151" i="1"/>
  <c r="Y151" i="1"/>
  <c r="W151" i="1"/>
  <c r="U151" i="1"/>
  <c r="S151" i="1"/>
  <c r="Q151" i="1"/>
  <c r="O151" i="1"/>
  <c r="M151" i="1"/>
  <c r="K151" i="1"/>
  <c r="I151" i="1"/>
  <c r="EA150" i="1"/>
  <c r="AE150" i="1" s="1"/>
  <c r="DU150" i="1"/>
  <c r="DS150" i="1"/>
  <c r="DR150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AN150" i="1"/>
  <c r="AM150" i="1"/>
  <c r="AL150" i="1"/>
  <c r="AK150" i="1"/>
  <c r="AJ150" i="1"/>
  <c r="AI150" i="1"/>
  <c r="AC150" i="1" s="1"/>
  <c r="AH150" i="1"/>
  <c r="AD150" i="1"/>
  <c r="Y150" i="1"/>
  <c r="W150" i="1"/>
  <c r="U150" i="1"/>
  <c r="S150" i="1"/>
  <c r="Q150" i="1"/>
  <c r="O150" i="1"/>
  <c r="M150" i="1"/>
  <c r="K150" i="1"/>
  <c r="I150" i="1"/>
  <c r="EA149" i="1"/>
  <c r="DY149" i="1"/>
  <c r="DV149" i="1"/>
  <c r="DT149" i="1"/>
  <c r="DS149" i="1"/>
  <c r="DR149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CD149" i="1"/>
  <c r="CB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AN149" i="1"/>
  <c r="AM149" i="1"/>
  <c r="AL149" i="1"/>
  <c r="AK149" i="1"/>
  <c r="AJ149" i="1"/>
  <c r="AI149" i="1" s="1"/>
  <c r="AC149" i="1" s="1"/>
  <c r="AH149" i="1"/>
  <c r="AE149" i="1"/>
  <c r="AD149" i="1"/>
  <c r="Y149" i="1"/>
  <c r="W149" i="1"/>
  <c r="U149" i="1"/>
  <c r="S149" i="1"/>
  <c r="Q149" i="1"/>
  <c r="O149" i="1"/>
  <c r="M149" i="1"/>
  <c r="K149" i="1"/>
  <c r="I149" i="1"/>
  <c r="EA148" i="1"/>
  <c r="DY148" i="1"/>
  <c r="DU148" i="1"/>
  <c r="DT148" i="1"/>
  <c r="DS148" i="1"/>
  <c r="DR148" i="1"/>
  <c r="DQ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B148" i="1"/>
  <c r="CF148" i="1"/>
  <c r="CD148" i="1"/>
  <c r="CB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AN148" i="1"/>
  <c r="AM148" i="1"/>
  <c r="AL148" i="1"/>
  <c r="AJ148" i="1" s="1"/>
  <c r="AI148" i="1" s="1"/>
  <c r="AK148" i="1"/>
  <c r="AH148" i="1"/>
  <c r="AE148" i="1"/>
  <c r="AD148" i="1"/>
  <c r="Y148" i="1"/>
  <c r="W148" i="1"/>
  <c r="U148" i="1"/>
  <c r="S148" i="1"/>
  <c r="Q148" i="1"/>
  <c r="O148" i="1"/>
  <c r="M148" i="1"/>
  <c r="K148" i="1"/>
  <c r="I148" i="1"/>
  <c r="EA147" i="1"/>
  <c r="AE147" i="1" s="1"/>
  <c r="DY147" i="1"/>
  <c r="DU147" i="1"/>
  <c r="DT147" i="1"/>
  <c r="DS147" i="1"/>
  <c r="DR147" i="1"/>
  <c r="DQ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B147" i="1"/>
  <c r="CF147" i="1"/>
  <c r="CD147" i="1"/>
  <c r="CC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AN147" i="1"/>
  <c r="AM147" i="1"/>
  <c r="AL147" i="1"/>
  <c r="AK147" i="1"/>
  <c r="AH147" i="1"/>
  <c r="AD147" i="1"/>
  <c r="Y147" i="1"/>
  <c r="W147" i="1"/>
  <c r="U147" i="1"/>
  <c r="S147" i="1"/>
  <c r="Q147" i="1"/>
  <c r="O147" i="1"/>
  <c r="M147" i="1"/>
  <c r="K147" i="1"/>
  <c r="I147" i="1"/>
  <c r="EA146" i="1"/>
  <c r="DY146" i="1"/>
  <c r="DW146" i="1"/>
  <c r="DV146" i="1"/>
  <c r="DT146" i="1"/>
  <c r="DS146" i="1"/>
  <c r="DR146" i="1"/>
  <c r="DQ146" i="1"/>
  <c r="DP146" i="1"/>
  <c r="DO146" i="1"/>
  <c r="DN146" i="1"/>
  <c r="DM146" i="1"/>
  <c r="DL146" i="1"/>
  <c r="DK146" i="1"/>
  <c r="DJ146" i="1"/>
  <c r="DI146" i="1"/>
  <c r="DH146" i="1"/>
  <c r="DG146" i="1"/>
  <c r="DF146" i="1"/>
  <c r="DE146" i="1"/>
  <c r="DD146" i="1"/>
  <c r="DC146" i="1"/>
  <c r="DB146" i="1"/>
  <c r="CD146" i="1"/>
  <c r="CC146" i="1"/>
  <c r="CB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AN146" i="1"/>
  <c r="AM146" i="1"/>
  <c r="DU146" i="1" s="1"/>
  <c r="AL146" i="1"/>
  <c r="AK146" i="1"/>
  <c r="AJ146" i="1"/>
  <c r="AI146" i="1" s="1"/>
  <c r="AC146" i="1" s="1"/>
  <c r="AH146" i="1"/>
  <c r="AE146" i="1"/>
  <c r="AD146" i="1"/>
  <c r="Y146" i="1"/>
  <c r="W146" i="1"/>
  <c r="U146" i="1"/>
  <c r="S146" i="1"/>
  <c r="Q146" i="1"/>
  <c r="O146" i="1"/>
  <c r="M146" i="1"/>
  <c r="K146" i="1"/>
  <c r="I146" i="1"/>
  <c r="AF146" i="1" s="1"/>
  <c r="EA145" i="1"/>
  <c r="DW145" i="1"/>
  <c r="DV145" i="1"/>
  <c r="DU145" i="1"/>
  <c r="DS145" i="1"/>
  <c r="DR145" i="1"/>
  <c r="DQ145" i="1"/>
  <c r="DP145" i="1"/>
  <c r="DO145" i="1"/>
  <c r="DN145" i="1"/>
  <c r="DM145" i="1"/>
  <c r="DL145" i="1"/>
  <c r="DK145" i="1"/>
  <c r="DJ145" i="1"/>
  <c r="DI145" i="1"/>
  <c r="DH145" i="1"/>
  <c r="DG145" i="1"/>
  <c r="DF145" i="1"/>
  <c r="DE145" i="1"/>
  <c r="DD145" i="1"/>
  <c r="DC145" i="1"/>
  <c r="DB145" i="1"/>
  <c r="CF145" i="1"/>
  <c r="CC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AN145" i="1"/>
  <c r="AM145" i="1"/>
  <c r="AL145" i="1"/>
  <c r="AK145" i="1"/>
  <c r="AJ145" i="1" s="1"/>
  <c r="AI145" i="1" s="1"/>
  <c r="AC145" i="1" s="1"/>
  <c r="AH145" i="1"/>
  <c r="AE145" i="1"/>
  <c r="AD145" i="1"/>
  <c r="Y145" i="1"/>
  <c r="W145" i="1"/>
  <c r="U145" i="1"/>
  <c r="S145" i="1"/>
  <c r="Q145" i="1"/>
  <c r="O145" i="1"/>
  <c r="AF145" i="1" s="1"/>
  <c r="M145" i="1"/>
  <c r="K145" i="1"/>
  <c r="I145" i="1"/>
  <c r="EA144" i="1"/>
  <c r="AE144" i="1" s="1"/>
  <c r="DV144" i="1"/>
  <c r="DS144" i="1"/>
  <c r="DR144" i="1"/>
  <c r="DQ144" i="1"/>
  <c r="DP144" i="1"/>
  <c r="DO144" i="1"/>
  <c r="DN144" i="1"/>
  <c r="DM144" i="1"/>
  <c r="DL144" i="1"/>
  <c r="DK144" i="1"/>
  <c r="DJ144" i="1"/>
  <c r="DI144" i="1"/>
  <c r="DH144" i="1"/>
  <c r="DG144" i="1"/>
  <c r="DF144" i="1"/>
  <c r="DE144" i="1"/>
  <c r="DD144" i="1"/>
  <c r="DC144" i="1"/>
  <c r="DB144" i="1"/>
  <c r="CF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AN144" i="1"/>
  <c r="AM144" i="1"/>
  <c r="AL144" i="1"/>
  <c r="AJ144" i="1" s="1"/>
  <c r="AI144" i="1" s="1"/>
  <c r="AK144" i="1"/>
  <c r="AH144" i="1"/>
  <c r="AC144" i="1" s="1"/>
  <c r="AD144" i="1"/>
  <c r="Y144" i="1"/>
  <c r="W144" i="1"/>
  <c r="U144" i="1"/>
  <c r="S144" i="1"/>
  <c r="Q144" i="1"/>
  <c r="O144" i="1"/>
  <c r="M144" i="1"/>
  <c r="K144" i="1"/>
  <c r="I144" i="1"/>
  <c r="AF144" i="1" s="1"/>
  <c r="EA143" i="1"/>
  <c r="AE143" i="1" s="1"/>
  <c r="DS143" i="1"/>
  <c r="DR143" i="1"/>
  <c r="DQ143" i="1"/>
  <c r="DP143" i="1"/>
  <c r="DO143" i="1"/>
  <c r="DN143" i="1"/>
  <c r="DM143" i="1"/>
  <c r="DL143" i="1"/>
  <c r="DK143" i="1"/>
  <c r="DJ143" i="1"/>
  <c r="DI143" i="1"/>
  <c r="DH143" i="1"/>
  <c r="DG143" i="1"/>
  <c r="DF143" i="1"/>
  <c r="DE143" i="1"/>
  <c r="DD143" i="1"/>
  <c r="DC143" i="1"/>
  <c r="DB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AN143" i="1"/>
  <c r="AM143" i="1"/>
  <c r="AL143" i="1"/>
  <c r="AK143" i="1"/>
  <c r="AH143" i="1"/>
  <c r="AD143" i="1"/>
  <c r="Y143" i="1"/>
  <c r="W143" i="1"/>
  <c r="U143" i="1"/>
  <c r="S143" i="1"/>
  <c r="Q143" i="1"/>
  <c r="O143" i="1"/>
  <c r="M143" i="1"/>
  <c r="K143" i="1"/>
  <c r="I143" i="1"/>
  <c r="EA142" i="1"/>
  <c r="DY142" i="1"/>
  <c r="DW142" i="1"/>
  <c r="DV142" i="1"/>
  <c r="DT142" i="1"/>
  <c r="DS142" i="1"/>
  <c r="DR142" i="1"/>
  <c r="DQ142" i="1"/>
  <c r="DP142" i="1"/>
  <c r="DO142" i="1"/>
  <c r="DN142" i="1"/>
  <c r="DM142" i="1"/>
  <c r="DL142" i="1"/>
  <c r="DK142" i="1"/>
  <c r="DJ142" i="1"/>
  <c r="DI142" i="1"/>
  <c r="DH142" i="1"/>
  <c r="DG142" i="1"/>
  <c r="DF142" i="1"/>
  <c r="DE142" i="1"/>
  <c r="DD142" i="1"/>
  <c r="DC142" i="1"/>
  <c r="DB142" i="1"/>
  <c r="CD142" i="1"/>
  <c r="CC142" i="1"/>
  <c r="CB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AN142" i="1"/>
  <c r="AM142" i="1"/>
  <c r="DU142" i="1" s="1"/>
  <c r="AL142" i="1"/>
  <c r="AK142" i="1"/>
  <c r="AJ142" i="1"/>
  <c r="AI142" i="1" s="1"/>
  <c r="AH142" i="1"/>
  <c r="AC142" i="1" s="1"/>
  <c r="AE142" i="1"/>
  <c r="AD142" i="1"/>
  <c r="Y142" i="1"/>
  <c r="W142" i="1"/>
  <c r="U142" i="1"/>
  <c r="S142" i="1"/>
  <c r="Q142" i="1"/>
  <c r="O142" i="1"/>
  <c r="M142" i="1"/>
  <c r="K142" i="1"/>
  <c r="I142" i="1"/>
  <c r="EA141" i="1"/>
  <c r="AE141" i="1" s="1"/>
  <c r="DS141" i="1"/>
  <c r="DR141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AN141" i="1"/>
  <c r="AM141" i="1"/>
  <c r="AL141" i="1"/>
  <c r="AK141" i="1"/>
  <c r="AJ141" i="1"/>
  <c r="AI141" i="1"/>
  <c r="AC141" i="1" s="1"/>
  <c r="AH141" i="1"/>
  <c r="AD141" i="1"/>
  <c r="Y141" i="1"/>
  <c r="W141" i="1"/>
  <c r="U141" i="1"/>
  <c r="S141" i="1"/>
  <c r="Q141" i="1"/>
  <c r="O141" i="1"/>
  <c r="M141" i="1"/>
  <c r="K141" i="1"/>
  <c r="I141" i="1"/>
  <c r="EA140" i="1"/>
  <c r="DS140" i="1"/>
  <c r="DR140" i="1"/>
  <c r="DQ140" i="1"/>
  <c r="DP140" i="1"/>
  <c r="DO140" i="1"/>
  <c r="DN140" i="1"/>
  <c r="DM140" i="1"/>
  <c r="DL140" i="1"/>
  <c r="DK140" i="1"/>
  <c r="DJ140" i="1"/>
  <c r="DI140" i="1"/>
  <c r="DH140" i="1"/>
  <c r="DG140" i="1"/>
  <c r="DF140" i="1"/>
  <c r="DE140" i="1"/>
  <c r="DD140" i="1"/>
  <c r="DC140" i="1"/>
  <c r="DB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AN140" i="1"/>
  <c r="AM140" i="1"/>
  <c r="AL140" i="1"/>
  <c r="AK140" i="1"/>
  <c r="AJ140" i="1"/>
  <c r="AI140" i="1"/>
  <c r="AH140" i="1"/>
  <c r="AE140" i="1"/>
  <c r="AD140" i="1"/>
  <c r="AC140" i="1"/>
  <c r="Y140" i="1"/>
  <c r="W140" i="1"/>
  <c r="U140" i="1"/>
  <c r="S140" i="1"/>
  <c r="Q140" i="1"/>
  <c r="O140" i="1"/>
  <c r="M140" i="1"/>
  <c r="K140" i="1"/>
  <c r="I140" i="1"/>
  <c r="EA139" i="1"/>
  <c r="AE139" i="1" s="1"/>
  <c r="DY139" i="1"/>
  <c r="DW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CD139" i="1"/>
  <c r="CC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AN139" i="1"/>
  <c r="AM139" i="1"/>
  <c r="AL139" i="1"/>
  <c r="AK139" i="1"/>
  <c r="AJ139" i="1" s="1"/>
  <c r="AI139" i="1"/>
  <c r="AC139" i="1" s="1"/>
  <c r="AH139" i="1"/>
  <c r="AD139" i="1"/>
  <c r="Y139" i="1"/>
  <c r="W139" i="1"/>
  <c r="U139" i="1"/>
  <c r="S139" i="1"/>
  <c r="Q139" i="1"/>
  <c r="O139" i="1"/>
  <c r="M139" i="1"/>
  <c r="K139" i="1"/>
  <c r="I139" i="1"/>
  <c r="EA138" i="1"/>
  <c r="DY138" i="1"/>
  <c r="DW138" i="1"/>
  <c r="DV138" i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B138" i="1"/>
  <c r="CD138" i="1"/>
  <c r="CC138" i="1"/>
  <c r="CB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AN138" i="1"/>
  <c r="AM138" i="1"/>
  <c r="DU138" i="1" s="1"/>
  <c r="AL138" i="1"/>
  <c r="AK138" i="1"/>
  <c r="AJ138" i="1" s="1"/>
  <c r="AI138" i="1" s="1"/>
  <c r="AC138" i="1" s="1"/>
  <c r="AH138" i="1"/>
  <c r="AE138" i="1"/>
  <c r="AD138" i="1"/>
  <c r="Y138" i="1"/>
  <c r="W138" i="1"/>
  <c r="U138" i="1"/>
  <c r="S138" i="1"/>
  <c r="Q138" i="1"/>
  <c r="O138" i="1"/>
  <c r="M138" i="1"/>
  <c r="K138" i="1"/>
  <c r="I138" i="1"/>
  <c r="EA137" i="1"/>
  <c r="DV137" i="1"/>
  <c r="DU137" i="1"/>
  <c r="DS137" i="1"/>
  <c r="DR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B137" i="1"/>
  <c r="CF137" i="1"/>
  <c r="CC137" i="1"/>
  <c r="CB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AN137" i="1"/>
  <c r="AM137" i="1"/>
  <c r="AL137" i="1"/>
  <c r="AK137" i="1"/>
  <c r="AJ137" i="1" s="1"/>
  <c r="AI137" i="1" s="1"/>
  <c r="AC137" i="1" s="1"/>
  <c r="AH137" i="1"/>
  <c r="AE137" i="1"/>
  <c r="AD137" i="1"/>
  <c r="Y137" i="1"/>
  <c r="W137" i="1"/>
  <c r="U137" i="1"/>
  <c r="S137" i="1"/>
  <c r="Q137" i="1"/>
  <c r="O137" i="1"/>
  <c r="M137" i="1"/>
  <c r="AF137" i="1" s="1"/>
  <c r="K137" i="1"/>
  <c r="I137" i="1"/>
  <c r="EA136" i="1"/>
  <c r="DY136" i="1"/>
  <c r="DU136" i="1"/>
  <c r="DT136" i="1"/>
  <c r="DS136" i="1"/>
  <c r="DR136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B136" i="1"/>
  <c r="CF136" i="1"/>
  <c r="CD136" i="1"/>
  <c r="CB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AN136" i="1"/>
  <c r="AM136" i="1"/>
  <c r="AL136" i="1"/>
  <c r="AJ136" i="1" s="1"/>
  <c r="AI136" i="1" s="1"/>
  <c r="AK136" i="1"/>
  <c r="AH136" i="1"/>
  <c r="AE136" i="1"/>
  <c r="AD136" i="1"/>
  <c r="Y136" i="1"/>
  <c r="W136" i="1"/>
  <c r="U136" i="1"/>
  <c r="S136" i="1"/>
  <c r="Q136" i="1"/>
  <c r="O136" i="1"/>
  <c r="M136" i="1"/>
  <c r="K136" i="1"/>
  <c r="I136" i="1"/>
  <c r="EA135" i="1"/>
  <c r="AE135" i="1" s="1"/>
  <c r="DY135" i="1"/>
  <c r="DU135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CF135" i="1"/>
  <c r="CD135" i="1"/>
  <c r="CC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AN135" i="1"/>
  <c r="AM135" i="1"/>
  <c r="AL135" i="1"/>
  <c r="AK135" i="1"/>
  <c r="AH135" i="1"/>
  <c r="AD135" i="1"/>
  <c r="Y135" i="1"/>
  <c r="W135" i="1"/>
  <c r="U135" i="1"/>
  <c r="S135" i="1"/>
  <c r="Q135" i="1"/>
  <c r="O135" i="1"/>
  <c r="M135" i="1"/>
  <c r="K135" i="1"/>
  <c r="I135" i="1"/>
  <c r="EA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AN134" i="1"/>
  <c r="AM134" i="1"/>
  <c r="AL134" i="1"/>
  <c r="AJ134" i="1" s="1"/>
  <c r="AI134" i="1" s="1"/>
  <c r="AK134" i="1"/>
  <c r="AH134" i="1"/>
  <c r="AC134" i="1" s="1"/>
  <c r="AE134" i="1"/>
  <c r="AD134" i="1"/>
  <c r="Y134" i="1"/>
  <c r="W134" i="1"/>
  <c r="U134" i="1"/>
  <c r="S134" i="1"/>
  <c r="Q134" i="1"/>
  <c r="O134" i="1"/>
  <c r="M134" i="1"/>
  <c r="K134" i="1"/>
  <c r="I134" i="1"/>
  <c r="EA133" i="1"/>
  <c r="AE133" i="1" s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AN133" i="1"/>
  <c r="AM133" i="1"/>
  <c r="AL133" i="1"/>
  <c r="AK133" i="1"/>
  <c r="AH133" i="1"/>
  <c r="AD133" i="1"/>
  <c r="Y133" i="1"/>
  <c r="W133" i="1"/>
  <c r="U133" i="1"/>
  <c r="S133" i="1"/>
  <c r="Q133" i="1"/>
  <c r="O133" i="1"/>
  <c r="M133" i="1"/>
  <c r="K133" i="1"/>
  <c r="I133" i="1"/>
  <c r="EA132" i="1"/>
  <c r="DY132" i="1"/>
  <c r="DW132" i="1"/>
  <c r="DV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CD132" i="1"/>
  <c r="CC132" i="1"/>
  <c r="CB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AN132" i="1"/>
  <c r="AM132" i="1"/>
  <c r="DU132" i="1" s="1"/>
  <c r="AL132" i="1"/>
  <c r="AK132" i="1"/>
  <c r="AJ132" i="1"/>
  <c r="AI132" i="1" s="1"/>
  <c r="AH132" i="1"/>
  <c r="AC132" i="1" s="1"/>
  <c r="AE132" i="1"/>
  <c r="AD132" i="1"/>
  <c r="Y132" i="1"/>
  <c r="W132" i="1"/>
  <c r="U132" i="1"/>
  <c r="S132" i="1"/>
  <c r="Q132" i="1"/>
  <c r="O132" i="1"/>
  <c r="M132" i="1"/>
  <c r="K132" i="1"/>
  <c r="I132" i="1"/>
  <c r="EA131" i="1"/>
  <c r="AE131" i="1" s="1"/>
  <c r="DS131" i="1"/>
  <c r="DR131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E131" i="1"/>
  <c r="DD131" i="1"/>
  <c r="DC131" i="1"/>
  <c r="DB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AN131" i="1"/>
  <c r="AM131" i="1"/>
  <c r="AL131" i="1"/>
  <c r="AK131" i="1"/>
  <c r="AJ131" i="1"/>
  <c r="AI131" i="1"/>
  <c r="AC131" i="1" s="1"/>
  <c r="AH131" i="1"/>
  <c r="AD131" i="1"/>
  <c r="Y131" i="1"/>
  <c r="W131" i="1"/>
  <c r="U131" i="1"/>
  <c r="S131" i="1"/>
  <c r="Q131" i="1"/>
  <c r="O131" i="1"/>
  <c r="M131" i="1"/>
  <c r="K131" i="1"/>
  <c r="I131" i="1"/>
  <c r="AF131" i="1" s="1"/>
  <c r="EA130" i="1"/>
  <c r="DU130" i="1"/>
  <c r="DS130" i="1"/>
  <c r="DR130" i="1"/>
  <c r="DQ130" i="1"/>
  <c r="DP130" i="1"/>
  <c r="DO130" i="1"/>
  <c r="DN130" i="1"/>
  <c r="DM130" i="1"/>
  <c r="DL130" i="1"/>
  <c r="DK130" i="1"/>
  <c r="DJ130" i="1"/>
  <c r="DI130" i="1"/>
  <c r="DH130" i="1"/>
  <c r="DG130" i="1"/>
  <c r="DF130" i="1"/>
  <c r="DE130" i="1"/>
  <c r="DD130" i="1"/>
  <c r="DC130" i="1"/>
  <c r="DB130" i="1"/>
  <c r="CB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AN130" i="1"/>
  <c r="AM130" i="1"/>
  <c r="DY130" i="1" s="1"/>
  <c r="AL130" i="1"/>
  <c r="AJ130" i="1" s="1"/>
  <c r="AI130" i="1" s="1"/>
  <c r="AC130" i="1" s="1"/>
  <c r="AK130" i="1"/>
  <c r="AH130" i="1"/>
  <c r="AE130" i="1"/>
  <c r="AD130" i="1"/>
  <c r="Y130" i="1"/>
  <c r="W130" i="1"/>
  <c r="U130" i="1"/>
  <c r="S130" i="1"/>
  <c r="Q130" i="1"/>
  <c r="O130" i="1"/>
  <c r="M130" i="1"/>
  <c r="K130" i="1"/>
  <c r="I130" i="1"/>
  <c r="EA129" i="1"/>
  <c r="AE129" i="1" s="1"/>
  <c r="DY129" i="1"/>
  <c r="DW129" i="1"/>
  <c r="DS129" i="1"/>
  <c r="DR129" i="1"/>
  <c r="DQ129" i="1"/>
  <c r="DP129" i="1"/>
  <c r="DO129" i="1"/>
  <c r="DN129" i="1"/>
  <c r="DM129" i="1"/>
  <c r="DL129" i="1"/>
  <c r="DK129" i="1"/>
  <c r="DJ129" i="1"/>
  <c r="DI129" i="1"/>
  <c r="DH129" i="1"/>
  <c r="DG129" i="1"/>
  <c r="DF129" i="1"/>
  <c r="DE129" i="1"/>
  <c r="DD129" i="1"/>
  <c r="DC129" i="1"/>
  <c r="DB129" i="1"/>
  <c r="CF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AN129" i="1"/>
  <c r="AM129" i="1"/>
  <c r="AL129" i="1"/>
  <c r="AK129" i="1"/>
  <c r="AH129" i="1"/>
  <c r="AD129" i="1"/>
  <c r="Y129" i="1"/>
  <c r="W129" i="1"/>
  <c r="U129" i="1"/>
  <c r="S129" i="1"/>
  <c r="Q129" i="1"/>
  <c r="O129" i="1"/>
  <c r="M129" i="1"/>
  <c r="K129" i="1"/>
  <c r="I129" i="1"/>
  <c r="EA128" i="1"/>
  <c r="DY128" i="1"/>
  <c r="DW128" i="1"/>
  <c r="DV128" i="1"/>
  <c r="DT128" i="1"/>
  <c r="DS128" i="1"/>
  <c r="DR128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DE128" i="1"/>
  <c r="DD128" i="1"/>
  <c r="DC128" i="1"/>
  <c r="DB128" i="1"/>
  <c r="CD128" i="1"/>
  <c r="CC128" i="1"/>
  <c r="CB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AN128" i="1"/>
  <c r="AM128" i="1"/>
  <c r="DU128" i="1" s="1"/>
  <c r="AL128" i="1"/>
  <c r="AK128" i="1"/>
  <c r="AJ128" i="1"/>
  <c r="AI128" i="1" s="1"/>
  <c r="AC128" i="1" s="1"/>
  <c r="AH128" i="1"/>
  <c r="AE128" i="1"/>
  <c r="AD128" i="1"/>
  <c r="Y128" i="1"/>
  <c r="W128" i="1"/>
  <c r="U128" i="1"/>
  <c r="S128" i="1"/>
  <c r="Q128" i="1"/>
  <c r="O128" i="1"/>
  <c r="M128" i="1"/>
  <c r="K128" i="1"/>
  <c r="I128" i="1"/>
  <c r="AF128" i="1" s="1"/>
  <c r="EA127" i="1"/>
  <c r="DU127" i="1"/>
  <c r="DS127" i="1"/>
  <c r="DR127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DE127" i="1"/>
  <c r="DD127" i="1"/>
  <c r="DC127" i="1"/>
  <c r="DB127" i="1"/>
  <c r="CB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AN127" i="1"/>
  <c r="AM127" i="1"/>
  <c r="DW127" i="1" s="1"/>
  <c r="AL127" i="1"/>
  <c r="AK127" i="1"/>
  <c r="AJ127" i="1"/>
  <c r="AI127" i="1" s="1"/>
  <c r="AC127" i="1" s="1"/>
  <c r="AH127" i="1"/>
  <c r="AE127" i="1"/>
  <c r="AD127" i="1"/>
  <c r="Y127" i="1"/>
  <c r="W127" i="1"/>
  <c r="U127" i="1"/>
  <c r="S127" i="1"/>
  <c r="Q127" i="1"/>
  <c r="O127" i="1"/>
  <c r="M127" i="1"/>
  <c r="AF127" i="1" s="1"/>
  <c r="K127" i="1"/>
  <c r="I127" i="1"/>
  <c r="EA126" i="1"/>
  <c r="DY126" i="1"/>
  <c r="DV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CD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AN126" i="1"/>
  <c r="AM126" i="1"/>
  <c r="AL126" i="1"/>
  <c r="AK126" i="1"/>
  <c r="AJ126" i="1"/>
  <c r="AI126" i="1"/>
  <c r="AH126" i="1"/>
  <c r="AE126" i="1"/>
  <c r="AD126" i="1"/>
  <c r="AC126" i="1"/>
  <c r="Y126" i="1"/>
  <c r="W126" i="1"/>
  <c r="U126" i="1"/>
  <c r="S126" i="1"/>
  <c r="Q126" i="1"/>
  <c r="O126" i="1"/>
  <c r="M126" i="1"/>
  <c r="K126" i="1"/>
  <c r="I126" i="1"/>
  <c r="EA125" i="1"/>
  <c r="AE125" i="1" s="1"/>
  <c r="DT125" i="1"/>
  <c r="DS125" i="1"/>
  <c r="DR125" i="1"/>
  <c r="DQ125" i="1"/>
  <c r="DP125" i="1"/>
  <c r="DO125" i="1"/>
  <c r="DN125" i="1"/>
  <c r="DM125" i="1"/>
  <c r="DL125" i="1"/>
  <c r="DK125" i="1"/>
  <c r="DJ125" i="1"/>
  <c r="DI125" i="1"/>
  <c r="DH125" i="1"/>
  <c r="DG125" i="1"/>
  <c r="DF125" i="1"/>
  <c r="DE125" i="1"/>
  <c r="DD125" i="1"/>
  <c r="DC125" i="1"/>
  <c r="DB125" i="1"/>
  <c r="CC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AN125" i="1"/>
  <c r="AM125" i="1"/>
  <c r="DY125" i="1" s="1"/>
  <c r="AL125" i="1"/>
  <c r="AK125" i="1"/>
  <c r="AJ125" i="1" s="1"/>
  <c r="AI125" i="1"/>
  <c r="AH125" i="1"/>
  <c r="AC125" i="1" s="1"/>
  <c r="AD125" i="1"/>
  <c r="Y125" i="1"/>
  <c r="W125" i="1"/>
  <c r="U125" i="1"/>
  <c r="S125" i="1"/>
  <c r="Q125" i="1"/>
  <c r="O125" i="1"/>
  <c r="M125" i="1"/>
  <c r="K125" i="1"/>
  <c r="I125" i="1"/>
  <c r="EA124" i="1"/>
  <c r="DY124" i="1"/>
  <c r="DW124" i="1"/>
  <c r="DV124" i="1"/>
  <c r="DT124" i="1"/>
  <c r="DS124" i="1"/>
  <c r="DR124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DD124" i="1"/>
  <c r="DC124" i="1"/>
  <c r="DB124" i="1"/>
  <c r="CD124" i="1"/>
  <c r="CC124" i="1"/>
  <c r="CB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AN124" i="1"/>
  <c r="AM124" i="1"/>
  <c r="DU124" i="1" s="1"/>
  <c r="AL124" i="1"/>
  <c r="AK124" i="1"/>
  <c r="AJ124" i="1" s="1"/>
  <c r="AI124" i="1" s="1"/>
  <c r="AC124" i="1" s="1"/>
  <c r="AH124" i="1"/>
  <c r="AE124" i="1"/>
  <c r="AD124" i="1"/>
  <c r="Y124" i="1"/>
  <c r="W124" i="1"/>
  <c r="U124" i="1"/>
  <c r="S124" i="1"/>
  <c r="Q124" i="1"/>
  <c r="O124" i="1"/>
  <c r="M124" i="1"/>
  <c r="K124" i="1"/>
  <c r="I124" i="1"/>
  <c r="AF124" i="1" s="1"/>
  <c r="EA123" i="1"/>
  <c r="DV123" i="1"/>
  <c r="DU123" i="1"/>
  <c r="DS123" i="1"/>
  <c r="DR123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DE123" i="1"/>
  <c r="DD123" i="1"/>
  <c r="DC123" i="1"/>
  <c r="DB123" i="1"/>
  <c r="CF123" i="1"/>
  <c r="CC123" i="1"/>
  <c r="CB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AN123" i="1"/>
  <c r="AM123" i="1"/>
  <c r="AL123" i="1"/>
  <c r="AK123" i="1"/>
  <c r="AJ123" i="1" s="1"/>
  <c r="AI123" i="1" s="1"/>
  <c r="AC123" i="1" s="1"/>
  <c r="AH123" i="1"/>
  <c r="AE123" i="1"/>
  <c r="AD123" i="1"/>
  <c r="Y123" i="1"/>
  <c r="W123" i="1"/>
  <c r="U123" i="1"/>
  <c r="S123" i="1"/>
  <c r="Q123" i="1"/>
  <c r="O123" i="1"/>
  <c r="M123" i="1"/>
  <c r="AF123" i="1" s="1"/>
  <c r="K123" i="1"/>
  <c r="I123" i="1"/>
  <c r="EA122" i="1"/>
  <c r="DY122" i="1"/>
  <c r="DU122" i="1"/>
  <c r="DT122" i="1"/>
  <c r="DS122" i="1"/>
  <c r="DR122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D122" i="1"/>
  <c r="DC122" i="1"/>
  <c r="DB122" i="1"/>
  <c r="CF122" i="1"/>
  <c r="CD122" i="1"/>
  <c r="CB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AN122" i="1"/>
  <c r="AM122" i="1"/>
  <c r="AL122" i="1"/>
  <c r="AJ122" i="1" s="1"/>
  <c r="AI122" i="1" s="1"/>
  <c r="AK122" i="1"/>
  <c r="AH122" i="1"/>
  <c r="AE122" i="1"/>
  <c r="AD122" i="1"/>
  <c r="Y122" i="1"/>
  <c r="W122" i="1"/>
  <c r="U122" i="1"/>
  <c r="S122" i="1"/>
  <c r="Q122" i="1"/>
  <c r="O122" i="1"/>
  <c r="M122" i="1"/>
  <c r="K122" i="1"/>
  <c r="I122" i="1"/>
  <c r="EA121" i="1"/>
  <c r="AE121" i="1" s="1"/>
  <c r="DY121" i="1"/>
  <c r="DU121" i="1"/>
  <c r="DT121" i="1"/>
  <c r="DS121" i="1"/>
  <c r="DR121" i="1"/>
  <c r="DQ121" i="1"/>
  <c r="DP121" i="1"/>
  <c r="DO121" i="1"/>
  <c r="DN121" i="1"/>
  <c r="DM121" i="1"/>
  <c r="DL121" i="1"/>
  <c r="DK121" i="1"/>
  <c r="DJ121" i="1"/>
  <c r="DI121" i="1"/>
  <c r="DH121" i="1"/>
  <c r="DG121" i="1"/>
  <c r="DF121" i="1"/>
  <c r="DE121" i="1"/>
  <c r="DD121" i="1"/>
  <c r="DC121" i="1"/>
  <c r="DB121" i="1"/>
  <c r="CF121" i="1"/>
  <c r="CD121" i="1"/>
  <c r="CC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AN121" i="1"/>
  <c r="AM121" i="1"/>
  <c r="AL121" i="1"/>
  <c r="AK121" i="1"/>
  <c r="AH121" i="1"/>
  <c r="AD121" i="1"/>
  <c r="Y121" i="1"/>
  <c r="W121" i="1"/>
  <c r="U121" i="1"/>
  <c r="S121" i="1"/>
  <c r="Q121" i="1"/>
  <c r="O121" i="1"/>
  <c r="M121" i="1"/>
  <c r="K121" i="1"/>
  <c r="I121" i="1"/>
  <c r="EA120" i="1"/>
  <c r="DY120" i="1"/>
  <c r="DW120" i="1"/>
  <c r="DV120" i="1"/>
  <c r="DT120" i="1"/>
  <c r="DS120" i="1"/>
  <c r="DR120" i="1"/>
  <c r="DQ120" i="1"/>
  <c r="DP120" i="1"/>
  <c r="DO120" i="1"/>
  <c r="DN120" i="1"/>
  <c r="DM120" i="1"/>
  <c r="DL120" i="1"/>
  <c r="DK120" i="1"/>
  <c r="DJ120" i="1"/>
  <c r="DI120" i="1"/>
  <c r="DH120" i="1"/>
  <c r="DG120" i="1"/>
  <c r="DF120" i="1"/>
  <c r="DE120" i="1"/>
  <c r="DD120" i="1"/>
  <c r="DC120" i="1"/>
  <c r="DB120" i="1"/>
  <c r="CD120" i="1"/>
  <c r="CC120" i="1"/>
  <c r="CB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AN120" i="1"/>
  <c r="AM120" i="1"/>
  <c r="DU120" i="1" s="1"/>
  <c r="AL120" i="1"/>
  <c r="AK120" i="1"/>
  <c r="AJ120" i="1"/>
  <c r="AI120" i="1" s="1"/>
  <c r="AC120" i="1" s="1"/>
  <c r="AH120" i="1"/>
  <c r="AE120" i="1"/>
  <c r="AD120" i="1"/>
  <c r="Y120" i="1"/>
  <c r="W120" i="1"/>
  <c r="U120" i="1"/>
  <c r="S120" i="1"/>
  <c r="Q120" i="1"/>
  <c r="O120" i="1"/>
  <c r="M120" i="1"/>
  <c r="K120" i="1"/>
  <c r="I120" i="1"/>
  <c r="AF120" i="1" s="1"/>
  <c r="EA119" i="1"/>
  <c r="DW119" i="1"/>
  <c r="DV119" i="1"/>
  <c r="DS119" i="1"/>
  <c r="DR119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CF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AN119" i="1"/>
  <c r="AM119" i="1"/>
  <c r="AL119" i="1"/>
  <c r="AK119" i="1"/>
  <c r="AJ119" i="1" s="1"/>
  <c r="AI119" i="1" s="1"/>
  <c r="AC119" i="1" s="1"/>
  <c r="AH119" i="1"/>
  <c r="AE119" i="1"/>
  <c r="AD119" i="1"/>
  <c r="Y119" i="1"/>
  <c r="W119" i="1"/>
  <c r="U119" i="1"/>
  <c r="S119" i="1"/>
  <c r="Q119" i="1"/>
  <c r="O119" i="1"/>
  <c r="M119" i="1"/>
  <c r="K119" i="1"/>
  <c r="I119" i="1"/>
  <c r="EA118" i="1"/>
  <c r="AE118" i="1" s="1"/>
  <c r="DS118" i="1"/>
  <c r="DR118" i="1"/>
  <c r="DQ118" i="1"/>
  <c r="DP118" i="1"/>
  <c r="DO118" i="1"/>
  <c r="DN118" i="1"/>
  <c r="DM118" i="1"/>
  <c r="DL118" i="1"/>
  <c r="DK118" i="1"/>
  <c r="DJ118" i="1"/>
  <c r="DI118" i="1"/>
  <c r="DH118" i="1"/>
  <c r="DG118" i="1"/>
  <c r="DF118" i="1"/>
  <c r="DE118" i="1"/>
  <c r="DD118" i="1"/>
  <c r="DC118" i="1"/>
  <c r="DB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AN118" i="1"/>
  <c r="AM118" i="1"/>
  <c r="AL118" i="1"/>
  <c r="AJ118" i="1" s="1"/>
  <c r="AI118" i="1" s="1"/>
  <c r="AK118" i="1"/>
  <c r="AH118" i="1"/>
  <c r="AD118" i="1"/>
  <c r="Y118" i="1"/>
  <c r="W118" i="1"/>
  <c r="U118" i="1"/>
  <c r="S118" i="1"/>
  <c r="Q118" i="1"/>
  <c r="O118" i="1"/>
  <c r="M118" i="1"/>
  <c r="K118" i="1"/>
  <c r="I118" i="1"/>
  <c r="EA117" i="1"/>
  <c r="AE117" i="1" s="1"/>
  <c r="DT117" i="1"/>
  <c r="DS117" i="1"/>
  <c r="DR117" i="1"/>
  <c r="DQ117" i="1"/>
  <c r="DP117" i="1"/>
  <c r="DO117" i="1"/>
  <c r="DN117" i="1"/>
  <c r="DM117" i="1"/>
  <c r="DL117" i="1"/>
  <c r="DK117" i="1"/>
  <c r="DJ117" i="1"/>
  <c r="DI117" i="1"/>
  <c r="DH117" i="1"/>
  <c r="DG117" i="1"/>
  <c r="DF117" i="1"/>
  <c r="DE117" i="1"/>
  <c r="DD117" i="1"/>
  <c r="DC117" i="1"/>
  <c r="DB117" i="1"/>
  <c r="CD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AN117" i="1"/>
  <c r="AM117" i="1"/>
  <c r="DW117" i="1" s="1"/>
  <c r="AL117" i="1"/>
  <c r="AK117" i="1"/>
  <c r="AJ117" i="1" s="1"/>
  <c r="AI117" i="1" s="1"/>
  <c r="AH117" i="1"/>
  <c r="AC117" i="1" s="1"/>
  <c r="AD117" i="1"/>
  <c r="Y117" i="1"/>
  <c r="W117" i="1"/>
  <c r="U117" i="1"/>
  <c r="S117" i="1"/>
  <c r="Q117" i="1"/>
  <c r="O117" i="1"/>
  <c r="M117" i="1"/>
  <c r="AF117" i="1" s="1"/>
  <c r="K117" i="1"/>
  <c r="I117" i="1"/>
  <c r="EA116" i="1"/>
  <c r="DY116" i="1"/>
  <c r="DW116" i="1"/>
  <c r="DV116" i="1"/>
  <c r="DT116" i="1"/>
  <c r="DS116" i="1"/>
  <c r="DR116" i="1"/>
  <c r="DQ116" i="1"/>
  <c r="DP116" i="1"/>
  <c r="DO116" i="1"/>
  <c r="DN116" i="1"/>
  <c r="DM116" i="1"/>
  <c r="DL116" i="1"/>
  <c r="DK116" i="1"/>
  <c r="DJ116" i="1"/>
  <c r="DI116" i="1"/>
  <c r="DH116" i="1"/>
  <c r="DG116" i="1"/>
  <c r="DF116" i="1"/>
  <c r="DE116" i="1"/>
  <c r="DD116" i="1"/>
  <c r="DC116" i="1"/>
  <c r="DB116" i="1"/>
  <c r="CD116" i="1"/>
  <c r="CC116" i="1"/>
  <c r="CB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AN116" i="1"/>
  <c r="AM116" i="1"/>
  <c r="DU116" i="1" s="1"/>
  <c r="AL116" i="1"/>
  <c r="AK116" i="1"/>
  <c r="AJ116" i="1"/>
  <c r="AI116" i="1" s="1"/>
  <c r="AH116" i="1"/>
  <c r="AE116" i="1"/>
  <c r="AD116" i="1"/>
  <c r="AC116" i="1"/>
  <c r="Y116" i="1"/>
  <c r="W116" i="1"/>
  <c r="U116" i="1"/>
  <c r="S116" i="1"/>
  <c r="Q116" i="1"/>
  <c r="O116" i="1"/>
  <c r="M116" i="1"/>
  <c r="K116" i="1"/>
  <c r="I116" i="1"/>
  <c r="EA115" i="1"/>
  <c r="DV115" i="1"/>
  <c r="DS115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CB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AN115" i="1"/>
  <c r="AM115" i="1"/>
  <c r="DW115" i="1" s="1"/>
  <c r="AL115" i="1"/>
  <c r="AK115" i="1"/>
  <c r="AJ115" i="1"/>
  <c r="AI115" i="1" s="1"/>
  <c r="AC115" i="1" s="1"/>
  <c r="AH115" i="1"/>
  <c r="AE115" i="1"/>
  <c r="AD115" i="1"/>
  <c r="Y115" i="1"/>
  <c r="W115" i="1"/>
  <c r="U115" i="1"/>
  <c r="S115" i="1"/>
  <c r="Q115" i="1"/>
  <c r="O115" i="1"/>
  <c r="M115" i="1"/>
  <c r="K115" i="1"/>
  <c r="I115" i="1"/>
  <c r="EA114" i="1"/>
  <c r="DY114" i="1"/>
  <c r="DV114" i="1"/>
  <c r="DU114" i="1"/>
  <c r="DS114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CF114" i="1"/>
  <c r="CB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AN114" i="1"/>
  <c r="AM114" i="1"/>
  <c r="AL114" i="1"/>
  <c r="AK114" i="1"/>
  <c r="AJ114" i="1"/>
  <c r="AI114" i="1" s="1"/>
  <c r="AH114" i="1"/>
  <c r="AC114" i="1" s="1"/>
  <c r="AE114" i="1"/>
  <c r="AD114" i="1"/>
  <c r="Y114" i="1"/>
  <c r="W114" i="1"/>
  <c r="U114" i="1"/>
  <c r="S114" i="1"/>
  <c r="Q114" i="1"/>
  <c r="O114" i="1"/>
  <c r="M114" i="1"/>
  <c r="K114" i="1"/>
  <c r="I114" i="1"/>
  <c r="EA113" i="1"/>
  <c r="AE113" i="1" s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AN113" i="1"/>
  <c r="AM113" i="1"/>
  <c r="AL113" i="1"/>
  <c r="AK113" i="1"/>
  <c r="AH113" i="1"/>
  <c r="AD113" i="1"/>
  <c r="Y113" i="1"/>
  <c r="W113" i="1"/>
  <c r="U113" i="1"/>
  <c r="S113" i="1"/>
  <c r="Q113" i="1"/>
  <c r="O113" i="1"/>
  <c r="M113" i="1"/>
  <c r="K113" i="1"/>
  <c r="I113" i="1"/>
  <c r="EA112" i="1"/>
  <c r="DY112" i="1"/>
  <c r="DW112" i="1"/>
  <c r="DV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CD112" i="1"/>
  <c r="CC112" i="1"/>
  <c r="CB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AN112" i="1"/>
  <c r="AM112" i="1"/>
  <c r="DU112" i="1" s="1"/>
  <c r="AL112" i="1"/>
  <c r="AK112" i="1"/>
  <c r="AJ112" i="1" s="1"/>
  <c r="AI112" i="1" s="1"/>
  <c r="AC112" i="1" s="1"/>
  <c r="AH112" i="1"/>
  <c r="AE112" i="1"/>
  <c r="AD112" i="1"/>
  <c r="Y112" i="1"/>
  <c r="W112" i="1"/>
  <c r="U112" i="1"/>
  <c r="S112" i="1"/>
  <c r="Q112" i="1"/>
  <c r="O112" i="1"/>
  <c r="AF112" i="1" s="1"/>
  <c r="M112" i="1"/>
  <c r="K112" i="1"/>
  <c r="I112" i="1"/>
  <c r="EA111" i="1"/>
  <c r="DW111" i="1"/>
  <c r="DU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CC111" i="1"/>
  <c r="CB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AN111" i="1"/>
  <c r="AM111" i="1"/>
  <c r="AL111" i="1"/>
  <c r="AK111" i="1"/>
  <c r="AJ111" i="1" s="1"/>
  <c r="AI111" i="1" s="1"/>
  <c r="AC111" i="1" s="1"/>
  <c r="AH111" i="1"/>
  <c r="AE111" i="1"/>
  <c r="AD111" i="1"/>
  <c r="Y111" i="1"/>
  <c r="W111" i="1"/>
  <c r="U111" i="1"/>
  <c r="S111" i="1"/>
  <c r="Q111" i="1"/>
  <c r="O111" i="1"/>
  <c r="M111" i="1"/>
  <c r="K111" i="1"/>
  <c r="I111" i="1"/>
  <c r="EA110" i="1"/>
  <c r="AE110" i="1" s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AN110" i="1"/>
  <c r="AM110" i="1"/>
  <c r="AL110" i="1"/>
  <c r="AK110" i="1"/>
  <c r="AJ110" i="1"/>
  <c r="AI110" i="1"/>
  <c r="AH110" i="1"/>
  <c r="AD110" i="1"/>
  <c r="AC110" i="1"/>
  <c r="Y110" i="1"/>
  <c r="W110" i="1"/>
  <c r="U110" i="1"/>
  <c r="S110" i="1"/>
  <c r="Q110" i="1"/>
  <c r="O110" i="1"/>
  <c r="M110" i="1"/>
  <c r="K110" i="1"/>
  <c r="I110" i="1"/>
  <c r="EA109" i="1"/>
  <c r="AE109" i="1" s="1"/>
  <c r="DY109" i="1"/>
  <c r="DW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CD109" i="1"/>
  <c r="CC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AN109" i="1"/>
  <c r="AM109" i="1"/>
  <c r="AL109" i="1"/>
  <c r="AK109" i="1"/>
  <c r="AJ109" i="1" s="1"/>
  <c r="AI109" i="1" s="1"/>
  <c r="AC109" i="1" s="1"/>
  <c r="AH109" i="1"/>
  <c r="AD109" i="1"/>
  <c r="Y109" i="1"/>
  <c r="W109" i="1"/>
  <c r="U109" i="1"/>
  <c r="S109" i="1"/>
  <c r="Q109" i="1"/>
  <c r="O109" i="1"/>
  <c r="M109" i="1"/>
  <c r="K109" i="1"/>
  <c r="I109" i="1"/>
  <c r="EA108" i="1"/>
  <c r="DY108" i="1"/>
  <c r="DW108" i="1"/>
  <c r="DV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CD108" i="1"/>
  <c r="CC108" i="1"/>
  <c r="CB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AN108" i="1"/>
  <c r="AM108" i="1"/>
  <c r="DU108" i="1" s="1"/>
  <c r="AL108" i="1"/>
  <c r="AK108" i="1"/>
  <c r="AH108" i="1"/>
  <c r="AE108" i="1"/>
  <c r="AD108" i="1"/>
  <c r="Y108" i="1"/>
  <c r="W108" i="1"/>
  <c r="U108" i="1"/>
  <c r="S108" i="1"/>
  <c r="Q108" i="1"/>
  <c r="O108" i="1"/>
  <c r="M108" i="1"/>
  <c r="K108" i="1"/>
  <c r="I108" i="1"/>
  <c r="EA107" i="1"/>
  <c r="AE107" i="1" s="1"/>
  <c r="DV107" i="1"/>
  <c r="DU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CF107" i="1"/>
  <c r="CC107" i="1"/>
  <c r="CB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AN107" i="1"/>
  <c r="AM107" i="1"/>
  <c r="AL107" i="1"/>
  <c r="AK107" i="1"/>
  <c r="AJ107" i="1" s="1"/>
  <c r="AI107" i="1" s="1"/>
  <c r="AC107" i="1" s="1"/>
  <c r="AH107" i="1"/>
  <c r="AD107" i="1"/>
  <c r="Y107" i="1"/>
  <c r="W107" i="1"/>
  <c r="U107" i="1"/>
  <c r="S107" i="1"/>
  <c r="Q107" i="1"/>
  <c r="O107" i="1"/>
  <c r="AF107" i="1" s="1"/>
  <c r="M107" i="1"/>
  <c r="K107" i="1"/>
  <c r="I107" i="1"/>
  <c r="EA106" i="1"/>
  <c r="AE106" i="1" s="1"/>
  <c r="DY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CF106" i="1"/>
  <c r="CD106" i="1"/>
  <c r="CB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AN106" i="1"/>
  <c r="AM106" i="1"/>
  <c r="AL106" i="1"/>
  <c r="AJ106" i="1" s="1"/>
  <c r="AI106" i="1" s="1"/>
  <c r="AK106" i="1"/>
  <c r="AH106" i="1"/>
  <c r="AD106" i="1"/>
  <c r="Y106" i="1"/>
  <c r="W106" i="1"/>
  <c r="U106" i="1"/>
  <c r="S106" i="1"/>
  <c r="Q106" i="1"/>
  <c r="O106" i="1"/>
  <c r="M106" i="1"/>
  <c r="K106" i="1"/>
  <c r="I106" i="1"/>
  <c r="EA105" i="1"/>
  <c r="AE105" i="1" s="1"/>
  <c r="DY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CF105" i="1"/>
  <c r="CD105" i="1"/>
  <c r="CC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AN105" i="1"/>
  <c r="AM105" i="1"/>
  <c r="AL105" i="1"/>
  <c r="AK105" i="1"/>
  <c r="AH105" i="1"/>
  <c r="AD105" i="1"/>
  <c r="Y105" i="1"/>
  <c r="W105" i="1"/>
  <c r="U105" i="1"/>
  <c r="S105" i="1"/>
  <c r="Q105" i="1"/>
  <c r="O105" i="1"/>
  <c r="M105" i="1"/>
  <c r="K105" i="1"/>
  <c r="I105" i="1"/>
  <c r="EA104" i="1"/>
  <c r="DY104" i="1"/>
  <c r="DW104" i="1"/>
  <c r="DV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CD104" i="1"/>
  <c r="CC104" i="1"/>
  <c r="CB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AN104" i="1"/>
  <c r="AM104" i="1"/>
  <c r="DU104" i="1" s="1"/>
  <c r="AL104" i="1"/>
  <c r="AK104" i="1"/>
  <c r="AJ104" i="1"/>
  <c r="AI104" i="1" s="1"/>
  <c r="AC104" i="1" s="1"/>
  <c r="AH104" i="1"/>
  <c r="AE104" i="1"/>
  <c r="AD104" i="1"/>
  <c r="Y104" i="1"/>
  <c r="W104" i="1"/>
  <c r="U104" i="1"/>
  <c r="S104" i="1"/>
  <c r="Q104" i="1"/>
  <c r="O104" i="1"/>
  <c r="M104" i="1"/>
  <c r="K104" i="1"/>
  <c r="I104" i="1"/>
  <c r="AF104" i="1" s="1"/>
  <c r="EA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AN103" i="1"/>
  <c r="AM103" i="1"/>
  <c r="AL103" i="1"/>
  <c r="AK103" i="1"/>
  <c r="AJ103" i="1" s="1"/>
  <c r="AI103" i="1"/>
  <c r="AC103" i="1" s="1"/>
  <c r="AH103" i="1"/>
  <c r="AE103" i="1"/>
  <c r="AD103" i="1"/>
  <c r="Y103" i="1"/>
  <c r="W103" i="1"/>
  <c r="U103" i="1"/>
  <c r="S103" i="1"/>
  <c r="Q103" i="1"/>
  <c r="O103" i="1"/>
  <c r="M103" i="1"/>
  <c r="K103" i="1"/>
  <c r="I103" i="1"/>
  <c r="AF103" i="1" s="1"/>
  <c r="EA102" i="1"/>
  <c r="AE102" i="1" s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CD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AN102" i="1"/>
  <c r="AM102" i="1"/>
  <c r="DV102" i="1" s="1"/>
  <c r="AL102" i="1"/>
  <c r="AJ102" i="1" s="1"/>
  <c r="AK102" i="1"/>
  <c r="AI102" i="1"/>
  <c r="AH102" i="1"/>
  <c r="AD102" i="1"/>
  <c r="AC102" i="1"/>
  <c r="Y102" i="1"/>
  <c r="W102" i="1"/>
  <c r="U102" i="1"/>
  <c r="S102" i="1"/>
  <c r="Q102" i="1"/>
  <c r="O102" i="1"/>
  <c r="M102" i="1"/>
  <c r="K102" i="1"/>
  <c r="I102" i="1"/>
  <c r="EA101" i="1"/>
  <c r="DV101" i="1"/>
  <c r="DU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CF101" i="1"/>
  <c r="CC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AN101" i="1"/>
  <c r="AM101" i="1"/>
  <c r="AL101" i="1"/>
  <c r="AK101" i="1"/>
  <c r="AJ101" i="1" s="1"/>
  <c r="AI101" i="1" s="1"/>
  <c r="AC101" i="1" s="1"/>
  <c r="AH101" i="1"/>
  <c r="AE101" i="1"/>
  <c r="AD101" i="1"/>
  <c r="Y101" i="1"/>
  <c r="W101" i="1"/>
  <c r="U101" i="1"/>
  <c r="S101" i="1"/>
  <c r="Q101" i="1"/>
  <c r="O101" i="1"/>
  <c r="M101" i="1"/>
  <c r="K101" i="1"/>
  <c r="I101" i="1"/>
  <c r="AF101" i="1" s="1"/>
  <c r="EA100" i="1"/>
  <c r="DU100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CF100" i="1"/>
  <c r="CD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AN100" i="1"/>
  <c r="AM100" i="1"/>
  <c r="AL100" i="1"/>
  <c r="AJ100" i="1" s="1"/>
  <c r="AI100" i="1" s="1"/>
  <c r="AK100" i="1"/>
  <c r="AH100" i="1"/>
  <c r="AC100" i="1" s="1"/>
  <c r="AE100" i="1"/>
  <c r="AD100" i="1"/>
  <c r="Y100" i="1"/>
  <c r="W100" i="1"/>
  <c r="U100" i="1"/>
  <c r="S100" i="1"/>
  <c r="Q100" i="1"/>
  <c r="O100" i="1"/>
  <c r="M100" i="1"/>
  <c r="K100" i="1"/>
  <c r="I100" i="1"/>
  <c r="EA99" i="1"/>
  <c r="AE99" i="1" s="1"/>
  <c r="DU99" i="1"/>
  <c r="DT99" i="1"/>
  <c r="DS99" i="1"/>
  <c r="DR99" i="1"/>
  <c r="DQ99" i="1"/>
  <c r="DP99" i="1"/>
  <c r="DO99" i="1"/>
  <c r="DN99" i="1"/>
  <c r="DM99" i="1"/>
  <c r="DL99" i="1"/>
  <c r="DK99" i="1"/>
  <c r="DJ99" i="1"/>
  <c r="DI99" i="1"/>
  <c r="DH99" i="1"/>
  <c r="DG99" i="1"/>
  <c r="DF99" i="1"/>
  <c r="DE99" i="1"/>
  <c r="DD99" i="1"/>
  <c r="DC99" i="1"/>
  <c r="DB99" i="1"/>
  <c r="CF99" i="1"/>
  <c r="CD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AN99" i="1"/>
  <c r="AM99" i="1"/>
  <c r="AL99" i="1"/>
  <c r="AK99" i="1"/>
  <c r="AH99" i="1"/>
  <c r="AD99" i="1"/>
  <c r="Y99" i="1"/>
  <c r="W99" i="1"/>
  <c r="U99" i="1"/>
  <c r="S99" i="1"/>
  <c r="Q99" i="1"/>
  <c r="O99" i="1"/>
  <c r="M99" i="1"/>
  <c r="K99" i="1"/>
  <c r="I99" i="1"/>
  <c r="EA98" i="1"/>
  <c r="DY98" i="1"/>
  <c r="DW98" i="1"/>
  <c r="DV98" i="1"/>
  <c r="DT98" i="1"/>
  <c r="DS98" i="1"/>
  <c r="DR98" i="1"/>
  <c r="DQ98" i="1"/>
  <c r="DP98" i="1"/>
  <c r="DO98" i="1"/>
  <c r="DN98" i="1"/>
  <c r="DM98" i="1"/>
  <c r="DL98" i="1"/>
  <c r="DK98" i="1"/>
  <c r="DJ98" i="1"/>
  <c r="DI98" i="1"/>
  <c r="DH98" i="1"/>
  <c r="DG98" i="1"/>
  <c r="DF98" i="1"/>
  <c r="DE98" i="1"/>
  <c r="DD98" i="1"/>
  <c r="DC98" i="1"/>
  <c r="DB98" i="1"/>
  <c r="CD98" i="1"/>
  <c r="CC98" i="1"/>
  <c r="CB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AN98" i="1"/>
  <c r="AM98" i="1"/>
  <c r="DU98" i="1" s="1"/>
  <c r="AL98" i="1"/>
  <c r="AK98" i="1"/>
  <c r="AJ98" i="1"/>
  <c r="AI98" i="1" s="1"/>
  <c r="AC98" i="1" s="1"/>
  <c r="AH98" i="1"/>
  <c r="AE98" i="1"/>
  <c r="AD98" i="1"/>
  <c r="Y98" i="1"/>
  <c r="W98" i="1"/>
  <c r="U98" i="1"/>
  <c r="S98" i="1"/>
  <c r="Q98" i="1"/>
  <c r="O98" i="1"/>
  <c r="M98" i="1"/>
  <c r="K98" i="1"/>
  <c r="I98" i="1"/>
  <c r="AF98" i="1" s="1"/>
  <c r="AN97" i="1"/>
  <c r="AM97" i="1"/>
  <c r="DV97" i="1" s="1"/>
  <c r="AL97" i="1"/>
  <c r="AK97" i="1"/>
  <c r="AJ97" i="1" s="1"/>
  <c r="AI97" i="1" s="1"/>
  <c r="AC97" i="1" s="1"/>
  <c r="AH97" i="1"/>
  <c r="AD97" i="1"/>
  <c r="Y97" i="1"/>
  <c r="W97" i="1"/>
  <c r="U97" i="1"/>
  <c r="S97" i="1"/>
  <c r="Q97" i="1"/>
  <c r="O97" i="1"/>
  <c r="M97" i="1"/>
  <c r="K97" i="1"/>
  <c r="I97" i="1"/>
  <c r="AF97" i="1" s="1"/>
  <c r="BW30" i="8" l="1"/>
  <c r="DQ30" i="8"/>
  <c r="BX30" i="8"/>
  <c r="DN30" i="8"/>
  <c r="BQ30" i="8"/>
  <c r="DG30" i="8"/>
  <c r="BJ30" i="8"/>
  <c r="BZ30" i="8"/>
  <c r="BK30" i="8"/>
  <c r="DE30" i="8"/>
  <c r="BL30" i="8"/>
  <c r="DB30" i="8"/>
  <c r="DR30" i="8"/>
  <c r="BU30" i="8"/>
  <c r="DK30" i="8"/>
  <c r="BN30" i="8"/>
  <c r="DD30" i="8"/>
  <c r="BO30" i="8"/>
  <c r="DI30" i="8"/>
  <c r="BP30" i="8"/>
  <c r="DF30" i="8"/>
  <c r="DU30" i="8" s="1"/>
  <c r="DY30" i="8" s="1"/>
  <c r="BI30" i="8"/>
  <c r="BY30" i="8"/>
  <c r="DO30" i="8"/>
  <c r="BR30" i="8"/>
  <c r="DH30" i="8"/>
  <c r="BS30" i="8"/>
  <c r="DM30" i="8"/>
  <c r="BT30" i="8"/>
  <c r="DJ30" i="8"/>
  <c r="BM30" i="8"/>
  <c r="CB30" i="8" s="1"/>
  <c r="CF30" i="8" s="1"/>
  <c r="EA30" i="8" s="1"/>
  <c r="DC30" i="8"/>
  <c r="DS30" i="8"/>
  <c r="BV30" i="8"/>
  <c r="DL30" i="8"/>
  <c r="DO42" i="8"/>
  <c r="BY42" i="8"/>
  <c r="BI42" i="8"/>
  <c r="DF42" i="8"/>
  <c r="DU42" i="8" s="1"/>
  <c r="DY42" i="8" s="1"/>
  <c r="EA42" i="8" s="1"/>
  <c r="BP42" i="8"/>
  <c r="DI42" i="8"/>
  <c r="BO42" i="8"/>
  <c r="DH42" i="8"/>
  <c r="BR42" i="8"/>
  <c r="AC27" i="8"/>
  <c r="AF27" i="8" s="1"/>
  <c r="BK27" i="8" s="1"/>
  <c r="DK42" i="8"/>
  <c r="BU42" i="8"/>
  <c r="DR42" i="8"/>
  <c r="DB42" i="8"/>
  <c r="BL42" i="8"/>
  <c r="DE42" i="8"/>
  <c r="BK42" i="8"/>
  <c r="DD42" i="8"/>
  <c r="BN42" i="8"/>
  <c r="DR34" i="8"/>
  <c r="AC31" i="8"/>
  <c r="AF31" i="8" s="1"/>
  <c r="DP59" i="9"/>
  <c r="DL59" i="9"/>
  <c r="DH59" i="9"/>
  <c r="DD59" i="9"/>
  <c r="BY59" i="9"/>
  <c r="BU59" i="9"/>
  <c r="BQ59" i="9"/>
  <c r="BM59" i="9"/>
  <c r="BI59" i="9"/>
  <c r="DS59" i="9"/>
  <c r="DO59" i="9"/>
  <c r="DK59" i="9"/>
  <c r="DG59" i="9"/>
  <c r="DC59" i="9"/>
  <c r="BX59" i="9"/>
  <c r="BT59" i="9"/>
  <c r="BP59" i="9"/>
  <c r="BL59" i="9"/>
  <c r="CB59" i="9" s="1"/>
  <c r="CF59" i="9" s="1"/>
  <c r="DR59" i="9"/>
  <c r="DN59" i="9"/>
  <c r="DJ59" i="9"/>
  <c r="DF59" i="9"/>
  <c r="DB59" i="9"/>
  <c r="BW59" i="9"/>
  <c r="BS59" i="9"/>
  <c r="BO59" i="9"/>
  <c r="BK59" i="9"/>
  <c r="DQ59" i="9"/>
  <c r="DM59" i="9"/>
  <c r="DI59" i="9"/>
  <c r="DE59" i="9"/>
  <c r="DU59" i="9" s="1"/>
  <c r="DY59" i="9" s="1"/>
  <c r="EA59" i="9" s="1"/>
  <c r="BZ59" i="9"/>
  <c r="BV59" i="9"/>
  <c r="BR59" i="9"/>
  <c r="BN59" i="9"/>
  <c r="BJ59" i="9"/>
  <c r="DK43" i="9"/>
  <c r="BU43" i="9"/>
  <c r="DR43" i="9"/>
  <c r="DB43" i="9"/>
  <c r="BL43" i="9"/>
  <c r="CB43" i="9" s="1"/>
  <c r="CF43" i="9" s="1"/>
  <c r="DE43" i="9"/>
  <c r="DU43" i="9" s="1"/>
  <c r="DY43" i="9" s="1"/>
  <c r="EA43" i="9" s="1"/>
  <c r="AE54" i="9" s="1"/>
  <c r="BK43" i="9"/>
  <c r="DD43" i="9"/>
  <c r="BN43" i="9"/>
  <c r="DP52" i="9"/>
  <c r="DL52" i="9"/>
  <c r="DH52" i="9"/>
  <c r="DD52" i="9"/>
  <c r="BY52" i="9"/>
  <c r="BU52" i="9"/>
  <c r="BQ52" i="9"/>
  <c r="BM52" i="9"/>
  <c r="BI52" i="9"/>
  <c r="DS52" i="9"/>
  <c r="DO52" i="9"/>
  <c r="DK52" i="9"/>
  <c r="DG52" i="9"/>
  <c r="DC52" i="9"/>
  <c r="BX52" i="9"/>
  <c r="BT52" i="9"/>
  <c r="BP52" i="9"/>
  <c r="BL52" i="9"/>
  <c r="CB52" i="9" s="1"/>
  <c r="CF52" i="9" s="1"/>
  <c r="DR52" i="9"/>
  <c r="DN52" i="9"/>
  <c r="DJ52" i="9"/>
  <c r="DF52" i="9"/>
  <c r="DB52" i="9"/>
  <c r="BW52" i="9"/>
  <c r="BS52" i="9"/>
  <c r="BO52" i="9"/>
  <c r="BK52" i="9"/>
  <c r="DQ52" i="9"/>
  <c r="DM52" i="9"/>
  <c r="DI52" i="9"/>
  <c r="DE52" i="9"/>
  <c r="DU52" i="9" s="1"/>
  <c r="DY52" i="9" s="1"/>
  <c r="EA52" i="9" s="1"/>
  <c r="BZ52" i="9"/>
  <c r="BV52" i="9"/>
  <c r="BR52" i="9"/>
  <c r="BN52" i="9"/>
  <c r="BJ52" i="9"/>
  <c r="DG43" i="9"/>
  <c r="BQ43" i="9"/>
  <c r="DN43" i="9"/>
  <c r="BX43" i="9"/>
  <c r="DQ43" i="9"/>
  <c r="BW43" i="9"/>
  <c r="DP43" i="9"/>
  <c r="BZ43" i="9"/>
  <c r="BJ43" i="9"/>
  <c r="DQ53" i="9"/>
  <c r="DM53" i="9"/>
  <c r="DI53" i="9"/>
  <c r="DE53" i="9"/>
  <c r="DU53" i="9" s="1"/>
  <c r="DY53" i="9" s="1"/>
  <c r="EA53" i="9" s="1"/>
  <c r="BZ53" i="9"/>
  <c r="BV53" i="9"/>
  <c r="BR53" i="9"/>
  <c r="BN53" i="9"/>
  <c r="BJ53" i="9"/>
  <c r="DP53" i="9"/>
  <c r="DL53" i="9"/>
  <c r="DH53" i="9"/>
  <c r="DD53" i="9"/>
  <c r="BY53" i="9"/>
  <c r="BU53" i="9"/>
  <c r="BQ53" i="9"/>
  <c r="BM53" i="9"/>
  <c r="BI53" i="9"/>
  <c r="DS53" i="9"/>
  <c r="DO53" i="9"/>
  <c r="DK53" i="9"/>
  <c r="DG53" i="9"/>
  <c r="DC53" i="9"/>
  <c r="BX53" i="9"/>
  <c r="BT53" i="9"/>
  <c r="BP53" i="9"/>
  <c r="BL53" i="9"/>
  <c r="CB53" i="9" s="1"/>
  <c r="CF53" i="9" s="1"/>
  <c r="DR53" i="9"/>
  <c r="DN53" i="9"/>
  <c r="DJ53" i="9"/>
  <c r="DF53" i="9"/>
  <c r="DB53" i="9"/>
  <c r="BW53" i="9"/>
  <c r="BS53" i="9"/>
  <c r="BO53" i="9"/>
  <c r="BK53" i="9"/>
  <c r="DQ61" i="9"/>
  <c r="DM61" i="9"/>
  <c r="DI61" i="9"/>
  <c r="DE61" i="9"/>
  <c r="DU61" i="9" s="1"/>
  <c r="DY61" i="9" s="1"/>
  <c r="EA61" i="9" s="1"/>
  <c r="AE61" i="9" s="1"/>
  <c r="BZ61" i="9"/>
  <c r="BV61" i="9"/>
  <c r="BR61" i="9"/>
  <c r="BN61" i="9"/>
  <c r="BJ61" i="9"/>
  <c r="DP61" i="9"/>
  <c r="DL61" i="9"/>
  <c r="DH61" i="9"/>
  <c r="DD61" i="9"/>
  <c r="BY61" i="9"/>
  <c r="BU61" i="9"/>
  <c r="BQ61" i="9"/>
  <c r="BM61" i="9"/>
  <c r="BI61" i="9"/>
  <c r="DS61" i="9"/>
  <c r="DO61" i="9"/>
  <c r="DK61" i="9"/>
  <c r="DG61" i="9"/>
  <c r="DC61" i="9"/>
  <c r="BX61" i="9"/>
  <c r="BT61" i="9"/>
  <c r="BP61" i="9"/>
  <c r="BL61" i="9"/>
  <c r="CB61" i="9" s="1"/>
  <c r="CF61" i="9" s="1"/>
  <c r="DR61" i="9"/>
  <c r="DN61" i="9"/>
  <c r="DJ61" i="9"/>
  <c r="DF61" i="9"/>
  <c r="DB61" i="9"/>
  <c r="BW61" i="9"/>
  <c r="BS61" i="9"/>
  <c r="BO61" i="9"/>
  <c r="BK61" i="9"/>
  <c r="DC43" i="9"/>
  <c r="BM43" i="9"/>
  <c r="DJ43" i="9"/>
  <c r="BT43" i="9"/>
  <c r="DM43" i="9"/>
  <c r="BS43" i="9"/>
  <c r="DL43" i="9"/>
  <c r="BV43" i="9"/>
  <c r="DS43" i="9"/>
  <c r="DS56" i="9"/>
  <c r="DO56" i="9"/>
  <c r="DK56" i="9"/>
  <c r="DG56" i="9"/>
  <c r="DC56" i="9"/>
  <c r="BX56" i="9"/>
  <c r="BT56" i="9"/>
  <c r="BP56" i="9"/>
  <c r="BL56" i="9"/>
  <c r="CB56" i="9" s="1"/>
  <c r="CF56" i="9" s="1"/>
  <c r="DR56" i="9"/>
  <c r="DN56" i="9"/>
  <c r="DJ56" i="9"/>
  <c r="DF56" i="9"/>
  <c r="DB56" i="9"/>
  <c r="BW56" i="9"/>
  <c r="BS56" i="9"/>
  <c r="BO56" i="9"/>
  <c r="BK56" i="9"/>
  <c r="DQ56" i="9"/>
  <c r="DM56" i="9"/>
  <c r="DI56" i="9"/>
  <c r="DE56" i="9"/>
  <c r="DU56" i="9" s="1"/>
  <c r="DY56" i="9" s="1"/>
  <c r="EA56" i="9" s="1"/>
  <c r="BZ56" i="9"/>
  <c r="BV56" i="9"/>
  <c r="BR56" i="9"/>
  <c r="BN56" i="9"/>
  <c r="BJ56" i="9"/>
  <c r="DP56" i="9"/>
  <c r="DL56" i="9"/>
  <c r="DH56" i="9"/>
  <c r="DD56" i="9"/>
  <c r="BY56" i="9"/>
  <c r="BU56" i="9"/>
  <c r="BQ56" i="9"/>
  <c r="BM56" i="9"/>
  <c r="BI56" i="9"/>
  <c r="DO43" i="9"/>
  <c r="BY43" i="9"/>
  <c r="BI43" i="9"/>
  <c r="DF43" i="9"/>
  <c r="BP43" i="9"/>
  <c r="DI43" i="9"/>
  <c r="BO43" i="9"/>
  <c r="DH43" i="9"/>
  <c r="AC58" i="9"/>
  <c r="AF58" i="9" s="1"/>
  <c r="DS35" i="9"/>
  <c r="DO35" i="9"/>
  <c r="DK35" i="9"/>
  <c r="DG35" i="9"/>
  <c r="DC35" i="9"/>
  <c r="BX35" i="9"/>
  <c r="BT35" i="9"/>
  <c r="BP35" i="9"/>
  <c r="BL35" i="9"/>
  <c r="CB35" i="9" s="1"/>
  <c r="CF35" i="9" s="1"/>
  <c r="EA35" i="9" s="1"/>
  <c r="DR35" i="9"/>
  <c r="DN35" i="9"/>
  <c r="DJ35" i="9"/>
  <c r="DF35" i="9"/>
  <c r="DB35" i="9"/>
  <c r="BW35" i="9"/>
  <c r="BS35" i="9"/>
  <c r="BO35" i="9"/>
  <c r="BK35" i="9"/>
  <c r="DQ35" i="9"/>
  <c r="DM35" i="9"/>
  <c r="DI35" i="9"/>
  <c r="DE35" i="9"/>
  <c r="DU35" i="9" s="1"/>
  <c r="DY35" i="9" s="1"/>
  <c r="BZ35" i="9"/>
  <c r="BV35" i="9"/>
  <c r="BR35" i="9"/>
  <c r="BN35" i="9"/>
  <c r="BJ35" i="9"/>
  <c r="DP35" i="9"/>
  <c r="DL35" i="9"/>
  <c r="DH35" i="9"/>
  <c r="DD35" i="9"/>
  <c r="BY35" i="9"/>
  <c r="BU35" i="9"/>
  <c r="BQ35" i="9"/>
  <c r="BM35" i="9"/>
  <c r="BI35" i="9"/>
  <c r="DP36" i="9"/>
  <c r="DL36" i="9"/>
  <c r="DH36" i="9"/>
  <c r="DD36" i="9"/>
  <c r="BY36" i="9"/>
  <c r="BU36" i="9"/>
  <c r="BQ36" i="9"/>
  <c r="BM36" i="9"/>
  <c r="BI36" i="9"/>
  <c r="DS36" i="9"/>
  <c r="DO36" i="9"/>
  <c r="DK36" i="9"/>
  <c r="DG36" i="9"/>
  <c r="DC36" i="9"/>
  <c r="BX36" i="9"/>
  <c r="BT36" i="9"/>
  <c r="BP36" i="9"/>
  <c r="BL36" i="9"/>
  <c r="CB36" i="9" s="1"/>
  <c r="CF36" i="9" s="1"/>
  <c r="EA36" i="9" s="1"/>
  <c r="DR36" i="9"/>
  <c r="DN36" i="9"/>
  <c r="DJ36" i="9"/>
  <c r="DF36" i="9"/>
  <c r="DB36" i="9"/>
  <c r="BW36" i="9"/>
  <c r="BS36" i="9"/>
  <c r="BO36" i="9"/>
  <c r="BK36" i="9"/>
  <c r="DQ36" i="9"/>
  <c r="DM36" i="9"/>
  <c r="DI36" i="9"/>
  <c r="DE36" i="9"/>
  <c r="DU36" i="9" s="1"/>
  <c r="DY36" i="9" s="1"/>
  <c r="BZ36" i="9"/>
  <c r="BV36" i="9"/>
  <c r="BR36" i="9"/>
  <c r="BN36" i="9"/>
  <c r="BJ36" i="9"/>
  <c r="DP38" i="9"/>
  <c r="DL38" i="9"/>
  <c r="DH38" i="9"/>
  <c r="DD38" i="9"/>
  <c r="BY38" i="9"/>
  <c r="BU38" i="9"/>
  <c r="BQ38" i="9"/>
  <c r="BM38" i="9"/>
  <c r="BI38" i="9"/>
  <c r="DS38" i="9"/>
  <c r="DO38" i="9"/>
  <c r="DK38" i="9"/>
  <c r="DG38" i="9"/>
  <c r="DC38" i="9"/>
  <c r="BX38" i="9"/>
  <c r="BT38" i="9"/>
  <c r="BP38" i="9"/>
  <c r="BL38" i="9"/>
  <c r="CB38" i="9" s="1"/>
  <c r="CF38" i="9" s="1"/>
  <c r="EA38" i="9" s="1"/>
  <c r="AE38" i="9" s="1"/>
  <c r="DR38" i="9"/>
  <c r="DN38" i="9"/>
  <c r="DJ38" i="9"/>
  <c r="DF38" i="9"/>
  <c r="DB38" i="9"/>
  <c r="BW38" i="9"/>
  <c r="BS38" i="9"/>
  <c r="BO38" i="9"/>
  <c r="BK38" i="9"/>
  <c r="DQ38" i="9"/>
  <c r="DM38" i="9"/>
  <c r="DI38" i="9"/>
  <c r="DE38" i="9"/>
  <c r="DU38" i="9" s="1"/>
  <c r="DY38" i="9" s="1"/>
  <c r="BZ38" i="9"/>
  <c r="BV38" i="9"/>
  <c r="BR38" i="9"/>
  <c r="BN38" i="9"/>
  <c r="BJ38" i="9"/>
  <c r="DQ39" i="9"/>
  <c r="DM39" i="9"/>
  <c r="DI39" i="9"/>
  <c r="DE39" i="9"/>
  <c r="DU39" i="9" s="1"/>
  <c r="DY39" i="9" s="1"/>
  <c r="BZ39" i="9"/>
  <c r="BV39" i="9"/>
  <c r="BR39" i="9"/>
  <c r="BN39" i="9"/>
  <c r="BJ39" i="9"/>
  <c r="DP39" i="9"/>
  <c r="DL39" i="9"/>
  <c r="DH39" i="9"/>
  <c r="DD39" i="9"/>
  <c r="BY39" i="9"/>
  <c r="BU39" i="9"/>
  <c r="BQ39" i="9"/>
  <c r="BM39" i="9"/>
  <c r="BI39" i="9"/>
  <c r="DS39" i="9"/>
  <c r="DO39" i="9"/>
  <c r="DK39" i="9"/>
  <c r="DG39" i="9"/>
  <c r="DC39" i="9"/>
  <c r="BX39" i="9"/>
  <c r="BT39" i="9"/>
  <c r="BP39" i="9"/>
  <c r="BL39" i="9"/>
  <c r="CB39" i="9" s="1"/>
  <c r="CF39" i="9" s="1"/>
  <c r="EA39" i="9" s="1"/>
  <c r="AE39" i="9" s="1"/>
  <c r="DR39" i="9"/>
  <c r="DN39" i="9"/>
  <c r="DJ39" i="9"/>
  <c r="DF39" i="9"/>
  <c r="DB39" i="9"/>
  <c r="BW39" i="9"/>
  <c r="BS39" i="9"/>
  <c r="BO39" i="9"/>
  <c r="BK39" i="9"/>
  <c r="DR33" i="9"/>
  <c r="DN33" i="9"/>
  <c r="DJ33" i="9"/>
  <c r="DF33" i="9"/>
  <c r="DB33" i="9"/>
  <c r="BX33" i="9"/>
  <c r="BT33" i="9"/>
  <c r="BP33" i="9"/>
  <c r="BL33" i="9"/>
  <c r="CB33" i="9" s="1"/>
  <c r="CF33" i="9" s="1"/>
  <c r="EA33" i="9" s="1"/>
  <c r="AE35" i="9" s="1"/>
  <c r="DQ33" i="9"/>
  <c r="DM33" i="9"/>
  <c r="DI33" i="9"/>
  <c r="DE33" i="9"/>
  <c r="DU33" i="9" s="1"/>
  <c r="DY33" i="9" s="1"/>
  <c r="BW33" i="9"/>
  <c r="BS33" i="9"/>
  <c r="BO33" i="9"/>
  <c r="BK33" i="9"/>
  <c r="DP33" i="9"/>
  <c r="DL33" i="9"/>
  <c r="DH33" i="9"/>
  <c r="DD33" i="9"/>
  <c r="BZ33" i="9"/>
  <c r="BV33" i="9"/>
  <c r="BR33" i="9"/>
  <c r="BN33" i="9"/>
  <c r="BJ33" i="9"/>
  <c r="DS33" i="9"/>
  <c r="DO33" i="9"/>
  <c r="DK33" i="9"/>
  <c r="DG33" i="9"/>
  <c r="DC33" i="9"/>
  <c r="BY33" i="9"/>
  <c r="BU33" i="9"/>
  <c r="BQ33" i="9"/>
  <c r="BM33" i="9"/>
  <c r="BI33" i="9"/>
  <c r="DS42" i="8"/>
  <c r="DQ47" i="8"/>
  <c r="DM47" i="8"/>
  <c r="DI47" i="8"/>
  <c r="DE47" i="8"/>
  <c r="BZ47" i="8"/>
  <c r="BV47" i="8"/>
  <c r="BR47" i="8"/>
  <c r="BN47" i="8"/>
  <c r="BJ47" i="8"/>
  <c r="DP47" i="8"/>
  <c r="DL47" i="8"/>
  <c r="DH47" i="8"/>
  <c r="DD47" i="8"/>
  <c r="BY47" i="8"/>
  <c r="BU47" i="8"/>
  <c r="BQ47" i="8"/>
  <c r="BM47" i="8"/>
  <c r="CB47" i="8" s="1"/>
  <c r="CF47" i="8" s="1"/>
  <c r="BI47" i="8"/>
  <c r="DS47" i="8"/>
  <c r="DO47" i="8"/>
  <c r="DK47" i="8"/>
  <c r="DG47" i="8"/>
  <c r="DC47" i="8"/>
  <c r="BX47" i="8"/>
  <c r="BT47" i="8"/>
  <c r="BP47" i="8"/>
  <c r="BL47" i="8"/>
  <c r="DR47" i="8"/>
  <c r="DN47" i="8"/>
  <c r="DJ47" i="8"/>
  <c r="DF47" i="8"/>
  <c r="DU47" i="8" s="1"/>
  <c r="DY47" i="8" s="1"/>
  <c r="EA47" i="8" s="1"/>
  <c r="DB47" i="8"/>
  <c r="BW47" i="8"/>
  <c r="BS47" i="8"/>
  <c r="BO47" i="8"/>
  <c r="BK47" i="8"/>
  <c r="DR55" i="8"/>
  <c r="DN55" i="8"/>
  <c r="DJ55" i="8"/>
  <c r="DF55" i="8"/>
  <c r="DU55" i="8" s="1"/>
  <c r="DY55" i="8" s="1"/>
  <c r="EA55" i="8" s="1"/>
  <c r="DB55" i="8"/>
  <c r="BX55" i="8"/>
  <c r="BT55" i="8"/>
  <c r="BP55" i="8"/>
  <c r="BL55" i="8"/>
  <c r="DQ55" i="8"/>
  <c r="DM55" i="8"/>
  <c r="DI55" i="8"/>
  <c r="DE55" i="8"/>
  <c r="BW55" i="8"/>
  <c r="BS55" i="8"/>
  <c r="BO55" i="8"/>
  <c r="BK55" i="8"/>
  <c r="DP55" i="8"/>
  <c r="DL55" i="8"/>
  <c r="DH55" i="8"/>
  <c r="DD55" i="8"/>
  <c r="BZ55" i="8"/>
  <c r="BV55" i="8"/>
  <c r="BR55" i="8"/>
  <c r="BN55" i="8"/>
  <c r="BJ55" i="8"/>
  <c r="DS55" i="8"/>
  <c r="DO55" i="8"/>
  <c r="DK55" i="8"/>
  <c r="DG55" i="8"/>
  <c r="DC55" i="8"/>
  <c r="BY55" i="8"/>
  <c r="BU55" i="8"/>
  <c r="BQ55" i="8"/>
  <c r="BM55" i="8"/>
  <c r="CB55" i="8" s="1"/>
  <c r="CF55" i="8" s="1"/>
  <c r="BI55" i="8"/>
  <c r="DR39" i="8"/>
  <c r="DN39" i="8"/>
  <c r="DJ39" i="8"/>
  <c r="DF39" i="8"/>
  <c r="DU39" i="8" s="1"/>
  <c r="DY39" i="8" s="1"/>
  <c r="EA39" i="8" s="1"/>
  <c r="DB39" i="8"/>
  <c r="BW39" i="8"/>
  <c r="BS39" i="8"/>
  <c r="BO39" i="8"/>
  <c r="BK39" i="8"/>
  <c r="DQ39" i="8"/>
  <c r="DM39" i="8"/>
  <c r="DI39" i="8"/>
  <c r="DE39" i="8"/>
  <c r="BZ39" i="8"/>
  <c r="BV39" i="8"/>
  <c r="BR39" i="8"/>
  <c r="BN39" i="8"/>
  <c r="BJ39" i="8"/>
  <c r="DP39" i="8"/>
  <c r="DL39" i="8"/>
  <c r="DH39" i="8"/>
  <c r="DD39" i="8"/>
  <c r="BY39" i="8"/>
  <c r="BU39" i="8"/>
  <c r="BQ39" i="8"/>
  <c r="BM39" i="8"/>
  <c r="CB39" i="8" s="1"/>
  <c r="CF39" i="8" s="1"/>
  <c r="BI39" i="8"/>
  <c r="DS39" i="8"/>
  <c r="DO39" i="8"/>
  <c r="DK39" i="8"/>
  <c r="DG39" i="8"/>
  <c r="DC39" i="8"/>
  <c r="BX39" i="8"/>
  <c r="BT39" i="8"/>
  <c r="BP39" i="8"/>
  <c r="BL39" i="8"/>
  <c r="AE47" i="8"/>
  <c r="DQ49" i="8"/>
  <c r="DM49" i="8"/>
  <c r="DI49" i="8"/>
  <c r="DE49" i="8"/>
  <c r="BZ49" i="8"/>
  <c r="BV49" i="8"/>
  <c r="BR49" i="8"/>
  <c r="BN49" i="8"/>
  <c r="BJ49" i="8"/>
  <c r="DP49" i="8"/>
  <c r="DL49" i="8"/>
  <c r="DH49" i="8"/>
  <c r="DD49" i="8"/>
  <c r="BY49" i="8"/>
  <c r="BU49" i="8"/>
  <c r="BQ49" i="8"/>
  <c r="BM49" i="8"/>
  <c r="CB49" i="8" s="1"/>
  <c r="CF49" i="8" s="1"/>
  <c r="BI49" i="8"/>
  <c r="DS49" i="8"/>
  <c r="DO49" i="8"/>
  <c r="DK49" i="8"/>
  <c r="DG49" i="8"/>
  <c r="DC49" i="8"/>
  <c r="BX49" i="8"/>
  <c r="BT49" i="8"/>
  <c r="BP49" i="8"/>
  <c r="BL49" i="8"/>
  <c r="DR49" i="8"/>
  <c r="DN49" i="8"/>
  <c r="DJ49" i="8"/>
  <c r="DF49" i="8"/>
  <c r="DU49" i="8" s="1"/>
  <c r="DY49" i="8" s="1"/>
  <c r="EA49" i="8" s="1"/>
  <c r="AE55" i="8" s="1"/>
  <c r="DB49" i="8"/>
  <c r="BW49" i="8"/>
  <c r="BS49" i="8"/>
  <c r="BO49" i="8"/>
  <c r="BK49" i="8"/>
  <c r="BO22" i="8"/>
  <c r="DI22" i="8"/>
  <c r="BP22" i="8"/>
  <c r="DF22" i="8"/>
  <c r="DU22" i="8" s="1"/>
  <c r="DY22" i="8" s="1"/>
  <c r="BI22" i="8"/>
  <c r="BY22" i="8"/>
  <c r="DO22" i="8"/>
  <c r="BR22" i="8"/>
  <c r="DH22" i="8"/>
  <c r="BZ27" i="8"/>
  <c r="BJ27" i="8"/>
  <c r="DG27" i="8"/>
  <c r="BQ27" i="8"/>
  <c r="DN27" i="8"/>
  <c r="BX27" i="8"/>
  <c r="DQ27" i="8"/>
  <c r="BW27" i="8"/>
  <c r="DQ36" i="8"/>
  <c r="DM36" i="8"/>
  <c r="DI36" i="8"/>
  <c r="DE36" i="8"/>
  <c r="BZ36" i="8"/>
  <c r="BV36" i="8"/>
  <c r="BR36" i="8"/>
  <c r="BN36" i="8"/>
  <c r="BJ36" i="8"/>
  <c r="DP36" i="8"/>
  <c r="DL36" i="8"/>
  <c r="DH36" i="8"/>
  <c r="DD36" i="8"/>
  <c r="BY36" i="8"/>
  <c r="BU36" i="8"/>
  <c r="BQ36" i="8"/>
  <c r="BM36" i="8"/>
  <c r="CB36" i="8" s="1"/>
  <c r="CF36" i="8" s="1"/>
  <c r="EA36" i="8" s="1"/>
  <c r="AE36" i="8" s="1"/>
  <c r="BI36" i="8"/>
  <c r="DS36" i="8"/>
  <c r="DO36" i="8"/>
  <c r="DK36" i="8"/>
  <c r="DG36" i="8"/>
  <c r="DC36" i="8"/>
  <c r="BX36" i="8"/>
  <c r="BT36" i="8"/>
  <c r="BP36" i="8"/>
  <c r="BL36" i="8"/>
  <c r="DR36" i="8"/>
  <c r="DN36" i="8"/>
  <c r="DJ36" i="8"/>
  <c r="DF36" i="8"/>
  <c r="DU36" i="8" s="1"/>
  <c r="DY36" i="8" s="1"/>
  <c r="DB36" i="8"/>
  <c r="BW36" i="8"/>
  <c r="BS36" i="8"/>
  <c r="BO36" i="8"/>
  <c r="BK36" i="8"/>
  <c r="BS22" i="8"/>
  <c r="DM22" i="8"/>
  <c r="BT22" i="8"/>
  <c r="DJ22" i="8"/>
  <c r="BM22" i="8"/>
  <c r="DC22" i="8"/>
  <c r="DS22" i="8"/>
  <c r="BV22" i="8"/>
  <c r="DL22" i="8"/>
  <c r="DL27" i="8"/>
  <c r="BV27" i="8"/>
  <c r="DS27" i="8"/>
  <c r="DC27" i="8"/>
  <c r="BM27" i="8"/>
  <c r="CB27" i="8" s="1"/>
  <c r="CF27" i="8" s="1"/>
  <c r="EA27" i="8" s="1"/>
  <c r="AE30" i="8" s="1"/>
  <c r="DJ27" i="8"/>
  <c r="BT27" i="8"/>
  <c r="DM27" i="8"/>
  <c r="BS27" i="8"/>
  <c r="DP30" i="8"/>
  <c r="DQ31" i="8"/>
  <c r="DM31" i="8"/>
  <c r="DI31" i="8"/>
  <c r="DE31" i="8"/>
  <c r="BW31" i="8"/>
  <c r="BS31" i="8"/>
  <c r="BO31" i="8"/>
  <c r="BK31" i="8"/>
  <c r="DP31" i="8"/>
  <c r="DL31" i="8"/>
  <c r="DH31" i="8"/>
  <c r="DD31" i="8"/>
  <c r="BZ31" i="8"/>
  <c r="BV31" i="8"/>
  <c r="BR31" i="8"/>
  <c r="BN31" i="8"/>
  <c r="BJ31" i="8"/>
  <c r="DS31" i="8"/>
  <c r="DO31" i="8"/>
  <c r="DK31" i="8"/>
  <c r="DG31" i="8"/>
  <c r="DC31" i="8"/>
  <c r="BY31" i="8"/>
  <c r="BU31" i="8"/>
  <c r="BQ31" i="8"/>
  <c r="BM31" i="8"/>
  <c r="CB31" i="8" s="1"/>
  <c r="CF31" i="8" s="1"/>
  <c r="EA31" i="8" s="1"/>
  <c r="AE34" i="8" s="1"/>
  <c r="BI31" i="8"/>
  <c r="DR31" i="8"/>
  <c r="DN31" i="8"/>
  <c r="DJ31" i="8"/>
  <c r="DF31" i="8"/>
  <c r="DU31" i="8" s="1"/>
  <c r="DY31" i="8" s="1"/>
  <c r="DB31" i="8"/>
  <c r="BX31" i="8"/>
  <c r="BT31" i="8"/>
  <c r="BP31" i="8"/>
  <c r="BL31" i="8"/>
  <c r="BW22" i="8"/>
  <c r="DQ22" i="8"/>
  <c r="BX22" i="8"/>
  <c r="DN22" i="8"/>
  <c r="BQ22" i="8"/>
  <c r="DG22" i="8"/>
  <c r="BJ22" i="8"/>
  <c r="BZ22" i="8"/>
  <c r="DP22" i="8"/>
  <c r="DH27" i="8"/>
  <c r="BR27" i="8"/>
  <c r="DO27" i="8"/>
  <c r="BY27" i="8"/>
  <c r="BI27" i="8"/>
  <c r="DF27" i="8"/>
  <c r="DU27" i="8" s="1"/>
  <c r="DY27" i="8" s="1"/>
  <c r="BP27" i="8"/>
  <c r="DI27" i="8"/>
  <c r="BO27" i="8"/>
  <c r="AE31" i="8"/>
  <c r="BK22" i="8"/>
  <c r="DE22" i="8"/>
  <c r="BL22" i="8"/>
  <c r="DB22" i="8"/>
  <c r="DR22" i="8"/>
  <c r="BU22" i="8"/>
  <c r="DK22" i="8"/>
  <c r="BN22" i="8"/>
  <c r="DD27" i="8"/>
  <c r="BN27" i="8"/>
  <c r="DK27" i="8"/>
  <c r="BU27" i="8"/>
  <c r="DR27" i="8"/>
  <c r="DB27" i="8"/>
  <c r="BL27" i="8"/>
  <c r="DE27" i="8"/>
  <c r="DP27" i="8"/>
  <c r="DP47" i="7"/>
  <c r="DL47" i="7"/>
  <c r="DH47" i="7"/>
  <c r="DD47" i="7"/>
  <c r="BY47" i="7"/>
  <c r="BU47" i="7"/>
  <c r="BQ47" i="7"/>
  <c r="BM47" i="7"/>
  <c r="BI47" i="7"/>
  <c r="DS47" i="7"/>
  <c r="DO47" i="7"/>
  <c r="DK47" i="7"/>
  <c r="DG47" i="7"/>
  <c r="DU47" i="7" s="1"/>
  <c r="DY47" i="7" s="1"/>
  <c r="EA47" i="7" s="1"/>
  <c r="DC47" i="7"/>
  <c r="BX47" i="7"/>
  <c r="BT47" i="7"/>
  <c r="BP47" i="7"/>
  <c r="BL47" i="7"/>
  <c r="DR47" i="7"/>
  <c r="DN47" i="7"/>
  <c r="DJ47" i="7"/>
  <c r="DF47" i="7"/>
  <c r="DB47" i="7"/>
  <c r="BW47" i="7"/>
  <c r="BS47" i="7"/>
  <c r="BO47" i="7"/>
  <c r="BK47" i="7"/>
  <c r="DQ47" i="7"/>
  <c r="DM47" i="7"/>
  <c r="DI47" i="7"/>
  <c r="DE47" i="7"/>
  <c r="BZ47" i="7"/>
  <c r="BV47" i="7"/>
  <c r="BR47" i="7"/>
  <c r="BN47" i="7"/>
  <c r="CB47" i="7" s="1"/>
  <c r="CF47" i="7" s="1"/>
  <c r="BJ47" i="7"/>
  <c r="DF55" i="7"/>
  <c r="BO55" i="7"/>
  <c r="DI55" i="7"/>
  <c r="BR55" i="7"/>
  <c r="DL55" i="7"/>
  <c r="BU55" i="7"/>
  <c r="DS55" i="7"/>
  <c r="DC55" i="7"/>
  <c r="BL55" i="7"/>
  <c r="DR64" i="7"/>
  <c r="DN64" i="7"/>
  <c r="DJ64" i="7"/>
  <c r="DF64" i="7"/>
  <c r="DB64" i="7"/>
  <c r="BW64" i="7"/>
  <c r="BS64" i="7"/>
  <c r="BO64" i="7"/>
  <c r="BK64" i="7"/>
  <c r="DQ64" i="7"/>
  <c r="DM64" i="7"/>
  <c r="DI64" i="7"/>
  <c r="DE64" i="7"/>
  <c r="BZ64" i="7"/>
  <c r="BV64" i="7"/>
  <c r="BR64" i="7"/>
  <c r="BN64" i="7"/>
  <c r="CB64" i="7" s="1"/>
  <c r="CF64" i="7" s="1"/>
  <c r="BJ64" i="7"/>
  <c r="DP64" i="7"/>
  <c r="DL64" i="7"/>
  <c r="DH64" i="7"/>
  <c r="DD64" i="7"/>
  <c r="BY64" i="7"/>
  <c r="BU64" i="7"/>
  <c r="BQ64" i="7"/>
  <c r="BM64" i="7"/>
  <c r="BI64" i="7"/>
  <c r="DS64" i="7"/>
  <c r="DO64" i="7"/>
  <c r="DK64" i="7"/>
  <c r="DG64" i="7"/>
  <c r="DU64" i="7" s="1"/>
  <c r="DY64" i="7" s="1"/>
  <c r="EA64" i="7" s="1"/>
  <c r="DC64" i="7"/>
  <c r="BX64" i="7"/>
  <c r="BT64" i="7"/>
  <c r="BP64" i="7"/>
  <c r="BL64" i="7"/>
  <c r="DS58" i="7"/>
  <c r="DO58" i="7"/>
  <c r="DK58" i="7"/>
  <c r="DG58" i="7"/>
  <c r="DU58" i="7" s="1"/>
  <c r="DY58" i="7" s="1"/>
  <c r="EA58" i="7" s="1"/>
  <c r="AE65" i="7" s="1"/>
  <c r="DC58" i="7"/>
  <c r="BX58" i="7"/>
  <c r="BT58" i="7"/>
  <c r="BP58" i="7"/>
  <c r="BL58" i="7"/>
  <c r="DR58" i="7"/>
  <c r="DN58" i="7"/>
  <c r="DJ58" i="7"/>
  <c r="DF58" i="7"/>
  <c r="DB58" i="7"/>
  <c r="BW58" i="7"/>
  <c r="BS58" i="7"/>
  <c r="BO58" i="7"/>
  <c r="BK58" i="7"/>
  <c r="DQ58" i="7"/>
  <c r="DM58" i="7"/>
  <c r="DI58" i="7"/>
  <c r="DE58" i="7"/>
  <c r="BZ58" i="7"/>
  <c r="BV58" i="7"/>
  <c r="BR58" i="7"/>
  <c r="BN58" i="7"/>
  <c r="CB58" i="7" s="1"/>
  <c r="CF58" i="7" s="1"/>
  <c r="BJ58" i="7"/>
  <c r="DP58" i="7"/>
  <c r="DL58" i="7"/>
  <c r="DH58" i="7"/>
  <c r="DD58" i="7"/>
  <c r="BY58" i="7"/>
  <c r="BU58" i="7"/>
  <c r="BQ58" i="7"/>
  <c r="BM58" i="7"/>
  <c r="BI58" i="7"/>
  <c r="DB55" i="7"/>
  <c r="BK55" i="7"/>
  <c r="DE55" i="7"/>
  <c r="BN55" i="7"/>
  <c r="CB55" i="7" s="1"/>
  <c r="CF55" i="7" s="1"/>
  <c r="DH55" i="7"/>
  <c r="BQ55" i="7"/>
  <c r="DO55" i="7"/>
  <c r="BX55" i="7"/>
  <c r="DP46" i="7"/>
  <c r="DL46" i="7"/>
  <c r="DH46" i="7"/>
  <c r="DD46" i="7"/>
  <c r="BY46" i="7"/>
  <c r="BU46" i="7"/>
  <c r="BQ46" i="7"/>
  <c r="BM46" i="7"/>
  <c r="BI46" i="7"/>
  <c r="DS46" i="7"/>
  <c r="DO46" i="7"/>
  <c r="DK46" i="7"/>
  <c r="DG46" i="7"/>
  <c r="DU46" i="7" s="1"/>
  <c r="DY46" i="7" s="1"/>
  <c r="EA46" i="7" s="1"/>
  <c r="DC46" i="7"/>
  <c r="BX46" i="7"/>
  <c r="BT46" i="7"/>
  <c r="BP46" i="7"/>
  <c r="BL46" i="7"/>
  <c r="DR46" i="7"/>
  <c r="DN46" i="7"/>
  <c r="DJ46" i="7"/>
  <c r="DF46" i="7"/>
  <c r="DB46" i="7"/>
  <c r="BW46" i="7"/>
  <c r="BS46" i="7"/>
  <c r="BO46" i="7"/>
  <c r="BK46" i="7"/>
  <c r="DQ46" i="7"/>
  <c r="DM46" i="7"/>
  <c r="DI46" i="7"/>
  <c r="DE46" i="7"/>
  <c r="BZ46" i="7"/>
  <c r="BV46" i="7"/>
  <c r="BR46" i="7"/>
  <c r="BN46" i="7"/>
  <c r="CB46" i="7" s="1"/>
  <c r="CF46" i="7" s="1"/>
  <c r="BJ46" i="7"/>
  <c r="AC62" i="7"/>
  <c r="AF62" i="7" s="1"/>
  <c r="AC45" i="7"/>
  <c r="AF45" i="7" s="1"/>
  <c r="DN55" i="7"/>
  <c r="BW55" i="7"/>
  <c r="DQ55" i="7"/>
  <c r="BZ55" i="7"/>
  <c r="BJ55" i="7"/>
  <c r="DD55" i="7"/>
  <c r="BM55" i="7"/>
  <c r="DK55" i="7"/>
  <c r="BT55" i="7"/>
  <c r="BS55" i="7"/>
  <c r="DM55" i="7"/>
  <c r="BV55" i="7"/>
  <c r="DP55" i="7"/>
  <c r="BY55" i="7"/>
  <c r="BI55" i="7"/>
  <c r="DG55" i="7"/>
  <c r="DU55" i="7" s="1"/>
  <c r="DY55" i="7" s="1"/>
  <c r="EA55" i="7" s="1"/>
  <c r="DR55" i="7"/>
  <c r="DS23" i="7"/>
  <c r="DO23" i="7"/>
  <c r="DK23" i="7"/>
  <c r="DG23" i="7"/>
  <c r="DU23" i="7" s="1"/>
  <c r="DY23" i="7" s="1"/>
  <c r="DC23" i="7"/>
  <c r="BX23" i="7"/>
  <c r="BT23" i="7"/>
  <c r="BP23" i="7"/>
  <c r="BL23" i="7"/>
  <c r="DR23" i="7"/>
  <c r="DN23" i="7"/>
  <c r="DJ23" i="7"/>
  <c r="DF23" i="7"/>
  <c r="DB23" i="7"/>
  <c r="BW23" i="7"/>
  <c r="BS23" i="7"/>
  <c r="BO23" i="7"/>
  <c r="BK23" i="7"/>
  <c r="DQ23" i="7"/>
  <c r="DM23" i="7"/>
  <c r="DI23" i="7"/>
  <c r="DE23" i="7"/>
  <c r="BZ23" i="7"/>
  <c r="BV23" i="7"/>
  <c r="BR23" i="7"/>
  <c r="BN23" i="7"/>
  <c r="CB23" i="7" s="1"/>
  <c r="CF23" i="7" s="1"/>
  <c r="EA23" i="7" s="1"/>
  <c r="BJ23" i="7"/>
  <c r="DP23" i="7"/>
  <c r="DL23" i="7"/>
  <c r="DH23" i="7"/>
  <c r="DD23" i="7"/>
  <c r="BY23" i="7"/>
  <c r="BU23" i="7"/>
  <c r="BQ23" i="7"/>
  <c r="BM23" i="7"/>
  <c r="BI23" i="7"/>
  <c r="DR28" i="7"/>
  <c r="DN28" i="7"/>
  <c r="DJ28" i="7"/>
  <c r="DF28" i="7"/>
  <c r="DB28" i="7"/>
  <c r="BW28" i="7"/>
  <c r="BS28" i="7"/>
  <c r="BO28" i="7"/>
  <c r="BK28" i="7"/>
  <c r="DQ28" i="7"/>
  <c r="DM28" i="7"/>
  <c r="DI28" i="7"/>
  <c r="DE28" i="7"/>
  <c r="BZ28" i="7"/>
  <c r="BV28" i="7"/>
  <c r="BR28" i="7"/>
  <c r="BN28" i="7"/>
  <c r="CB28" i="7" s="1"/>
  <c r="CF28" i="7" s="1"/>
  <c r="EA28" i="7" s="1"/>
  <c r="BJ28" i="7"/>
  <c r="DP28" i="7"/>
  <c r="DL28" i="7"/>
  <c r="DH28" i="7"/>
  <c r="DD28" i="7"/>
  <c r="BY28" i="7"/>
  <c r="BU28" i="7"/>
  <c r="BQ28" i="7"/>
  <c r="BM28" i="7"/>
  <c r="BI28" i="7"/>
  <c r="DS28" i="7"/>
  <c r="DO28" i="7"/>
  <c r="DK28" i="7"/>
  <c r="DG28" i="7"/>
  <c r="DU28" i="7" s="1"/>
  <c r="DY28" i="7" s="1"/>
  <c r="DC28" i="7"/>
  <c r="BX28" i="7"/>
  <c r="BT28" i="7"/>
  <c r="BP28" i="7"/>
  <c r="BL28" i="7"/>
  <c r="DJ30" i="7"/>
  <c r="DL30" i="7"/>
  <c r="DL26" i="7"/>
  <c r="BV26" i="7"/>
  <c r="DS26" i="7"/>
  <c r="DC26" i="7"/>
  <c r="BM26" i="7"/>
  <c r="DJ26" i="7"/>
  <c r="BT26" i="7"/>
  <c r="DM26" i="7"/>
  <c r="BS26" i="7"/>
  <c r="AC31" i="7"/>
  <c r="AF31" i="7" s="1"/>
  <c r="BV30" i="7"/>
  <c r="DH26" i="7"/>
  <c r="BR26" i="7"/>
  <c r="DO26" i="7"/>
  <c r="BY26" i="7"/>
  <c r="BI26" i="7"/>
  <c r="DF26" i="7"/>
  <c r="BP26" i="7"/>
  <c r="DI26" i="7"/>
  <c r="BO26" i="7"/>
  <c r="DR37" i="7"/>
  <c r="DN37" i="7"/>
  <c r="DJ37" i="7"/>
  <c r="DF37" i="7"/>
  <c r="DB37" i="7"/>
  <c r="BW37" i="7"/>
  <c r="BS37" i="7"/>
  <c r="BO37" i="7"/>
  <c r="BK37" i="7"/>
  <c r="DQ37" i="7"/>
  <c r="DM37" i="7"/>
  <c r="DI37" i="7"/>
  <c r="DE37" i="7"/>
  <c r="BZ37" i="7"/>
  <c r="BV37" i="7"/>
  <c r="BR37" i="7"/>
  <c r="BN37" i="7"/>
  <c r="CB37" i="7" s="1"/>
  <c r="CF37" i="7" s="1"/>
  <c r="EA37" i="7" s="1"/>
  <c r="BJ37" i="7"/>
  <c r="DP37" i="7"/>
  <c r="DL37" i="7"/>
  <c r="DH37" i="7"/>
  <c r="DD37" i="7"/>
  <c r="BY37" i="7"/>
  <c r="BU37" i="7"/>
  <c r="BQ37" i="7"/>
  <c r="BM37" i="7"/>
  <c r="BI37" i="7"/>
  <c r="DS37" i="7"/>
  <c r="DO37" i="7"/>
  <c r="DK37" i="7"/>
  <c r="DG37" i="7"/>
  <c r="DU37" i="7" s="1"/>
  <c r="DY37" i="7" s="1"/>
  <c r="DC37" i="7"/>
  <c r="BX37" i="7"/>
  <c r="BT37" i="7"/>
  <c r="BP37" i="7"/>
  <c r="BL37" i="7"/>
  <c r="DC30" i="7"/>
  <c r="DM30" i="7"/>
  <c r="DR29" i="7"/>
  <c r="DN29" i="7"/>
  <c r="DJ29" i="7"/>
  <c r="DF29" i="7"/>
  <c r="DB29" i="7"/>
  <c r="BW29" i="7"/>
  <c r="BS29" i="7"/>
  <c r="BO29" i="7"/>
  <c r="BK29" i="7"/>
  <c r="DQ29" i="7"/>
  <c r="DM29" i="7"/>
  <c r="DI29" i="7"/>
  <c r="DE29" i="7"/>
  <c r="BZ29" i="7"/>
  <c r="BV29" i="7"/>
  <c r="BR29" i="7"/>
  <c r="BN29" i="7"/>
  <c r="CB29" i="7" s="1"/>
  <c r="CF29" i="7" s="1"/>
  <c r="EA29" i="7" s="1"/>
  <c r="BJ29" i="7"/>
  <c r="DP29" i="7"/>
  <c r="DL29" i="7"/>
  <c r="DH29" i="7"/>
  <c r="DD29" i="7"/>
  <c r="BY29" i="7"/>
  <c r="BU29" i="7"/>
  <c r="BQ29" i="7"/>
  <c r="BM29" i="7"/>
  <c r="BI29" i="7"/>
  <c r="DS29" i="7"/>
  <c r="DO29" i="7"/>
  <c r="DK29" i="7"/>
  <c r="DG29" i="7"/>
  <c r="DU29" i="7" s="1"/>
  <c r="DY29" i="7" s="1"/>
  <c r="DC29" i="7"/>
  <c r="BX29" i="7"/>
  <c r="BT29" i="7"/>
  <c r="BP29" i="7"/>
  <c r="BL29" i="7"/>
  <c r="DD26" i="7"/>
  <c r="BN26" i="7"/>
  <c r="CB26" i="7" s="1"/>
  <c r="CF26" i="7" s="1"/>
  <c r="EA26" i="7" s="1"/>
  <c r="DK26" i="7"/>
  <c r="BU26" i="7"/>
  <c r="DR26" i="7"/>
  <c r="DB26" i="7"/>
  <c r="BL26" i="7"/>
  <c r="DE26" i="7"/>
  <c r="BK26" i="7"/>
  <c r="DS39" i="7"/>
  <c r="DO39" i="7"/>
  <c r="DK39" i="7"/>
  <c r="DG39" i="7"/>
  <c r="DU39" i="7" s="1"/>
  <c r="DY39" i="7" s="1"/>
  <c r="DC39" i="7"/>
  <c r="BX39" i="7"/>
  <c r="BT39" i="7"/>
  <c r="BP39" i="7"/>
  <c r="BL39" i="7"/>
  <c r="DR39" i="7"/>
  <c r="DN39" i="7"/>
  <c r="DJ39" i="7"/>
  <c r="DF39" i="7"/>
  <c r="DB39" i="7"/>
  <c r="BW39" i="7"/>
  <c r="BS39" i="7"/>
  <c r="BO39" i="7"/>
  <c r="BK39" i="7"/>
  <c r="DQ39" i="7"/>
  <c r="DM39" i="7"/>
  <c r="DI39" i="7"/>
  <c r="DE39" i="7"/>
  <c r="BZ39" i="7"/>
  <c r="BV39" i="7"/>
  <c r="BR39" i="7"/>
  <c r="BN39" i="7"/>
  <c r="CB39" i="7" s="1"/>
  <c r="CF39" i="7" s="1"/>
  <c r="EA39" i="7" s="1"/>
  <c r="BJ39" i="7"/>
  <c r="DP39" i="7"/>
  <c r="DL39" i="7"/>
  <c r="DH39" i="7"/>
  <c r="DD39" i="7"/>
  <c r="BY39" i="7"/>
  <c r="BU39" i="7"/>
  <c r="BQ39" i="7"/>
  <c r="BM39" i="7"/>
  <c r="BI39" i="7"/>
  <c r="DS38" i="7"/>
  <c r="DO38" i="7"/>
  <c r="DK38" i="7"/>
  <c r="DG38" i="7"/>
  <c r="DU38" i="7" s="1"/>
  <c r="DY38" i="7" s="1"/>
  <c r="DC38" i="7"/>
  <c r="BX38" i="7"/>
  <c r="BT38" i="7"/>
  <c r="BP38" i="7"/>
  <c r="BL38" i="7"/>
  <c r="DR38" i="7"/>
  <c r="DN38" i="7"/>
  <c r="DJ38" i="7"/>
  <c r="DF38" i="7"/>
  <c r="DB38" i="7"/>
  <c r="BW38" i="7"/>
  <c r="BS38" i="7"/>
  <c r="BO38" i="7"/>
  <c r="BK38" i="7"/>
  <c r="DQ38" i="7"/>
  <c r="DM38" i="7"/>
  <c r="DI38" i="7"/>
  <c r="DE38" i="7"/>
  <c r="BZ38" i="7"/>
  <c r="BV38" i="7"/>
  <c r="BR38" i="7"/>
  <c r="BN38" i="7"/>
  <c r="CB38" i="7" s="1"/>
  <c r="CF38" i="7" s="1"/>
  <c r="EA38" i="7" s="1"/>
  <c r="BJ38" i="7"/>
  <c r="DP38" i="7"/>
  <c r="DL38" i="7"/>
  <c r="DH38" i="7"/>
  <c r="DD38" i="7"/>
  <c r="BY38" i="7"/>
  <c r="BU38" i="7"/>
  <c r="BQ38" i="7"/>
  <c r="BM38" i="7"/>
  <c r="BI38" i="7"/>
  <c r="BZ26" i="7"/>
  <c r="BJ26" i="7"/>
  <c r="DG26" i="7"/>
  <c r="DU26" i="7" s="1"/>
  <c r="DY26" i="7" s="1"/>
  <c r="BQ26" i="7"/>
  <c r="DN26" i="7"/>
  <c r="BX26" i="7"/>
  <c r="DQ26" i="7"/>
  <c r="AC41" i="7"/>
  <c r="AF41" i="7" s="1"/>
  <c r="DQ57" i="6"/>
  <c r="DM57" i="6"/>
  <c r="DI57" i="6"/>
  <c r="DE57" i="6"/>
  <c r="BZ57" i="6"/>
  <c r="BV57" i="6"/>
  <c r="BR57" i="6"/>
  <c r="BN57" i="6"/>
  <c r="BJ57" i="6"/>
  <c r="DP57" i="6"/>
  <c r="DL57" i="6"/>
  <c r="DH57" i="6"/>
  <c r="DU57" i="6" s="1"/>
  <c r="DY57" i="6" s="1"/>
  <c r="EA57" i="6" s="1"/>
  <c r="DD57" i="6"/>
  <c r="BY57" i="6"/>
  <c r="BU57" i="6"/>
  <c r="BQ57" i="6"/>
  <c r="BM57" i="6"/>
  <c r="BI57" i="6"/>
  <c r="DS57" i="6"/>
  <c r="DO57" i="6"/>
  <c r="DK57" i="6"/>
  <c r="DG57" i="6"/>
  <c r="DC57" i="6"/>
  <c r="BX57" i="6"/>
  <c r="BT57" i="6"/>
  <c r="BP57" i="6"/>
  <c r="BL57" i="6"/>
  <c r="DR57" i="6"/>
  <c r="DN57" i="6"/>
  <c r="DJ57" i="6"/>
  <c r="DF57" i="6"/>
  <c r="DB57" i="6"/>
  <c r="BW57" i="6"/>
  <c r="BS57" i="6"/>
  <c r="BO57" i="6"/>
  <c r="CB57" i="6" s="1"/>
  <c r="CF57" i="6" s="1"/>
  <c r="BK57" i="6"/>
  <c r="AC41" i="6"/>
  <c r="AF41" i="6" s="1"/>
  <c r="DR58" i="6"/>
  <c r="DN58" i="6"/>
  <c r="DJ58" i="6"/>
  <c r="DF58" i="6"/>
  <c r="DB58" i="6"/>
  <c r="BW58" i="6"/>
  <c r="BS58" i="6"/>
  <c r="BO58" i="6"/>
  <c r="CB58" i="6" s="1"/>
  <c r="CF58" i="6" s="1"/>
  <c r="BK58" i="6"/>
  <c r="DQ58" i="6"/>
  <c r="DM58" i="6"/>
  <c r="DI58" i="6"/>
  <c r="DE58" i="6"/>
  <c r="BZ58" i="6"/>
  <c r="BV58" i="6"/>
  <c r="BR58" i="6"/>
  <c r="BN58" i="6"/>
  <c r="BJ58" i="6"/>
  <c r="DP58" i="6"/>
  <c r="DL58" i="6"/>
  <c r="DH58" i="6"/>
  <c r="DU58" i="6" s="1"/>
  <c r="DY58" i="6" s="1"/>
  <c r="EA58" i="6" s="1"/>
  <c r="DD58" i="6"/>
  <c r="BY58" i="6"/>
  <c r="BU58" i="6"/>
  <c r="BQ58" i="6"/>
  <c r="BM58" i="6"/>
  <c r="BI58" i="6"/>
  <c r="DS58" i="6"/>
  <c r="DO58" i="6"/>
  <c r="DK58" i="6"/>
  <c r="DG58" i="6"/>
  <c r="DC58" i="6"/>
  <c r="BX58" i="6"/>
  <c r="BT58" i="6"/>
  <c r="BP58" i="6"/>
  <c r="BL58" i="6"/>
  <c r="DQ42" i="6"/>
  <c r="DM42" i="6"/>
  <c r="DI42" i="6"/>
  <c r="DE42" i="6"/>
  <c r="BZ42" i="6"/>
  <c r="BV42" i="6"/>
  <c r="BR42" i="6"/>
  <c r="BN42" i="6"/>
  <c r="BJ42" i="6"/>
  <c r="DP42" i="6"/>
  <c r="DL42" i="6"/>
  <c r="DH42" i="6"/>
  <c r="DU42" i="6" s="1"/>
  <c r="DY42" i="6" s="1"/>
  <c r="EA42" i="6" s="1"/>
  <c r="DD42" i="6"/>
  <c r="BY42" i="6"/>
  <c r="BU42" i="6"/>
  <c r="BQ42" i="6"/>
  <c r="BM42" i="6"/>
  <c r="BI42" i="6"/>
  <c r="DS42" i="6"/>
  <c r="DO42" i="6"/>
  <c r="DK42" i="6"/>
  <c r="DG42" i="6"/>
  <c r="DC42" i="6"/>
  <c r="BX42" i="6"/>
  <c r="BT42" i="6"/>
  <c r="BP42" i="6"/>
  <c r="BL42" i="6"/>
  <c r="DR42" i="6"/>
  <c r="DN42" i="6"/>
  <c r="DJ42" i="6"/>
  <c r="DF42" i="6"/>
  <c r="DB42" i="6"/>
  <c r="BW42" i="6"/>
  <c r="BS42" i="6"/>
  <c r="BO42" i="6"/>
  <c r="CB42" i="6" s="1"/>
  <c r="CF42" i="6" s="1"/>
  <c r="BK42" i="6"/>
  <c r="DS54" i="6"/>
  <c r="DO54" i="6"/>
  <c r="DK54" i="6"/>
  <c r="DG54" i="6"/>
  <c r="DC54" i="6"/>
  <c r="BX54" i="6"/>
  <c r="BT54" i="6"/>
  <c r="BP54" i="6"/>
  <c r="BL54" i="6"/>
  <c r="DR54" i="6"/>
  <c r="DN54" i="6"/>
  <c r="DJ54" i="6"/>
  <c r="DF54" i="6"/>
  <c r="DB54" i="6"/>
  <c r="BW54" i="6"/>
  <c r="BS54" i="6"/>
  <c r="BO54" i="6"/>
  <c r="CB54" i="6" s="1"/>
  <c r="CF54" i="6" s="1"/>
  <c r="BK54" i="6"/>
  <c r="DQ54" i="6"/>
  <c r="DM54" i="6"/>
  <c r="DI54" i="6"/>
  <c r="DE54" i="6"/>
  <c r="BZ54" i="6"/>
  <c r="BV54" i="6"/>
  <c r="BR54" i="6"/>
  <c r="BN54" i="6"/>
  <c r="BJ54" i="6"/>
  <c r="DP54" i="6"/>
  <c r="DL54" i="6"/>
  <c r="DH54" i="6"/>
  <c r="DU54" i="6" s="1"/>
  <c r="DY54" i="6" s="1"/>
  <c r="EA54" i="6" s="1"/>
  <c r="AE58" i="6" s="1"/>
  <c r="DD54" i="6"/>
  <c r="BY54" i="6"/>
  <c r="BU54" i="6"/>
  <c r="BQ54" i="6"/>
  <c r="BM54" i="6"/>
  <c r="BI54" i="6"/>
  <c r="DP56" i="6"/>
  <c r="DL56" i="6"/>
  <c r="DH56" i="6"/>
  <c r="DU56" i="6" s="1"/>
  <c r="DY56" i="6" s="1"/>
  <c r="EA56" i="6" s="1"/>
  <c r="DD56" i="6"/>
  <c r="BY56" i="6"/>
  <c r="BU56" i="6"/>
  <c r="BQ56" i="6"/>
  <c r="BM56" i="6"/>
  <c r="BI56" i="6"/>
  <c r="DS56" i="6"/>
  <c r="DO56" i="6"/>
  <c r="DK56" i="6"/>
  <c r="DG56" i="6"/>
  <c r="DC56" i="6"/>
  <c r="BX56" i="6"/>
  <c r="BT56" i="6"/>
  <c r="BP56" i="6"/>
  <c r="BL56" i="6"/>
  <c r="DR56" i="6"/>
  <c r="DN56" i="6"/>
  <c r="DJ56" i="6"/>
  <c r="DF56" i="6"/>
  <c r="DB56" i="6"/>
  <c r="BW56" i="6"/>
  <c r="BS56" i="6"/>
  <c r="BO56" i="6"/>
  <c r="CB56" i="6" s="1"/>
  <c r="CF56" i="6" s="1"/>
  <c r="BK56" i="6"/>
  <c r="DQ56" i="6"/>
  <c r="DM56" i="6"/>
  <c r="DI56" i="6"/>
  <c r="DE56" i="6"/>
  <c r="BZ56" i="6"/>
  <c r="BV56" i="6"/>
  <c r="BR56" i="6"/>
  <c r="BN56" i="6"/>
  <c r="BJ56" i="6"/>
  <c r="DP29" i="6"/>
  <c r="DL29" i="6"/>
  <c r="DH29" i="6"/>
  <c r="DU29" i="6" s="1"/>
  <c r="DY29" i="6" s="1"/>
  <c r="DD29" i="6"/>
  <c r="BY29" i="6"/>
  <c r="BU29" i="6"/>
  <c r="BQ29" i="6"/>
  <c r="BM29" i="6"/>
  <c r="BI29" i="6"/>
  <c r="DS29" i="6"/>
  <c r="DO29" i="6"/>
  <c r="DK29" i="6"/>
  <c r="DG29" i="6"/>
  <c r="DC29" i="6"/>
  <c r="BX29" i="6"/>
  <c r="BT29" i="6"/>
  <c r="BP29" i="6"/>
  <c r="BL29" i="6"/>
  <c r="DR29" i="6"/>
  <c r="DN29" i="6"/>
  <c r="DJ29" i="6"/>
  <c r="DF29" i="6"/>
  <c r="DB29" i="6"/>
  <c r="BW29" i="6"/>
  <c r="BS29" i="6"/>
  <c r="BO29" i="6"/>
  <c r="CB29" i="6" s="1"/>
  <c r="CF29" i="6" s="1"/>
  <c r="EA29" i="6" s="1"/>
  <c r="BK29" i="6"/>
  <c r="DQ29" i="6"/>
  <c r="DM29" i="6"/>
  <c r="DI29" i="6"/>
  <c r="DE29" i="6"/>
  <c r="BZ29" i="6"/>
  <c r="BV29" i="6"/>
  <c r="BR29" i="6"/>
  <c r="BN29" i="6"/>
  <c r="BJ29" i="6"/>
  <c r="AC24" i="6"/>
  <c r="AF24" i="6" s="1"/>
  <c r="AC33" i="6"/>
  <c r="AF33" i="6" s="1"/>
  <c r="AC36" i="6"/>
  <c r="AF36" i="6" s="1"/>
  <c r="DS30" i="6"/>
  <c r="DO30" i="6"/>
  <c r="DK30" i="6"/>
  <c r="DG30" i="6"/>
  <c r="DC30" i="6"/>
  <c r="BX30" i="6"/>
  <c r="BT30" i="6"/>
  <c r="BP30" i="6"/>
  <c r="BL30" i="6"/>
  <c r="DR30" i="6"/>
  <c r="DN30" i="6"/>
  <c r="DJ30" i="6"/>
  <c r="DF30" i="6"/>
  <c r="DB30" i="6"/>
  <c r="BW30" i="6"/>
  <c r="BS30" i="6"/>
  <c r="BO30" i="6"/>
  <c r="CB30" i="6" s="1"/>
  <c r="CF30" i="6" s="1"/>
  <c r="EA30" i="6" s="1"/>
  <c r="BK30" i="6"/>
  <c r="DQ30" i="6"/>
  <c r="DM30" i="6"/>
  <c r="DI30" i="6"/>
  <c r="DE30" i="6"/>
  <c r="BZ30" i="6"/>
  <c r="BV30" i="6"/>
  <c r="BR30" i="6"/>
  <c r="BN30" i="6"/>
  <c r="BJ30" i="6"/>
  <c r="DP30" i="6"/>
  <c r="DL30" i="6"/>
  <c r="DH30" i="6"/>
  <c r="DU30" i="6" s="1"/>
  <c r="DY30" i="6" s="1"/>
  <c r="DD30" i="6"/>
  <c r="BY30" i="6"/>
  <c r="BU30" i="6"/>
  <c r="BQ30" i="6"/>
  <c r="BM30" i="6"/>
  <c r="BI30" i="6"/>
  <c r="DR27" i="6"/>
  <c r="DN27" i="6"/>
  <c r="DJ27" i="6"/>
  <c r="DF27" i="6"/>
  <c r="DB27" i="6"/>
  <c r="BX27" i="6"/>
  <c r="BT27" i="6"/>
  <c r="BP27" i="6"/>
  <c r="BL27" i="6"/>
  <c r="DQ27" i="6"/>
  <c r="DM27" i="6"/>
  <c r="DI27" i="6"/>
  <c r="DE27" i="6"/>
  <c r="BW27" i="6"/>
  <c r="BS27" i="6"/>
  <c r="BO27" i="6"/>
  <c r="CB27" i="6" s="1"/>
  <c r="CF27" i="6" s="1"/>
  <c r="EA27" i="6" s="1"/>
  <c r="BK27" i="6"/>
  <c r="DP27" i="6"/>
  <c r="DL27" i="6"/>
  <c r="DH27" i="6"/>
  <c r="DU27" i="6" s="1"/>
  <c r="DY27" i="6" s="1"/>
  <c r="DD27" i="6"/>
  <c r="BZ27" i="6"/>
  <c r="BV27" i="6"/>
  <c r="BR27" i="6"/>
  <c r="BN27" i="6"/>
  <c r="BJ27" i="6"/>
  <c r="DS27" i="6"/>
  <c r="DO27" i="6"/>
  <c r="DK27" i="6"/>
  <c r="DG27" i="6"/>
  <c r="DC27" i="6"/>
  <c r="BY27" i="6"/>
  <c r="BU27" i="6"/>
  <c r="BQ27" i="6"/>
  <c r="BM27" i="6"/>
  <c r="BI27" i="6"/>
  <c r="AC49" i="5"/>
  <c r="AF49" i="5" s="1"/>
  <c r="DP43" i="5"/>
  <c r="DL43" i="5"/>
  <c r="DH43" i="5"/>
  <c r="DD43" i="5"/>
  <c r="BY43" i="5"/>
  <c r="BU43" i="5"/>
  <c r="BQ43" i="5"/>
  <c r="BM43" i="5"/>
  <c r="BI43" i="5"/>
  <c r="DS43" i="5"/>
  <c r="DO43" i="5"/>
  <c r="DK43" i="5"/>
  <c r="DG43" i="5"/>
  <c r="DC43" i="5"/>
  <c r="BX43" i="5"/>
  <c r="BT43" i="5"/>
  <c r="BP43" i="5"/>
  <c r="CB43" i="5" s="1"/>
  <c r="CF43" i="5" s="1"/>
  <c r="BL43" i="5"/>
  <c r="DR43" i="5"/>
  <c r="DN43" i="5"/>
  <c r="DJ43" i="5"/>
  <c r="DF43" i="5"/>
  <c r="DB43" i="5"/>
  <c r="BW43" i="5"/>
  <c r="BS43" i="5"/>
  <c r="BO43" i="5"/>
  <c r="BK43" i="5"/>
  <c r="DQ43" i="5"/>
  <c r="DM43" i="5"/>
  <c r="DI43" i="5"/>
  <c r="DU43" i="5" s="1"/>
  <c r="DY43" i="5" s="1"/>
  <c r="EA43" i="5" s="1"/>
  <c r="DE43" i="5"/>
  <c r="BZ43" i="5"/>
  <c r="BV43" i="5"/>
  <c r="BR43" i="5"/>
  <c r="BN43" i="5"/>
  <c r="BJ43" i="5"/>
  <c r="DR52" i="5"/>
  <c r="DN52" i="5"/>
  <c r="DJ52" i="5"/>
  <c r="DF52" i="5"/>
  <c r="DB52" i="5"/>
  <c r="BW52" i="5"/>
  <c r="BS52" i="5"/>
  <c r="BO52" i="5"/>
  <c r="BK52" i="5"/>
  <c r="DQ52" i="5"/>
  <c r="DM52" i="5"/>
  <c r="DI52" i="5"/>
  <c r="DU52" i="5" s="1"/>
  <c r="DY52" i="5" s="1"/>
  <c r="EA52" i="5" s="1"/>
  <c r="DE52" i="5"/>
  <c r="BZ52" i="5"/>
  <c r="BV52" i="5"/>
  <c r="BR52" i="5"/>
  <c r="BN52" i="5"/>
  <c r="BJ52" i="5"/>
  <c r="DP52" i="5"/>
  <c r="DL52" i="5"/>
  <c r="DH52" i="5"/>
  <c r="DD52" i="5"/>
  <c r="BY52" i="5"/>
  <c r="BU52" i="5"/>
  <c r="BQ52" i="5"/>
  <c r="BM52" i="5"/>
  <c r="BI52" i="5"/>
  <c r="DS52" i="5"/>
  <c r="DO52" i="5"/>
  <c r="DK52" i="5"/>
  <c r="DG52" i="5"/>
  <c r="DC52" i="5"/>
  <c r="BX52" i="5"/>
  <c r="BT52" i="5"/>
  <c r="BP52" i="5"/>
  <c r="CB52" i="5" s="1"/>
  <c r="CF52" i="5" s="1"/>
  <c r="BL52" i="5"/>
  <c r="DS57" i="5"/>
  <c r="DO57" i="5"/>
  <c r="DK57" i="5"/>
  <c r="DG57" i="5"/>
  <c r="DC57" i="5"/>
  <c r="BX57" i="5"/>
  <c r="BT57" i="5"/>
  <c r="BP57" i="5"/>
  <c r="CB57" i="5" s="1"/>
  <c r="CF57" i="5" s="1"/>
  <c r="BL57" i="5"/>
  <c r="DR57" i="5"/>
  <c r="DN57" i="5"/>
  <c r="DJ57" i="5"/>
  <c r="DF57" i="5"/>
  <c r="DB57" i="5"/>
  <c r="BW57" i="5"/>
  <c r="BS57" i="5"/>
  <c r="BO57" i="5"/>
  <c r="BK57" i="5"/>
  <c r="DQ57" i="5"/>
  <c r="DM57" i="5"/>
  <c r="DI57" i="5"/>
  <c r="DU57" i="5" s="1"/>
  <c r="DY57" i="5" s="1"/>
  <c r="EA57" i="5" s="1"/>
  <c r="AE57" i="5" s="1"/>
  <c r="DE57" i="5"/>
  <c r="BZ57" i="5"/>
  <c r="BV57" i="5"/>
  <c r="BR57" i="5"/>
  <c r="BN57" i="5"/>
  <c r="BJ57" i="5"/>
  <c r="DP57" i="5"/>
  <c r="DL57" i="5"/>
  <c r="DH57" i="5"/>
  <c r="DD57" i="5"/>
  <c r="BY57" i="5"/>
  <c r="BU57" i="5"/>
  <c r="BQ57" i="5"/>
  <c r="BM57" i="5"/>
  <c r="BI57" i="5"/>
  <c r="DR56" i="5"/>
  <c r="DN56" i="5"/>
  <c r="DJ56" i="5"/>
  <c r="DF56" i="5"/>
  <c r="DB56" i="5"/>
  <c r="BW56" i="5"/>
  <c r="BS56" i="5"/>
  <c r="BO56" i="5"/>
  <c r="BK56" i="5"/>
  <c r="DQ56" i="5"/>
  <c r="DM56" i="5"/>
  <c r="DI56" i="5"/>
  <c r="DU56" i="5" s="1"/>
  <c r="DY56" i="5" s="1"/>
  <c r="EA56" i="5" s="1"/>
  <c r="AE56" i="5" s="1"/>
  <c r="DE56" i="5"/>
  <c r="BZ56" i="5"/>
  <c r="BV56" i="5"/>
  <c r="BR56" i="5"/>
  <c r="BN56" i="5"/>
  <c r="BJ56" i="5"/>
  <c r="DP56" i="5"/>
  <c r="DL56" i="5"/>
  <c r="DH56" i="5"/>
  <c r="DD56" i="5"/>
  <c r="BY56" i="5"/>
  <c r="BU56" i="5"/>
  <c r="BQ56" i="5"/>
  <c r="BM56" i="5"/>
  <c r="BI56" i="5"/>
  <c r="DS56" i="5"/>
  <c r="DO56" i="5"/>
  <c r="DK56" i="5"/>
  <c r="DG56" i="5"/>
  <c r="DC56" i="5"/>
  <c r="BX56" i="5"/>
  <c r="BT56" i="5"/>
  <c r="BP56" i="5"/>
  <c r="CB56" i="5" s="1"/>
  <c r="CF56" i="5" s="1"/>
  <c r="BL56" i="5"/>
  <c r="DQ46" i="5"/>
  <c r="DM46" i="5"/>
  <c r="DI46" i="5"/>
  <c r="DU46" i="5" s="1"/>
  <c r="DY46" i="5" s="1"/>
  <c r="EA46" i="5" s="1"/>
  <c r="AE53" i="5" s="1"/>
  <c r="DE46" i="5"/>
  <c r="BZ46" i="5"/>
  <c r="BV46" i="5"/>
  <c r="BR46" i="5"/>
  <c r="BN46" i="5"/>
  <c r="BJ46" i="5"/>
  <c r="DP46" i="5"/>
  <c r="DL46" i="5"/>
  <c r="DH46" i="5"/>
  <c r="DD46" i="5"/>
  <c r="BY46" i="5"/>
  <c r="BU46" i="5"/>
  <c r="BQ46" i="5"/>
  <c r="BM46" i="5"/>
  <c r="BI46" i="5"/>
  <c r="DS46" i="5"/>
  <c r="DO46" i="5"/>
  <c r="DK46" i="5"/>
  <c r="DG46" i="5"/>
  <c r="DC46" i="5"/>
  <c r="BX46" i="5"/>
  <c r="BT46" i="5"/>
  <c r="BP46" i="5"/>
  <c r="CB46" i="5" s="1"/>
  <c r="CF46" i="5" s="1"/>
  <c r="BL46" i="5"/>
  <c r="DR46" i="5"/>
  <c r="DN46" i="5"/>
  <c r="DJ46" i="5"/>
  <c r="DF46" i="5"/>
  <c r="DB46" i="5"/>
  <c r="BW46" i="5"/>
  <c r="BS46" i="5"/>
  <c r="BO46" i="5"/>
  <c r="BK46" i="5"/>
  <c r="AC47" i="5"/>
  <c r="AF47" i="5" s="1"/>
  <c r="AC50" i="5"/>
  <c r="AF50" i="5" s="1"/>
  <c r="DS38" i="5"/>
  <c r="DO38" i="5"/>
  <c r="DK38" i="5"/>
  <c r="DG38" i="5"/>
  <c r="DC38" i="5"/>
  <c r="BX38" i="5"/>
  <c r="BT38" i="5"/>
  <c r="BP38" i="5"/>
  <c r="CB38" i="5" s="1"/>
  <c r="CF38" i="5" s="1"/>
  <c r="EA38" i="5" s="1"/>
  <c r="BL38" i="5"/>
  <c r="DR38" i="5"/>
  <c r="DN38" i="5"/>
  <c r="DJ38" i="5"/>
  <c r="DF38" i="5"/>
  <c r="DB38" i="5"/>
  <c r="BW38" i="5"/>
  <c r="BS38" i="5"/>
  <c r="BO38" i="5"/>
  <c r="BK38" i="5"/>
  <c r="DQ38" i="5"/>
  <c r="DM38" i="5"/>
  <c r="DI38" i="5"/>
  <c r="DU38" i="5" s="1"/>
  <c r="DY38" i="5" s="1"/>
  <c r="DE38" i="5"/>
  <c r="BZ38" i="5"/>
  <c r="BV38" i="5"/>
  <c r="BR38" i="5"/>
  <c r="BN38" i="5"/>
  <c r="BJ38" i="5"/>
  <c r="DP38" i="5"/>
  <c r="DL38" i="5"/>
  <c r="DH38" i="5"/>
  <c r="DD38" i="5"/>
  <c r="BY38" i="5"/>
  <c r="BU38" i="5"/>
  <c r="BQ38" i="5"/>
  <c r="BM38" i="5"/>
  <c r="BI38" i="5"/>
  <c r="DP35" i="5"/>
  <c r="DL35" i="5"/>
  <c r="DH35" i="5"/>
  <c r="DD35" i="5"/>
  <c r="BZ35" i="5"/>
  <c r="BV35" i="5"/>
  <c r="BR35" i="5"/>
  <c r="BN35" i="5"/>
  <c r="BJ35" i="5"/>
  <c r="DS35" i="5"/>
  <c r="DO35" i="5"/>
  <c r="DK35" i="5"/>
  <c r="DG35" i="5"/>
  <c r="DC35" i="5"/>
  <c r="BY35" i="5"/>
  <c r="BU35" i="5"/>
  <c r="BQ35" i="5"/>
  <c r="BM35" i="5"/>
  <c r="BI35" i="5"/>
  <c r="DR35" i="5"/>
  <c r="DN35" i="5"/>
  <c r="DJ35" i="5"/>
  <c r="DF35" i="5"/>
  <c r="DB35" i="5"/>
  <c r="BX35" i="5"/>
  <c r="BT35" i="5"/>
  <c r="BP35" i="5"/>
  <c r="CB35" i="5" s="1"/>
  <c r="CF35" i="5" s="1"/>
  <c r="EA35" i="5" s="1"/>
  <c r="BL35" i="5"/>
  <c r="DQ35" i="5"/>
  <c r="DM35" i="5"/>
  <c r="DI35" i="5"/>
  <c r="DU35" i="5" s="1"/>
  <c r="DY35" i="5" s="1"/>
  <c r="DE35" i="5"/>
  <c r="BW35" i="5"/>
  <c r="BS35" i="5"/>
  <c r="BO35" i="5"/>
  <c r="BK35" i="5"/>
  <c r="DQ26" i="5"/>
  <c r="DM26" i="5"/>
  <c r="DI26" i="5"/>
  <c r="DU26" i="5" s="1"/>
  <c r="DY26" i="5" s="1"/>
  <c r="DE26" i="5"/>
  <c r="BZ26" i="5"/>
  <c r="BV26" i="5"/>
  <c r="BR26" i="5"/>
  <c r="BN26" i="5"/>
  <c r="BJ26" i="5"/>
  <c r="DP26" i="5"/>
  <c r="DL26" i="5"/>
  <c r="DH26" i="5"/>
  <c r="DD26" i="5"/>
  <c r="BY26" i="5"/>
  <c r="DS26" i="5"/>
  <c r="DR26" i="5"/>
  <c r="DN26" i="5"/>
  <c r="DJ26" i="5"/>
  <c r="DF26" i="5"/>
  <c r="DB26" i="5"/>
  <c r="BW26" i="5"/>
  <c r="BS26" i="5"/>
  <c r="BO26" i="5"/>
  <c r="BK26" i="5"/>
  <c r="DK26" i="5"/>
  <c r="BU26" i="5"/>
  <c r="BM26" i="5"/>
  <c r="DG26" i="5"/>
  <c r="BT26" i="5"/>
  <c r="BL26" i="5"/>
  <c r="DC26" i="5"/>
  <c r="BQ26" i="5"/>
  <c r="BI26" i="5"/>
  <c r="DO26" i="5"/>
  <c r="BX26" i="5"/>
  <c r="BP26" i="5"/>
  <c r="CB26" i="5" s="1"/>
  <c r="CF26" i="5" s="1"/>
  <c r="EA26" i="5" s="1"/>
  <c r="DS28" i="5"/>
  <c r="DO28" i="5"/>
  <c r="DK28" i="5"/>
  <c r="DG28" i="5"/>
  <c r="DC28" i="5"/>
  <c r="BX28" i="5"/>
  <c r="BT28" i="5"/>
  <c r="BP28" i="5"/>
  <c r="CB28" i="5" s="1"/>
  <c r="CF28" i="5" s="1"/>
  <c r="EA28" i="5" s="1"/>
  <c r="BL28" i="5"/>
  <c r="DR28" i="5"/>
  <c r="DN28" i="5"/>
  <c r="DJ28" i="5"/>
  <c r="DF28" i="5"/>
  <c r="DB28" i="5"/>
  <c r="BW28" i="5"/>
  <c r="BS28" i="5"/>
  <c r="BO28" i="5"/>
  <c r="BK28" i="5"/>
  <c r="DQ28" i="5"/>
  <c r="DM28" i="5"/>
  <c r="DI28" i="5"/>
  <c r="DU28" i="5" s="1"/>
  <c r="DY28" i="5" s="1"/>
  <c r="DE28" i="5"/>
  <c r="BZ28" i="5"/>
  <c r="BV28" i="5"/>
  <c r="BR28" i="5"/>
  <c r="BN28" i="5"/>
  <c r="BJ28" i="5"/>
  <c r="DP28" i="5"/>
  <c r="DL28" i="5"/>
  <c r="DH28" i="5"/>
  <c r="DD28" i="5"/>
  <c r="BY28" i="5"/>
  <c r="BU28" i="5"/>
  <c r="BQ28" i="5"/>
  <c r="BM28" i="5"/>
  <c r="BI28" i="5"/>
  <c r="DQ23" i="5"/>
  <c r="DM23" i="5"/>
  <c r="DI23" i="5"/>
  <c r="DU23" i="5" s="1"/>
  <c r="DY23" i="5" s="1"/>
  <c r="DE23" i="5"/>
  <c r="DS23" i="5"/>
  <c r="DN23" i="5"/>
  <c r="DH23" i="5"/>
  <c r="DC23" i="5"/>
  <c r="BY23" i="5"/>
  <c r="BU23" i="5"/>
  <c r="BQ23" i="5"/>
  <c r="BM23" i="5"/>
  <c r="BI23" i="5"/>
  <c r="DR23" i="5"/>
  <c r="DL23" i="5"/>
  <c r="DG23" i="5"/>
  <c r="DB23" i="5"/>
  <c r="BX23" i="5"/>
  <c r="BT23" i="5"/>
  <c r="BP23" i="5"/>
  <c r="CB23" i="5" s="1"/>
  <c r="CF23" i="5" s="1"/>
  <c r="EA23" i="5" s="1"/>
  <c r="BL23" i="5"/>
  <c r="DP23" i="5"/>
  <c r="DK23" i="5"/>
  <c r="DF23" i="5"/>
  <c r="BW23" i="5"/>
  <c r="BS23" i="5"/>
  <c r="BO23" i="5"/>
  <c r="BK23" i="5"/>
  <c r="DO23" i="5"/>
  <c r="DJ23" i="5"/>
  <c r="DD23" i="5"/>
  <c r="BZ23" i="5"/>
  <c r="BV23" i="5"/>
  <c r="BR23" i="5"/>
  <c r="BN23" i="5"/>
  <c r="BJ23" i="5"/>
  <c r="DS32" i="5"/>
  <c r="DO32" i="5"/>
  <c r="DK32" i="5"/>
  <c r="DG32" i="5"/>
  <c r="DC32" i="5"/>
  <c r="BY32" i="5"/>
  <c r="BU32" i="5"/>
  <c r="BQ32" i="5"/>
  <c r="BM32" i="5"/>
  <c r="BI32" i="5"/>
  <c r="DR32" i="5"/>
  <c r="DN32" i="5"/>
  <c r="DJ32" i="5"/>
  <c r="DF32" i="5"/>
  <c r="DB32" i="5"/>
  <c r="BX32" i="5"/>
  <c r="BT32" i="5"/>
  <c r="BP32" i="5"/>
  <c r="CB32" i="5" s="1"/>
  <c r="CF32" i="5" s="1"/>
  <c r="EA32" i="5" s="1"/>
  <c r="AE35" i="5" s="1"/>
  <c r="BL32" i="5"/>
  <c r="DQ32" i="5"/>
  <c r="DM32" i="5"/>
  <c r="DI32" i="5"/>
  <c r="DU32" i="5" s="1"/>
  <c r="DY32" i="5" s="1"/>
  <c r="DE32" i="5"/>
  <c r="BW32" i="5"/>
  <c r="BS32" i="5"/>
  <c r="BO32" i="5"/>
  <c r="BK32" i="5"/>
  <c r="DP32" i="5"/>
  <c r="DL32" i="5"/>
  <c r="DH32" i="5"/>
  <c r="DD32" i="5"/>
  <c r="BZ32" i="5"/>
  <c r="BV32" i="5"/>
  <c r="BR32" i="5"/>
  <c r="BN32" i="5"/>
  <c r="BJ32" i="5"/>
  <c r="DQ25" i="5"/>
  <c r="DM25" i="5"/>
  <c r="DI25" i="5"/>
  <c r="DU25" i="5" s="1"/>
  <c r="DY25" i="5" s="1"/>
  <c r="DE25" i="5"/>
  <c r="BZ25" i="5"/>
  <c r="BV25" i="5"/>
  <c r="BR25" i="5"/>
  <c r="BN25" i="5"/>
  <c r="BJ25" i="5"/>
  <c r="DR25" i="5"/>
  <c r="DN25" i="5"/>
  <c r="DJ25" i="5"/>
  <c r="DF25" i="5"/>
  <c r="DB25" i="5"/>
  <c r="BW25" i="5"/>
  <c r="BS25" i="5"/>
  <c r="BO25" i="5"/>
  <c r="BK25" i="5"/>
  <c r="DP25" i="5"/>
  <c r="DH25" i="5"/>
  <c r="BY25" i="5"/>
  <c r="BQ25" i="5"/>
  <c r="BI25" i="5"/>
  <c r="DO25" i="5"/>
  <c r="DG25" i="5"/>
  <c r="BX25" i="5"/>
  <c r="BP25" i="5"/>
  <c r="CB25" i="5" s="1"/>
  <c r="CF25" i="5" s="1"/>
  <c r="EA25" i="5" s="1"/>
  <c r="AE32" i="5" s="1"/>
  <c r="DL25" i="5"/>
  <c r="DD25" i="5"/>
  <c r="BU25" i="5"/>
  <c r="BM25" i="5"/>
  <c r="DS25" i="5"/>
  <c r="DK25" i="5"/>
  <c r="DC25" i="5"/>
  <c r="BT25" i="5"/>
  <c r="BL25" i="5"/>
  <c r="DS36" i="5"/>
  <c r="DO36" i="5"/>
  <c r="DK36" i="5"/>
  <c r="DG36" i="5"/>
  <c r="DC36" i="5"/>
  <c r="BY36" i="5"/>
  <c r="BU36" i="5"/>
  <c r="BQ36" i="5"/>
  <c r="BM36" i="5"/>
  <c r="BI36" i="5"/>
  <c r="DR36" i="5"/>
  <c r="DN36" i="5"/>
  <c r="DJ36" i="5"/>
  <c r="DF36" i="5"/>
  <c r="DB36" i="5"/>
  <c r="BX36" i="5"/>
  <c r="BT36" i="5"/>
  <c r="BP36" i="5"/>
  <c r="CB36" i="5" s="1"/>
  <c r="CF36" i="5" s="1"/>
  <c r="EA36" i="5" s="1"/>
  <c r="AE38" i="5" s="1"/>
  <c r="BL36" i="5"/>
  <c r="DQ36" i="5"/>
  <c r="DM36" i="5"/>
  <c r="DI36" i="5"/>
  <c r="DU36" i="5" s="1"/>
  <c r="DY36" i="5" s="1"/>
  <c r="DE36" i="5"/>
  <c r="BW36" i="5"/>
  <c r="BS36" i="5"/>
  <c r="BO36" i="5"/>
  <c r="BK36" i="5"/>
  <c r="DP36" i="5"/>
  <c r="DL36" i="5"/>
  <c r="DH36" i="5"/>
  <c r="DD36" i="5"/>
  <c r="BZ36" i="5"/>
  <c r="BV36" i="5"/>
  <c r="BR36" i="5"/>
  <c r="BN36" i="5"/>
  <c r="BJ36" i="5"/>
  <c r="AC33" i="5"/>
  <c r="AF33" i="5" s="1"/>
  <c r="DP59" i="7"/>
  <c r="BR59" i="7"/>
  <c r="DI59" i="7"/>
  <c r="BO59" i="7"/>
  <c r="DF59" i="7"/>
  <c r="BL59" i="7"/>
  <c r="DC59" i="7"/>
  <c r="DS59" i="7"/>
  <c r="BU59" i="7"/>
  <c r="DL59" i="7"/>
  <c r="BV59" i="7"/>
  <c r="DM59" i="7"/>
  <c r="BS59" i="7"/>
  <c r="DJ59" i="7"/>
  <c r="BP59" i="7"/>
  <c r="DG59" i="7"/>
  <c r="DU59" i="7" s="1"/>
  <c r="DY59" i="7" s="1"/>
  <c r="EA59" i="7" s="1"/>
  <c r="BI59" i="7"/>
  <c r="BY59" i="7"/>
  <c r="BJ59" i="7"/>
  <c r="BZ59" i="7"/>
  <c r="DQ59" i="7"/>
  <c r="BW59" i="7"/>
  <c r="DN59" i="7"/>
  <c r="BT59" i="7"/>
  <c r="DK59" i="7"/>
  <c r="BM59" i="7"/>
  <c r="DD59" i="7"/>
  <c r="BN59" i="7"/>
  <c r="CB59" i="7" s="1"/>
  <c r="CF59" i="7" s="1"/>
  <c r="DE59" i="7"/>
  <c r="BK59" i="7"/>
  <c r="DB59" i="7"/>
  <c r="DR59" i="7"/>
  <c r="BX59" i="7"/>
  <c r="DO59" i="7"/>
  <c r="BQ59" i="7"/>
  <c r="DH59" i="7"/>
  <c r="DP56" i="8"/>
  <c r="DL56" i="8"/>
  <c r="DH56" i="8"/>
  <c r="DD56" i="8"/>
  <c r="BY56" i="8"/>
  <c r="BU56" i="8"/>
  <c r="BQ56" i="8"/>
  <c r="BM56" i="8"/>
  <c r="CB56" i="8" s="1"/>
  <c r="CF56" i="8" s="1"/>
  <c r="BI56" i="8"/>
  <c r="DS56" i="8"/>
  <c r="DO56" i="8"/>
  <c r="DK56" i="8"/>
  <c r="DG56" i="8"/>
  <c r="DC56" i="8"/>
  <c r="BX56" i="8"/>
  <c r="BT56" i="8"/>
  <c r="BP56" i="8"/>
  <c r="BL56" i="8"/>
  <c r="DR56" i="8"/>
  <c r="DN56" i="8"/>
  <c r="DJ56" i="8"/>
  <c r="DF56" i="8"/>
  <c r="DU56" i="8" s="1"/>
  <c r="DY56" i="8" s="1"/>
  <c r="EA56" i="8" s="1"/>
  <c r="DB56" i="8"/>
  <c r="BW56" i="8"/>
  <c r="BS56" i="8"/>
  <c r="BO56" i="8"/>
  <c r="BK56" i="8"/>
  <c r="DQ56" i="8"/>
  <c r="DM56" i="8"/>
  <c r="DI56" i="8"/>
  <c r="DE56" i="8"/>
  <c r="BZ56" i="8"/>
  <c r="BV56" i="8"/>
  <c r="BR56" i="8"/>
  <c r="BN56" i="8"/>
  <c r="BJ56" i="8"/>
  <c r="DO30" i="7"/>
  <c r="BY30" i="7"/>
  <c r="BI30" i="7"/>
  <c r="DF30" i="7"/>
  <c r="BP30" i="7"/>
  <c r="DI30" i="7"/>
  <c r="BO30" i="7"/>
  <c r="DH30" i="7"/>
  <c r="BR30" i="7"/>
  <c r="DK30" i="7"/>
  <c r="BU30" i="7"/>
  <c r="DR30" i="7"/>
  <c r="DB30" i="7"/>
  <c r="BL30" i="7"/>
  <c r="DE30" i="7"/>
  <c r="BK30" i="7"/>
  <c r="DD30" i="7"/>
  <c r="BN30" i="7"/>
  <c r="CB30" i="7" s="1"/>
  <c r="CF30" i="7" s="1"/>
  <c r="EA30" i="7" s="1"/>
  <c r="AE30" i="7" s="1"/>
  <c r="DG30" i="7"/>
  <c r="DU30" i="7" s="1"/>
  <c r="DY30" i="7" s="1"/>
  <c r="BQ30" i="7"/>
  <c r="DN30" i="7"/>
  <c r="BX30" i="7"/>
  <c r="DQ30" i="7"/>
  <c r="BW30" i="7"/>
  <c r="DP30" i="7"/>
  <c r="BZ30" i="7"/>
  <c r="BJ30" i="7"/>
  <c r="DS26" i="6"/>
  <c r="DO26" i="6"/>
  <c r="DK26" i="6"/>
  <c r="DG26" i="6"/>
  <c r="DC26" i="6"/>
  <c r="BX26" i="6"/>
  <c r="BT26" i="6"/>
  <c r="BP26" i="6"/>
  <c r="BL26" i="6"/>
  <c r="DR26" i="6"/>
  <c r="DN26" i="6"/>
  <c r="DJ26" i="6"/>
  <c r="DF26" i="6"/>
  <c r="DB26" i="6"/>
  <c r="BW26" i="6"/>
  <c r="BS26" i="6"/>
  <c r="BO26" i="6"/>
  <c r="CB26" i="6" s="1"/>
  <c r="CF26" i="6" s="1"/>
  <c r="EA26" i="6" s="1"/>
  <c r="AE29" i="6" s="1"/>
  <c r="BK26" i="6"/>
  <c r="DQ26" i="6"/>
  <c r="DM26" i="6"/>
  <c r="DI26" i="6"/>
  <c r="DE26" i="6"/>
  <c r="BZ26" i="6"/>
  <c r="BV26" i="6"/>
  <c r="BR26" i="6"/>
  <c r="BN26" i="6"/>
  <c r="BJ26" i="6"/>
  <c r="DP26" i="6"/>
  <c r="DL26" i="6"/>
  <c r="DH26" i="6"/>
  <c r="DU26" i="6" s="1"/>
  <c r="DY26" i="6" s="1"/>
  <c r="DD26" i="6"/>
  <c r="BY26" i="6"/>
  <c r="BU26" i="6"/>
  <c r="BQ26" i="6"/>
  <c r="BM26" i="6"/>
  <c r="BI26" i="6"/>
  <c r="DS61" i="6"/>
  <c r="DO61" i="6"/>
  <c r="DK61" i="6"/>
  <c r="DG61" i="6"/>
  <c r="DC61" i="6"/>
  <c r="BX61" i="6"/>
  <c r="BT61" i="6"/>
  <c r="BP61" i="6"/>
  <c r="BL61" i="6"/>
  <c r="DR61" i="6"/>
  <c r="DN61" i="6"/>
  <c r="DJ61" i="6"/>
  <c r="DF61" i="6"/>
  <c r="DB61" i="6"/>
  <c r="BW61" i="6"/>
  <c r="BS61" i="6"/>
  <c r="BO61" i="6"/>
  <c r="CB61" i="6" s="1"/>
  <c r="CF61" i="6" s="1"/>
  <c r="BK61" i="6"/>
  <c r="DQ61" i="6"/>
  <c r="DM61" i="6"/>
  <c r="DI61" i="6"/>
  <c r="DE61" i="6"/>
  <c r="BZ61" i="6"/>
  <c r="BV61" i="6"/>
  <c r="BR61" i="6"/>
  <c r="BN61" i="6"/>
  <c r="BJ61" i="6"/>
  <c r="DP61" i="6"/>
  <c r="DL61" i="6"/>
  <c r="DH61" i="6"/>
  <c r="DU61" i="6" s="1"/>
  <c r="DY61" i="6" s="1"/>
  <c r="EA61" i="6" s="1"/>
  <c r="DD61" i="6"/>
  <c r="BY61" i="6"/>
  <c r="BU61" i="6"/>
  <c r="BQ61" i="6"/>
  <c r="BM61" i="6"/>
  <c r="BI61" i="6"/>
  <c r="DR60" i="6"/>
  <c r="DN60" i="6"/>
  <c r="DJ60" i="6"/>
  <c r="DF60" i="6"/>
  <c r="DB60" i="6"/>
  <c r="BW60" i="6"/>
  <c r="BS60" i="6"/>
  <c r="BO60" i="6"/>
  <c r="CB60" i="6" s="1"/>
  <c r="CF60" i="6" s="1"/>
  <c r="BK60" i="6"/>
  <c r="DQ60" i="6"/>
  <c r="DM60" i="6"/>
  <c r="DI60" i="6"/>
  <c r="DE60" i="6"/>
  <c r="BZ60" i="6"/>
  <c r="BV60" i="6"/>
  <c r="BR60" i="6"/>
  <c r="BN60" i="6"/>
  <c r="BJ60" i="6"/>
  <c r="DP60" i="6"/>
  <c r="DL60" i="6"/>
  <c r="DH60" i="6"/>
  <c r="DU60" i="6" s="1"/>
  <c r="DY60" i="6" s="1"/>
  <c r="EA60" i="6" s="1"/>
  <c r="DD60" i="6"/>
  <c r="BY60" i="6"/>
  <c r="BU60" i="6"/>
  <c r="BQ60" i="6"/>
  <c r="BM60" i="6"/>
  <c r="BI60" i="6"/>
  <c r="DS60" i="6"/>
  <c r="DO60" i="6"/>
  <c r="DK60" i="6"/>
  <c r="DG60" i="6"/>
  <c r="DC60" i="6"/>
  <c r="BX60" i="6"/>
  <c r="BT60" i="6"/>
  <c r="BP60" i="6"/>
  <c r="BL60" i="6"/>
  <c r="DS51" i="6"/>
  <c r="DO51" i="6"/>
  <c r="DK51" i="6"/>
  <c r="DG51" i="6"/>
  <c r="DC51" i="6"/>
  <c r="BX51" i="6"/>
  <c r="BT51" i="6"/>
  <c r="BP51" i="6"/>
  <c r="BL51" i="6"/>
  <c r="DR51" i="6"/>
  <c r="DN51" i="6"/>
  <c r="DJ51" i="6"/>
  <c r="DF51" i="6"/>
  <c r="DB51" i="6"/>
  <c r="BW51" i="6"/>
  <c r="BS51" i="6"/>
  <c r="BO51" i="6"/>
  <c r="CB51" i="6" s="1"/>
  <c r="CF51" i="6" s="1"/>
  <c r="BK51" i="6"/>
  <c r="DQ51" i="6"/>
  <c r="DM51" i="6"/>
  <c r="DI51" i="6"/>
  <c r="DE51" i="6"/>
  <c r="BZ51" i="6"/>
  <c r="BV51" i="6"/>
  <c r="BR51" i="6"/>
  <c r="BN51" i="6"/>
  <c r="BJ51" i="6"/>
  <c r="DP51" i="6"/>
  <c r="DL51" i="6"/>
  <c r="DH51" i="6"/>
  <c r="DU51" i="6" s="1"/>
  <c r="DY51" i="6" s="1"/>
  <c r="EA51" i="6" s="1"/>
  <c r="DD51" i="6"/>
  <c r="BY51" i="6"/>
  <c r="BU51" i="6"/>
  <c r="BQ51" i="6"/>
  <c r="BM51" i="6"/>
  <c r="BI51" i="6"/>
  <c r="DS45" i="6"/>
  <c r="DO45" i="6"/>
  <c r="DK45" i="6"/>
  <c r="DG45" i="6"/>
  <c r="DC45" i="6"/>
  <c r="BX45" i="6"/>
  <c r="BT45" i="6"/>
  <c r="BP45" i="6"/>
  <c r="BL45" i="6"/>
  <c r="DR45" i="6"/>
  <c r="DN45" i="6"/>
  <c r="DJ45" i="6"/>
  <c r="DF45" i="6"/>
  <c r="DB45" i="6"/>
  <c r="BW45" i="6"/>
  <c r="BS45" i="6"/>
  <c r="BO45" i="6"/>
  <c r="CB45" i="6" s="1"/>
  <c r="CF45" i="6" s="1"/>
  <c r="BK45" i="6"/>
  <c r="DQ45" i="6"/>
  <c r="DM45" i="6"/>
  <c r="DI45" i="6"/>
  <c r="DE45" i="6"/>
  <c r="BZ45" i="6"/>
  <c r="BV45" i="6"/>
  <c r="BR45" i="6"/>
  <c r="BN45" i="6"/>
  <c r="BJ45" i="6"/>
  <c r="DP45" i="6"/>
  <c r="DL45" i="6"/>
  <c r="DH45" i="6"/>
  <c r="DU45" i="6" s="1"/>
  <c r="DY45" i="6" s="1"/>
  <c r="EA45" i="6" s="1"/>
  <c r="DD45" i="6"/>
  <c r="BY45" i="6"/>
  <c r="BU45" i="6"/>
  <c r="BQ45" i="6"/>
  <c r="BM45" i="6"/>
  <c r="BI45" i="6"/>
  <c r="DS35" i="6"/>
  <c r="DO35" i="6"/>
  <c r="DK35" i="6"/>
  <c r="DG35" i="6"/>
  <c r="DC35" i="6"/>
  <c r="BX35" i="6"/>
  <c r="BT35" i="6"/>
  <c r="BP35" i="6"/>
  <c r="BL35" i="6"/>
  <c r="DR35" i="6"/>
  <c r="DN35" i="6"/>
  <c r="DJ35" i="6"/>
  <c r="DF35" i="6"/>
  <c r="DB35" i="6"/>
  <c r="BW35" i="6"/>
  <c r="BS35" i="6"/>
  <c r="BO35" i="6"/>
  <c r="CB35" i="6" s="1"/>
  <c r="CF35" i="6" s="1"/>
  <c r="EA35" i="6" s="1"/>
  <c r="BK35" i="6"/>
  <c r="DQ35" i="6"/>
  <c r="DM35" i="6"/>
  <c r="DI35" i="6"/>
  <c r="DE35" i="6"/>
  <c r="BZ35" i="6"/>
  <c r="BV35" i="6"/>
  <c r="BR35" i="6"/>
  <c r="BN35" i="6"/>
  <c r="BJ35" i="6"/>
  <c r="DP35" i="6"/>
  <c r="DL35" i="6"/>
  <c r="DH35" i="6"/>
  <c r="DU35" i="6" s="1"/>
  <c r="DY35" i="6" s="1"/>
  <c r="DD35" i="6"/>
  <c r="BY35" i="6"/>
  <c r="BU35" i="6"/>
  <c r="BQ35" i="6"/>
  <c r="BM35" i="6"/>
  <c r="BI35" i="6"/>
  <c r="DS34" i="6"/>
  <c r="DO34" i="6"/>
  <c r="DK34" i="6"/>
  <c r="DG34" i="6"/>
  <c r="DC34" i="6"/>
  <c r="BX34" i="6"/>
  <c r="BT34" i="6"/>
  <c r="BP34" i="6"/>
  <c r="BL34" i="6"/>
  <c r="DR34" i="6"/>
  <c r="DN34" i="6"/>
  <c r="DJ34" i="6"/>
  <c r="DF34" i="6"/>
  <c r="DB34" i="6"/>
  <c r="BW34" i="6"/>
  <c r="BS34" i="6"/>
  <c r="BO34" i="6"/>
  <c r="CB34" i="6" s="1"/>
  <c r="CF34" i="6" s="1"/>
  <c r="EA34" i="6" s="1"/>
  <c r="BK34" i="6"/>
  <c r="DQ34" i="6"/>
  <c r="DM34" i="6"/>
  <c r="DI34" i="6"/>
  <c r="DE34" i="6"/>
  <c r="BZ34" i="6"/>
  <c r="BV34" i="6"/>
  <c r="BR34" i="6"/>
  <c r="BN34" i="6"/>
  <c r="BJ34" i="6"/>
  <c r="DP34" i="6"/>
  <c r="DL34" i="6"/>
  <c r="DH34" i="6"/>
  <c r="DU34" i="6" s="1"/>
  <c r="DY34" i="6" s="1"/>
  <c r="DD34" i="6"/>
  <c r="BY34" i="6"/>
  <c r="BU34" i="6"/>
  <c r="BQ34" i="6"/>
  <c r="BM34" i="6"/>
  <c r="BI34" i="6"/>
  <c r="DS32" i="6"/>
  <c r="DO32" i="6"/>
  <c r="DK32" i="6"/>
  <c r="DG32" i="6"/>
  <c r="DC32" i="6"/>
  <c r="BX32" i="6"/>
  <c r="BT32" i="6"/>
  <c r="BP32" i="6"/>
  <c r="BL32" i="6"/>
  <c r="DR32" i="6"/>
  <c r="DN32" i="6"/>
  <c r="DJ32" i="6"/>
  <c r="DF32" i="6"/>
  <c r="DB32" i="6"/>
  <c r="BW32" i="6"/>
  <c r="BS32" i="6"/>
  <c r="BO32" i="6"/>
  <c r="CB32" i="6" s="1"/>
  <c r="CF32" i="6" s="1"/>
  <c r="EA32" i="6" s="1"/>
  <c r="AE32" i="6" s="1"/>
  <c r="BK32" i="6"/>
  <c r="DQ32" i="6"/>
  <c r="DM32" i="6"/>
  <c r="DI32" i="6"/>
  <c r="DE32" i="6"/>
  <c r="BZ32" i="6"/>
  <c r="BV32" i="6"/>
  <c r="BR32" i="6"/>
  <c r="BN32" i="6"/>
  <c r="BJ32" i="6"/>
  <c r="DP32" i="6"/>
  <c r="DL32" i="6"/>
  <c r="DH32" i="6"/>
  <c r="DU32" i="6" s="1"/>
  <c r="DY32" i="6" s="1"/>
  <c r="DD32" i="6"/>
  <c r="BY32" i="6"/>
  <c r="BU32" i="6"/>
  <c r="BQ32" i="6"/>
  <c r="BM32" i="6"/>
  <c r="BI32" i="6"/>
  <c r="DS31" i="6"/>
  <c r="DO31" i="6"/>
  <c r="DK31" i="6"/>
  <c r="DG31" i="6"/>
  <c r="DC31" i="6"/>
  <c r="BX31" i="6"/>
  <c r="BT31" i="6"/>
  <c r="BP31" i="6"/>
  <c r="BL31" i="6"/>
  <c r="DR31" i="6"/>
  <c r="DN31" i="6"/>
  <c r="DJ31" i="6"/>
  <c r="DF31" i="6"/>
  <c r="DB31" i="6"/>
  <c r="BW31" i="6"/>
  <c r="BS31" i="6"/>
  <c r="BO31" i="6"/>
  <c r="CB31" i="6" s="1"/>
  <c r="CF31" i="6" s="1"/>
  <c r="EA31" i="6" s="1"/>
  <c r="BK31" i="6"/>
  <c r="DQ31" i="6"/>
  <c r="DM31" i="6"/>
  <c r="DI31" i="6"/>
  <c r="DE31" i="6"/>
  <c r="BZ31" i="6"/>
  <c r="BV31" i="6"/>
  <c r="BR31" i="6"/>
  <c r="BN31" i="6"/>
  <c r="BJ31" i="6"/>
  <c r="DP31" i="6"/>
  <c r="DL31" i="6"/>
  <c r="DH31" i="6"/>
  <c r="DU31" i="6" s="1"/>
  <c r="DY31" i="6" s="1"/>
  <c r="DD31" i="6"/>
  <c r="BY31" i="6"/>
  <c r="BU31" i="6"/>
  <c r="BQ31" i="6"/>
  <c r="BM31" i="6"/>
  <c r="BI31" i="6"/>
  <c r="DP25" i="6"/>
  <c r="DL25" i="6"/>
  <c r="DH25" i="6"/>
  <c r="DU25" i="6" s="1"/>
  <c r="DY25" i="6" s="1"/>
  <c r="DD25" i="6"/>
  <c r="BY25" i="6"/>
  <c r="BU25" i="6"/>
  <c r="BQ25" i="6"/>
  <c r="BM25" i="6"/>
  <c r="BI25" i="6"/>
  <c r="DS25" i="6"/>
  <c r="DO25" i="6"/>
  <c r="DK25" i="6"/>
  <c r="DG25" i="6"/>
  <c r="DC25" i="6"/>
  <c r="BX25" i="6"/>
  <c r="BT25" i="6"/>
  <c r="BP25" i="6"/>
  <c r="BL25" i="6"/>
  <c r="DR25" i="6"/>
  <c r="DN25" i="6"/>
  <c r="DJ25" i="6"/>
  <c r="DF25" i="6"/>
  <c r="DB25" i="6"/>
  <c r="BW25" i="6"/>
  <c r="BS25" i="6"/>
  <c r="BO25" i="6"/>
  <c r="CB25" i="6" s="1"/>
  <c r="CF25" i="6" s="1"/>
  <c r="EA25" i="6" s="1"/>
  <c r="BK25" i="6"/>
  <c r="DQ25" i="6"/>
  <c r="DM25" i="6"/>
  <c r="DI25" i="6"/>
  <c r="DE25" i="6"/>
  <c r="BZ25" i="6"/>
  <c r="BV25" i="6"/>
  <c r="BR25" i="6"/>
  <c r="BN25" i="6"/>
  <c r="BJ25" i="6"/>
  <c r="DQ59" i="6"/>
  <c r="DM59" i="6"/>
  <c r="DI59" i="6"/>
  <c r="DE59" i="6"/>
  <c r="BZ59" i="6"/>
  <c r="BV59" i="6"/>
  <c r="BR59" i="6"/>
  <c r="BN59" i="6"/>
  <c r="BJ59" i="6"/>
  <c r="DP59" i="6"/>
  <c r="DL59" i="6"/>
  <c r="DH59" i="6"/>
  <c r="DU59" i="6" s="1"/>
  <c r="DY59" i="6" s="1"/>
  <c r="EA59" i="6" s="1"/>
  <c r="AE45" i="6" s="1"/>
  <c r="DD59" i="6"/>
  <c r="BY59" i="6"/>
  <c r="BU59" i="6"/>
  <c r="BQ59" i="6"/>
  <c r="BM59" i="6"/>
  <c r="BI59" i="6"/>
  <c r="DS59" i="6"/>
  <c r="DO59" i="6"/>
  <c r="DK59" i="6"/>
  <c r="DG59" i="6"/>
  <c r="DC59" i="6"/>
  <c r="BX59" i="6"/>
  <c r="BT59" i="6"/>
  <c r="BP59" i="6"/>
  <c r="BL59" i="6"/>
  <c r="DR59" i="6"/>
  <c r="DN59" i="6"/>
  <c r="DJ59" i="6"/>
  <c r="DF59" i="6"/>
  <c r="DB59" i="6"/>
  <c r="BW59" i="6"/>
  <c r="BS59" i="6"/>
  <c r="BO59" i="6"/>
  <c r="CB59" i="6" s="1"/>
  <c r="CF59" i="6" s="1"/>
  <c r="BK59" i="6"/>
  <c r="DP46" i="6"/>
  <c r="DL46" i="6"/>
  <c r="DH46" i="6"/>
  <c r="DU46" i="6" s="1"/>
  <c r="DY46" i="6" s="1"/>
  <c r="EA46" i="6" s="1"/>
  <c r="DD46" i="6"/>
  <c r="BY46" i="6"/>
  <c r="BU46" i="6"/>
  <c r="BQ46" i="6"/>
  <c r="BM46" i="6"/>
  <c r="BI46" i="6"/>
  <c r="DS46" i="6"/>
  <c r="DO46" i="6"/>
  <c r="DK46" i="6"/>
  <c r="DG46" i="6"/>
  <c r="DC46" i="6"/>
  <c r="BX46" i="6"/>
  <c r="BT46" i="6"/>
  <c r="BP46" i="6"/>
  <c r="BL46" i="6"/>
  <c r="DR46" i="6"/>
  <c r="DN46" i="6"/>
  <c r="DJ46" i="6"/>
  <c r="DF46" i="6"/>
  <c r="DB46" i="6"/>
  <c r="BW46" i="6"/>
  <c r="BS46" i="6"/>
  <c r="BO46" i="6"/>
  <c r="CB46" i="6" s="1"/>
  <c r="CF46" i="6" s="1"/>
  <c r="BK46" i="6"/>
  <c r="DQ46" i="6"/>
  <c r="DM46" i="6"/>
  <c r="DI46" i="6"/>
  <c r="DE46" i="6"/>
  <c r="BZ46" i="6"/>
  <c r="BV46" i="6"/>
  <c r="BR46" i="6"/>
  <c r="BN46" i="6"/>
  <c r="BJ46" i="6"/>
  <c r="DR44" i="6"/>
  <c r="DN44" i="6"/>
  <c r="DJ44" i="6"/>
  <c r="DF44" i="6"/>
  <c r="DB44" i="6"/>
  <c r="BW44" i="6"/>
  <c r="BS44" i="6"/>
  <c r="BO44" i="6"/>
  <c r="CB44" i="6" s="1"/>
  <c r="CF44" i="6" s="1"/>
  <c r="BK44" i="6"/>
  <c r="DQ44" i="6"/>
  <c r="DM44" i="6"/>
  <c r="DI44" i="6"/>
  <c r="DE44" i="6"/>
  <c r="BZ44" i="6"/>
  <c r="BV44" i="6"/>
  <c r="BR44" i="6"/>
  <c r="BN44" i="6"/>
  <c r="BJ44" i="6"/>
  <c r="DP44" i="6"/>
  <c r="DL44" i="6"/>
  <c r="DH44" i="6"/>
  <c r="DU44" i="6" s="1"/>
  <c r="DY44" i="6" s="1"/>
  <c r="EA44" i="6" s="1"/>
  <c r="AE44" i="6" s="1"/>
  <c r="DD44" i="6"/>
  <c r="BY44" i="6"/>
  <c r="BU44" i="6"/>
  <c r="BQ44" i="6"/>
  <c r="BM44" i="6"/>
  <c r="BI44" i="6"/>
  <c r="DS44" i="6"/>
  <c r="DO44" i="6"/>
  <c r="DK44" i="6"/>
  <c r="DG44" i="6"/>
  <c r="DC44" i="6"/>
  <c r="BX44" i="6"/>
  <c r="BT44" i="6"/>
  <c r="BP44" i="6"/>
  <c r="BL44" i="6"/>
  <c r="DQ43" i="6"/>
  <c r="DM43" i="6"/>
  <c r="DI43" i="6"/>
  <c r="DE43" i="6"/>
  <c r="BZ43" i="6"/>
  <c r="BV43" i="6"/>
  <c r="BR43" i="6"/>
  <c r="BN43" i="6"/>
  <c r="BJ43" i="6"/>
  <c r="DP43" i="6"/>
  <c r="DL43" i="6"/>
  <c r="DH43" i="6"/>
  <c r="DU43" i="6" s="1"/>
  <c r="DY43" i="6" s="1"/>
  <c r="EA43" i="6" s="1"/>
  <c r="AE51" i="6" s="1"/>
  <c r="DD43" i="6"/>
  <c r="BY43" i="6"/>
  <c r="BU43" i="6"/>
  <c r="BQ43" i="6"/>
  <c r="BM43" i="6"/>
  <c r="BI43" i="6"/>
  <c r="DS43" i="6"/>
  <c r="DO43" i="6"/>
  <c r="DK43" i="6"/>
  <c r="DG43" i="6"/>
  <c r="DC43" i="6"/>
  <c r="BX43" i="6"/>
  <c r="BT43" i="6"/>
  <c r="BP43" i="6"/>
  <c r="BL43" i="6"/>
  <c r="DR43" i="6"/>
  <c r="DN43" i="6"/>
  <c r="DJ43" i="6"/>
  <c r="DF43" i="6"/>
  <c r="DB43" i="6"/>
  <c r="BW43" i="6"/>
  <c r="BS43" i="6"/>
  <c r="BO43" i="6"/>
  <c r="CB43" i="6" s="1"/>
  <c r="CF43" i="6" s="1"/>
  <c r="BK43" i="6"/>
  <c r="DQ41" i="6"/>
  <c r="DM41" i="6"/>
  <c r="DI41" i="6"/>
  <c r="DE41" i="6"/>
  <c r="BZ41" i="6"/>
  <c r="BV41" i="6"/>
  <c r="BR41" i="6"/>
  <c r="BN41" i="6"/>
  <c r="BJ41" i="6"/>
  <c r="DP41" i="6"/>
  <c r="DL41" i="6"/>
  <c r="DH41" i="6"/>
  <c r="DU41" i="6" s="1"/>
  <c r="DY41" i="6" s="1"/>
  <c r="EA41" i="6" s="1"/>
  <c r="DD41" i="6"/>
  <c r="BY41" i="6"/>
  <c r="BU41" i="6"/>
  <c r="BQ41" i="6"/>
  <c r="BM41" i="6"/>
  <c r="BI41" i="6"/>
  <c r="DS41" i="6"/>
  <c r="DO41" i="6"/>
  <c r="DK41" i="6"/>
  <c r="DG41" i="6"/>
  <c r="DC41" i="6"/>
  <c r="BX41" i="6"/>
  <c r="BT41" i="6"/>
  <c r="BP41" i="6"/>
  <c r="BL41" i="6"/>
  <c r="DR41" i="6"/>
  <c r="DN41" i="6"/>
  <c r="DJ41" i="6"/>
  <c r="DF41" i="6"/>
  <c r="DB41" i="6"/>
  <c r="BW41" i="6"/>
  <c r="BS41" i="6"/>
  <c r="BO41" i="6"/>
  <c r="CB41" i="6" s="1"/>
  <c r="CF41" i="6" s="1"/>
  <c r="BK41" i="6"/>
  <c r="DP36" i="6"/>
  <c r="DL36" i="6"/>
  <c r="DH36" i="6"/>
  <c r="DU36" i="6" s="1"/>
  <c r="DY36" i="6" s="1"/>
  <c r="DD36" i="6"/>
  <c r="BY36" i="6"/>
  <c r="BU36" i="6"/>
  <c r="BQ36" i="6"/>
  <c r="BM36" i="6"/>
  <c r="BI36" i="6"/>
  <c r="DS36" i="6"/>
  <c r="DG36" i="6"/>
  <c r="BX36" i="6"/>
  <c r="BL36" i="6"/>
  <c r="DR36" i="6"/>
  <c r="DN36" i="6"/>
  <c r="DJ36" i="6"/>
  <c r="DF36" i="6"/>
  <c r="DB36" i="6"/>
  <c r="BW36" i="6"/>
  <c r="BS36" i="6"/>
  <c r="BO36" i="6"/>
  <c r="CB36" i="6" s="1"/>
  <c r="CF36" i="6" s="1"/>
  <c r="EA36" i="6" s="1"/>
  <c r="AE27" i="6" s="1"/>
  <c r="BK36" i="6"/>
  <c r="DO36" i="6"/>
  <c r="DC36" i="6"/>
  <c r="BT36" i="6"/>
  <c r="BP36" i="6"/>
  <c r="DQ36" i="6"/>
  <c r="DM36" i="6"/>
  <c r="DI36" i="6"/>
  <c r="DE36" i="6"/>
  <c r="BZ36" i="6"/>
  <c r="BV36" i="6"/>
  <c r="BR36" i="6"/>
  <c r="BN36" i="6"/>
  <c r="BJ36" i="6"/>
  <c r="DK36" i="6"/>
  <c r="DS24" i="6"/>
  <c r="DO24" i="6"/>
  <c r="DK24" i="6"/>
  <c r="DG24" i="6"/>
  <c r="DC24" i="6"/>
  <c r="BX24" i="6"/>
  <c r="BT24" i="6"/>
  <c r="BP24" i="6"/>
  <c r="BL24" i="6"/>
  <c r="DR24" i="6"/>
  <c r="DN24" i="6"/>
  <c r="DJ24" i="6"/>
  <c r="DF24" i="6"/>
  <c r="DB24" i="6"/>
  <c r="BW24" i="6"/>
  <c r="BS24" i="6"/>
  <c r="BO24" i="6"/>
  <c r="CB24" i="6" s="1"/>
  <c r="CF24" i="6" s="1"/>
  <c r="EA24" i="6" s="1"/>
  <c r="AE30" i="6" s="1"/>
  <c r="BK24" i="6"/>
  <c r="DQ24" i="6"/>
  <c r="DM24" i="6"/>
  <c r="DI24" i="6"/>
  <c r="DE24" i="6"/>
  <c r="BZ24" i="6"/>
  <c r="BV24" i="6"/>
  <c r="BR24" i="6"/>
  <c r="BN24" i="6"/>
  <c r="BJ24" i="6"/>
  <c r="DP24" i="6"/>
  <c r="DL24" i="6"/>
  <c r="DH24" i="6"/>
  <c r="DU24" i="6" s="1"/>
  <c r="DY24" i="6" s="1"/>
  <c r="DD24" i="6"/>
  <c r="BY24" i="6"/>
  <c r="BU24" i="6"/>
  <c r="BQ24" i="6"/>
  <c r="BM24" i="6"/>
  <c r="BI24" i="6"/>
  <c r="DP33" i="6"/>
  <c r="DL33" i="6"/>
  <c r="DH33" i="6"/>
  <c r="DU33" i="6" s="1"/>
  <c r="DY33" i="6" s="1"/>
  <c r="DD33" i="6"/>
  <c r="BY33" i="6"/>
  <c r="BU33" i="6"/>
  <c r="BQ33" i="6"/>
  <c r="BM33" i="6"/>
  <c r="BI33" i="6"/>
  <c r="DR33" i="6"/>
  <c r="BW33" i="6"/>
  <c r="BK33" i="6"/>
  <c r="DS33" i="6"/>
  <c r="DO33" i="6"/>
  <c r="DK33" i="6"/>
  <c r="DG33" i="6"/>
  <c r="DC33" i="6"/>
  <c r="BX33" i="6"/>
  <c r="BT33" i="6"/>
  <c r="BP33" i="6"/>
  <c r="BL33" i="6"/>
  <c r="DJ33" i="6"/>
  <c r="DB33" i="6"/>
  <c r="BO33" i="6"/>
  <c r="CB33" i="6" s="1"/>
  <c r="CF33" i="6" s="1"/>
  <c r="EA33" i="6" s="1"/>
  <c r="AE34" i="6" s="1"/>
  <c r="DF33" i="6"/>
  <c r="DQ33" i="6"/>
  <c r="DM33" i="6"/>
  <c r="DI33" i="6"/>
  <c r="DE33" i="6"/>
  <c r="BZ33" i="6"/>
  <c r="BV33" i="6"/>
  <c r="BR33" i="6"/>
  <c r="BN33" i="6"/>
  <c r="BJ33" i="6"/>
  <c r="DN33" i="6"/>
  <c r="BS33" i="6"/>
  <c r="DQ53" i="6"/>
  <c r="DM53" i="6"/>
  <c r="DI53" i="6"/>
  <c r="DE53" i="6"/>
  <c r="BZ53" i="6"/>
  <c r="BV53" i="6"/>
  <c r="BR53" i="6"/>
  <c r="BN53" i="6"/>
  <c r="BJ53" i="6"/>
  <c r="DP53" i="6"/>
  <c r="DL53" i="6"/>
  <c r="DH53" i="6"/>
  <c r="DU53" i="6" s="1"/>
  <c r="DY53" i="6" s="1"/>
  <c r="EA53" i="6" s="1"/>
  <c r="AE47" i="6" s="1"/>
  <c r="DD53" i="6"/>
  <c r="BY53" i="6"/>
  <c r="BU53" i="6"/>
  <c r="BQ53" i="6"/>
  <c r="BM53" i="6"/>
  <c r="BI53" i="6"/>
  <c r="DS53" i="6"/>
  <c r="DO53" i="6"/>
  <c r="DK53" i="6"/>
  <c r="DG53" i="6"/>
  <c r="DC53" i="6"/>
  <c r="BX53" i="6"/>
  <c r="BT53" i="6"/>
  <c r="BP53" i="6"/>
  <c r="BL53" i="6"/>
  <c r="DR53" i="6"/>
  <c r="DN53" i="6"/>
  <c r="DJ53" i="6"/>
  <c r="DF53" i="6"/>
  <c r="DB53" i="6"/>
  <c r="BW53" i="6"/>
  <c r="BS53" i="6"/>
  <c r="BO53" i="6"/>
  <c r="CB53" i="6" s="1"/>
  <c r="CF53" i="6" s="1"/>
  <c r="BK53" i="6"/>
  <c r="DP47" i="6"/>
  <c r="DL47" i="6"/>
  <c r="DH47" i="6"/>
  <c r="DU47" i="6" s="1"/>
  <c r="DY47" i="6" s="1"/>
  <c r="EA47" i="6" s="1"/>
  <c r="AE46" i="6" s="1"/>
  <c r="DD47" i="6"/>
  <c r="BY47" i="6"/>
  <c r="BU47" i="6"/>
  <c r="BQ47" i="6"/>
  <c r="BM47" i="6"/>
  <c r="BI47" i="6"/>
  <c r="DS47" i="6"/>
  <c r="DO47" i="6"/>
  <c r="DK47" i="6"/>
  <c r="DG47" i="6"/>
  <c r="DC47" i="6"/>
  <c r="BX47" i="6"/>
  <c r="BT47" i="6"/>
  <c r="BP47" i="6"/>
  <c r="BL47" i="6"/>
  <c r="DR47" i="6"/>
  <c r="DN47" i="6"/>
  <c r="DJ47" i="6"/>
  <c r="DF47" i="6"/>
  <c r="DB47" i="6"/>
  <c r="BW47" i="6"/>
  <c r="BS47" i="6"/>
  <c r="BO47" i="6"/>
  <c r="CB47" i="6" s="1"/>
  <c r="CF47" i="6" s="1"/>
  <c r="BK47" i="6"/>
  <c r="DQ47" i="6"/>
  <c r="DM47" i="6"/>
  <c r="DI47" i="6"/>
  <c r="DE47" i="6"/>
  <c r="BZ47" i="6"/>
  <c r="BV47" i="6"/>
  <c r="BR47" i="6"/>
  <c r="BN47" i="6"/>
  <c r="BJ47" i="6"/>
  <c r="DS28" i="6"/>
  <c r="DO28" i="6"/>
  <c r="DK28" i="6"/>
  <c r="DG28" i="6"/>
  <c r="DC28" i="6"/>
  <c r="BX28" i="6"/>
  <c r="BT28" i="6"/>
  <c r="BP28" i="6"/>
  <c r="BL28" i="6"/>
  <c r="DR28" i="6"/>
  <c r="DN28" i="6"/>
  <c r="DJ28" i="6"/>
  <c r="DF28" i="6"/>
  <c r="DB28" i="6"/>
  <c r="BW28" i="6"/>
  <c r="BS28" i="6"/>
  <c r="BO28" i="6"/>
  <c r="CB28" i="6" s="1"/>
  <c r="CF28" i="6" s="1"/>
  <c r="EA28" i="6" s="1"/>
  <c r="BK28" i="6"/>
  <c r="DQ28" i="6"/>
  <c r="DM28" i="6"/>
  <c r="DI28" i="6"/>
  <c r="DE28" i="6"/>
  <c r="BZ28" i="6"/>
  <c r="BV28" i="6"/>
  <c r="BR28" i="6"/>
  <c r="BN28" i="6"/>
  <c r="BJ28" i="6"/>
  <c r="DP28" i="6"/>
  <c r="DL28" i="6"/>
  <c r="DH28" i="6"/>
  <c r="DU28" i="6" s="1"/>
  <c r="DY28" i="6" s="1"/>
  <c r="DD28" i="6"/>
  <c r="BY28" i="6"/>
  <c r="BU28" i="6"/>
  <c r="BQ28" i="6"/>
  <c r="BM28" i="6"/>
  <c r="BI28" i="6"/>
  <c r="DR23" i="6"/>
  <c r="DN23" i="6"/>
  <c r="DJ23" i="6"/>
  <c r="DF23" i="6"/>
  <c r="DB23" i="6"/>
  <c r="BW23" i="6"/>
  <c r="BS23" i="6"/>
  <c r="BO23" i="6"/>
  <c r="CB23" i="6" s="1"/>
  <c r="CF23" i="6" s="1"/>
  <c r="EA23" i="6" s="1"/>
  <c r="AE31" i="6" s="1"/>
  <c r="BK23" i="6"/>
  <c r="DQ23" i="6"/>
  <c r="DM23" i="6"/>
  <c r="DI23" i="6"/>
  <c r="DE23" i="6"/>
  <c r="BZ23" i="6"/>
  <c r="BV23" i="6"/>
  <c r="BR23" i="6"/>
  <c r="BN23" i="6"/>
  <c r="BJ23" i="6"/>
  <c r="DP23" i="6"/>
  <c r="DL23" i="6"/>
  <c r="DH23" i="6"/>
  <c r="DU23" i="6" s="1"/>
  <c r="DY23" i="6" s="1"/>
  <c r="DD23" i="6"/>
  <c r="BY23" i="6"/>
  <c r="BU23" i="6"/>
  <c r="BQ23" i="6"/>
  <c r="BM23" i="6"/>
  <c r="BI23" i="6"/>
  <c r="DS23" i="6"/>
  <c r="DO23" i="6"/>
  <c r="DK23" i="6"/>
  <c r="DG23" i="6"/>
  <c r="DC23" i="6"/>
  <c r="BX23" i="6"/>
  <c r="BT23" i="6"/>
  <c r="BP23" i="6"/>
  <c r="BL23" i="6"/>
  <c r="DR55" i="6"/>
  <c r="DN55" i="6"/>
  <c r="DJ55" i="6"/>
  <c r="DF55" i="6"/>
  <c r="DB55" i="6"/>
  <c r="BW55" i="6"/>
  <c r="BS55" i="6"/>
  <c r="BO55" i="6"/>
  <c r="CB55" i="6" s="1"/>
  <c r="CF55" i="6" s="1"/>
  <c r="BK55" i="6"/>
  <c r="DQ55" i="6"/>
  <c r="DM55" i="6"/>
  <c r="DI55" i="6"/>
  <c r="DE55" i="6"/>
  <c r="BZ55" i="6"/>
  <c r="BV55" i="6"/>
  <c r="BR55" i="6"/>
  <c r="BN55" i="6"/>
  <c r="BJ55" i="6"/>
  <c r="DP55" i="6"/>
  <c r="DL55" i="6"/>
  <c r="DH55" i="6"/>
  <c r="DU55" i="6" s="1"/>
  <c r="DY55" i="6" s="1"/>
  <c r="EA55" i="6" s="1"/>
  <c r="AE42" i="6" s="1"/>
  <c r="DD55" i="6"/>
  <c r="BY55" i="6"/>
  <c r="BU55" i="6"/>
  <c r="BQ55" i="6"/>
  <c r="BM55" i="6"/>
  <c r="BI55" i="6"/>
  <c r="DS55" i="6"/>
  <c r="DO55" i="6"/>
  <c r="DK55" i="6"/>
  <c r="DG55" i="6"/>
  <c r="DC55" i="6"/>
  <c r="BX55" i="6"/>
  <c r="BT55" i="6"/>
  <c r="BP55" i="6"/>
  <c r="BL55" i="6"/>
  <c r="DP52" i="6"/>
  <c r="DL52" i="6"/>
  <c r="DH52" i="6"/>
  <c r="DU52" i="6" s="1"/>
  <c r="DY52" i="6" s="1"/>
  <c r="EA52" i="6" s="1"/>
  <c r="AE54" i="6" s="1"/>
  <c r="DD52" i="6"/>
  <c r="BY52" i="6"/>
  <c r="BU52" i="6"/>
  <c r="BQ52" i="6"/>
  <c r="BM52" i="6"/>
  <c r="BI52" i="6"/>
  <c r="DS52" i="6"/>
  <c r="DO52" i="6"/>
  <c r="DK52" i="6"/>
  <c r="DG52" i="6"/>
  <c r="DC52" i="6"/>
  <c r="BX52" i="6"/>
  <c r="BT52" i="6"/>
  <c r="BP52" i="6"/>
  <c r="BL52" i="6"/>
  <c r="DR52" i="6"/>
  <c r="DN52" i="6"/>
  <c r="DJ52" i="6"/>
  <c r="DF52" i="6"/>
  <c r="DB52" i="6"/>
  <c r="BW52" i="6"/>
  <c r="BS52" i="6"/>
  <c r="BO52" i="6"/>
  <c r="CB52" i="6" s="1"/>
  <c r="CF52" i="6" s="1"/>
  <c r="BK52" i="6"/>
  <c r="DQ52" i="6"/>
  <c r="DM52" i="6"/>
  <c r="DI52" i="6"/>
  <c r="DE52" i="6"/>
  <c r="BZ52" i="6"/>
  <c r="BV52" i="6"/>
  <c r="BR52" i="6"/>
  <c r="BN52" i="6"/>
  <c r="BJ52" i="6"/>
  <c r="DS50" i="6"/>
  <c r="DO50" i="6"/>
  <c r="DK50" i="6"/>
  <c r="DG50" i="6"/>
  <c r="DC50" i="6"/>
  <c r="BX50" i="6"/>
  <c r="BT50" i="6"/>
  <c r="BP50" i="6"/>
  <c r="BL50" i="6"/>
  <c r="DR50" i="6"/>
  <c r="DN50" i="6"/>
  <c r="DJ50" i="6"/>
  <c r="DF50" i="6"/>
  <c r="DB50" i="6"/>
  <c r="BW50" i="6"/>
  <c r="BS50" i="6"/>
  <c r="BO50" i="6"/>
  <c r="CB50" i="6" s="1"/>
  <c r="CF50" i="6" s="1"/>
  <c r="BK50" i="6"/>
  <c r="DQ50" i="6"/>
  <c r="DM50" i="6"/>
  <c r="DI50" i="6"/>
  <c r="DE50" i="6"/>
  <c r="BZ50" i="6"/>
  <c r="BV50" i="6"/>
  <c r="BR50" i="6"/>
  <c r="BN50" i="6"/>
  <c r="BJ50" i="6"/>
  <c r="DP50" i="6"/>
  <c r="DL50" i="6"/>
  <c r="DH50" i="6"/>
  <c r="DU50" i="6" s="1"/>
  <c r="DY50" i="6" s="1"/>
  <c r="EA50" i="6" s="1"/>
  <c r="AE41" i="6" s="1"/>
  <c r="DD50" i="6"/>
  <c r="BY50" i="6"/>
  <c r="BU50" i="6"/>
  <c r="BQ50" i="6"/>
  <c r="BM50" i="6"/>
  <c r="BI50" i="6"/>
  <c r="DR49" i="6"/>
  <c r="DN49" i="6"/>
  <c r="DJ49" i="6"/>
  <c r="DF49" i="6"/>
  <c r="DB49" i="6"/>
  <c r="BW49" i="6"/>
  <c r="BS49" i="6"/>
  <c r="BO49" i="6"/>
  <c r="CB49" i="6" s="1"/>
  <c r="CF49" i="6" s="1"/>
  <c r="BK49" i="6"/>
  <c r="DQ49" i="6"/>
  <c r="DM49" i="6"/>
  <c r="DI49" i="6"/>
  <c r="DE49" i="6"/>
  <c r="BZ49" i="6"/>
  <c r="BV49" i="6"/>
  <c r="BR49" i="6"/>
  <c r="BN49" i="6"/>
  <c r="BJ49" i="6"/>
  <c r="DP49" i="6"/>
  <c r="DL49" i="6"/>
  <c r="DH49" i="6"/>
  <c r="DU49" i="6" s="1"/>
  <c r="DY49" i="6" s="1"/>
  <c r="EA49" i="6" s="1"/>
  <c r="AE50" i="6" s="1"/>
  <c r="DD49" i="6"/>
  <c r="BY49" i="6"/>
  <c r="BU49" i="6"/>
  <c r="BQ49" i="6"/>
  <c r="BM49" i="6"/>
  <c r="BI49" i="6"/>
  <c r="DS49" i="6"/>
  <c r="DO49" i="6"/>
  <c r="DK49" i="6"/>
  <c r="DG49" i="6"/>
  <c r="DC49" i="6"/>
  <c r="BX49" i="6"/>
  <c r="BT49" i="6"/>
  <c r="BP49" i="6"/>
  <c r="BL49" i="6"/>
  <c r="DQ48" i="6"/>
  <c r="DM48" i="6"/>
  <c r="DI48" i="6"/>
  <c r="DE48" i="6"/>
  <c r="BZ48" i="6"/>
  <c r="BV48" i="6"/>
  <c r="BR48" i="6"/>
  <c r="BN48" i="6"/>
  <c r="BJ48" i="6"/>
  <c r="DP48" i="6"/>
  <c r="DL48" i="6"/>
  <c r="DH48" i="6"/>
  <c r="DU48" i="6" s="1"/>
  <c r="DY48" i="6" s="1"/>
  <c r="EA48" i="6" s="1"/>
  <c r="AE48" i="6" s="1"/>
  <c r="DD48" i="6"/>
  <c r="BY48" i="6"/>
  <c r="BU48" i="6"/>
  <c r="BQ48" i="6"/>
  <c r="BM48" i="6"/>
  <c r="BI48" i="6"/>
  <c r="DS48" i="6"/>
  <c r="DO48" i="6"/>
  <c r="DK48" i="6"/>
  <c r="DG48" i="6"/>
  <c r="DC48" i="6"/>
  <c r="BX48" i="6"/>
  <c r="BT48" i="6"/>
  <c r="BP48" i="6"/>
  <c r="BL48" i="6"/>
  <c r="DR48" i="6"/>
  <c r="DN48" i="6"/>
  <c r="DJ48" i="6"/>
  <c r="DF48" i="6"/>
  <c r="DB48" i="6"/>
  <c r="BW48" i="6"/>
  <c r="BS48" i="6"/>
  <c r="BO48" i="6"/>
  <c r="CB48" i="6" s="1"/>
  <c r="CF48" i="6" s="1"/>
  <c r="BK48" i="6"/>
  <c r="DQ37" i="6"/>
  <c r="DM37" i="6"/>
  <c r="DI37" i="6"/>
  <c r="DE37" i="6"/>
  <c r="BZ37" i="6"/>
  <c r="BV37" i="6"/>
  <c r="BR37" i="6"/>
  <c r="BN37" i="6"/>
  <c r="BJ37" i="6"/>
  <c r="DP37" i="6"/>
  <c r="DL37" i="6"/>
  <c r="DH37" i="6"/>
  <c r="DU37" i="6" s="1"/>
  <c r="DY37" i="6" s="1"/>
  <c r="DD37" i="6"/>
  <c r="BY37" i="6"/>
  <c r="BU37" i="6"/>
  <c r="BQ37" i="6"/>
  <c r="BM37" i="6"/>
  <c r="BI37" i="6"/>
  <c r="DS37" i="6"/>
  <c r="DO37" i="6"/>
  <c r="DK37" i="6"/>
  <c r="DG37" i="6"/>
  <c r="DC37" i="6"/>
  <c r="BX37" i="6"/>
  <c r="BT37" i="6"/>
  <c r="BP37" i="6"/>
  <c r="BL37" i="6"/>
  <c r="DR37" i="6"/>
  <c r="DN37" i="6"/>
  <c r="DJ37" i="6"/>
  <c r="DF37" i="6"/>
  <c r="DB37" i="6"/>
  <c r="BW37" i="6"/>
  <c r="BS37" i="6"/>
  <c r="BO37" i="6"/>
  <c r="CB37" i="6" s="1"/>
  <c r="CF37" i="6" s="1"/>
  <c r="EA37" i="6" s="1"/>
  <c r="AE26" i="6" s="1"/>
  <c r="BK37" i="6"/>
  <c r="DP46" i="9"/>
  <c r="DL46" i="9"/>
  <c r="DH46" i="9"/>
  <c r="DD46" i="9"/>
  <c r="BY46" i="9"/>
  <c r="BU46" i="9"/>
  <c r="BQ46" i="9"/>
  <c r="BM46" i="9"/>
  <c r="BI46" i="9"/>
  <c r="DS46" i="9"/>
  <c r="DO46" i="9"/>
  <c r="DK46" i="9"/>
  <c r="DG46" i="9"/>
  <c r="DC46" i="9"/>
  <c r="BX46" i="9"/>
  <c r="BT46" i="9"/>
  <c r="BP46" i="9"/>
  <c r="BL46" i="9"/>
  <c r="CB46" i="9" s="1"/>
  <c r="CF46" i="9" s="1"/>
  <c r="DR46" i="9"/>
  <c r="DN46" i="9"/>
  <c r="DJ46" i="9"/>
  <c r="DF46" i="9"/>
  <c r="DB46" i="9"/>
  <c r="BW46" i="9"/>
  <c r="BS46" i="9"/>
  <c r="BO46" i="9"/>
  <c r="BK46" i="9"/>
  <c r="DQ46" i="9"/>
  <c r="DM46" i="9"/>
  <c r="DI46" i="9"/>
  <c r="DE46" i="9"/>
  <c r="DU46" i="9" s="1"/>
  <c r="DY46" i="9" s="1"/>
  <c r="EA46" i="9" s="1"/>
  <c r="AE46" i="9" s="1"/>
  <c r="BZ46" i="9"/>
  <c r="BV46" i="9"/>
  <c r="BR46" i="9"/>
  <c r="BN46" i="9"/>
  <c r="BJ46" i="9"/>
  <c r="DS57" i="9"/>
  <c r="DO57" i="9"/>
  <c r="DK57" i="9"/>
  <c r="DG57" i="9"/>
  <c r="DC57" i="9"/>
  <c r="BY57" i="9"/>
  <c r="BU57" i="9"/>
  <c r="BQ57" i="9"/>
  <c r="BM57" i="9"/>
  <c r="BI57" i="9"/>
  <c r="DR57" i="9"/>
  <c r="DN57" i="9"/>
  <c r="DJ57" i="9"/>
  <c r="DF57" i="9"/>
  <c r="DB57" i="9"/>
  <c r="BX57" i="9"/>
  <c r="BT57" i="9"/>
  <c r="BP57" i="9"/>
  <c r="BL57" i="9"/>
  <c r="CB57" i="9" s="1"/>
  <c r="CF57" i="9" s="1"/>
  <c r="DQ57" i="9"/>
  <c r="DM57" i="9"/>
  <c r="DI57" i="9"/>
  <c r="DE57" i="9"/>
  <c r="DU57" i="9" s="1"/>
  <c r="DY57" i="9" s="1"/>
  <c r="EA57" i="9" s="1"/>
  <c r="AE53" i="9" s="1"/>
  <c r="BW57" i="9"/>
  <c r="BS57" i="9"/>
  <c r="BO57" i="9"/>
  <c r="BK57" i="9"/>
  <c r="DP57" i="9"/>
  <c r="DL57" i="9"/>
  <c r="DH57" i="9"/>
  <c r="DD57" i="9"/>
  <c r="BZ57" i="9"/>
  <c r="BV57" i="9"/>
  <c r="BR57" i="9"/>
  <c r="BN57" i="9"/>
  <c r="BJ57" i="9"/>
  <c r="DQ49" i="9"/>
  <c r="DM49" i="9"/>
  <c r="DI49" i="9"/>
  <c r="DE49" i="9"/>
  <c r="DU49" i="9" s="1"/>
  <c r="DY49" i="9" s="1"/>
  <c r="EA49" i="9" s="1"/>
  <c r="BZ49" i="9"/>
  <c r="BV49" i="9"/>
  <c r="BR49" i="9"/>
  <c r="BN49" i="9"/>
  <c r="BJ49" i="9"/>
  <c r="DP49" i="9"/>
  <c r="DL49" i="9"/>
  <c r="DH49" i="9"/>
  <c r="DD49" i="9"/>
  <c r="BY49" i="9"/>
  <c r="BU49" i="9"/>
  <c r="BQ49" i="9"/>
  <c r="BM49" i="9"/>
  <c r="BI49" i="9"/>
  <c r="DS49" i="9"/>
  <c r="DO49" i="9"/>
  <c r="DK49" i="9"/>
  <c r="DG49" i="9"/>
  <c r="DC49" i="9"/>
  <c r="BX49" i="9"/>
  <c r="BT49" i="9"/>
  <c r="BP49" i="9"/>
  <c r="BL49" i="9"/>
  <c r="CB49" i="9" s="1"/>
  <c r="CF49" i="9" s="1"/>
  <c r="DR49" i="9"/>
  <c r="DN49" i="9"/>
  <c r="DJ49" i="9"/>
  <c r="DF49" i="9"/>
  <c r="DB49" i="9"/>
  <c r="BW49" i="9"/>
  <c r="BS49" i="9"/>
  <c r="BO49" i="9"/>
  <c r="BK49" i="9"/>
  <c r="DR30" i="9"/>
  <c r="DN30" i="9"/>
  <c r="DJ30" i="9"/>
  <c r="DF30" i="9"/>
  <c r="DB30" i="9"/>
  <c r="BW30" i="9"/>
  <c r="BS30" i="9"/>
  <c r="BO30" i="9"/>
  <c r="BK30" i="9"/>
  <c r="DQ30" i="9"/>
  <c r="DM30" i="9"/>
  <c r="DI30" i="9"/>
  <c r="DE30" i="9"/>
  <c r="DU30" i="9" s="1"/>
  <c r="DY30" i="9" s="1"/>
  <c r="BZ30" i="9"/>
  <c r="BV30" i="9"/>
  <c r="BR30" i="9"/>
  <c r="BN30" i="9"/>
  <c r="BJ30" i="9"/>
  <c r="DP30" i="9"/>
  <c r="DL30" i="9"/>
  <c r="DH30" i="9"/>
  <c r="DD30" i="9"/>
  <c r="BY30" i="9"/>
  <c r="BU30" i="9"/>
  <c r="BQ30" i="9"/>
  <c r="BM30" i="9"/>
  <c r="BI30" i="9"/>
  <c r="DS30" i="9"/>
  <c r="DO30" i="9"/>
  <c r="DK30" i="9"/>
  <c r="DG30" i="9"/>
  <c r="DC30" i="9"/>
  <c r="BX30" i="9"/>
  <c r="BT30" i="9"/>
  <c r="BP30" i="9"/>
  <c r="BL30" i="9"/>
  <c r="CB30" i="9" s="1"/>
  <c r="CF30" i="9" s="1"/>
  <c r="EA30" i="9" s="1"/>
  <c r="DS37" i="9"/>
  <c r="DO37" i="9"/>
  <c r="DK37" i="9"/>
  <c r="DG37" i="9"/>
  <c r="DC37" i="9"/>
  <c r="BY37" i="9"/>
  <c r="BU37" i="9"/>
  <c r="BQ37" i="9"/>
  <c r="BM37" i="9"/>
  <c r="BI37" i="9"/>
  <c r="DR37" i="9"/>
  <c r="DN37" i="9"/>
  <c r="DJ37" i="9"/>
  <c r="DF37" i="9"/>
  <c r="DB37" i="9"/>
  <c r="BX37" i="9"/>
  <c r="BT37" i="9"/>
  <c r="BP37" i="9"/>
  <c r="BL37" i="9"/>
  <c r="CB37" i="9" s="1"/>
  <c r="CF37" i="9" s="1"/>
  <c r="EA37" i="9" s="1"/>
  <c r="AE33" i="9" s="1"/>
  <c r="DQ37" i="9"/>
  <c r="DM37" i="9"/>
  <c r="DI37" i="9"/>
  <c r="DE37" i="9"/>
  <c r="DU37" i="9" s="1"/>
  <c r="DY37" i="9" s="1"/>
  <c r="BW37" i="9"/>
  <c r="BS37" i="9"/>
  <c r="BO37" i="9"/>
  <c r="BK37" i="9"/>
  <c r="DP37" i="9"/>
  <c r="DL37" i="9"/>
  <c r="DH37" i="9"/>
  <c r="DD37" i="9"/>
  <c r="BZ37" i="9"/>
  <c r="BV37" i="9"/>
  <c r="BR37" i="9"/>
  <c r="BN37" i="9"/>
  <c r="BJ37" i="9"/>
  <c r="DS32" i="9"/>
  <c r="DO32" i="9"/>
  <c r="DK32" i="9"/>
  <c r="DG32" i="9"/>
  <c r="DC32" i="9"/>
  <c r="BX32" i="9"/>
  <c r="BT32" i="9"/>
  <c r="BP32" i="9"/>
  <c r="BL32" i="9"/>
  <c r="CB32" i="9" s="1"/>
  <c r="CF32" i="9" s="1"/>
  <c r="EA32" i="9" s="1"/>
  <c r="DR32" i="9"/>
  <c r="DN32" i="9"/>
  <c r="DJ32" i="9"/>
  <c r="DF32" i="9"/>
  <c r="DB32" i="9"/>
  <c r="BW32" i="9"/>
  <c r="BS32" i="9"/>
  <c r="BO32" i="9"/>
  <c r="BK32" i="9"/>
  <c r="DQ32" i="9"/>
  <c r="DM32" i="9"/>
  <c r="DI32" i="9"/>
  <c r="DE32" i="9"/>
  <c r="DU32" i="9" s="1"/>
  <c r="DY32" i="9" s="1"/>
  <c r="BZ32" i="9"/>
  <c r="BV32" i="9"/>
  <c r="BR32" i="9"/>
  <c r="BN32" i="9"/>
  <c r="BJ32" i="9"/>
  <c r="DP32" i="9"/>
  <c r="DL32" i="9"/>
  <c r="DH32" i="9"/>
  <c r="DD32" i="9"/>
  <c r="BY32" i="9"/>
  <c r="BU32" i="9"/>
  <c r="BQ32" i="9"/>
  <c r="BM32" i="9"/>
  <c r="BI32" i="9"/>
  <c r="DQ23" i="9"/>
  <c r="DM23" i="9"/>
  <c r="DI23" i="9"/>
  <c r="DE23" i="9"/>
  <c r="DU23" i="9" s="1"/>
  <c r="DY23" i="9" s="1"/>
  <c r="BZ23" i="9"/>
  <c r="BV23" i="9"/>
  <c r="BR23" i="9"/>
  <c r="BN23" i="9"/>
  <c r="BJ23" i="9"/>
  <c r="DP23" i="9"/>
  <c r="DL23" i="9"/>
  <c r="DH23" i="9"/>
  <c r="DD23" i="9"/>
  <c r="BY23" i="9"/>
  <c r="BU23" i="9"/>
  <c r="BQ23" i="9"/>
  <c r="BM23" i="9"/>
  <c r="BI23" i="9"/>
  <c r="DS23" i="9"/>
  <c r="DO23" i="9"/>
  <c r="DK23" i="9"/>
  <c r="DG23" i="9"/>
  <c r="DC23" i="9"/>
  <c r="BX23" i="9"/>
  <c r="BT23" i="9"/>
  <c r="BP23" i="9"/>
  <c r="BL23" i="9"/>
  <c r="CB23" i="9" s="1"/>
  <c r="CF23" i="9" s="1"/>
  <c r="EA23" i="9" s="1"/>
  <c r="DR23" i="9"/>
  <c r="DN23" i="9"/>
  <c r="DJ23" i="9"/>
  <c r="DF23" i="9"/>
  <c r="DB23" i="9"/>
  <c r="BW23" i="9"/>
  <c r="BS23" i="9"/>
  <c r="BO23" i="9"/>
  <c r="BK23" i="9"/>
  <c r="DR35" i="8"/>
  <c r="DN35" i="8"/>
  <c r="DJ35" i="8"/>
  <c r="DF35" i="8"/>
  <c r="DU35" i="8" s="1"/>
  <c r="DY35" i="8" s="1"/>
  <c r="DB35" i="8"/>
  <c r="BW35" i="8"/>
  <c r="BS35" i="8"/>
  <c r="BO35" i="8"/>
  <c r="BK35" i="8"/>
  <c r="DQ35" i="8"/>
  <c r="DM35" i="8"/>
  <c r="DI35" i="8"/>
  <c r="DE35" i="8"/>
  <c r="BZ35" i="8"/>
  <c r="BV35" i="8"/>
  <c r="BR35" i="8"/>
  <c r="BN35" i="8"/>
  <c r="BJ35" i="8"/>
  <c r="DP35" i="8"/>
  <c r="DL35" i="8"/>
  <c r="DH35" i="8"/>
  <c r="DD35" i="8"/>
  <c r="BY35" i="8"/>
  <c r="BU35" i="8"/>
  <c r="BQ35" i="8"/>
  <c r="BM35" i="8"/>
  <c r="CB35" i="8" s="1"/>
  <c r="CF35" i="8" s="1"/>
  <c r="EA35" i="8" s="1"/>
  <c r="BI35" i="8"/>
  <c r="DS35" i="8"/>
  <c r="DO35" i="8"/>
  <c r="DK35" i="8"/>
  <c r="DG35" i="8"/>
  <c r="DC35" i="8"/>
  <c r="BX35" i="8"/>
  <c r="BT35" i="8"/>
  <c r="BP35" i="8"/>
  <c r="BL35" i="8"/>
  <c r="DP67" i="7"/>
  <c r="DL67" i="7"/>
  <c r="DH67" i="7"/>
  <c r="DD67" i="7"/>
  <c r="BY67" i="7"/>
  <c r="BU67" i="7"/>
  <c r="BQ67" i="7"/>
  <c r="BM67" i="7"/>
  <c r="BI67" i="7"/>
  <c r="DS67" i="7"/>
  <c r="DO67" i="7"/>
  <c r="DK67" i="7"/>
  <c r="DG67" i="7"/>
  <c r="DU67" i="7" s="1"/>
  <c r="DY67" i="7" s="1"/>
  <c r="EA67" i="7" s="1"/>
  <c r="DC67" i="7"/>
  <c r="BX67" i="7"/>
  <c r="BT67" i="7"/>
  <c r="BP67" i="7"/>
  <c r="BL67" i="7"/>
  <c r="DR67" i="7"/>
  <c r="DN67" i="7"/>
  <c r="DJ67" i="7"/>
  <c r="DF67" i="7"/>
  <c r="DB67" i="7"/>
  <c r="BW67" i="7"/>
  <c r="BS67" i="7"/>
  <c r="BO67" i="7"/>
  <c r="BK67" i="7"/>
  <c r="DQ67" i="7"/>
  <c r="DM67" i="7"/>
  <c r="DI67" i="7"/>
  <c r="DE67" i="7"/>
  <c r="BZ67" i="7"/>
  <c r="BV67" i="7"/>
  <c r="BR67" i="7"/>
  <c r="BN67" i="7"/>
  <c r="CB67" i="7" s="1"/>
  <c r="CF67" i="7" s="1"/>
  <c r="BJ67" i="7"/>
  <c r="DR62" i="7"/>
  <c r="DN62" i="7"/>
  <c r="DJ62" i="7"/>
  <c r="DF62" i="7"/>
  <c r="DB62" i="7"/>
  <c r="BW62" i="7"/>
  <c r="BS62" i="7"/>
  <c r="BO62" i="7"/>
  <c r="BK62" i="7"/>
  <c r="DQ62" i="7"/>
  <c r="DM62" i="7"/>
  <c r="DI62" i="7"/>
  <c r="DE62" i="7"/>
  <c r="BZ62" i="7"/>
  <c r="BV62" i="7"/>
  <c r="BR62" i="7"/>
  <c r="BN62" i="7"/>
  <c r="CB62" i="7" s="1"/>
  <c r="CF62" i="7" s="1"/>
  <c r="BJ62" i="7"/>
  <c r="DP62" i="7"/>
  <c r="DL62" i="7"/>
  <c r="DH62" i="7"/>
  <c r="DD62" i="7"/>
  <c r="BY62" i="7"/>
  <c r="BU62" i="7"/>
  <c r="BQ62" i="7"/>
  <c r="BM62" i="7"/>
  <c r="BI62" i="7"/>
  <c r="DS62" i="7"/>
  <c r="DO62" i="7"/>
  <c r="DK62" i="7"/>
  <c r="DG62" i="7"/>
  <c r="DU62" i="7" s="1"/>
  <c r="DY62" i="7" s="1"/>
  <c r="EA62" i="7" s="1"/>
  <c r="DC62" i="7"/>
  <c r="BX62" i="7"/>
  <c r="BT62" i="7"/>
  <c r="BP62" i="7"/>
  <c r="BL62" i="7"/>
  <c r="DQ61" i="7"/>
  <c r="DM61" i="7"/>
  <c r="DI61" i="7"/>
  <c r="DE61" i="7"/>
  <c r="BZ61" i="7"/>
  <c r="BV61" i="7"/>
  <c r="BR61" i="7"/>
  <c r="BN61" i="7"/>
  <c r="CB61" i="7" s="1"/>
  <c r="CF61" i="7" s="1"/>
  <c r="BJ61" i="7"/>
  <c r="DP61" i="7"/>
  <c r="DL61" i="7"/>
  <c r="DH61" i="7"/>
  <c r="DD61" i="7"/>
  <c r="BY61" i="7"/>
  <c r="BU61" i="7"/>
  <c r="BQ61" i="7"/>
  <c r="BM61" i="7"/>
  <c r="BI61" i="7"/>
  <c r="DS61" i="7"/>
  <c r="DO61" i="7"/>
  <c r="DK61" i="7"/>
  <c r="DG61" i="7"/>
  <c r="DU61" i="7" s="1"/>
  <c r="DY61" i="7" s="1"/>
  <c r="EA61" i="7" s="1"/>
  <c r="DC61" i="7"/>
  <c r="BX61" i="7"/>
  <c r="BT61" i="7"/>
  <c r="BP61" i="7"/>
  <c r="BL61" i="7"/>
  <c r="DR61" i="7"/>
  <c r="DN61" i="7"/>
  <c r="DJ61" i="7"/>
  <c r="DF61" i="7"/>
  <c r="DB61" i="7"/>
  <c r="BW61" i="7"/>
  <c r="BS61" i="7"/>
  <c r="BO61" i="7"/>
  <c r="BK61" i="7"/>
  <c r="DQ52" i="7"/>
  <c r="DM52" i="7"/>
  <c r="DI52" i="7"/>
  <c r="DE52" i="7"/>
  <c r="BW52" i="7"/>
  <c r="BS52" i="7"/>
  <c r="BO52" i="7"/>
  <c r="BK52" i="7"/>
  <c r="DP52" i="7"/>
  <c r="DL52" i="7"/>
  <c r="DH52" i="7"/>
  <c r="DD52" i="7"/>
  <c r="BZ52" i="7"/>
  <c r="BV52" i="7"/>
  <c r="BR52" i="7"/>
  <c r="BN52" i="7"/>
  <c r="CB52" i="7" s="1"/>
  <c r="CF52" i="7" s="1"/>
  <c r="BJ52" i="7"/>
  <c r="DS52" i="7"/>
  <c r="DO52" i="7"/>
  <c r="DK52" i="7"/>
  <c r="DG52" i="7"/>
  <c r="DU52" i="7" s="1"/>
  <c r="DY52" i="7" s="1"/>
  <c r="EA52" i="7" s="1"/>
  <c r="DC52" i="7"/>
  <c r="BY52" i="7"/>
  <c r="BU52" i="7"/>
  <c r="BQ52" i="7"/>
  <c r="BM52" i="7"/>
  <c r="BI52" i="7"/>
  <c r="DR52" i="7"/>
  <c r="DN52" i="7"/>
  <c r="DJ52" i="7"/>
  <c r="DF52" i="7"/>
  <c r="DB52" i="7"/>
  <c r="BX52" i="7"/>
  <c r="BT52" i="7"/>
  <c r="BP52" i="7"/>
  <c r="BL52" i="7"/>
  <c r="DQ51" i="7"/>
  <c r="DM51" i="7"/>
  <c r="DI51" i="7"/>
  <c r="DE51" i="7"/>
  <c r="BZ51" i="7"/>
  <c r="BV51" i="7"/>
  <c r="BR51" i="7"/>
  <c r="BN51" i="7"/>
  <c r="CB51" i="7" s="1"/>
  <c r="CF51" i="7" s="1"/>
  <c r="BJ51" i="7"/>
  <c r="DP51" i="7"/>
  <c r="DL51" i="7"/>
  <c r="DH51" i="7"/>
  <c r="DD51" i="7"/>
  <c r="BY51" i="7"/>
  <c r="BU51" i="7"/>
  <c r="BQ51" i="7"/>
  <c r="BM51" i="7"/>
  <c r="BI51" i="7"/>
  <c r="DS51" i="7"/>
  <c r="DO51" i="7"/>
  <c r="DK51" i="7"/>
  <c r="DG51" i="7"/>
  <c r="DU51" i="7" s="1"/>
  <c r="DY51" i="7" s="1"/>
  <c r="EA51" i="7" s="1"/>
  <c r="AE51" i="7" s="1"/>
  <c r="DC51" i="7"/>
  <c r="BX51" i="7"/>
  <c r="BT51" i="7"/>
  <c r="BP51" i="7"/>
  <c r="BL51" i="7"/>
  <c r="DR51" i="7"/>
  <c r="DN51" i="7"/>
  <c r="DJ51" i="7"/>
  <c r="DF51" i="7"/>
  <c r="DB51" i="7"/>
  <c r="BW51" i="7"/>
  <c r="BS51" i="7"/>
  <c r="BO51" i="7"/>
  <c r="BK51" i="7"/>
  <c r="DQ50" i="7"/>
  <c r="DM50" i="7"/>
  <c r="DI50" i="7"/>
  <c r="DE50" i="7"/>
  <c r="BZ50" i="7"/>
  <c r="BV50" i="7"/>
  <c r="BR50" i="7"/>
  <c r="BN50" i="7"/>
  <c r="CB50" i="7" s="1"/>
  <c r="CF50" i="7" s="1"/>
  <c r="BJ50" i="7"/>
  <c r="DP50" i="7"/>
  <c r="DL50" i="7"/>
  <c r="DH50" i="7"/>
  <c r="DD50" i="7"/>
  <c r="BY50" i="7"/>
  <c r="BU50" i="7"/>
  <c r="BQ50" i="7"/>
  <c r="BM50" i="7"/>
  <c r="BI50" i="7"/>
  <c r="DS50" i="7"/>
  <c r="DO50" i="7"/>
  <c r="DK50" i="7"/>
  <c r="DG50" i="7"/>
  <c r="DU50" i="7" s="1"/>
  <c r="DY50" i="7" s="1"/>
  <c r="EA50" i="7" s="1"/>
  <c r="DC50" i="7"/>
  <c r="BX50" i="7"/>
  <c r="BT50" i="7"/>
  <c r="BP50" i="7"/>
  <c r="BL50" i="7"/>
  <c r="DR50" i="7"/>
  <c r="DN50" i="7"/>
  <c r="DJ50" i="7"/>
  <c r="DF50" i="7"/>
  <c r="DB50" i="7"/>
  <c r="BW50" i="7"/>
  <c r="BS50" i="7"/>
  <c r="BO50" i="7"/>
  <c r="BK50" i="7"/>
  <c r="DP40" i="7"/>
  <c r="DL40" i="7"/>
  <c r="DH40" i="7"/>
  <c r="DD40" i="7"/>
  <c r="BY40" i="7"/>
  <c r="BU40" i="7"/>
  <c r="BQ40" i="7"/>
  <c r="BM40" i="7"/>
  <c r="BI40" i="7"/>
  <c r="DS40" i="7"/>
  <c r="DO40" i="7"/>
  <c r="DK40" i="7"/>
  <c r="DG40" i="7"/>
  <c r="DU40" i="7" s="1"/>
  <c r="DY40" i="7" s="1"/>
  <c r="DC40" i="7"/>
  <c r="BX40" i="7"/>
  <c r="BT40" i="7"/>
  <c r="BP40" i="7"/>
  <c r="BL40" i="7"/>
  <c r="DR40" i="7"/>
  <c r="DN40" i="7"/>
  <c r="DJ40" i="7"/>
  <c r="DF40" i="7"/>
  <c r="DB40" i="7"/>
  <c r="BW40" i="7"/>
  <c r="BS40" i="7"/>
  <c r="BO40" i="7"/>
  <c r="BK40" i="7"/>
  <c r="DQ40" i="7"/>
  <c r="DM40" i="7"/>
  <c r="DI40" i="7"/>
  <c r="DE40" i="7"/>
  <c r="BZ40" i="7"/>
  <c r="BV40" i="7"/>
  <c r="BR40" i="7"/>
  <c r="BN40" i="7"/>
  <c r="CB40" i="7" s="1"/>
  <c r="CF40" i="7" s="1"/>
  <c r="EA40" i="7" s="1"/>
  <c r="AE29" i="7" s="1"/>
  <c r="BJ40" i="7"/>
  <c r="DR36" i="7"/>
  <c r="DN36" i="7"/>
  <c r="DJ36" i="7"/>
  <c r="DF36" i="7"/>
  <c r="DB36" i="7"/>
  <c r="BW36" i="7"/>
  <c r="BS36" i="7"/>
  <c r="BO36" i="7"/>
  <c r="BK36" i="7"/>
  <c r="DQ36" i="7"/>
  <c r="DM36" i="7"/>
  <c r="DI36" i="7"/>
  <c r="DE36" i="7"/>
  <c r="BZ36" i="7"/>
  <c r="BV36" i="7"/>
  <c r="BR36" i="7"/>
  <c r="BN36" i="7"/>
  <c r="CB36" i="7" s="1"/>
  <c r="CF36" i="7" s="1"/>
  <c r="EA36" i="7" s="1"/>
  <c r="AE22" i="7" s="1"/>
  <c r="BJ36" i="7"/>
  <c r="DP36" i="7"/>
  <c r="DL36" i="7"/>
  <c r="DH36" i="7"/>
  <c r="DD36" i="7"/>
  <c r="BY36" i="7"/>
  <c r="BU36" i="7"/>
  <c r="BQ36" i="7"/>
  <c r="BM36" i="7"/>
  <c r="BI36" i="7"/>
  <c r="DS36" i="7"/>
  <c r="DO36" i="7"/>
  <c r="DK36" i="7"/>
  <c r="DG36" i="7"/>
  <c r="DU36" i="7" s="1"/>
  <c r="DY36" i="7" s="1"/>
  <c r="DC36" i="7"/>
  <c r="BX36" i="7"/>
  <c r="BT36" i="7"/>
  <c r="BP36" i="7"/>
  <c r="BL36" i="7"/>
  <c r="DQ32" i="7"/>
  <c r="DM32" i="7"/>
  <c r="DI32" i="7"/>
  <c r="DE32" i="7"/>
  <c r="BZ32" i="7"/>
  <c r="BV32" i="7"/>
  <c r="BR32" i="7"/>
  <c r="BN32" i="7"/>
  <c r="CB32" i="7" s="1"/>
  <c r="CF32" i="7" s="1"/>
  <c r="EA32" i="7" s="1"/>
  <c r="BJ32" i="7"/>
  <c r="DP32" i="7"/>
  <c r="DL32" i="7"/>
  <c r="DH32" i="7"/>
  <c r="DD32" i="7"/>
  <c r="BY32" i="7"/>
  <c r="BU32" i="7"/>
  <c r="BQ32" i="7"/>
  <c r="BM32" i="7"/>
  <c r="BI32" i="7"/>
  <c r="DS32" i="7"/>
  <c r="DO32" i="7"/>
  <c r="DK32" i="7"/>
  <c r="DG32" i="7"/>
  <c r="DU32" i="7" s="1"/>
  <c r="DY32" i="7" s="1"/>
  <c r="DC32" i="7"/>
  <c r="BX32" i="7"/>
  <c r="BT32" i="7"/>
  <c r="BP32" i="7"/>
  <c r="BL32" i="7"/>
  <c r="DR32" i="7"/>
  <c r="DN32" i="7"/>
  <c r="DJ32" i="7"/>
  <c r="DF32" i="7"/>
  <c r="DB32" i="7"/>
  <c r="BW32" i="7"/>
  <c r="BS32" i="7"/>
  <c r="BO32" i="7"/>
  <c r="BK32" i="7"/>
  <c r="DR31" i="7"/>
  <c r="DN31" i="7"/>
  <c r="DJ31" i="7"/>
  <c r="DF31" i="7"/>
  <c r="DB31" i="7"/>
  <c r="BW31" i="7"/>
  <c r="BS31" i="7"/>
  <c r="BO31" i="7"/>
  <c r="BK31" i="7"/>
  <c r="DQ31" i="7"/>
  <c r="DM31" i="7"/>
  <c r="DI31" i="7"/>
  <c r="DE31" i="7"/>
  <c r="BZ31" i="7"/>
  <c r="BV31" i="7"/>
  <c r="BR31" i="7"/>
  <c r="BN31" i="7"/>
  <c r="CB31" i="7" s="1"/>
  <c r="CF31" i="7" s="1"/>
  <c r="EA31" i="7" s="1"/>
  <c r="AE26" i="7" s="1"/>
  <c r="BJ31" i="7"/>
  <c r="DP31" i="7"/>
  <c r="DL31" i="7"/>
  <c r="DH31" i="7"/>
  <c r="DD31" i="7"/>
  <c r="BY31" i="7"/>
  <c r="BU31" i="7"/>
  <c r="BQ31" i="7"/>
  <c r="BM31" i="7"/>
  <c r="BI31" i="7"/>
  <c r="DS31" i="7"/>
  <c r="DO31" i="7"/>
  <c r="DK31" i="7"/>
  <c r="DG31" i="7"/>
  <c r="DU31" i="7" s="1"/>
  <c r="DY31" i="7" s="1"/>
  <c r="DC31" i="7"/>
  <c r="BX31" i="7"/>
  <c r="BT31" i="7"/>
  <c r="BP31" i="7"/>
  <c r="BL31" i="7"/>
  <c r="DP54" i="8"/>
  <c r="DL54" i="8"/>
  <c r="DH54" i="8"/>
  <c r="DD54" i="8"/>
  <c r="BY54" i="8"/>
  <c r="BU54" i="8"/>
  <c r="BQ54" i="8"/>
  <c r="BM54" i="8"/>
  <c r="CB54" i="8" s="1"/>
  <c r="CF54" i="8" s="1"/>
  <c r="BI54" i="8"/>
  <c r="DS54" i="8"/>
  <c r="DO54" i="8"/>
  <c r="DK54" i="8"/>
  <c r="DG54" i="8"/>
  <c r="DC54" i="8"/>
  <c r="BX54" i="8"/>
  <c r="BT54" i="8"/>
  <c r="BP54" i="8"/>
  <c r="BL54" i="8"/>
  <c r="DR54" i="8"/>
  <c r="DN54" i="8"/>
  <c r="DJ54" i="8"/>
  <c r="DF54" i="8"/>
  <c r="DU54" i="8" s="1"/>
  <c r="DY54" i="8" s="1"/>
  <c r="EA54" i="8" s="1"/>
  <c r="AE42" i="8" s="1"/>
  <c r="DB54" i="8"/>
  <c r="BW54" i="8"/>
  <c r="BS54" i="8"/>
  <c r="BO54" i="8"/>
  <c r="BK54" i="8"/>
  <c r="DQ54" i="8"/>
  <c r="DM54" i="8"/>
  <c r="DI54" i="8"/>
  <c r="DE54" i="8"/>
  <c r="BZ54" i="8"/>
  <c r="BV54" i="8"/>
  <c r="BR54" i="8"/>
  <c r="BN54" i="8"/>
  <c r="BJ54" i="8"/>
  <c r="DR50" i="8"/>
  <c r="DN50" i="8"/>
  <c r="DJ50" i="8"/>
  <c r="DF50" i="8"/>
  <c r="DU50" i="8" s="1"/>
  <c r="DY50" i="8" s="1"/>
  <c r="EA50" i="8" s="1"/>
  <c r="DB50" i="8"/>
  <c r="BW50" i="8"/>
  <c r="BS50" i="8"/>
  <c r="BO50" i="8"/>
  <c r="BK50" i="8"/>
  <c r="DQ50" i="8"/>
  <c r="DM50" i="8"/>
  <c r="DI50" i="8"/>
  <c r="DE50" i="8"/>
  <c r="BZ50" i="8"/>
  <c r="BV50" i="8"/>
  <c r="BR50" i="8"/>
  <c r="BN50" i="8"/>
  <c r="BJ50" i="8"/>
  <c r="DP50" i="8"/>
  <c r="DL50" i="8"/>
  <c r="DH50" i="8"/>
  <c r="DD50" i="8"/>
  <c r="BY50" i="8"/>
  <c r="BU50" i="8"/>
  <c r="BQ50" i="8"/>
  <c r="BM50" i="8"/>
  <c r="CB50" i="8" s="1"/>
  <c r="CF50" i="8" s="1"/>
  <c r="BI50" i="8"/>
  <c r="DS50" i="8"/>
  <c r="DO50" i="8"/>
  <c r="DK50" i="8"/>
  <c r="DG50" i="8"/>
  <c r="DC50" i="8"/>
  <c r="BX50" i="8"/>
  <c r="BT50" i="8"/>
  <c r="BP50" i="8"/>
  <c r="BL50" i="8"/>
  <c r="DS33" i="8"/>
  <c r="DO33" i="8"/>
  <c r="DK33" i="8"/>
  <c r="DG33" i="8"/>
  <c r="DC33" i="8"/>
  <c r="BX33" i="8"/>
  <c r="BT33" i="8"/>
  <c r="BP33" i="8"/>
  <c r="BL33" i="8"/>
  <c r="DR33" i="8"/>
  <c r="DN33" i="8"/>
  <c r="DJ33" i="8"/>
  <c r="DF33" i="8"/>
  <c r="DU33" i="8" s="1"/>
  <c r="DY33" i="8" s="1"/>
  <c r="DB33" i="8"/>
  <c r="BW33" i="8"/>
  <c r="BS33" i="8"/>
  <c r="BO33" i="8"/>
  <c r="BK33" i="8"/>
  <c r="DQ33" i="8"/>
  <c r="DM33" i="8"/>
  <c r="DI33" i="8"/>
  <c r="DE33" i="8"/>
  <c r="BZ33" i="8"/>
  <c r="BV33" i="8"/>
  <c r="BR33" i="8"/>
  <c r="BN33" i="8"/>
  <c r="BJ33" i="8"/>
  <c r="DP33" i="8"/>
  <c r="DL33" i="8"/>
  <c r="DH33" i="8"/>
  <c r="DD33" i="8"/>
  <c r="BY33" i="8"/>
  <c r="BU33" i="8"/>
  <c r="BQ33" i="8"/>
  <c r="BM33" i="8"/>
  <c r="CB33" i="8" s="1"/>
  <c r="CF33" i="8" s="1"/>
  <c r="EA33" i="8" s="1"/>
  <c r="BI33" i="8"/>
  <c r="DP23" i="8"/>
  <c r="DL23" i="8"/>
  <c r="DH23" i="8"/>
  <c r="DD23" i="8"/>
  <c r="BZ23" i="8"/>
  <c r="BV23" i="8"/>
  <c r="BR23" i="8"/>
  <c r="BN23" i="8"/>
  <c r="BJ23" i="8"/>
  <c r="DS23" i="8"/>
  <c r="DO23" i="8"/>
  <c r="DK23" i="8"/>
  <c r="DG23" i="8"/>
  <c r="DC23" i="8"/>
  <c r="BY23" i="8"/>
  <c r="BU23" i="8"/>
  <c r="BQ23" i="8"/>
  <c r="BM23" i="8"/>
  <c r="CB23" i="8" s="1"/>
  <c r="CF23" i="8" s="1"/>
  <c r="EA23" i="8" s="1"/>
  <c r="BI23" i="8"/>
  <c r="DR23" i="8"/>
  <c r="DN23" i="8"/>
  <c r="DJ23" i="8"/>
  <c r="DF23" i="8"/>
  <c r="DU23" i="8" s="1"/>
  <c r="DY23" i="8" s="1"/>
  <c r="DB23" i="8"/>
  <c r="BX23" i="8"/>
  <c r="BT23" i="8"/>
  <c r="BP23" i="8"/>
  <c r="BL23" i="8"/>
  <c r="DQ23" i="8"/>
  <c r="DM23" i="8"/>
  <c r="DI23" i="8"/>
  <c r="DE23" i="8"/>
  <c r="BW23" i="8"/>
  <c r="BS23" i="8"/>
  <c r="BO23" i="8"/>
  <c r="BK23" i="8"/>
  <c r="DP66" i="7"/>
  <c r="DL66" i="7"/>
  <c r="DH66" i="7"/>
  <c r="DD66" i="7"/>
  <c r="BY66" i="7"/>
  <c r="BU66" i="7"/>
  <c r="BQ66" i="7"/>
  <c r="BM66" i="7"/>
  <c r="BI66" i="7"/>
  <c r="DS66" i="7"/>
  <c r="DO66" i="7"/>
  <c r="DK66" i="7"/>
  <c r="DG66" i="7"/>
  <c r="DU66" i="7" s="1"/>
  <c r="DY66" i="7" s="1"/>
  <c r="EA66" i="7" s="1"/>
  <c r="AE55" i="7" s="1"/>
  <c r="DC66" i="7"/>
  <c r="BX66" i="7"/>
  <c r="BT66" i="7"/>
  <c r="BP66" i="7"/>
  <c r="BL66" i="7"/>
  <c r="DR66" i="7"/>
  <c r="DN66" i="7"/>
  <c r="DJ66" i="7"/>
  <c r="DF66" i="7"/>
  <c r="DB66" i="7"/>
  <c r="BW66" i="7"/>
  <c r="BS66" i="7"/>
  <c r="BO66" i="7"/>
  <c r="BK66" i="7"/>
  <c r="DQ66" i="7"/>
  <c r="DM66" i="7"/>
  <c r="DI66" i="7"/>
  <c r="DE66" i="7"/>
  <c r="BZ66" i="7"/>
  <c r="BV66" i="7"/>
  <c r="BR66" i="7"/>
  <c r="BN66" i="7"/>
  <c r="CB66" i="7" s="1"/>
  <c r="CF66" i="7" s="1"/>
  <c r="BJ66" i="7"/>
  <c r="DP60" i="7"/>
  <c r="DL60" i="7"/>
  <c r="DH60" i="7"/>
  <c r="DD60" i="7"/>
  <c r="BY60" i="7"/>
  <c r="BU60" i="7"/>
  <c r="BQ60" i="7"/>
  <c r="BM60" i="7"/>
  <c r="BI60" i="7"/>
  <c r="DS60" i="7"/>
  <c r="DO60" i="7"/>
  <c r="DK60" i="7"/>
  <c r="DG60" i="7"/>
  <c r="DU60" i="7" s="1"/>
  <c r="DY60" i="7" s="1"/>
  <c r="EA60" i="7" s="1"/>
  <c r="DC60" i="7"/>
  <c r="BX60" i="7"/>
  <c r="BT60" i="7"/>
  <c r="BP60" i="7"/>
  <c r="BL60" i="7"/>
  <c r="DR60" i="7"/>
  <c r="DN60" i="7"/>
  <c r="DJ60" i="7"/>
  <c r="DF60" i="7"/>
  <c r="DB60" i="7"/>
  <c r="BW60" i="7"/>
  <c r="BS60" i="7"/>
  <c r="BO60" i="7"/>
  <c r="BK60" i="7"/>
  <c r="DQ60" i="7"/>
  <c r="DM60" i="7"/>
  <c r="DI60" i="7"/>
  <c r="DE60" i="7"/>
  <c r="BZ60" i="7"/>
  <c r="BV60" i="7"/>
  <c r="BR60" i="7"/>
  <c r="BN60" i="7"/>
  <c r="CB60" i="7" s="1"/>
  <c r="CF60" i="7" s="1"/>
  <c r="BJ60" i="7"/>
  <c r="DR56" i="7"/>
  <c r="DN56" i="7"/>
  <c r="DJ56" i="7"/>
  <c r="DF56" i="7"/>
  <c r="DB56" i="7"/>
  <c r="BW56" i="7"/>
  <c r="BS56" i="7"/>
  <c r="BO56" i="7"/>
  <c r="BK56" i="7"/>
  <c r="DQ56" i="7"/>
  <c r="DM56" i="7"/>
  <c r="DI56" i="7"/>
  <c r="DE56" i="7"/>
  <c r="BZ56" i="7"/>
  <c r="BV56" i="7"/>
  <c r="BR56" i="7"/>
  <c r="BN56" i="7"/>
  <c r="CB56" i="7" s="1"/>
  <c r="CF56" i="7" s="1"/>
  <c r="BJ56" i="7"/>
  <c r="DP56" i="7"/>
  <c r="DL56" i="7"/>
  <c r="DH56" i="7"/>
  <c r="DD56" i="7"/>
  <c r="BY56" i="7"/>
  <c r="BU56" i="7"/>
  <c r="BQ56" i="7"/>
  <c r="BM56" i="7"/>
  <c r="BI56" i="7"/>
  <c r="DS56" i="7"/>
  <c r="DO56" i="7"/>
  <c r="DK56" i="7"/>
  <c r="DG56" i="7"/>
  <c r="DU56" i="7" s="1"/>
  <c r="DY56" i="7" s="1"/>
  <c r="EA56" i="7" s="1"/>
  <c r="AE56" i="7" s="1"/>
  <c r="DC56" i="7"/>
  <c r="BX56" i="7"/>
  <c r="BT56" i="7"/>
  <c r="BP56" i="7"/>
  <c r="BL56" i="7"/>
  <c r="DR34" i="7"/>
  <c r="DN34" i="7"/>
  <c r="DJ34" i="7"/>
  <c r="DF34" i="7"/>
  <c r="DB34" i="7"/>
  <c r="BW34" i="7"/>
  <c r="BS34" i="7"/>
  <c r="BO34" i="7"/>
  <c r="BK34" i="7"/>
  <c r="DQ34" i="7"/>
  <c r="DM34" i="7"/>
  <c r="DI34" i="7"/>
  <c r="DE34" i="7"/>
  <c r="BZ34" i="7"/>
  <c r="BV34" i="7"/>
  <c r="BR34" i="7"/>
  <c r="BN34" i="7"/>
  <c r="CB34" i="7" s="1"/>
  <c r="CF34" i="7" s="1"/>
  <c r="EA34" i="7" s="1"/>
  <c r="BJ34" i="7"/>
  <c r="DP34" i="7"/>
  <c r="DL34" i="7"/>
  <c r="DH34" i="7"/>
  <c r="DD34" i="7"/>
  <c r="BY34" i="7"/>
  <c r="BU34" i="7"/>
  <c r="BQ34" i="7"/>
  <c r="BM34" i="7"/>
  <c r="BI34" i="7"/>
  <c r="DS34" i="7"/>
  <c r="DO34" i="7"/>
  <c r="DK34" i="7"/>
  <c r="DG34" i="7"/>
  <c r="DU34" i="7" s="1"/>
  <c r="DY34" i="7" s="1"/>
  <c r="DC34" i="7"/>
  <c r="BX34" i="7"/>
  <c r="BT34" i="7"/>
  <c r="BP34" i="7"/>
  <c r="BL34" i="7"/>
  <c r="DQ25" i="7"/>
  <c r="DM25" i="7"/>
  <c r="DI25" i="7"/>
  <c r="DE25" i="7"/>
  <c r="BW25" i="7"/>
  <c r="BS25" i="7"/>
  <c r="BO25" i="7"/>
  <c r="BK25" i="7"/>
  <c r="DP25" i="7"/>
  <c r="DL25" i="7"/>
  <c r="DH25" i="7"/>
  <c r="DD25" i="7"/>
  <c r="BZ25" i="7"/>
  <c r="BV25" i="7"/>
  <c r="BR25" i="7"/>
  <c r="BN25" i="7"/>
  <c r="CB25" i="7" s="1"/>
  <c r="CF25" i="7" s="1"/>
  <c r="EA25" i="7" s="1"/>
  <c r="AE25" i="7" s="1"/>
  <c r="BJ25" i="7"/>
  <c r="DS25" i="7"/>
  <c r="DO25" i="7"/>
  <c r="DK25" i="7"/>
  <c r="DG25" i="7"/>
  <c r="DU25" i="7" s="1"/>
  <c r="DY25" i="7" s="1"/>
  <c r="DC25" i="7"/>
  <c r="BY25" i="7"/>
  <c r="BU25" i="7"/>
  <c r="BQ25" i="7"/>
  <c r="BM25" i="7"/>
  <c r="BI25" i="7"/>
  <c r="DR25" i="7"/>
  <c r="DN25" i="7"/>
  <c r="DJ25" i="7"/>
  <c r="DF25" i="7"/>
  <c r="DB25" i="7"/>
  <c r="BX25" i="7"/>
  <c r="BT25" i="7"/>
  <c r="BP25" i="7"/>
  <c r="BL25" i="7"/>
  <c r="DQ55" i="5"/>
  <c r="DM55" i="5"/>
  <c r="DI55" i="5"/>
  <c r="DU55" i="5" s="1"/>
  <c r="DY55" i="5" s="1"/>
  <c r="EA55" i="5" s="1"/>
  <c r="AE43" i="5" s="1"/>
  <c r="DE55" i="5"/>
  <c r="BZ55" i="5"/>
  <c r="BV55" i="5"/>
  <c r="BR55" i="5"/>
  <c r="BN55" i="5"/>
  <c r="BJ55" i="5"/>
  <c r="DP55" i="5"/>
  <c r="DL55" i="5"/>
  <c r="DH55" i="5"/>
  <c r="DD55" i="5"/>
  <c r="BY55" i="5"/>
  <c r="BU55" i="5"/>
  <c r="BQ55" i="5"/>
  <c r="BM55" i="5"/>
  <c r="BI55" i="5"/>
  <c r="DS55" i="5"/>
  <c r="DO55" i="5"/>
  <c r="DK55" i="5"/>
  <c r="DG55" i="5"/>
  <c r="DC55" i="5"/>
  <c r="BX55" i="5"/>
  <c r="BT55" i="5"/>
  <c r="BP55" i="5"/>
  <c r="CB55" i="5" s="1"/>
  <c r="CF55" i="5" s="1"/>
  <c r="BL55" i="5"/>
  <c r="DR55" i="5"/>
  <c r="DN55" i="5"/>
  <c r="DJ55" i="5"/>
  <c r="DF55" i="5"/>
  <c r="DB55" i="5"/>
  <c r="BW55" i="5"/>
  <c r="BS55" i="5"/>
  <c r="BO55" i="5"/>
  <c r="BK55" i="5"/>
  <c r="DQ51" i="5"/>
  <c r="DM51" i="5"/>
  <c r="DI51" i="5"/>
  <c r="DU51" i="5" s="1"/>
  <c r="DY51" i="5" s="1"/>
  <c r="EA51" i="5" s="1"/>
  <c r="DE51" i="5"/>
  <c r="BZ51" i="5"/>
  <c r="BV51" i="5"/>
  <c r="BR51" i="5"/>
  <c r="BN51" i="5"/>
  <c r="BJ51" i="5"/>
  <c r="DP51" i="5"/>
  <c r="DL51" i="5"/>
  <c r="DH51" i="5"/>
  <c r="DD51" i="5"/>
  <c r="BY51" i="5"/>
  <c r="BU51" i="5"/>
  <c r="BQ51" i="5"/>
  <c r="BM51" i="5"/>
  <c r="BI51" i="5"/>
  <c r="DS51" i="5"/>
  <c r="DO51" i="5"/>
  <c r="DK51" i="5"/>
  <c r="DG51" i="5"/>
  <c r="DC51" i="5"/>
  <c r="BX51" i="5"/>
  <c r="BT51" i="5"/>
  <c r="BP51" i="5"/>
  <c r="CB51" i="5" s="1"/>
  <c r="CF51" i="5" s="1"/>
  <c r="BL51" i="5"/>
  <c r="DR51" i="5"/>
  <c r="DN51" i="5"/>
  <c r="DJ51" i="5"/>
  <c r="DF51" i="5"/>
  <c r="DB51" i="5"/>
  <c r="BW51" i="5"/>
  <c r="BS51" i="5"/>
  <c r="BO51" i="5"/>
  <c r="BK51" i="5"/>
  <c r="DS39" i="5"/>
  <c r="DO39" i="5"/>
  <c r="DK39" i="5"/>
  <c r="DG39" i="5"/>
  <c r="DC39" i="5"/>
  <c r="BX39" i="5"/>
  <c r="BT39" i="5"/>
  <c r="BP39" i="5"/>
  <c r="CB39" i="5" s="1"/>
  <c r="CF39" i="5" s="1"/>
  <c r="EA39" i="5" s="1"/>
  <c r="AE23" i="5" s="1"/>
  <c r="BL39" i="5"/>
  <c r="DR39" i="5"/>
  <c r="DN39" i="5"/>
  <c r="DJ39" i="5"/>
  <c r="DF39" i="5"/>
  <c r="DB39" i="5"/>
  <c r="BW39" i="5"/>
  <c r="BS39" i="5"/>
  <c r="BO39" i="5"/>
  <c r="BK39" i="5"/>
  <c r="DQ39" i="5"/>
  <c r="DM39" i="5"/>
  <c r="DI39" i="5"/>
  <c r="DU39" i="5" s="1"/>
  <c r="DY39" i="5" s="1"/>
  <c r="DE39" i="5"/>
  <c r="BZ39" i="5"/>
  <c r="BV39" i="5"/>
  <c r="BR39" i="5"/>
  <c r="BN39" i="5"/>
  <c r="BJ39" i="5"/>
  <c r="DP39" i="5"/>
  <c r="DL39" i="5"/>
  <c r="DH39" i="5"/>
  <c r="DD39" i="5"/>
  <c r="BY39" i="5"/>
  <c r="BU39" i="5"/>
  <c r="BQ39" i="5"/>
  <c r="BM39" i="5"/>
  <c r="BI39" i="5"/>
  <c r="DR37" i="5"/>
  <c r="DN37" i="5"/>
  <c r="DJ37" i="5"/>
  <c r="DF37" i="5"/>
  <c r="DB37" i="5"/>
  <c r="BW37" i="5"/>
  <c r="BS37" i="5"/>
  <c r="BO37" i="5"/>
  <c r="BK37" i="5"/>
  <c r="DQ37" i="5"/>
  <c r="DM37" i="5"/>
  <c r="DI37" i="5"/>
  <c r="DU37" i="5" s="1"/>
  <c r="DY37" i="5" s="1"/>
  <c r="DE37" i="5"/>
  <c r="BZ37" i="5"/>
  <c r="BV37" i="5"/>
  <c r="BR37" i="5"/>
  <c r="BN37" i="5"/>
  <c r="BJ37" i="5"/>
  <c r="DP37" i="5"/>
  <c r="DL37" i="5"/>
  <c r="DH37" i="5"/>
  <c r="DD37" i="5"/>
  <c r="BY37" i="5"/>
  <c r="BU37" i="5"/>
  <c r="BQ37" i="5"/>
  <c r="BM37" i="5"/>
  <c r="BI37" i="5"/>
  <c r="DS37" i="5"/>
  <c r="DO37" i="5"/>
  <c r="DK37" i="5"/>
  <c r="DG37" i="5"/>
  <c r="DC37" i="5"/>
  <c r="BX37" i="5"/>
  <c r="BT37" i="5"/>
  <c r="BP37" i="5"/>
  <c r="CB37" i="5" s="1"/>
  <c r="CF37" i="5" s="1"/>
  <c r="EA37" i="5" s="1"/>
  <c r="AE26" i="5" s="1"/>
  <c r="BL37" i="5"/>
  <c r="DR54" i="7"/>
  <c r="DN54" i="7"/>
  <c r="DJ54" i="7"/>
  <c r="DF54" i="7"/>
  <c r="DB54" i="7"/>
  <c r="BW54" i="7"/>
  <c r="BS54" i="7"/>
  <c r="BO54" i="7"/>
  <c r="BK54" i="7"/>
  <c r="DQ54" i="7"/>
  <c r="DM54" i="7"/>
  <c r="DI54" i="7"/>
  <c r="DE54" i="7"/>
  <c r="BZ54" i="7"/>
  <c r="BV54" i="7"/>
  <c r="BR54" i="7"/>
  <c r="BN54" i="7"/>
  <c r="CB54" i="7" s="1"/>
  <c r="CF54" i="7" s="1"/>
  <c r="BJ54" i="7"/>
  <c r="DP54" i="7"/>
  <c r="DL54" i="7"/>
  <c r="DH54" i="7"/>
  <c r="DD54" i="7"/>
  <c r="BY54" i="7"/>
  <c r="BU54" i="7"/>
  <c r="BQ54" i="7"/>
  <c r="BM54" i="7"/>
  <c r="BI54" i="7"/>
  <c r="DS54" i="7"/>
  <c r="DO54" i="7"/>
  <c r="DK54" i="7"/>
  <c r="DG54" i="7"/>
  <c r="DU54" i="7" s="1"/>
  <c r="DY54" i="7" s="1"/>
  <c r="EA54" i="7" s="1"/>
  <c r="DC54" i="7"/>
  <c r="BX54" i="7"/>
  <c r="BT54" i="7"/>
  <c r="BP54" i="7"/>
  <c r="BL54" i="7"/>
  <c r="DS48" i="7"/>
  <c r="DO48" i="7"/>
  <c r="DK48" i="7"/>
  <c r="DG48" i="7"/>
  <c r="DU48" i="7" s="1"/>
  <c r="DY48" i="7" s="1"/>
  <c r="EA48" i="7" s="1"/>
  <c r="AE59" i="7" s="1"/>
  <c r="DC48" i="7"/>
  <c r="BX48" i="7"/>
  <c r="BT48" i="7"/>
  <c r="BP48" i="7"/>
  <c r="BL48" i="7"/>
  <c r="DR48" i="7"/>
  <c r="DN48" i="7"/>
  <c r="DJ48" i="7"/>
  <c r="DF48" i="7"/>
  <c r="DB48" i="7"/>
  <c r="BW48" i="7"/>
  <c r="BS48" i="7"/>
  <c r="BO48" i="7"/>
  <c r="BK48" i="7"/>
  <c r="DQ48" i="7"/>
  <c r="DM48" i="7"/>
  <c r="DI48" i="7"/>
  <c r="DE48" i="7"/>
  <c r="BZ48" i="7"/>
  <c r="BV48" i="7"/>
  <c r="BR48" i="7"/>
  <c r="BN48" i="7"/>
  <c r="CB48" i="7" s="1"/>
  <c r="CF48" i="7" s="1"/>
  <c r="BJ48" i="7"/>
  <c r="DP48" i="7"/>
  <c r="DL48" i="7"/>
  <c r="DH48" i="7"/>
  <c r="DD48" i="7"/>
  <c r="BY48" i="7"/>
  <c r="BU48" i="7"/>
  <c r="BQ48" i="7"/>
  <c r="BM48" i="7"/>
  <c r="BI48" i="7"/>
  <c r="DS35" i="7"/>
  <c r="DO35" i="7"/>
  <c r="DK35" i="7"/>
  <c r="DG35" i="7"/>
  <c r="DU35" i="7" s="1"/>
  <c r="DY35" i="7" s="1"/>
  <c r="DC35" i="7"/>
  <c r="BX35" i="7"/>
  <c r="BT35" i="7"/>
  <c r="BP35" i="7"/>
  <c r="BL35" i="7"/>
  <c r="DR35" i="7"/>
  <c r="DN35" i="7"/>
  <c r="DJ35" i="7"/>
  <c r="DF35" i="7"/>
  <c r="DB35" i="7"/>
  <c r="BW35" i="7"/>
  <c r="BS35" i="7"/>
  <c r="BO35" i="7"/>
  <c r="BK35" i="7"/>
  <c r="DQ35" i="7"/>
  <c r="DM35" i="7"/>
  <c r="DI35" i="7"/>
  <c r="DE35" i="7"/>
  <c r="BZ35" i="7"/>
  <c r="BV35" i="7"/>
  <c r="BR35" i="7"/>
  <c r="BN35" i="7"/>
  <c r="CB35" i="7" s="1"/>
  <c r="CF35" i="7" s="1"/>
  <c r="EA35" i="7" s="1"/>
  <c r="BJ35" i="7"/>
  <c r="DP35" i="7"/>
  <c r="DL35" i="7"/>
  <c r="DH35" i="7"/>
  <c r="DD35" i="7"/>
  <c r="BY35" i="7"/>
  <c r="BU35" i="7"/>
  <c r="BQ35" i="7"/>
  <c r="BM35" i="7"/>
  <c r="BI35" i="7"/>
  <c r="DP27" i="7"/>
  <c r="DL27" i="7"/>
  <c r="DH27" i="7"/>
  <c r="DD27" i="7"/>
  <c r="BY27" i="7"/>
  <c r="BU27" i="7"/>
  <c r="BQ27" i="7"/>
  <c r="BM27" i="7"/>
  <c r="BI27" i="7"/>
  <c r="DS27" i="7"/>
  <c r="DO27" i="7"/>
  <c r="DK27" i="7"/>
  <c r="DG27" i="7"/>
  <c r="DU27" i="7" s="1"/>
  <c r="DY27" i="7" s="1"/>
  <c r="DC27" i="7"/>
  <c r="BX27" i="7"/>
  <c r="BT27" i="7"/>
  <c r="BP27" i="7"/>
  <c r="BL27" i="7"/>
  <c r="DR27" i="7"/>
  <c r="DN27" i="7"/>
  <c r="DJ27" i="7"/>
  <c r="DF27" i="7"/>
  <c r="DB27" i="7"/>
  <c r="BW27" i="7"/>
  <c r="BS27" i="7"/>
  <c r="BO27" i="7"/>
  <c r="BK27" i="7"/>
  <c r="DQ27" i="7"/>
  <c r="DM27" i="7"/>
  <c r="DI27" i="7"/>
  <c r="DE27" i="7"/>
  <c r="BZ27" i="7"/>
  <c r="BV27" i="7"/>
  <c r="BR27" i="7"/>
  <c r="BN27" i="7"/>
  <c r="CB27" i="7" s="1"/>
  <c r="CF27" i="7" s="1"/>
  <c r="EA27" i="7" s="1"/>
  <c r="AE23" i="7" s="1"/>
  <c r="BJ27" i="7"/>
  <c r="DR24" i="7"/>
  <c r="DN24" i="7"/>
  <c r="DJ24" i="7"/>
  <c r="DF24" i="7"/>
  <c r="DB24" i="7"/>
  <c r="BW24" i="7"/>
  <c r="BS24" i="7"/>
  <c r="BO24" i="7"/>
  <c r="BK24" i="7"/>
  <c r="DQ24" i="7"/>
  <c r="DM24" i="7"/>
  <c r="DI24" i="7"/>
  <c r="DE24" i="7"/>
  <c r="BZ24" i="7"/>
  <c r="BV24" i="7"/>
  <c r="BR24" i="7"/>
  <c r="BN24" i="7"/>
  <c r="CB24" i="7" s="1"/>
  <c r="CF24" i="7" s="1"/>
  <c r="EA24" i="7" s="1"/>
  <c r="AE33" i="7" s="1"/>
  <c r="BJ24" i="7"/>
  <c r="DP24" i="7"/>
  <c r="DL24" i="7"/>
  <c r="DH24" i="7"/>
  <c r="DD24" i="7"/>
  <c r="BY24" i="7"/>
  <c r="BU24" i="7"/>
  <c r="BQ24" i="7"/>
  <c r="BM24" i="7"/>
  <c r="BI24" i="7"/>
  <c r="DS24" i="7"/>
  <c r="DO24" i="7"/>
  <c r="DK24" i="7"/>
  <c r="DG24" i="7"/>
  <c r="DU24" i="7" s="1"/>
  <c r="DY24" i="7" s="1"/>
  <c r="DC24" i="7"/>
  <c r="BX24" i="7"/>
  <c r="BT24" i="7"/>
  <c r="BP24" i="7"/>
  <c r="BL24" i="7"/>
  <c r="DQ50" i="5"/>
  <c r="DM50" i="5"/>
  <c r="DI50" i="5"/>
  <c r="DU50" i="5" s="1"/>
  <c r="DY50" i="5" s="1"/>
  <c r="EA50" i="5" s="1"/>
  <c r="AE51" i="5" s="1"/>
  <c r="DE50" i="5"/>
  <c r="BW50" i="5"/>
  <c r="BS50" i="5"/>
  <c r="BO50" i="5"/>
  <c r="BK50" i="5"/>
  <c r="DP50" i="5"/>
  <c r="DL50" i="5"/>
  <c r="DH50" i="5"/>
  <c r="DD50" i="5"/>
  <c r="BZ50" i="5"/>
  <c r="BV50" i="5"/>
  <c r="BR50" i="5"/>
  <c r="BN50" i="5"/>
  <c r="BJ50" i="5"/>
  <c r="DS50" i="5"/>
  <c r="DO50" i="5"/>
  <c r="DK50" i="5"/>
  <c r="DG50" i="5"/>
  <c r="DC50" i="5"/>
  <c r="BY50" i="5"/>
  <c r="BU50" i="5"/>
  <c r="BQ50" i="5"/>
  <c r="BM50" i="5"/>
  <c r="BI50" i="5"/>
  <c r="DR50" i="5"/>
  <c r="DN50" i="5"/>
  <c r="DJ50" i="5"/>
  <c r="DF50" i="5"/>
  <c r="DB50" i="5"/>
  <c r="BX50" i="5"/>
  <c r="BT50" i="5"/>
  <c r="BP50" i="5"/>
  <c r="CB50" i="5" s="1"/>
  <c r="CF50" i="5" s="1"/>
  <c r="BL50" i="5"/>
  <c r="DS44" i="8"/>
  <c r="DO44" i="8"/>
  <c r="DK44" i="8"/>
  <c r="DG44" i="8"/>
  <c r="DC44" i="8"/>
  <c r="BX44" i="8"/>
  <c r="BT44" i="8"/>
  <c r="BP44" i="8"/>
  <c r="BL44" i="8"/>
  <c r="DR44" i="8"/>
  <c r="DN44" i="8"/>
  <c r="DJ44" i="8"/>
  <c r="DF44" i="8"/>
  <c r="DU44" i="8" s="1"/>
  <c r="DY44" i="8" s="1"/>
  <c r="EA44" i="8" s="1"/>
  <c r="DB44" i="8"/>
  <c r="BW44" i="8"/>
  <c r="BS44" i="8"/>
  <c r="BO44" i="8"/>
  <c r="BK44" i="8"/>
  <c r="DQ44" i="8"/>
  <c r="DM44" i="8"/>
  <c r="DI44" i="8"/>
  <c r="DE44" i="8"/>
  <c r="BZ44" i="8"/>
  <c r="BV44" i="8"/>
  <c r="BR44" i="8"/>
  <c r="BN44" i="8"/>
  <c r="BJ44" i="8"/>
  <c r="DP44" i="8"/>
  <c r="DL44" i="8"/>
  <c r="DH44" i="8"/>
  <c r="DD44" i="8"/>
  <c r="BY44" i="8"/>
  <c r="BU44" i="8"/>
  <c r="BQ44" i="8"/>
  <c r="BM44" i="8"/>
  <c r="CB44" i="8" s="1"/>
  <c r="CF44" i="8" s="1"/>
  <c r="BI44" i="8"/>
  <c r="DR53" i="8"/>
  <c r="DN53" i="8"/>
  <c r="DJ53" i="8"/>
  <c r="DF53" i="8"/>
  <c r="DU53" i="8" s="1"/>
  <c r="DY53" i="8" s="1"/>
  <c r="EA53" i="8" s="1"/>
  <c r="DB53" i="8"/>
  <c r="BW53" i="8"/>
  <c r="BS53" i="8"/>
  <c r="BO53" i="8"/>
  <c r="BK53" i="8"/>
  <c r="DQ53" i="8"/>
  <c r="DM53" i="8"/>
  <c r="DI53" i="8"/>
  <c r="DE53" i="8"/>
  <c r="BZ53" i="8"/>
  <c r="BV53" i="8"/>
  <c r="BR53" i="8"/>
  <c r="BN53" i="8"/>
  <c r="BJ53" i="8"/>
  <c r="DP53" i="8"/>
  <c r="DL53" i="8"/>
  <c r="DH53" i="8"/>
  <c r="DD53" i="8"/>
  <c r="BY53" i="8"/>
  <c r="BU53" i="8"/>
  <c r="BQ53" i="8"/>
  <c r="BM53" i="8"/>
  <c r="CB53" i="8" s="1"/>
  <c r="CF53" i="8" s="1"/>
  <c r="BI53" i="8"/>
  <c r="DS53" i="8"/>
  <c r="DO53" i="8"/>
  <c r="DK53" i="8"/>
  <c r="DG53" i="8"/>
  <c r="DC53" i="8"/>
  <c r="BX53" i="8"/>
  <c r="BT53" i="8"/>
  <c r="BP53" i="8"/>
  <c r="BL53" i="8"/>
  <c r="DP45" i="8"/>
  <c r="DL45" i="8"/>
  <c r="DH45" i="8"/>
  <c r="DD45" i="8"/>
  <c r="BY45" i="8"/>
  <c r="BU45" i="8"/>
  <c r="BQ45" i="8"/>
  <c r="BM45" i="8"/>
  <c r="CB45" i="8" s="1"/>
  <c r="CF45" i="8" s="1"/>
  <c r="BI45" i="8"/>
  <c r="DS45" i="8"/>
  <c r="DO45" i="8"/>
  <c r="DK45" i="8"/>
  <c r="DG45" i="8"/>
  <c r="DC45" i="8"/>
  <c r="BX45" i="8"/>
  <c r="BT45" i="8"/>
  <c r="BP45" i="8"/>
  <c r="BL45" i="8"/>
  <c r="DR45" i="8"/>
  <c r="DN45" i="8"/>
  <c r="DJ45" i="8"/>
  <c r="DF45" i="8"/>
  <c r="DU45" i="8" s="1"/>
  <c r="DY45" i="8" s="1"/>
  <c r="EA45" i="8" s="1"/>
  <c r="AE39" i="8" s="1"/>
  <c r="DB45" i="8"/>
  <c r="BW45" i="8"/>
  <c r="BS45" i="8"/>
  <c r="BO45" i="8"/>
  <c r="BK45" i="8"/>
  <c r="DQ45" i="8"/>
  <c r="DM45" i="8"/>
  <c r="DI45" i="8"/>
  <c r="DE45" i="8"/>
  <c r="BZ45" i="8"/>
  <c r="BV45" i="8"/>
  <c r="BR45" i="8"/>
  <c r="BN45" i="8"/>
  <c r="BJ45" i="8"/>
  <c r="DR40" i="8"/>
  <c r="DN40" i="8"/>
  <c r="DJ40" i="8"/>
  <c r="DF40" i="8"/>
  <c r="DU40" i="8" s="1"/>
  <c r="DY40" i="8" s="1"/>
  <c r="EA40" i="8" s="1"/>
  <c r="DB40" i="8"/>
  <c r="BW40" i="8"/>
  <c r="BS40" i="8"/>
  <c r="BO40" i="8"/>
  <c r="BK40" i="8"/>
  <c r="DQ40" i="8"/>
  <c r="DM40" i="8"/>
  <c r="DI40" i="8"/>
  <c r="DE40" i="8"/>
  <c r="BZ40" i="8"/>
  <c r="BV40" i="8"/>
  <c r="BR40" i="8"/>
  <c r="BN40" i="8"/>
  <c r="BJ40" i="8"/>
  <c r="DP40" i="8"/>
  <c r="DL40" i="8"/>
  <c r="DH40" i="8"/>
  <c r="DD40" i="8"/>
  <c r="BY40" i="8"/>
  <c r="BU40" i="8"/>
  <c r="BQ40" i="8"/>
  <c r="BM40" i="8"/>
  <c r="CB40" i="8" s="1"/>
  <c r="CF40" i="8" s="1"/>
  <c r="BI40" i="8"/>
  <c r="DS40" i="8"/>
  <c r="DO40" i="8"/>
  <c r="DK40" i="8"/>
  <c r="DG40" i="8"/>
  <c r="DC40" i="8"/>
  <c r="BX40" i="8"/>
  <c r="BT40" i="8"/>
  <c r="BP40" i="8"/>
  <c r="BL40" i="8"/>
  <c r="DP28" i="8"/>
  <c r="DL28" i="8"/>
  <c r="DH28" i="8"/>
  <c r="DD28" i="8"/>
  <c r="BY28" i="8"/>
  <c r="BU28" i="8"/>
  <c r="BQ28" i="8"/>
  <c r="BM28" i="8"/>
  <c r="CB28" i="8" s="1"/>
  <c r="CF28" i="8" s="1"/>
  <c r="EA28" i="8" s="1"/>
  <c r="AE23" i="8" s="1"/>
  <c r="BI28" i="8"/>
  <c r="DS28" i="8"/>
  <c r="DO28" i="8"/>
  <c r="DK28" i="8"/>
  <c r="DG28" i="8"/>
  <c r="DC28" i="8"/>
  <c r="BX28" i="8"/>
  <c r="BT28" i="8"/>
  <c r="BP28" i="8"/>
  <c r="BL28" i="8"/>
  <c r="DR28" i="8"/>
  <c r="DN28" i="8"/>
  <c r="DJ28" i="8"/>
  <c r="DF28" i="8"/>
  <c r="DU28" i="8" s="1"/>
  <c r="DY28" i="8" s="1"/>
  <c r="DB28" i="8"/>
  <c r="BW28" i="8"/>
  <c r="BS28" i="8"/>
  <c r="BO28" i="8"/>
  <c r="BK28" i="8"/>
  <c r="DQ28" i="8"/>
  <c r="DM28" i="8"/>
  <c r="DI28" i="8"/>
  <c r="DE28" i="8"/>
  <c r="BZ28" i="8"/>
  <c r="BV28" i="8"/>
  <c r="BR28" i="8"/>
  <c r="BN28" i="8"/>
  <c r="BJ28" i="8"/>
  <c r="DS25" i="8"/>
  <c r="DO25" i="8"/>
  <c r="DK25" i="8"/>
  <c r="DG25" i="8"/>
  <c r="DC25" i="8"/>
  <c r="BX25" i="8"/>
  <c r="BT25" i="8"/>
  <c r="BP25" i="8"/>
  <c r="BL25" i="8"/>
  <c r="DR25" i="8"/>
  <c r="DN25" i="8"/>
  <c r="DJ25" i="8"/>
  <c r="DF25" i="8"/>
  <c r="DU25" i="8" s="1"/>
  <c r="DY25" i="8" s="1"/>
  <c r="DB25" i="8"/>
  <c r="BW25" i="8"/>
  <c r="BS25" i="8"/>
  <c r="BO25" i="8"/>
  <c r="BK25" i="8"/>
  <c r="DQ25" i="8"/>
  <c r="DM25" i="8"/>
  <c r="DI25" i="8"/>
  <c r="DE25" i="8"/>
  <c r="BZ25" i="8"/>
  <c r="BV25" i="8"/>
  <c r="BR25" i="8"/>
  <c r="BN25" i="8"/>
  <c r="BJ25" i="8"/>
  <c r="DP25" i="8"/>
  <c r="DL25" i="8"/>
  <c r="DH25" i="8"/>
  <c r="DD25" i="8"/>
  <c r="BY25" i="8"/>
  <c r="BU25" i="8"/>
  <c r="BQ25" i="8"/>
  <c r="BM25" i="8"/>
  <c r="CB25" i="8" s="1"/>
  <c r="CF25" i="8" s="1"/>
  <c r="EA25" i="8" s="1"/>
  <c r="BI25" i="8"/>
  <c r="DR63" i="7"/>
  <c r="DN63" i="7"/>
  <c r="DJ63" i="7"/>
  <c r="DF63" i="7"/>
  <c r="DB63" i="7"/>
  <c r="BW63" i="7"/>
  <c r="BS63" i="7"/>
  <c r="BO63" i="7"/>
  <c r="BK63" i="7"/>
  <c r="DQ63" i="7"/>
  <c r="DM63" i="7"/>
  <c r="DI63" i="7"/>
  <c r="DE63" i="7"/>
  <c r="BZ63" i="7"/>
  <c r="BV63" i="7"/>
  <c r="BR63" i="7"/>
  <c r="BN63" i="7"/>
  <c r="CB63" i="7" s="1"/>
  <c r="CF63" i="7" s="1"/>
  <c r="BJ63" i="7"/>
  <c r="DP63" i="7"/>
  <c r="DL63" i="7"/>
  <c r="DH63" i="7"/>
  <c r="DD63" i="7"/>
  <c r="BY63" i="7"/>
  <c r="BU63" i="7"/>
  <c r="BQ63" i="7"/>
  <c r="BM63" i="7"/>
  <c r="BI63" i="7"/>
  <c r="DS63" i="7"/>
  <c r="DO63" i="7"/>
  <c r="DK63" i="7"/>
  <c r="DG63" i="7"/>
  <c r="DU63" i="7" s="1"/>
  <c r="DY63" i="7" s="1"/>
  <c r="EA63" i="7" s="1"/>
  <c r="DC63" i="7"/>
  <c r="BX63" i="7"/>
  <c r="BT63" i="7"/>
  <c r="BP63" i="7"/>
  <c r="BL63" i="7"/>
  <c r="DQ53" i="7"/>
  <c r="DM53" i="7"/>
  <c r="DI53" i="7"/>
  <c r="DE53" i="7"/>
  <c r="BZ53" i="7"/>
  <c r="BV53" i="7"/>
  <c r="BR53" i="7"/>
  <c r="BN53" i="7"/>
  <c r="CB53" i="7" s="1"/>
  <c r="CF53" i="7" s="1"/>
  <c r="BJ53" i="7"/>
  <c r="DP53" i="7"/>
  <c r="DL53" i="7"/>
  <c r="DH53" i="7"/>
  <c r="DD53" i="7"/>
  <c r="BY53" i="7"/>
  <c r="BU53" i="7"/>
  <c r="BQ53" i="7"/>
  <c r="BM53" i="7"/>
  <c r="BI53" i="7"/>
  <c r="DS53" i="7"/>
  <c r="DO53" i="7"/>
  <c r="DK53" i="7"/>
  <c r="DG53" i="7"/>
  <c r="DU53" i="7" s="1"/>
  <c r="DY53" i="7" s="1"/>
  <c r="EA53" i="7" s="1"/>
  <c r="AE58" i="7" s="1"/>
  <c r="DC53" i="7"/>
  <c r="BX53" i="7"/>
  <c r="BT53" i="7"/>
  <c r="BP53" i="7"/>
  <c r="BL53" i="7"/>
  <c r="DR53" i="7"/>
  <c r="DN53" i="7"/>
  <c r="DJ53" i="7"/>
  <c r="DF53" i="7"/>
  <c r="DB53" i="7"/>
  <c r="BW53" i="7"/>
  <c r="BS53" i="7"/>
  <c r="BO53" i="7"/>
  <c r="BK53" i="7"/>
  <c r="DP49" i="7"/>
  <c r="DL49" i="7"/>
  <c r="DH49" i="7"/>
  <c r="DD49" i="7"/>
  <c r="BY49" i="7"/>
  <c r="BU49" i="7"/>
  <c r="BQ49" i="7"/>
  <c r="BM49" i="7"/>
  <c r="BI49" i="7"/>
  <c r="DS49" i="7"/>
  <c r="DO49" i="7"/>
  <c r="DK49" i="7"/>
  <c r="DG49" i="7"/>
  <c r="DU49" i="7" s="1"/>
  <c r="DY49" i="7" s="1"/>
  <c r="EA49" i="7" s="1"/>
  <c r="AE47" i="7" s="1"/>
  <c r="DC49" i="7"/>
  <c r="BX49" i="7"/>
  <c r="BT49" i="7"/>
  <c r="BP49" i="7"/>
  <c r="BL49" i="7"/>
  <c r="DR49" i="7"/>
  <c r="DN49" i="7"/>
  <c r="DJ49" i="7"/>
  <c r="DF49" i="7"/>
  <c r="DB49" i="7"/>
  <c r="BW49" i="7"/>
  <c r="BS49" i="7"/>
  <c r="BO49" i="7"/>
  <c r="BK49" i="7"/>
  <c r="DQ49" i="7"/>
  <c r="DM49" i="7"/>
  <c r="DI49" i="7"/>
  <c r="DE49" i="7"/>
  <c r="BZ49" i="7"/>
  <c r="BV49" i="7"/>
  <c r="BR49" i="7"/>
  <c r="BN49" i="7"/>
  <c r="CB49" i="7" s="1"/>
  <c r="CF49" i="7" s="1"/>
  <c r="BJ49" i="7"/>
  <c r="DQ33" i="7"/>
  <c r="DM33" i="7"/>
  <c r="DI33" i="7"/>
  <c r="DE33" i="7"/>
  <c r="BZ33" i="7"/>
  <c r="BV33" i="7"/>
  <c r="BR33" i="7"/>
  <c r="BN33" i="7"/>
  <c r="CB33" i="7" s="1"/>
  <c r="CF33" i="7" s="1"/>
  <c r="EA33" i="7" s="1"/>
  <c r="AE28" i="7" s="1"/>
  <c r="BJ33" i="7"/>
  <c r="DP33" i="7"/>
  <c r="DL33" i="7"/>
  <c r="DH33" i="7"/>
  <c r="DD33" i="7"/>
  <c r="BY33" i="7"/>
  <c r="BU33" i="7"/>
  <c r="BQ33" i="7"/>
  <c r="BM33" i="7"/>
  <c r="BI33" i="7"/>
  <c r="DS33" i="7"/>
  <c r="DO33" i="7"/>
  <c r="DK33" i="7"/>
  <c r="DG33" i="7"/>
  <c r="DU33" i="7" s="1"/>
  <c r="DY33" i="7" s="1"/>
  <c r="DC33" i="7"/>
  <c r="BX33" i="7"/>
  <c r="BT33" i="7"/>
  <c r="BP33" i="7"/>
  <c r="BL33" i="7"/>
  <c r="DR33" i="7"/>
  <c r="DN33" i="7"/>
  <c r="DJ33" i="7"/>
  <c r="DF33" i="7"/>
  <c r="DB33" i="7"/>
  <c r="BW33" i="7"/>
  <c r="BS33" i="7"/>
  <c r="BO33" i="7"/>
  <c r="BK33" i="7"/>
  <c r="DQ42" i="7"/>
  <c r="DM42" i="7"/>
  <c r="DI42" i="7"/>
  <c r="DE42" i="7"/>
  <c r="BZ42" i="7"/>
  <c r="BV42" i="7"/>
  <c r="BR42" i="7"/>
  <c r="BN42" i="7"/>
  <c r="CB42" i="7" s="1"/>
  <c r="CF42" i="7" s="1"/>
  <c r="EA42" i="7" s="1"/>
  <c r="AE32" i="7" s="1"/>
  <c r="BJ42" i="7"/>
  <c r="DP42" i="7"/>
  <c r="DL42" i="7"/>
  <c r="DH42" i="7"/>
  <c r="DD42" i="7"/>
  <c r="BY42" i="7"/>
  <c r="BU42" i="7"/>
  <c r="BQ42" i="7"/>
  <c r="BM42" i="7"/>
  <c r="BI42" i="7"/>
  <c r="DS42" i="7"/>
  <c r="DO42" i="7"/>
  <c r="DK42" i="7"/>
  <c r="DG42" i="7"/>
  <c r="DU42" i="7" s="1"/>
  <c r="DY42" i="7" s="1"/>
  <c r="DC42" i="7"/>
  <c r="BX42" i="7"/>
  <c r="BT42" i="7"/>
  <c r="BP42" i="7"/>
  <c r="BL42" i="7"/>
  <c r="DR42" i="7"/>
  <c r="DN42" i="7"/>
  <c r="DJ42" i="7"/>
  <c r="DF42" i="7"/>
  <c r="DB42" i="7"/>
  <c r="BW42" i="7"/>
  <c r="BS42" i="7"/>
  <c r="BO42" i="7"/>
  <c r="BK42" i="7"/>
  <c r="DQ60" i="9"/>
  <c r="DM60" i="9"/>
  <c r="DI60" i="9"/>
  <c r="DE60" i="9"/>
  <c r="DU60" i="9" s="1"/>
  <c r="DY60" i="9" s="1"/>
  <c r="EA60" i="9" s="1"/>
  <c r="BZ60" i="9"/>
  <c r="BV60" i="9"/>
  <c r="BR60" i="9"/>
  <c r="BN60" i="9"/>
  <c r="BJ60" i="9"/>
  <c r="DP60" i="9"/>
  <c r="DL60" i="9"/>
  <c r="DH60" i="9"/>
  <c r="DD60" i="9"/>
  <c r="BY60" i="9"/>
  <c r="BU60" i="9"/>
  <c r="BQ60" i="9"/>
  <c r="BM60" i="9"/>
  <c r="BI60" i="9"/>
  <c r="DS60" i="9"/>
  <c r="DO60" i="9"/>
  <c r="DK60" i="9"/>
  <c r="DG60" i="9"/>
  <c r="DC60" i="9"/>
  <c r="BX60" i="9"/>
  <c r="BT60" i="9"/>
  <c r="BP60" i="9"/>
  <c r="BL60" i="9"/>
  <c r="CB60" i="9" s="1"/>
  <c r="CF60" i="9" s="1"/>
  <c r="DR60" i="9"/>
  <c r="DN60" i="9"/>
  <c r="DJ60" i="9"/>
  <c r="DF60" i="9"/>
  <c r="DB60" i="9"/>
  <c r="BW60" i="9"/>
  <c r="BS60" i="9"/>
  <c r="BO60" i="9"/>
  <c r="BK60" i="9"/>
  <c r="DS51" i="9"/>
  <c r="DO51" i="9"/>
  <c r="DK51" i="9"/>
  <c r="DG51" i="9"/>
  <c r="DC51" i="9"/>
  <c r="BX51" i="9"/>
  <c r="BT51" i="9"/>
  <c r="BP51" i="9"/>
  <c r="BL51" i="9"/>
  <c r="CB51" i="9" s="1"/>
  <c r="CF51" i="9" s="1"/>
  <c r="DR51" i="9"/>
  <c r="DN51" i="9"/>
  <c r="DJ51" i="9"/>
  <c r="DF51" i="9"/>
  <c r="DB51" i="9"/>
  <c r="BW51" i="9"/>
  <c r="BS51" i="9"/>
  <c r="BO51" i="9"/>
  <c r="BK51" i="9"/>
  <c r="DQ51" i="9"/>
  <c r="DM51" i="9"/>
  <c r="DI51" i="9"/>
  <c r="DE51" i="9"/>
  <c r="DU51" i="9" s="1"/>
  <c r="DY51" i="9" s="1"/>
  <c r="EA51" i="9" s="1"/>
  <c r="AE51" i="9" s="1"/>
  <c r="BZ51" i="9"/>
  <c r="BV51" i="9"/>
  <c r="BR51" i="9"/>
  <c r="BN51" i="9"/>
  <c r="BJ51" i="9"/>
  <c r="DP51" i="9"/>
  <c r="DL51" i="9"/>
  <c r="DH51" i="9"/>
  <c r="DD51" i="9"/>
  <c r="BY51" i="9"/>
  <c r="BU51" i="9"/>
  <c r="BQ51" i="9"/>
  <c r="BM51" i="9"/>
  <c r="BI51" i="9"/>
  <c r="DP48" i="9"/>
  <c r="DL48" i="9"/>
  <c r="DH48" i="9"/>
  <c r="DD48" i="9"/>
  <c r="BY48" i="9"/>
  <c r="BU48" i="9"/>
  <c r="BQ48" i="9"/>
  <c r="BM48" i="9"/>
  <c r="BI48" i="9"/>
  <c r="DS48" i="9"/>
  <c r="DO48" i="9"/>
  <c r="DK48" i="9"/>
  <c r="DG48" i="9"/>
  <c r="DC48" i="9"/>
  <c r="BX48" i="9"/>
  <c r="BT48" i="9"/>
  <c r="BP48" i="9"/>
  <c r="BL48" i="9"/>
  <c r="CB48" i="9" s="1"/>
  <c r="CF48" i="9" s="1"/>
  <c r="DR48" i="9"/>
  <c r="DN48" i="9"/>
  <c r="DJ48" i="9"/>
  <c r="DF48" i="9"/>
  <c r="DB48" i="9"/>
  <c r="BW48" i="9"/>
  <c r="BS48" i="9"/>
  <c r="BO48" i="9"/>
  <c r="BK48" i="9"/>
  <c r="DQ48" i="9"/>
  <c r="DM48" i="9"/>
  <c r="DI48" i="9"/>
  <c r="DE48" i="9"/>
  <c r="DU48" i="9" s="1"/>
  <c r="DY48" i="9" s="1"/>
  <c r="EA48" i="9" s="1"/>
  <c r="BZ48" i="9"/>
  <c r="BV48" i="9"/>
  <c r="BR48" i="9"/>
  <c r="BN48" i="9"/>
  <c r="BJ48" i="9"/>
  <c r="DS44" i="9"/>
  <c r="DO44" i="9"/>
  <c r="DK44" i="9"/>
  <c r="DG44" i="9"/>
  <c r="DC44" i="9"/>
  <c r="BX44" i="9"/>
  <c r="BT44" i="9"/>
  <c r="BP44" i="9"/>
  <c r="BL44" i="9"/>
  <c r="CB44" i="9" s="1"/>
  <c r="CF44" i="9" s="1"/>
  <c r="DR44" i="9"/>
  <c r="DN44" i="9"/>
  <c r="DJ44" i="9"/>
  <c r="DF44" i="9"/>
  <c r="DB44" i="9"/>
  <c r="BW44" i="9"/>
  <c r="BS44" i="9"/>
  <c r="BO44" i="9"/>
  <c r="BK44" i="9"/>
  <c r="DQ44" i="9"/>
  <c r="DM44" i="9"/>
  <c r="DI44" i="9"/>
  <c r="DE44" i="9"/>
  <c r="DU44" i="9" s="1"/>
  <c r="DY44" i="9" s="1"/>
  <c r="EA44" i="9" s="1"/>
  <c r="AE48" i="9" s="1"/>
  <c r="BZ44" i="9"/>
  <c r="BV44" i="9"/>
  <c r="BR44" i="9"/>
  <c r="BN44" i="9"/>
  <c r="BJ44" i="9"/>
  <c r="DP44" i="9"/>
  <c r="DL44" i="9"/>
  <c r="DH44" i="9"/>
  <c r="DD44" i="9"/>
  <c r="BY44" i="9"/>
  <c r="BU44" i="9"/>
  <c r="BQ44" i="9"/>
  <c r="BM44" i="9"/>
  <c r="BI44" i="9"/>
  <c r="DR24" i="9"/>
  <c r="DN24" i="9"/>
  <c r="DJ24" i="9"/>
  <c r="DF24" i="9"/>
  <c r="DB24" i="9"/>
  <c r="BW24" i="9"/>
  <c r="BS24" i="9"/>
  <c r="BO24" i="9"/>
  <c r="BK24" i="9"/>
  <c r="DQ24" i="9"/>
  <c r="DM24" i="9"/>
  <c r="DI24" i="9"/>
  <c r="DE24" i="9"/>
  <c r="DU24" i="9" s="1"/>
  <c r="DY24" i="9" s="1"/>
  <c r="BZ24" i="9"/>
  <c r="BV24" i="9"/>
  <c r="BR24" i="9"/>
  <c r="BN24" i="9"/>
  <c r="BJ24" i="9"/>
  <c r="DP24" i="9"/>
  <c r="DL24" i="9"/>
  <c r="DH24" i="9"/>
  <c r="DD24" i="9"/>
  <c r="BY24" i="9"/>
  <c r="BU24" i="9"/>
  <c r="BQ24" i="9"/>
  <c r="BM24" i="9"/>
  <c r="BI24" i="9"/>
  <c r="DS24" i="9"/>
  <c r="DO24" i="9"/>
  <c r="DK24" i="9"/>
  <c r="DG24" i="9"/>
  <c r="DC24" i="9"/>
  <c r="BX24" i="9"/>
  <c r="BT24" i="9"/>
  <c r="BP24" i="9"/>
  <c r="BL24" i="9"/>
  <c r="CB24" i="9" s="1"/>
  <c r="CF24" i="9" s="1"/>
  <c r="EA24" i="9" s="1"/>
  <c r="DR34" i="9"/>
  <c r="DN34" i="9"/>
  <c r="DJ34" i="9"/>
  <c r="DF34" i="9"/>
  <c r="DB34" i="9"/>
  <c r="BW34" i="9"/>
  <c r="BS34" i="9"/>
  <c r="BO34" i="9"/>
  <c r="BK34" i="9"/>
  <c r="DQ34" i="9"/>
  <c r="DM34" i="9"/>
  <c r="DI34" i="9"/>
  <c r="DE34" i="9"/>
  <c r="DU34" i="9" s="1"/>
  <c r="DY34" i="9" s="1"/>
  <c r="BZ34" i="9"/>
  <c r="BV34" i="9"/>
  <c r="BR34" i="9"/>
  <c r="BN34" i="9"/>
  <c r="BJ34" i="9"/>
  <c r="DP34" i="9"/>
  <c r="DL34" i="9"/>
  <c r="DH34" i="9"/>
  <c r="DD34" i="9"/>
  <c r="BY34" i="9"/>
  <c r="BU34" i="9"/>
  <c r="BQ34" i="9"/>
  <c r="BM34" i="9"/>
  <c r="BI34" i="9"/>
  <c r="DS34" i="9"/>
  <c r="DO34" i="9"/>
  <c r="DK34" i="9"/>
  <c r="DG34" i="9"/>
  <c r="DC34" i="9"/>
  <c r="BX34" i="9"/>
  <c r="BT34" i="9"/>
  <c r="BP34" i="9"/>
  <c r="BL34" i="9"/>
  <c r="CB34" i="9" s="1"/>
  <c r="CF34" i="9" s="1"/>
  <c r="EA34" i="9" s="1"/>
  <c r="DR31" i="9"/>
  <c r="DN31" i="9"/>
  <c r="DJ31" i="9"/>
  <c r="DF31" i="9"/>
  <c r="DB31" i="9"/>
  <c r="BW31" i="9"/>
  <c r="BS31" i="9"/>
  <c r="BO31" i="9"/>
  <c r="BK31" i="9"/>
  <c r="DQ31" i="9"/>
  <c r="DM31" i="9"/>
  <c r="DI31" i="9"/>
  <c r="DE31" i="9"/>
  <c r="DU31" i="9" s="1"/>
  <c r="DY31" i="9" s="1"/>
  <c r="BZ31" i="9"/>
  <c r="BV31" i="9"/>
  <c r="BR31" i="9"/>
  <c r="BN31" i="9"/>
  <c r="BJ31" i="9"/>
  <c r="DP31" i="9"/>
  <c r="DL31" i="9"/>
  <c r="DH31" i="9"/>
  <c r="DD31" i="9"/>
  <c r="BY31" i="9"/>
  <c r="BU31" i="9"/>
  <c r="BQ31" i="9"/>
  <c r="BM31" i="9"/>
  <c r="BI31" i="9"/>
  <c r="DS31" i="9"/>
  <c r="DO31" i="9"/>
  <c r="DK31" i="9"/>
  <c r="DG31" i="9"/>
  <c r="DC31" i="9"/>
  <c r="BX31" i="9"/>
  <c r="BT31" i="9"/>
  <c r="BP31" i="9"/>
  <c r="BL31" i="9"/>
  <c r="CB31" i="9" s="1"/>
  <c r="CF31" i="9" s="1"/>
  <c r="EA31" i="9" s="1"/>
  <c r="AE30" i="9" s="1"/>
  <c r="DR26" i="9"/>
  <c r="DN26" i="9"/>
  <c r="DJ26" i="9"/>
  <c r="DF26" i="9"/>
  <c r="DB26" i="9"/>
  <c r="BW26" i="9"/>
  <c r="BS26" i="9"/>
  <c r="BO26" i="9"/>
  <c r="BK26" i="9"/>
  <c r="DQ26" i="9"/>
  <c r="DM26" i="9"/>
  <c r="DI26" i="9"/>
  <c r="DE26" i="9"/>
  <c r="DU26" i="9" s="1"/>
  <c r="DY26" i="9" s="1"/>
  <c r="BZ26" i="9"/>
  <c r="BV26" i="9"/>
  <c r="BR26" i="9"/>
  <c r="BN26" i="9"/>
  <c r="BJ26" i="9"/>
  <c r="DP26" i="9"/>
  <c r="DL26" i="9"/>
  <c r="DH26" i="9"/>
  <c r="DD26" i="9"/>
  <c r="BY26" i="9"/>
  <c r="BU26" i="9"/>
  <c r="BQ26" i="9"/>
  <c r="BM26" i="9"/>
  <c r="BI26" i="9"/>
  <c r="DS26" i="9"/>
  <c r="DO26" i="9"/>
  <c r="DK26" i="9"/>
  <c r="DG26" i="9"/>
  <c r="DC26" i="9"/>
  <c r="BX26" i="9"/>
  <c r="BT26" i="9"/>
  <c r="BP26" i="9"/>
  <c r="BL26" i="9"/>
  <c r="CB26" i="9" s="1"/>
  <c r="CF26" i="9" s="1"/>
  <c r="EA26" i="9" s="1"/>
  <c r="AE23" i="9" s="1"/>
  <c r="DQ52" i="8"/>
  <c r="DM52" i="8"/>
  <c r="DI52" i="8"/>
  <c r="DE52" i="8"/>
  <c r="BW52" i="8"/>
  <c r="BS52" i="8"/>
  <c r="BO52" i="8"/>
  <c r="BK52" i="8"/>
  <c r="DP52" i="8"/>
  <c r="DL52" i="8"/>
  <c r="DH52" i="8"/>
  <c r="DD52" i="8"/>
  <c r="BZ52" i="8"/>
  <c r="BV52" i="8"/>
  <c r="BR52" i="8"/>
  <c r="BN52" i="8"/>
  <c r="BJ52" i="8"/>
  <c r="DS52" i="8"/>
  <c r="DO52" i="8"/>
  <c r="DK52" i="8"/>
  <c r="DG52" i="8"/>
  <c r="DC52" i="8"/>
  <c r="BY52" i="8"/>
  <c r="BU52" i="8"/>
  <c r="BQ52" i="8"/>
  <c r="BM52" i="8"/>
  <c r="CB52" i="8" s="1"/>
  <c r="CF52" i="8" s="1"/>
  <c r="BI52" i="8"/>
  <c r="DR52" i="8"/>
  <c r="DN52" i="8"/>
  <c r="DJ52" i="8"/>
  <c r="DF52" i="8"/>
  <c r="DU52" i="8" s="1"/>
  <c r="DY52" i="8" s="1"/>
  <c r="EA52" i="8" s="1"/>
  <c r="AE49" i="8" s="1"/>
  <c r="DB52" i="8"/>
  <c r="BX52" i="8"/>
  <c r="BT52" i="8"/>
  <c r="BP52" i="8"/>
  <c r="BL52" i="8"/>
  <c r="DS32" i="8"/>
  <c r="DO32" i="8"/>
  <c r="DK32" i="8"/>
  <c r="DG32" i="8"/>
  <c r="DC32" i="8"/>
  <c r="BX32" i="8"/>
  <c r="BT32" i="8"/>
  <c r="BP32" i="8"/>
  <c r="BL32" i="8"/>
  <c r="DR32" i="8"/>
  <c r="DN32" i="8"/>
  <c r="DJ32" i="8"/>
  <c r="DF32" i="8"/>
  <c r="DU32" i="8" s="1"/>
  <c r="DY32" i="8" s="1"/>
  <c r="DB32" i="8"/>
  <c r="BW32" i="8"/>
  <c r="BS32" i="8"/>
  <c r="BO32" i="8"/>
  <c r="BK32" i="8"/>
  <c r="DQ32" i="8"/>
  <c r="DM32" i="8"/>
  <c r="DI32" i="8"/>
  <c r="DE32" i="8"/>
  <c r="BZ32" i="8"/>
  <c r="BV32" i="8"/>
  <c r="BR32" i="8"/>
  <c r="BN32" i="8"/>
  <c r="BJ32" i="8"/>
  <c r="DP32" i="8"/>
  <c r="DL32" i="8"/>
  <c r="DH32" i="8"/>
  <c r="DD32" i="8"/>
  <c r="BY32" i="8"/>
  <c r="BU32" i="8"/>
  <c r="BQ32" i="8"/>
  <c r="BM32" i="8"/>
  <c r="CB32" i="8" s="1"/>
  <c r="CF32" i="8" s="1"/>
  <c r="EA32" i="8" s="1"/>
  <c r="BI32" i="8"/>
  <c r="DP29" i="8"/>
  <c r="DL29" i="8"/>
  <c r="DH29" i="8"/>
  <c r="DD29" i="8"/>
  <c r="BY29" i="8"/>
  <c r="BU29" i="8"/>
  <c r="BQ29" i="8"/>
  <c r="BM29" i="8"/>
  <c r="CB29" i="8" s="1"/>
  <c r="CF29" i="8" s="1"/>
  <c r="EA29" i="8" s="1"/>
  <c r="BI29" i="8"/>
  <c r="DS29" i="8"/>
  <c r="DO29" i="8"/>
  <c r="DK29" i="8"/>
  <c r="DG29" i="8"/>
  <c r="DC29" i="8"/>
  <c r="BX29" i="8"/>
  <c r="BT29" i="8"/>
  <c r="BP29" i="8"/>
  <c r="BL29" i="8"/>
  <c r="DR29" i="8"/>
  <c r="DN29" i="8"/>
  <c r="DJ29" i="8"/>
  <c r="DF29" i="8"/>
  <c r="DU29" i="8" s="1"/>
  <c r="DY29" i="8" s="1"/>
  <c r="DB29" i="8"/>
  <c r="BW29" i="8"/>
  <c r="BS29" i="8"/>
  <c r="BO29" i="8"/>
  <c r="BK29" i="8"/>
  <c r="DQ29" i="8"/>
  <c r="DM29" i="8"/>
  <c r="DI29" i="8"/>
  <c r="DE29" i="8"/>
  <c r="BZ29" i="8"/>
  <c r="BV29" i="8"/>
  <c r="BR29" i="8"/>
  <c r="BN29" i="8"/>
  <c r="BJ29" i="8"/>
  <c r="DP24" i="8"/>
  <c r="DL24" i="8"/>
  <c r="DH24" i="8"/>
  <c r="DD24" i="8"/>
  <c r="BY24" i="8"/>
  <c r="BU24" i="8"/>
  <c r="BQ24" i="8"/>
  <c r="BM24" i="8"/>
  <c r="CB24" i="8" s="1"/>
  <c r="CF24" i="8" s="1"/>
  <c r="EA24" i="8" s="1"/>
  <c r="AE25" i="8" s="1"/>
  <c r="BI24" i="8"/>
  <c r="DS24" i="8"/>
  <c r="DO24" i="8"/>
  <c r="DK24" i="8"/>
  <c r="DG24" i="8"/>
  <c r="DC24" i="8"/>
  <c r="BX24" i="8"/>
  <c r="BT24" i="8"/>
  <c r="BP24" i="8"/>
  <c r="BL24" i="8"/>
  <c r="DR24" i="8"/>
  <c r="DN24" i="8"/>
  <c r="DJ24" i="8"/>
  <c r="DF24" i="8"/>
  <c r="DU24" i="8" s="1"/>
  <c r="DY24" i="8" s="1"/>
  <c r="DB24" i="8"/>
  <c r="BW24" i="8"/>
  <c r="BS24" i="8"/>
  <c r="BO24" i="8"/>
  <c r="BK24" i="8"/>
  <c r="DQ24" i="8"/>
  <c r="DM24" i="8"/>
  <c r="DI24" i="8"/>
  <c r="DE24" i="8"/>
  <c r="BZ24" i="8"/>
  <c r="BV24" i="8"/>
  <c r="BR24" i="8"/>
  <c r="BN24" i="8"/>
  <c r="BJ24" i="8"/>
  <c r="DS57" i="7"/>
  <c r="DO57" i="7"/>
  <c r="DK57" i="7"/>
  <c r="DG57" i="7"/>
  <c r="DU57" i="7" s="1"/>
  <c r="DY57" i="7" s="1"/>
  <c r="EA57" i="7" s="1"/>
  <c r="AE61" i="7" s="1"/>
  <c r="DC57" i="7"/>
  <c r="BX57" i="7"/>
  <c r="BT57" i="7"/>
  <c r="BP57" i="7"/>
  <c r="BL57" i="7"/>
  <c r="DR57" i="7"/>
  <c r="DN57" i="7"/>
  <c r="DJ57" i="7"/>
  <c r="DF57" i="7"/>
  <c r="DB57" i="7"/>
  <c r="BW57" i="7"/>
  <c r="BS57" i="7"/>
  <c r="BO57" i="7"/>
  <c r="BK57" i="7"/>
  <c r="DQ57" i="7"/>
  <c r="DM57" i="7"/>
  <c r="DI57" i="7"/>
  <c r="DE57" i="7"/>
  <c r="BZ57" i="7"/>
  <c r="BV57" i="7"/>
  <c r="BR57" i="7"/>
  <c r="BN57" i="7"/>
  <c r="CB57" i="7" s="1"/>
  <c r="CF57" i="7" s="1"/>
  <c r="BJ57" i="7"/>
  <c r="DP57" i="7"/>
  <c r="DL57" i="7"/>
  <c r="DH57" i="7"/>
  <c r="DD57" i="7"/>
  <c r="BY57" i="7"/>
  <c r="BU57" i="7"/>
  <c r="BQ57" i="7"/>
  <c r="BM57" i="7"/>
  <c r="BI57" i="7"/>
  <c r="DS47" i="5"/>
  <c r="DO47" i="5"/>
  <c r="DK47" i="5"/>
  <c r="DG47" i="5"/>
  <c r="DC47" i="5"/>
  <c r="BX47" i="5"/>
  <c r="BT47" i="5"/>
  <c r="BP47" i="5"/>
  <c r="CB47" i="5" s="1"/>
  <c r="CF47" i="5" s="1"/>
  <c r="BL47" i="5"/>
  <c r="DR47" i="5"/>
  <c r="DN47" i="5"/>
  <c r="DJ47" i="5"/>
  <c r="DF47" i="5"/>
  <c r="DB47" i="5"/>
  <c r="BW47" i="5"/>
  <c r="BS47" i="5"/>
  <c r="BO47" i="5"/>
  <c r="BK47" i="5"/>
  <c r="DQ47" i="5"/>
  <c r="DM47" i="5"/>
  <c r="DI47" i="5"/>
  <c r="DU47" i="5" s="1"/>
  <c r="DY47" i="5" s="1"/>
  <c r="EA47" i="5" s="1"/>
  <c r="DE47" i="5"/>
  <c r="BZ47" i="5"/>
  <c r="BV47" i="5"/>
  <c r="BR47" i="5"/>
  <c r="BN47" i="5"/>
  <c r="BJ47" i="5"/>
  <c r="DP47" i="5"/>
  <c r="DL47" i="5"/>
  <c r="DH47" i="5"/>
  <c r="DD47" i="5"/>
  <c r="BY47" i="5"/>
  <c r="BU47" i="5"/>
  <c r="BQ47" i="5"/>
  <c r="BM47" i="5"/>
  <c r="BI47" i="5"/>
  <c r="DR54" i="5"/>
  <c r="DN54" i="5"/>
  <c r="DJ54" i="5"/>
  <c r="DF54" i="5"/>
  <c r="DB54" i="5"/>
  <c r="BX54" i="5"/>
  <c r="BT54" i="5"/>
  <c r="BP54" i="5"/>
  <c r="CB54" i="5" s="1"/>
  <c r="CF54" i="5" s="1"/>
  <c r="BL54" i="5"/>
  <c r="DQ54" i="5"/>
  <c r="DM54" i="5"/>
  <c r="DI54" i="5"/>
  <c r="DU54" i="5" s="1"/>
  <c r="DY54" i="5" s="1"/>
  <c r="EA54" i="5" s="1"/>
  <c r="AE50" i="5" s="1"/>
  <c r="DE54" i="5"/>
  <c r="BW54" i="5"/>
  <c r="BS54" i="5"/>
  <c r="BO54" i="5"/>
  <c r="BK54" i="5"/>
  <c r="DO54" i="5"/>
  <c r="DG54" i="5"/>
  <c r="BY54" i="5"/>
  <c r="BQ54" i="5"/>
  <c r="DP54" i="5"/>
  <c r="DL54" i="5"/>
  <c r="DH54" i="5"/>
  <c r="DD54" i="5"/>
  <c r="BZ54" i="5"/>
  <c r="BV54" i="5"/>
  <c r="BR54" i="5"/>
  <c r="BN54" i="5"/>
  <c r="BJ54" i="5"/>
  <c r="DS54" i="5"/>
  <c r="DC54" i="5"/>
  <c r="BU54" i="5"/>
  <c r="BM54" i="5"/>
  <c r="BI54" i="5"/>
  <c r="DK54" i="5"/>
  <c r="DS49" i="5"/>
  <c r="DO49" i="5"/>
  <c r="DK49" i="5"/>
  <c r="DG49" i="5"/>
  <c r="DC49" i="5"/>
  <c r="BY49" i="5"/>
  <c r="BU49" i="5"/>
  <c r="BQ49" i="5"/>
  <c r="BM49" i="5"/>
  <c r="BI49" i="5"/>
  <c r="DR49" i="5"/>
  <c r="DN49" i="5"/>
  <c r="DJ49" i="5"/>
  <c r="DF49" i="5"/>
  <c r="DB49" i="5"/>
  <c r="BX49" i="5"/>
  <c r="BT49" i="5"/>
  <c r="BP49" i="5"/>
  <c r="CB49" i="5" s="1"/>
  <c r="CF49" i="5" s="1"/>
  <c r="BL49" i="5"/>
  <c r="DQ49" i="5"/>
  <c r="DM49" i="5"/>
  <c r="DI49" i="5"/>
  <c r="DU49" i="5" s="1"/>
  <c r="DY49" i="5" s="1"/>
  <c r="EA49" i="5" s="1"/>
  <c r="DE49" i="5"/>
  <c r="BW49" i="5"/>
  <c r="BS49" i="5"/>
  <c r="BO49" i="5"/>
  <c r="BK49" i="5"/>
  <c r="DP49" i="5"/>
  <c r="DL49" i="5"/>
  <c r="DH49" i="5"/>
  <c r="DD49" i="5"/>
  <c r="BZ49" i="5"/>
  <c r="BV49" i="5"/>
  <c r="BR49" i="5"/>
  <c r="BN49" i="5"/>
  <c r="BJ49" i="5"/>
  <c r="DS45" i="5"/>
  <c r="DO45" i="5"/>
  <c r="DK45" i="5"/>
  <c r="DG45" i="5"/>
  <c r="DC45" i="5"/>
  <c r="BX45" i="5"/>
  <c r="BT45" i="5"/>
  <c r="BP45" i="5"/>
  <c r="CB45" i="5" s="1"/>
  <c r="CF45" i="5" s="1"/>
  <c r="BL45" i="5"/>
  <c r="DR45" i="5"/>
  <c r="DN45" i="5"/>
  <c r="DJ45" i="5"/>
  <c r="DF45" i="5"/>
  <c r="DB45" i="5"/>
  <c r="BW45" i="5"/>
  <c r="BS45" i="5"/>
  <c r="BO45" i="5"/>
  <c r="BK45" i="5"/>
  <c r="DQ45" i="5"/>
  <c r="DM45" i="5"/>
  <c r="DI45" i="5"/>
  <c r="DU45" i="5" s="1"/>
  <c r="DY45" i="5" s="1"/>
  <c r="EA45" i="5" s="1"/>
  <c r="DE45" i="5"/>
  <c r="BZ45" i="5"/>
  <c r="BV45" i="5"/>
  <c r="BR45" i="5"/>
  <c r="BN45" i="5"/>
  <c r="BJ45" i="5"/>
  <c r="DP45" i="5"/>
  <c r="DL45" i="5"/>
  <c r="DH45" i="5"/>
  <c r="DD45" i="5"/>
  <c r="BY45" i="5"/>
  <c r="BU45" i="5"/>
  <c r="BQ45" i="5"/>
  <c r="BM45" i="5"/>
  <c r="BI45" i="5"/>
  <c r="DF29" i="5"/>
  <c r="DQ29" i="5"/>
  <c r="DM29" i="5"/>
  <c r="DI29" i="5"/>
  <c r="DU29" i="5" s="1"/>
  <c r="DY29" i="5" s="1"/>
  <c r="DE29" i="5"/>
  <c r="BZ29" i="5"/>
  <c r="BV29" i="5"/>
  <c r="BR29" i="5"/>
  <c r="BN29" i="5"/>
  <c r="BJ29" i="5"/>
  <c r="DR29" i="5"/>
  <c r="DP29" i="5"/>
  <c r="DL29" i="5"/>
  <c r="DH29" i="5"/>
  <c r="DD29" i="5"/>
  <c r="BY29" i="5"/>
  <c r="BU29" i="5"/>
  <c r="BQ29" i="5"/>
  <c r="BM29" i="5"/>
  <c r="BI29" i="5"/>
  <c r="DS29" i="5"/>
  <c r="DK29" i="5"/>
  <c r="DG29" i="5"/>
  <c r="DC29" i="5"/>
  <c r="BT29" i="5"/>
  <c r="BL29" i="5"/>
  <c r="DN29" i="5"/>
  <c r="BW29" i="5"/>
  <c r="BO29" i="5"/>
  <c r="BK29" i="5"/>
  <c r="DO29" i="5"/>
  <c r="BX29" i="5"/>
  <c r="BP29" i="5"/>
  <c r="CB29" i="5" s="1"/>
  <c r="CF29" i="5" s="1"/>
  <c r="EA29" i="5" s="1"/>
  <c r="AE28" i="5" s="1"/>
  <c r="DJ29" i="5"/>
  <c r="DB29" i="5"/>
  <c r="BS29" i="5"/>
  <c r="DR30" i="5"/>
  <c r="DN30" i="5"/>
  <c r="DJ30" i="5"/>
  <c r="DF30" i="5"/>
  <c r="DB30" i="5"/>
  <c r="BW30" i="5"/>
  <c r="BS30" i="5"/>
  <c r="BO30" i="5"/>
  <c r="BK30" i="5"/>
  <c r="DQ30" i="5"/>
  <c r="DM30" i="5"/>
  <c r="DI30" i="5"/>
  <c r="DU30" i="5" s="1"/>
  <c r="DY30" i="5" s="1"/>
  <c r="DE30" i="5"/>
  <c r="BZ30" i="5"/>
  <c r="BV30" i="5"/>
  <c r="BR30" i="5"/>
  <c r="BN30" i="5"/>
  <c r="BJ30" i="5"/>
  <c r="DP30" i="5"/>
  <c r="DL30" i="5"/>
  <c r="DH30" i="5"/>
  <c r="DD30" i="5"/>
  <c r="BY30" i="5"/>
  <c r="BU30" i="5"/>
  <c r="BQ30" i="5"/>
  <c r="BM30" i="5"/>
  <c r="BI30" i="5"/>
  <c r="DS30" i="5"/>
  <c r="DO30" i="5"/>
  <c r="DK30" i="5"/>
  <c r="DG30" i="5"/>
  <c r="DC30" i="5"/>
  <c r="BX30" i="5"/>
  <c r="BT30" i="5"/>
  <c r="BP30" i="5"/>
  <c r="CB30" i="5" s="1"/>
  <c r="CF30" i="5" s="1"/>
  <c r="EA30" i="5" s="1"/>
  <c r="BL30" i="5"/>
  <c r="DQ27" i="5"/>
  <c r="DM27" i="5"/>
  <c r="DI27" i="5"/>
  <c r="DU27" i="5" s="1"/>
  <c r="DY27" i="5" s="1"/>
  <c r="DE27" i="5"/>
  <c r="BZ27" i="5"/>
  <c r="BV27" i="5"/>
  <c r="BR27" i="5"/>
  <c r="BN27" i="5"/>
  <c r="BJ27" i="5"/>
  <c r="DS27" i="5"/>
  <c r="DC27" i="5"/>
  <c r="BT27" i="5"/>
  <c r="BL27" i="5"/>
  <c r="DN27" i="5"/>
  <c r="BW27" i="5"/>
  <c r="DP27" i="5"/>
  <c r="DL27" i="5"/>
  <c r="DH27" i="5"/>
  <c r="DD27" i="5"/>
  <c r="BY27" i="5"/>
  <c r="BU27" i="5"/>
  <c r="BQ27" i="5"/>
  <c r="BM27" i="5"/>
  <c r="BI27" i="5"/>
  <c r="DO27" i="5"/>
  <c r="DG27" i="5"/>
  <c r="BX27" i="5"/>
  <c r="BP27" i="5"/>
  <c r="CB27" i="5" s="1"/>
  <c r="CF27" i="5" s="1"/>
  <c r="EA27" i="5" s="1"/>
  <c r="AE25" i="5" s="1"/>
  <c r="DR27" i="5"/>
  <c r="DB27" i="5"/>
  <c r="BK27" i="5"/>
  <c r="DK27" i="5"/>
  <c r="DJ27" i="5"/>
  <c r="BS27" i="5"/>
  <c r="DF27" i="5"/>
  <c r="BO27" i="5"/>
  <c r="DR44" i="5"/>
  <c r="DN44" i="5"/>
  <c r="DJ44" i="5"/>
  <c r="DF44" i="5"/>
  <c r="DB44" i="5"/>
  <c r="BW44" i="5"/>
  <c r="BS44" i="5"/>
  <c r="BO44" i="5"/>
  <c r="BK44" i="5"/>
  <c r="DQ44" i="5"/>
  <c r="DM44" i="5"/>
  <c r="DI44" i="5"/>
  <c r="DU44" i="5" s="1"/>
  <c r="DY44" i="5" s="1"/>
  <c r="EA44" i="5" s="1"/>
  <c r="AE47" i="5" s="1"/>
  <c r="DE44" i="5"/>
  <c r="BZ44" i="5"/>
  <c r="BV44" i="5"/>
  <c r="BR44" i="5"/>
  <c r="BN44" i="5"/>
  <c r="BJ44" i="5"/>
  <c r="DP44" i="5"/>
  <c r="DL44" i="5"/>
  <c r="DH44" i="5"/>
  <c r="DD44" i="5"/>
  <c r="BY44" i="5"/>
  <c r="BU44" i="5"/>
  <c r="BQ44" i="5"/>
  <c r="BM44" i="5"/>
  <c r="BI44" i="5"/>
  <c r="DS44" i="5"/>
  <c r="DO44" i="5"/>
  <c r="DK44" i="5"/>
  <c r="DG44" i="5"/>
  <c r="DC44" i="5"/>
  <c r="BX44" i="5"/>
  <c r="BT44" i="5"/>
  <c r="BP44" i="5"/>
  <c r="CB44" i="5" s="1"/>
  <c r="CF44" i="5" s="1"/>
  <c r="BL44" i="5"/>
  <c r="DS24" i="5"/>
  <c r="DO24" i="5"/>
  <c r="DK24" i="5"/>
  <c r="DG24" i="5"/>
  <c r="DC24" i="5"/>
  <c r="BX24" i="5"/>
  <c r="BT24" i="5"/>
  <c r="BP24" i="5"/>
  <c r="CB24" i="5" s="1"/>
  <c r="CF24" i="5" s="1"/>
  <c r="EA24" i="5" s="1"/>
  <c r="BL24" i="5"/>
  <c r="DR24" i="5"/>
  <c r="DN24" i="5"/>
  <c r="DJ24" i="5"/>
  <c r="DF24" i="5"/>
  <c r="DB24" i="5"/>
  <c r="BW24" i="5"/>
  <c r="BS24" i="5"/>
  <c r="BO24" i="5"/>
  <c r="BK24" i="5"/>
  <c r="DQ24" i="5"/>
  <c r="DM24" i="5"/>
  <c r="DI24" i="5"/>
  <c r="DU24" i="5" s="1"/>
  <c r="DY24" i="5" s="1"/>
  <c r="DE24" i="5"/>
  <c r="BZ24" i="5"/>
  <c r="BV24" i="5"/>
  <c r="BR24" i="5"/>
  <c r="BN24" i="5"/>
  <c r="BJ24" i="5"/>
  <c r="DP24" i="5"/>
  <c r="DL24" i="5"/>
  <c r="DH24" i="5"/>
  <c r="DD24" i="5"/>
  <c r="BY24" i="5"/>
  <c r="BU24" i="5"/>
  <c r="BQ24" i="5"/>
  <c r="BM24" i="5"/>
  <c r="BI24" i="5"/>
  <c r="DS48" i="5"/>
  <c r="DO48" i="5"/>
  <c r="DK48" i="5"/>
  <c r="DG48" i="5"/>
  <c r="DC48" i="5"/>
  <c r="BX48" i="5"/>
  <c r="BT48" i="5"/>
  <c r="BP48" i="5"/>
  <c r="CB48" i="5" s="1"/>
  <c r="CF48" i="5" s="1"/>
  <c r="BL48" i="5"/>
  <c r="DR48" i="5"/>
  <c r="DN48" i="5"/>
  <c r="DJ48" i="5"/>
  <c r="DF48" i="5"/>
  <c r="DB48" i="5"/>
  <c r="BW48" i="5"/>
  <c r="BS48" i="5"/>
  <c r="BO48" i="5"/>
  <c r="BK48" i="5"/>
  <c r="DQ48" i="5"/>
  <c r="DM48" i="5"/>
  <c r="DI48" i="5"/>
  <c r="DU48" i="5" s="1"/>
  <c r="DY48" i="5" s="1"/>
  <c r="EA48" i="5" s="1"/>
  <c r="AE46" i="5" s="1"/>
  <c r="DE48" i="5"/>
  <c r="BZ48" i="5"/>
  <c r="BV48" i="5"/>
  <c r="BR48" i="5"/>
  <c r="BN48" i="5"/>
  <c r="BJ48" i="5"/>
  <c r="DP48" i="5"/>
  <c r="DL48" i="5"/>
  <c r="DH48" i="5"/>
  <c r="DD48" i="5"/>
  <c r="BY48" i="5"/>
  <c r="BU48" i="5"/>
  <c r="BQ48" i="5"/>
  <c r="BM48" i="5"/>
  <c r="BI48" i="5"/>
  <c r="DQ34" i="5"/>
  <c r="DM34" i="5"/>
  <c r="DI34" i="5"/>
  <c r="DU34" i="5" s="1"/>
  <c r="DY34" i="5" s="1"/>
  <c r="DE34" i="5"/>
  <c r="BZ34" i="5"/>
  <c r="BV34" i="5"/>
  <c r="BR34" i="5"/>
  <c r="BN34" i="5"/>
  <c r="BJ34" i="5"/>
  <c r="DP34" i="5"/>
  <c r="DL34" i="5"/>
  <c r="DH34" i="5"/>
  <c r="DD34" i="5"/>
  <c r="BY34" i="5"/>
  <c r="BU34" i="5"/>
  <c r="BQ34" i="5"/>
  <c r="BM34" i="5"/>
  <c r="BI34" i="5"/>
  <c r="DS34" i="5"/>
  <c r="DO34" i="5"/>
  <c r="DK34" i="5"/>
  <c r="DG34" i="5"/>
  <c r="DC34" i="5"/>
  <c r="BX34" i="5"/>
  <c r="BT34" i="5"/>
  <c r="BP34" i="5"/>
  <c r="CB34" i="5" s="1"/>
  <c r="CF34" i="5" s="1"/>
  <c r="EA34" i="5" s="1"/>
  <c r="AE27" i="5" s="1"/>
  <c r="BL34" i="5"/>
  <c r="DR34" i="5"/>
  <c r="DN34" i="5"/>
  <c r="DJ34" i="5"/>
  <c r="DF34" i="5"/>
  <c r="DB34" i="5"/>
  <c r="BW34" i="5"/>
  <c r="BS34" i="5"/>
  <c r="BO34" i="5"/>
  <c r="BK34" i="5"/>
  <c r="DR31" i="5"/>
  <c r="DN31" i="5"/>
  <c r="DJ31" i="5"/>
  <c r="DF31" i="5"/>
  <c r="DB31" i="5"/>
  <c r="BX31" i="5"/>
  <c r="BT31" i="5"/>
  <c r="BP31" i="5"/>
  <c r="CB31" i="5" s="1"/>
  <c r="CF31" i="5" s="1"/>
  <c r="EA31" i="5" s="1"/>
  <c r="AE29" i="5" s="1"/>
  <c r="BL31" i="5"/>
  <c r="DQ31" i="5"/>
  <c r="DM31" i="5"/>
  <c r="DI31" i="5"/>
  <c r="DU31" i="5" s="1"/>
  <c r="DY31" i="5" s="1"/>
  <c r="DE31" i="5"/>
  <c r="BW31" i="5"/>
  <c r="BS31" i="5"/>
  <c r="BO31" i="5"/>
  <c r="BK31" i="5"/>
  <c r="DP31" i="5"/>
  <c r="DL31" i="5"/>
  <c r="DH31" i="5"/>
  <c r="DD31" i="5"/>
  <c r="BZ31" i="5"/>
  <c r="BV31" i="5"/>
  <c r="BR31" i="5"/>
  <c r="BN31" i="5"/>
  <c r="BJ31" i="5"/>
  <c r="DS31" i="5"/>
  <c r="DO31" i="5"/>
  <c r="DK31" i="5"/>
  <c r="DG31" i="5"/>
  <c r="DC31" i="5"/>
  <c r="BY31" i="5"/>
  <c r="BU31" i="5"/>
  <c r="BQ31" i="5"/>
  <c r="BM31" i="5"/>
  <c r="BI31" i="5"/>
  <c r="DR55" i="9"/>
  <c r="DN55" i="9"/>
  <c r="DJ55" i="9"/>
  <c r="DF55" i="9"/>
  <c r="DB55" i="9"/>
  <c r="BW55" i="9"/>
  <c r="BS55" i="9"/>
  <c r="BO55" i="9"/>
  <c r="BK55" i="9"/>
  <c r="DQ55" i="9"/>
  <c r="DM55" i="9"/>
  <c r="DI55" i="9"/>
  <c r="DE55" i="9"/>
  <c r="DU55" i="9" s="1"/>
  <c r="DY55" i="9" s="1"/>
  <c r="EA55" i="9" s="1"/>
  <c r="BZ55" i="9"/>
  <c r="BV55" i="9"/>
  <c r="BR55" i="9"/>
  <c r="BN55" i="9"/>
  <c r="BJ55" i="9"/>
  <c r="DP55" i="9"/>
  <c r="DL55" i="9"/>
  <c r="DH55" i="9"/>
  <c r="DD55" i="9"/>
  <c r="BY55" i="9"/>
  <c r="BU55" i="9"/>
  <c r="BQ55" i="9"/>
  <c r="BM55" i="9"/>
  <c r="BI55" i="9"/>
  <c r="DS55" i="9"/>
  <c r="DO55" i="9"/>
  <c r="DK55" i="9"/>
  <c r="DG55" i="9"/>
  <c r="DC55" i="9"/>
  <c r="BX55" i="9"/>
  <c r="BT55" i="9"/>
  <c r="BP55" i="9"/>
  <c r="BL55" i="9"/>
  <c r="CB55" i="9" s="1"/>
  <c r="CF55" i="9" s="1"/>
  <c r="DR50" i="9"/>
  <c r="DN50" i="9"/>
  <c r="DJ50" i="9"/>
  <c r="DF50" i="9"/>
  <c r="DB50" i="9"/>
  <c r="BW50" i="9"/>
  <c r="BS50" i="9"/>
  <c r="BO50" i="9"/>
  <c r="BK50" i="9"/>
  <c r="DQ50" i="9"/>
  <c r="DM50" i="9"/>
  <c r="DI50" i="9"/>
  <c r="DE50" i="9"/>
  <c r="DU50" i="9" s="1"/>
  <c r="DY50" i="9" s="1"/>
  <c r="EA50" i="9" s="1"/>
  <c r="BZ50" i="9"/>
  <c r="BV50" i="9"/>
  <c r="BR50" i="9"/>
  <c r="BN50" i="9"/>
  <c r="BJ50" i="9"/>
  <c r="DP50" i="9"/>
  <c r="DL50" i="9"/>
  <c r="DH50" i="9"/>
  <c r="DD50" i="9"/>
  <c r="BY50" i="9"/>
  <c r="BU50" i="9"/>
  <c r="BQ50" i="9"/>
  <c r="BM50" i="9"/>
  <c r="BI50" i="9"/>
  <c r="DS50" i="9"/>
  <c r="DO50" i="9"/>
  <c r="DK50" i="9"/>
  <c r="DG50" i="9"/>
  <c r="DC50" i="9"/>
  <c r="BX50" i="9"/>
  <c r="BT50" i="9"/>
  <c r="BP50" i="9"/>
  <c r="BL50" i="9"/>
  <c r="CB50" i="9" s="1"/>
  <c r="CF50" i="9" s="1"/>
  <c r="DP47" i="9"/>
  <c r="DL47" i="9"/>
  <c r="DH47" i="9"/>
  <c r="DD47" i="9"/>
  <c r="BZ47" i="9"/>
  <c r="BV47" i="9"/>
  <c r="BR47" i="9"/>
  <c r="BN47" i="9"/>
  <c r="BJ47" i="9"/>
  <c r="DS47" i="9"/>
  <c r="DO47" i="9"/>
  <c r="DK47" i="9"/>
  <c r="DG47" i="9"/>
  <c r="DC47" i="9"/>
  <c r="BY47" i="9"/>
  <c r="BU47" i="9"/>
  <c r="BQ47" i="9"/>
  <c r="BM47" i="9"/>
  <c r="BI47" i="9"/>
  <c r="DR47" i="9"/>
  <c r="DN47" i="9"/>
  <c r="DJ47" i="9"/>
  <c r="DF47" i="9"/>
  <c r="DB47" i="9"/>
  <c r="BX47" i="9"/>
  <c r="BT47" i="9"/>
  <c r="BP47" i="9"/>
  <c r="BL47" i="9"/>
  <c r="CB47" i="9" s="1"/>
  <c r="CF47" i="9" s="1"/>
  <c r="DQ47" i="9"/>
  <c r="DM47" i="9"/>
  <c r="DI47" i="9"/>
  <c r="DE47" i="9"/>
  <c r="DU47" i="9" s="1"/>
  <c r="DY47" i="9" s="1"/>
  <c r="EA47" i="9" s="1"/>
  <c r="AE49" i="9" s="1"/>
  <c r="BW47" i="9"/>
  <c r="BS47" i="9"/>
  <c r="BO47" i="9"/>
  <c r="BK47" i="9"/>
  <c r="DS45" i="9"/>
  <c r="DO45" i="9"/>
  <c r="DK45" i="9"/>
  <c r="DG45" i="9"/>
  <c r="DC45" i="9"/>
  <c r="BX45" i="9"/>
  <c r="BT45" i="9"/>
  <c r="BP45" i="9"/>
  <c r="BL45" i="9"/>
  <c r="CB45" i="9" s="1"/>
  <c r="CF45" i="9" s="1"/>
  <c r="DR45" i="9"/>
  <c r="DN45" i="9"/>
  <c r="DJ45" i="9"/>
  <c r="DF45" i="9"/>
  <c r="DB45" i="9"/>
  <c r="BW45" i="9"/>
  <c r="BS45" i="9"/>
  <c r="BO45" i="9"/>
  <c r="BK45" i="9"/>
  <c r="DQ45" i="9"/>
  <c r="DM45" i="9"/>
  <c r="DI45" i="9"/>
  <c r="DE45" i="9"/>
  <c r="DU45" i="9" s="1"/>
  <c r="DY45" i="9" s="1"/>
  <c r="EA45" i="9" s="1"/>
  <c r="AE52" i="9" s="1"/>
  <c r="BZ45" i="9"/>
  <c r="BV45" i="9"/>
  <c r="BR45" i="9"/>
  <c r="BN45" i="9"/>
  <c r="BJ45" i="9"/>
  <c r="DP45" i="9"/>
  <c r="DL45" i="9"/>
  <c r="DH45" i="9"/>
  <c r="DD45" i="9"/>
  <c r="BY45" i="9"/>
  <c r="BU45" i="9"/>
  <c r="BQ45" i="9"/>
  <c r="BM45" i="9"/>
  <c r="BI45" i="9"/>
  <c r="DP42" i="9"/>
  <c r="DL42" i="9"/>
  <c r="DH42" i="9"/>
  <c r="DD42" i="9"/>
  <c r="BY42" i="9"/>
  <c r="BU42" i="9"/>
  <c r="BQ42" i="9"/>
  <c r="BM42" i="9"/>
  <c r="BI42" i="9"/>
  <c r="DS42" i="9"/>
  <c r="DO42" i="9"/>
  <c r="DK42" i="9"/>
  <c r="DG42" i="9"/>
  <c r="DC42" i="9"/>
  <c r="BX42" i="9"/>
  <c r="BT42" i="9"/>
  <c r="BP42" i="9"/>
  <c r="BL42" i="9"/>
  <c r="CB42" i="9" s="1"/>
  <c r="CF42" i="9" s="1"/>
  <c r="DR42" i="9"/>
  <c r="DN42" i="9"/>
  <c r="DJ42" i="9"/>
  <c r="DF42" i="9"/>
  <c r="DB42" i="9"/>
  <c r="BW42" i="9"/>
  <c r="BS42" i="9"/>
  <c r="BO42" i="9"/>
  <c r="BK42" i="9"/>
  <c r="DQ42" i="9"/>
  <c r="DM42" i="9"/>
  <c r="DI42" i="9"/>
  <c r="DE42" i="9"/>
  <c r="DU42" i="9" s="1"/>
  <c r="DY42" i="9" s="1"/>
  <c r="EA42" i="9" s="1"/>
  <c r="AE43" i="9" s="1"/>
  <c r="BZ42" i="9"/>
  <c r="BV42" i="9"/>
  <c r="BR42" i="9"/>
  <c r="BN42" i="9"/>
  <c r="BJ42" i="9"/>
  <c r="DS29" i="9"/>
  <c r="DO29" i="9"/>
  <c r="DK29" i="9"/>
  <c r="DG29" i="9"/>
  <c r="DC29" i="9"/>
  <c r="BY29" i="9"/>
  <c r="BU29" i="9"/>
  <c r="BQ29" i="9"/>
  <c r="BM29" i="9"/>
  <c r="BI29" i="9"/>
  <c r="DR29" i="9"/>
  <c r="DN29" i="9"/>
  <c r="DJ29" i="9"/>
  <c r="DF29" i="9"/>
  <c r="DB29" i="9"/>
  <c r="BX29" i="9"/>
  <c r="BT29" i="9"/>
  <c r="BP29" i="9"/>
  <c r="BL29" i="9"/>
  <c r="CB29" i="9" s="1"/>
  <c r="CF29" i="9" s="1"/>
  <c r="EA29" i="9" s="1"/>
  <c r="DQ29" i="9"/>
  <c r="DM29" i="9"/>
  <c r="DI29" i="9"/>
  <c r="DE29" i="9"/>
  <c r="DU29" i="9" s="1"/>
  <c r="DY29" i="9" s="1"/>
  <c r="BW29" i="9"/>
  <c r="BS29" i="9"/>
  <c r="BO29" i="9"/>
  <c r="BK29" i="9"/>
  <c r="DP29" i="9"/>
  <c r="DL29" i="9"/>
  <c r="DH29" i="9"/>
  <c r="DD29" i="9"/>
  <c r="BZ29" i="9"/>
  <c r="BV29" i="9"/>
  <c r="BR29" i="9"/>
  <c r="BN29" i="9"/>
  <c r="BJ29" i="9"/>
  <c r="DR28" i="9"/>
  <c r="DN28" i="9"/>
  <c r="DJ28" i="9"/>
  <c r="DF28" i="9"/>
  <c r="DB28" i="9"/>
  <c r="BW28" i="9"/>
  <c r="BS28" i="9"/>
  <c r="BO28" i="9"/>
  <c r="BK28" i="9"/>
  <c r="DQ28" i="9"/>
  <c r="DM28" i="9"/>
  <c r="DI28" i="9"/>
  <c r="DE28" i="9"/>
  <c r="DU28" i="9" s="1"/>
  <c r="DY28" i="9" s="1"/>
  <c r="BZ28" i="9"/>
  <c r="BV28" i="9"/>
  <c r="BR28" i="9"/>
  <c r="BN28" i="9"/>
  <c r="BJ28" i="9"/>
  <c r="DP28" i="9"/>
  <c r="DL28" i="9"/>
  <c r="DH28" i="9"/>
  <c r="DD28" i="9"/>
  <c r="BY28" i="9"/>
  <c r="BU28" i="9"/>
  <c r="BQ28" i="9"/>
  <c r="BM28" i="9"/>
  <c r="BI28" i="9"/>
  <c r="DS28" i="9"/>
  <c r="DO28" i="9"/>
  <c r="DK28" i="9"/>
  <c r="DG28" i="9"/>
  <c r="DC28" i="9"/>
  <c r="BX28" i="9"/>
  <c r="BT28" i="9"/>
  <c r="BP28" i="9"/>
  <c r="BL28" i="9"/>
  <c r="CB28" i="9" s="1"/>
  <c r="CF28" i="9" s="1"/>
  <c r="EA28" i="9" s="1"/>
  <c r="DS27" i="9"/>
  <c r="DO27" i="9"/>
  <c r="DK27" i="9"/>
  <c r="DG27" i="9"/>
  <c r="DC27" i="9"/>
  <c r="BY27" i="9"/>
  <c r="BU27" i="9"/>
  <c r="BQ27" i="9"/>
  <c r="BM27" i="9"/>
  <c r="BI27" i="9"/>
  <c r="DR27" i="9"/>
  <c r="DN27" i="9"/>
  <c r="DJ27" i="9"/>
  <c r="DF27" i="9"/>
  <c r="DB27" i="9"/>
  <c r="BX27" i="9"/>
  <c r="BT27" i="9"/>
  <c r="BP27" i="9"/>
  <c r="BL27" i="9"/>
  <c r="CB27" i="9" s="1"/>
  <c r="CF27" i="9" s="1"/>
  <c r="EA27" i="9" s="1"/>
  <c r="AE27" i="9" s="1"/>
  <c r="DQ27" i="9"/>
  <c r="DM27" i="9"/>
  <c r="DI27" i="9"/>
  <c r="DE27" i="9"/>
  <c r="DU27" i="9" s="1"/>
  <c r="DY27" i="9" s="1"/>
  <c r="BW27" i="9"/>
  <c r="BS27" i="9"/>
  <c r="BO27" i="9"/>
  <c r="BK27" i="9"/>
  <c r="DP27" i="9"/>
  <c r="DL27" i="9"/>
  <c r="DH27" i="9"/>
  <c r="DD27" i="9"/>
  <c r="BZ27" i="9"/>
  <c r="BV27" i="9"/>
  <c r="BR27" i="9"/>
  <c r="BN27" i="9"/>
  <c r="BJ27" i="9"/>
  <c r="DP25" i="9"/>
  <c r="DL25" i="9"/>
  <c r="DH25" i="9"/>
  <c r="DD25" i="9"/>
  <c r="BZ25" i="9"/>
  <c r="BV25" i="9"/>
  <c r="BR25" i="9"/>
  <c r="BN25" i="9"/>
  <c r="BJ25" i="9"/>
  <c r="DS25" i="9"/>
  <c r="DO25" i="9"/>
  <c r="DK25" i="9"/>
  <c r="DG25" i="9"/>
  <c r="DC25" i="9"/>
  <c r="BY25" i="9"/>
  <c r="BU25" i="9"/>
  <c r="BQ25" i="9"/>
  <c r="BM25" i="9"/>
  <c r="BI25" i="9"/>
  <c r="DR25" i="9"/>
  <c r="DN25" i="9"/>
  <c r="DJ25" i="9"/>
  <c r="DF25" i="9"/>
  <c r="DB25" i="9"/>
  <c r="BX25" i="9"/>
  <c r="BT25" i="9"/>
  <c r="BP25" i="9"/>
  <c r="BL25" i="9"/>
  <c r="CB25" i="9" s="1"/>
  <c r="CF25" i="9" s="1"/>
  <c r="EA25" i="9" s="1"/>
  <c r="AE29" i="9" s="1"/>
  <c r="DQ25" i="9"/>
  <c r="DM25" i="9"/>
  <c r="DI25" i="9"/>
  <c r="DE25" i="9"/>
  <c r="DU25" i="9" s="1"/>
  <c r="DY25" i="9" s="1"/>
  <c r="BW25" i="9"/>
  <c r="BS25" i="9"/>
  <c r="BO25" i="9"/>
  <c r="BK25" i="9"/>
  <c r="DP51" i="8"/>
  <c r="DL51" i="8"/>
  <c r="DH51" i="8"/>
  <c r="DD51" i="8"/>
  <c r="BY51" i="8"/>
  <c r="BU51" i="8"/>
  <c r="BQ51" i="8"/>
  <c r="BM51" i="8"/>
  <c r="CB51" i="8" s="1"/>
  <c r="CF51" i="8" s="1"/>
  <c r="BI51" i="8"/>
  <c r="DS51" i="8"/>
  <c r="DO51" i="8"/>
  <c r="DK51" i="8"/>
  <c r="DG51" i="8"/>
  <c r="DC51" i="8"/>
  <c r="BX51" i="8"/>
  <c r="BT51" i="8"/>
  <c r="BP51" i="8"/>
  <c r="BL51" i="8"/>
  <c r="DR51" i="8"/>
  <c r="DN51" i="8"/>
  <c r="DJ51" i="8"/>
  <c r="DF51" i="8"/>
  <c r="DU51" i="8" s="1"/>
  <c r="DY51" i="8" s="1"/>
  <c r="EA51" i="8" s="1"/>
  <c r="AE50" i="8" s="1"/>
  <c r="DB51" i="8"/>
  <c r="BW51" i="8"/>
  <c r="BS51" i="8"/>
  <c r="BO51" i="8"/>
  <c r="BK51" i="8"/>
  <c r="DQ51" i="8"/>
  <c r="DM51" i="8"/>
  <c r="DI51" i="8"/>
  <c r="DE51" i="8"/>
  <c r="BZ51" i="8"/>
  <c r="BV51" i="8"/>
  <c r="BR51" i="8"/>
  <c r="BN51" i="8"/>
  <c r="BJ51" i="8"/>
  <c r="DP48" i="8"/>
  <c r="DL48" i="8"/>
  <c r="DH48" i="8"/>
  <c r="DD48" i="8"/>
  <c r="BY48" i="8"/>
  <c r="BU48" i="8"/>
  <c r="BQ48" i="8"/>
  <c r="BM48" i="8"/>
  <c r="CB48" i="8" s="1"/>
  <c r="CF48" i="8" s="1"/>
  <c r="BI48" i="8"/>
  <c r="DS48" i="8"/>
  <c r="DO48" i="8"/>
  <c r="DK48" i="8"/>
  <c r="DG48" i="8"/>
  <c r="DC48" i="8"/>
  <c r="BX48" i="8"/>
  <c r="BT48" i="8"/>
  <c r="BP48" i="8"/>
  <c r="BL48" i="8"/>
  <c r="DR48" i="8"/>
  <c r="DN48" i="8"/>
  <c r="DJ48" i="8"/>
  <c r="DF48" i="8"/>
  <c r="DU48" i="8" s="1"/>
  <c r="DY48" i="8" s="1"/>
  <c r="EA48" i="8" s="1"/>
  <c r="AE51" i="8" s="1"/>
  <c r="DB48" i="8"/>
  <c r="BW48" i="8"/>
  <c r="BS48" i="8"/>
  <c r="BO48" i="8"/>
  <c r="BK48" i="8"/>
  <c r="DQ48" i="8"/>
  <c r="DM48" i="8"/>
  <c r="DI48" i="8"/>
  <c r="DE48" i="8"/>
  <c r="BZ48" i="8"/>
  <c r="BV48" i="8"/>
  <c r="BR48" i="8"/>
  <c r="BN48" i="8"/>
  <c r="BJ48" i="8"/>
  <c r="DS46" i="8"/>
  <c r="DO46" i="8"/>
  <c r="DK46" i="8"/>
  <c r="DG46" i="8"/>
  <c r="DC46" i="8"/>
  <c r="BX46" i="8"/>
  <c r="BT46" i="8"/>
  <c r="BP46" i="8"/>
  <c r="BL46" i="8"/>
  <c r="DR46" i="8"/>
  <c r="DN46" i="8"/>
  <c r="DJ46" i="8"/>
  <c r="DF46" i="8"/>
  <c r="DU46" i="8" s="1"/>
  <c r="DY46" i="8" s="1"/>
  <c r="EA46" i="8" s="1"/>
  <c r="AE45" i="8" s="1"/>
  <c r="DB46" i="8"/>
  <c r="BW46" i="8"/>
  <c r="BS46" i="8"/>
  <c r="BO46" i="8"/>
  <c r="BK46" i="8"/>
  <c r="DQ46" i="8"/>
  <c r="DM46" i="8"/>
  <c r="DI46" i="8"/>
  <c r="DE46" i="8"/>
  <c r="BZ46" i="8"/>
  <c r="BV46" i="8"/>
  <c r="BR46" i="8"/>
  <c r="BN46" i="8"/>
  <c r="BJ46" i="8"/>
  <c r="DP46" i="8"/>
  <c r="DL46" i="8"/>
  <c r="DH46" i="8"/>
  <c r="DD46" i="8"/>
  <c r="BY46" i="8"/>
  <c r="BU46" i="8"/>
  <c r="BQ46" i="8"/>
  <c r="BM46" i="8"/>
  <c r="CB46" i="8" s="1"/>
  <c r="CF46" i="8" s="1"/>
  <c r="BI46" i="8"/>
  <c r="DQ43" i="8"/>
  <c r="DM43" i="8"/>
  <c r="DI43" i="8"/>
  <c r="DE43" i="8"/>
  <c r="BZ43" i="8"/>
  <c r="BV43" i="8"/>
  <c r="BR43" i="8"/>
  <c r="BN43" i="8"/>
  <c r="BJ43" i="8"/>
  <c r="DP43" i="8"/>
  <c r="DL43" i="8"/>
  <c r="DH43" i="8"/>
  <c r="DD43" i="8"/>
  <c r="BY43" i="8"/>
  <c r="BU43" i="8"/>
  <c r="BQ43" i="8"/>
  <c r="BM43" i="8"/>
  <c r="CB43" i="8" s="1"/>
  <c r="CF43" i="8" s="1"/>
  <c r="BI43" i="8"/>
  <c r="DS43" i="8"/>
  <c r="DO43" i="8"/>
  <c r="DK43" i="8"/>
  <c r="DG43" i="8"/>
  <c r="DC43" i="8"/>
  <c r="BX43" i="8"/>
  <c r="BT43" i="8"/>
  <c r="BP43" i="8"/>
  <c r="BL43" i="8"/>
  <c r="DR43" i="8"/>
  <c r="DN43" i="8"/>
  <c r="DJ43" i="8"/>
  <c r="DF43" i="8"/>
  <c r="DU43" i="8" s="1"/>
  <c r="DY43" i="8" s="1"/>
  <c r="EA43" i="8" s="1"/>
  <c r="AE44" i="8" s="1"/>
  <c r="DB43" i="8"/>
  <c r="BW43" i="8"/>
  <c r="BS43" i="8"/>
  <c r="BO43" i="8"/>
  <c r="BK43" i="8"/>
  <c r="DQ41" i="8"/>
  <c r="DM41" i="8"/>
  <c r="DI41" i="8"/>
  <c r="DE41" i="8"/>
  <c r="BZ41" i="8"/>
  <c r="BV41" i="8"/>
  <c r="BR41" i="8"/>
  <c r="BN41" i="8"/>
  <c r="BJ41" i="8"/>
  <c r="DP41" i="8"/>
  <c r="DL41" i="8"/>
  <c r="DH41" i="8"/>
  <c r="DD41" i="8"/>
  <c r="BY41" i="8"/>
  <c r="BU41" i="8"/>
  <c r="BQ41" i="8"/>
  <c r="BM41" i="8"/>
  <c r="CB41" i="8" s="1"/>
  <c r="CF41" i="8" s="1"/>
  <c r="BI41" i="8"/>
  <c r="DS41" i="8"/>
  <c r="DO41" i="8"/>
  <c r="DK41" i="8"/>
  <c r="DG41" i="8"/>
  <c r="DC41" i="8"/>
  <c r="BX41" i="8"/>
  <c r="BT41" i="8"/>
  <c r="BP41" i="8"/>
  <c r="BL41" i="8"/>
  <c r="DR41" i="8"/>
  <c r="DN41" i="8"/>
  <c r="DJ41" i="8"/>
  <c r="DF41" i="8"/>
  <c r="DU41" i="8" s="1"/>
  <c r="DY41" i="8" s="1"/>
  <c r="EA41" i="8" s="1"/>
  <c r="AE52" i="8" s="1"/>
  <c r="DB41" i="8"/>
  <c r="BW41" i="8"/>
  <c r="BS41" i="8"/>
  <c r="BO41" i="8"/>
  <c r="BK41" i="8"/>
  <c r="DR26" i="8"/>
  <c r="DN26" i="8"/>
  <c r="DJ26" i="8"/>
  <c r="DF26" i="8"/>
  <c r="DU26" i="8" s="1"/>
  <c r="DY26" i="8" s="1"/>
  <c r="DB26" i="8"/>
  <c r="BW26" i="8"/>
  <c r="BS26" i="8"/>
  <c r="BO26" i="8"/>
  <c r="BK26" i="8"/>
  <c r="DQ26" i="8"/>
  <c r="DM26" i="8"/>
  <c r="DI26" i="8"/>
  <c r="DE26" i="8"/>
  <c r="BZ26" i="8"/>
  <c r="BV26" i="8"/>
  <c r="BR26" i="8"/>
  <c r="BN26" i="8"/>
  <c r="BJ26" i="8"/>
  <c r="DP26" i="8"/>
  <c r="DL26" i="8"/>
  <c r="DH26" i="8"/>
  <c r="DD26" i="8"/>
  <c r="BY26" i="8"/>
  <c r="BU26" i="8"/>
  <c r="BQ26" i="8"/>
  <c r="BM26" i="8"/>
  <c r="CB26" i="8" s="1"/>
  <c r="CF26" i="8" s="1"/>
  <c r="EA26" i="8" s="1"/>
  <c r="AE27" i="8" s="1"/>
  <c r="BI26" i="8"/>
  <c r="DS26" i="8"/>
  <c r="DO26" i="8"/>
  <c r="DK26" i="8"/>
  <c r="DG26" i="8"/>
  <c r="DC26" i="8"/>
  <c r="BX26" i="8"/>
  <c r="BT26" i="8"/>
  <c r="BP26" i="8"/>
  <c r="BL26" i="8"/>
  <c r="DP22" i="9"/>
  <c r="DL22" i="9"/>
  <c r="DH22" i="9"/>
  <c r="DD22" i="9"/>
  <c r="BZ22" i="9"/>
  <c r="BV22" i="9"/>
  <c r="BR22" i="9"/>
  <c r="BN22" i="9"/>
  <c r="BJ22" i="9"/>
  <c r="DR22" i="9"/>
  <c r="DN22" i="9"/>
  <c r="DJ22" i="9"/>
  <c r="DF22" i="9"/>
  <c r="DB22" i="9"/>
  <c r="BX22" i="9"/>
  <c r="BT22" i="9"/>
  <c r="BP22" i="9"/>
  <c r="BL22" i="9"/>
  <c r="DS22" i="9"/>
  <c r="DK22" i="9"/>
  <c r="DC22" i="9"/>
  <c r="BY22" i="9"/>
  <c r="BQ22" i="9"/>
  <c r="BI22" i="9"/>
  <c r="DQ22" i="9"/>
  <c r="DI22" i="9"/>
  <c r="BW22" i="9"/>
  <c r="BO22" i="9"/>
  <c r="DO22" i="9"/>
  <c r="DG22" i="9"/>
  <c r="BU22" i="9"/>
  <c r="BM22" i="9"/>
  <c r="DM22" i="9"/>
  <c r="DE22" i="9"/>
  <c r="BS22" i="9"/>
  <c r="BK22" i="9"/>
  <c r="DP22" i="6"/>
  <c r="DL22" i="6"/>
  <c r="DH22" i="6"/>
  <c r="DU22" i="6" s="1"/>
  <c r="DY22" i="6" s="1"/>
  <c r="DD22" i="6"/>
  <c r="BZ22" i="6"/>
  <c r="BV22" i="6"/>
  <c r="BR22" i="6"/>
  <c r="BN22" i="6"/>
  <c r="BJ22" i="6"/>
  <c r="DS22" i="6"/>
  <c r="DO22" i="6"/>
  <c r="DK22" i="6"/>
  <c r="DG22" i="6"/>
  <c r="DC22" i="6"/>
  <c r="BY22" i="6"/>
  <c r="BU22" i="6"/>
  <c r="BQ22" i="6"/>
  <c r="BM22" i="6"/>
  <c r="BI22" i="6"/>
  <c r="DN22" i="6"/>
  <c r="DF22" i="6"/>
  <c r="BT22" i="6"/>
  <c r="BL22" i="6"/>
  <c r="DM22" i="6"/>
  <c r="DE22" i="6"/>
  <c r="BS22" i="6"/>
  <c r="BK22" i="6"/>
  <c r="DR22" i="6"/>
  <c r="DJ22" i="6"/>
  <c r="DB22" i="6"/>
  <c r="BX22" i="6"/>
  <c r="BP22" i="6"/>
  <c r="DQ22" i="6"/>
  <c r="DI22" i="6"/>
  <c r="BW22" i="6"/>
  <c r="BO22" i="6"/>
  <c r="CB22" i="6" s="1"/>
  <c r="CF22" i="6" s="1"/>
  <c r="EA22" i="6" s="1"/>
  <c r="AE33" i="6" s="1"/>
  <c r="DS22" i="5"/>
  <c r="DO22" i="5"/>
  <c r="DK22" i="5"/>
  <c r="DG22" i="5"/>
  <c r="DC22" i="5"/>
  <c r="BY22" i="5"/>
  <c r="BU22" i="5"/>
  <c r="BQ22" i="5"/>
  <c r="BM22" i="5"/>
  <c r="BI22" i="5"/>
  <c r="DR22" i="5"/>
  <c r="DN22" i="5"/>
  <c r="DJ22" i="5"/>
  <c r="DF22" i="5"/>
  <c r="DB22" i="5"/>
  <c r="BX22" i="5"/>
  <c r="BT22" i="5"/>
  <c r="BP22" i="5"/>
  <c r="BL22" i="5"/>
  <c r="DQ22" i="5"/>
  <c r="DM22" i="5"/>
  <c r="DI22" i="5"/>
  <c r="DE22" i="5"/>
  <c r="BW22" i="5"/>
  <c r="BS22" i="5"/>
  <c r="BO22" i="5"/>
  <c r="CB22" i="5" s="1"/>
  <c r="CF22" i="5" s="1"/>
  <c r="EA22" i="5" s="1"/>
  <c r="AE30" i="5" s="1"/>
  <c r="BK22" i="5"/>
  <c r="DP22" i="5"/>
  <c r="DL22" i="5"/>
  <c r="DH22" i="5"/>
  <c r="DU22" i="5" s="1"/>
  <c r="DY22" i="5" s="1"/>
  <c r="DD22" i="5"/>
  <c r="BZ22" i="5"/>
  <c r="BV22" i="5"/>
  <c r="BR22" i="5"/>
  <c r="BN22" i="5"/>
  <c r="BJ22" i="5"/>
  <c r="DW97" i="1"/>
  <c r="CA97" i="1"/>
  <c r="AC118" i="1"/>
  <c r="AF135" i="1"/>
  <c r="DP97" i="1"/>
  <c r="DL97" i="1"/>
  <c r="DH97" i="1"/>
  <c r="DD97" i="1"/>
  <c r="BZ97" i="1"/>
  <c r="BV97" i="1"/>
  <c r="BR97" i="1"/>
  <c r="BN97" i="1"/>
  <c r="BJ97" i="1"/>
  <c r="DQ97" i="1"/>
  <c r="DK97" i="1"/>
  <c r="DF97" i="1"/>
  <c r="BY97" i="1"/>
  <c r="BT97" i="1"/>
  <c r="BO97" i="1"/>
  <c r="BI97" i="1"/>
  <c r="DM97" i="1"/>
  <c r="DB97" i="1"/>
  <c r="BU97" i="1"/>
  <c r="BP97" i="1"/>
  <c r="BK97" i="1"/>
  <c r="DO97" i="1"/>
  <c r="DJ97" i="1"/>
  <c r="DE97" i="1"/>
  <c r="BX97" i="1"/>
  <c r="BS97" i="1"/>
  <c r="BM97" i="1"/>
  <c r="DS97" i="1"/>
  <c r="DN97" i="1"/>
  <c r="DI97" i="1"/>
  <c r="DC97" i="1"/>
  <c r="BW97" i="1"/>
  <c r="BQ97" i="1"/>
  <c r="BL97" i="1"/>
  <c r="DR97" i="1"/>
  <c r="DG97" i="1"/>
  <c r="AF111" i="1"/>
  <c r="AC113" i="1"/>
  <c r="AF113" i="1" s="1"/>
  <c r="AF119" i="1"/>
  <c r="DY103" i="1"/>
  <c r="DT103" i="1"/>
  <c r="CD103" i="1"/>
  <c r="CB103" i="1"/>
  <c r="AC106" i="1"/>
  <c r="DW110" i="1"/>
  <c r="CC110" i="1"/>
  <c r="DU110" i="1"/>
  <c r="CF110" i="1"/>
  <c r="CA110" i="1"/>
  <c r="DV113" i="1"/>
  <c r="CB113" i="1"/>
  <c r="DT113" i="1"/>
  <c r="CD113" i="1"/>
  <c r="CA113" i="1"/>
  <c r="AF118" i="1"/>
  <c r="DW118" i="1"/>
  <c r="CC118" i="1"/>
  <c r="DY118" i="1"/>
  <c r="CB118" i="1"/>
  <c r="CA118" i="1"/>
  <c r="AF125" i="1"/>
  <c r="DY131" i="1"/>
  <c r="DT131" i="1"/>
  <c r="CD131" i="1"/>
  <c r="DU131" i="1"/>
  <c r="CC131" i="1"/>
  <c r="CA131" i="1"/>
  <c r="AF132" i="1"/>
  <c r="DV133" i="1"/>
  <c r="CB133" i="1"/>
  <c r="DY133" i="1"/>
  <c r="CC133" i="1"/>
  <c r="CA133" i="1"/>
  <c r="DY141" i="1"/>
  <c r="DT141" i="1"/>
  <c r="CD141" i="1"/>
  <c r="DU141" i="1"/>
  <c r="CC141" i="1"/>
  <c r="DW141" i="1"/>
  <c r="CF141" i="1"/>
  <c r="CA141" i="1"/>
  <c r="DV141" i="1"/>
  <c r="DY97" i="1"/>
  <c r="DT97" i="1"/>
  <c r="CD97" i="1"/>
  <c r="CB97" i="1"/>
  <c r="CF97" i="1" s="1"/>
  <c r="EA97" i="1" s="1"/>
  <c r="AE97" i="1" s="1"/>
  <c r="DV99" i="1"/>
  <c r="CB99" i="1"/>
  <c r="CA99" i="1"/>
  <c r="DW99" i="1"/>
  <c r="DW100" i="1"/>
  <c r="CC100" i="1"/>
  <c r="CA100" i="1"/>
  <c r="DV100" i="1"/>
  <c r="DY101" i="1"/>
  <c r="DT101" i="1"/>
  <c r="CD101" i="1"/>
  <c r="CA101" i="1"/>
  <c r="DW101" i="1"/>
  <c r="CF102" i="1"/>
  <c r="DU102" i="1"/>
  <c r="CC103" i="1"/>
  <c r="DU103" i="1"/>
  <c r="AF106" i="1"/>
  <c r="CB110" i="1"/>
  <c r="DT110" i="1"/>
  <c r="CC113" i="1"/>
  <c r="DU113" i="1"/>
  <c r="AF114" i="1"/>
  <c r="CF115" i="1"/>
  <c r="CF117" i="1"/>
  <c r="DU117" i="1"/>
  <c r="CD118" i="1"/>
  <c r="DT118" i="1"/>
  <c r="DY119" i="1"/>
  <c r="DT119" i="1"/>
  <c r="CD119" i="1"/>
  <c r="CB119" i="1"/>
  <c r="CA119" i="1"/>
  <c r="AC122" i="1"/>
  <c r="CD125" i="1"/>
  <c r="DW125" i="1"/>
  <c r="DW126" i="1"/>
  <c r="CC126" i="1"/>
  <c r="DU126" i="1"/>
  <c r="CF126" i="1"/>
  <c r="CA126" i="1"/>
  <c r="CC127" i="1"/>
  <c r="DV129" i="1"/>
  <c r="CB129" i="1"/>
  <c r="DT129" i="1"/>
  <c r="CD129" i="1"/>
  <c r="CA129" i="1"/>
  <c r="CF130" i="1"/>
  <c r="DV130" i="1"/>
  <c r="CB131" i="1"/>
  <c r="DV131" i="1"/>
  <c r="CD133" i="1"/>
  <c r="DT133" i="1"/>
  <c r="AF134" i="1"/>
  <c r="DW134" i="1"/>
  <c r="CC134" i="1"/>
  <c r="DY134" i="1"/>
  <c r="CB134" i="1"/>
  <c r="DV134" i="1"/>
  <c r="CA134" i="1"/>
  <c r="CD134" i="1"/>
  <c r="DT134" i="1"/>
  <c r="AF138" i="1"/>
  <c r="AF139" i="1"/>
  <c r="DW140" i="1"/>
  <c r="CC140" i="1"/>
  <c r="DT140" i="1"/>
  <c r="CD140" i="1"/>
  <c r="DY140" i="1"/>
  <c r="DV140" i="1"/>
  <c r="CF140" i="1"/>
  <c r="DU140" i="1"/>
  <c r="CB140" i="1"/>
  <c r="CA140" i="1"/>
  <c r="AF141" i="1"/>
  <c r="CB141" i="1"/>
  <c r="DY150" i="1"/>
  <c r="DT150" i="1"/>
  <c r="CD150" i="1"/>
  <c r="DV150" i="1"/>
  <c r="CF150" i="1"/>
  <c r="DW150" i="1"/>
  <c r="CC150" i="1"/>
  <c r="CB150" i="1"/>
  <c r="CA150" i="1"/>
  <c r="AF151" i="1"/>
  <c r="AF155" i="1"/>
  <c r="DV164" i="1"/>
  <c r="CB164" i="1"/>
  <c r="DU164" i="1"/>
  <c r="CF164" i="1"/>
  <c r="DT164" i="1"/>
  <c r="CC164" i="1"/>
  <c r="DY164" i="1"/>
  <c r="CD164" i="1"/>
  <c r="DW164" i="1"/>
  <c r="CA164" i="1"/>
  <c r="CC97" i="1"/>
  <c r="DU97" i="1"/>
  <c r="CC99" i="1"/>
  <c r="DY99" i="1"/>
  <c r="CB100" i="1"/>
  <c r="DY100" i="1"/>
  <c r="CB101" i="1"/>
  <c r="CF103" i="1"/>
  <c r="DV103" i="1"/>
  <c r="AJ105" i="1"/>
  <c r="AI105" i="1" s="1"/>
  <c r="AC105" i="1" s="1"/>
  <c r="AF105" i="1" s="1"/>
  <c r="DV109" i="1"/>
  <c r="CB109" i="1"/>
  <c r="DU109" i="1"/>
  <c r="CF109" i="1"/>
  <c r="CA109" i="1"/>
  <c r="CD110" i="1"/>
  <c r="DV110" i="1"/>
  <c r="DY111" i="1"/>
  <c r="DT111" i="1"/>
  <c r="CD111" i="1"/>
  <c r="DV111" i="1"/>
  <c r="CF111" i="1"/>
  <c r="CA111" i="1"/>
  <c r="CF113" i="1"/>
  <c r="DW113" i="1"/>
  <c r="DW114" i="1"/>
  <c r="CC114" i="1"/>
  <c r="DT114" i="1"/>
  <c r="CD114" i="1"/>
  <c r="CA114" i="1"/>
  <c r="CF118" i="1"/>
  <c r="DU118" i="1"/>
  <c r="CC119" i="1"/>
  <c r="DU119" i="1"/>
  <c r="AF122" i="1"/>
  <c r="CB126" i="1"/>
  <c r="DT126" i="1"/>
  <c r="CC129" i="1"/>
  <c r="DU129" i="1"/>
  <c r="AF130" i="1"/>
  <c r="CF131" i="1"/>
  <c r="DW131" i="1"/>
  <c r="AJ133" i="1"/>
  <c r="AI133" i="1" s="1"/>
  <c r="AC133" i="1" s="1"/>
  <c r="AF133" i="1" s="1"/>
  <c r="CF133" i="1"/>
  <c r="DU133" i="1"/>
  <c r="CF134" i="1"/>
  <c r="DU134" i="1"/>
  <c r="AC136" i="1"/>
  <c r="DW153" i="1"/>
  <c r="CC153" i="1"/>
  <c r="DT153" i="1"/>
  <c r="CD153" i="1"/>
  <c r="DV153" i="1"/>
  <c r="CF153" i="1"/>
  <c r="CA153" i="1"/>
  <c r="DU153" i="1"/>
  <c r="AF100" i="1"/>
  <c r="CA103" i="1"/>
  <c r="AJ99" i="1"/>
  <c r="AI99" i="1" s="1"/>
  <c r="AC99" i="1" s="1"/>
  <c r="AF99" i="1" s="1"/>
  <c r="AF102" i="1"/>
  <c r="DW102" i="1"/>
  <c r="CC102" i="1"/>
  <c r="DY102" i="1"/>
  <c r="CB102" i="1"/>
  <c r="CA102" i="1"/>
  <c r="DW103" i="1"/>
  <c r="AJ108" i="1"/>
  <c r="AI108" i="1" s="1"/>
  <c r="AC108" i="1" s="1"/>
  <c r="AF108" i="1" s="1"/>
  <c r="AF109" i="1"/>
  <c r="DY110" i="1"/>
  <c r="DY113" i="1"/>
  <c r="AF115" i="1"/>
  <c r="DY115" i="1"/>
  <c r="DT115" i="1"/>
  <c r="CD115" i="1"/>
  <c r="DU115" i="1"/>
  <c r="CC115" i="1"/>
  <c r="CA115" i="1"/>
  <c r="AF116" i="1"/>
  <c r="DV117" i="1"/>
  <c r="CB117" i="1"/>
  <c r="DY117" i="1"/>
  <c r="CC117" i="1"/>
  <c r="CA117" i="1"/>
  <c r="DV118" i="1"/>
  <c r="AJ121" i="1"/>
  <c r="AI121" i="1" s="1"/>
  <c r="AC121" i="1" s="1"/>
  <c r="AF121" i="1" s="1"/>
  <c r="DV125" i="1"/>
  <c r="CB125" i="1"/>
  <c r="DU125" i="1"/>
  <c r="CF125" i="1"/>
  <c r="CA125" i="1"/>
  <c r="DY127" i="1"/>
  <c r="DT127" i="1"/>
  <c r="CD127" i="1"/>
  <c r="DV127" i="1"/>
  <c r="CF127" i="1"/>
  <c r="CA127" i="1"/>
  <c r="DW130" i="1"/>
  <c r="CC130" i="1"/>
  <c r="DT130" i="1"/>
  <c r="CD130" i="1"/>
  <c r="CA130" i="1"/>
  <c r="DW133" i="1"/>
  <c r="DY158" i="1"/>
  <c r="DT158" i="1"/>
  <c r="CD158" i="1"/>
  <c r="CB158" i="1"/>
  <c r="DW158" i="1"/>
  <c r="DU158" i="1"/>
  <c r="CC158" i="1"/>
  <c r="CA158" i="1"/>
  <c r="DV158" i="1"/>
  <c r="AF160" i="1"/>
  <c r="AF136" i="1"/>
  <c r="AF142" i="1"/>
  <c r="DV143" i="1"/>
  <c r="CB143" i="1"/>
  <c r="DY143" i="1"/>
  <c r="CC143" i="1"/>
  <c r="DU143" i="1"/>
  <c r="CF143" i="1"/>
  <c r="CA143" i="1"/>
  <c r="DT143" i="1"/>
  <c r="AF149" i="1"/>
  <c r="DW165" i="1"/>
  <c r="CC165" i="1"/>
  <c r="DU165" i="1"/>
  <c r="CF165" i="1"/>
  <c r="DY165" i="1"/>
  <c r="DT165" i="1"/>
  <c r="CB165" i="1"/>
  <c r="CA165" i="1"/>
  <c r="DV165" i="1"/>
  <c r="AF168" i="1"/>
  <c r="CA98" i="1"/>
  <c r="CF98" i="1"/>
  <c r="DV105" i="1"/>
  <c r="CB105" i="1"/>
  <c r="CA105" i="1"/>
  <c r="DW105" i="1"/>
  <c r="DW106" i="1"/>
  <c r="CC106" i="1"/>
  <c r="CA106" i="1"/>
  <c r="DV106" i="1"/>
  <c r="DY107" i="1"/>
  <c r="DT107" i="1"/>
  <c r="CD107" i="1"/>
  <c r="CA107" i="1"/>
  <c r="DW107" i="1"/>
  <c r="AF110" i="1"/>
  <c r="AJ113" i="1"/>
  <c r="AI113" i="1" s="1"/>
  <c r="DV121" i="1"/>
  <c r="CB121" i="1"/>
  <c r="CA121" i="1"/>
  <c r="DW121" i="1"/>
  <c r="DW122" i="1"/>
  <c r="CC122" i="1"/>
  <c r="CA122" i="1"/>
  <c r="DV122" i="1"/>
  <c r="DY123" i="1"/>
  <c r="DT123" i="1"/>
  <c r="CD123" i="1"/>
  <c r="CA123" i="1"/>
  <c r="DW123" i="1"/>
  <c r="AF126" i="1"/>
  <c r="AJ129" i="1"/>
  <c r="AI129" i="1" s="1"/>
  <c r="AC129" i="1" s="1"/>
  <c r="AF129" i="1" s="1"/>
  <c r="AJ135" i="1"/>
  <c r="AI135" i="1" s="1"/>
  <c r="AC135" i="1" s="1"/>
  <c r="DV139" i="1"/>
  <c r="CB139" i="1"/>
  <c r="DU139" i="1"/>
  <c r="CF139" i="1"/>
  <c r="CA139" i="1"/>
  <c r="CD143" i="1"/>
  <c r="DW143" i="1"/>
  <c r="DW144" i="1"/>
  <c r="CC144" i="1"/>
  <c r="DY144" i="1"/>
  <c r="CB144" i="1"/>
  <c r="DT144" i="1"/>
  <c r="CD144" i="1"/>
  <c r="CA144" i="1"/>
  <c r="DU144" i="1"/>
  <c r="AJ147" i="1"/>
  <c r="AI147" i="1" s="1"/>
  <c r="AC147" i="1" s="1"/>
  <c r="AF147" i="1" s="1"/>
  <c r="AF150" i="1"/>
  <c r="AF153" i="1"/>
  <c r="AF154" i="1"/>
  <c r="DY154" i="1"/>
  <c r="DT154" i="1"/>
  <c r="CD154" i="1"/>
  <c r="DU154" i="1"/>
  <c r="CC154" i="1"/>
  <c r="DV154" i="1"/>
  <c r="CB154" i="1"/>
  <c r="CA154" i="1"/>
  <c r="DW154" i="1"/>
  <c r="DV156" i="1"/>
  <c r="CB156" i="1"/>
  <c r="DY156" i="1"/>
  <c r="CC156" i="1"/>
  <c r="DT156" i="1"/>
  <c r="CD156" i="1"/>
  <c r="CA156" i="1"/>
  <c r="DU156" i="1"/>
  <c r="AF161" i="1"/>
  <c r="CD165" i="1"/>
  <c r="DY166" i="1"/>
  <c r="DT166" i="1"/>
  <c r="CD166" i="1"/>
  <c r="DV166" i="1"/>
  <c r="CF166" i="1"/>
  <c r="DU166" i="1"/>
  <c r="CB166" i="1"/>
  <c r="CA166" i="1"/>
  <c r="DW166" i="1"/>
  <c r="CA104" i="1"/>
  <c r="CF104" i="1"/>
  <c r="CA108" i="1"/>
  <c r="CF108" i="1"/>
  <c r="CA112" i="1"/>
  <c r="CF112" i="1"/>
  <c r="CA116" i="1"/>
  <c r="CF116" i="1"/>
  <c r="CA120" i="1"/>
  <c r="CF120" i="1"/>
  <c r="CA124" i="1"/>
  <c r="CF124" i="1"/>
  <c r="CA128" i="1"/>
  <c r="CF128" i="1"/>
  <c r="CA132" i="1"/>
  <c r="CF132" i="1"/>
  <c r="DV135" i="1"/>
  <c r="CB135" i="1"/>
  <c r="CA135" i="1"/>
  <c r="DW135" i="1"/>
  <c r="DW136" i="1"/>
  <c r="CC136" i="1"/>
  <c r="CA136" i="1"/>
  <c r="DV136" i="1"/>
  <c r="DY137" i="1"/>
  <c r="DT137" i="1"/>
  <c r="CD137" i="1"/>
  <c r="CA137" i="1"/>
  <c r="DW137" i="1"/>
  <c r="AF140" i="1"/>
  <c r="AJ143" i="1"/>
  <c r="AI143" i="1" s="1"/>
  <c r="AC143" i="1" s="1"/>
  <c r="AF143" i="1" s="1"/>
  <c r="DY145" i="1"/>
  <c r="DT145" i="1"/>
  <c r="CD145" i="1"/>
  <c r="CB145" i="1"/>
  <c r="CA145" i="1"/>
  <c r="AC148" i="1"/>
  <c r="AF148" i="1" s="1"/>
  <c r="AF158" i="1"/>
  <c r="DV168" i="1"/>
  <c r="CB168" i="1"/>
  <c r="DT168" i="1"/>
  <c r="CD168" i="1"/>
  <c r="DY168" i="1"/>
  <c r="CA168" i="1"/>
  <c r="AF169" i="1"/>
  <c r="DW169" i="1"/>
  <c r="CC169" i="1"/>
  <c r="DT169" i="1"/>
  <c r="CD169" i="1"/>
  <c r="DU169" i="1"/>
  <c r="CB169" i="1"/>
  <c r="CA169" i="1"/>
  <c r="DV169" i="1"/>
  <c r="CA138" i="1"/>
  <c r="CF138" i="1"/>
  <c r="DV147" i="1"/>
  <c r="CB147" i="1"/>
  <c r="CA147" i="1"/>
  <c r="DW147" i="1"/>
  <c r="DW148" i="1"/>
  <c r="CC148" i="1"/>
  <c r="CA148" i="1"/>
  <c r="DV148" i="1"/>
  <c r="DW149" i="1"/>
  <c r="CC149" i="1"/>
  <c r="DU149" i="1"/>
  <c r="CF149" i="1"/>
  <c r="CA149" i="1"/>
  <c r="DV152" i="1"/>
  <c r="CB152" i="1"/>
  <c r="DT152" i="1"/>
  <c r="CD152" i="1"/>
  <c r="CA152" i="1"/>
  <c r="AC156" i="1"/>
  <c r="AF156" i="1" s="1"/>
  <c r="AF157" i="1"/>
  <c r="DW157" i="1"/>
  <c r="CC157" i="1"/>
  <c r="DY157" i="1"/>
  <c r="CB157" i="1"/>
  <c r="CA157" i="1"/>
  <c r="AJ163" i="1"/>
  <c r="AI163" i="1" s="1"/>
  <c r="AC163" i="1" s="1"/>
  <c r="AF163" i="1" s="1"/>
  <c r="AF164" i="1"/>
  <c r="AF170" i="1"/>
  <c r="DY170" i="1"/>
  <c r="DT170" i="1"/>
  <c r="CD170" i="1"/>
  <c r="DU170" i="1"/>
  <c r="CC170" i="1"/>
  <c r="CA170" i="1"/>
  <c r="AF171" i="1"/>
  <c r="CA142" i="1"/>
  <c r="CF142" i="1"/>
  <c r="CA146" i="1"/>
  <c r="CF146" i="1"/>
  <c r="AJ152" i="1"/>
  <c r="AI152" i="1" s="1"/>
  <c r="AC152" i="1" s="1"/>
  <c r="AF152" i="1" s="1"/>
  <c r="DV160" i="1"/>
  <c r="CB160" i="1"/>
  <c r="CA160" i="1"/>
  <c r="DW160" i="1"/>
  <c r="DW161" i="1"/>
  <c r="CC161" i="1"/>
  <c r="CA161" i="1"/>
  <c r="DV161" i="1"/>
  <c r="DY162" i="1"/>
  <c r="DT162" i="1"/>
  <c r="CD162" i="1"/>
  <c r="CA162" i="1"/>
  <c r="DW162" i="1"/>
  <c r="AF165" i="1"/>
  <c r="AJ168" i="1"/>
  <c r="AI168" i="1" s="1"/>
  <c r="AC168" i="1" s="1"/>
  <c r="CA151" i="1"/>
  <c r="CF151" i="1"/>
  <c r="CA155" i="1"/>
  <c r="CF155" i="1"/>
  <c r="CA159" i="1"/>
  <c r="CF159" i="1"/>
  <c r="CA163" i="1"/>
  <c r="CF163" i="1"/>
  <c r="CA167" i="1"/>
  <c r="CF167" i="1"/>
  <c r="CA171" i="1"/>
  <c r="CF171" i="1"/>
  <c r="EA96" i="1"/>
  <c r="DY96" i="1"/>
  <c r="DW96" i="1"/>
  <c r="DV96" i="1"/>
  <c r="DU96" i="1"/>
  <c r="DT96" i="1"/>
  <c r="DS96" i="1"/>
  <c r="DR96" i="1"/>
  <c r="DQ96" i="1"/>
  <c r="DP96" i="1"/>
  <c r="DO96" i="1"/>
  <c r="DN96" i="1"/>
  <c r="DM96" i="1"/>
  <c r="DL96" i="1"/>
  <c r="DK96" i="1"/>
  <c r="DJ96" i="1"/>
  <c r="DI96" i="1"/>
  <c r="DH96" i="1"/>
  <c r="DG96" i="1"/>
  <c r="DF96" i="1"/>
  <c r="DE96" i="1"/>
  <c r="DD96" i="1"/>
  <c r="DC96" i="1"/>
  <c r="DB96" i="1"/>
  <c r="CF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AN96" i="1"/>
  <c r="AM96" i="1"/>
  <c r="AL96" i="1"/>
  <c r="AK96" i="1"/>
  <c r="AJ96" i="1"/>
  <c r="AI96" i="1"/>
  <c r="AH96" i="1"/>
  <c r="AF96" i="1"/>
  <c r="AE96" i="1"/>
  <c r="AD96" i="1"/>
  <c r="AC96" i="1"/>
  <c r="Y96" i="1"/>
  <c r="W96" i="1"/>
  <c r="U96" i="1"/>
  <c r="S96" i="1"/>
  <c r="Q96" i="1"/>
  <c r="O96" i="1"/>
  <c r="M96" i="1"/>
  <c r="K96" i="1"/>
  <c r="I96" i="1"/>
  <c r="EA95" i="1"/>
  <c r="DY95" i="1"/>
  <c r="DW95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B95" i="1"/>
  <c r="CF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AN95" i="1"/>
  <c r="AM95" i="1"/>
  <c r="AL95" i="1"/>
  <c r="AK95" i="1"/>
  <c r="AJ95" i="1"/>
  <c r="AI95" i="1"/>
  <c r="AH95" i="1"/>
  <c r="AF95" i="1"/>
  <c r="AE95" i="1"/>
  <c r="AD95" i="1"/>
  <c r="AC95" i="1"/>
  <c r="Y95" i="1"/>
  <c r="W95" i="1"/>
  <c r="U95" i="1"/>
  <c r="S95" i="1"/>
  <c r="Q95" i="1"/>
  <c r="O95" i="1"/>
  <c r="M95" i="1"/>
  <c r="K95" i="1"/>
  <c r="I95" i="1"/>
  <c r="EA94" i="1"/>
  <c r="DY94" i="1"/>
  <c r="DW94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DD94" i="1"/>
  <c r="DC94" i="1"/>
  <c r="DB94" i="1"/>
  <c r="CF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AN94" i="1"/>
  <c r="AM94" i="1"/>
  <c r="AL94" i="1"/>
  <c r="AK94" i="1"/>
  <c r="AJ94" i="1"/>
  <c r="AI94" i="1"/>
  <c r="AH94" i="1"/>
  <c r="AF94" i="1"/>
  <c r="AE94" i="1"/>
  <c r="AD94" i="1"/>
  <c r="AC94" i="1"/>
  <c r="Y94" i="1"/>
  <c r="W94" i="1"/>
  <c r="U94" i="1"/>
  <c r="S94" i="1"/>
  <c r="Q94" i="1"/>
  <c r="O94" i="1"/>
  <c r="M94" i="1"/>
  <c r="K94" i="1"/>
  <c r="I94" i="1"/>
  <c r="EA93" i="1"/>
  <c r="DY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CF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AN93" i="1"/>
  <c r="AM93" i="1"/>
  <c r="AL93" i="1"/>
  <c r="AK93" i="1"/>
  <c r="AJ93" i="1"/>
  <c r="AI93" i="1"/>
  <c r="AH93" i="1"/>
  <c r="AF93" i="1"/>
  <c r="AE93" i="1"/>
  <c r="AD93" i="1"/>
  <c r="AC93" i="1"/>
  <c r="Y93" i="1"/>
  <c r="W93" i="1"/>
  <c r="U93" i="1"/>
  <c r="S93" i="1"/>
  <c r="Q93" i="1"/>
  <c r="O93" i="1"/>
  <c r="M93" i="1"/>
  <c r="K93" i="1"/>
  <c r="I93" i="1"/>
  <c r="EA92" i="1"/>
  <c r="DY92" i="1"/>
  <c r="DW92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B92" i="1"/>
  <c r="CF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AN92" i="1"/>
  <c r="AM92" i="1"/>
  <c r="AL92" i="1"/>
  <c r="AK92" i="1"/>
  <c r="AJ92" i="1"/>
  <c r="AI92" i="1"/>
  <c r="AH92" i="1"/>
  <c r="AF92" i="1"/>
  <c r="AE92" i="1"/>
  <c r="AD92" i="1"/>
  <c r="AC92" i="1"/>
  <c r="Y92" i="1"/>
  <c r="W92" i="1"/>
  <c r="U92" i="1"/>
  <c r="S92" i="1"/>
  <c r="Q92" i="1"/>
  <c r="O92" i="1"/>
  <c r="M92" i="1"/>
  <c r="K92" i="1"/>
  <c r="I92" i="1"/>
  <c r="EA91" i="1"/>
  <c r="DY91" i="1"/>
  <c r="DW91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B91" i="1"/>
  <c r="CF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AN91" i="1"/>
  <c r="AM91" i="1"/>
  <c r="AL91" i="1"/>
  <c r="AK91" i="1"/>
  <c r="AJ91" i="1"/>
  <c r="AI91" i="1"/>
  <c r="AH91" i="1"/>
  <c r="AF91" i="1"/>
  <c r="AE91" i="1"/>
  <c r="AD91" i="1"/>
  <c r="AC91" i="1"/>
  <c r="Y91" i="1"/>
  <c r="W91" i="1"/>
  <c r="U91" i="1"/>
  <c r="S91" i="1"/>
  <c r="Q91" i="1"/>
  <c r="O91" i="1"/>
  <c r="M91" i="1"/>
  <c r="K91" i="1"/>
  <c r="I91" i="1"/>
  <c r="EA90" i="1"/>
  <c r="DY90" i="1"/>
  <c r="DW90" i="1"/>
  <c r="DV90" i="1"/>
  <c r="DU90" i="1"/>
  <c r="DT90" i="1"/>
  <c r="DS90" i="1"/>
  <c r="DR90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DD90" i="1"/>
  <c r="DC90" i="1"/>
  <c r="DB90" i="1"/>
  <c r="CF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AN90" i="1"/>
  <c r="AM90" i="1"/>
  <c r="AL90" i="1"/>
  <c r="AK90" i="1"/>
  <c r="AJ90" i="1"/>
  <c r="AI90" i="1"/>
  <c r="AH90" i="1"/>
  <c r="AF90" i="1"/>
  <c r="AE90" i="1"/>
  <c r="AD90" i="1"/>
  <c r="AC90" i="1"/>
  <c r="Y90" i="1"/>
  <c r="W90" i="1"/>
  <c r="U90" i="1"/>
  <c r="S90" i="1"/>
  <c r="Q90" i="1"/>
  <c r="O90" i="1"/>
  <c r="M90" i="1"/>
  <c r="K90" i="1"/>
  <c r="I90" i="1"/>
  <c r="EA89" i="1"/>
  <c r="DY89" i="1"/>
  <c r="DW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CF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AN89" i="1"/>
  <c r="AM89" i="1"/>
  <c r="AL89" i="1"/>
  <c r="AK89" i="1"/>
  <c r="AJ89" i="1"/>
  <c r="AI89" i="1"/>
  <c r="AH89" i="1"/>
  <c r="AF89" i="1"/>
  <c r="AE89" i="1"/>
  <c r="AD89" i="1"/>
  <c r="AC89" i="1"/>
  <c r="Y89" i="1"/>
  <c r="W89" i="1"/>
  <c r="U89" i="1"/>
  <c r="S89" i="1"/>
  <c r="Q89" i="1"/>
  <c r="O89" i="1"/>
  <c r="M89" i="1"/>
  <c r="K89" i="1"/>
  <c r="I89" i="1"/>
  <c r="EA88" i="1"/>
  <c r="DY88" i="1"/>
  <c r="DW88" i="1"/>
  <c r="DV88" i="1"/>
  <c r="DU88" i="1"/>
  <c r="DT88" i="1"/>
  <c r="DS88" i="1"/>
  <c r="DR88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DE88" i="1"/>
  <c r="DD88" i="1"/>
  <c r="DC88" i="1"/>
  <c r="DB88" i="1"/>
  <c r="CF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AN88" i="1"/>
  <c r="AM88" i="1"/>
  <c r="AL88" i="1"/>
  <c r="AK88" i="1"/>
  <c r="AJ88" i="1"/>
  <c r="AI88" i="1"/>
  <c r="AH88" i="1"/>
  <c r="AF88" i="1"/>
  <c r="AE88" i="1"/>
  <c r="AD88" i="1"/>
  <c r="AC88" i="1"/>
  <c r="Y88" i="1"/>
  <c r="W88" i="1"/>
  <c r="U88" i="1"/>
  <c r="S88" i="1"/>
  <c r="Q88" i="1"/>
  <c r="O88" i="1"/>
  <c r="M88" i="1"/>
  <c r="K88" i="1"/>
  <c r="I88" i="1"/>
  <c r="EA87" i="1"/>
  <c r="DY87" i="1"/>
  <c r="DW87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DD87" i="1"/>
  <c r="DC87" i="1"/>
  <c r="DB87" i="1"/>
  <c r="CF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AN87" i="1"/>
  <c r="AM87" i="1"/>
  <c r="AL87" i="1"/>
  <c r="AK87" i="1"/>
  <c r="AJ87" i="1"/>
  <c r="AI87" i="1"/>
  <c r="AH87" i="1"/>
  <c r="AF87" i="1"/>
  <c r="AE87" i="1"/>
  <c r="AD87" i="1"/>
  <c r="AC87" i="1"/>
  <c r="Y87" i="1"/>
  <c r="W87" i="1"/>
  <c r="U87" i="1"/>
  <c r="S87" i="1"/>
  <c r="Q87" i="1"/>
  <c r="O87" i="1"/>
  <c r="M87" i="1"/>
  <c r="K87" i="1"/>
  <c r="I87" i="1"/>
  <c r="EA86" i="1"/>
  <c r="DY86" i="1"/>
  <c r="DW86" i="1"/>
  <c r="DV86" i="1"/>
  <c r="DU86" i="1"/>
  <c r="DT86" i="1"/>
  <c r="DS86" i="1"/>
  <c r="DR86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DD86" i="1"/>
  <c r="DC86" i="1"/>
  <c r="DB86" i="1"/>
  <c r="CF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AN86" i="1"/>
  <c r="AM86" i="1"/>
  <c r="AL86" i="1"/>
  <c r="AK86" i="1"/>
  <c r="AJ86" i="1"/>
  <c r="AI86" i="1"/>
  <c r="AH86" i="1"/>
  <c r="AF86" i="1"/>
  <c r="AE86" i="1"/>
  <c r="AD86" i="1"/>
  <c r="AC86" i="1"/>
  <c r="Y86" i="1"/>
  <c r="W86" i="1"/>
  <c r="U86" i="1"/>
  <c r="S86" i="1"/>
  <c r="Q86" i="1"/>
  <c r="O86" i="1"/>
  <c r="M86" i="1"/>
  <c r="K86" i="1"/>
  <c r="I86" i="1"/>
  <c r="EA85" i="1"/>
  <c r="DY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CF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AN85" i="1"/>
  <c r="AM85" i="1"/>
  <c r="AL85" i="1"/>
  <c r="AK85" i="1"/>
  <c r="AJ85" i="1"/>
  <c r="AI85" i="1"/>
  <c r="AH85" i="1"/>
  <c r="AF85" i="1"/>
  <c r="AE85" i="1"/>
  <c r="AD85" i="1"/>
  <c r="AC85" i="1"/>
  <c r="Y85" i="1"/>
  <c r="W85" i="1"/>
  <c r="U85" i="1"/>
  <c r="S85" i="1"/>
  <c r="Q85" i="1"/>
  <c r="O85" i="1"/>
  <c r="M85" i="1"/>
  <c r="K85" i="1"/>
  <c r="I85" i="1"/>
  <c r="EA84" i="1"/>
  <c r="DY84" i="1"/>
  <c r="DW84" i="1"/>
  <c r="DV84" i="1"/>
  <c r="DU84" i="1"/>
  <c r="DT84" i="1"/>
  <c r="DS84" i="1"/>
  <c r="DR84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B84" i="1"/>
  <c r="CF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AN84" i="1"/>
  <c r="AM84" i="1"/>
  <c r="AL84" i="1"/>
  <c r="AK84" i="1"/>
  <c r="AJ84" i="1"/>
  <c r="AI84" i="1"/>
  <c r="AH84" i="1"/>
  <c r="AF84" i="1"/>
  <c r="AE84" i="1"/>
  <c r="AD84" i="1"/>
  <c r="AC84" i="1"/>
  <c r="Y84" i="1"/>
  <c r="W84" i="1"/>
  <c r="U84" i="1"/>
  <c r="S84" i="1"/>
  <c r="Q84" i="1"/>
  <c r="O84" i="1"/>
  <c r="M84" i="1"/>
  <c r="K84" i="1"/>
  <c r="I84" i="1"/>
  <c r="EA83" i="1"/>
  <c r="DY83" i="1"/>
  <c r="DW83" i="1"/>
  <c r="DV83" i="1"/>
  <c r="DU83" i="1"/>
  <c r="DT83" i="1"/>
  <c r="DS83" i="1"/>
  <c r="DR83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DE83" i="1"/>
  <c r="DD83" i="1"/>
  <c r="DC83" i="1"/>
  <c r="DB83" i="1"/>
  <c r="CF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AN83" i="1"/>
  <c r="AM83" i="1"/>
  <c r="AL83" i="1"/>
  <c r="AK83" i="1"/>
  <c r="AJ83" i="1"/>
  <c r="AI83" i="1"/>
  <c r="AH83" i="1"/>
  <c r="AF83" i="1"/>
  <c r="AE83" i="1"/>
  <c r="AD83" i="1"/>
  <c r="AC83" i="1"/>
  <c r="Y83" i="1"/>
  <c r="W83" i="1"/>
  <c r="U83" i="1"/>
  <c r="S83" i="1"/>
  <c r="Q83" i="1"/>
  <c r="O83" i="1"/>
  <c r="M83" i="1"/>
  <c r="K83" i="1"/>
  <c r="I83" i="1"/>
  <c r="EA82" i="1"/>
  <c r="DY82" i="1"/>
  <c r="DW82" i="1"/>
  <c r="DV82" i="1"/>
  <c r="DU82" i="1"/>
  <c r="DT82" i="1"/>
  <c r="DS82" i="1"/>
  <c r="DR82" i="1"/>
  <c r="DQ82" i="1"/>
  <c r="DP82" i="1"/>
  <c r="DO82" i="1"/>
  <c r="DN82" i="1"/>
  <c r="DM82" i="1"/>
  <c r="DL82" i="1"/>
  <c r="DK82" i="1"/>
  <c r="DJ82" i="1"/>
  <c r="DI82" i="1"/>
  <c r="DH82" i="1"/>
  <c r="DG82" i="1"/>
  <c r="DF82" i="1"/>
  <c r="DE82" i="1"/>
  <c r="DD82" i="1"/>
  <c r="DC82" i="1"/>
  <c r="DB82" i="1"/>
  <c r="CF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AN82" i="1"/>
  <c r="AM82" i="1"/>
  <c r="AL82" i="1"/>
  <c r="AK82" i="1"/>
  <c r="AJ82" i="1"/>
  <c r="AI82" i="1"/>
  <c r="AH82" i="1"/>
  <c r="AF82" i="1"/>
  <c r="AE82" i="1"/>
  <c r="AD82" i="1"/>
  <c r="AC82" i="1"/>
  <c r="Y82" i="1"/>
  <c r="W82" i="1"/>
  <c r="U82" i="1"/>
  <c r="S82" i="1"/>
  <c r="Q82" i="1"/>
  <c r="O82" i="1"/>
  <c r="M82" i="1"/>
  <c r="K82" i="1"/>
  <c r="I82" i="1"/>
  <c r="EA81" i="1"/>
  <c r="DY81" i="1"/>
  <c r="DW81" i="1"/>
  <c r="DV81" i="1"/>
  <c r="DU81" i="1"/>
  <c r="DT81" i="1"/>
  <c r="DS81" i="1"/>
  <c r="DR81" i="1"/>
  <c r="DQ81" i="1"/>
  <c r="DP81" i="1"/>
  <c r="DO81" i="1"/>
  <c r="DN81" i="1"/>
  <c r="DM81" i="1"/>
  <c r="DL81" i="1"/>
  <c r="DK81" i="1"/>
  <c r="DJ81" i="1"/>
  <c r="DI81" i="1"/>
  <c r="DH81" i="1"/>
  <c r="DG81" i="1"/>
  <c r="DF81" i="1"/>
  <c r="DE81" i="1"/>
  <c r="DD81" i="1"/>
  <c r="DC81" i="1"/>
  <c r="DB81" i="1"/>
  <c r="CF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AN81" i="1"/>
  <c r="AM81" i="1"/>
  <c r="AL81" i="1"/>
  <c r="AK81" i="1"/>
  <c r="AJ81" i="1"/>
  <c r="AI81" i="1"/>
  <c r="AH81" i="1"/>
  <c r="AF81" i="1"/>
  <c r="AE81" i="1"/>
  <c r="AD81" i="1"/>
  <c r="AC81" i="1"/>
  <c r="Y81" i="1"/>
  <c r="W81" i="1"/>
  <c r="U81" i="1"/>
  <c r="S81" i="1"/>
  <c r="Q81" i="1"/>
  <c r="O81" i="1"/>
  <c r="M81" i="1"/>
  <c r="K81" i="1"/>
  <c r="I81" i="1"/>
  <c r="EA80" i="1"/>
  <c r="DY80" i="1"/>
  <c r="DW80" i="1"/>
  <c r="DV80" i="1"/>
  <c r="DU80" i="1"/>
  <c r="DT80" i="1"/>
  <c r="DS80" i="1"/>
  <c r="DR80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DE80" i="1"/>
  <c r="DD80" i="1"/>
  <c r="DC80" i="1"/>
  <c r="DB80" i="1"/>
  <c r="CF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AN80" i="1"/>
  <c r="AM80" i="1"/>
  <c r="AL80" i="1"/>
  <c r="AK80" i="1"/>
  <c r="AJ80" i="1"/>
  <c r="AI80" i="1"/>
  <c r="AH80" i="1"/>
  <c r="AF80" i="1"/>
  <c r="AE80" i="1"/>
  <c r="AD80" i="1"/>
  <c r="AC80" i="1"/>
  <c r="Y80" i="1"/>
  <c r="W80" i="1"/>
  <c r="U80" i="1"/>
  <c r="S80" i="1"/>
  <c r="Q80" i="1"/>
  <c r="O80" i="1"/>
  <c r="M80" i="1"/>
  <c r="K80" i="1"/>
  <c r="I80" i="1"/>
  <c r="EA79" i="1"/>
  <c r="AE79" i="1" s="1"/>
  <c r="DY79" i="1"/>
  <c r="DW79" i="1"/>
  <c r="DV79" i="1"/>
  <c r="DU79" i="1"/>
  <c r="DT79" i="1"/>
  <c r="DS79" i="1"/>
  <c r="DR79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DE79" i="1"/>
  <c r="DD79" i="1"/>
  <c r="DC79" i="1"/>
  <c r="DB79" i="1"/>
  <c r="CF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AN79" i="1"/>
  <c r="AM79" i="1"/>
  <c r="AL79" i="1"/>
  <c r="AJ79" i="1" s="1"/>
  <c r="AI79" i="1" s="1"/>
  <c r="AK79" i="1"/>
  <c r="AH79" i="1"/>
  <c r="AC79" i="1" s="1"/>
  <c r="AF79" i="1" s="1"/>
  <c r="AD79" i="1"/>
  <c r="Y79" i="1"/>
  <c r="W79" i="1"/>
  <c r="U79" i="1"/>
  <c r="S79" i="1"/>
  <c r="Q79" i="1"/>
  <c r="O79" i="1"/>
  <c r="M79" i="1"/>
  <c r="K79" i="1"/>
  <c r="I79" i="1"/>
  <c r="EA78" i="1"/>
  <c r="AE78" i="1" s="1"/>
  <c r="DY78" i="1"/>
  <c r="DW78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CF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AN78" i="1"/>
  <c r="AM78" i="1"/>
  <c r="AL78" i="1"/>
  <c r="AK78" i="1"/>
  <c r="AH78" i="1"/>
  <c r="AD78" i="1"/>
  <c r="Y78" i="1"/>
  <c r="W78" i="1"/>
  <c r="U78" i="1"/>
  <c r="S78" i="1"/>
  <c r="Q78" i="1"/>
  <c r="O78" i="1"/>
  <c r="M78" i="1"/>
  <c r="K78" i="1"/>
  <c r="I78" i="1"/>
  <c r="EA77" i="1"/>
  <c r="DY77" i="1"/>
  <c r="DW77" i="1"/>
  <c r="DV77" i="1"/>
  <c r="DU77" i="1"/>
  <c r="DT77" i="1"/>
  <c r="DS77" i="1"/>
  <c r="DR77" i="1"/>
  <c r="DQ77" i="1"/>
  <c r="DP77" i="1"/>
  <c r="DO77" i="1"/>
  <c r="DN77" i="1"/>
  <c r="DM77" i="1"/>
  <c r="DL77" i="1"/>
  <c r="DK77" i="1"/>
  <c r="DJ77" i="1"/>
  <c r="DI77" i="1"/>
  <c r="DH77" i="1"/>
  <c r="DG77" i="1"/>
  <c r="DF77" i="1"/>
  <c r="DE77" i="1"/>
  <c r="DD77" i="1"/>
  <c r="DC77" i="1"/>
  <c r="DB77" i="1"/>
  <c r="CF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AN77" i="1"/>
  <c r="AM77" i="1"/>
  <c r="AL77" i="1"/>
  <c r="AK77" i="1"/>
  <c r="AJ77" i="1"/>
  <c r="AI77" i="1" s="1"/>
  <c r="AC77" i="1" s="1"/>
  <c r="AH77" i="1"/>
  <c r="AF77" i="1"/>
  <c r="AE77" i="1"/>
  <c r="AD77" i="1"/>
  <c r="Y77" i="1"/>
  <c r="W77" i="1"/>
  <c r="U77" i="1"/>
  <c r="S77" i="1"/>
  <c r="Q77" i="1"/>
  <c r="O77" i="1"/>
  <c r="M77" i="1"/>
  <c r="K77" i="1"/>
  <c r="I77" i="1"/>
  <c r="EA76" i="1"/>
  <c r="AE76" i="1" s="1"/>
  <c r="DY76" i="1"/>
  <c r="DW76" i="1"/>
  <c r="DV76" i="1"/>
  <c r="DU76" i="1"/>
  <c r="DT76" i="1"/>
  <c r="DS76" i="1"/>
  <c r="DR76" i="1"/>
  <c r="DQ76" i="1"/>
  <c r="DP76" i="1"/>
  <c r="DO76" i="1"/>
  <c r="DN76" i="1"/>
  <c r="DM76" i="1"/>
  <c r="DL76" i="1"/>
  <c r="DK76" i="1"/>
  <c r="DJ76" i="1"/>
  <c r="DI76" i="1"/>
  <c r="DH76" i="1"/>
  <c r="DG76" i="1"/>
  <c r="DF76" i="1"/>
  <c r="DE76" i="1"/>
  <c r="DD76" i="1"/>
  <c r="DC76" i="1"/>
  <c r="DB76" i="1"/>
  <c r="CF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AN76" i="1"/>
  <c r="AM76" i="1"/>
  <c r="AL76" i="1"/>
  <c r="AK76" i="1"/>
  <c r="AJ76" i="1"/>
  <c r="AI76" i="1"/>
  <c r="AC76" i="1" s="1"/>
  <c r="AF76" i="1" s="1"/>
  <c r="AH76" i="1"/>
  <c r="AD76" i="1"/>
  <c r="Y76" i="1"/>
  <c r="W76" i="1"/>
  <c r="U76" i="1"/>
  <c r="S76" i="1"/>
  <c r="Q76" i="1"/>
  <c r="O76" i="1"/>
  <c r="M76" i="1"/>
  <c r="K76" i="1"/>
  <c r="I76" i="1"/>
  <c r="EA75" i="1"/>
  <c r="AE75" i="1" s="1"/>
  <c r="DY75" i="1"/>
  <c r="DW75" i="1"/>
  <c r="DV75" i="1"/>
  <c r="DU75" i="1"/>
  <c r="DT75" i="1"/>
  <c r="DS75" i="1"/>
  <c r="DR75" i="1"/>
  <c r="DQ75" i="1"/>
  <c r="DP75" i="1"/>
  <c r="DO75" i="1"/>
  <c r="DN75" i="1"/>
  <c r="DM75" i="1"/>
  <c r="DL75" i="1"/>
  <c r="DK75" i="1"/>
  <c r="DJ75" i="1"/>
  <c r="DI75" i="1"/>
  <c r="DH75" i="1"/>
  <c r="DG75" i="1"/>
  <c r="DF75" i="1"/>
  <c r="DE75" i="1"/>
  <c r="DD75" i="1"/>
  <c r="DC75" i="1"/>
  <c r="DB75" i="1"/>
  <c r="CF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AN75" i="1"/>
  <c r="AM75" i="1"/>
  <c r="AL75" i="1"/>
  <c r="AJ75" i="1" s="1"/>
  <c r="AK75" i="1"/>
  <c r="AI75" i="1"/>
  <c r="AC75" i="1" s="1"/>
  <c r="AF75" i="1" s="1"/>
  <c r="AH75" i="1"/>
  <c r="AD75" i="1"/>
  <c r="Y75" i="1"/>
  <c r="W75" i="1"/>
  <c r="U75" i="1"/>
  <c r="S75" i="1"/>
  <c r="Q75" i="1"/>
  <c r="O75" i="1"/>
  <c r="M75" i="1"/>
  <c r="K75" i="1"/>
  <c r="I75" i="1"/>
  <c r="EA74" i="1"/>
  <c r="AE74" i="1" s="1"/>
  <c r="DY74" i="1"/>
  <c r="DW74" i="1"/>
  <c r="DV74" i="1"/>
  <c r="DU74" i="1"/>
  <c r="DT74" i="1"/>
  <c r="DS74" i="1"/>
  <c r="DR74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B74" i="1"/>
  <c r="CF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AN74" i="1"/>
  <c r="AM74" i="1"/>
  <c r="AL74" i="1"/>
  <c r="AK74" i="1"/>
  <c r="AJ74" i="1" s="1"/>
  <c r="AI74" i="1" s="1"/>
  <c r="AH74" i="1"/>
  <c r="AC74" i="1" s="1"/>
  <c r="AF74" i="1" s="1"/>
  <c r="AD74" i="1"/>
  <c r="Y74" i="1"/>
  <c r="W74" i="1"/>
  <c r="U74" i="1"/>
  <c r="S74" i="1"/>
  <c r="Q74" i="1"/>
  <c r="O74" i="1"/>
  <c r="M74" i="1"/>
  <c r="K74" i="1"/>
  <c r="I74" i="1"/>
  <c r="EA73" i="1"/>
  <c r="DY73" i="1"/>
  <c r="DW73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CF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AN73" i="1"/>
  <c r="AM73" i="1"/>
  <c r="AL73" i="1"/>
  <c r="AK73" i="1"/>
  <c r="AJ73" i="1"/>
  <c r="AI73" i="1" s="1"/>
  <c r="AC73" i="1" s="1"/>
  <c r="AF73" i="1" s="1"/>
  <c r="AH73" i="1"/>
  <c r="AE73" i="1"/>
  <c r="AD73" i="1"/>
  <c r="Y73" i="1"/>
  <c r="W73" i="1"/>
  <c r="U73" i="1"/>
  <c r="S73" i="1"/>
  <c r="Q73" i="1"/>
  <c r="O73" i="1"/>
  <c r="M73" i="1"/>
  <c r="K73" i="1"/>
  <c r="I73" i="1"/>
  <c r="EA72" i="1"/>
  <c r="DY72" i="1"/>
  <c r="DW72" i="1"/>
  <c r="DV72" i="1"/>
  <c r="DU72" i="1"/>
  <c r="DT72" i="1"/>
  <c r="DS72" i="1"/>
  <c r="DR72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DE72" i="1"/>
  <c r="DD72" i="1"/>
  <c r="DC72" i="1"/>
  <c r="DB72" i="1"/>
  <c r="CF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AN72" i="1"/>
  <c r="AM72" i="1"/>
  <c r="AL72" i="1"/>
  <c r="AK72" i="1"/>
  <c r="AJ72" i="1"/>
  <c r="AI72" i="1"/>
  <c r="AC72" i="1" s="1"/>
  <c r="AF72" i="1" s="1"/>
  <c r="AH72" i="1"/>
  <c r="AE72" i="1"/>
  <c r="AD72" i="1"/>
  <c r="Y72" i="1"/>
  <c r="W72" i="1"/>
  <c r="U72" i="1"/>
  <c r="S72" i="1"/>
  <c r="Q72" i="1"/>
  <c r="O72" i="1"/>
  <c r="M72" i="1"/>
  <c r="K72" i="1"/>
  <c r="I72" i="1"/>
  <c r="EA71" i="1"/>
  <c r="AE71" i="1" s="1"/>
  <c r="DY71" i="1"/>
  <c r="DW71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DE71" i="1"/>
  <c r="DD71" i="1"/>
  <c r="DC71" i="1"/>
  <c r="DB71" i="1"/>
  <c r="CF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AN71" i="1"/>
  <c r="AM71" i="1"/>
  <c r="AL71" i="1"/>
  <c r="AJ71" i="1" s="1"/>
  <c r="AI71" i="1" s="1"/>
  <c r="AK71" i="1"/>
  <c r="AH71" i="1"/>
  <c r="AC71" i="1" s="1"/>
  <c r="AF71" i="1" s="1"/>
  <c r="AD71" i="1"/>
  <c r="Y71" i="1"/>
  <c r="W71" i="1"/>
  <c r="U71" i="1"/>
  <c r="S71" i="1"/>
  <c r="Q71" i="1"/>
  <c r="O71" i="1"/>
  <c r="M71" i="1"/>
  <c r="K71" i="1"/>
  <c r="I71" i="1"/>
  <c r="EA70" i="1"/>
  <c r="AE70" i="1" s="1"/>
  <c r="DY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CF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AN70" i="1"/>
  <c r="AM70" i="1"/>
  <c r="AL70" i="1"/>
  <c r="AK70" i="1"/>
  <c r="AH70" i="1"/>
  <c r="AD70" i="1"/>
  <c r="Y70" i="1"/>
  <c r="W70" i="1"/>
  <c r="U70" i="1"/>
  <c r="S70" i="1"/>
  <c r="Q70" i="1"/>
  <c r="O70" i="1"/>
  <c r="M70" i="1"/>
  <c r="K70" i="1"/>
  <c r="I70" i="1"/>
  <c r="EA69" i="1"/>
  <c r="DY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CF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AN69" i="1"/>
  <c r="AM69" i="1"/>
  <c r="AL69" i="1"/>
  <c r="AK69" i="1"/>
  <c r="AJ69" i="1"/>
  <c r="AI69" i="1" s="1"/>
  <c r="AC69" i="1" s="1"/>
  <c r="AH69" i="1"/>
  <c r="AF69" i="1"/>
  <c r="AE69" i="1"/>
  <c r="AD69" i="1"/>
  <c r="Y69" i="1"/>
  <c r="W69" i="1"/>
  <c r="U69" i="1"/>
  <c r="S69" i="1"/>
  <c r="Q69" i="1"/>
  <c r="O69" i="1"/>
  <c r="M69" i="1"/>
  <c r="K69" i="1"/>
  <c r="I69" i="1"/>
  <c r="EA68" i="1"/>
  <c r="AE68" i="1" s="1"/>
  <c r="DY68" i="1"/>
  <c r="DW68" i="1"/>
  <c r="DV68" i="1"/>
  <c r="DU68" i="1"/>
  <c r="DT68" i="1"/>
  <c r="DS68" i="1"/>
  <c r="DR68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DE68" i="1"/>
  <c r="DD68" i="1"/>
  <c r="DC68" i="1"/>
  <c r="DB68" i="1"/>
  <c r="CF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AN68" i="1"/>
  <c r="AM68" i="1"/>
  <c r="AL68" i="1"/>
  <c r="AK68" i="1"/>
  <c r="AJ68" i="1"/>
  <c r="AI68" i="1"/>
  <c r="AC68" i="1" s="1"/>
  <c r="AF68" i="1" s="1"/>
  <c r="AH68" i="1"/>
  <c r="AD68" i="1"/>
  <c r="Y68" i="1"/>
  <c r="W68" i="1"/>
  <c r="U68" i="1"/>
  <c r="S68" i="1"/>
  <c r="Q68" i="1"/>
  <c r="O68" i="1"/>
  <c r="M68" i="1"/>
  <c r="K68" i="1"/>
  <c r="I68" i="1"/>
  <c r="EA67" i="1"/>
  <c r="AE67" i="1" s="1"/>
  <c r="DY67" i="1"/>
  <c r="DW67" i="1"/>
  <c r="DV67" i="1"/>
  <c r="DU67" i="1"/>
  <c r="DT67" i="1"/>
  <c r="DS67" i="1"/>
  <c r="DR67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DE67" i="1"/>
  <c r="DD67" i="1"/>
  <c r="DC67" i="1"/>
  <c r="DB67" i="1"/>
  <c r="CF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AN67" i="1"/>
  <c r="AM67" i="1"/>
  <c r="AL67" i="1"/>
  <c r="AJ67" i="1" s="1"/>
  <c r="AK67" i="1"/>
  <c r="AI67" i="1"/>
  <c r="AC67" i="1" s="1"/>
  <c r="AF67" i="1" s="1"/>
  <c r="AH67" i="1"/>
  <c r="AD67" i="1"/>
  <c r="Y67" i="1"/>
  <c r="W67" i="1"/>
  <c r="U67" i="1"/>
  <c r="S67" i="1"/>
  <c r="Q67" i="1"/>
  <c r="O67" i="1"/>
  <c r="M67" i="1"/>
  <c r="K67" i="1"/>
  <c r="I67" i="1"/>
  <c r="EA66" i="1"/>
  <c r="AE66" i="1" s="1"/>
  <c r="DY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CF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AN66" i="1"/>
  <c r="AM66" i="1"/>
  <c r="AL66" i="1"/>
  <c r="AK66" i="1"/>
  <c r="AJ66" i="1" s="1"/>
  <c r="AI66" i="1" s="1"/>
  <c r="AH66" i="1"/>
  <c r="AC66" i="1" s="1"/>
  <c r="AF66" i="1" s="1"/>
  <c r="AD66" i="1"/>
  <c r="Y66" i="1"/>
  <c r="W66" i="1"/>
  <c r="U66" i="1"/>
  <c r="S66" i="1"/>
  <c r="Q66" i="1"/>
  <c r="O66" i="1"/>
  <c r="M66" i="1"/>
  <c r="K66" i="1"/>
  <c r="I66" i="1"/>
  <c r="EA65" i="1"/>
  <c r="DY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CF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AN65" i="1"/>
  <c r="AM65" i="1"/>
  <c r="AL65" i="1"/>
  <c r="AK65" i="1"/>
  <c r="AJ65" i="1"/>
  <c r="AI65" i="1" s="1"/>
  <c r="AC65" i="1" s="1"/>
  <c r="AF65" i="1" s="1"/>
  <c r="AH65" i="1"/>
  <c r="AE65" i="1"/>
  <c r="AD65" i="1"/>
  <c r="Y65" i="1"/>
  <c r="W65" i="1"/>
  <c r="U65" i="1"/>
  <c r="S65" i="1"/>
  <c r="Q65" i="1"/>
  <c r="O65" i="1"/>
  <c r="M65" i="1"/>
  <c r="K65" i="1"/>
  <c r="I65" i="1"/>
  <c r="EA64" i="1"/>
  <c r="DY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CF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AN64" i="1"/>
  <c r="AM64" i="1"/>
  <c r="AL64" i="1"/>
  <c r="AK64" i="1"/>
  <c r="AJ64" i="1"/>
  <c r="AI64" i="1"/>
  <c r="AC64" i="1" s="1"/>
  <c r="AF64" i="1" s="1"/>
  <c r="AH64" i="1"/>
  <c r="AE64" i="1"/>
  <c r="AD64" i="1"/>
  <c r="Y64" i="1"/>
  <c r="W64" i="1"/>
  <c r="U64" i="1"/>
  <c r="S64" i="1"/>
  <c r="Q64" i="1"/>
  <c r="O64" i="1"/>
  <c r="M64" i="1"/>
  <c r="K64" i="1"/>
  <c r="I64" i="1"/>
  <c r="EA63" i="1"/>
  <c r="AE63" i="1" s="1"/>
  <c r="DY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CF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AN63" i="1"/>
  <c r="AM63" i="1"/>
  <c r="AL63" i="1"/>
  <c r="AJ63" i="1" s="1"/>
  <c r="AI63" i="1" s="1"/>
  <c r="AK63" i="1"/>
  <c r="AH63" i="1"/>
  <c r="AD63" i="1"/>
  <c r="Y63" i="1"/>
  <c r="W63" i="1"/>
  <c r="U63" i="1"/>
  <c r="S63" i="1"/>
  <c r="Q63" i="1"/>
  <c r="O63" i="1"/>
  <c r="M63" i="1"/>
  <c r="K63" i="1"/>
  <c r="I63" i="1"/>
  <c r="EA62" i="1"/>
  <c r="AE62" i="1" s="1"/>
  <c r="DY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CF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AN62" i="1"/>
  <c r="AM62" i="1"/>
  <c r="AL62" i="1"/>
  <c r="AK62" i="1"/>
  <c r="AH62" i="1"/>
  <c r="AD62" i="1"/>
  <c r="Y62" i="1"/>
  <c r="W62" i="1"/>
  <c r="U62" i="1"/>
  <c r="S62" i="1"/>
  <c r="Q62" i="1"/>
  <c r="O62" i="1"/>
  <c r="M62" i="1"/>
  <c r="K62" i="1"/>
  <c r="I62" i="1"/>
  <c r="EA61" i="1"/>
  <c r="DY61" i="1"/>
  <c r="DW61" i="1"/>
  <c r="DV61" i="1"/>
  <c r="DU61" i="1"/>
  <c r="DT61" i="1"/>
  <c r="DS61" i="1"/>
  <c r="DR61" i="1"/>
  <c r="DQ61" i="1"/>
  <c r="DP61" i="1"/>
  <c r="DO61" i="1"/>
  <c r="DN61" i="1"/>
  <c r="DM61" i="1"/>
  <c r="DL61" i="1"/>
  <c r="DK61" i="1"/>
  <c r="DJ61" i="1"/>
  <c r="DI61" i="1"/>
  <c r="DH61" i="1"/>
  <c r="DG61" i="1"/>
  <c r="DF61" i="1"/>
  <c r="DE61" i="1"/>
  <c r="DD61" i="1"/>
  <c r="DC61" i="1"/>
  <c r="DB61" i="1"/>
  <c r="CF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AN61" i="1"/>
  <c r="AM61" i="1"/>
  <c r="AL61" i="1"/>
  <c r="AK61" i="1"/>
  <c r="AJ61" i="1"/>
  <c r="AI61" i="1" s="1"/>
  <c r="AC61" i="1" s="1"/>
  <c r="AH61" i="1"/>
  <c r="AF61" i="1"/>
  <c r="AE61" i="1"/>
  <c r="AD61" i="1"/>
  <c r="Y61" i="1"/>
  <c r="W61" i="1"/>
  <c r="U61" i="1"/>
  <c r="S61" i="1"/>
  <c r="Q61" i="1"/>
  <c r="O61" i="1"/>
  <c r="M61" i="1"/>
  <c r="K61" i="1"/>
  <c r="I61" i="1"/>
  <c r="EA60" i="1"/>
  <c r="AE60" i="1" s="1"/>
  <c r="DY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CF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AN60" i="1"/>
  <c r="AM60" i="1"/>
  <c r="AL60" i="1"/>
  <c r="AK60" i="1"/>
  <c r="AJ60" i="1"/>
  <c r="AI60" i="1"/>
  <c r="AC60" i="1" s="1"/>
  <c r="AF60" i="1" s="1"/>
  <c r="AH60" i="1"/>
  <c r="AD60" i="1"/>
  <c r="Y60" i="1"/>
  <c r="W60" i="1"/>
  <c r="U60" i="1"/>
  <c r="S60" i="1"/>
  <c r="Q60" i="1"/>
  <c r="O60" i="1"/>
  <c r="M60" i="1"/>
  <c r="K60" i="1"/>
  <c r="I60" i="1"/>
  <c r="EA59" i="1"/>
  <c r="AE59" i="1" s="1"/>
  <c r="DY59" i="1"/>
  <c r="DW59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B59" i="1"/>
  <c r="CF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AN59" i="1"/>
  <c r="AM59" i="1"/>
  <c r="AL59" i="1"/>
  <c r="AJ59" i="1" s="1"/>
  <c r="AK59" i="1"/>
  <c r="AI59" i="1"/>
  <c r="AC59" i="1" s="1"/>
  <c r="AF59" i="1" s="1"/>
  <c r="AH59" i="1"/>
  <c r="AD59" i="1"/>
  <c r="Y59" i="1"/>
  <c r="W59" i="1"/>
  <c r="U59" i="1"/>
  <c r="S59" i="1"/>
  <c r="Q59" i="1"/>
  <c r="O59" i="1"/>
  <c r="M59" i="1"/>
  <c r="K59" i="1"/>
  <c r="I59" i="1"/>
  <c r="EA58" i="1"/>
  <c r="AE58" i="1" s="1"/>
  <c r="DY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CF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AN58" i="1"/>
  <c r="AM58" i="1"/>
  <c r="AL58" i="1"/>
  <c r="AK58" i="1"/>
  <c r="AJ58" i="1" s="1"/>
  <c r="AI58" i="1" s="1"/>
  <c r="AH58" i="1"/>
  <c r="AC58" i="1" s="1"/>
  <c r="AF58" i="1" s="1"/>
  <c r="AD58" i="1"/>
  <c r="Y58" i="1"/>
  <c r="W58" i="1"/>
  <c r="U58" i="1"/>
  <c r="S58" i="1"/>
  <c r="Q58" i="1"/>
  <c r="O58" i="1"/>
  <c r="M58" i="1"/>
  <c r="K58" i="1"/>
  <c r="I58" i="1"/>
  <c r="EA57" i="1"/>
  <c r="DY57" i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CF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AN57" i="1"/>
  <c r="AM57" i="1"/>
  <c r="AL57" i="1"/>
  <c r="AK57" i="1"/>
  <c r="AJ57" i="1"/>
  <c r="AI57" i="1" s="1"/>
  <c r="AC57" i="1" s="1"/>
  <c r="AF57" i="1" s="1"/>
  <c r="AH57" i="1"/>
  <c r="AE57" i="1"/>
  <c r="AD57" i="1"/>
  <c r="Y57" i="1"/>
  <c r="W57" i="1"/>
  <c r="U57" i="1"/>
  <c r="S57" i="1"/>
  <c r="Q57" i="1"/>
  <c r="O57" i="1"/>
  <c r="M57" i="1"/>
  <c r="K57" i="1"/>
  <c r="I57" i="1"/>
  <c r="EA56" i="1"/>
  <c r="DY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CF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AN56" i="1"/>
  <c r="AM56" i="1"/>
  <c r="AL56" i="1"/>
  <c r="AK56" i="1"/>
  <c r="AJ56" i="1"/>
  <c r="AI56" i="1"/>
  <c r="AC56" i="1" s="1"/>
  <c r="AF56" i="1" s="1"/>
  <c r="AH56" i="1"/>
  <c r="AE56" i="1"/>
  <c r="AD56" i="1"/>
  <c r="Y56" i="1"/>
  <c r="W56" i="1"/>
  <c r="U56" i="1"/>
  <c r="S56" i="1"/>
  <c r="Q56" i="1"/>
  <c r="O56" i="1"/>
  <c r="M56" i="1"/>
  <c r="K56" i="1"/>
  <c r="I56" i="1"/>
  <c r="EA55" i="1"/>
  <c r="AE55" i="1" s="1"/>
  <c r="DY55" i="1"/>
  <c r="DW55" i="1"/>
  <c r="DV55" i="1"/>
  <c r="DU55" i="1"/>
  <c r="DT55" i="1"/>
  <c r="DS55" i="1"/>
  <c r="DR55" i="1"/>
  <c r="DQ55" i="1"/>
  <c r="DP55" i="1"/>
  <c r="DO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B55" i="1"/>
  <c r="CF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AN55" i="1"/>
  <c r="AM55" i="1"/>
  <c r="AL55" i="1"/>
  <c r="AJ55" i="1" s="1"/>
  <c r="AI55" i="1" s="1"/>
  <c r="AC55" i="1" s="1"/>
  <c r="AF55" i="1" s="1"/>
  <c r="AK55" i="1"/>
  <c r="AH55" i="1"/>
  <c r="AD55" i="1"/>
  <c r="Y55" i="1"/>
  <c r="W55" i="1"/>
  <c r="U55" i="1"/>
  <c r="S55" i="1"/>
  <c r="Q55" i="1"/>
  <c r="O55" i="1"/>
  <c r="M55" i="1"/>
  <c r="K55" i="1"/>
  <c r="I55" i="1"/>
  <c r="EA54" i="1"/>
  <c r="AE54" i="1" s="1"/>
  <c r="DY54" i="1"/>
  <c r="DW54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CF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AN54" i="1"/>
  <c r="AM54" i="1"/>
  <c r="AL54" i="1"/>
  <c r="AJ54" i="1" s="1"/>
  <c r="AI54" i="1" s="1"/>
  <c r="AC54" i="1" s="1"/>
  <c r="AF54" i="1" s="1"/>
  <c r="AK54" i="1"/>
  <c r="AH54" i="1"/>
  <c r="AD54" i="1"/>
  <c r="Y54" i="1"/>
  <c r="W54" i="1"/>
  <c r="U54" i="1"/>
  <c r="S54" i="1"/>
  <c r="Q54" i="1"/>
  <c r="O54" i="1"/>
  <c r="M54" i="1"/>
  <c r="K54" i="1"/>
  <c r="I54" i="1"/>
  <c r="EA53" i="1"/>
  <c r="AE53" i="1" s="1"/>
  <c r="DY53" i="1"/>
  <c r="DW53" i="1"/>
  <c r="DV53" i="1"/>
  <c r="DU53" i="1"/>
  <c r="DT53" i="1"/>
  <c r="DS53" i="1"/>
  <c r="DR53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B53" i="1"/>
  <c r="CF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AN53" i="1"/>
  <c r="AM53" i="1"/>
  <c r="AL53" i="1"/>
  <c r="AK53" i="1"/>
  <c r="AJ53" i="1" s="1"/>
  <c r="AI53" i="1" s="1"/>
  <c r="AH53" i="1"/>
  <c r="AD53" i="1"/>
  <c r="Y53" i="1"/>
  <c r="W53" i="1"/>
  <c r="U53" i="1"/>
  <c r="S53" i="1"/>
  <c r="Q53" i="1"/>
  <c r="O53" i="1"/>
  <c r="M53" i="1"/>
  <c r="K53" i="1"/>
  <c r="I53" i="1"/>
  <c r="EA52" i="1"/>
  <c r="DY52" i="1"/>
  <c r="DW52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CF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AN52" i="1"/>
  <c r="AM52" i="1"/>
  <c r="AL52" i="1"/>
  <c r="AJ52" i="1" s="1"/>
  <c r="AI52" i="1" s="1"/>
  <c r="AC52" i="1" s="1"/>
  <c r="AF52" i="1" s="1"/>
  <c r="AK52" i="1"/>
  <c r="AH52" i="1"/>
  <c r="AE52" i="1"/>
  <c r="AD52" i="1"/>
  <c r="Y52" i="1"/>
  <c r="W52" i="1"/>
  <c r="U52" i="1"/>
  <c r="S52" i="1"/>
  <c r="Q52" i="1"/>
  <c r="O52" i="1"/>
  <c r="M52" i="1"/>
  <c r="K52" i="1"/>
  <c r="I52" i="1"/>
  <c r="EA51" i="1"/>
  <c r="AE51" i="1" s="1"/>
  <c r="DY51" i="1"/>
  <c r="DW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CF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AN51" i="1"/>
  <c r="AM51" i="1"/>
  <c r="AL51" i="1"/>
  <c r="AJ51" i="1" s="1"/>
  <c r="AK51" i="1"/>
  <c r="AI51" i="1"/>
  <c r="AC51" i="1" s="1"/>
  <c r="AF51" i="1" s="1"/>
  <c r="AH51" i="1"/>
  <c r="AD51" i="1"/>
  <c r="Y51" i="1"/>
  <c r="W51" i="1"/>
  <c r="U51" i="1"/>
  <c r="S51" i="1"/>
  <c r="Q51" i="1"/>
  <c r="O51" i="1"/>
  <c r="M51" i="1"/>
  <c r="K51" i="1"/>
  <c r="I51" i="1"/>
  <c r="EA50" i="1"/>
  <c r="AE50" i="1" s="1"/>
  <c r="DY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CF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AN50" i="1"/>
  <c r="AM50" i="1"/>
  <c r="AL50" i="1"/>
  <c r="AK50" i="1"/>
  <c r="AH50" i="1"/>
  <c r="AD50" i="1"/>
  <c r="Y50" i="1"/>
  <c r="W50" i="1"/>
  <c r="U50" i="1"/>
  <c r="S50" i="1"/>
  <c r="Q50" i="1"/>
  <c r="O50" i="1"/>
  <c r="M50" i="1"/>
  <c r="K50" i="1"/>
  <c r="I50" i="1"/>
  <c r="EA49" i="1"/>
  <c r="AE49" i="1" s="1"/>
  <c r="DY49" i="1"/>
  <c r="DW49" i="1"/>
  <c r="DV49" i="1"/>
  <c r="DU49" i="1"/>
  <c r="DT49" i="1"/>
  <c r="DS49" i="1"/>
  <c r="DR49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DE49" i="1"/>
  <c r="DD49" i="1"/>
  <c r="DC49" i="1"/>
  <c r="DB49" i="1"/>
  <c r="CF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AN49" i="1"/>
  <c r="AM49" i="1"/>
  <c r="AL49" i="1"/>
  <c r="AK49" i="1"/>
  <c r="AJ49" i="1" s="1"/>
  <c r="AI49" i="1" s="1"/>
  <c r="AC49" i="1" s="1"/>
  <c r="AF49" i="1" s="1"/>
  <c r="AH49" i="1"/>
  <c r="AD49" i="1"/>
  <c r="Y49" i="1"/>
  <c r="W49" i="1"/>
  <c r="U49" i="1"/>
  <c r="S49" i="1"/>
  <c r="Q49" i="1"/>
  <c r="O49" i="1"/>
  <c r="M49" i="1"/>
  <c r="K49" i="1"/>
  <c r="I49" i="1"/>
  <c r="EA48" i="1"/>
  <c r="AE48" i="1" s="1"/>
  <c r="DY48" i="1"/>
  <c r="DW48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DE48" i="1"/>
  <c r="DD48" i="1"/>
  <c r="DC48" i="1"/>
  <c r="DB48" i="1"/>
  <c r="CF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AN48" i="1"/>
  <c r="AM48" i="1"/>
  <c r="AL48" i="1"/>
  <c r="AJ48" i="1" s="1"/>
  <c r="AI48" i="1" s="1"/>
  <c r="AK48" i="1"/>
  <c r="AH48" i="1"/>
  <c r="AD48" i="1"/>
  <c r="Y48" i="1"/>
  <c r="W48" i="1"/>
  <c r="U48" i="1"/>
  <c r="S48" i="1"/>
  <c r="Q48" i="1"/>
  <c r="O48" i="1"/>
  <c r="M48" i="1"/>
  <c r="K48" i="1"/>
  <c r="I48" i="1"/>
  <c r="EA47" i="1"/>
  <c r="AE47" i="1" s="1"/>
  <c r="DY47" i="1"/>
  <c r="DW47" i="1"/>
  <c r="DV47" i="1"/>
  <c r="DU47" i="1"/>
  <c r="DT47" i="1"/>
  <c r="DS47" i="1"/>
  <c r="DR47" i="1"/>
  <c r="DQ47" i="1"/>
  <c r="DP47" i="1"/>
  <c r="DO47" i="1"/>
  <c r="DN47" i="1"/>
  <c r="DM47" i="1"/>
  <c r="DL47" i="1"/>
  <c r="DK47" i="1"/>
  <c r="DJ47" i="1"/>
  <c r="DI47" i="1"/>
  <c r="DH47" i="1"/>
  <c r="DG47" i="1"/>
  <c r="DF47" i="1"/>
  <c r="DE47" i="1"/>
  <c r="DD47" i="1"/>
  <c r="DC47" i="1"/>
  <c r="DB47" i="1"/>
  <c r="CF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AN47" i="1"/>
  <c r="AM47" i="1"/>
  <c r="AL47" i="1"/>
  <c r="AK47" i="1"/>
  <c r="AJ47" i="1" s="1"/>
  <c r="AI47" i="1" s="1"/>
  <c r="AC47" i="1" s="1"/>
  <c r="AF47" i="1" s="1"/>
  <c r="AH47" i="1"/>
  <c r="AD47" i="1"/>
  <c r="Y47" i="1"/>
  <c r="W47" i="1"/>
  <c r="U47" i="1"/>
  <c r="S47" i="1"/>
  <c r="Q47" i="1"/>
  <c r="O47" i="1"/>
  <c r="M47" i="1"/>
  <c r="K47" i="1"/>
  <c r="I47" i="1"/>
  <c r="EA46" i="1"/>
  <c r="AE46" i="1" s="1"/>
  <c r="DY46" i="1"/>
  <c r="DW46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D46" i="1"/>
  <c r="DC46" i="1"/>
  <c r="DB46" i="1"/>
  <c r="CF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AN46" i="1"/>
  <c r="AM46" i="1"/>
  <c r="AL46" i="1"/>
  <c r="AK46" i="1"/>
  <c r="AH46" i="1"/>
  <c r="AD46" i="1"/>
  <c r="Y46" i="1"/>
  <c r="W46" i="1"/>
  <c r="U46" i="1"/>
  <c r="S46" i="1"/>
  <c r="Q46" i="1"/>
  <c r="O46" i="1"/>
  <c r="M46" i="1"/>
  <c r="K46" i="1"/>
  <c r="I46" i="1"/>
  <c r="EA45" i="1"/>
  <c r="AE45" i="1" s="1"/>
  <c r="DY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CD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AN45" i="1"/>
  <c r="AM45" i="1"/>
  <c r="DV45" i="1" s="1"/>
  <c r="AL45" i="1"/>
  <c r="AK45" i="1"/>
  <c r="AH45" i="1"/>
  <c r="AD45" i="1"/>
  <c r="Y45" i="1"/>
  <c r="W45" i="1"/>
  <c r="U45" i="1"/>
  <c r="S45" i="1"/>
  <c r="Q45" i="1"/>
  <c r="O45" i="1"/>
  <c r="M45" i="1"/>
  <c r="K45" i="1"/>
  <c r="I45" i="1"/>
  <c r="EA44" i="1"/>
  <c r="AE44" i="1" s="1"/>
  <c r="DY44" i="1"/>
  <c r="DW44" i="1"/>
  <c r="DT44" i="1"/>
  <c r="DS44" i="1"/>
  <c r="DR44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DD44" i="1"/>
  <c r="DC44" i="1"/>
  <c r="DB44" i="1"/>
  <c r="CD44" i="1"/>
  <c r="CC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AN44" i="1"/>
  <c r="AM44" i="1"/>
  <c r="DU44" i="1" s="1"/>
  <c r="AL44" i="1"/>
  <c r="AK44" i="1"/>
  <c r="AJ44" i="1" s="1"/>
  <c r="AI44" i="1" s="1"/>
  <c r="AH44" i="1"/>
  <c r="AC44" i="1" s="1"/>
  <c r="AF44" i="1" s="1"/>
  <c r="AD44" i="1"/>
  <c r="Y44" i="1"/>
  <c r="W44" i="1"/>
  <c r="U44" i="1"/>
  <c r="S44" i="1"/>
  <c r="Q44" i="1"/>
  <c r="O44" i="1"/>
  <c r="M44" i="1"/>
  <c r="K44" i="1"/>
  <c r="I44" i="1"/>
  <c r="EA43" i="1"/>
  <c r="AE43" i="1" s="1"/>
  <c r="DW43" i="1"/>
  <c r="DV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CD43" i="1"/>
  <c r="CC43" i="1"/>
  <c r="CB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AN43" i="1"/>
  <c r="AM43" i="1"/>
  <c r="DY43" i="1" s="1"/>
  <c r="AL43" i="1"/>
  <c r="AK43" i="1"/>
  <c r="AJ43" i="1" s="1"/>
  <c r="AI43" i="1" s="1"/>
  <c r="AC43" i="1" s="1"/>
  <c r="AF43" i="1" s="1"/>
  <c r="AH43" i="1"/>
  <c r="AD43" i="1"/>
  <c r="Y43" i="1"/>
  <c r="W43" i="1"/>
  <c r="U43" i="1"/>
  <c r="S43" i="1"/>
  <c r="Q43" i="1"/>
  <c r="O43" i="1"/>
  <c r="M43" i="1"/>
  <c r="K43" i="1"/>
  <c r="I43" i="1"/>
  <c r="AN42" i="1"/>
  <c r="AM42" i="1"/>
  <c r="AL42" i="1"/>
  <c r="AK42" i="1"/>
  <c r="AH42" i="1"/>
  <c r="AD42" i="1"/>
  <c r="Y42" i="1"/>
  <c r="W42" i="1"/>
  <c r="U42" i="1"/>
  <c r="S42" i="1"/>
  <c r="Q42" i="1"/>
  <c r="O42" i="1"/>
  <c r="M42" i="1"/>
  <c r="K42" i="1"/>
  <c r="I42" i="1"/>
  <c r="AN41" i="1"/>
  <c r="AM41" i="1"/>
  <c r="DV41" i="1" s="1"/>
  <c r="AL41" i="1"/>
  <c r="AK41" i="1"/>
  <c r="AH41" i="1"/>
  <c r="AD41" i="1"/>
  <c r="Y41" i="1"/>
  <c r="W41" i="1"/>
  <c r="U41" i="1"/>
  <c r="S41" i="1"/>
  <c r="Q41" i="1"/>
  <c r="O41" i="1"/>
  <c r="M41" i="1"/>
  <c r="K41" i="1"/>
  <c r="I41" i="1"/>
  <c r="AN34" i="1"/>
  <c r="AM34" i="1"/>
  <c r="DW34" i="1" s="1"/>
  <c r="AL34" i="1"/>
  <c r="AK34" i="1"/>
  <c r="AH34" i="1"/>
  <c r="AD34" i="1"/>
  <c r="Y34" i="1"/>
  <c r="W34" i="1"/>
  <c r="U34" i="1"/>
  <c r="S34" i="1"/>
  <c r="Q34" i="1"/>
  <c r="O34" i="1"/>
  <c r="M34" i="1"/>
  <c r="K34" i="1"/>
  <c r="I34" i="1"/>
  <c r="AN40" i="1"/>
  <c r="AM40" i="1"/>
  <c r="AL40" i="1"/>
  <c r="AK40" i="1"/>
  <c r="AH40" i="1"/>
  <c r="AD40" i="1"/>
  <c r="Y40" i="1"/>
  <c r="W40" i="1"/>
  <c r="U40" i="1"/>
  <c r="S40" i="1"/>
  <c r="Q40" i="1"/>
  <c r="O40" i="1"/>
  <c r="M40" i="1"/>
  <c r="K40" i="1"/>
  <c r="I40" i="1"/>
  <c r="AN35" i="1"/>
  <c r="AM35" i="1"/>
  <c r="AL35" i="1"/>
  <c r="AK35" i="1"/>
  <c r="AH35" i="1"/>
  <c r="AD35" i="1"/>
  <c r="Y35" i="1"/>
  <c r="W35" i="1"/>
  <c r="U35" i="1"/>
  <c r="S35" i="1"/>
  <c r="Q35" i="1"/>
  <c r="O35" i="1"/>
  <c r="M35" i="1"/>
  <c r="K35" i="1"/>
  <c r="I35" i="1"/>
  <c r="AN39" i="1"/>
  <c r="AM39" i="1"/>
  <c r="DV39" i="1" s="1"/>
  <c r="AL39" i="1"/>
  <c r="AK39" i="1"/>
  <c r="AH39" i="1"/>
  <c r="AD39" i="1"/>
  <c r="Y39" i="1"/>
  <c r="W39" i="1"/>
  <c r="U39" i="1"/>
  <c r="S39" i="1"/>
  <c r="Q39" i="1"/>
  <c r="O39" i="1"/>
  <c r="M39" i="1"/>
  <c r="K39" i="1"/>
  <c r="I39" i="1"/>
  <c r="DW38" i="1"/>
  <c r="AN38" i="1"/>
  <c r="AM38" i="1"/>
  <c r="AL38" i="1"/>
  <c r="AK38" i="1"/>
  <c r="AH38" i="1"/>
  <c r="AD38" i="1"/>
  <c r="Y38" i="1"/>
  <c r="W38" i="1"/>
  <c r="U38" i="1"/>
  <c r="S38" i="1"/>
  <c r="Q38" i="1"/>
  <c r="O38" i="1"/>
  <c r="M38" i="1"/>
  <c r="K38" i="1"/>
  <c r="I38" i="1"/>
  <c r="AN37" i="1"/>
  <c r="AM37" i="1"/>
  <c r="AL37" i="1"/>
  <c r="AJ37" i="1" s="1"/>
  <c r="AI37" i="1" s="1"/>
  <c r="AC37" i="1" s="1"/>
  <c r="AF37" i="1" s="1"/>
  <c r="AK37" i="1"/>
  <c r="AH37" i="1"/>
  <c r="AD37" i="1"/>
  <c r="Y37" i="1"/>
  <c r="W37" i="1"/>
  <c r="U37" i="1"/>
  <c r="S37" i="1"/>
  <c r="Q37" i="1"/>
  <c r="O37" i="1"/>
  <c r="M37" i="1"/>
  <c r="K37" i="1"/>
  <c r="I37" i="1"/>
  <c r="AN36" i="1"/>
  <c r="AM36" i="1"/>
  <c r="AL36" i="1"/>
  <c r="AK36" i="1"/>
  <c r="AJ36" i="1" s="1"/>
  <c r="AI36" i="1" s="1"/>
  <c r="AH36" i="1"/>
  <c r="AD36" i="1"/>
  <c r="Y36" i="1"/>
  <c r="W36" i="1"/>
  <c r="U36" i="1"/>
  <c r="S36" i="1"/>
  <c r="Q36" i="1"/>
  <c r="O36" i="1"/>
  <c r="M36" i="1"/>
  <c r="K36" i="1"/>
  <c r="I36" i="1"/>
  <c r="EA33" i="1"/>
  <c r="AE33" i="1" s="1"/>
  <c r="DY33" i="1"/>
  <c r="DT33" i="1"/>
  <c r="DS33" i="1"/>
  <c r="DR33" i="1"/>
  <c r="DQ33" i="1"/>
  <c r="DP33" i="1"/>
  <c r="DO33" i="1"/>
  <c r="DN33" i="1"/>
  <c r="DM33" i="1"/>
  <c r="DL33" i="1"/>
  <c r="DK33" i="1"/>
  <c r="DJ33" i="1"/>
  <c r="DI33" i="1"/>
  <c r="DH33" i="1"/>
  <c r="DG33" i="1"/>
  <c r="DF33" i="1"/>
  <c r="DE33" i="1"/>
  <c r="DD33" i="1"/>
  <c r="DC33" i="1"/>
  <c r="DB33" i="1"/>
  <c r="CD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AN33" i="1"/>
  <c r="AM33" i="1"/>
  <c r="DV33" i="1" s="1"/>
  <c r="AL33" i="1"/>
  <c r="AK33" i="1"/>
  <c r="AJ33" i="1"/>
  <c r="AI33" i="1" s="1"/>
  <c r="AH33" i="1"/>
  <c r="AD33" i="1"/>
  <c r="Y33" i="1"/>
  <c r="W33" i="1"/>
  <c r="U33" i="1"/>
  <c r="S33" i="1"/>
  <c r="Q33" i="1"/>
  <c r="O33" i="1"/>
  <c r="M33" i="1"/>
  <c r="K33" i="1"/>
  <c r="I33" i="1"/>
  <c r="EA32" i="1"/>
  <c r="AE32" i="1" s="1"/>
  <c r="DY32" i="1"/>
  <c r="DW32" i="1"/>
  <c r="DT32" i="1"/>
  <c r="DS32" i="1"/>
  <c r="DR32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CD32" i="1"/>
  <c r="CC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AN32" i="1"/>
  <c r="AM32" i="1"/>
  <c r="DU32" i="1" s="1"/>
  <c r="AL32" i="1"/>
  <c r="AK32" i="1"/>
  <c r="AH32" i="1"/>
  <c r="AD32" i="1"/>
  <c r="Y32" i="1"/>
  <c r="W32" i="1"/>
  <c r="U32" i="1"/>
  <c r="S32" i="1"/>
  <c r="Q32" i="1"/>
  <c r="O32" i="1"/>
  <c r="M32" i="1"/>
  <c r="K32" i="1"/>
  <c r="I32" i="1"/>
  <c r="EA31" i="1"/>
  <c r="AE31" i="1" s="1"/>
  <c r="DY31" i="1"/>
  <c r="DW31" i="1"/>
  <c r="DV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CD31" i="1"/>
  <c r="CC31" i="1"/>
  <c r="CB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AN31" i="1"/>
  <c r="AM31" i="1"/>
  <c r="DU31" i="1" s="1"/>
  <c r="AL31" i="1"/>
  <c r="AK31" i="1"/>
  <c r="AJ31" i="1" s="1"/>
  <c r="AI31" i="1" s="1"/>
  <c r="AC31" i="1" s="1"/>
  <c r="AF31" i="1" s="1"/>
  <c r="AH31" i="1"/>
  <c r="AD31" i="1"/>
  <c r="Y31" i="1"/>
  <c r="W31" i="1"/>
  <c r="U31" i="1"/>
  <c r="S31" i="1"/>
  <c r="Q31" i="1"/>
  <c r="O31" i="1"/>
  <c r="M31" i="1"/>
  <c r="K31" i="1"/>
  <c r="I31" i="1"/>
  <c r="AN30" i="1"/>
  <c r="AM30" i="1"/>
  <c r="AL30" i="1"/>
  <c r="AK30" i="1"/>
  <c r="AH30" i="1"/>
  <c r="AD23" i="1"/>
  <c r="Y23" i="1"/>
  <c r="W23" i="1"/>
  <c r="U23" i="1"/>
  <c r="S23" i="1"/>
  <c r="Q23" i="1"/>
  <c r="O23" i="1"/>
  <c r="M23" i="1"/>
  <c r="K23" i="1"/>
  <c r="I23" i="1"/>
  <c r="AN29" i="1"/>
  <c r="AM29" i="1"/>
  <c r="DV29" i="1" s="1"/>
  <c r="AL29" i="1"/>
  <c r="AK29" i="1"/>
  <c r="AH29" i="1"/>
  <c r="AD24" i="1"/>
  <c r="Y24" i="1"/>
  <c r="W24" i="1"/>
  <c r="U24" i="1"/>
  <c r="S24" i="1"/>
  <c r="Q24" i="1"/>
  <c r="O24" i="1"/>
  <c r="M24" i="1"/>
  <c r="K24" i="1"/>
  <c r="I24" i="1"/>
  <c r="AN28" i="1"/>
  <c r="AM28" i="1"/>
  <c r="AL28" i="1"/>
  <c r="AK28" i="1"/>
  <c r="AH28" i="1"/>
  <c r="AD27" i="1"/>
  <c r="Y27" i="1"/>
  <c r="W27" i="1"/>
  <c r="U27" i="1"/>
  <c r="S27" i="1"/>
  <c r="Q27" i="1"/>
  <c r="O27" i="1"/>
  <c r="M27" i="1"/>
  <c r="K27" i="1"/>
  <c r="I27" i="1"/>
  <c r="AN27" i="1"/>
  <c r="AM27" i="1"/>
  <c r="DV27" i="1" s="1"/>
  <c r="AL27" i="1"/>
  <c r="AK27" i="1"/>
  <c r="AH27" i="1"/>
  <c r="AD30" i="1"/>
  <c r="Y30" i="1"/>
  <c r="W30" i="1"/>
  <c r="U30" i="1"/>
  <c r="S30" i="1"/>
  <c r="Q30" i="1"/>
  <c r="O30" i="1"/>
  <c r="M30" i="1"/>
  <c r="K30" i="1"/>
  <c r="I30" i="1"/>
  <c r="AN26" i="1"/>
  <c r="AM26" i="1"/>
  <c r="CA26" i="1" s="1"/>
  <c r="AL26" i="1"/>
  <c r="AK26" i="1"/>
  <c r="AJ26" i="1" s="1"/>
  <c r="AI26" i="1" s="1"/>
  <c r="AH26" i="1"/>
  <c r="AD28" i="1"/>
  <c r="Y28" i="1"/>
  <c r="W28" i="1"/>
  <c r="U28" i="1"/>
  <c r="S28" i="1"/>
  <c r="Q28" i="1"/>
  <c r="O28" i="1"/>
  <c r="M28" i="1"/>
  <c r="K28" i="1"/>
  <c r="I28" i="1"/>
  <c r="AN25" i="1"/>
  <c r="AM25" i="1"/>
  <c r="DV25" i="1" s="1"/>
  <c r="AL25" i="1"/>
  <c r="AJ25" i="1" s="1"/>
  <c r="AI25" i="1" s="1"/>
  <c r="AK25" i="1"/>
  <c r="AH25" i="1"/>
  <c r="AD29" i="1"/>
  <c r="Y29" i="1"/>
  <c r="W29" i="1"/>
  <c r="U29" i="1"/>
  <c r="S29" i="1"/>
  <c r="Q29" i="1"/>
  <c r="O29" i="1"/>
  <c r="M29" i="1"/>
  <c r="K29" i="1"/>
  <c r="I29" i="1"/>
  <c r="AN24" i="1"/>
  <c r="AM24" i="1"/>
  <c r="AL24" i="1"/>
  <c r="AK24" i="1"/>
  <c r="AH24" i="1"/>
  <c r="AD26" i="1"/>
  <c r="Y26" i="1"/>
  <c r="W26" i="1"/>
  <c r="U26" i="1"/>
  <c r="S26" i="1"/>
  <c r="Q26" i="1"/>
  <c r="O26" i="1"/>
  <c r="M26" i="1"/>
  <c r="K26" i="1"/>
  <c r="I26" i="1"/>
  <c r="AN23" i="1"/>
  <c r="AM23" i="1"/>
  <c r="AL23" i="1"/>
  <c r="AK23" i="1"/>
  <c r="AJ23" i="1" s="1"/>
  <c r="AI23" i="1" s="1"/>
  <c r="AH23" i="1"/>
  <c r="AD25" i="1"/>
  <c r="Y25" i="1"/>
  <c r="W25" i="1"/>
  <c r="U25" i="1"/>
  <c r="S25" i="1"/>
  <c r="Q25" i="1"/>
  <c r="O25" i="1"/>
  <c r="M25" i="1"/>
  <c r="K25" i="1"/>
  <c r="I25" i="1"/>
  <c r="AN22" i="1"/>
  <c r="AM22" i="1"/>
  <c r="CD22" i="1" s="1"/>
  <c r="AL22" i="1"/>
  <c r="AK22" i="1"/>
  <c r="AJ22" i="1" s="1"/>
  <c r="AI22" i="1" s="1"/>
  <c r="AH22" i="1"/>
  <c r="AD22" i="1"/>
  <c r="Y22" i="1"/>
  <c r="W22" i="1"/>
  <c r="U22" i="1"/>
  <c r="S22" i="1"/>
  <c r="Q22" i="1"/>
  <c r="O22" i="1"/>
  <c r="M22" i="1"/>
  <c r="K22" i="1"/>
  <c r="I22" i="1"/>
  <c r="EA21" i="1"/>
  <c r="DY21" i="1"/>
  <c r="DW21" i="1"/>
  <c r="DV21" i="1"/>
  <c r="DU21" i="1"/>
  <c r="DT21" i="1"/>
  <c r="DS21" i="1"/>
  <c r="DR21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DE21" i="1"/>
  <c r="DD21" i="1"/>
  <c r="DC21" i="1"/>
  <c r="DB21" i="1"/>
  <c r="CF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AN21" i="1"/>
  <c r="AM21" i="1"/>
  <c r="AL21" i="1"/>
  <c r="AK21" i="1"/>
  <c r="AJ21" i="1"/>
  <c r="AI21" i="1"/>
  <c r="AH21" i="1"/>
  <c r="AF21" i="1"/>
  <c r="AE21" i="1"/>
  <c r="AD21" i="1"/>
  <c r="AC21" i="1"/>
  <c r="Y21" i="1"/>
  <c r="W21" i="1"/>
  <c r="U21" i="1"/>
  <c r="S21" i="1"/>
  <c r="Q21" i="1"/>
  <c r="O21" i="1"/>
  <c r="M21" i="1"/>
  <c r="K21" i="1"/>
  <c r="I21" i="1"/>
  <c r="EA20" i="1"/>
  <c r="DY20" i="1"/>
  <c r="DW20" i="1"/>
  <c r="DV20" i="1"/>
  <c r="DU20" i="1"/>
  <c r="DT20" i="1"/>
  <c r="DS20" i="1"/>
  <c r="DR20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DE20" i="1"/>
  <c r="DD20" i="1"/>
  <c r="DC20" i="1"/>
  <c r="DB20" i="1"/>
  <c r="CF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AN20" i="1"/>
  <c r="AM20" i="1"/>
  <c r="AL20" i="1"/>
  <c r="AK20" i="1"/>
  <c r="AJ20" i="1"/>
  <c r="AI20" i="1"/>
  <c r="AH20" i="1"/>
  <c r="AF20" i="1"/>
  <c r="AE20" i="1"/>
  <c r="AD20" i="1"/>
  <c r="AC20" i="1"/>
  <c r="Y20" i="1"/>
  <c r="W20" i="1"/>
  <c r="U20" i="1"/>
  <c r="S20" i="1"/>
  <c r="Q20" i="1"/>
  <c r="O20" i="1"/>
  <c r="M20" i="1"/>
  <c r="K20" i="1"/>
  <c r="I20" i="1"/>
  <c r="EA19" i="1"/>
  <c r="DY19" i="1"/>
  <c r="DW19" i="1"/>
  <c r="DV19" i="1"/>
  <c r="DU19" i="1"/>
  <c r="DT19" i="1"/>
  <c r="DS19" i="1"/>
  <c r="DR19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DE19" i="1"/>
  <c r="DD19" i="1"/>
  <c r="DC19" i="1"/>
  <c r="DB19" i="1"/>
  <c r="CF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AN19" i="1"/>
  <c r="AM19" i="1"/>
  <c r="AL19" i="1"/>
  <c r="AK19" i="1"/>
  <c r="AJ19" i="1"/>
  <c r="AI19" i="1"/>
  <c r="AH19" i="1"/>
  <c r="AF19" i="1"/>
  <c r="AE19" i="1"/>
  <c r="AD19" i="1"/>
  <c r="AC19" i="1"/>
  <c r="Y19" i="1"/>
  <c r="W19" i="1"/>
  <c r="U19" i="1"/>
  <c r="S19" i="1"/>
  <c r="Q19" i="1"/>
  <c r="O19" i="1"/>
  <c r="M19" i="1"/>
  <c r="K19" i="1"/>
  <c r="I19" i="1"/>
  <c r="EA18" i="1"/>
  <c r="DY18" i="1"/>
  <c r="DW18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DE18" i="1"/>
  <c r="DD18" i="1"/>
  <c r="DC18" i="1"/>
  <c r="DB18" i="1"/>
  <c r="CF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AN18" i="1"/>
  <c r="AM18" i="1"/>
  <c r="AL18" i="1"/>
  <c r="AK18" i="1"/>
  <c r="AJ18" i="1"/>
  <c r="AI18" i="1"/>
  <c r="AH18" i="1"/>
  <c r="AF18" i="1"/>
  <c r="AE18" i="1"/>
  <c r="AD18" i="1"/>
  <c r="AC18" i="1"/>
  <c r="Y18" i="1"/>
  <c r="W18" i="1"/>
  <c r="U18" i="1"/>
  <c r="S18" i="1"/>
  <c r="Q18" i="1"/>
  <c r="O18" i="1"/>
  <c r="M18" i="1"/>
  <c r="K18" i="1"/>
  <c r="I18" i="1"/>
  <c r="EA17" i="1"/>
  <c r="DY17" i="1"/>
  <c r="DW17" i="1"/>
  <c r="DV17" i="1"/>
  <c r="DU17" i="1"/>
  <c r="DT17" i="1"/>
  <c r="DS17" i="1"/>
  <c r="DR17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DE17" i="1"/>
  <c r="DD17" i="1"/>
  <c r="DC17" i="1"/>
  <c r="DB17" i="1"/>
  <c r="CF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AN17" i="1"/>
  <c r="AM17" i="1"/>
  <c r="AL17" i="1"/>
  <c r="AK17" i="1"/>
  <c r="AJ17" i="1"/>
  <c r="AI17" i="1"/>
  <c r="AH17" i="1"/>
  <c r="AF17" i="1"/>
  <c r="AE17" i="1"/>
  <c r="AD17" i="1"/>
  <c r="AC17" i="1"/>
  <c r="Y17" i="1"/>
  <c r="W17" i="1"/>
  <c r="U17" i="1"/>
  <c r="S17" i="1"/>
  <c r="Q17" i="1"/>
  <c r="O17" i="1"/>
  <c r="M17" i="1"/>
  <c r="K17" i="1"/>
  <c r="I17" i="1"/>
  <c r="EA16" i="1"/>
  <c r="DY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CF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AN16" i="1"/>
  <c r="AM16" i="1"/>
  <c r="AL16" i="1"/>
  <c r="AK16" i="1"/>
  <c r="AJ16" i="1"/>
  <c r="AI16" i="1"/>
  <c r="AH16" i="1"/>
  <c r="AF16" i="1"/>
  <c r="AE16" i="1"/>
  <c r="AD16" i="1"/>
  <c r="AC16" i="1"/>
  <c r="Y16" i="1"/>
  <c r="W16" i="1"/>
  <c r="U16" i="1"/>
  <c r="S16" i="1"/>
  <c r="Q16" i="1"/>
  <c r="O16" i="1"/>
  <c r="M16" i="1"/>
  <c r="K16" i="1"/>
  <c r="I16" i="1"/>
  <c r="EA15" i="1"/>
  <c r="DY15" i="1"/>
  <c r="DW15" i="1"/>
  <c r="DV15" i="1"/>
  <c r="DU15" i="1"/>
  <c r="DT15" i="1"/>
  <c r="DS15" i="1"/>
  <c r="DR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DE15" i="1"/>
  <c r="DD15" i="1"/>
  <c r="DC15" i="1"/>
  <c r="DB15" i="1"/>
  <c r="CF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AN15" i="1"/>
  <c r="AM15" i="1"/>
  <c r="AL15" i="1"/>
  <c r="AK15" i="1"/>
  <c r="AJ15" i="1"/>
  <c r="AI15" i="1"/>
  <c r="AH15" i="1"/>
  <c r="AF15" i="1"/>
  <c r="AE15" i="1"/>
  <c r="AD15" i="1"/>
  <c r="AC15" i="1"/>
  <c r="Y15" i="1"/>
  <c r="W15" i="1"/>
  <c r="U15" i="1"/>
  <c r="S15" i="1"/>
  <c r="Q15" i="1"/>
  <c r="O15" i="1"/>
  <c r="M15" i="1"/>
  <c r="K15" i="1"/>
  <c r="I15" i="1"/>
  <c r="EA14" i="1"/>
  <c r="DY14" i="1"/>
  <c r="DW14" i="1"/>
  <c r="DV14" i="1"/>
  <c r="DU14" i="1"/>
  <c r="DT14" i="1"/>
  <c r="DS14" i="1"/>
  <c r="DR14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DE14" i="1"/>
  <c r="DD14" i="1"/>
  <c r="DC14" i="1"/>
  <c r="DB14" i="1"/>
  <c r="CF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AN14" i="1"/>
  <c r="AM14" i="1"/>
  <c r="AL14" i="1"/>
  <c r="AK14" i="1"/>
  <c r="AJ14" i="1"/>
  <c r="AI14" i="1"/>
  <c r="AH14" i="1"/>
  <c r="AF14" i="1"/>
  <c r="AE14" i="1"/>
  <c r="AD14" i="1"/>
  <c r="AC14" i="1"/>
  <c r="Y14" i="1"/>
  <c r="W14" i="1"/>
  <c r="U14" i="1"/>
  <c r="S14" i="1"/>
  <c r="Q14" i="1"/>
  <c r="O14" i="1"/>
  <c r="M14" i="1"/>
  <c r="K14" i="1"/>
  <c r="I14" i="1"/>
  <c r="EA13" i="1"/>
  <c r="DY13" i="1"/>
  <c r="DW13" i="1"/>
  <c r="DV13" i="1"/>
  <c r="DU13" i="1"/>
  <c r="DT13" i="1"/>
  <c r="DS13" i="1"/>
  <c r="DR13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DE13" i="1"/>
  <c r="DD13" i="1"/>
  <c r="DC13" i="1"/>
  <c r="DB13" i="1"/>
  <c r="CF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AN13" i="1"/>
  <c r="AM13" i="1"/>
  <c r="AL13" i="1"/>
  <c r="AK13" i="1"/>
  <c r="AJ13" i="1"/>
  <c r="AI13" i="1"/>
  <c r="AH13" i="1"/>
  <c r="AF13" i="1"/>
  <c r="AE13" i="1"/>
  <c r="AD13" i="1"/>
  <c r="AC13" i="1"/>
  <c r="Y13" i="1"/>
  <c r="W13" i="1"/>
  <c r="U13" i="1"/>
  <c r="S13" i="1"/>
  <c r="Q13" i="1"/>
  <c r="O13" i="1"/>
  <c r="M13" i="1"/>
  <c r="K13" i="1"/>
  <c r="I13" i="1"/>
  <c r="EA12" i="1"/>
  <c r="DY12" i="1"/>
  <c r="DW12" i="1"/>
  <c r="DV12" i="1"/>
  <c r="DU12" i="1"/>
  <c r="DT12" i="1"/>
  <c r="DS12" i="1"/>
  <c r="DR12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DE12" i="1"/>
  <c r="DD12" i="1"/>
  <c r="DC12" i="1"/>
  <c r="DB12" i="1"/>
  <c r="CF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AN12" i="1"/>
  <c r="AM12" i="1"/>
  <c r="AL12" i="1"/>
  <c r="AK12" i="1"/>
  <c r="AJ12" i="1"/>
  <c r="AI12" i="1"/>
  <c r="AH12" i="1"/>
  <c r="AF12" i="1"/>
  <c r="AE12" i="1"/>
  <c r="AD12" i="1"/>
  <c r="AC12" i="1"/>
  <c r="Y12" i="1"/>
  <c r="W12" i="1"/>
  <c r="U12" i="1"/>
  <c r="S12" i="1"/>
  <c r="Q12" i="1"/>
  <c r="O12" i="1"/>
  <c r="M12" i="1"/>
  <c r="K12" i="1"/>
  <c r="I12" i="1"/>
  <c r="DR37" i="1" l="1"/>
  <c r="DN37" i="1"/>
  <c r="DJ37" i="1"/>
  <c r="DF37" i="1"/>
  <c r="DB37" i="1"/>
  <c r="BW37" i="1"/>
  <c r="BS37" i="1"/>
  <c r="BO37" i="1"/>
  <c r="BK37" i="1"/>
  <c r="DQ37" i="1"/>
  <c r="DM37" i="1"/>
  <c r="DI37" i="1"/>
  <c r="DE37" i="1"/>
  <c r="BZ37" i="1"/>
  <c r="BV37" i="1"/>
  <c r="BR37" i="1"/>
  <c r="BN37" i="1"/>
  <c r="BJ37" i="1"/>
  <c r="DP37" i="1"/>
  <c r="DL37" i="1"/>
  <c r="DH37" i="1"/>
  <c r="DD37" i="1"/>
  <c r="BY37" i="1"/>
  <c r="BU37" i="1"/>
  <c r="BQ37" i="1"/>
  <c r="BM37" i="1"/>
  <c r="BI37" i="1"/>
  <c r="DS37" i="1"/>
  <c r="DO37" i="1"/>
  <c r="DK37" i="1"/>
  <c r="DG37" i="1"/>
  <c r="DC37" i="1"/>
  <c r="BX37" i="1"/>
  <c r="BT37" i="1"/>
  <c r="BP37" i="1"/>
  <c r="BL37" i="1"/>
  <c r="CD34" i="1"/>
  <c r="DU37" i="1"/>
  <c r="DY37" i="1" s="1"/>
  <c r="EA37" i="1" s="1"/>
  <c r="AE37" i="1" s="1"/>
  <c r="CD38" i="1"/>
  <c r="CC27" i="1"/>
  <c r="DW27" i="1"/>
  <c r="AC22" i="1"/>
  <c r="DT25" i="1"/>
  <c r="AJ24" i="1"/>
  <c r="AI24" i="1" s="1"/>
  <c r="AJ27" i="1"/>
  <c r="AI27" i="1" s="1"/>
  <c r="DT27" i="1"/>
  <c r="AJ29" i="1"/>
  <c r="AI29" i="1" s="1"/>
  <c r="DT29" i="1"/>
  <c r="AE44" i="9"/>
  <c r="AE47" i="9"/>
  <c r="AE42" i="9"/>
  <c r="AE56" i="9"/>
  <c r="AE60" i="9"/>
  <c r="AE57" i="9"/>
  <c r="AE45" i="9"/>
  <c r="AE50" i="9"/>
  <c r="DP58" i="9"/>
  <c r="DL58" i="9"/>
  <c r="DH58" i="9"/>
  <c r="DD58" i="9"/>
  <c r="BY58" i="9"/>
  <c r="BU58" i="9"/>
  <c r="BQ58" i="9"/>
  <c r="BM58" i="9"/>
  <c r="BI58" i="9"/>
  <c r="DS58" i="9"/>
  <c r="DO58" i="9"/>
  <c r="DK58" i="9"/>
  <c r="DG58" i="9"/>
  <c r="DC58" i="9"/>
  <c r="BX58" i="9"/>
  <c r="BT58" i="9"/>
  <c r="BP58" i="9"/>
  <c r="BL58" i="9"/>
  <c r="CB58" i="9" s="1"/>
  <c r="CF58" i="9" s="1"/>
  <c r="DR58" i="9"/>
  <c r="DN58" i="9"/>
  <c r="DJ58" i="9"/>
  <c r="DF58" i="9"/>
  <c r="DB58" i="9"/>
  <c r="BW58" i="9"/>
  <c r="BS58" i="9"/>
  <c r="BO58" i="9"/>
  <c r="BK58" i="9"/>
  <c r="DQ58" i="9"/>
  <c r="DM58" i="9"/>
  <c r="DI58" i="9"/>
  <c r="DE58" i="9"/>
  <c r="DU58" i="9" s="1"/>
  <c r="DY58" i="9" s="1"/>
  <c r="EA58" i="9" s="1"/>
  <c r="AE59" i="9" s="1"/>
  <c r="BZ58" i="9"/>
  <c r="BV58" i="9"/>
  <c r="BR58" i="9"/>
  <c r="BN58" i="9"/>
  <c r="BJ58" i="9"/>
  <c r="AE55" i="9"/>
  <c r="AE32" i="9"/>
  <c r="AE26" i="9"/>
  <c r="AE25" i="9"/>
  <c r="AE31" i="9"/>
  <c r="AE28" i="9"/>
  <c r="AE24" i="9"/>
  <c r="AE37" i="9"/>
  <c r="AE36" i="9"/>
  <c r="AE43" i="8"/>
  <c r="AE46" i="8"/>
  <c r="AE54" i="8"/>
  <c r="AE41" i="8"/>
  <c r="AE40" i="8"/>
  <c r="AE53" i="8"/>
  <c r="AE48" i="8"/>
  <c r="AE56" i="8"/>
  <c r="AE26" i="8"/>
  <c r="CB22" i="8"/>
  <c r="CF22" i="8" s="1"/>
  <c r="EA22" i="8" s="1"/>
  <c r="AE33" i="8" s="1"/>
  <c r="AE28" i="8"/>
  <c r="AE24" i="8"/>
  <c r="AE32" i="8"/>
  <c r="AE29" i="8"/>
  <c r="AE35" i="8"/>
  <c r="AE53" i="7"/>
  <c r="AE46" i="7"/>
  <c r="AE62" i="7"/>
  <c r="AE49" i="7"/>
  <c r="AE66" i="7"/>
  <c r="AE54" i="7"/>
  <c r="AE52" i="7"/>
  <c r="DS45" i="7"/>
  <c r="DO45" i="7"/>
  <c r="DK45" i="7"/>
  <c r="DG45" i="7"/>
  <c r="DU45" i="7" s="1"/>
  <c r="DY45" i="7" s="1"/>
  <c r="EA45" i="7" s="1"/>
  <c r="AE45" i="7" s="1"/>
  <c r="DC45" i="7"/>
  <c r="BZ45" i="7"/>
  <c r="BV45" i="7"/>
  <c r="BR45" i="7"/>
  <c r="BN45" i="7"/>
  <c r="CB45" i="7" s="1"/>
  <c r="CF45" i="7" s="1"/>
  <c r="BJ45" i="7"/>
  <c r="DR45" i="7"/>
  <c r="DN45" i="7"/>
  <c r="DJ45" i="7"/>
  <c r="DF45" i="7"/>
  <c r="DB45" i="7"/>
  <c r="BY45" i="7"/>
  <c r="BU45" i="7"/>
  <c r="BQ45" i="7"/>
  <c r="BM45" i="7"/>
  <c r="BI45" i="7"/>
  <c r="DQ45" i="7"/>
  <c r="DM45" i="7"/>
  <c r="DI45" i="7"/>
  <c r="DE45" i="7"/>
  <c r="BX45" i="7"/>
  <c r="BT45" i="7"/>
  <c r="BP45" i="7"/>
  <c r="BL45" i="7"/>
  <c r="DP45" i="7"/>
  <c r="DL45" i="7"/>
  <c r="DH45" i="7"/>
  <c r="DD45" i="7"/>
  <c r="BW45" i="7"/>
  <c r="BS45" i="7"/>
  <c r="BO45" i="7"/>
  <c r="BK45" i="7"/>
  <c r="AE48" i="7"/>
  <c r="AE57" i="7"/>
  <c r="AE60" i="7"/>
  <c r="AE50" i="7"/>
  <c r="AE63" i="7"/>
  <c r="AE67" i="7"/>
  <c r="AE64" i="7"/>
  <c r="AE40" i="7"/>
  <c r="AE39" i="7"/>
  <c r="AE24" i="7"/>
  <c r="AE36" i="7"/>
  <c r="AE35" i="7"/>
  <c r="AE27" i="7"/>
  <c r="DQ41" i="7"/>
  <c r="DM41" i="7"/>
  <c r="DI41" i="7"/>
  <c r="DE41" i="7"/>
  <c r="BZ41" i="7"/>
  <c r="BV41" i="7"/>
  <c r="BR41" i="7"/>
  <c r="BN41" i="7"/>
  <c r="CB41" i="7" s="1"/>
  <c r="CF41" i="7" s="1"/>
  <c r="EA41" i="7" s="1"/>
  <c r="AE42" i="7" s="1"/>
  <c r="BJ41" i="7"/>
  <c r="DP41" i="7"/>
  <c r="DL41" i="7"/>
  <c r="DH41" i="7"/>
  <c r="DD41" i="7"/>
  <c r="BY41" i="7"/>
  <c r="BU41" i="7"/>
  <c r="BQ41" i="7"/>
  <c r="BM41" i="7"/>
  <c r="BI41" i="7"/>
  <c r="DS41" i="7"/>
  <c r="DO41" i="7"/>
  <c r="DK41" i="7"/>
  <c r="DG41" i="7"/>
  <c r="DU41" i="7" s="1"/>
  <c r="DY41" i="7" s="1"/>
  <c r="DC41" i="7"/>
  <c r="BX41" i="7"/>
  <c r="BT41" i="7"/>
  <c r="BP41" i="7"/>
  <c r="BL41" i="7"/>
  <c r="DR41" i="7"/>
  <c r="DN41" i="7"/>
  <c r="DJ41" i="7"/>
  <c r="DF41" i="7"/>
  <c r="DB41" i="7"/>
  <c r="BW41" i="7"/>
  <c r="BS41" i="7"/>
  <c r="BO41" i="7"/>
  <c r="BK41" i="7"/>
  <c r="AE38" i="7"/>
  <c r="AE37" i="7"/>
  <c r="AE31" i="7"/>
  <c r="AE34" i="7"/>
  <c r="AE43" i="6"/>
  <c r="AE59" i="6"/>
  <c r="AE60" i="6"/>
  <c r="AE53" i="6"/>
  <c r="AE52" i="6"/>
  <c r="AE61" i="6"/>
  <c r="AE49" i="6"/>
  <c r="AE56" i="6"/>
  <c r="AE55" i="6"/>
  <c r="AE57" i="6"/>
  <c r="AE24" i="6"/>
  <c r="AE37" i="6"/>
  <c r="AE22" i="6"/>
  <c r="AE28" i="6"/>
  <c r="AE23" i="6"/>
  <c r="AE25" i="6"/>
  <c r="AE35" i="6"/>
  <c r="AE36" i="6"/>
  <c r="AE49" i="5"/>
  <c r="AE52" i="5"/>
  <c r="AE48" i="5"/>
  <c r="AE55" i="5"/>
  <c r="AE44" i="5"/>
  <c r="AE45" i="5"/>
  <c r="AE54" i="5"/>
  <c r="AE22" i="5"/>
  <c r="AE31" i="5"/>
  <c r="AE34" i="5"/>
  <c r="AE39" i="5"/>
  <c r="AE24" i="5"/>
  <c r="AE37" i="5"/>
  <c r="DS33" i="5"/>
  <c r="DO33" i="5"/>
  <c r="DK33" i="5"/>
  <c r="DG33" i="5"/>
  <c r="DC33" i="5"/>
  <c r="BX33" i="5"/>
  <c r="BT33" i="5"/>
  <c r="BP33" i="5"/>
  <c r="CB33" i="5" s="1"/>
  <c r="CF33" i="5" s="1"/>
  <c r="EA33" i="5" s="1"/>
  <c r="AE36" i="5" s="1"/>
  <c r="BL33" i="5"/>
  <c r="DR33" i="5"/>
  <c r="DN33" i="5"/>
  <c r="DJ33" i="5"/>
  <c r="DF33" i="5"/>
  <c r="DB33" i="5"/>
  <c r="BW33" i="5"/>
  <c r="BS33" i="5"/>
  <c r="BO33" i="5"/>
  <c r="BK33" i="5"/>
  <c r="DQ33" i="5"/>
  <c r="DM33" i="5"/>
  <c r="DI33" i="5"/>
  <c r="DU33" i="5" s="1"/>
  <c r="DY33" i="5" s="1"/>
  <c r="DE33" i="5"/>
  <c r="BZ33" i="5"/>
  <c r="BV33" i="5"/>
  <c r="BR33" i="5"/>
  <c r="BN33" i="5"/>
  <c r="BJ33" i="5"/>
  <c r="DP33" i="5"/>
  <c r="DL33" i="5"/>
  <c r="DH33" i="5"/>
  <c r="DD33" i="5"/>
  <c r="BY33" i="5"/>
  <c r="BU33" i="5"/>
  <c r="BQ33" i="5"/>
  <c r="BM33" i="5"/>
  <c r="BI33" i="5"/>
  <c r="DD29" i="1"/>
  <c r="DP29" i="1"/>
  <c r="BJ29" i="1"/>
  <c r="BV29" i="1"/>
  <c r="BZ29" i="1"/>
  <c r="DM29" i="1"/>
  <c r="AF22" i="1"/>
  <c r="DS22" i="1" s="1"/>
  <c r="CB22" i="9"/>
  <c r="CF22" i="9" s="1"/>
  <c r="EA22" i="9" s="1"/>
  <c r="AE34" i="9" s="1"/>
  <c r="DU22" i="9"/>
  <c r="DY22" i="9" s="1"/>
  <c r="CC38" i="1"/>
  <c r="DT38" i="1"/>
  <c r="DT39" i="1"/>
  <c r="DW40" i="1"/>
  <c r="CC34" i="1"/>
  <c r="DT34" i="1"/>
  <c r="DT41" i="1"/>
  <c r="CD39" i="1"/>
  <c r="CD41" i="1"/>
  <c r="CC40" i="1"/>
  <c r="DT40" i="1"/>
  <c r="CD40" i="1"/>
  <c r="DV40" i="1"/>
  <c r="DW37" i="1"/>
  <c r="CB37" i="1"/>
  <c r="CC37" i="1"/>
  <c r="DT37" i="1"/>
  <c r="CD37" i="1"/>
  <c r="DV37" i="1"/>
  <c r="CD23" i="1"/>
  <c r="DV23" i="1"/>
  <c r="DW23" i="1"/>
  <c r="CD27" i="1"/>
  <c r="CC24" i="1"/>
  <c r="DT24" i="1"/>
  <c r="CC28" i="1"/>
  <c r="DT28" i="1"/>
  <c r="CC23" i="1"/>
  <c r="DT23" i="1"/>
  <c r="CD24" i="1"/>
  <c r="DW24" i="1"/>
  <c r="CD25" i="1"/>
  <c r="CD28" i="1"/>
  <c r="DW28" i="1"/>
  <c r="CD29" i="1"/>
  <c r="DT22" i="1"/>
  <c r="CA22" i="1"/>
  <c r="DV22" i="1"/>
  <c r="CC22" i="1"/>
  <c r="DW22" i="1"/>
  <c r="AC25" i="1"/>
  <c r="AF25" i="1" s="1"/>
  <c r="AC63" i="1"/>
  <c r="AF63" i="1" s="1"/>
  <c r="AC78" i="1"/>
  <c r="AF78" i="1" s="1"/>
  <c r="AC29" i="1"/>
  <c r="AF29" i="1" s="1"/>
  <c r="BP29" i="1" s="1"/>
  <c r="AC53" i="1"/>
  <c r="AF53" i="1" s="1"/>
  <c r="AC26" i="1"/>
  <c r="AF26" i="1" s="1"/>
  <c r="AC48" i="1"/>
  <c r="AF48" i="1" s="1"/>
  <c r="AJ62" i="1"/>
  <c r="AI62" i="1" s="1"/>
  <c r="AC62" i="1" s="1"/>
  <c r="AF62" i="1" s="1"/>
  <c r="AJ70" i="1"/>
  <c r="AI70" i="1" s="1"/>
  <c r="AC70" i="1" s="1"/>
  <c r="AF70" i="1" s="1"/>
  <c r="AJ78" i="1"/>
  <c r="AI78" i="1" s="1"/>
  <c r="AJ45" i="1"/>
  <c r="AI45" i="1" s="1"/>
  <c r="AC45" i="1" s="1"/>
  <c r="AF45" i="1" s="1"/>
  <c r="AJ30" i="1"/>
  <c r="AI30" i="1" s="1"/>
  <c r="AC23" i="1" s="1"/>
  <c r="AF23" i="1" s="1"/>
  <c r="AJ32" i="1"/>
  <c r="AI32" i="1" s="1"/>
  <c r="AC32" i="1" s="1"/>
  <c r="AF32" i="1" s="1"/>
  <c r="AC36" i="1"/>
  <c r="AF36" i="1" s="1"/>
  <c r="AJ38" i="1"/>
  <c r="AI38" i="1" s="1"/>
  <c r="AJ39" i="1"/>
  <c r="AI39" i="1" s="1"/>
  <c r="AC39" i="1" s="1"/>
  <c r="AF39" i="1" s="1"/>
  <c r="AJ50" i="1"/>
  <c r="AI50" i="1" s="1"/>
  <c r="AC50" i="1" s="1"/>
  <c r="AF50" i="1" s="1"/>
  <c r="AJ46" i="1"/>
  <c r="AI46" i="1" s="1"/>
  <c r="AC46" i="1" s="1"/>
  <c r="AF46" i="1" s="1"/>
  <c r="AJ42" i="1"/>
  <c r="AI42" i="1" s="1"/>
  <c r="AC42" i="1" s="1"/>
  <c r="AF42" i="1" s="1"/>
  <c r="AJ34" i="1"/>
  <c r="AI34" i="1" s="1"/>
  <c r="AC34" i="1" s="1"/>
  <c r="AF34" i="1" s="1"/>
  <c r="AJ35" i="1"/>
  <c r="AI35" i="1" s="1"/>
  <c r="AC35" i="1" s="1"/>
  <c r="AF35" i="1" s="1"/>
  <c r="AJ41" i="1"/>
  <c r="AI41" i="1" s="1"/>
  <c r="AC41" i="1" s="1"/>
  <c r="AF41" i="1" s="1"/>
  <c r="AC33" i="1"/>
  <c r="AF33" i="1" s="1"/>
  <c r="AJ28" i="1"/>
  <c r="AI28" i="1" s="1"/>
  <c r="AC27" i="1" s="1"/>
  <c r="AF27" i="1" s="1"/>
  <c r="AJ40" i="1"/>
  <c r="AI40" i="1" s="1"/>
  <c r="AC40" i="1" s="1"/>
  <c r="AF40" i="1" s="1"/>
  <c r="AC38" i="1"/>
  <c r="AF38" i="1" s="1"/>
  <c r="DW36" i="1"/>
  <c r="DT36" i="1"/>
  <c r="CD36" i="1"/>
  <c r="CB36" i="1"/>
  <c r="CA36" i="1"/>
  <c r="DU36" i="1"/>
  <c r="DW30" i="1"/>
  <c r="CC30" i="1"/>
  <c r="DT30" i="1"/>
  <c r="CD30" i="1"/>
  <c r="DV30" i="1"/>
  <c r="CA30" i="1"/>
  <c r="DW26" i="1"/>
  <c r="CC26" i="1"/>
  <c r="DT26" i="1"/>
  <c r="CD26" i="1"/>
  <c r="DV26" i="1"/>
  <c r="DW42" i="1"/>
  <c r="CC42" i="1"/>
  <c r="CA42" i="1"/>
  <c r="DT42" i="1"/>
  <c r="CD42" i="1"/>
  <c r="DV42" i="1"/>
  <c r="DW35" i="1"/>
  <c r="CC35" i="1"/>
  <c r="DV35" i="1"/>
  <c r="DT35" i="1"/>
  <c r="CD35" i="1"/>
  <c r="CA35" i="1"/>
  <c r="CF33" i="1"/>
  <c r="DU33" i="1"/>
  <c r="CA39" i="1"/>
  <c r="CA41" i="1"/>
  <c r="CA45" i="1"/>
  <c r="CF45" i="1"/>
  <c r="CA23" i="1"/>
  <c r="DV24" i="1"/>
  <c r="CC25" i="1"/>
  <c r="DW25" i="1"/>
  <c r="CA27" i="1"/>
  <c r="DV28" i="1"/>
  <c r="CC29" i="1"/>
  <c r="DW29" i="1"/>
  <c r="CA31" i="1"/>
  <c r="CF31" i="1"/>
  <c r="CB32" i="1"/>
  <c r="DV32" i="1"/>
  <c r="CC33" i="1"/>
  <c r="DW33" i="1"/>
  <c r="CA37" i="1"/>
  <c r="CF37" i="1"/>
  <c r="DV38" i="1"/>
  <c r="CC39" i="1"/>
  <c r="DW39" i="1"/>
  <c r="CA40" i="1"/>
  <c r="DV34" i="1"/>
  <c r="CC41" i="1"/>
  <c r="DW41" i="1"/>
  <c r="CA43" i="1"/>
  <c r="CF43" i="1"/>
  <c r="DU43" i="1"/>
  <c r="CB44" i="1"/>
  <c r="DV44" i="1"/>
  <c r="CC45" i="1"/>
  <c r="DW45" i="1"/>
  <c r="CA25" i="1"/>
  <c r="CA29" i="1"/>
  <c r="CA33" i="1"/>
  <c r="DU45" i="1"/>
  <c r="CA24" i="1"/>
  <c r="CA28" i="1"/>
  <c r="CA32" i="1"/>
  <c r="CF32" i="1"/>
  <c r="CB33" i="1"/>
  <c r="CA38" i="1"/>
  <c r="CA34" i="1"/>
  <c r="DT43" i="1"/>
  <c r="CA44" i="1"/>
  <c r="CF44" i="1"/>
  <c r="CB45" i="1"/>
  <c r="DG22" i="1"/>
  <c r="BQ22" i="1"/>
  <c r="DN22" i="1"/>
  <c r="BX22" i="1"/>
  <c r="DQ22" i="1"/>
  <c r="BW22" i="1"/>
  <c r="DP22" i="1"/>
  <c r="BZ22" i="1"/>
  <c r="BJ22" i="1"/>
  <c r="DQ40" i="1" l="1"/>
  <c r="DM40" i="1"/>
  <c r="DI40" i="1"/>
  <c r="DE40" i="1"/>
  <c r="BZ40" i="1"/>
  <c r="BV40" i="1"/>
  <c r="BR40" i="1"/>
  <c r="BN40" i="1"/>
  <c r="BJ40" i="1"/>
  <c r="DP40" i="1"/>
  <c r="DL40" i="1"/>
  <c r="DH40" i="1"/>
  <c r="DD40" i="1"/>
  <c r="BY40" i="1"/>
  <c r="BU40" i="1"/>
  <c r="BQ40" i="1"/>
  <c r="CB40" i="1" s="1"/>
  <c r="CF40" i="1" s="1"/>
  <c r="BM40" i="1"/>
  <c r="BI40" i="1"/>
  <c r="DS40" i="1"/>
  <c r="DO40" i="1"/>
  <c r="DK40" i="1"/>
  <c r="DG40" i="1"/>
  <c r="DC40" i="1"/>
  <c r="BX40" i="1"/>
  <c r="BT40" i="1"/>
  <c r="BP40" i="1"/>
  <c r="BL40" i="1"/>
  <c r="DR40" i="1"/>
  <c r="DN40" i="1"/>
  <c r="DJ40" i="1"/>
  <c r="DU40" i="1" s="1"/>
  <c r="DY40" i="1" s="1"/>
  <c r="EA40" i="1" s="1"/>
  <c r="AE40" i="1" s="1"/>
  <c r="DF40" i="1"/>
  <c r="DB40" i="1"/>
  <c r="BW40" i="1"/>
  <c r="BS40" i="1"/>
  <c r="BO40" i="1"/>
  <c r="BK40" i="1"/>
  <c r="DP39" i="1"/>
  <c r="DL39" i="1"/>
  <c r="DH39" i="1"/>
  <c r="DD39" i="1"/>
  <c r="BY39" i="1"/>
  <c r="BU39" i="1"/>
  <c r="BQ39" i="1"/>
  <c r="CB39" i="1" s="1"/>
  <c r="CF39" i="1" s="1"/>
  <c r="BM39" i="1"/>
  <c r="BI39" i="1"/>
  <c r="DS39" i="1"/>
  <c r="DO39" i="1"/>
  <c r="DK39" i="1"/>
  <c r="DG39" i="1"/>
  <c r="DC39" i="1"/>
  <c r="BX39" i="1"/>
  <c r="BT39" i="1"/>
  <c r="BP39" i="1"/>
  <c r="BL39" i="1"/>
  <c r="DR39" i="1"/>
  <c r="DN39" i="1"/>
  <c r="DJ39" i="1"/>
  <c r="DU39" i="1" s="1"/>
  <c r="DY39" i="1" s="1"/>
  <c r="EA39" i="1" s="1"/>
  <c r="AE39" i="1" s="1"/>
  <c r="DF39" i="1"/>
  <c r="DB39" i="1"/>
  <c r="BW39" i="1"/>
  <c r="BS39" i="1"/>
  <c r="BO39" i="1"/>
  <c r="BK39" i="1"/>
  <c r="DQ39" i="1"/>
  <c r="DM39" i="1"/>
  <c r="DI39" i="1"/>
  <c r="DE39" i="1"/>
  <c r="BZ39" i="1"/>
  <c r="BV39" i="1"/>
  <c r="BR39" i="1"/>
  <c r="BN39" i="1"/>
  <c r="BJ39" i="1"/>
  <c r="DP42" i="1"/>
  <c r="DL42" i="1"/>
  <c r="DH42" i="1"/>
  <c r="DD42" i="1"/>
  <c r="BY42" i="1"/>
  <c r="BU42" i="1"/>
  <c r="BQ42" i="1"/>
  <c r="CB42" i="1" s="1"/>
  <c r="CF42" i="1" s="1"/>
  <c r="BM42" i="1"/>
  <c r="BI42" i="1"/>
  <c r="DS42" i="1"/>
  <c r="DO42" i="1"/>
  <c r="DK42" i="1"/>
  <c r="DG42" i="1"/>
  <c r="DC42" i="1"/>
  <c r="BX42" i="1"/>
  <c r="BT42" i="1"/>
  <c r="BP42" i="1"/>
  <c r="BL42" i="1"/>
  <c r="DR42" i="1"/>
  <c r="DN42" i="1"/>
  <c r="DJ42" i="1"/>
  <c r="DU42" i="1" s="1"/>
  <c r="DY42" i="1" s="1"/>
  <c r="EA42" i="1" s="1"/>
  <c r="AE42" i="1" s="1"/>
  <c r="DF42" i="1"/>
  <c r="DB42" i="1"/>
  <c r="BW42" i="1"/>
  <c r="BS42" i="1"/>
  <c r="BO42" i="1"/>
  <c r="BK42" i="1"/>
  <c r="DQ42" i="1"/>
  <c r="DM42" i="1"/>
  <c r="DI42" i="1"/>
  <c r="DE42" i="1"/>
  <c r="BZ42" i="1"/>
  <c r="BV42" i="1"/>
  <c r="BR42" i="1"/>
  <c r="BN42" i="1"/>
  <c r="BJ42" i="1"/>
  <c r="DQ38" i="1"/>
  <c r="DM38" i="1"/>
  <c r="DI38" i="1"/>
  <c r="DE38" i="1"/>
  <c r="BW38" i="1"/>
  <c r="BS38" i="1"/>
  <c r="BO38" i="1"/>
  <c r="BK38" i="1"/>
  <c r="DP38" i="1"/>
  <c r="DL38" i="1"/>
  <c r="DH38" i="1"/>
  <c r="DD38" i="1"/>
  <c r="BZ38" i="1"/>
  <c r="BV38" i="1"/>
  <c r="BR38" i="1"/>
  <c r="BN38" i="1"/>
  <c r="BJ38" i="1"/>
  <c r="DS38" i="1"/>
  <c r="DO38" i="1"/>
  <c r="DK38" i="1"/>
  <c r="DG38" i="1"/>
  <c r="DC38" i="1"/>
  <c r="BY38" i="1"/>
  <c r="BU38" i="1"/>
  <c r="BQ38" i="1"/>
  <c r="CB38" i="1" s="1"/>
  <c r="CF38" i="1" s="1"/>
  <c r="BM38" i="1"/>
  <c r="BI38" i="1"/>
  <c r="DR38" i="1"/>
  <c r="DN38" i="1"/>
  <c r="DJ38" i="1"/>
  <c r="DU38" i="1" s="1"/>
  <c r="DY38" i="1" s="1"/>
  <c r="EA38" i="1" s="1"/>
  <c r="AE38" i="1" s="1"/>
  <c r="DF38" i="1"/>
  <c r="DB38" i="1"/>
  <c r="BX38" i="1"/>
  <c r="BT38" i="1"/>
  <c r="BP38" i="1"/>
  <c r="BL38" i="1"/>
  <c r="DP41" i="1"/>
  <c r="DL41" i="1"/>
  <c r="DH41" i="1"/>
  <c r="DD41" i="1"/>
  <c r="BY41" i="1"/>
  <c r="BU41" i="1"/>
  <c r="BQ41" i="1"/>
  <c r="CB41" i="1" s="1"/>
  <c r="CF41" i="1" s="1"/>
  <c r="BM41" i="1"/>
  <c r="BI41" i="1"/>
  <c r="DS41" i="1"/>
  <c r="DO41" i="1"/>
  <c r="DK41" i="1"/>
  <c r="DG41" i="1"/>
  <c r="DC41" i="1"/>
  <c r="BX41" i="1"/>
  <c r="BT41" i="1"/>
  <c r="BP41" i="1"/>
  <c r="BL41" i="1"/>
  <c r="DR41" i="1"/>
  <c r="DN41" i="1"/>
  <c r="DJ41" i="1"/>
  <c r="DU41" i="1" s="1"/>
  <c r="DY41" i="1" s="1"/>
  <c r="EA41" i="1" s="1"/>
  <c r="AE41" i="1" s="1"/>
  <c r="DF41" i="1"/>
  <c r="DB41" i="1"/>
  <c r="BW41" i="1"/>
  <c r="BS41" i="1"/>
  <c r="BO41" i="1"/>
  <c r="BK41" i="1"/>
  <c r="DQ41" i="1"/>
  <c r="DM41" i="1"/>
  <c r="DI41" i="1"/>
  <c r="DE41" i="1"/>
  <c r="BZ41" i="1"/>
  <c r="BV41" i="1"/>
  <c r="BR41" i="1"/>
  <c r="BN41" i="1"/>
  <c r="BJ41" i="1"/>
  <c r="DS36" i="1"/>
  <c r="DO36" i="1"/>
  <c r="DK36" i="1"/>
  <c r="DV36" i="1" s="1"/>
  <c r="DY36" i="1" s="1"/>
  <c r="EA36" i="1" s="1"/>
  <c r="AE36" i="1" s="1"/>
  <c r="DG36" i="1"/>
  <c r="DC36" i="1"/>
  <c r="BX36" i="1"/>
  <c r="BT36" i="1"/>
  <c r="BP36" i="1"/>
  <c r="BL36" i="1"/>
  <c r="BS36" i="1"/>
  <c r="DR36" i="1"/>
  <c r="DN36" i="1"/>
  <c r="DJ36" i="1"/>
  <c r="DF36" i="1"/>
  <c r="DB36" i="1"/>
  <c r="BW36" i="1"/>
  <c r="BO36" i="1"/>
  <c r="BK36" i="1"/>
  <c r="DQ36" i="1"/>
  <c r="DM36" i="1"/>
  <c r="DI36" i="1"/>
  <c r="DE36" i="1"/>
  <c r="BZ36" i="1"/>
  <c r="BV36" i="1"/>
  <c r="BR36" i="1"/>
  <c r="CC36" i="1" s="1"/>
  <c r="CF36" i="1" s="1"/>
  <c r="BN36" i="1"/>
  <c r="BJ36" i="1"/>
  <c r="DP36" i="1"/>
  <c r="DL36" i="1"/>
  <c r="DH36" i="1"/>
  <c r="DD36" i="1"/>
  <c r="BY36" i="1"/>
  <c r="BU36" i="1"/>
  <c r="BQ36" i="1"/>
  <c r="BM36" i="1"/>
  <c r="BI36" i="1"/>
  <c r="DQ25" i="1"/>
  <c r="DM25" i="1"/>
  <c r="DI25" i="1"/>
  <c r="DE25" i="1"/>
  <c r="BZ25" i="1"/>
  <c r="BV25" i="1"/>
  <c r="BR25" i="1"/>
  <c r="BN25" i="1"/>
  <c r="BJ25" i="1"/>
  <c r="DP25" i="1"/>
  <c r="DL25" i="1"/>
  <c r="DH25" i="1"/>
  <c r="DD25" i="1"/>
  <c r="BY25" i="1"/>
  <c r="BU25" i="1"/>
  <c r="BQ25" i="1"/>
  <c r="CB25" i="1" s="1"/>
  <c r="CF25" i="1" s="1"/>
  <c r="EA25" i="1" s="1"/>
  <c r="BM25" i="1"/>
  <c r="BI25" i="1"/>
  <c r="DS25" i="1"/>
  <c r="DO25" i="1"/>
  <c r="DK25" i="1"/>
  <c r="DG25" i="1"/>
  <c r="DC25" i="1"/>
  <c r="BX25" i="1"/>
  <c r="BT25" i="1"/>
  <c r="BP25" i="1"/>
  <c r="BL25" i="1"/>
  <c r="DR25" i="1"/>
  <c r="DN25" i="1"/>
  <c r="DJ25" i="1"/>
  <c r="DU25" i="1" s="1"/>
  <c r="DY25" i="1" s="1"/>
  <c r="DF25" i="1"/>
  <c r="DB25" i="1"/>
  <c r="BW25" i="1"/>
  <c r="BS25" i="1"/>
  <c r="BO25" i="1"/>
  <c r="BK25" i="1"/>
  <c r="DI29" i="1"/>
  <c r="BR29" i="1"/>
  <c r="DL29" i="1"/>
  <c r="BU29" i="1"/>
  <c r="DS29" i="1"/>
  <c r="DC29" i="1"/>
  <c r="DR29" i="1"/>
  <c r="AC24" i="1"/>
  <c r="AF24" i="1" s="1"/>
  <c r="DQ29" i="1" s="1"/>
  <c r="AC30" i="1"/>
  <c r="AF30" i="1" s="1"/>
  <c r="AC28" i="1"/>
  <c r="AF28" i="1" s="1"/>
  <c r="DE29" i="1"/>
  <c r="BN29" i="1"/>
  <c r="DH29" i="1"/>
  <c r="BQ29" i="1"/>
  <c r="CB29" i="1" s="1"/>
  <c r="CF29" i="1" s="1"/>
  <c r="EA29" i="1" s="1"/>
  <c r="DO29" i="1"/>
  <c r="BX29" i="1"/>
  <c r="DJ29" i="1"/>
  <c r="DU29" i="1" s="1"/>
  <c r="DY29" i="1" s="1"/>
  <c r="BM29" i="1"/>
  <c r="DK29" i="1"/>
  <c r="BT29" i="1"/>
  <c r="DP27" i="1"/>
  <c r="DL27" i="1"/>
  <c r="DH27" i="1"/>
  <c r="DD27" i="1"/>
  <c r="BZ27" i="1"/>
  <c r="BV27" i="1"/>
  <c r="BR27" i="1"/>
  <c r="BN27" i="1"/>
  <c r="BJ27" i="1"/>
  <c r="DS27" i="1"/>
  <c r="DO27" i="1"/>
  <c r="DK27" i="1"/>
  <c r="DG27" i="1"/>
  <c r="DC27" i="1"/>
  <c r="BY27" i="1"/>
  <c r="BU27" i="1"/>
  <c r="BQ27" i="1"/>
  <c r="CB27" i="1" s="1"/>
  <c r="CF27" i="1" s="1"/>
  <c r="EA27" i="1" s="1"/>
  <c r="BM27" i="1"/>
  <c r="BI27" i="1"/>
  <c r="DR27" i="1"/>
  <c r="DN27" i="1"/>
  <c r="DJ27" i="1"/>
  <c r="DU27" i="1" s="1"/>
  <c r="DY27" i="1" s="1"/>
  <c r="DF27" i="1"/>
  <c r="DB27" i="1"/>
  <c r="BX27" i="1"/>
  <c r="BT27" i="1"/>
  <c r="BP27" i="1"/>
  <c r="BL27" i="1"/>
  <c r="DQ27" i="1"/>
  <c r="DM27" i="1"/>
  <c r="DI27" i="1"/>
  <c r="DE27" i="1"/>
  <c r="BW27" i="1"/>
  <c r="BS27" i="1"/>
  <c r="BO27" i="1"/>
  <c r="BK27" i="1"/>
  <c r="BY29" i="1"/>
  <c r="BI29" i="1"/>
  <c r="DG29" i="1"/>
  <c r="AE58" i="9"/>
  <c r="AE22" i="9"/>
  <c r="AE22" i="8"/>
  <c r="AE41" i="7"/>
  <c r="AE33" i="5"/>
  <c r="BL29" i="1"/>
  <c r="DF29" i="1"/>
  <c r="DB29" i="1"/>
  <c r="DN29" i="1"/>
  <c r="BW29" i="1"/>
  <c r="BS29" i="1"/>
  <c r="BO29" i="1"/>
  <c r="BK29" i="1"/>
  <c r="BN22" i="1"/>
  <c r="DD22" i="1"/>
  <c r="BK22" i="1"/>
  <c r="DE22" i="1"/>
  <c r="BL22" i="1"/>
  <c r="DB22" i="1"/>
  <c r="DR22" i="1"/>
  <c r="BU22" i="1"/>
  <c r="DK22" i="1"/>
  <c r="BR22" i="1"/>
  <c r="DH22" i="1"/>
  <c r="BO22" i="1"/>
  <c r="CB22" i="1" s="1"/>
  <c r="CF22" i="1" s="1"/>
  <c r="EA22" i="1" s="1"/>
  <c r="AE22" i="1" s="1"/>
  <c r="DI22" i="1"/>
  <c r="BP22" i="1"/>
  <c r="DF22" i="1"/>
  <c r="BI22" i="1"/>
  <c r="BY22" i="1"/>
  <c r="DO22" i="1"/>
  <c r="BV22" i="1"/>
  <c r="DL22" i="1"/>
  <c r="BS22" i="1"/>
  <c r="DM22" i="1"/>
  <c r="BT22" i="1"/>
  <c r="DJ22" i="1"/>
  <c r="BM22" i="1"/>
  <c r="DC22" i="1"/>
  <c r="DP35" i="1"/>
  <c r="DL35" i="1"/>
  <c r="DH35" i="1"/>
  <c r="DD35" i="1"/>
  <c r="BY35" i="1"/>
  <c r="BU35" i="1"/>
  <c r="BQ35" i="1"/>
  <c r="CB35" i="1" s="1"/>
  <c r="CF35" i="1" s="1"/>
  <c r="BM35" i="1"/>
  <c r="BI35" i="1"/>
  <c r="DS35" i="1"/>
  <c r="DO35" i="1"/>
  <c r="DK35" i="1"/>
  <c r="DG35" i="1"/>
  <c r="DC35" i="1"/>
  <c r="BX35" i="1"/>
  <c r="BT35" i="1"/>
  <c r="BP35" i="1"/>
  <c r="BL35" i="1"/>
  <c r="DR35" i="1"/>
  <c r="DN35" i="1"/>
  <c r="DJ35" i="1"/>
  <c r="DU35" i="1" s="1"/>
  <c r="DY35" i="1" s="1"/>
  <c r="EA35" i="1" s="1"/>
  <c r="AE35" i="1" s="1"/>
  <c r="DF35" i="1"/>
  <c r="DB35" i="1"/>
  <c r="BW35" i="1"/>
  <c r="BS35" i="1"/>
  <c r="BO35" i="1"/>
  <c r="BK35" i="1"/>
  <c r="DQ35" i="1"/>
  <c r="DM35" i="1"/>
  <c r="DI35" i="1"/>
  <c r="DE35" i="1"/>
  <c r="BZ35" i="1"/>
  <c r="BV35" i="1"/>
  <c r="BR35" i="1"/>
  <c r="BN35" i="1"/>
  <c r="BJ35" i="1"/>
  <c r="DP30" i="1"/>
  <c r="DL30" i="1"/>
  <c r="DH30" i="1"/>
  <c r="DD30" i="1"/>
  <c r="BY30" i="1"/>
  <c r="BU30" i="1"/>
  <c r="BQ30" i="1"/>
  <c r="CB30" i="1" s="1"/>
  <c r="CF30" i="1" s="1"/>
  <c r="EA30" i="1" s="1"/>
  <c r="BM30" i="1"/>
  <c r="BI30" i="1"/>
  <c r="DS30" i="1"/>
  <c r="DO30" i="1"/>
  <c r="DK30" i="1"/>
  <c r="DG30" i="1"/>
  <c r="DC30" i="1"/>
  <c r="BX30" i="1"/>
  <c r="BT30" i="1"/>
  <c r="BP30" i="1"/>
  <c r="BL30" i="1"/>
  <c r="DR30" i="1"/>
  <c r="DN30" i="1"/>
  <c r="DJ30" i="1"/>
  <c r="DU30" i="1" s="1"/>
  <c r="DY30" i="1" s="1"/>
  <c r="DF30" i="1"/>
  <c r="DB30" i="1"/>
  <c r="BW30" i="1"/>
  <c r="BS30" i="1"/>
  <c r="BO30" i="1"/>
  <c r="BK30" i="1"/>
  <c r="DQ30" i="1"/>
  <c r="DM30" i="1"/>
  <c r="DI30" i="1"/>
  <c r="DE30" i="1"/>
  <c r="BZ30" i="1"/>
  <c r="BV30" i="1"/>
  <c r="BR30" i="1"/>
  <c r="BN30" i="1"/>
  <c r="BJ30" i="1"/>
  <c r="DP23" i="1"/>
  <c r="DL23" i="1"/>
  <c r="DH23" i="1"/>
  <c r="DD23" i="1"/>
  <c r="BY23" i="1"/>
  <c r="BU23" i="1"/>
  <c r="BQ23" i="1"/>
  <c r="CB23" i="1" s="1"/>
  <c r="CF23" i="1" s="1"/>
  <c r="EA23" i="1" s="1"/>
  <c r="AE25" i="1" s="1"/>
  <c r="BM23" i="1"/>
  <c r="BI23" i="1"/>
  <c r="DS23" i="1"/>
  <c r="DO23" i="1"/>
  <c r="DK23" i="1"/>
  <c r="DG23" i="1"/>
  <c r="DC23" i="1"/>
  <c r="BX23" i="1"/>
  <c r="BT23" i="1"/>
  <c r="BP23" i="1"/>
  <c r="BL23" i="1"/>
  <c r="DR23" i="1"/>
  <c r="DN23" i="1"/>
  <c r="DJ23" i="1"/>
  <c r="DU23" i="1" s="1"/>
  <c r="DY23" i="1" s="1"/>
  <c r="DF23" i="1"/>
  <c r="DB23" i="1"/>
  <c r="BW23" i="1"/>
  <c r="BS23" i="1"/>
  <c r="BO23" i="1"/>
  <c r="BK23" i="1"/>
  <c r="DQ23" i="1"/>
  <c r="DM23" i="1"/>
  <c r="DI23" i="1"/>
  <c r="DE23" i="1"/>
  <c r="BZ23" i="1"/>
  <c r="BV23" i="1"/>
  <c r="BR23" i="1"/>
  <c r="BN23" i="1"/>
  <c r="BJ23" i="1"/>
  <c r="DP24" i="1"/>
  <c r="DL24" i="1"/>
  <c r="DH24" i="1"/>
  <c r="DD24" i="1"/>
  <c r="BY24" i="1"/>
  <c r="BU24" i="1"/>
  <c r="BQ24" i="1"/>
  <c r="CB24" i="1" s="1"/>
  <c r="CF24" i="1" s="1"/>
  <c r="EA24" i="1" s="1"/>
  <c r="BM24" i="1"/>
  <c r="BI24" i="1"/>
  <c r="DS24" i="1"/>
  <c r="DO24" i="1"/>
  <c r="DK24" i="1"/>
  <c r="DG24" i="1"/>
  <c r="DC24" i="1"/>
  <c r="BX24" i="1"/>
  <c r="BT24" i="1"/>
  <c r="BP24" i="1"/>
  <c r="BL24" i="1"/>
  <c r="DR24" i="1"/>
  <c r="DN24" i="1"/>
  <c r="DJ24" i="1"/>
  <c r="DU24" i="1" s="1"/>
  <c r="DY24" i="1" s="1"/>
  <c r="DF24" i="1"/>
  <c r="DB24" i="1"/>
  <c r="BW24" i="1"/>
  <c r="BS24" i="1"/>
  <c r="BO24" i="1"/>
  <c r="BK24" i="1"/>
  <c r="DQ24" i="1"/>
  <c r="DM24" i="1"/>
  <c r="DI24" i="1"/>
  <c r="DE24" i="1"/>
  <c r="BZ24" i="1"/>
  <c r="BV24" i="1"/>
  <c r="BR24" i="1"/>
  <c r="BN24" i="1"/>
  <c r="BJ24" i="1"/>
  <c r="DP34" i="1"/>
  <c r="DL34" i="1"/>
  <c r="DH34" i="1"/>
  <c r="DD34" i="1"/>
  <c r="BZ34" i="1"/>
  <c r="BV34" i="1"/>
  <c r="BR34" i="1"/>
  <c r="BN34" i="1"/>
  <c r="BJ34" i="1"/>
  <c r="DS34" i="1"/>
  <c r="DO34" i="1"/>
  <c r="DK34" i="1"/>
  <c r="DG34" i="1"/>
  <c r="DC34" i="1"/>
  <c r="BY34" i="1"/>
  <c r="BU34" i="1"/>
  <c r="BQ34" i="1"/>
  <c r="CB34" i="1" s="1"/>
  <c r="CF34" i="1" s="1"/>
  <c r="BM34" i="1"/>
  <c r="BI34" i="1"/>
  <c r="DR34" i="1"/>
  <c r="DN34" i="1"/>
  <c r="DJ34" i="1"/>
  <c r="DU34" i="1" s="1"/>
  <c r="DY34" i="1" s="1"/>
  <c r="EA34" i="1" s="1"/>
  <c r="AE34" i="1" s="1"/>
  <c r="DF34" i="1"/>
  <c r="DB34" i="1"/>
  <c r="BX34" i="1"/>
  <c r="BT34" i="1"/>
  <c r="BP34" i="1"/>
  <c r="BL34" i="1"/>
  <c r="DQ34" i="1"/>
  <c r="DM34" i="1"/>
  <c r="DI34" i="1"/>
  <c r="DE34" i="1"/>
  <c r="BW34" i="1"/>
  <c r="BS34" i="1"/>
  <c r="BO34" i="1"/>
  <c r="BK34" i="1"/>
  <c r="DR26" i="1"/>
  <c r="DN26" i="1"/>
  <c r="DJ26" i="1"/>
  <c r="DU26" i="1" s="1"/>
  <c r="DY26" i="1" s="1"/>
  <c r="DF26" i="1"/>
  <c r="DB26" i="1"/>
  <c r="BW26" i="1"/>
  <c r="BS26" i="1"/>
  <c r="BO26" i="1"/>
  <c r="BK26" i="1"/>
  <c r="DQ26" i="1"/>
  <c r="DM26" i="1"/>
  <c r="DI26" i="1"/>
  <c r="DE26" i="1"/>
  <c r="BZ26" i="1"/>
  <c r="BV26" i="1"/>
  <c r="BR26" i="1"/>
  <c r="BN26" i="1"/>
  <c r="BJ26" i="1"/>
  <c r="DP26" i="1"/>
  <c r="DL26" i="1"/>
  <c r="DH26" i="1"/>
  <c r="DD26" i="1"/>
  <c r="BY26" i="1"/>
  <c r="BU26" i="1"/>
  <c r="BQ26" i="1"/>
  <c r="CB26" i="1" s="1"/>
  <c r="CF26" i="1" s="1"/>
  <c r="EA26" i="1" s="1"/>
  <c r="BM26" i="1"/>
  <c r="BI26" i="1"/>
  <c r="DS26" i="1"/>
  <c r="DO26" i="1"/>
  <c r="DK26" i="1"/>
  <c r="DG26" i="1"/>
  <c r="DC26" i="1"/>
  <c r="BX26" i="1"/>
  <c r="BT26" i="1"/>
  <c r="BP26" i="1"/>
  <c r="BL26" i="1"/>
  <c r="DP28" i="1"/>
  <c r="DL28" i="1"/>
  <c r="DH28" i="1"/>
  <c r="DD28" i="1"/>
  <c r="BY28" i="1"/>
  <c r="BU28" i="1"/>
  <c r="BQ28" i="1"/>
  <c r="CB28" i="1" s="1"/>
  <c r="CF28" i="1" s="1"/>
  <c r="EA28" i="1" s="1"/>
  <c r="AE27" i="1" s="1"/>
  <c r="BM28" i="1"/>
  <c r="BI28" i="1"/>
  <c r="DS28" i="1"/>
  <c r="DO28" i="1"/>
  <c r="DK28" i="1"/>
  <c r="DG28" i="1"/>
  <c r="DC28" i="1"/>
  <c r="BX28" i="1"/>
  <c r="BT28" i="1"/>
  <c r="BP28" i="1"/>
  <c r="BL28" i="1"/>
  <c r="DR28" i="1"/>
  <c r="DN28" i="1"/>
  <c r="DJ28" i="1"/>
  <c r="DU28" i="1" s="1"/>
  <c r="DY28" i="1" s="1"/>
  <c r="DF28" i="1"/>
  <c r="DB28" i="1"/>
  <c r="BW28" i="1"/>
  <c r="BS28" i="1"/>
  <c r="BO28" i="1"/>
  <c r="BK28" i="1"/>
  <c r="DQ28" i="1"/>
  <c r="DM28" i="1"/>
  <c r="DI28" i="1"/>
  <c r="DE28" i="1"/>
  <c r="BZ28" i="1"/>
  <c r="BV28" i="1"/>
  <c r="BR28" i="1"/>
  <c r="BN28" i="1"/>
  <c r="BJ28" i="1"/>
  <c r="AE29" i="1" l="1"/>
  <c r="AE28" i="1"/>
  <c r="AE24" i="1"/>
  <c r="AE26" i="1"/>
  <c r="AE23" i="1"/>
  <c r="AE30" i="1"/>
  <c r="DU22" i="1"/>
  <c r="DY22" i="1" s="1"/>
</calcChain>
</file>

<file path=xl/comments1.xml><?xml version="1.0" encoding="utf-8"?>
<comments xmlns="http://schemas.openxmlformats.org/spreadsheetml/2006/main">
  <authors>
    <author>Radek</author>
  </authors>
  <commentList>
    <comment ref="E9" authorId="0">
      <text>
        <r>
          <rPr>
            <b/>
            <sz val="9"/>
            <color rgb="FF000000"/>
            <rFont val="Tahoma"/>
          </rPr>
          <t>Vyplňte jednu z možných hodnot:</t>
        </r>
        <r>
          <rPr>
            <sz val="9"/>
            <color rgb="FF000000"/>
            <rFont val="Tahoma"/>
          </rPr>
          <t xml:space="preserve">
</t>
        </r>
        <r>
          <rPr>
            <b/>
            <sz val="11"/>
            <color rgb="FFFF0000"/>
            <rFont val="Tahoma"/>
          </rPr>
          <t>m</t>
        </r>
        <r>
          <rPr>
            <sz val="9"/>
            <color rgb="FF000000"/>
            <rFont val="Tahoma"/>
          </rPr>
          <t xml:space="preserve"> = muž (malé písmeno)</t>
        </r>
        <r>
          <rPr>
            <b/>
            <sz val="9"/>
            <color rgb="FFFF0000"/>
            <rFont val="Tahoma"/>
          </rPr>
          <t xml:space="preserve">
</t>
        </r>
        <r>
          <rPr>
            <b/>
            <sz val="11"/>
            <color rgb="FFFF0000"/>
            <rFont val="Tahoma"/>
          </rPr>
          <t>w</t>
        </r>
        <r>
          <rPr>
            <sz val="9"/>
            <color rgb="FF000000"/>
            <rFont val="Tahoma"/>
          </rPr>
          <t xml:space="preserve"> = žena (malé písmeno)</t>
        </r>
      </text>
    </comment>
  </commentList>
</comments>
</file>

<file path=xl/comments2.xml><?xml version="1.0" encoding="utf-8"?>
<comments xmlns="http://schemas.openxmlformats.org/spreadsheetml/2006/main">
  <authors>
    <author>Radek</author>
  </authors>
  <commentList>
    <comment ref="E9" authorId="0">
      <text>
        <r>
          <rPr>
            <b/>
            <sz val="9"/>
            <color rgb="FF000000"/>
            <rFont val="Tahoma"/>
          </rPr>
          <t>Vyplňte jednu z možných hodnot:</t>
        </r>
        <r>
          <rPr>
            <sz val="9"/>
            <color rgb="FF000000"/>
            <rFont val="Tahoma"/>
          </rPr>
          <t xml:space="preserve">
</t>
        </r>
        <r>
          <rPr>
            <b/>
            <sz val="11"/>
            <color rgb="FFFF0000"/>
            <rFont val="Tahoma"/>
          </rPr>
          <t>m</t>
        </r>
        <r>
          <rPr>
            <sz val="9"/>
            <color rgb="FF000000"/>
            <rFont val="Tahoma"/>
          </rPr>
          <t xml:space="preserve"> = muž (malé písmeno)</t>
        </r>
        <r>
          <rPr>
            <b/>
            <sz val="9"/>
            <color rgb="FFFF0000"/>
            <rFont val="Tahoma"/>
          </rPr>
          <t xml:space="preserve">
</t>
        </r>
        <r>
          <rPr>
            <b/>
            <sz val="11"/>
            <color rgb="FFFF0000"/>
            <rFont val="Tahoma"/>
          </rPr>
          <t>w</t>
        </r>
        <r>
          <rPr>
            <sz val="9"/>
            <color rgb="FF000000"/>
            <rFont val="Tahoma"/>
          </rPr>
          <t xml:space="preserve"> = žena (malé písmeno)</t>
        </r>
      </text>
    </comment>
  </commentList>
</comments>
</file>

<file path=xl/comments3.xml><?xml version="1.0" encoding="utf-8"?>
<comments xmlns="http://schemas.openxmlformats.org/spreadsheetml/2006/main">
  <authors>
    <author>Radek</author>
  </authors>
  <commentList>
    <comment ref="E9" authorId="0">
      <text>
        <r>
          <rPr>
            <b/>
            <sz val="9"/>
            <color rgb="FF000000"/>
            <rFont val="Tahoma"/>
          </rPr>
          <t>Vyplňte jednu z možných hodnot:</t>
        </r>
        <r>
          <rPr>
            <sz val="9"/>
            <color rgb="FF000000"/>
            <rFont val="Tahoma"/>
          </rPr>
          <t xml:space="preserve">
</t>
        </r>
        <r>
          <rPr>
            <b/>
            <sz val="11"/>
            <color rgb="FFFF0000"/>
            <rFont val="Tahoma"/>
          </rPr>
          <t>m</t>
        </r>
        <r>
          <rPr>
            <sz val="9"/>
            <color rgb="FF000000"/>
            <rFont val="Tahoma"/>
          </rPr>
          <t xml:space="preserve"> = muž (malé písmeno)</t>
        </r>
        <r>
          <rPr>
            <b/>
            <sz val="9"/>
            <color rgb="FFFF0000"/>
            <rFont val="Tahoma"/>
          </rPr>
          <t xml:space="preserve">
</t>
        </r>
        <r>
          <rPr>
            <b/>
            <sz val="11"/>
            <color rgb="FFFF0000"/>
            <rFont val="Tahoma"/>
          </rPr>
          <t>w</t>
        </r>
        <r>
          <rPr>
            <sz val="9"/>
            <color rgb="FF000000"/>
            <rFont val="Tahoma"/>
          </rPr>
          <t xml:space="preserve"> = žena (malé písmeno)</t>
        </r>
      </text>
    </comment>
  </commentList>
</comments>
</file>

<file path=xl/comments4.xml><?xml version="1.0" encoding="utf-8"?>
<comments xmlns="http://schemas.openxmlformats.org/spreadsheetml/2006/main">
  <authors>
    <author>Radek</author>
  </authors>
  <commentList>
    <comment ref="E9" authorId="0">
      <text>
        <r>
          <rPr>
            <b/>
            <sz val="9"/>
            <color rgb="FF000000"/>
            <rFont val="Tahoma"/>
          </rPr>
          <t>Vyplňte jednu z možných hodnot:</t>
        </r>
        <r>
          <rPr>
            <sz val="9"/>
            <color rgb="FF000000"/>
            <rFont val="Tahoma"/>
          </rPr>
          <t xml:space="preserve">
</t>
        </r>
        <r>
          <rPr>
            <b/>
            <sz val="11"/>
            <color rgb="FFFF0000"/>
            <rFont val="Tahoma"/>
          </rPr>
          <t>m</t>
        </r>
        <r>
          <rPr>
            <sz val="9"/>
            <color rgb="FF000000"/>
            <rFont val="Tahoma"/>
          </rPr>
          <t xml:space="preserve"> = muž (malé písmeno)</t>
        </r>
        <r>
          <rPr>
            <b/>
            <sz val="9"/>
            <color rgb="FFFF0000"/>
            <rFont val="Tahoma"/>
          </rPr>
          <t xml:space="preserve">
</t>
        </r>
        <r>
          <rPr>
            <b/>
            <sz val="11"/>
            <color rgb="FFFF0000"/>
            <rFont val="Tahoma"/>
          </rPr>
          <t>w</t>
        </r>
        <r>
          <rPr>
            <sz val="9"/>
            <color rgb="FF000000"/>
            <rFont val="Tahoma"/>
          </rPr>
          <t xml:space="preserve"> = žena (malé písmeno)</t>
        </r>
      </text>
    </comment>
  </commentList>
</comments>
</file>

<file path=xl/comments5.xml><?xml version="1.0" encoding="utf-8"?>
<comments xmlns="http://schemas.openxmlformats.org/spreadsheetml/2006/main">
  <authors>
    <author>Radek</author>
  </authors>
  <commentList>
    <comment ref="E9" authorId="0">
      <text>
        <r>
          <rPr>
            <b/>
            <sz val="9"/>
            <color rgb="FF000000"/>
            <rFont val="Tahoma"/>
          </rPr>
          <t>Vyplňte jednu z možných hodnot:</t>
        </r>
        <r>
          <rPr>
            <sz val="9"/>
            <color rgb="FF000000"/>
            <rFont val="Tahoma"/>
          </rPr>
          <t xml:space="preserve">
</t>
        </r>
        <r>
          <rPr>
            <b/>
            <sz val="11"/>
            <color rgb="FFFF0000"/>
            <rFont val="Tahoma"/>
          </rPr>
          <t>m</t>
        </r>
        <r>
          <rPr>
            <sz val="9"/>
            <color rgb="FF000000"/>
            <rFont val="Tahoma"/>
          </rPr>
          <t xml:space="preserve"> = muž (malé písmeno)</t>
        </r>
        <r>
          <rPr>
            <b/>
            <sz val="9"/>
            <color rgb="FFFF0000"/>
            <rFont val="Tahoma"/>
          </rPr>
          <t xml:space="preserve">
</t>
        </r>
        <r>
          <rPr>
            <b/>
            <sz val="11"/>
            <color rgb="FFFF0000"/>
            <rFont val="Tahoma"/>
          </rPr>
          <t>w</t>
        </r>
        <r>
          <rPr>
            <sz val="9"/>
            <color rgb="FF000000"/>
            <rFont val="Tahoma"/>
          </rPr>
          <t xml:space="preserve"> = žena (malé písmeno)</t>
        </r>
      </text>
    </comment>
  </commentList>
</comments>
</file>

<file path=xl/comments6.xml><?xml version="1.0" encoding="utf-8"?>
<comments xmlns="http://schemas.openxmlformats.org/spreadsheetml/2006/main">
  <authors>
    <author>Radek</author>
  </authors>
  <commentList>
    <comment ref="E9" authorId="0">
      <text>
        <r>
          <rPr>
            <b/>
            <sz val="9"/>
            <color rgb="FF000000"/>
            <rFont val="Tahoma"/>
          </rPr>
          <t>Vyplňte jednu z možných hodnot:</t>
        </r>
        <r>
          <rPr>
            <sz val="9"/>
            <color rgb="FF000000"/>
            <rFont val="Tahoma"/>
          </rPr>
          <t xml:space="preserve">
</t>
        </r>
        <r>
          <rPr>
            <b/>
            <sz val="11"/>
            <color rgb="FFFF0000"/>
            <rFont val="Tahoma"/>
          </rPr>
          <t>m</t>
        </r>
        <r>
          <rPr>
            <sz val="9"/>
            <color rgb="FF000000"/>
            <rFont val="Tahoma"/>
          </rPr>
          <t xml:space="preserve"> = muž (malé písmeno)</t>
        </r>
        <r>
          <rPr>
            <b/>
            <sz val="9"/>
            <color rgb="FFFF0000"/>
            <rFont val="Tahoma"/>
          </rPr>
          <t xml:space="preserve">
</t>
        </r>
        <r>
          <rPr>
            <b/>
            <sz val="11"/>
            <color rgb="FFFF0000"/>
            <rFont val="Tahoma"/>
          </rPr>
          <t>w</t>
        </r>
        <r>
          <rPr>
            <sz val="9"/>
            <color rgb="FF000000"/>
            <rFont val="Tahoma"/>
          </rPr>
          <t xml:space="preserve"> = žena (malé písmeno)</t>
        </r>
      </text>
    </comment>
  </commentList>
</comments>
</file>

<file path=xl/comments7.xml><?xml version="1.0" encoding="utf-8"?>
<comments xmlns="http://schemas.openxmlformats.org/spreadsheetml/2006/main">
  <authors>
    <author>Radek</author>
  </authors>
  <commentList>
    <comment ref="E9" authorId="0">
      <text>
        <r>
          <rPr>
            <b/>
            <sz val="9"/>
            <color rgb="FF000000"/>
            <rFont val="Tahoma"/>
          </rPr>
          <t>Vyplňte jednu z možných hodnot:</t>
        </r>
        <r>
          <rPr>
            <sz val="9"/>
            <color rgb="FF000000"/>
            <rFont val="Tahoma"/>
          </rPr>
          <t xml:space="preserve">
</t>
        </r>
        <r>
          <rPr>
            <b/>
            <sz val="11"/>
            <color rgb="FFFF0000"/>
            <rFont val="Tahoma"/>
          </rPr>
          <t>m</t>
        </r>
        <r>
          <rPr>
            <sz val="9"/>
            <color rgb="FF000000"/>
            <rFont val="Tahoma"/>
          </rPr>
          <t xml:space="preserve"> = muž (malé písmeno)</t>
        </r>
        <r>
          <rPr>
            <b/>
            <sz val="9"/>
            <color rgb="FFFF0000"/>
            <rFont val="Tahoma"/>
          </rPr>
          <t xml:space="preserve">
</t>
        </r>
        <r>
          <rPr>
            <b/>
            <sz val="11"/>
            <color rgb="FFFF0000"/>
            <rFont val="Tahoma"/>
          </rPr>
          <t>w</t>
        </r>
        <r>
          <rPr>
            <sz val="9"/>
            <color rgb="FF000000"/>
            <rFont val="Tahoma"/>
          </rPr>
          <t xml:space="preserve"> = žena (malé písmeno)</t>
        </r>
      </text>
    </comment>
  </commentList>
</comments>
</file>

<file path=xl/sharedStrings.xml><?xml version="1.0" encoding="utf-8"?>
<sst xmlns="http://schemas.openxmlformats.org/spreadsheetml/2006/main" count="1280" uniqueCount="298">
  <si>
    <t>Výsledky jednotlivců</t>
  </si>
  <si>
    <t>Platné pro rok:</t>
  </si>
  <si>
    <t>Škola</t>
  </si>
  <si>
    <t>Třída (-y)</t>
  </si>
  <si>
    <t>Výsledky za období</t>
  </si>
  <si>
    <t>dd-mm-2019</t>
  </si>
  <si>
    <r>
      <t xml:space="preserve">je-li běh na 60m měřen plnoautomatickou cílovou kamerou, zadejte do </t>
    </r>
    <r>
      <rPr>
        <b/>
        <sz val="8"/>
        <color rgb="FFFF0000"/>
        <rFont val="Tahoma"/>
      </rPr>
      <t>červeného</t>
    </r>
    <r>
      <rPr>
        <b/>
        <sz val="8"/>
        <color rgb="FF000000"/>
        <rFont val="Tahoma"/>
      </rPr>
      <t xml:space="preserve"> sloupce hodnotu "E" - výkon bude s bonifikací 50 b.</t>
    </r>
  </si>
  <si>
    <t>č.</t>
  </si>
  <si>
    <t>Jméno a příjmení</t>
  </si>
  <si>
    <t>ID</t>
  </si>
  <si>
    <t>m/w</t>
  </si>
  <si>
    <t>rok</t>
  </si>
  <si>
    <t>60m</t>
  </si>
  <si>
    <t>dálka</t>
  </si>
  <si>
    <t>medic</t>
  </si>
  <si>
    <t>shyby</t>
  </si>
  <si>
    <t>švihadlo</t>
  </si>
  <si>
    <t>3skok</t>
  </si>
  <si>
    <t>kliky</t>
  </si>
  <si>
    <t>L + S</t>
  </si>
  <si>
    <t>míček</t>
  </si>
  <si>
    <t>Dribl</t>
  </si>
  <si>
    <t>Plav</t>
  </si>
  <si>
    <t>1 km</t>
  </si>
  <si>
    <t>ODZ PRO ŘAZENÍ</t>
  </si>
  <si>
    <t>BODY</t>
  </si>
  <si>
    <t>body</t>
  </si>
  <si>
    <t>suma</t>
  </si>
  <si>
    <t>min</t>
  </si>
  <si>
    <t>sec</t>
  </si>
  <si>
    <t>VĚK</t>
  </si>
  <si>
    <t>Body</t>
  </si>
  <si>
    <t>ODZNAK</t>
  </si>
  <si>
    <t>nar.</t>
  </si>
  <si>
    <t>s,SS</t>
  </si>
  <si>
    <t>b.</t>
  </si>
  <si>
    <t>m</t>
  </si>
  <si>
    <t>N</t>
  </si>
  <si>
    <t>m:ss</t>
  </si>
  <si>
    <t>dribling</t>
  </si>
  <si>
    <t>plavání</t>
  </si>
  <si>
    <t>muži</t>
  </si>
  <si>
    <t>ženy</t>
  </si>
  <si>
    <t>16-17</t>
  </si>
  <si>
    <t>18-19</t>
  </si>
  <si>
    <t>20-35</t>
  </si>
  <si>
    <t>36-45</t>
  </si>
  <si>
    <t>46-50</t>
  </si>
  <si>
    <t>51-55</t>
  </si>
  <si>
    <t>56-60</t>
  </si>
  <si>
    <t>61-65</t>
  </si>
  <si>
    <t>66+</t>
  </si>
  <si>
    <t>7-9</t>
  </si>
  <si>
    <t>10-15</t>
  </si>
  <si>
    <t>16-45</t>
  </si>
  <si>
    <t>46+</t>
  </si>
  <si>
    <t>Tabulka bodování - muži</t>
  </si>
  <si>
    <t>Tabulka bodování - ženy</t>
  </si>
  <si>
    <t>Odznak</t>
  </si>
  <si>
    <t>20-28</t>
  </si>
  <si>
    <t>29-37</t>
  </si>
  <si>
    <t>38-46</t>
  </si>
  <si>
    <t>47-55</t>
  </si>
  <si>
    <t>DIAMOND</t>
  </si>
  <si>
    <t>GOLD</t>
  </si>
  <si>
    <t>SILVER</t>
  </si>
  <si>
    <t>BRONZE</t>
  </si>
  <si>
    <t>Hlobeň Ladislav</t>
  </si>
  <si>
    <t>Jalovecký Lukáš</t>
  </si>
  <si>
    <t>Konrád Jaroslav</t>
  </si>
  <si>
    <t>Kubát Dominik</t>
  </si>
  <si>
    <t>Mareš Miloslav</t>
  </si>
  <si>
    <t>Němeček Lukáš</t>
  </si>
  <si>
    <t>Popadynec Jurij</t>
  </si>
  <si>
    <t>Severa Jiří</t>
  </si>
  <si>
    <t>Šafránek Daniel</t>
  </si>
  <si>
    <t>Zámečníková Lucie</t>
  </si>
  <si>
    <t>Gkiafi Ivana Artemis</t>
  </si>
  <si>
    <t>Jordáková Anna</t>
  </si>
  <si>
    <t>Marečková Natálie</t>
  </si>
  <si>
    <t>Miklovičová Nela</t>
  </si>
  <si>
    <t>Pavelková Adéla</t>
  </si>
  <si>
    <t>Pokrivčáková Nicole</t>
  </si>
  <si>
    <t>Rutterlová Eliška</t>
  </si>
  <si>
    <t>Steklá Karolína</t>
  </si>
  <si>
    <t>w</t>
  </si>
  <si>
    <t>Bím Adam</t>
  </si>
  <si>
    <t>Hanzlík Richard</t>
  </si>
  <si>
    <t>Hladký Petr</t>
  </si>
  <si>
    <t>Kašpárek Martin</t>
  </si>
  <si>
    <t>Krahulec Daniel</t>
  </si>
  <si>
    <t>Lamberský Jiří</t>
  </si>
  <si>
    <t>Mrázek Lukáš</t>
  </si>
  <si>
    <t>Mrňavý René</t>
  </si>
  <si>
    <t>Nedvěd František</t>
  </si>
  <si>
    <t>Paulus Josef</t>
  </si>
  <si>
    <t>Řehák Jakub</t>
  </si>
  <si>
    <t>Řepa Lukáš</t>
  </si>
  <si>
    <t>Sláma Ondřej</t>
  </si>
  <si>
    <t>Svoboda Miroslav</t>
  </si>
  <si>
    <t>Štefan Daniel</t>
  </si>
  <si>
    <t>Vaněk Vladimír</t>
  </si>
  <si>
    <t>Vošvrda Petr</t>
  </si>
  <si>
    <t>Žížala Miroslav</t>
  </si>
  <si>
    <t>Bartoňová Nikol</t>
  </si>
  <si>
    <t>Bímová Eliška</t>
  </si>
  <si>
    <t>Gregorová Petra</t>
  </si>
  <si>
    <t>Lehončáková Zuzana</t>
  </si>
  <si>
    <t>Myšičková Eva</t>
  </si>
  <si>
    <t>Nussbaumerová Adéla</t>
  </si>
  <si>
    <t>Pátková Blanka</t>
  </si>
  <si>
    <t>Pelikánová Kateřina</t>
  </si>
  <si>
    <t>Picková Miroslava</t>
  </si>
  <si>
    <t>Pilousová Tereza</t>
  </si>
  <si>
    <t>Polanecká Denisa</t>
  </si>
  <si>
    <t>Stedilová Daniela</t>
  </si>
  <si>
    <t>Stojová Šárka</t>
  </si>
  <si>
    <t>Vörösová Ester</t>
  </si>
  <si>
    <t>Zárubová Tereza</t>
  </si>
  <si>
    <t>Bárta Jan</t>
  </si>
  <si>
    <t>David Lukáš</t>
  </si>
  <si>
    <t>Glaser Jiří</t>
  </si>
  <si>
    <t>Hudík Josef</t>
  </si>
  <si>
    <t>Kolář Ladislav</t>
  </si>
  <si>
    <t>Kolert Adam Jan</t>
  </si>
  <si>
    <t>Kovařčík Jaroslav</t>
  </si>
  <si>
    <t>Leroch Miroslav</t>
  </si>
  <si>
    <t>Nykles Michal</t>
  </si>
  <si>
    <t>Pačes Marek</t>
  </si>
  <si>
    <t>Pačes Martin</t>
  </si>
  <si>
    <t>Paďour Radim</t>
  </si>
  <si>
    <t>Szymeczek Daniel</t>
  </si>
  <si>
    <t>Vošvrda Josef</t>
  </si>
  <si>
    <t>Žák Jan</t>
  </si>
  <si>
    <t>Žížala David</t>
  </si>
  <si>
    <t>Bittmanová Adéla</t>
  </si>
  <si>
    <t>Calinicenco Anastasia</t>
  </si>
  <si>
    <t>Černá Leona</t>
  </si>
  <si>
    <t>Hammerová Anna</t>
  </si>
  <si>
    <t>Hrdá Lucie</t>
  </si>
  <si>
    <t>Jarolímková Kristýna</t>
  </si>
  <si>
    <t>Koblasová Karolína</t>
  </si>
  <si>
    <t>Koudelová Vanesa</t>
  </si>
  <si>
    <t>Krajčíková Barbora</t>
  </si>
  <si>
    <t>Krajčíková Nicol</t>
  </si>
  <si>
    <t>Lišková Šárka</t>
  </si>
  <si>
    <t>Matysová Markéta</t>
  </si>
  <si>
    <t>Nguyen Thi Thanh Tam</t>
  </si>
  <si>
    <t>Petáková Kateřina</t>
  </si>
  <si>
    <t>Rýdlová Adéla</t>
  </si>
  <si>
    <t>Řehořková Adéla</t>
  </si>
  <si>
    <t>Řehořková Zuzana</t>
  </si>
  <si>
    <t>Salačová Kateřina</t>
  </si>
  <si>
    <t>Švarcová Daniela</t>
  </si>
  <si>
    <t>Tichá Anna</t>
  </si>
  <si>
    <t>Vošvrdová Marie</t>
  </si>
  <si>
    <t>Bobvoš Ondřej</t>
  </si>
  <si>
    <t>Čihák Filip</t>
  </si>
  <si>
    <t>Dokoupil Šimon</t>
  </si>
  <si>
    <t>Hlinčík Jan</t>
  </si>
  <si>
    <t>Chudoba Zdeněk</t>
  </si>
  <si>
    <t>Jakeš David</t>
  </si>
  <si>
    <t>Kaňkovský Lukáš</t>
  </si>
  <si>
    <t>Koky Adam</t>
  </si>
  <si>
    <t>Korytář David</t>
  </si>
  <si>
    <t>Kreisinger Jindřich</t>
  </si>
  <si>
    <t>Lalák Daniel</t>
  </si>
  <si>
    <t>Mareček Adam</t>
  </si>
  <si>
    <t>Mrázek Tomáš</t>
  </si>
  <si>
    <t>Myšička Zdeněk</t>
  </si>
  <si>
    <t>Okenko Jan</t>
  </si>
  <si>
    <t>Pažout Rudolf</t>
  </si>
  <si>
    <t>Petr Ondřej</t>
  </si>
  <si>
    <t>Řídký Vojtěch</t>
  </si>
  <si>
    <t>Tichý Martin</t>
  </si>
  <si>
    <t>Vondráček Tomáš</t>
  </si>
  <si>
    <t>Doubravová Jindřiška</t>
  </si>
  <si>
    <t>Gedeon Sophia</t>
  </si>
  <si>
    <t>Homzová Tereza</t>
  </si>
  <si>
    <t>Horníková Alexandra</t>
  </si>
  <si>
    <t>Hospodářská Gabriela</t>
  </si>
  <si>
    <t>Jánová Kateřina</t>
  </si>
  <si>
    <t>Košíková Štěpánka</t>
  </si>
  <si>
    <t>Krahulcová Karolína</t>
  </si>
  <si>
    <t>Kučerová Adriana</t>
  </si>
  <si>
    <t>Laláková Barbora</t>
  </si>
  <si>
    <t>Lepičová Tereza</t>
  </si>
  <si>
    <t>Moréová Adriana</t>
  </si>
  <si>
    <t>Müllerová Nela</t>
  </si>
  <si>
    <t>Myšičková Nicol</t>
  </si>
  <si>
    <t>Nussbaumerová Natálie</t>
  </si>
  <si>
    <t>Pokrivčáková Lucia</t>
  </si>
  <si>
    <t>Středová Tereza</t>
  </si>
  <si>
    <t>Synková Kristýna</t>
  </si>
  <si>
    <t>Toráňová Adéla</t>
  </si>
  <si>
    <t>Trégrová Eliška</t>
  </si>
  <si>
    <t>Vaňková Karolína</t>
  </si>
  <si>
    <t>Veselá Aneta</t>
  </si>
  <si>
    <t>Adamec Jaroslav</t>
  </si>
  <si>
    <t>Březina Patrik</t>
  </si>
  <si>
    <t>Havlík Pavel</t>
  </si>
  <si>
    <t>Horáček Vojtěch</t>
  </si>
  <si>
    <t>Hospodářský Karel</t>
  </si>
  <si>
    <t>Hovad Martin</t>
  </si>
  <si>
    <t>Kohout Martin</t>
  </si>
  <si>
    <t>Lacek Adam</t>
  </si>
  <si>
    <t>Lojek Jakub</t>
  </si>
  <si>
    <t>Markl Antonín</t>
  </si>
  <si>
    <t>Olivová Petra</t>
  </si>
  <si>
    <t>Ornst Denis</t>
  </si>
  <si>
    <t>Pavelka Lukáš</t>
  </si>
  <si>
    <t>Pitterling Tomáš</t>
  </si>
  <si>
    <t>Rott Tadeáš</t>
  </si>
  <si>
    <t>Zámečník Jiří</t>
  </si>
  <si>
    <t>Cahová Jitřenka Dominika</t>
  </si>
  <si>
    <t>Dvořáková Kateřina</t>
  </si>
  <si>
    <t>Chábová Anna</t>
  </si>
  <si>
    <t>Krumlová Viola</t>
  </si>
  <si>
    <t>Marešová Jana</t>
  </si>
  <si>
    <t>Moníková Michaela</t>
  </si>
  <si>
    <t>Najmanová Žaneta</t>
  </si>
  <si>
    <t>Nehonská Kateřina</t>
  </si>
  <si>
    <t>Nguyen Viet Tung</t>
  </si>
  <si>
    <t>Patáková Jasmína</t>
  </si>
  <si>
    <t>Pulcová Markéta</t>
  </si>
  <si>
    <t>Rychnovská Pavlína</t>
  </si>
  <si>
    <t>Řeháčková Yvona</t>
  </si>
  <si>
    <t>Samková Lillian</t>
  </si>
  <si>
    <t>Šauerová Miluše</t>
  </si>
  <si>
    <t>Tomková Magdaléna</t>
  </si>
  <si>
    <t>Turková Michaela</t>
  </si>
  <si>
    <t>Bajer Stanislav</t>
  </si>
  <si>
    <t>Brůžek Oskar</t>
  </si>
  <si>
    <t>Bukvic Petr</t>
  </si>
  <si>
    <t>Černý Filip</t>
  </si>
  <si>
    <t>Knespl Kristián</t>
  </si>
  <si>
    <t>Kopas Ondřej</t>
  </si>
  <si>
    <t>Kučaba František</t>
  </si>
  <si>
    <t>Miškech Ondřej</t>
  </si>
  <si>
    <t>Mitro Nicolas</t>
  </si>
  <si>
    <t>Nedbal Jaroslav</t>
  </si>
  <si>
    <t>Olšar Robert</t>
  </si>
  <si>
    <t>Svatuška Matěj</t>
  </si>
  <si>
    <t>Šauer Václav</t>
  </si>
  <si>
    <t>Štoček Nikolas</t>
  </si>
  <si>
    <t>Tretel Vojtěch</t>
  </si>
  <si>
    <t>Valtr Lukáš</t>
  </si>
  <si>
    <t>Vaniš Matěj</t>
  </si>
  <si>
    <t>Voříšek Matěj</t>
  </si>
  <si>
    <t>Cao Thi Thai An</t>
  </si>
  <si>
    <t>Durdilová Natálie</t>
  </si>
  <si>
    <t>Froňková Josefína</t>
  </si>
  <si>
    <t>Houfková Iveta</t>
  </si>
  <si>
    <t>Jílková Bára</t>
  </si>
  <si>
    <t>Klímková Helena</t>
  </si>
  <si>
    <t>Knesplová Amálie</t>
  </si>
  <si>
    <t>Kolářová Aneta</t>
  </si>
  <si>
    <t>Marková Anežka</t>
  </si>
  <si>
    <t>Matějková Kristýna</t>
  </si>
  <si>
    <t>Nechvílová Eliška</t>
  </si>
  <si>
    <t>Ornstová Eliška</t>
  </si>
  <si>
    <t>Pelčáková Pavla</t>
  </si>
  <si>
    <t>Pelikánová Alena Antonie</t>
  </si>
  <si>
    <t>Perlíková Sára</t>
  </si>
  <si>
    <t>Sládečková Andrea</t>
  </si>
  <si>
    <t>Suchá Markéta</t>
  </si>
  <si>
    <t>Tesařová Karolína</t>
  </si>
  <si>
    <t>Tesařová Nikola</t>
  </si>
  <si>
    <t>Tesařová Tereza</t>
  </si>
  <si>
    <t>4:14</t>
  </si>
  <si>
    <t>5:18</t>
  </si>
  <si>
    <t>4:17</t>
  </si>
  <si>
    <t>4:25</t>
  </si>
  <si>
    <t>5:19</t>
  </si>
  <si>
    <t>4:38</t>
  </si>
  <si>
    <t>4:11</t>
  </si>
  <si>
    <t>6:06</t>
  </si>
  <si>
    <t>4:18</t>
  </si>
  <si>
    <t>6:52</t>
  </si>
  <si>
    <t>5:08</t>
  </si>
  <si>
    <t>6:50</t>
  </si>
  <si>
    <t>6:15</t>
  </si>
  <si>
    <t>5:22</t>
  </si>
  <si>
    <t>5:41</t>
  </si>
  <si>
    <t>3:49</t>
  </si>
  <si>
    <t>4:58</t>
  </si>
  <si>
    <t>4:54</t>
  </si>
  <si>
    <t>3:45</t>
  </si>
  <si>
    <t>4:16</t>
  </si>
  <si>
    <t>4:00</t>
  </si>
  <si>
    <t>5:28</t>
  </si>
  <si>
    <t>4:32</t>
  </si>
  <si>
    <t>3:41</t>
  </si>
  <si>
    <t>4:04</t>
  </si>
  <si>
    <t>5:11</t>
  </si>
  <si>
    <t>4:09</t>
  </si>
  <si>
    <t>4:01</t>
  </si>
  <si>
    <t>4:08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</si>
</sst>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:ss.00\ "/>
    <numFmt numFmtId="165" formatCode="&quot;Řazení: &quot;#"/>
    <numFmt numFmtId="166" formatCode="#&quot;.&quot;"/>
  </numFmts>
  <fonts count="37" x14ac:knownFonts="1">
    <font>
      <sz val="10"/>
      <color rgb="FF000000"/>
      <name val="Arial"/>
    </font>
    <font>
      <sz val="16"/>
      <color rgb="FF000000"/>
      <name val="Times New Roman CE"/>
    </font>
    <font>
      <sz val="10"/>
      <color rgb="FF000000"/>
      <name val="Times New Roman CE"/>
    </font>
    <font>
      <b/>
      <sz val="10"/>
      <color rgb="FF000000"/>
      <name val="Times New Roman CE"/>
    </font>
    <font>
      <b/>
      <sz val="8"/>
      <color rgb="FF000000"/>
      <name val="Tahoma"/>
    </font>
    <font>
      <b/>
      <sz val="9"/>
      <color rgb="FF000000"/>
      <name val="Tahoma"/>
    </font>
    <font>
      <sz val="8"/>
      <color rgb="FF000000"/>
      <name val="Tahoma"/>
    </font>
    <font>
      <b/>
      <sz val="8"/>
      <color rgb="FFFF0000"/>
      <name val="Tahoma"/>
    </font>
    <font>
      <b/>
      <sz val="10"/>
      <color rgb="FF000000"/>
      <name val="Tahoma"/>
    </font>
    <font>
      <sz val="10"/>
      <color rgb="FF000000"/>
      <name val="Tahoma"/>
    </font>
    <font>
      <b/>
      <sz val="12"/>
      <color rgb="FF000000"/>
      <name val="Tahoma"/>
    </font>
    <font>
      <sz val="9"/>
      <color rgb="FFFF0000"/>
      <name val="Tahoma"/>
    </font>
    <font>
      <b/>
      <sz val="16"/>
      <color rgb="FF000000"/>
      <name val="Tahoma"/>
    </font>
    <font>
      <sz val="16"/>
      <color rgb="FF000000"/>
      <name val="Tahoma"/>
    </font>
    <font>
      <sz val="9"/>
      <color rgb="FF000000"/>
      <name val="Tahoma"/>
    </font>
    <font>
      <sz val="9"/>
      <color rgb="FF000000"/>
      <name val="Times New Roman CE"/>
    </font>
    <font>
      <sz val="8"/>
      <color rgb="FF000000"/>
      <name val="Times New Roman CE"/>
    </font>
    <font>
      <sz val="10"/>
      <color rgb="FFFF0000"/>
      <name val="Arial"/>
    </font>
    <font>
      <b/>
      <sz val="9"/>
      <color rgb="FFFF0000"/>
      <name val="Arial"/>
    </font>
    <font>
      <b/>
      <sz val="9"/>
      <color rgb="FFFF0000"/>
      <name val="Tahoma"/>
    </font>
    <font>
      <b/>
      <sz val="10"/>
      <color rgb="FFFFFFFF"/>
      <name val="Tahoma"/>
    </font>
    <font>
      <b/>
      <sz val="7.5"/>
      <color rgb="FF000000"/>
      <name val="Tahoma"/>
    </font>
    <font>
      <sz val="9"/>
      <color rgb="FF000000"/>
      <name val="Arial"/>
    </font>
    <font>
      <b/>
      <sz val="9"/>
      <color rgb="FF000000"/>
      <name val="Arial"/>
    </font>
    <font>
      <b/>
      <sz val="12"/>
      <color rgb="FFFFFFFF"/>
      <name val="Tahoma"/>
    </font>
    <font>
      <sz val="8"/>
      <color rgb="FF3366FF"/>
      <name val="Tahoma"/>
    </font>
    <font>
      <sz val="8"/>
      <color rgb="FF000000"/>
      <name val="Arial"/>
    </font>
    <font>
      <b/>
      <sz val="9"/>
      <color rgb="FFFFFFFF"/>
      <name val="Tahoma"/>
    </font>
    <font>
      <b/>
      <sz val="9"/>
      <color rgb="FFFFFFFF"/>
      <name val="Arial"/>
    </font>
    <font>
      <b/>
      <sz val="9"/>
      <color rgb="FF7891B0"/>
      <name val="Arial"/>
    </font>
    <font>
      <sz val="10"/>
      <color rgb="FFFF0000"/>
      <name val="Tahoma"/>
    </font>
    <font>
      <b/>
      <sz val="16"/>
      <color rgb="FFFFFFFF"/>
      <name val="Tahoma"/>
    </font>
    <font>
      <b/>
      <sz val="16"/>
      <color rgb="FFFFFFFF"/>
      <name val="Arial"/>
    </font>
    <font>
      <b/>
      <sz val="7"/>
      <color rgb="FF000000"/>
      <name val="Tahoma"/>
    </font>
    <font>
      <b/>
      <sz val="8"/>
      <color rgb="FFFFFFFF"/>
      <name val="Tahoma"/>
    </font>
    <font>
      <b/>
      <sz val="11"/>
      <color rgb="FFFF0000"/>
      <name val="Tahoma"/>
    </font>
    <font>
      <sz val="8"/>
      <color indexed="8"/>
      <name val="Arial"/>
      <family val="2"/>
      <charset val="238"/>
    </font>
  </fonts>
  <fills count="22">
    <fill>
      <patternFill patternType="none"/>
    </fill>
    <fill>
      <patternFill patternType="gray125"/>
    </fill>
    <fill>
      <patternFill patternType="none"/>
    </fill>
    <fill>
      <patternFill patternType="solid">
        <fgColor rgb="FFFFFFFF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CCFFCC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FF99CC"/>
        <bgColor rgb="FFFFFFFF"/>
      </patternFill>
    </fill>
    <fill>
      <patternFill patternType="solid">
        <fgColor rgb="FF00FFFF"/>
        <bgColor rgb="FFFFFFFF"/>
      </patternFill>
    </fill>
    <fill>
      <patternFill patternType="solid">
        <fgColor rgb="FFFF9900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rgb="FF993300"/>
        <bgColor rgb="FFFFFFFF"/>
      </patternFill>
    </fill>
    <fill>
      <patternFill patternType="solid">
        <fgColor rgb="FFFFC000"/>
        <bgColor rgb="FFFFFFFF"/>
      </patternFill>
    </fill>
    <fill>
      <patternFill patternType="solid">
        <fgColor rgb="FFFBD4B4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3366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7891B0"/>
        <bgColor rgb="FFFFFFFF"/>
      </patternFill>
    </fill>
    <fill>
      <patternFill patternType="solid">
        <fgColor rgb="FFA5B6CA"/>
        <bgColor rgb="FFFFFFFF"/>
      </patternFill>
    </fill>
    <fill>
      <patternFill patternType="solid">
        <fgColor indexed="9"/>
        <bgColor indexed="64"/>
      </patternFill>
    </fill>
  </fills>
  <borders count="48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8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8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80"/>
      </bottom>
      <diagonal/>
    </border>
    <border>
      <left style="medium">
        <color rgb="FF000000"/>
      </left>
      <right style="medium">
        <color rgb="FF000000"/>
      </right>
      <top style="thin">
        <color rgb="FF000080"/>
      </top>
      <bottom style="thin">
        <color rgb="FF00008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8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8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1">
    <xf numFmtId="0" fontId="0" fillId="0" borderId="0"/>
  </cellStyleXfs>
  <cellXfs count="275">
    <xf numFmtId="0" fontId="0" fillId="2" borderId="0" xfId="0" applyFill="1"/>
    <xf numFmtId="0" fontId="1" fillId="2" borderId="0" xfId="0" applyFont="1" applyFill="1" applyProtection="1">
      <protection locked="0"/>
    </xf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2" fillId="2" borderId="0" xfId="0" applyFont="1" applyFill="1" applyAlignment="1" applyProtection="1">
      <alignment horizontal="center"/>
      <protection locked="0"/>
    </xf>
    <xf numFmtId="2" fontId="2" fillId="2" borderId="0" xfId="0" applyNumberFormat="1" applyFont="1" applyFill="1" applyAlignment="1" applyProtection="1">
      <alignment horizontal="center"/>
      <protection locked="0"/>
    </xf>
    <xf numFmtId="1" fontId="2" fillId="2" borderId="0" xfId="0" applyNumberFormat="1" applyFont="1" applyFill="1" applyAlignment="1" applyProtection="1">
      <alignment horizontal="center"/>
      <protection locked="0"/>
    </xf>
    <xf numFmtId="164" fontId="2" fillId="2" borderId="0" xfId="0" applyNumberFormat="1" applyFont="1" applyFill="1" applyAlignment="1" applyProtection="1">
      <alignment horizontal="center"/>
      <protection locked="0"/>
    </xf>
    <xf numFmtId="1" fontId="2" fillId="2" borderId="0" xfId="0" applyNumberFormat="1" applyFont="1" applyFill="1" applyAlignment="1" applyProtection="1">
      <alignment horizontal="center"/>
      <protection locked="0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2" fontId="5" fillId="3" borderId="1" xfId="0" applyNumberFormat="1" applyFont="1" applyFill="1" applyBorder="1" applyAlignment="1" applyProtection="1">
      <alignment horizontal="center"/>
      <protection hidden="1"/>
    </xf>
    <xf numFmtId="2" fontId="5" fillId="3" borderId="2" xfId="0" applyNumberFormat="1" applyFont="1" applyFill="1" applyBorder="1" applyAlignment="1" applyProtection="1">
      <alignment horizontal="center"/>
      <protection hidden="1"/>
    </xf>
    <xf numFmtId="0" fontId="4" fillId="4" borderId="0" xfId="0" applyFont="1" applyFill="1" applyAlignment="1" applyProtection="1">
      <alignment horizontal="center"/>
      <protection hidden="1"/>
    </xf>
    <xf numFmtId="49" fontId="4" fillId="2" borderId="0" xfId="0" applyNumberFormat="1" applyFont="1" applyFill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1" fontId="6" fillId="2" borderId="3" xfId="0" applyNumberFormat="1" applyFont="1" applyFill="1" applyBorder="1" applyAlignment="1" applyProtection="1">
      <alignment horizontal="center" vertical="center"/>
      <protection locked="0"/>
    </xf>
    <xf numFmtId="2" fontId="6" fillId="2" borderId="3" xfId="0" applyNumberFormat="1" applyFont="1" applyFill="1" applyBorder="1" applyAlignment="1" applyProtection="1">
      <alignment horizontal="center"/>
      <protection locked="0"/>
    </xf>
    <xf numFmtId="0" fontId="6" fillId="2" borderId="3" xfId="0" applyFont="1" applyFill="1" applyBorder="1" applyAlignment="1" applyProtection="1">
      <alignment horizontal="center"/>
      <protection locked="0"/>
    </xf>
    <xf numFmtId="1" fontId="6" fillId="2" borderId="3" xfId="0" applyNumberFormat="1" applyFont="1" applyFill="1" applyBorder="1" applyAlignment="1" applyProtection="1">
      <alignment horizontal="center" vertical="center"/>
      <protection locked="0"/>
    </xf>
    <xf numFmtId="2" fontId="6" fillId="2" borderId="3" xfId="0" applyNumberFormat="1" applyFont="1" applyFill="1" applyBorder="1" applyAlignment="1" applyProtection="1">
      <alignment horizontal="center" vertical="center"/>
      <protection locked="0"/>
    </xf>
    <xf numFmtId="2" fontId="6" fillId="2" borderId="3" xfId="0" applyNumberFormat="1" applyFont="1" applyFill="1" applyBorder="1" applyAlignment="1" applyProtection="1">
      <alignment horizontal="center"/>
      <protection locked="0"/>
    </xf>
    <xf numFmtId="0" fontId="4" fillId="5" borderId="0" xfId="0" applyFont="1" applyFill="1" applyAlignment="1" applyProtection="1">
      <alignment horizontal="center"/>
      <protection hidden="1"/>
    </xf>
    <xf numFmtId="49" fontId="4" fillId="5" borderId="0" xfId="0" applyNumberFormat="1" applyFont="1" applyFill="1" applyAlignment="1" applyProtection="1">
      <alignment horizontal="center"/>
      <protection hidden="1"/>
    </xf>
    <xf numFmtId="3" fontId="4" fillId="6" borderId="1" xfId="0" applyNumberFormat="1" applyFont="1" applyFill="1" applyBorder="1" applyAlignment="1" applyProtection="1">
      <alignment horizontal="center" shrinkToFit="1"/>
      <protection hidden="1"/>
    </xf>
    <xf numFmtId="3" fontId="4" fillId="6" borderId="2" xfId="0" applyNumberFormat="1" applyFont="1" applyFill="1" applyBorder="1" applyAlignment="1" applyProtection="1">
      <alignment horizontal="center" shrinkToFit="1"/>
      <protection hidden="1"/>
    </xf>
    <xf numFmtId="1" fontId="7" fillId="2" borderId="1" xfId="0" applyNumberFormat="1" applyFont="1" applyFill="1" applyBorder="1" applyAlignment="1" applyProtection="1">
      <alignment horizontal="center"/>
      <protection hidden="1"/>
    </xf>
    <xf numFmtId="1" fontId="7" fillId="2" borderId="2" xfId="0" applyNumberFormat="1" applyFont="1" applyFill="1" applyBorder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center"/>
      <protection hidden="1"/>
    </xf>
    <xf numFmtId="0" fontId="5" fillId="4" borderId="0" xfId="0" applyFont="1" applyFill="1" applyAlignment="1" applyProtection="1">
      <alignment horizontal="center"/>
      <protection hidden="1"/>
    </xf>
    <xf numFmtId="0" fontId="8" fillId="4" borderId="0" xfId="0" applyFont="1" applyFill="1" applyAlignment="1" applyProtection="1">
      <alignment horizontal="center"/>
      <protection hidden="1"/>
    </xf>
    <xf numFmtId="3" fontId="9" fillId="2" borderId="0" xfId="0" applyNumberFormat="1" applyFont="1" applyFill="1" applyAlignment="1" applyProtection="1">
      <alignment horizontal="center"/>
      <protection hidden="1"/>
    </xf>
    <xf numFmtId="0" fontId="4" fillId="2" borderId="4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2" fontId="4" fillId="7" borderId="5" xfId="0" applyNumberFormat="1" applyFont="1" applyFill="1" applyBorder="1" applyAlignment="1">
      <alignment horizontal="center"/>
    </xf>
    <xf numFmtId="1" fontId="11" fillId="8" borderId="6" xfId="0" applyNumberFormat="1" applyFont="1" applyFill="1" applyBorder="1" applyAlignment="1" applyProtection="1">
      <alignment horizontal="center"/>
      <protection hidden="1"/>
    </xf>
    <xf numFmtId="1" fontId="11" fillId="8" borderId="7" xfId="0" applyNumberFormat="1" applyFont="1" applyFill="1" applyBorder="1" applyAlignment="1" applyProtection="1">
      <alignment horizontal="center"/>
      <protection hidden="1"/>
    </xf>
    <xf numFmtId="0" fontId="12" fillId="2" borderId="0" xfId="0" applyFont="1" applyFill="1" applyAlignment="1">
      <alignment horizontal="center"/>
    </xf>
    <xf numFmtId="0" fontId="13" fillId="2" borderId="0" xfId="0" applyFont="1" applyFill="1" applyProtection="1">
      <protection locked="0"/>
    </xf>
    <xf numFmtId="0" fontId="12" fillId="2" borderId="0" xfId="0" applyFont="1" applyFill="1" applyAlignment="1">
      <alignment horizontal="center"/>
    </xf>
    <xf numFmtId="0" fontId="9" fillId="2" borderId="0" xfId="0" applyFont="1" applyFill="1" applyProtection="1">
      <protection locked="0"/>
    </xf>
    <xf numFmtId="0" fontId="8" fillId="2" borderId="0" xfId="0" applyFont="1" applyFill="1" applyAlignment="1">
      <alignment horizontal="center"/>
    </xf>
    <xf numFmtId="2" fontId="14" fillId="2" borderId="8" xfId="0" applyNumberFormat="1" applyFont="1" applyFill="1" applyBorder="1" applyAlignment="1" applyProtection="1">
      <alignment horizontal="center"/>
      <protection locked="0"/>
    </xf>
    <xf numFmtId="2" fontId="14" fillId="2" borderId="8" xfId="0" applyNumberFormat="1" applyFont="1" applyFill="1" applyBorder="1" applyAlignment="1" applyProtection="1">
      <alignment horizontal="center"/>
      <protection locked="0"/>
    </xf>
    <xf numFmtId="1" fontId="14" fillId="2" borderId="8" xfId="0" applyNumberFormat="1" applyFont="1" applyFill="1" applyBorder="1" applyAlignment="1" applyProtection="1">
      <alignment horizontal="center" vertical="center"/>
      <protection locked="0"/>
    </xf>
    <xf numFmtId="1" fontId="14" fillId="2" borderId="8" xfId="0" applyNumberFormat="1" applyFont="1" applyFill="1" applyBorder="1" applyAlignment="1" applyProtection="1">
      <alignment horizontal="center" vertical="center"/>
      <protection locked="0"/>
    </xf>
    <xf numFmtId="0" fontId="14" fillId="2" borderId="8" xfId="0" applyFont="1" applyFill="1" applyBorder="1" applyAlignment="1" applyProtection="1">
      <alignment horizontal="center"/>
      <protection locked="0"/>
    </xf>
    <xf numFmtId="2" fontId="14" fillId="2" borderId="3" xfId="0" applyNumberFormat="1" applyFont="1" applyFill="1" applyBorder="1" applyAlignment="1" applyProtection="1">
      <alignment horizontal="center"/>
      <protection locked="0"/>
    </xf>
    <xf numFmtId="2" fontId="14" fillId="2" borderId="3" xfId="0" applyNumberFormat="1" applyFont="1" applyFill="1" applyBorder="1" applyAlignment="1" applyProtection="1">
      <alignment horizontal="center"/>
      <protection locked="0"/>
    </xf>
    <xf numFmtId="1" fontId="14" fillId="2" borderId="3" xfId="0" applyNumberFormat="1" applyFont="1" applyFill="1" applyBorder="1" applyAlignment="1" applyProtection="1">
      <alignment horizontal="center" vertical="center"/>
      <protection locked="0"/>
    </xf>
    <xf numFmtId="1" fontId="14" fillId="2" borderId="3" xfId="0" applyNumberFormat="1" applyFont="1" applyFill="1" applyBorder="1" applyAlignment="1" applyProtection="1">
      <alignment horizontal="center" vertical="center"/>
      <protection locked="0"/>
    </xf>
    <xf numFmtId="1" fontId="14" fillId="2" borderId="3" xfId="0" applyNumberFormat="1" applyFont="1" applyFill="1" applyBorder="1" applyAlignment="1" applyProtection="1">
      <alignment horizontal="center"/>
      <protection locked="0"/>
    </xf>
    <xf numFmtId="0" fontId="14" fillId="2" borderId="3" xfId="0" applyFont="1" applyFill="1" applyBorder="1" applyAlignment="1" applyProtection="1">
      <alignment horizontal="center"/>
      <protection locked="0"/>
    </xf>
    <xf numFmtId="2" fontId="5" fillId="2" borderId="0" xfId="0" applyNumberFormat="1" applyFont="1" applyFill="1" applyAlignment="1">
      <alignment horizontal="center" vertical="center"/>
    </xf>
    <xf numFmtId="2" fontId="5" fillId="2" borderId="0" xfId="0" applyNumberFormat="1" applyFont="1" applyFill="1" applyAlignment="1">
      <alignment horizontal="center" vertical="center"/>
    </xf>
    <xf numFmtId="2" fontId="5" fillId="2" borderId="9" xfId="0" applyNumberFormat="1" applyFont="1" applyFill="1" applyBorder="1" applyAlignment="1">
      <alignment horizontal="center"/>
    </xf>
    <xf numFmtId="2" fontId="15" fillId="2" borderId="0" xfId="0" applyNumberFormat="1" applyFont="1" applyFill="1" applyAlignment="1" applyProtection="1">
      <alignment horizontal="center"/>
      <protection locked="0"/>
    </xf>
    <xf numFmtId="2" fontId="6" fillId="2" borderId="8" xfId="0" applyNumberFormat="1" applyFont="1" applyFill="1" applyBorder="1" applyAlignment="1" applyProtection="1">
      <alignment horizontal="center"/>
      <protection locked="0"/>
    </xf>
    <xf numFmtId="1" fontId="5" fillId="2" borderId="0" xfId="0" applyNumberFormat="1" applyFont="1" applyFill="1" applyAlignment="1">
      <alignment horizontal="center"/>
    </xf>
    <xf numFmtId="1" fontId="7" fillId="7" borderId="5" xfId="0" applyNumberFormat="1" applyFont="1" applyFill="1" applyBorder="1" applyAlignment="1">
      <alignment horizontal="center" vertical="center"/>
    </xf>
    <xf numFmtId="1" fontId="7" fillId="7" borderId="10" xfId="0" applyNumberFormat="1" applyFont="1" applyFill="1" applyBorder="1" applyAlignment="1">
      <alignment horizontal="center" vertical="center"/>
    </xf>
    <xf numFmtId="1" fontId="7" fillId="7" borderId="11" xfId="0" applyNumberFormat="1" applyFont="1" applyFill="1" applyBorder="1" applyAlignment="1">
      <alignment horizontal="center" vertical="center"/>
    </xf>
    <xf numFmtId="1" fontId="7" fillId="7" borderId="12" xfId="0" applyNumberFormat="1" applyFont="1" applyFill="1" applyBorder="1" applyAlignment="1">
      <alignment horizontal="center" vertical="center"/>
    </xf>
    <xf numFmtId="1" fontId="4" fillId="7" borderId="13" xfId="0" applyNumberFormat="1" applyFont="1" applyFill="1" applyBorder="1" applyAlignment="1">
      <alignment horizontal="center"/>
    </xf>
    <xf numFmtId="2" fontId="6" fillId="2" borderId="8" xfId="0" applyNumberFormat="1" applyFont="1" applyFill="1" applyBorder="1" applyAlignment="1" applyProtection="1">
      <alignment horizontal="center" vertical="center"/>
      <protection locked="0"/>
    </xf>
    <xf numFmtId="2" fontId="16" fillId="2" borderId="0" xfId="0" applyNumberFormat="1" applyFont="1" applyFill="1" applyAlignment="1" applyProtection="1">
      <alignment horizontal="center"/>
      <protection locked="0"/>
    </xf>
    <xf numFmtId="0" fontId="9" fillId="2" borderId="0" xfId="0" applyFont="1" applyFill="1" applyAlignment="1">
      <alignment vertical="center"/>
    </xf>
    <xf numFmtId="0" fontId="9" fillId="9" borderId="14" xfId="0" applyFont="1" applyFill="1" applyBorder="1" applyAlignment="1">
      <alignment horizontal="center" vertical="center"/>
    </xf>
    <xf numFmtId="1" fontId="4" fillId="7" borderId="14" xfId="0" applyNumberFormat="1" applyFont="1" applyFill="1" applyBorder="1" applyAlignment="1" applyProtection="1">
      <alignment horizontal="center" vertical="center"/>
      <protection hidden="1"/>
    </xf>
    <xf numFmtId="1" fontId="6" fillId="9" borderId="14" xfId="0" applyNumberFormat="1" applyFont="1" applyFill="1" applyBorder="1" applyAlignment="1" applyProtection="1">
      <alignment horizontal="center" vertical="center"/>
      <protection hidden="1"/>
    </xf>
    <xf numFmtId="0" fontId="9" fillId="9" borderId="8" xfId="0" applyFont="1" applyFill="1" applyBorder="1" applyAlignment="1">
      <alignment horizontal="center" vertical="center"/>
    </xf>
    <xf numFmtId="0" fontId="9" fillId="9" borderId="8" xfId="0" applyFont="1" applyFill="1" applyBorder="1" applyAlignment="1" applyProtection="1">
      <alignment horizontal="center" vertical="center"/>
      <protection hidden="1"/>
    </xf>
    <xf numFmtId="1" fontId="17" fillId="7" borderId="15" xfId="0" applyNumberFormat="1" applyFont="1" applyFill="1" applyBorder="1" applyAlignment="1">
      <alignment horizontal="center" vertical="center"/>
    </xf>
    <xf numFmtId="1" fontId="18" fillId="7" borderId="15" xfId="0" applyNumberFormat="1" applyFont="1" applyFill="1" applyBorder="1" applyAlignment="1">
      <alignment horizontal="center" vertical="center"/>
    </xf>
    <xf numFmtId="1" fontId="14" fillId="3" borderId="8" xfId="0" applyNumberFormat="1" applyFont="1" applyFill="1" applyBorder="1" applyAlignment="1" applyProtection="1">
      <alignment horizontal="center" vertical="center"/>
      <protection locked="0"/>
    </xf>
    <xf numFmtId="20" fontId="14" fillId="2" borderId="8" xfId="0" quotePrefix="1" applyNumberFormat="1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Alignment="1">
      <alignment horizontal="center"/>
    </xf>
    <xf numFmtId="0" fontId="5" fillId="2" borderId="16" xfId="0" applyFont="1" applyFill="1" applyBorder="1" applyAlignment="1" applyProtection="1">
      <alignment horizontal="center"/>
      <protection locked="0"/>
    </xf>
    <xf numFmtId="2" fontId="4" fillId="2" borderId="17" xfId="0" applyNumberFormat="1" applyFont="1" applyFill="1" applyBorder="1" applyAlignment="1">
      <alignment horizontal="center"/>
    </xf>
    <xf numFmtId="2" fontId="5" fillId="2" borderId="17" xfId="0" applyNumberFormat="1" applyFont="1" applyFill="1" applyBorder="1" applyAlignment="1">
      <alignment horizontal="center"/>
    </xf>
    <xf numFmtId="1" fontId="5" fillId="2" borderId="17" xfId="0" applyNumberFormat="1" applyFont="1" applyFill="1" applyBorder="1" applyAlignment="1">
      <alignment horizontal="center"/>
    </xf>
    <xf numFmtId="0" fontId="5" fillId="2" borderId="17" xfId="0" applyFont="1" applyFill="1" applyBorder="1" applyAlignment="1">
      <alignment horizontal="center"/>
    </xf>
    <xf numFmtId="1" fontId="19" fillId="2" borderId="17" xfId="0" applyNumberFormat="1" applyFont="1" applyFill="1" applyBorder="1" applyAlignment="1">
      <alignment horizontal="center" vertical="center"/>
    </xf>
    <xf numFmtId="2" fontId="5" fillId="2" borderId="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/>
    </xf>
    <xf numFmtId="0" fontId="5" fillId="2" borderId="16" xfId="0" applyFont="1" applyFill="1" applyBorder="1" applyAlignment="1">
      <alignment horizontal="center"/>
    </xf>
    <xf numFmtId="165" fontId="6" fillId="7" borderId="0" xfId="0" applyNumberFormat="1" applyFont="1" applyFill="1" applyAlignment="1" applyProtection="1">
      <alignment horizontal="center" vertical="center"/>
      <protection locked="0" hidden="1"/>
    </xf>
    <xf numFmtId="1" fontId="6" fillId="7" borderId="0" xfId="0" applyNumberFormat="1" applyFont="1" applyFill="1" applyAlignment="1" applyProtection="1">
      <alignment horizontal="center" vertical="center"/>
      <protection hidden="1"/>
    </xf>
    <xf numFmtId="49" fontId="4" fillId="7" borderId="1" xfId="0" applyNumberFormat="1" applyFont="1" applyFill="1" applyBorder="1" applyAlignment="1" applyProtection="1">
      <alignment horizontal="center" vertical="center"/>
      <protection hidden="1"/>
    </xf>
    <xf numFmtId="49" fontId="4" fillId="2" borderId="1" xfId="0" applyNumberFormat="1" applyFont="1" applyFill="1" applyBorder="1" applyAlignment="1" applyProtection="1">
      <alignment horizontal="center" vertical="center"/>
      <protection hidden="1"/>
    </xf>
    <xf numFmtId="2" fontId="5" fillId="2" borderId="1" xfId="0" applyNumberFormat="1" applyFont="1" applyFill="1" applyBorder="1" applyAlignment="1" applyProtection="1">
      <alignment horizontal="center"/>
      <protection hidden="1"/>
    </xf>
    <xf numFmtId="2" fontId="5" fillId="2" borderId="2" xfId="0" applyNumberFormat="1" applyFont="1" applyFill="1" applyBorder="1" applyAlignment="1" applyProtection="1">
      <alignment horizont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20" fillId="11" borderId="0" xfId="0" applyFont="1" applyFill="1" applyAlignment="1" applyProtection="1">
      <alignment horizontal="center" vertical="center"/>
      <protection hidden="1"/>
    </xf>
    <xf numFmtId="0" fontId="20" fillId="12" borderId="0" xfId="0" applyFont="1" applyFill="1" applyAlignment="1" applyProtection="1">
      <alignment horizontal="center" vertical="center"/>
      <protection hidden="1"/>
    </xf>
    <xf numFmtId="0" fontId="20" fillId="13" borderId="0" xfId="0" applyFont="1" applyFill="1" applyAlignment="1" applyProtection="1">
      <alignment horizontal="center" vertical="center"/>
      <protection hidden="1"/>
    </xf>
    <xf numFmtId="166" fontId="21" fillId="2" borderId="0" xfId="0" applyNumberFormat="1" applyFont="1" applyFill="1" applyAlignment="1">
      <alignment horizontal="center" vertical="center"/>
    </xf>
    <xf numFmtId="0" fontId="6" fillId="2" borderId="18" xfId="0" applyFont="1" applyFill="1" applyBorder="1" applyProtection="1">
      <protection locked="0"/>
    </xf>
    <xf numFmtId="0" fontId="6" fillId="2" borderId="19" xfId="0" applyFont="1" applyFill="1" applyBorder="1" applyProtection="1">
      <protection locked="0"/>
    </xf>
    <xf numFmtId="1" fontId="4" fillId="2" borderId="20" xfId="0" applyNumberFormat="1" applyFont="1" applyFill="1" applyBorder="1" applyAlignment="1" applyProtection="1">
      <alignment horizontal="center"/>
      <protection hidden="1"/>
    </xf>
    <xf numFmtId="1" fontId="4" fillId="2" borderId="21" xfId="0" applyNumberFormat="1" applyFont="1" applyFill="1" applyBorder="1" applyAlignment="1" applyProtection="1">
      <alignment horizontal="center"/>
      <protection hidden="1"/>
    </xf>
    <xf numFmtId="2" fontId="14" fillId="2" borderId="9" xfId="0" applyNumberFormat="1" applyFont="1" applyFill="1" applyBorder="1" applyAlignment="1">
      <alignment horizontal="center" vertical="center"/>
    </xf>
    <xf numFmtId="2" fontId="6" fillId="2" borderId="5" xfId="0" applyNumberFormat="1" applyFont="1" applyFill="1" applyBorder="1" applyAlignment="1" applyProtection="1">
      <alignment horizontal="center" vertical="center"/>
      <protection locked="0"/>
    </xf>
    <xf numFmtId="2" fontId="6" fillId="2" borderId="22" xfId="0" applyNumberFormat="1" applyFont="1" applyFill="1" applyBorder="1" applyAlignment="1" applyProtection="1">
      <alignment horizontal="center" vertical="center"/>
      <protection locked="0"/>
    </xf>
    <xf numFmtId="49" fontId="5" fillId="7" borderId="23" xfId="0" applyNumberFormat="1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right"/>
      <protection locked="0"/>
    </xf>
    <xf numFmtId="1" fontId="14" fillId="2" borderId="8" xfId="0" applyNumberFormat="1" applyFont="1" applyFill="1" applyBorder="1" applyAlignment="1" applyProtection="1">
      <alignment horizontal="center"/>
      <protection locked="0"/>
    </xf>
    <xf numFmtId="2" fontId="6" fillId="2" borderId="24" xfId="0" applyNumberFormat="1" applyFont="1" applyFill="1" applyBorder="1" applyAlignment="1" applyProtection="1">
      <alignment horizontal="center" vertical="center"/>
      <protection locked="0"/>
    </xf>
    <xf numFmtId="0" fontId="4" fillId="2" borderId="9" xfId="0" applyFont="1" applyFill="1" applyBorder="1" applyAlignment="1">
      <alignment horizontal="center" vertical="center"/>
    </xf>
    <xf numFmtId="2" fontId="4" fillId="7" borderId="25" xfId="0" applyNumberFormat="1" applyFont="1" applyFill="1" applyBorder="1" applyAlignment="1">
      <alignment horizontal="center" vertical="center"/>
    </xf>
    <xf numFmtId="2" fontId="4" fillId="4" borderId="26" xfId="0" applyNumberFormat="1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" fontId="4" fillId="7" borderId="25" xfId="0" applyNumberFormat="1" applyFont="1" applyFill="1" applyBorder="1" applyAlignment="1">
      <alignment horizontal="center" vertical="center"/>
    </xf>
    <xf numFmtId="2" fontId="5" fillId="7" borderId="25" xfId="0" applyNumberFormat="1" applyFont="1" applyFill="1" applyBorder="1" applyAlignment="1">
      <alignment horizontal="center" vertical="center"/>
    </xf>
    <xf numFmtId="2" fontId="4" fillId="7" borderId="17" xfId="0" applyNumberFormat="1" applyFont="1" applyFill="1" applyBorder="1" applyAlignment="1">
      <alignment horizontal="center" vertical="center"/>
    </xf>
    <xf numFmtId="1" fontId="11" fillId="8" borderId="15" xfId="0" applyNumberFormat="1" applyFont="1" applyFill="1" applyBorder="1" applyAlignment="1" applyProtection="1">
      <alignment horizontal="center"/>
      <protection hidden="1"/>
    </xf>
    <xf numFmtId="2" fontId="22" fillId="2" borderId="15" xfId="0" applyNumberFormat="1" applyFont="1" applyFill="1" applyBorder="1" applyAlignment="1">
      <alignment horizontal="center"/>
    </xf>
    <xf numFmtId="2" fontId="14" fillId="2" borderId="15" xfId="0" applyNumberFormat="1" applyFont="1" applyFill="1" applyBorder="1" applyAlignment="1" applyProtection="1">
      <alignment horizontal="center" vertical="center"/>
      <protection locked="0"/>
    </xf>
    <xf numFmtId="0" fontId="22" fillId="2" borderId="15" xfId="0" applyFont="1" applyFill="1" applyBorder="1" applyAlignment="1">
      <alignment horizontal="center"/>
    </xf>
    <xf numFmtId="0" fontId="0" fillId="2" borderId="15" xfId="0" applyFill="1" applyBorder="1"/>
    <xf numFmtId="0" fontId="6" fillId="2" borderId="27" xfId="0" applyFont="1" applyFill="1" applyBorder="1" applyProtection="1">
      <protection locked="0"/>
    </xf>
    <xf numFmtId="0" fontId="22" fillId="2" borderId="0" xfId="0" applyFont="1" applyFill="1" applyAlignment="1">
      <alignment horizontal="center"/>
    </xf>
    <xf numFmtId="1" fontId="18" fillId="14" borderId="15" xfId="0" applyNumberFormat="1" applyFont="1" applyFill="1" applyBorder="1" applyAlignment="1">
      <alignment horizontal="center" vertical="center"/>
    </xf>
    <xf numFmtId="1" fontId="17" fillId="15" borderId="15" xfId="0" applyNumberFormat="1" applyFont="1" applyFill="1" applyBorder="1" applyAlignment="1">
      <alignment horizontal="center" vertical="center"/>
    </xf>
    <xf numFmtId="3" fontId="9" fillId="6" borderId="0" xfId="0" applyNumberFormat="1" applyFont="1" applyFill="1" applyAlignment="1" applyProtection="1">
      <alignment horizontal="center"/>
      <protection hidden="1"/>
    </xf>
    <xf numFmtId="0" fontId="23" fillId="2" borderId="15" xfId="0" applyFont="1" applyFill="1" applyBorder="1" applyAlignment="1">
      <alignment horizontal="center"/>
    </xf>
    <xf numFmtId="2" fontId="23" fillId="2" borderId="15" xfId="0" applyNumberFormat="1" applyFont="1" applyFill="1" applyBorder="1" applyAlignment="1">
      <alignment horizontal="center"/>
    </xf>
    <xf numFmtId="2" fontId="4" fillId="7" borderId="28" xfId="0" applyNumberFormat="1" applyFont="1" applyFill="1" applyBorder="1" applyAlignment="1">
      <alignment horizontal="center"/>
    </xf>
    <xf numFmtId="1" fontId="4" fillId="7" borderId="5" xfId="0" applyNumberFormat="1" applyFont="1" applyFill="1" applyBorder="1" applyAlignment="1">
      <alignment horizontal="center" vertical="center"/>
    </xf>
    <xf numFmtId="2" fontId="4" fillId="7" borderId="25" xfId="0" applyNumberFormat="1" applyFont="1" applyFill="1" applyBorder="1" applyAlignment="1">
      <alignment horizontal="center" vertical="center"/>
    </xf>
    <xf numFmtId="1" fontId="4" fillId="7" borderId="17" xfId="0" applyNumberFormat="1" applyFont="1" applyFill="1" applyBorder="1" applyAlignment="1">
      <alignment horizontal="center" vertical="center"/>
    </xf>
    <xf numFmtId="1" fontId="7" fillId="7" borderId="12" xfId="0" applyNumberFormat="1" applyFont="1" applyFill="1" applyBorder="1" applyAlignment="1">
      <alignment horizontal="center" vertical="center"/>
    </xf>
    <xf numFmtId="1" fontId="11" fillId="8" borderId="15" xfId="0" applyNumberFormat="1" applyFont="1" applyFill="1" applyBorder="1" applyAlignment="1" applyProtection="1">
      <alignment horizontal="center"/>
      <protection hidden="1"/>
    </xf>
    <xf numFmtId="0" fontId="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12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3" fillId="2" borderId="0" xfId="0" applyFont="1" applyFill="1" applyAlignment="1" applyProtection="1">
      <alignment horizontal="center"/>
      <protection locked="0"/>
    </xf>
    <xf numFmtId="0" fontId="13" fillId="2" borderId="0" xfId="0" applyFont="1" applyFill="1" applyAlignment="1" applyProtection="1">
      <alignment horizontal="center"/>
      <protection locked="0"/>
    </xf>
    <xf numFmtId="0" fontId="13" fillId="2" borderId="0" xfId="0" applyFont="1" applyFill="1" applyAlignment="1" applyProtection="1">
      <alignment horizontal="center"/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13" fillId="3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13" fillId="3" borderId="0" xfId="0" applyFont="1" applyFill="1" applyAlignment="1" applyProtection="1">
      <alignment horizontal="center"/>
      <protection locked="0"/>
    </xf>
    <xf numFmtId="0" fontId="4" fillId="2" borderId="9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8" fillId="2" borderId="4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8" fillId="3" borderId="9" xfId="0" applyFont="1" applyFill="1" applyBorder="1" applyAlignment="1">
      <alignment horizontal="center"/>
    </xf>
    <xf numFmtId="1" fontId="9" fillId="7" borderId="29" xfId="0" applyNumberFormat="1" applyFont="1" applyFill="1" applyBorder="1" applyAlignment="1">
      <alignment horizontal="center"/>
    </xf>
    <xf numFmtId="0" fontId="9" fillId="2" borderId="0" xfId="0" applyFont="1" applyFill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1" fontId="9" fillId="7" borderId="9" xfId="0" applyNumberFormat="1" applyFont="1" applyFill="1" applyBorder="1" applyAlignment="1">
      <alignment horizontal="center"/>
    </xf>
    <xf numFmtId="0" fontId="9" fillId="7" borderId="8" xfId="0" applyFont="1" applyFill="1" applyBorder="1" applyAlignment="1" applyProtection="1">
      <alignment horizontal="center" vertical="center"/>
      <protection hidden="1"/>
    </xf>
    <xf numFmtId="0" fontId="9" fillId="7" borderId="9" xfId="0" applyFont="1" applyFill="1" applyBorder="1" applyAlignment="1" applyProtection="1">
      <alignment horizontal="center" vertical="center"/>
      <protection hidden="1"/>
    </xf>
    <xf numFmtId="49" fontId="5" fillId="2" borderId="23" xfId="0" applyNumberFormat="1" applyFont="1" applyFill="1" applyBorder="1" applyAlignment="1" applyProtection="1">
      <alignment horizontal="center" vertical="center"/>
      <protection hidden="1"/>
    </xf>
    <xf numFmtId="1" fontId="9" fillId="2" borderId="0" xfId="0" applyNumberFormat="1" applyFont="1" applyFill="1" applyAlignment="1" applyProtection="1">
      <alignment horizontal="center"/>
      <protection locked="0"/>
    </xf>
    <xf numFmtId="0" fontId="9" fillId="2" borderId="0" xfId="0" applyFont="1" applyFill="1" applyAlignment="1" applyProtection="1">
      <alignment horizontal="center"/>
      <protection locked="0"/>
    </xf>
    <xf numFmtId="0" fontId="9" fillId="3" borderId="0" xfId="0" applyFont="1" applyFill="1" applyAlignment="1" applyProtection="1">
      <alignment horizontal="center"/>
      <protection locked="0"/>
    </xf>
    <xf numFmtId="0" fontId="9" fillId="3" borderId="0" xfId="0" applyFont="1" applyFill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center"/>
      <protection hidden="1"/>
    </xf>
    <xf numFmtId="49" fontId="5" fillId="3" borderId="0" xfId="0" applyNumberFormat="1" applyFont="1" applyFill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center"/>
      <protection locked="0"/>
    </xf>
    <xf numFmtId="49" fontId="5" fillId="2" borderId="0" xfId="0" applyNumberFormat="1" applyFont="1" applyFill="1" applyAlignment="1" applyProtection="1">
      <alignment horizontal="center"/>
      <protection hidden="1"/>
    </xf>
    <xf numFmtId="0" fontId="9" fillId="16" borderId="0" xfId="0" applyFont="1" applyFill="1" applyAlignment="1">
      <alignment horizontal="center"/>
    </xf>
    <xf numFmtId="1" fontId="9" fillId="2" borderId="0" xfId="0" applyNumberFormat="1" applyFont="1" applyFill="1" applyAlignment="1" applyProtection="1">
      <alignment horizontal="center"/>
      <protection hidden="1"/>
    </xf>
    <xf numFmtId="0" fontId="6" fillId="8" borderId="0" xfId="0" applyFont="1" applyFill="1" applyAlignment="1" applyProtection="1">
      <alignment horizontal="center"/>
      <protection hidden="1"/>
    </xf>
    <xf numFmtId="0" fontId="25" fillId="5" borderId="0" xfId="0" applyFont="1" applyFill="1" applyAlignment="1" applyProtection="1">
      <alignment horizontal="center"/>
      <protection hidden="1"/>
    </xf>
    <xf numFmtId="0" fontId="9" fillId="2" borderId="30" xfId="0" applyFont="1" applyFill="1" applyBorder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center"/>
      <protection locked="0"/>
    </xf>
    <xf numFmtId="0" fontId="9" fillId="2" borderId="31" xfId="0" applyFont="1" applyFill="1" applyBorder="1" applyAlignment="1" applyProtection="1">
      <alignment horizontal="center"/>
      <protection hidden="1"/>
    </xf>
    <xf numFmtId="0" fontId="2" fillId="2" borderId="31" xfId="0" applyFont="1" applyFill="1" applyBorder="1" applyAlignment="1" applyProtection="1">
      <alignment horizontal="center"/>
      <protection locked="0"/>
    </xf>
    <xf numFmtId="2" fontId="26" fillId="2" borderId="3" xfId="0" applyNumberFormat="1" applyFont="1" applyFill="1" applyBorder="1" applyAlignment="1" applyProtection="1">
      <alignment horizontal="center"/>
      <protection locked="0"/>
    </xf>
    <xf numFmtId="3" fontId="9" fillId="2" borderId="0" xfId="0" applyNumberFormat="1" applyFont="1" applyFill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center"/>
      <protection hidden="1"/>
    </xf>
    <xf numFmtId="0" fontId="2" fillId="2" borderId="0" xfId="0" applyFont="1" applyFill="1" applyAlignment="1" applyProtection="1">
      <alignment horizontal="center"/>
      <protection locked="0"/>
    </xf>
    <xf numFmtId="0" fontId="12" fillId="2" borderId="0" xfId="0" applyFont="1" applyFill="1" applyAlignment="1">
      <alignment horizontal="center"/>
    </xf>
    <xf numFmtId="0" fontId="1" fillId="2" borderId="0" xfId="0" applyFont="1" applyFill="1" applyProtection="1">
      <protection locked="0"/>
    </xf>
    <xf numFmtId="0" fontId="4" fillId="2" borderId="0" xfId="0" applyFont="1" applyFill="1" applyAlignment="1">
      <alignment vertical="center"/>
    </xf>
    <xf numFmtId="0" fontId="0" fillId="2" borderId="0" xfId="0" applyFill="1"/>
    <xf numFmtId="0" fontId="10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left" vertical="center"/>
    </xf>
    <xf numFmtId="0" fontId="4" fillId="2" borderId="0" xfId="0" applyFont="1" applyFill="1" applyAlignment="1" applyProtection="1">
      <alignment horizontal="left" vertical="center"/>
      <protection locked="0"/>
    </xf>
    <xf numFmtId="0" fontId="9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0" fontId="4" fillId="2" borderId="0" xfId="0" applyFont="1" applyFill="1" applyAlignment="1">
      <alignment horizontal="left" vertical="center"/>
    </xf>
    <xf numFmtId="0" fontId="27" fillId="2" borderId="32" xfId="0" applyFont="1" applyFill="1" applyBorder="1" applyAlignment="1" applyProtection="1">
      <alignment horizontal="left"/>
      <protection locked="0"/>
    </xf>
    <xf numFmtId="0" fontId="4" fillId="2" borderId="33" xfId="0" applyFont="1" applyFill="1" applyBorder="1" applyAlignment="1" applyProtection="1">
      <alignment horizontal="left" vertical="center"/>
      <protection locked="0"/>
    </xf>
    <xf numFmtId="0" fontId="4" fillId="2" borderId="15" xfId="0" applyFont="1" applyFill="1" applyBorder="1" applyAlignment="1" applyProtection="1">
      <alignment horizontal="left" vertical="center"/>
      <protection locked="0"/>
    </xf>
    <xf numFmtId="0" fontId="4" fillId="2" borderId="14" xfId="0" applyFont="1" applyFill="1" applyBorder="1" applyAlignment="1" applyProtection="1">
      <alignment horizontal="left" vertical="center"/>
      <protection locked="0"/>
    </xf>
    <xf numFmtId="0" fontId="22" fillId="2" borderId="15" xfId="0" applyFont="1" applyFill="1" applyBorder="1" applyAlignment="1">
      <alignment horizontal="left"/>
    </xf>
    <xf numFmtId="0" fontId="2" fillId="2" borderId="0" xfId="0" applyFont="1" applyFill="1" applyAlignment="1" applyProtection="1">
      <alignment horizontal="left"/>
      <protection locked="0"/>
    </xf>
    <xf numFmtId="0" fontId="28" fillId="2" borderId="0" xfId="0" applyFont="1" applyFill="1" applyAlignment="1" applyProtection="1">
      <alignment horizontal="center"/>
      <protection locked="0"/>
    </xf>
    <xf numFmtId="0" fontId="23" fillId="2" borderId="0" xfId="0" applyFont="1" applyFill="1" applyAlignment="1">
      <alignment horizontal="center" vertical="center"/>
    </xf>
    <xf numFmtId="0" fontId="23" fillId="2" borderId="0" xfId="0" applyFont="1" applyFill="1" applyAlignment="1" applyProtection="1">
      <alignment horizontal="center" vertical="center"/>
      <protection locked="0"/>
    </xf>
    <xf numFmtId="0" fontId="22" fillId="2" borderId="0" xfId="0" applyFont="1" applyFill="1"/>
    <xf numFmtId="0" fontId="23" fillId="2" borderId="0" xfId="0" applyFont="1" applyFill="1" applyAlignment="1">
      <alignment horizontal="center" vertical="center"/>
    </xf>
    <xf numFmtId="0" fontId="23" fillId="2" borderId="33" xfId="0" applyFont="1" applyFill="1" applyBorder="1" applyAlignment="1" applyProtection="1">
      <alignment horizontal="center" vertical="center"/>
      <protection locked="0"/>
    </xf>
    <xf numFmtId="0" fontId="23" fillId="2" borderId="15" xfId="0" applyFont="1" applyFill="1" applyBorder="1" applyAlignment="1" applyProtection="1">
      <alignment horizontal="center" vertical="center"/>
      <protection locked="0"/>
    </xf>
    <xf numFmtId="0" fontId="23" fillId="2" borderId="14" xfId="0" applyFont="1" applyFill="1" applyBorder="1" applyAlignment="1" applyProtection="1">
      <alignment horizontal="center" vertical="center"/>
      <protection locked="0"/>
    </xf>
    <xf numFmtId="0" fontId="22" fillId="2" borderId="0" xfId="0" applyFont="1" applyFill="1" applyAlignment="1" applyProtection="1">
      <alignment horizontal="center"/>
      <protection locked="0"/>
    </xf>
    <xf numFmtId="0" fontId="23" fillId="2" borderId="9" xfId="0" applyFont="1" applyFill="1" applyBorder="1" applyAlignment="1">
      <alignment horizontal="center" vertical="center"/>
    </xf>
    <xf numFmtId="0" fontId="22" fillId="2" borderId="33" xfId="0" applyFont="1" applyFill="1" applyBorder="1" applyAlignment="1" applyProtection="1">
      <alignment horizontal="center" vertical="center"/>
      <protection locked="0"/>
    </xf>
    <xf numFmtId="0" fontId="22" fillId="2" borderId="15" xfId="0" applyFont="1" applyFill="1" applyBorder="1" applyAlignment="1" applyProtection="1">
      <alignment horizontal="center" vertical="center"/>
      <protection locked="0"/>
    </xf>
    <xf numFmtId="0" fontId="22" fillId="2" borderId="14" xfId="0" applyFont="1" applyFill="1" applyBorder="1" applyAlignment="1" applyProtection="1">
      <alignment horizontal="center" vertical="center"/>
      <protection locked="0"/>
    </xf>
    <xf numFmtId="0" fontId="22" fillId="2" borderId="8" xfId="0" applyFont="1" applyFill="1" applyBorder="1" applyAlignment="1" applyProtection="1">
      <alignment horizontal="center" vertical="center"/>
      <protection locked="0"/>
    </xf>
    <xf numFmtId="0" fontId="29" fillId="2" borderId="0" xfId="0" applyFont="1" applyFill="1" applyAlignment="1">
      <alignment horizontal="center" vertical="center"/>
    </xf>
    <xf numFmtId="0" fontId="29" fillId="2" borderId="9" xfId="0" applyFont="1" applyFill="1" applyBorder="1" applyAlignment="1">
      <alignment horizontal="center" vertical="center"/>
    </xf>
    <xf numFmtId="0" fontId="23" fillId="2" borderId="34" xfId="0" applyFont="1" applyFill="1" applyBorder="1" applyAlignment="1">
      <alignment horizontal="center" vertical="center" wrapText="1"/>
    </xf>
    <xf numFmtId="0" fontId="23" fillId="2" borderId="12" xfId="0" applyFont="1" applyFill="1" applyBorder="1" applyAlignment="1">
      <alignment horizontal="center" vertical="center"/>
    </xf>
    <xf numFmtId="0" fontId="22" fillId="7" borderId="25" xfId="0" applyFont="1" applyFill="1" applyBorder="1" applyAlignment="1" applyProtection="1">
      <alignment horizontal="center" vertical="center" wrapText="1"/>
      <protection locked="0"/>
    </xf>
    <xf numFmtId="1" fontId="22" fillId="2" borderId="35" xfId="0" applyNumberFormat="1" applyFont="1" applyFill="1" applyBorder="1" applyAlignment="1" applyProtection="1">
      <alignment horizontal="center" vertical="center"/>
      <protection locked="0"/>
    </xf>
    <xf numFmtId="1" fontId="22" fillId="2" borderId="36" xfId="0" applyNumberFormat="1" applyFont="1" applyFill="1" applyBorder="1" applyAlignment="1" applyProtection="1">
      <alignment horizontal="center" vertical="center"/>
      <protection locked="0"/>
    </xf>
    <xf numFmtId="1" fontId="22" fillId="2" borderId="37" xfId="0" applyNumberFormat="1" applyFont="1" applyFill="1" applyBorder="1" applyAlignment="1" applyProtection="1">
      <alignment horizontal="center" vertical="center"/>
      <protection locked="0"/>
    </xf>
    <xf numFmtId="20" fontId="22" fillId="2" borderId="15" xfId="0" applyNumberFormat="1" applyFont="1" applyFill="1" applyBorder="1" applyAlignment="1">
      <alignment horizontal="center"/>
    </xf>
    <xf numFmtId="1" fontId="22" fillId="2" borderId="15" xfId="0" applyNumberFormat="1" applyFont="1" applyFill="1" applyBorder="1" applyAlignment="1">
      <alignment horizontal="center"/>
    </xf>
    <xf numFmtId="49" fontId="14" fillId="2" borderId="15" xfId="0" quotePrefix="1" applyNumberFormat="1" applyFont="1" applyFill="1" applyBorder="1" applyAlignment="1" applyProtection="1">
      <alignment horizontal="center" vertical="center"/>
      <protection locked="0"/>
    </xf>
    <xf numFmtId="49" fontId="22" fillId="2" borderId="15" xfId="0" applyNumberFormat="1" applyFont="1" applyFill="1" applyBorder="1" applyAlignment="1">
      <alignment horizontal="center"/>
    </xf>
    <xf numFmtId="1" fontId="23" fillId="2" borderId="15" xfId="0" applyNumberFormat="1" applyFont="1" applyFill="1" applyBorder="1" applyAlignment="1">
      <alignment horizontal="center"/>
    </xf>
    <xf numFmtId="49" fontId="22" fillId="0" borderId="15" xfId="0" applyNumberFormat="1" applyFont="1" applyFill="1" applyBorder="1" applyAlignment="1">
      <alignment horizontal="center"/>
    </xf>
    <xf numFmtId="0" fontId="36" fillId="21" borderId="47" xfId="0" applyFont="1" applyFill="1" applyBorder="1"/>
    <xf numFmtId="0" fontId="36" fillId="21" borderId="15" xfId="0" applyFont="1" applyFill="1" applyBorder="1"/>
    <xf numFmtId="0" fontId="22" fillId="2" borderId="47" xfId="0" applyFont="1" applyFill="1" applyBorder="1" applyAlignment="1">
      <alignment horizontal="left"/>
    </xf>
    <xf numFmtId="0" fontId="9" fillId="7" borderId="14" xfId="0" applyFont="1" applyFill="1" applyBorder="1" applyAlignment="1">
      <alignment horizontal="center" vertical="center"/>
    </xf>
    <xf numFmtId="0" fontId="9" fillId="7" borderId="8" xfId="0" applyFont="1" applyFill="1" applyBorder="1" applyAlignment="1">
      <alignment horizontal="center" vertical="center"/>
    </xf>
    <xf numFmtId="1" fontId="4" fillId="7" borderId="38" xfId="0" applyNumberFormat="1" applyFont="1" applyFill="1" applyBorder="1" applyAlignment="1">
      <alignment horizontal="center" vertical="center"/>
    </xf>
    <xf numFmtId="0" fontId="9" fillId="7" borderId="30" xfId="0" applyFont="1" applyFill="1" applyBorder="1" applyAlignment="1">
      <alignment horizontal="center" vertical="center"/>
    </xf>
    <xf numFmtId="0" fontId="4" fillId="7" borderId="39" xfId="0" applyFont="1" applyFill="1" applyBorder="1" applyAlignment="1">
      <alignment horizontal="center" vertical="center"/>
    </xf>
    <xf numFmtId="0" fontId="4" fillId="7" borderId="40" xfId="0" applyFont="1" applyFill="1" applyBorder="1" applyAlignment="1">
      <alignment horizontal="center" vertical="center"/>
    </xf>
    <xf numFmtId="0" fontId="24" fillId="17" borderId="0" xfId="0" applyFont="1" applyFill="1" applyAlignment="1">
      <alignment horizontal="center" vertical="center"/>
    </xf>
    <xf numFmtId="0" fontId="4" fillId="18" borderId="41" xfId="0" applyFont="1" applyFill="1" applyBorder="1" applyAlignment="1">
      <alignment horizontal="center" vertical="center"/>
    </xf>
    <xf numFmtId="0" fontId="9" fillId="18" borderId="4" xfId="0" applyFont="1" applyFill="1" applyBorder="1" applyAlignment="1">
      <alignment horizontal="center" vertical="center"/>
    </xf>
    <xf numFmtId="0" fontId="9" fillId="18" borderId="42" xfId="0" applyFont="1" applyFill="1" applyBorder="1" applyAlignment="1">
      <alignment horizontal="center" vertical="center"/>
    </xf>
    <xf numFmtId="0" fontId="7" fillId="2" borderId="41" xfId="0" applyFont="1" applyFill="1" applyBorder="1" applyAlignment="1" applyProtection="1">
      <alignment horizontal="center" vertical="center"/>
      <protection locked="0"/>
    </xf>
    <xf numFmtId="0" fontId="30" fillId="2" borderId="4" xfId="0" applyFont="1" applyFill="1" applyBorder="1" applyAlignment="1">
      <alignment horizontal="center" vertical="center"/>
    </xf>
    <xf numFmtId="0" fontId="10" fillId="10" borderId="0" xfId="0" applyFont="1" applyFill="1" applyAlignment="1">
      <alignment horizontal="center" vertical="center"/>
    </xf>
    <xf numFmtId="0" fontId="0" fillId="10" borderId="0" xfId="0" applyFill="1" applyAlignment="1">
      <alignment horizontal="center"/>
    </xf>
    <xf numFmtId="0" fontId="31" fillId="19" borderId="0" xfId="0" applyFont="1" applyFill="1" applyAlignment="1" applyProtection="1">
      <alignment horizontal="center" vertical="center"/>
      <protection locked="0" hidden="1"/>
    </xf>
    <xf numFmtId="0" fontId="32" fillId="19" borderId="0" xfId="0" applyFont="1" applyFill="1" applyAlignment="1" applyProtection="1">
      <alignment horizontal="center"/>
      <protection locked="0"/>
    </xf>
    <xf numFmtId="0" fontId="8" fillId="18" borderId="41" xfId="0" applyFont="1" applyFill="1" applyBorder="1" applyAlignment="1" applyProtection="1">
      <alignment horizontal="center" vertical="center"/>
      <protection locked="0"/>
    </xf>
    <xf numFmtId="0" fontId="8" fillId="18" borderId="4" xfId="0" applyFont="1" applyFill="1" applyBorder="1" applyAlignment="1" applyProtection="1">
      <alignment horizontal="center"/>
      <protection locked="0"/>
    </xf>
    <xf numFmtId="0" fontId="0" fillId="2" borderId="4" xfId="0" applyFill="1" applyBorder="1" applyAlignment="1" applyProtection="1">
      <alignment horizontal="center"/>
      <protection locked="0"/>
    </xf>
    <xf numFmtId="0" fontId="0" fillId="2" borderId="42" xfId="0" applyFill="1" applyBorder="1" applyAlignment="1" applyProtection="1">
      <alignment horizontal="center"/>
      <protection locked="0"/>
    </xf>
    <xf numFmtId="49" fontId="4" fillId="7" borderId="39" xfId="0" applyNumberFormat="1" applyFont="1" applyFill="1" applyBorder="1" applyAlignment="1" applyProtection="1">
      <alignment horizontal="center" vertical="center"/>
      <protection hidden="1"/>
    </xf>
    <xf numFmtId="49" fontId="4" fillId="7" borderId="40" xfId="0" applyNumberFormat="1" applyFont="1" applyFill="1" applyBorder="1" applyAlignment="1" applyProtection="1">
      <alignment horizontal="center" vertical="center"/>
      <protection hidden="1"/>
    </xf>
    <xf numFmtId="0" fontId="4" fillId="5" borderId="41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42" xfId="0" applyFill="1" applyBorder="1" applyAlignment="1">
      <alignment horizontal="center"/>
    </xf>
    <xf numFmtId="0" fontId="4" fillId="2" borderId="41" xfId="0" applyFont="1" applyFill="1" applyBorder="1" applyAlignment="1" applyProtection="1">
      <alignment horizontal="center" vertical="center"/>
      <protection locked="0"/>
    </xf>
    <xf numFmtId="0" fontId="9" fillId="2" borderId="4" xfId="0" applyFont="1" applyFill="1" applyBorder="1" applyAlignment="1">
      <alignment horizontal="center" vertical="center"/>
    </xf>
    <xf numFmtId="0" fontId="9" fillId="2" borderId="42" xfId="0" applyFont="1" applyFill="1" applyBorder="1" applyAlignment="1">
      <alignment horizontal="center" vertical="center"/>
    </xf>
    <xf numFmtId="0" fontId="4" fillId="7" borderId="38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  <xf numFmtId="1" fontId="33" fillId="7" borderId="43" xfId="0" applyNumberFormat="1" applyFont="1" applyFill="1" applyBorder="1" applyAlignment="1">
      <alignment horizontal="center" vertical="center" wrapText="1" shrinkToFit="1"/>
    </xf>
    <xf numFmtId="1" fontId="33" fillId="7" borderId="11" xfId="0" applyNumberFormat="1" applyFont="1" applyFill="1" applyBorder="1" applyAlignment="1">
      <alignment horizontal="center" vertical="center" wrapText="1" shrinkToFit="1"/>
    </xf>
    <xf numFmtId="1" fontId="4" fillId="7" borderId="10" xfId="0" applyNumberFormat="1" applyFont="1" applyFill="1" applyBorder="1" applyAlignment="1">
      <alignment horizontal="center" vertical="center"/>
    </xf>
    <xf numFmtId="0" fontId="23" fillId="2" borderId="33" xfId="0" applyFont="1" applyFill="1" applyBorder="1" applyAlignment="1">
      <alignment horizontal="center" vertical="center" textRotation="91" wrapText="1"/>
    </xf>
    <xf numFmtId="0" fontId="23" fillId="2" borderId="17" xfId="0" applyFont="1" applyFill="1" applyBorder="1" applyAlignment="1">
      <alignment horizontal="center" vertical="center" textRotation="91" wrapText="1"/>
    </xf>
    <xf numFmtId="0" fontId="9" fillId="2" borderId="4" xfId="0" applyFont="1" applyFill="1" applyBorder="1"/>
    <xf numFmtId="0" fontId="9" fillId="2" borderId="42" xfId="0" applyFont="1" applyFill="1" applyBorder="1"/>
    <xf numFmtId="0" fontId="34" fillId="17" borderId="44" xfId="0" applyFont="1" applyFill="1" applyBorder="1" applyAlignment="1">
      <alignment horizontal="left" vertical="center"/>
    </xf>
    <xf numFmtId="0" fontId="34" fillId="17" borderId="45" xfId="0" applyFont="1" applyFill="1" applyBorder="1" applyAlignment="1">
      <alignment horizontal="left" vertical="center"/>
    </xf>
    <xf numFmtId="0" fontId="18" fillId="20" borderId="46" xfId="0" applyFont="1" applyFill="1" applyBorder="1" applyAlignment="1">
      <alignment horizontal="center" vertical="center"/>
    </xf>
    <xf numFmtId="0" fontId="18" fillId="20" borderId="26" xfId="0" applyFont="1" applyFill="1" applyBorder="1" applyAlignment="1">
      <alignment horizontal="center" vertical="center"/>
    </xf>
    <xf numFmtId="2" fontId="4" fillId="7" borderId="38" xfId="0" applyNumberFormat="1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1" fontId="4" fillId="7" borderId="30" xfId="0" applyNumberFormat="1" applyFont="1" applyFill="1" applyBorder="1" applyAlignment="1">
      <alignment horizontal="center" vertical="center"/>
    </xf>
  </cellXfs>
  <cellStyles count="1">
    <cellStyle name="Normální" xfId="0" builtinId="0"/>
  </cellStyles>
  <dxfs count="11485"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FFFFFF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FFFFFF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FFFFFF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FFFFFF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FFFFFF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FFFFFF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FFFFFF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FFFFFF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FFFFFF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FFFFFF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FFFFFF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FFFFFF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7B4B23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C0C0C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CC00"/>
        </patternFill>
      </fill>
    </dxf>
    <dxf>
      <font>
        <sz val="10"/>
        <color rgb="FFFFFFFF"/>
        <name val="Calibri"/>
      </font>
      <numFmt numFmtId="0" formatCode="General"/>
      <fill>
        <patternFill patternType="solid">
          <fgColor rgb="FF000000"/>
          <bgColor rgb="FF00CC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FF99CC"/>
        </patternFill>
      </fill>
    </dxf>
    <dxf>
      <font>
        <b val="0"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FFFFFF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FFFFFF"/>
          <bgColor rgb="FFFF99CC"/>
        </patternFill>
      </fill>
    </dxf>
    <dxf>
      <font>
        <b/>
        <i val="0"/>
        <sz val="10"/>
        <color rgb="FFFFFFFF"/>
        <name val="Calibri"/>
      </font>
      <numFmt numFmtId="0" formatCode="General"/>
      <fill>
        <patternFill patternType="solid">
          <fgColor rgb="FF000000"/>
          <bgColor rgb="FF3366FF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  <dxf>
      <font>
        <sz val="10"/>
        <color rgb="FF000000"/>
        <name val="Calibri"/>
      </font>
      <numFmt numFmtId="0" formatCode="General"/>
      <fill>
        <patternFill patternType="solid">
          <fgColor rgb="FF000000"/>
          <bgColor rgb="FFFF9900"/>
        </patternFill>
      </fill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57150</xdr:rowOff>
    </xdr:from>
    <xdr:ext cx="2781300" cy="361950"/>
    <xdr:pic>
      <xdr:nvPicPr>
        <xdr:cNvPr id="2" name="Obrázek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57150</xdr:rowOff>
    </xdr:from>
    <xdr:ext cx="2781300" cy="361950"/>
    <xdr:pic>
      <xdr:nvPicPr>
        <xdr:cNvPr id="2" name="Obrázek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57150"/>
          <a:ext cx="2781300" cy="36195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57150</xdr:rowOff>
    </xdr:from>
    <xdr:ext cx="2781300" cy="361950"/>
    <xdr:pic>
      <xdr:nvPicPr>
        <xdr:cNvPr id="2" name="Obrázek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57150"/>
          <a:ext cx="2781300" cy="36195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57150</xdr:rowOff>
    </xdr:from>
    <xdr:ext cx="2781300" cy="361950"/>
    <xdr:pic>
      <xdr:nvPicPr>
        <xdr:cNvPr id="2" name="Obrázek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57150"/>
          <a:ext cx="2781300" cy="36195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57150</xdr:rowOff>
    </xdr:from>
    <xdr:ext cx="2781300" cy="361950"/>
    <xdr:pic>
      <xdr:nvPicPr>
        <xdr:cNvPr id="2" name="Obrázek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57150"/>
          <a:ext cx="2781300" cy="3619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57150</xdr:rowOff>
    </xdr:from>
    <xdr:ext cx="2781300" cy="361950"/>
    <xdr:pic>
      <xdr:nvPicPr>
        <xdr:cNvPr id="2" name="Obrázek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57150"/>
          <a:ext cx="2781300" cy="36195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57150</xdr:rowOff>
    </xdr:from>
    <xdr:ext cx="2781300" cy="361950"/>
    <xdr:pic>
      <xdr:nvPicPr>
        <xdr:cNvPr id="2" name="Obrázek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57150"/>
          <a:ext cx="2781300" cy="3619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EH171"/>
  <sheetViews>
    <sheetView zoomScaleNormal="100" workbookViewId="0">
      <selection activeCell="EC39" sqref="EC39"/>
    </sheetView>
  </sheetViews>
  <sheetFormatPr defaultColWidth="9.140625" defaultRowHeight="12.75" x14ac:dyDescent="0.2"/>
  <cols>
    <col min="1" max="1" width="5.140625" style="9" customWidth="1"/>
    <col min="2" max="2" width="4.5703125" style="2" customWidth="1"/>
    <col min="3" max="3" width="24.5703125" style="198" customWidth="1"/>
    <col min="4" max="4" width="8.42578125" style="207" customWidth="1"/>
    <col min="5" max="5" width="4.42578125" style="207" customWidth="1"/>
    <col min="6" max="6" width="6.140625" style="207" customWidth="1"/>
    <col min="7" max="7" width="6.140625" style="65" customWidth="1"/>
    <col min="8" max="8" width="2.7109375" style="5" customWidth="1"/>
    <col min="9" max="9" width="4.7109375" style="6" customWidth="1"/>
    <col min="10" max="10" width="4.7109375" style="4" customWidth="1"/>
    <col min="11" max="11" width="4.7109375" style="6" customWidth="1"/>
    <col min="12" max="12" width="6.140625" style="4" customWidth="1"/>
    <col min="13" max="13" width="5.28515625" style="6" customWidth="1"/>
    <col min="14" max="17" width="4.7109375" style="6" customWidth="1"/>
    <col min="18" max="18" width="6.140625" style="6" customWidth="1"/>
    <col min="19" max="19" width="4.7109375" style="6" customWidth="1"/>
    <col min="20" max="20" width="4.7109375" style="5" customWidth="1"/>
    <col min="21" max="21" width="4.7109375" style="6" customWidth="1"/>
    <col min="22" max="22" width="4.7109375" style="4" customWidth="1"/>
    <col min="23" max="23" width="4.7109375" style="6" customWidth="1"/>
    <col min="24" max="24" width="6.140625" style="56" customWidth="1"/>
    <col min="25" max="25" width="4.7109375" style="7" customWidth="1"/>
    <col min="26" max="28" width="6.140625" style="5" customWidth="1"/>
    <col min="29" max="29" width="4.7109375" style="6" customWidth="1"/>
    <col min="30" max="31" width="6.28515625" style="8" hidden="1" customWidth="1"/>
    <col min="32" max="32" width="6" style="3" customWidth="1"/>
    <col min="33" max="33" width="4.7109375" style="3" hidden="1" customWidth="1"/>
    <col min="34" max="34" width="8.85546875" style="4" hidden="1" customWidth="1"/>
    <col min="35" max="35" width="6.7109375" style="4" hidden="1" customWidth="1"/>
    <col min="36" max="36" width="5.140625" style="4" hidden="1" customWidth="1"/>
    <col min="37" max="37" width="5.42578125" style="4" hidden="1" customWidth="1"/>
    <col min="38" max="38" width="5.140625" style="4" hidden="1" customWidth="1"/>
    <col min="39" max="39" width="6.28515625" style="182" hidden="1" customWidth="1"/>
    <col min="40" max="40" width="8.7109375" style="182" hidden="1" customWidth="1"/>
    <col min="41" max="41" width="9.85546875" style="182" hidden="1" customWidth="1"/>
    <col min="42" max="46" width="5.85546875" style="182" hidden="1" customWidth="1"/>
    <col min="47" max="47" width="6" style="182" hidden="1" customWidth="1"/>
    <col min="48" max="48" width="6.5703125" style="182" hidden="1" customWidth="1"/>
    <col min="49" max="59" width="7" style="182" hidden="1" customWidth="1"/>
    <col min="60" max="63" width="6.85546875" style="182" hidden="1" customWidth="1"/>
    <col min="64" max="82" width="7.7109375" style="182" hidden="1" customWidth="1"/>
    <col min="83" max="83" width="3" style="182" hidden="1" customWidth="1"/>
    <col min="84" max="84" width="9.7109375" style="4" hidden="1" customWidth="1"/>
    <col min="85" max="85" width="9.140625" style="4" hidden="1"/>
    <col min="86" max="86" width="9.85546875" style="4" hidden="1" customWidth="1"/>
    <col min="87" max="99" width="5.85546875" style="4" hidden="1" customWidth="1"/>
    <col min="100" max="100" width="6.140625" style="4" hidden="1" customWidth="1"/>
    <col min="101" max="104" width="5.85546875" style="4" hidden="1" customWidth="1"/>
    <col min="105" max="128" width="9.140625" style="4" hidden="1"/>
    <col min="129" max="129" width="9.7109375" style="4" hidden="1" customWidth="1"/>
    <col min="130" max="130" width="3.85546875" style="182" hidden="1" customWidth="1"/>
    <col min="131" max="131" width="9.7109375" style="4" customWidth="1"/>
    <col min="132" max="132" width="9.140625" style="2"/>
  </cols>
  <sheetData>
    <row r="1" spans="1:135" s="1" customFormat="1" ht="24" customHeight="1" x14ac:dyDescent="0.3">
      <c r="A1" s="37"/>
      <c r="B1" s="33"/>
      <c r="C1" s="187"/>
      <c r="D1" s="200"/>
      <c r="E1" s="200"/>
      <c r="F1" s="213"/>
      <c r="G1" s="135"/>
      <c r="H1" s="136"/>
      <c r="I1" s="136"/>
      <c r="J1" s="136"/>
      <c r="K1" s="135"/>
      <c r="L1" s="135"/>
      <c r="M1" s="135"/>
      <c r="N1" s="236" t="s">
        <v>0</v>
      </c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42" t="s">
        <v>1</v>
      </c>
      <c r="Z1" s="243"/>
      <c r="AA1" s="243"/>
      <c r="AB1" s="243"/>
      <c r="AC1" s="244">
        <v>2019</v>
      </c>
      <c r="AD1" s="244"/>
      <c r="AE1" s="244"/>
      <c r="AF1" s="244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45"/>
      <c r="DN1" s="245"/>
      <c r="DO1" s="245"/>
      <c r="DP1" s="245"/>
      <c r="DQ1" s="245"/>
      <c r="DR1" s="245"/>
      <c r="DS1" s="245"/>
      <c r="DT1" s="245"/>
      <c r="DU1" s="245"/>
      <c r="DV1" s="245"/>
      <c r="DW1" s="245"/>
      <c r="DX1" s="245"/>
      <c r="DY1" s="245"/>
      <c r="DZ1" s="245"/>
      <c r="EA1" s="245"/>
    </row>
    <row r="2" spans="1:135" s="1" customFormat="1" ht="15" customHeight="1" x14ac:dyDescent="0.3">
      <c r="A2" s="39"/>
      <c r="B2" s="38"/>
      <c r="C2" s="188"/>
      <c r="D2" s="200"/>
      <c r="E2" s="200"/>
      <c r="F2" s="214"/>
      <c r="G2" s="138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53"/>
      <c r="Y2" s="137"/>
      <c r="Z2" s="137"/>
      <c r="AA2" s="137"/>
      <c r="AB2" s="137"/>
      <c r="AC2" s="137"/>
      <c r="AD2" s="137"/>
      <c r="AE2" s="137"/>
      <c r="AF2" s="137"/>
      <c r="AG2" s="139"/>
      <c r="AH2" s="139"/>
      <c r="AI2" s="139"/>
      <c r="AJ2" s="140"/>
      <c r="AK2" s="140"/>
      <c r="AL2" s="140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  <c r="BB2" s="141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41"/>
      <c r="BN2" s="141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  <c r="CD2" s="141"/>
      <c r="CE2" s="141"/>
      <c r="CF2" s="140"/>
      <c r="CG2" s="140"/>
      <c r="CH2" s="142"/>
      <c r="CI2" s="142"/>
      <c r="CJ2" s="142"/>
      <c r="CK2" s="142"/>
      <c r="CL2" s="142"/>
      <c r="CM2" s="142"/>
      <c r="CN2" s="142"/>
      <c r="CO2" s="142"/>
      <c r="CP2" s="142"/>
      <c r="CQ2" s="142"/>
      <c r="CR2" s="142"/>
      <c r="CS2" s="142"/>
      <c r="CT2" s="142"/>
      <c r="CU2" s="142"/>
      <c r="CV2" s="142"/>
      <c r="CW2" s="142"/>
      <c r="CX2" s="142"/>
      <c r="CY2" s="142"/>
      <c r="CZ2" s="142"/>
      <c r="DA2" s="142"/>
      <c r="DB2" s="142"/>
      <c r="DC2" s="142"/>
      <c r="DD2" s="142"/>
      <c r="DE2" s="142"/>
      <c r="DF2" s="142"/>
      <c r="DG2" s="142"/>
      <c r="DH2" s="142"/>
      <c r="DI2" s="142"/>
      <c r="DJ2" s="142"/>
      <c r="DK2" s="142"/>
      <c r="DL2" s="142"/>
      <c r="DM2" s="142"/>
      <c r="DN2" s="142"/>
      <c r="DO2" s="142"/>
      <c r="DP2" s="142"/>
      <c r="DQ2" s="142"/>
      <c r="DR2" s="142"/>
      <c r="DS2" s="142"/>
      <c r="DT2" s="142"/>
      <c r="DU2" s="142"/>
      <c r="DV2" s="142"/>
      <c r="DW2" s="142"/>
      <c r="DX2" s="142"/>
      <c r="DY2" s="140"/>
      <c r="DZ2" s="141"/>
      <c r="EA2" s="143"/>
    </row>
    <row r="3" spans="1:135" s="1" customFormat="1" ht="14.25" customHeight="1" x14ac:dyDescent="0.3">
      <c r="A3" s="39"/>
      <c r="B3" s="237" t="s">
        <v>2</v>
      </c>
      <c r="C3" s="266"/>
      <c r="D3" s="266"/>
      <c r="E3" s="266"/>
      <c r="F3" s="267"/>
      <c r="G3" s="240"/>
      <c r="H3" s="241"/>
      <c r="I3" s="241"/>
      <c r="J3" s="241"/>
      <c r="K3" s="241"/>
      <c r="L3" s="241"/>
      <c r="M3" s="241"/>
      <c r="N3" s="241"/>
      <c r="O3" s="241"/>
      <c r="P3" s="241"/>
      <c r="Q3" s="237" t="s">
        <v>3</v>
      </c>
      <c r="R3" s="257"/>
      <c r="S3" s="258"/>
      <c r="T3" s="256"/>
      <c r="U3" s="257"/>
      <c r="V3" s="257"/>
      <c r="W3" s="258"/>
      <c r="X3" s="54"/>
      <c r="Y3" s="237" t="s">
        <v>4</v>
      </c>
      <c r="Z3" s="238"/>
      <c r="AA3" s="238"/>
      <c r="AB3" s="238"/>
      <c r="AC3" s="239"/>
      <c r="AD3" s="14"/>
      <c r="AE3" s="14"/>
      <c r="AF3" s="246" t="s">
        <v>5</v>
      </c>
      <c r="AG3" s="247"/>
      <c r="AH3" s="247"/>
      <c r="AI3" s="247"/>
      <c r="AJ3" s="247"/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7"/>
      <c r="BR3" s="247"/>
      <c r="BS3" s="247"/>
      <c r="BT3" s="247"/>
      <c r="BU3" s="247"/>
      <c r="BV3" s="247"/>
      <c r="BW3" s="247"/>
      <c r="BX3" s="247"/>
      <c r="BY3" s="247"/>
      <c r="BZ3" s="247"/>
      <c r="CA3" s="247"/>
      <c r="CB3" s="247"/>
      <c r="CC3" s="247"/>
      <c r="CD3" s="247"/>
      <c r="CE3" s="247"/>
      <c r="CF3" s="247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9"/>
    </row>
    <row r="4" spans="1:135" s="1" customFormat="1" ht="7.5" customHeight="1" x14ac:dyDescent="0.3">
      <c r="A4" s="39"/>
      <c r="B4" s="40"/>
      <c r="C4" s="189"/>
      <c r="D4" s="201"/>
      <c r="E4" s="201"/>
      <c r="F4" s="203"/>
      <c r="G4" s="10"/>
      <c r="H4" s="10"/>
      <c r="I4" s="15"/>
      <c r="J4" s="15"/>
      <c r="K4" s="15"/>
      <c r="L4" s="15"/>
      <c r="M4" s="15"/>
      <c r="N4" s="15"/>
      <c r="O4" s="15"/>
      <c r="P4" s="15"/>
      <c r="Q4" s="15"/>
      <c r="R4" s="10"/>
      <c r="S4" s="10"/>
      <c r="T4" s="15"/>
      <c r="U4" s="15"/>
      <c r="V4" s="144"/>
      <c r="W4" s="10"/>
      <c r="X4" s="54"/>
      <c r="Y4" s="10"/>
      <c r="Z4" s="10"/>
      <c r="AA4" s="14"/>
      <c r="AB4" s="14"/>
      <c r="AC4" s="14"/>
      <c r="AD4" s="14"/>
      <c r="AE4" s="14"/>
      <c r="AF4" s="14"/>
      <c r="AG4" s="139"/>
      <c r="AH4" s="145"/>
      <c r="AI4" s="145"/>
      <c r="AJ4" s="143"/>
      <c r="AK4" s="140"/>
      <c r="AL4" s="140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1"/>
      <c r="AX4" s="141"/>
      <c r="AY4" s="141"/>
      <c r="AZ4" s="141"/>
      <c r="BA4" s="141"/>
      <c r="BB4" s="141"/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41"/>
      <c r="BN4" s="141"/>
      <c r="BO4" s="141"/>
      <c r="BP4" s="141"/>
      <c r="BQ4" s="141"/>
      <c r="BR4" s="141"/>
      <c r="BS4" s="141"/>
      <c r="BT4" s="141"/>
      <c r="BU4" s="141"/>
      <c r="BV4" s="141"/>
      <c r="BW4" s="141"/>
      <c r="BX4" s="141"/>
      <c r="BY4" s="141"/>
      <c r="BZ4" s="141"/>
      <c r="CA4" s="141"/>
      <c r="CB4" s="141"/>
      <c r="CC4" s="141"/>
      <c r="CD4" s="141"/>
      <c r="CE4" s="141"/>
      <c r="CF4" s="140"/>
      <c r="CG4" s="140"/>
      <c r="CH4" s="142"/>
      <c r="CI4" s="142"/>
      <c r="CJ4" s="142"/>
      <c r="CK4" s="142"/>
      <c r="CL4" s="142"/>
      <c r="CM4" s="142"/>
      <c r="CN4" s="142"/>
      <c r="CO4" s="142"/>
      <c r="CP4" s="142"/>
      <c r="CQ4" s="142"/>
      <c r="CR4" s="142"/>
      <c r="CS4" s="142"/>
      <c r="CT4" s="142"/>
      <c r="CU4" s="142"/>
      <c r="CV4" s="142"/>
      <c r="CW4" s="142"/>
      <c r="CX4" s="142"/>
      <c r="CY4" s="142"/>
      <c r="CZ4" s="142"/>
      <c r="DA4" s="142"/>
      <c r="DB4" s="142"/>
      <c r="DC4" s="142"/>
      <c r="DD4" s="142"/>
      <c r="DE4" s="142"/>
      <c r="DF4" s="142"/>
      <c r="DG4" s="142"/>
      <c r="DH4" s="142"/>
      <c r="DI4" s="142"/>
      <c r="DJ4" s="142"/>
      <c r="DK4" s="142"/>
      <c r="DL4" s="142"/>
      <c r="DM4" s="142"/>
      <c r="DN4" s="142"/>
      <c r="DO4" s="142"/>
      <c r="DP4" s="142"/>
      <c r="DQ4" s="142"/>
      <c r="DR4" s="142"/>
      <c r="DS4" s="142"/>
      <c r="DT4" s="142"/>
      <c r="DU4" s="142"/>
      <c r="DV4" s="142"/>
      <c r="DW4" s="142"/>
      <c r="DX4" s="142"/>
      <c r="DY4" s="140"/>
      <c r="DZ4" s="141"/>
      <c r="EA4" s="143"/>
    </row>
    <row r="5" spans="1:135" s="184" customFormat="1" ht="14.25" hidden="1" customHeight="1" x14ac:dyDescent="0.3">
      <c r="A5" s="183"/>
      <c r="B5" s="134"/>
      <c r="C5" s="190"/>
      <c r="D5" s="202"/>
      <c r="E5" s="202"/>
      <c r="F5" s="202"/>
      <c r="G5" s="134"/>
      <c r="H5" s="66"/>
      <c r="I5" s="66"/>
      <c r="J5" s="66"/>
      <c r="K5" s="66"/>
      <c r="L5" s="66"/>
      <c r="M5" s="66"/>
      <c r="N5" s="66"/>
      <c r="O5" s="66"/>
      <c r="P5" s="66"/>
      <c r="Q5" s="185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186"/>
      <c r="CI5" s="186"/>
      <c r="CJ5" s="186"/>
      <c r="CK5" s="186"/>
      <c r="CL5" s="186"/>
      <c r="CM5" s="186"/>
      <c r="CN5" s="186"/>
      <c r="CO5" s="186"/>
      <c r="CP5" s="186"/>
      <c r="CQ5" s="186"/>
      <c r="CR5" s="186"/>
      <c r="CS5" s="186"/>
      <c r="CT5" s="186"/>
      <c r="CU5" s="186"/>
      <c r="CV5" s="186"/>
      <c r="CW5" s="186"/>
      <c r="CX5" s="186"/>
      <c r="CY5" s="186"/>
      <c r="CZ5" s="186"/>
      <c r="DA5" s="186"/>
      <c r="DB5" s="186"/>
      <c r="DC5" s="186"/>
      <c r="DD5" s="186"/>
      <c r="DE5" s="186"/>
      <c r="DF5" s="186"/>
      <c r="DG5" s="186"/>
      <c r="DH5" s="186"/>
      <c r="DI5" s="186"/>
      <c r="DJ5" s="186"/>
      <c r="DK5" s="186"/>
      <c r="DL5" s="186"/>
      <c r="DM5" s="186"/>
      <c r="DN5" s="186"/>
      <c r="DO5" s="186"/>
      <c r="DP5" s="186"/>
      <c r="DQ5" s="186"/>
      <c r="DR5" s="186"/>
      <c r="DS5" s="186"/>
      <c r="DT5" s="186"/>
      <c r="DU5" s="186"/>
      <c r="DV5" s="186"/>
      <c r="DW5" s="186"/>
      <c r="DX5" s="186"/>
      <c r="DY5" s="186"/>
      <c r="DZ5" s="186"/>
      <c r="EA5" s="186"/>
    </row>
    <row r="6" spans="1:135" s="1" customFormat="1" ht="6" customHeight="1" x14ac:dyDescent="0.3">
      <c r="A6" s="39"/>
      <c r="B6" s="10"/>
      <c r="C6" s="191"/>
      <c r="D6" s="122"/>
      <c r="E6" s="122"/>
      <c r="F6" s="122"/>
      <c r="G6" s="109"/>
      <c r="H6" s="147"/>
      <c r="I6" s="147"/>
      <c r="J6" s="147"/>
      <c r="K6" s="147"/>
      <c r="L6" s="147"/>
      <c r="M6" s="147"/>
      <c r="N6" s="147"/>
      <c r="O6" s="147"/>
      <c r="P6" s="147"/>
      <c r="Q6" s="146"/>
      <c r="R6" s="147"/>
      <c r="S6" s="147"/>
      <c r="T6" s="147"/>
      <c r="U6" s="147"/>
      <c r="V6" s="147"/>
      <c r="W6" s="147"/>
      <c r="X6" s="102"/>
      <c r="Y6" s="147"/>
      <c r="Z6" s="147"/>
      <c r="AA6" s="147"/>
      <c r="AB6" s="147"/>
      <c r="AC6" s="147"/>
      <c r="AD6" s="147"/>
      <c r="AE6" s="147"/>
      <c r="AF6" s="147"/>
      <c r="AG6" s="147"/>
      <c r="AH6" s="148"/>
      <c r="AI6" s="148"/>
      <c r="AJ6" s="148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39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9"/>
      <c r="DZ6" s="149"/>
      <c r="EA6" s="148"/>
    </row>
    <row r="7" spans="1:135" s="1" customFormat="1" ht="14.25" customHeight="1" x14ac:dyDescent="0.3">
      <c r="A7" s="39"/>
      <c r="B7" s="40"/>
      <c r="C7" s="192"/>
      <c r="D7" s="203"/>
      <c r="E7" s="203"/>
      <c r="F7" s="203"/>
      <c r="G7" s="252" t="s">
        <v>6</v>
      </c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  <c r="AF7" s="253"/>
      <c r="AG7" s="253"/>
      <c r="AH7" s="253"/>
      <c r="AI7" s="253"/>
      <c r="AJ7" s="253"/>
      <c r="AK7" s="253"/>
      <c r="AL7" s="253"/>
      <c r="AM7" s="253"/>
      <c r="AN7" s="253"/>
      <c r="AO7" s="253"/>
      <c r="AP7" s="253"/>
      <c r="AQ7" s="253"/>
      <c r="AR7" s="253"/>
      <c r="AS7" s="253"/>
      <c r="AT7" s="253"/>
      <c r="AU7" s="253"/>
      <c r="AV7" s="253"/>
      <c r="AW7" s="253"/>
      <c r="AX7" s="253"/>
      <c r="AY7" s="253"/>
      <c r="AZ7" s="253"/>
      <c r="BA7" s="253"/>
      <c r="BB7" s="253"/>
      <c r="BC7" s="253"/>
      <c r="BD7" s="253"/>
      <c r="BE7" s="253"/>
      <c r="BF7" s="253"/>
      <c r="BG7" s="253"/>
      <c r="BH7" s="253"/>
      <c r="BI7" s="253"/>
      <c r="BJ7" s="253"/>
      <c r="BK7" s="253"/>
      <c r="BL7" s="253"/>
      <c r="BM7" s="253"/>
      <c r="BN7" s="253"/>
      <c r="BO7" s="253"/>
      <c r="BP7" s="253"/>
      <c r="BQ7" s="253"/>
      <c r="BR7" s="253"/>
      <c r="BS7" s="253"/>
      <c r="BT7" s="253"/>
      <c r="BU7" s="253"/>
      <c r="BV7" s="253"/>
      <c r="BW7" s="253"/>
      <c r="BX7" s="253"/>
      <c r="BY7" s="253"/>
      <c r="BZ7" s="253"/>
      <c r="CA7" s="253"/>
      <c r="CB7" s="253"/>
      <c r="CC7" s="253"/>
      <c r="CD7" s="253"/>
      <c r="CE7" s="253"/>
      <c r="CF7" s="253"/>
      <c r="CG7" s="254"/>
      <c r="CH7" s="254"/>
      <c r="CI7" s="254"/>
      <c r="CJ7" s="254"/>
      <c r="CK7" s="254"/>
      <c r="CL7" s="254"/>
      <c r="CM7" s="254"/>
      <c r="CN7" s="254"/>
      <c r="CO7" s="254"/>
      <c r="CP7" s="254"/>
      <c r="CQ7" s="254"/>
      <c r="CR7" s="254"/>
      <c r="CS7" s="254"/>
      <c r="CT7" s="254"/>
      <c r="CU7" s="254"/>
      <c r="CV7" s="254"/>
      <c r="CW7" s="254"/>
      <c r="CX7" s="254"/>
      <c r="CY7" s="254"/>
      <c r="CZ7" s="254"/>
      <c r="DA7" s="254"/>
      <c r="DB7" s="254"/>
      <c r="DC7" s="254"/>
      <c r="DD7" s="254"/>
      <c r="DE7" s="254"/>
      <c r="DF7" s="254"/>
      <c r="DG7" s="254"/>
      <c r="DH7" s="254"/>
      <c r="DI7" s="254"/>
      <c r="DJ7" s="254"/>
      <c r="DK7" s="254"/>
      <c r="DL7" s="254"/>
      <c r="DM7" s="254"/>
      <c r="DN7" s="254"/>
      <c r="DO7" s="254"/>
      <c r="DP7" s="254"/>
      <c r="DQ7" s="254"/>
      <c r="DR7" s="254"/>
      <c r="DS7" s="254"/>
      <c r="DT7" s="254"/>
      <c r="DU7" s="254"/>
      <c r="DV7" s="254"/>
      <c r="DW7" s="254"/>
      <c r="DX7" s="254"/>
      <c r="DY7" s="254"/>
      <c r="DZ7" s="254"/>
      <c r="EA7" s="255"/>
    </row>
    <row r="8" spans="1:135" s="1" customFormat="1" ht="7.5" customHeight="1" x14ac:dyDescent="0.3">
      <c r="A8" s="39"/>
      <c r="B8" s="40"/>
      <c r="C8" s="192"/>
      <c r="D8" s="203"/>
      <c r="E8" s="208"/>
      <c r="F8" s="203"/>
      <c r="G8" s="32"/>
      <c r="H8" s="150"/>
      <c r="I8" s="150"/>
      <c r="J8" s="151"/>
      <c r="K8" s="151"/>
      <c r="L8" s="151"/>
      <c r="M8" s="151"/>
      <c r="N8" s="151"/>
      <c r="O8" s="151"/>
      <c r="P8" s="151"/>
      <c r="Q8" s="150"/>
      <c r="R8" s="151"/>
      <c r="S8" s="151"/>
      <c r="T8" s="151"/>
      <c r="U8" s="151"/>
      <c r="V8" s="151"/>
      <c r="W8" s="151"/>
      <c r="X8" s="55"/>
      <c r="Y8" s="151"/>
      <c r="Z8" s="151"/>
      <c r="AA8" s="151"/>
      <c r="AB8" s="151"/>
      <c r="AC8" s="150"/>
      <c r="AD8" s="151"/>
      <c r="AE8" s="151"/>
      <c r="AF8" s="151"/>
      <c r="AG8" s="151"/>
      <c r="AH8" s="152"/>
      <c r="AI8" s="153"/>
      <c r="AJ8" s="153"/>
      <c r="AK8" s="153"/>
      <c r="AL8" s="153"/>
      <c r="AM8" s="153"/>
      <c r="AN8" s="153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39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51"/>
      <c r="DZ8" s="151"/>
      <c r="EA8" s="154"/>
    </row>
    <row r="9" spans="1:135" ht="12.75" customHeight="1" x14ac:dyDescent="0.2">
      <c r="A9" s="41"/>
      <c r="B9" s="234" t="s">
        <v>7</v>
      </c>
      <c r="C9" s="268" t="s">
        <v>8</v>
      </c>
      <c r="D9" s="270" t="s">
        <v>9</v>
      </c>
      <c r="E9" s="264" t="s">
        <v>10</v>
      </c>
      <c r="F9" s="215" t="s">
        <v>11</v>
      </c>
      <c r="G9" s="272" t="s">
        <v>12</v>
      </c>
      <c r="H9" s="273"/>
      <c r="I9" s="260"/>
      <c r="J9" s="259" t="s">
        <v>13</v>
      </c>
      <c r="K9" s="260"/>
      <c r="L9" s="259" t="s">
        <v>14</v>
      </c>
      <c r="M9" s="260"/>
      <c r="N9" s="232" t="s">
        <v>15</v>
      </c>
      <c r="O9" s="233"/>
      <c r="P9" s="232" t="s">
        <v>16</v>
      </c>
      <c r="Q9" s="274"/>
      <c r="R9" s="263" t="s">
        <v>17</v>
      </c>
      <c r="S9" s="260"/>
      <c r="T9" s="272" t="s">
        <v>18</v>
      </c>
      <c r="U9" s="233"/>
      <c r="V9" s="259" t="s">
        <v>19</v>
      </c>
      <c r="W9" s="260"/>
      <c r="X9" s="232" t="s">
        <v>20</v>
      </c>
      <c r="Y9" s="260"/>
      <c r="Z9" s="128" t="s">
        <v>21</v>
      </c>
      <c r="AA9" s="129" t="s">
        <v>22</v>
      </c>
      <c r="AB9" s="34" t="s">
        <v>23</v>
      </c>
      <c r="AC9" s="59"/>
      <c r="AD9" s="60"/>
      <c r="AE9" s="261" t="s">
        <v>24</v>
      </c>
      <c r="AF9" s="234" t="s">
        <v>25</v>
      </c>
      <c r="AG9" s="155"/>
      <c r="AH9" s="67" t="s">
        <v>26</v>
      </c>
      <c r="AI9" s="67" t="s">
        <v>26</v>
      </c>
      <c r="AJ9" s="230" t="s">
        <v>27</v>
      </c>
      <c r="AK9" s="230" t="s">
        <v>28</v>
      </c>
      <c r="AL9" s="230" t="s">
        <v>29</v>
      </c>
      <c r="AM9" s="68" t="s">
        <v>30</v>
      </c>
      <c r="AN9" s="69" t="s">
        <v>31</v>
      </c>
      <c r="AO9" s="87">
        <v>1</v>
      </c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9" t="s">
        <v>32</v>
      </c>
      <c r="CG9" s="156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89" t="s">
        <v>32</v>
      </c>
      <c r="DZ9" s="90"/>
      <c r="EA9" s="250" t="s">
        <v>32</v>
      </c>
    </row>
    <row r="10" spans="1:135" ht="19.5" customHeight="1" x14ac:dyDescent="0.2">
      <c r="A10" s="41"/>
      <c r="B10" s="235"/>
      <c r="C10" s="269"/>
      <c r="D10" s="271"/>
      <c r="E10" s="265"/>
      <c r="F10" s="216" t="s">
        <v>33</v>
      </c>
      <c r="G10" s="110" t="s">
        <v>34</v>
      </c>
      <c r="H10" s="111"/>
      <c r="I10" s="61" t="s">
        <v>35</v>
      </c>
      <c r="J10" s="112" t="s">
        <v>36</v>
      </c>
      <c r="K10" s="62" t="s">
        <v>35</v>
      </c>
      <c r="L10" s="112" t="s">
        <v>36</v>
      </c>
      <c r="M10" s="62" t="s">
        <v>35</v>
      </c>
      <c r="N10" s="113" t="s">
        <v>37</v>
      </c>
      <c r="O10" s="132" t="s">
        <v>35</v>
      </c>
      <c r="P10" s="113" t="s">
        <v>37</v>
      </c>
      <c r="Q10" s="62" t="s">
        <v>35</v>
      </c>
      <c r="R10" s="113" t="s">
        <v>36</v>
      </c>
      <c r="S10" s="62" t="s">
        <v>35</v>
      </c>
      <c r="T10" s="110" t="s">
        <v>37</v>
      </c>
      <c r="U10" s="132" t="s">
        <v>35</v>
      </c>
      <c r="V10" s="112" t="s">
        <v>37</v>
      </c>
      <c r="W10" s="62" t="s">
        <v>35</v>
      </c>
      <c r="X10" s="114" t="s">
        <v>36</v>
      </c>
      <c r="Y10" s="62" t="s">
        <v>35</v>
      </c>
      <c r="Z10" s="130" t="s">
        <v>36</v>
      </c>
      <c r="AA10" s="131" t="s">
        <v>36</v>
      </c>
      <c r="AB10" s="115" t="s">
        <v>38</v>
      </c>
      <c r="AC10" s="62" t="s">
        <v>35</v>
      </c>
      <c r="AD10" s="63"/>
      <c r="AE10" s="262"/>
      <c r="AF10" s="235"/>
      <c r="AG10" s="158"/>
      <c r="AH10" s="70" t="s">
        <v>39</v>
      </c>
      <c r="AI10" s="70" t="s">
        <v>23</v>
      </c>
      <c r="AJ10" s="231"/>
      <c r="AK10" s="231"/>
      <c r="AL10" s="231"/>
      <c r="AM10" s="159"/>
      <c r="AN10" s="71" t="s">
        <v>40</v>
      </c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05" t="s">
        <v>41</v>
      </c>
      <c r="CG10" s="156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05" t="s">
        <v>42</v>
      </c>
      <c r="DZ10" s="161"/>
      <c r="EA10" s="251"/>
      <c r="EE10" s="106"/>
    </row>
    <row r="11" spans="1:135" ht="3" customHeight="1" x14ac:dyDescent="0.2">
      <c r="A11" s="76"/>
      <c r="B11" s="77"/>
      <c r="C11" s="193"/>
      <c r="D11" s="199"/>
      <c r="E11" s="199"/>
      <c r="F11" s="217"/>
      <c r="G11" s="78"/>
      <c r="H11" s="79"/>
      <c r="I11" s="80"/>
      <c r="J11" s="81"/>
      <c r="K11" s="82"/>
      <c r="L11" s="81"/>
      <c r="M11" s="80"/>
      <c r="N11" s="80"/>
      <c r="O11" s="80"/>
      <c r="P11" s="80"/>
      <c r="Q11" s="80"/>
      <c r="R11" s="80"/>
      <c r="S11" s="80"/>
      <c r="T11" s="79"/>
      <c r="U11" s="80"/>
      <c r="V11" s="81"/>
      <c r="W11" s="82"/>
      <c r="X11" s="79"/>
      <c r="Y11" s="80"/>
      <c r="Z11" s="83"/>
      <c r="AA11" s="84"/>
      <c r="AB11" s="83"/>
      <c r="AC11" s="85"/>
      <c r="AD11" s="58"/>
      <c r="AE11" s="58"/>
      <c r="AF11" s="86"/>
      <c r="AG11" s="162"/>
      <c r="AH11" s="163"/>
      <c r="AI11" s="164"/>
      <c r="AJ11" s="164"/>
      <c r="AK11" s="164"/>
      <c r="AL11" s="164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6"/>
      <c r="BI11" s="13">
        <v>7</v>
      </c>
      <c r="BJ11" s="13">
        <v>8</v>
      </c>
      <c r="BK11" s="13">
        <v>9</v>
      </c>
      <c r="BL11" s="13">
        <v>10</v>
      </c>
      <c r="BM11" s="13">
        <v>11</v>
      </c>
      <c r="BN11" s="13">
        <v>12</v>
      </c>
      <c r="BO11" s="13">
        <v>13</v>
      </c>
      <c r="BP11" s="13">
        <v>14</v>
      </c>
      <c r="BQ11" s="13">
        <v>15</v>
      </c>
      <c r="BR11" s="13" t="s">
        <v>43</v>
      </c>
      <c r="BS11" s="13" t="s">
        <v>44</v>
      </c>
      <c r="BT11" s="13" t="s">
        <v>45</v>
      </c>
      <c r="BU11" s="13" t="s">
        <v>46</v>
      </c>
      <c r="BV11" s="13" t="s">
        <v>47</v>
      </c>
      <c r="BW11" s="13" t="s">
        <v>48</v>
      </c>
      <c r="BX11" s="13" t="s">
        <v>49</v>
      </c>
      <c r="BY11" s="13" t="s">
        <v>50</v>
      </c>
      <c r="BZ11" s="13" t="s">
        <v>51</v>
      </c>
      <c r="CA11" s="23" t="s">
        <v>52</v>
      </c>
      <c r="CB11" s="23" t="s">
        <v>53</v>
      </c>
      <c r="CC11" s="22" t="s">
        <v>54</v>
      </c>
      <c r="CD11" s="22" t="s">
        <v>55</v>
      </c>
      <c r="CE11" s="166"/>
      <c r="CF11" s="167"/>
      <c r="CG11" s="168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13">
        <v>7</v>
      </c>
      <c r="DC11" s="13">
        <v>8</v>
      </c>
      <c r="DD11" s="13">
        <v>9</v>
      </c>
      <c r="DE11" s="13">
        <v>10</v>
      </c>
      <c r="DF11" s="13">
        <v>11</v>
      </c>
      <c r="DG11" s="13">
        <v>12</v>
      </c>
      <c r="DH11" s="13">
        <v>13</v>
      </c>
      <c r="DI11" s="13">
        <v>14</v>
      </c>
      <c r="DJ11" s="13">
        <v>15</v>
      </c>
      <c r="DK11" s="13" t="s">
        <v>43</v>
      </c>
      <c r="DL11" s="13" t="s">
        <v>44</v>
      </c>
      <c r="DM11" s="13" t="s">
        <v>45</v>
      </c>
      <c r="DN11" s="13" t="s">
        <v>46</v>
      </c>
      <c r="DO11" s="13" t="s">
        <v>47</v>
      </c>
      <c r="DP11" s="13" t="s">
        <v>48</v>
      </c>
      <c r="DQ11" s="13" t="s">
        <v>49</v>
      </c>
      <c r="DR11" s="13" t="s">
        <v>50</v>
      </c>
      <c r="DS11" s="13" t="s">
        <v>51</v>
      </c>
      <c r="DT11" s="23" t="s">
        <v>52</v>
      </c>
      <c r="DU11" s="23" t="s">
        <v>53</v>
      </c>
      <c r="DV11" s="22" t="s">
        <v>54</v>
      </c>
      <c r="DW11" s="22" t="s">
        <v>55</v>
      </c>
      <c r="DX11" s="3"/>
      <c r="DY11" s="167"/>
      <c r="DZ11" s="169"/>
      <c r="EA11" s="167"/>
    </row>
    <row r="12" spans="1:135" hidden="1" x14ac:dyDescent="0.2">
      <c r="B12" s="98"/>
      <c r="C12" s="194"/>
      <c r="D12" s="204"/>
      <c r="E12" s="209"/>
      <c r="F12" s="218"/>
      <c r="G12" s="64"/>
      <c r="H12" s="103"/>
      <c r="I12" s="35">
        <f t="shared" ref="I12:I43" si="0">INT(IF(AND(H12="E",G12&lt;=14.2),(IF((AND(G12&gt;10.99)*(G12&lt;14.21)),(14.3-G12)/0.1*10,(IF((AND(G12&gt;6)*(G12&lt;11.01)),(12.65-G12)/0.05*10,0))))+50,(IF((AND(G12&gt;10.99)*(G12&lt;14.21)),(14.3-G12)/0.1*10,(IF((AND(G12&gt;6)*(G12&lt;11.01)),(12.65-G12)/0.05*10,0))))))</f>
        <v>0</v>
      </c>
      <c r="J12" s="42"/>
      <c r="K12" s="35">
        <f t="shared" ref="K12:K43" si="1">INT(IF(J12&lt;1,0,(J12-0.945)/0.055)*10)</f>
        <v>0</v>
      </c>
      <c r="L12" s="43"/>
      <c r="M12" s="35">
        <f t="shared" ref="M12:M43" si="2">INT(IF(L12&lt;3,0,(L12-2.85)/0.15)*10)</f>
        <v>0</v>
      </c>
      <c r="N12" s="44"/>
      <c r="O12" s="35">
        <f t="shared" ref="O12:O21" si="3">INT(IF(N12&lt;5,0,(N12-4)/1)*10)</f>
        <v>0</v>
      </c>
      <c r="P12" s="45"/>
      <c r="Q12" s="36">
        <f t="shared" ref="Q12:Q43" si="4">INT(IF(P12&lt;30,0,(P12-27)/3)*10)</f>
        <v>0</v>
      </c>
      <c r="R12" s="42"/>
      <c r="S12" s="35">
        <f t="shared" ref="S12:S43" si="5">INT(IF(R12&lt;2.2,0,(R12-2.135)/0.065)*10)</f>
        <v>0</v>
      </c>
      <c r="T12" s="107"/>
      <c r="U12" s="35">
        <f t="shared" ref="U12:U21" si="6">INT(IF(T12&lt;5,0,(T12-4.3)/0.7)*10)</f>
        <v>0</v>
      </c>
      <c r="V12" s="46"/>
      <c r="W12" s="35">
        <f t="shared" ref="W12:W43" si="7">INT(IF(V12&lt;10,0,(V12-9)/1)*10)</f>
        <v>0</v>
      </c>
      <c r="X12" s="57"/>
      <c r="Y12" s="35">
        <f t="shared" ref="Y12:Y43" si="8">INT(IF(X12&lt;5,0,(X12-4.25)/0.75)*10)</f>
        <v>0</v>
      </c>
      <c r="Z12" s="44"/>
      <c r="AA12" s="74"/>
      <c r="AB12" s="75"/>
      <c r="AC12" s="36">
        <f t="shared" ref="AC12:AC43" si="9">INT(MAX(AH12,AI12,AN12))</f>
        <v>0</v>
      </c>
      <c r="AD12" s="26">
        <f t="shared" ref="AD12:AD43" si="10">IF(AND(ISNUMBER(Z12)=NOT(ISNUMBER(AA12)),OR(AND(ISNUMBER(Z12),Z12&gt;=120),AND(ISNUMBER(AA12), AA12&gt;0,AA12&lt;=440))),1,0)</f>
        <v>0</v>
      </c>
      <c r="AE12" s="100" t="str">
        <f t="shared" ref="AE12:AE43" si="11">EA12</f>
        <v/>
      </c>
      <c r="AF12" s="24">
        <f t="shared" ref="AF12:AF43" si="12">SUM(I12+K12+M12+O12+Q12+S12+U12+W12+Y12+AC12)</f>
        <v>0</v>
      </c>
      <c r="AG12" s="168"/>
      <c r="AH12" s="72">
        <f t="shared" ref="AH12:AH21" si="13">INT(IF(Z12&lt;120,0,(Z12-117.6)/2.4)*10)</f>
        <v>0</v>
      </c>
      <c r="AI12" s="72" t="str">
        <f t="shared" ref="AI12:AI43" si="14">INT(IF(AJ12&gt;=441,0,(442.5-AJ12)/2.5)*10)</f>
        <v>0</v>
      </c>
      <c r="AJ12" s="170" t="str">
        <f t="shared" ref="AJ12:AJ43" si="15">IF(AND(AK12=0,AL12=0),"",AK12*60+AL12)</f>
        <v/>
      </c>
      <c r="AK12" s="170" t="str">
        <f t="shared" ref="AK12:AK43" si="16">HOUR(AB12)</f>
        <v>0</v>
      </c>
      <c r="AL12" s="170" t="str">
        <f t="shared" ref="AL12:AL43" si="17">MINUTE(AB12)</f>
        <v>0</v>
      </c>
      <c r="AM12" s="171" t="str">
        <f t="shared" ref="AM12:AM43" si="18">IF(F12&lt;&gt;"",$AC$1-F12,"")</f>
        <v/>
      </c>
      <c r="AN12" s="73">
        <f t="shared" ref="AN12:AN21" si="19">INT(IF(AA12&lt;25,0,(AA12-23.5)/1.5)*10)</f>
        <v>0</v>
      </c>
      <c r="AO12" s="28" t="s">
        <v>56</v>
      </c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166"/>
      <c r="BI12" s="172" t="str">
        <f t="shared" ref="BI12:BI43" si="20">IF($F12&lt;&gt;"",IF($AF12&gt;=AP$17,IF(($AF12&gt;=AP$17)*($AF12&lt;AP$16),$AO$17,IF(($AF12&gt;=AP$16)*($AF12&lt;AP$15),$AO$16,IF(($AF12&gt;=AP$15)*($AF12&lt;AP$14),$AO$15,IF(($AF12&gt;=AP$14),$AO$14,"")))),"-"),"")</f>
        <v/>
      </c>
      <c r="BJ12" s="172" t="str">
        <f t="shared" ref="BJ12:BJ43" si="21">IF($F12&lt;&gt;"",IF($AF12&gt;=AQ$17,IF(($AF12&gt;=AQ$17)*($AF12&lt;AQ$16),$AO$17,IF(($AF12&gt;=AQ$16)*($AF12&lt;AQ$15),$AO$16,IF(($AF12&gt;=AQ$15)*($AF12&lt;AQ$14),$AO$15,IF(($AF12&gt;=AQ$14),$AO$14,"")))),"-"),"")</f>
        <v/>
      </c>
      <c r="BK12" s="172" t="str">
        <f t="shared" ref="BK12:BK43" si="22">IF($F12&lt;&gt;"",IF($AF12&gt;=AR$17,IF(($AF12&gt;=AR$17)*($AF12&lt;AR$16),$AO$17,IF(($AF12&gt;=AR$16)*($AF12&lt;AR$15),$AO$16,IF(($AF12&gt;=AR$15)*($AF12&lt;AR$14),$AO$15,IF(($AF12&gt;=AR$14),$AO$14,"")))),"-"),"")</f>
        <v/>
      </c>
      <c r="BL12" s="172" t="str">
        <f t="shared" ref="BL12:BL43" si="23">IF($F12&lt;&gt;"",IF($AF12&gt;=AS$17,IF(($AF12&gt;=AS$17)*($AF12&lt;AS$16),$AO$17,IF(($AF12&gt;=AS$16)*($AF12&lt;AS$15),$AO$16,IF(($AF12&gt;=AS$15)*($AF12&lt;AS$14),$AO$15,IF(($AF12&gt;=AS$14),$AO$14,"")))),"-"),"")</f>
        <v/>
      </c>
      <c r="BM12" s="172" t="str">
        <f t="shared" ref="BM12:BM43" si="24">IF($F12&lt;&gt;"",IF($AF12&gt;=AT$17,IF(($AF12&gt;=AT$17)*($AF12&lt;AT$16),$AO$17,IF(($AF12&gt;=AT$16)*($AF12&lt;AT$15),$AO$16,IF(($AF12&gt;=AT$15)*($AF12&lt;AT$14),$AO$15,IF(($AF12&gt;=AT$14),$AO$14,"")))),"-"),"")</f>
        <v/>
      </c>
      <c r="BN12" s="172" t="str">
        <f t="shared" ref="BN12:BN43" si="25">IF($F12&lt;&gt;"",IF($AF12&gt;=AU$17,IF(($AF12&gt;=AU$17)*($AF12&lt;AU$16),$AO$17,IF(($AF12&gt;=AU$16)*($AF12&lt;AU$15),$AO$16,IF(($AF12&gt;=AU$15)*($AF12&lt;AU$14),$AO$15,IF(($AF12&gt;=AU$14),$AO$14,"")))),"-"),"")</f>
        <v/>
      </c>
      <c r="BO12" s="172" t="str">
        <f t="shared" ref="BO12:BO43" si="26">IF($F12&lt;&gt;"",IF($AF12&gt;=AV$17,IF(($AF12&gt;=AV$17)*($AF12&lt;AV$16),$AO$17,IF(($AF12&gt;=AV$16)*($AF12&lt;AV$15),$AO$16,IF(($AF12&gt;=AV$15)*($AF12&lt;AV$14),$AO$15,IF(($AF12&gt;=AV$14),$AO$14,"")))),"-"),"")</f>
        <v/>
      </c>
      <c r="BP12" s="172" t="str">
        <f t="shared" ref="BP12:BP43" si="27">IF($F12&lt;&gt;"",IF($AF12&gt;=AW$17,IF(($AF12&gt;=AW$17)*($AF12&lt;AW$16),$AO$17,IF(($AF12&gt;=AW$16)*($AF12&lt;AW$15),$AO$16,IF(($AF12&gt;=AW$15)*($AF12&lt;AW$14),$AO$15,IF(($AF12&gt;=AW$14),$AO$14,"")))),"-"),"")</f>
        <v/>
      </c>
      <c r="BQ12" s="172" t="str">
        <f t="shared" ref="BQ12:BQ43" si="28">IF($F12&lt;&gt;"",IF($AF12&gt;=AX$17,IF(($AF12&gt;=AX$17)*($AF12&lt;AX$16),$AO$17,IF(($AF12&gt;=AX$16)*($AF12&lt;AX$15),$AO$16,IF(($AF12&gt;=AX$15)*($AF12&lt;AX$14),$AO$15,IF(($AF12&gt;=AX$14),$AO$14,"")))),"-"),"")</f>
        <v/>
      </c>
      <c r="BR12" s="172" t="str">
        <f t="shared" ref="BR12:BR43" si="29">IF($F12&lt;&gt;"",IF($AF12&gt;=AY$17,IF(($AF12&gt;=AY$17)*($AF12&lt;AY$16),$AO$17,IF(($AF12&gt;=AY$16)*($AF12&lt;AY$15),$AO$16,IF(($AF12&gt;=AY$15)*($AF12&lt;AY$14),$AO$15,IF(($AF12&gt;=AY$14),$AO$14,"")))),"-"),"")</f>
        <v/>
      </c>
      <c r="BS12" s="172" t="str">
        <f t="shared" ref="BS12:BS43" si="30">IF($F12&lt;&gt;"",IF($AF12&gt;=AZ$17,IF(($AF12&gt;=AZ$17)*($AF12&lt;AZ$16),$AO$17,IF(($AF12&gt;=AZ$16)*($AF12&lt;AZ$15),$AO$16,IF(($AF12&gt;=AZ$15)*($AF12&lt;AZ$14),$AO$15,IF(($AF12&gt;=AZ$14),$AO$14,"")))),"-"),"")</f>
        <v/>
      </c>
      <c r="BT12" s="172" t="str">
        <f t="shared" ref="BT12:BT43" si="31">IF($F12&lt;&gt;"",IF($AF12&gt;=BA$17,IF(($AF12&gt;=BA$17)*($AF12&lt;BA$16),$AO$17,IF(($AF12&gt;=BA$16)*($AF12&lt;BA$15),$AO$16,IF(($AF12&gt;=BA$15)*($AF12&lt;BA$14),$AO$15,IF(($AF12&gt;=BA$14),$AO$14,"")))),"-"),"")</f>
        <v/>
      </c>
      <c r="BU12" s="172" t="str">
        <f t="shared" ref="BU12:BU43" si="32">IF($F12&lt;&gt;"",IF($AF12&gt;=BB$17,IF(($AF12&gt;=BB$17)*($AF12&lt;BB$16),$AO$17,IF(($AF12&gt;=BB$16)*($AF12&lt;BB$15),$AO$16,IF(($AF12&gt;=BB$15)*($AF12&lt;BB$14),$AO$15,IF(($AF12&gt;=BB$14),$AO$14,"")))),"-"),"")</f>
        <v/>
      </c>
      <c r="BV12" s="172" t="str">
        <f t="shared" ref="BV12:BV43" si="33">IF($F12&lt;&gt;"",IF($AF12&gt;=BC$17,IF(($AF12&gt;=BC$17)*($AF12&lt;BC$16),$AO$17,IF(($AF12&gt;=BC$16)*($AF12&lt;BC$15),$AO$16,IF(($AF12&gt;=BC$15)*($AF12&lt;BC$14),$AO$15,IF(($AF12&gt;=BC$14),$AO$14,"")))),"-"),"")</f>
        <v/>
      </c>
      <c r="BW12" s="172" t="str">
        <f t="shared" ref="BW12:BW43" si="34">IF($F12&lt;&gt;"",IF($AF12&gt;=BD$17,IF(($AF12&gt;=BD$17)*($AF12&lt;BD$16),$AO$17,IF(($AF12&gt;=BD$16)*($AF12&lt;BD$15),$AO$16,IF(($AF12&gt;=BD$15)*($AF12&lt;BD$14),$AO$15,IF(($AF12&gt;=BD$14),$AO$14,"")))),"-"),"")</f>
        <v/>
      </c>
      <c r="BX12" s="172" t="str">
        <f t="shared" ref="BX12:BX43" si="35">IF($F12&lt;&gt;"",IF($AF12&gt;=BE$17,IF(($AF12&gt;=BE$17)*($AF12&lt;BE$16),$AO$17,IF(($AF12&gt;=BE$16)*($AF12&lt;BE$15),$AO$16,IF(($AF12&gt;=BE$15)*($AF12&lt;BE$14),$AO$15,IF(($AF12&gt;=BE$14),$AO$14,"")))),"-"),"")</f>
        <v/>
      </c>
      <c r="BY12" s="172" t="str">
        <f t="shared" ref="BY12:BY43" si="36">IF($F12&lt;&gt;"",IF($AF12&gt;=BF$17,IF(($AF12&gt;=BF$17)*($AF12&lt;BF$16),$AO$17,IF(($AF12&gt;=BF$16)*($AF12&lt;BF$15),$AO$16,IF(($AF12&gt;=BF$15)*($AF12&lt;BF$14),$AO$15,IF(($AF12&gt;=BF$14),$AO$14,"")))),"-"),"")</f>
        <v/>
      </c>
      <c r="BZ12" s="172" t="str">
        <f t="shared" ref="BZ12:BZ43" si="37">IF($F12&lt;&gt;"",IF($AF12&gt;=BG$17,IF(($AF12&gt;=BG$17)*($AF12&lt;BG$16),$AO$17,IF(($AF12&gt;=BG$16)*($AF12&lt;BG$15),$AO$16,IF(($AF12&gt;=BG$15)*($AF12&lt;BG$14),$AO$15,IF(($AF12&gt;=BG$14),$AO$14,"")))),"-"),"")</f>
        <v/>
      </c>
      <c r="CA12" s="173" t="str">
        <f t="shared" ref="CA12:CA43" si="38">IF(AM12&lt;&gt;"",IF(AND(AM12&gt;=7,AM12&lt;=9),IF(AM12=$AP$13,BI12,IF(AM12=$AQ$13,BJ12,IF(AM12=$AR$13,BK12,""))),""),"")</f>
        <v/>
      </c>
      <c r="CB12" s="173" t="str">
        <f t="shared" ref="CB12:CB43" si="39">IF(AM12&lt;&gt;"",IF(AM12&lt;=15,IF(AM12=$AS$13,BL12,IF(AM12=$AT$13,BM12,IF(AM12=$AU$13,BN12,IF(AM12=$AV$13,BO12,IF(AM12=$AW$13,BP12,IF(AM12=$AX$13,BQ12,"")))))),""),"")</f>
        <v/>
      </c>
      <c r="CC12" s="173" t="str">
        <f t="shared" ref="CC12:CC43" si="40">IF(AM12&lt;&gt;"",IF(AND(AM12&gt;=16,AM12&lt;=45),IF(AND(AM12&gt;=16,AM12&lt;=17),BR12,IF(AND(AM12&gt;=18,AM12&lt;=19),BS12,IF(AND(AM12&gt;=20,AM12&lt;=28),BT12,IF(AND(AM12&gt;=29,AM12&lt;=37),BU12,"")))),""),"")</f>
        <v/>
      </c>
      <c r="CD12" s="173" t="str">
        <f t="shared" ref="CD12:CD43" si="41">IF(AM12&lt;&gt;"",IF(AM12&gt;=38,IF(AND(AM12&gt;=38,AM12&lt;=46),BV12,IF(AND(AM12&gt;=47,AM12&lt;=55),BW12,IF(AND(AM12&gt;=56,AM12&lt;=60),BX12,IF(AND(AM12&gt;=61,AM12&lt;=65),BY12,IF(AM12&gt;=66,BZ12,""))))),""),"")</f>
        <v/>
      </c>
      <c r="CE12" s="174"/>
      <c r="CF12" s="11" t="str">
        <f t="shared" ref="CF12:CF43" si="42">IF(AM12&lt;&gt;"",IF(AM12&lt;=9,CA12,IF(AND(AM12&gt;=10,AM12&lt;=15),CB12,IF(AND(AM12&gt;=16,AM12&lt;=37),CC12,IF(AM12&gt;=38,CD12,"")))),"")</f>
        <v/>
      </c>
      <c r="CG12" s="175"/>
      <c r="CH12" s="28" t="s">
        <v>57</v>
      </c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166"/>
      <c r="DB12" s="172" t="str">
        <f t="shared" ref="DB12:DB43" si="43">IF($F12&lt;&gt;"",IF($AF12&gt;=CI$17,IF(($AF12&gt;=CI$17)*($AF12&lt;CI$16),$CH$17,IF(($AF12&gt;=CI$16)*($AF12&lt;CI$15),$CH$16,IF(($AF12&gt;=CI$15)*($AF12&lt;CI$14),$CH$15,IF(($AF12&gt;=CI$14),$CH$14,"")))),"-"),"")</f>
        <v/>
      </c>
      <c r="DC12" s="172" t="str">
        <f t="shared" ref="DC12:DC43" si="44">IF($F12&lt;&gt;"",IF($AF12&gt;=CJ$17,IF(($AF12&gt;=CJ$17)*($AF12&lt;CJ$16),$CH$17,IF(($AF12&gt;=CJ$16)*($AF12&lt;CJ$15),$CH$16,IF(($AF12&gt;=CJ$15)*($AF12&lt;CJ$14),$CH$15,IF(($AF12&gt;=CJ$14),$CH$14,"")))),"-"),"")</f>
        <v/>
      </c>
      <c r="DD12" s="172" t="str">
        <f t="shared" ref="DD12:DD43" si="45">IF($F12&lt;&gt;"",IF($AF12&gt;=CK$17,IF(($AF12&gt;=CK$17)*($AF12&lt;CK$16),$CH$17,IF(($AF12&gt;=CK$16)*($AF12&lt;CK$15),$CH$16,IF(($AF12&gt;=CK$15)*($AF12&lt;CK$14),$CH$15,IF(($AF12&gt;=CK$14),$CH$14,"")))),"-"),"")</f>
        <v/>
      </c>
      <c r="DE12" s="172" t="str">
        <f t="shared" ref="DE12:DE43" si="46">IF($F12&lt;&gt;"",IF($AF12&gt;=CL$17,IF(($AF12&gt;=CL$17)*($AF12&lt;CL$16),$CH$17,IF(($AF12&gt;=CL$16)*($AF12&lt;CL$15),$CH$16,IF(($AF12&gt;=CL$15)*($AF12&lt;CL$14),$CH$15,IF(($AF12&gt;=CL$14),$CH$14,"")))),"-"),"")</f>
        <v/>
      </c>
      <c r="DF12" s="172" t="str">
        <f t="shared" ref="DF12:DF43" si="47">IF($F12&lt;&gt;"",IF($AF12&gt;=CM$17,IF(($AF12&gt;=CM$17)*($AF12&lt;CM$16),$CH$17,IF(($AF12&gt;=CM$16)*($AF12&lt;CM$15),$CH$16,IF(($AF12&gt;=CM$15)*($AF12&lt;CM$14),$CH$15,IF(($AF12&gt;=CM$14),$CH$14,"")))),"-"),"")</f>
        <v/>
      </c>
      <c r="DG12" s="172" t="str">
        <f t="shared" ref="DG12:DG43" si="48">IF($F12&lt;&gt;"",IF($AF12&gt;=CN$17,IF(($AF12&gt;=CN$17)*($AF12&lt;CN$16),$CH$17,IF(($AF12&gt;=CN$16)*($AF12&lt;CN$15),$CH$16,IF(($AF12&gt;=CN$15)*($AF12&lt;CN$14),$CH$15,IF(($AF12&gt;=CN$14),$CH$14,"")))),"-"),"")</f>
        <v/>
      </c>
      <c r="DH12" s="172" t="str">
        <f t="shared" ref="DH12:DH43" si="49">IF($F12&lt;&gt;"",IF($AF12&gt;=CO$17,IF(($AF12&gt;=CO$17)*($AF12&lt;CO$16),$CH$17,IF(($AF12&gt;=CO$16)*($AF12&lt;CO$15),$CH$16,IF(($AF12&gt;=CO$15)*($AF12&lt;CO$14),$CH$15,IF(($AF12&gt;=CO$14),$CH$14,"")))),"-"),"")</f>
        <v/>
      </c>
      <c r="DI12" s="172" t="str">
        <f t="shared" ref="DI12:DI43" si="50">IF($F12&lt;&gt;"",IF($AF12&gt;=CP$17,IF(($AF12&gt;=CP$17)*($AF12&lt;CP$16),$CH$17,IF(($AF12&gt;=CP$16)*($AF12&lt;CP$15),$CH$16,IF(($AF12&gt;=CP$15)*($AF12&lt;CP$14),$CH$15,IF(($AF12&gt;=CP$14),$CH$14,"")))),"-"),"")</f>
        <v/>
      </c>
      <c r="DJ12" s="172" t="str">
        <f t="shared" ref="DJ12:DJ43" si="51">IF($F12&lt;&gt;"",IF($AF12&gt;=CQ$17,IF(($AF12&gt;=CQ$17)*($AF12&lt;CQ$16),$CH$17,IF(($AF12&gt;=CQ$16)*($AF12&lt;CQ$15),$CH$16,IF(($AF12&gt;=CQ$15)*($AF12&lt;CQ$14),$CH$15,IF(($AF12&gt;=CQ$14),$CH$14,"")))),"-"),"")</f>
        <v/>
      </c>
      <c r="DK12" s="172" t="str">
        <f t="shared" ref="DK12:DK43" si="52">IF($F12&lt;&gt;"",IF($AF12&gt;=CR$17,IF(($AF12&gt;=CR$17)*($AF12&lt;CR$16),$CH$17,IF(($AF12&gt;=CR$16)*($AF12&lt;CR$15),$CH$16,IF(($AF12&gt;=CR$15)*($AF12&lt;CR$14),$CH$15,IF(($AF12&gt;=CR$14),$CH$14,"")))),"-"),"")</f>
        <v/>
      </c>
      <c r="DL12" s="172" t="str">
        <f t="shared" ref="DL12:DL43" si="53">IF($F12&lt;&gt;"",IF($AF12&gt;=CS$17,IF(($AF12&gt;=CS$17)*($AF12&lt;CS$16),$CH$17,IF(($AF12&gt;=CS$16)*($AF12&lt;CS$15),$CH$16,IF(($AF12&gt;=CS$15)*($AF12&lt;CS$14),$CH$15,IF(($AF12&gt;=CS$14),$CH$14,"")))),"-"),"")</f>
        <v/>
      </c>
      <c r="DM12" s="172" t="str">
        <f t="shared" ref="DM12:DM43" si="54">IF($F12&lt;&gt;"",IF($AF12&gt;=CT$17,IF(($AF12&gt;=CT$17)*($AF12&lt;CT$16),$CH$17,IF(($AF12&gt;=CT$16)*($AF12&lt;CT$15),$CH$16,IF(($AF12&gt;=CT$15)*($AF12&lt;CT$14),$CH$15,IF(($AF12&gt;=CT$14),$CH$14,"")))),"-"),"")</f>
        <v/>
      </c>
      <c r="DN12" s="172" t="str">
        <f t="shared" ref="DN12:DN43" si="55">IF($F12&lt;&gt;"",IF($AF12&gt;=CU$17,IF(($AF12&gt;=CU$17)*($AF12&lt;CU$16),$CH$17,IF(($AF12&gt;=CU$16)*($AF12&lt;CU$15),$CH$16,IF(($AF12&gt;=CU$15)*($AF12&lt;CU$14),$CH$15,IF(($AF12&gt;=CU$14),$CH$14,"")))),"-"),"")</f>
        <v/>
      </c>
      <c r="DO12" s="172" t="str">
        <f t="shared" ref="DO12:DO43" si="56">IF($F12&lt;&gt;"",IF($AF12&gt;=CV$17,IF(($AF12&gt;=CV$17)*($AF12&lt;CV$16),$CH$17,IF(($AF12&gt;=CV$16)*($AF12&lt;CV$15),$CH$16,IF(($AF12&gt;=CV$15)*($AF12&lt;CV$14),$CH$15,IF(($AF12&gt;=CV$14),$CH$14,"")))),"-"),"")</f>
        <v/>
      </c>
      <c r="DP12" s="172" t="str">
        <f t="shared" ref="DP12:DP43" si="57">IF($F12&lt;&gt;"",IF($AF12&gt;=CW$17,IF(($AF12&gt;=CW$17)*($AF12&lt;CW$16),$CH$17,IF(($AF12&gt;=CW$16)*($AF12&lt;CW$15),$CH$16,IF(($AF12&gt;=CW$15)*($AF12&lt;CW$14),$CH$15,IF(($AF12&gt;=CW$14),$CH$14,"")))),"-"),"")</f>
        <v/>
      </c>
      <c r="DQ12" s="172" t="str">
        <f t="shared" ref="DQ12:DQ43" si="58">IF($F12&lt;&gt;"",IF($AF12&gt;=CX$17,IF(($AF12&gt;=CX$17)*($AF12&lt;CX$16),$CH$17,IF(($AF12&gt;=CX$16)*($AF12&lt;CX$15),$CH$16,IF(($AF12&gt;=CX$15)*($AF12&lt;CX$14),$CH$15,IF(($AF12&gt;=CX$14),$CH$14,"")))),"-"),"")</f>
        <v/>
      </c>
      <c r="DR12" s="172" t="str">
        <f t="shared" ref="DR12:DR43" si="59">IF($F12&lt;&gt;"",IF($AF12&gt;=CY$17,IF(($AF12&gt;=CY$17)*($AF12&lt;CY$16),$CH$17,IF(($AF12&gt;=CY$16)*($AF12&lt;CY$15),$CH$16,IF(($AF12&gt;=CY$15)*($AF12&lt;CY$14),$CH$15,IF(($AF12&gt;=CY$14),$CH$14,"")))),"-"),"")</f>
        <v/>
      </c>
      <c r="DS12" s="172" t="str">
        <f t="shared" ref="DS12:DS43" si="60">IF($F12&lt;&gt;"",IF($AF12&gt;=CZ$17,IF(($AF12&gt;=CZ$17)*($AF12&lt;CZ$16),$CH$17,IF(($AF12&gt;=CZ$16)*($AF12&lt;CZ$15),$CH$16,IF(($AF12&gt;=CZ$15)*($AF12&lt;CZ$14),$CH$15,IF(($AF12&gt;=CZ$14),$CH$14,"")))),"-"),"")</f>
        <v/>
      </c>
      <c r="DT12" s="173" t="str">
        <f t="shared" ref="DT12:DT43" si="61">IF(AM12&lt;&gt;"",IF(AND(AM12&gt;=7,AM12&lt;=9),IF(AM12=$CI$13,DB12,IF(AM12=$CJ$13,DC12,IF(AM12=$CK$13,DD12,""))),""),"")</f>
        <v/>
      </c>
      <c r="DU12" s="173" t="str">
        <f t="shared" ref="DU12:DU43" si="62">IF(AM12&lt;&gt;"",IF(AM12&lt;=15,IF(AM12=$CL$13,DE12,IF(AM12=$CM$13,DF12,IF(AM12=$CN$13,DG12,IF(AM12=$CO$13,DH12,IF(AM12=$CP$13,DI12,IF(AM12=$CQ$13,DJ12,"")))))),""),"")</f>
        <v/>
      </c>
      <c r="DV12" s="173" t="str">
        <f t="shared" ref="DV12:DV43" si="63">IF(AM12&lt;&gt;"",IF(AND(AM12&gt;=16,AM12&lt;=45),IF(AND(AM12&gt;=16,AM12&lt;=17),DK12,IF(AND(AM12&gt;=18,AM12&lt;=19),DL12,IF(AND(AM12&gt;=20,AM12&lt;=28),DM12,IF(AND(AM12&gt;=29,AM12&lt;=37),DN12,"")))),""),"")</f>
        <v/>
      </c>
      <c r="DW12" s="173" t="str">
        <f t="shared" ref="DW12:DW43" si="64">IF(AM12&lt;&gt;"",IF(AM12&gt;=38,IF(AND(AM12&gt;=38,AM12&lt;=46),DO12,IF(AND(AM12&gt;=47,AM12&lt;=55),DP12,IF(AND(AM12&gt;=56,AM12&lt;=60),DQ12,IF(AND(AM12&gt;=61,AM12&lt;=65),DR12,IF(AM12&gt;=66,DS12,""))))),""),"")</f>
        <v/>
      </c>
      <c r="DX12" s="174"/>
      <c r="DY12" s="11" t="str">
        <f t="shared" ref="DY12:DY43" si="65">IF(AM12&lt;&gt;"",IF(AM12&lt;=9,DT12,IF(AND(AM12&gt;=10,AM12&lt;=15),DU12,IF(AND(AM12&gt;=16,AM12&lt;=37),DV12,IF(AM12&gt;=38,DW12,"")))),"")</f>
        <v/>
      </c>
      <c r="DZ12" s="91"/>
      <c r="EA12" s="11" t="str">
        <f t="shared" ref="EA12:EA43" si="66">IF(LOWER($E12)="w",DY12,IF(LOWER($E12)="m",CF12,""))</f>
        <v/>
      </c>
    </row>
    <row r="13" spans="1:135" hidden="1" x14ac:dyDescent="0.2">
      <c r="B13" s="99"/>
      <c r="C13" s="195"/>
      <c r="D13" s="205"/>
      <c r="E13" s="210"/>
      <c r="F13" s="219"/>
      <c r="G13" s="20"/>
      <c r="H13" s="104"/>
      <c r="I13" s="36">
        <f t="shared" si="0"/>
        <v>0</v>
      </c>
      <c r="J13" s="47"/>
      <c r="K13" s="36">
        <f t="shared" si="1"/>
        <v>0</v>
      </c>
      <c r="L13" s="48"/>
      <c r="M13" s="36">
        <f t="shared" si="2"/>
        <v>0</v>
      </c>
      <c r="N13" s="49"/>
      <c r="O13" s="36">
        <f t="shared" si="3"/>
        <v>0</v>
      </c>
      <c r="P13" s="50"/>
      <c r="Q13" s="36">
        <f t="shared" si="4"/>
        <v>0</v>
      </c>
      <c r="R13" s="47"/>
      <c r="S13" s="36">
        <f t="shared" si="5"/>
        <v>0</v>
      </c>
      <c r="T13" s="51"/>
      <c r="U13" s="36">
        <f t="shared" si="6"/>
        <v>0</v>
      </c>
      <c r="V13" s="52"/>
      <c r="W13" s="36">
        <f t="shared" si="7"/>
        <v>0</v>
      </c>
      <c r="X13" s="57"/>
      <c r="Y13" s="36">
        <f t="shared" si="8"/>
        <v>0</v>
      </c>
      <c r="Z13" s="44"/>
      <c r="AA13" s="74"/>
      <c r="AB13" s="75"/>
      <c r="AC13" s="36">
        <f t="shared" si="9"/>
        <v>0</v>
      </c>
      <c r="AD13" s="27">
        <f t="shared" si="10"/>
        <v>0</v>
      </c>
      <c r="AE13" s="101" t="str">
        <f t="shared" si="11"/>
        <v/>
      </c>
      <c r="AF13" s="25">
        <f t="shared" si="12"/>
        <v>0</v>
      </c>
      <c r="AG13" s="168"/>
      <c r="AH13" s="72">
        <f t="shared" si="13"/>
        <v>0</v>
      </c>
      <c r="AI13" s="72" t="str">
        <f t="shared" si="14"/>
        <v>0</v>
      </c>
      <c r="AJ13" s="170" t="str">
        <f t="shared" si="15"/>
        <v/>
      </c>
      <c r="AK13" s="170" t="str">
        <f t="shared" si="16"/>
        <v>0</v>
      </c>
      <c r="AL13" s="170" t="str">
        <f t="shared" si="17"/>
        <v>0</v>
      </c>
      <c r="AM13" s="171" t="str">
        <f t="shared" si="18"/>
        <v/>
      </c>
      <c r="AN13" s="73">
        <f t="shared" si="19"/>
        <v>0</v>
      </c>
      <c r="AO13" s="30" t="s">
        <v>58</v>
      </c>
      <c r="AP13" s="29">
        <v>7</v>
      </c>
      <c r="AQ13" s="30">
        <v>8</v>
      </c>
      <c r="AR13" s="30">
        <v>9</v>
      </c>
      <c r="AS13" s="29">
        <v>10</v>
      </c>
      <c r="AT13" s="30">
        <v>11</v>
      </c>
      <c r="AU13" s="30">
        <v>12</v>
      </c>
      <c r="AV13" s="30">
        <v>13</v>
      </c>
      <c r="AW13" s="30">
        <v>14</v>
      </c>
      <c r="AX13" s="30">
        <v>15</v>
      </c>
      <c r="AY13" s="13" t="s">
        <v>43</v>
      </c>
      <c r="AZ13" s="13" t="s">
        <v>44</v>
      </c>
      <c r="BA13" s="13" t="s">
        <v>59</v>
      </c>
      <c r="BB13" s="13" t="s">
        <v>60</v>
      </c>
      <c r="BC13" s="13" t="s">
        <v>61</v>
      </c>
      <c r="BD13" s="13" t="s">
        <v>62</v>
      </c>
      <c r="BE13" s="13" t="s">
        <v>49</v>
      </c>
      <c r="BF13" s="13" t="s">
        <v>50</v>
      </c>
      <c r="BG13" s="13" t="s">
        <v>51</v>
      </c>
      <c r="BH13" s="166"/>
      <c r="BI13" s="172" t="str">
        <f t="shared" si="20"/>
        <v/>
      </c>
      <c r="BJ13" s="172" t="str">
        <f t="shared" si="21"/>
        <v/>
      </c>
      <c r="BK13" s="172" t="str">
        <f t="shared" si="22"/>
        <v/>
      </c>
      <c r="BL13" s="172" t="str">
        <f t="shared" si="23"/>
        <v/>
      </c>
      <c r="BM13" s="172" t="str">
        <f t="shared" si="24"/>
        <v/>
      </c>
      <c r="BN13" s="172" t="str">
        <f t="shared" si="25"/>
        <v/>
      </c>
      <c r="BO13" s="172" t="str">
        <f t="shared" si="26"/>
        <v/>
      </c>
      <c r="BP13" s="172" t="str">
        <f t="shared" si="27"/>
        <v/>
      </c>
      <c r="BQ13" s="172" t="str">
        <f t="shared" si="28"/>
        <v/>
      </c>
      <c r="BR13" s="172" t="str">
        <f t="shared" si="29"/>
        <v/>
      </c>
      <c r="BS13" s="172" t="str">
        <f t="shared" si="30"/>
        <v/>
      </c>
      <c r="BT13" s="172" t="str">
        <f t="shared" si="31"/>
        <v/>
      </c>
      <c r="BU13" s="172" t="str">
        <f t="shared" si="32"/>
        <v/>
      </c>
      <c r="BV13" s="172" t="str">
        <f t="shared" si="33"/>
        <v/>
      </c>
      <c r="BW13" s="172" t="str">
        <f t="shared" si="34"/>
        <v/>
      </c>
      <c r="BX13" s="172" t="str">
        <f t="shared" si="35"/>
        <v/>
      </c>
      <c r="BY13" s="172" t="str">
        <f t="shared" si="36"/>
        <v/>
      </c>
      <c r="BZ13" s="172" t="str">
        <f t="shared" si="37"/>
        <v/>
      </c>
      <c r="CA13" s="173" t="str">
        <f t="shared" si="38"/>
        <v/>
      </c>
      <c r="CB13" s="173" t="str">
        <f t="shared" si="39"/>
        <v/>
      </c>
      <c r="CC13" s="173" t="str">
        <f t="shared" si="40"/>
        <v/>
      </c>
      <c r="CD13" s="173" t="str">
        <f t="shared" si="41"/>
        <v/>
      </c>
      <c r="CE13" s="176"/>
      <c r="CF13" s="12" t="str">
        <f t="shared" si="42"/>
        <v/>
      </c>
      <c r="CG13" s="175"/>
      <c r="CH13" s="30" t="s">
        <v>58</v>
      </c>
      <c r="CI13" s="29">
        <v>7</v>
      </c>
      <c r="CJ13" s="30">
        <v>8</v>
      </c>
      <c r="CK13" s="30">
        <v>9</v>
      </c>
      <c r="CL13" s="29">
        <v>10</v>
      </c>
      <c r="CM13" s="30">
        <v>11</v>
      </c>
      <c r="CN13" s="30">
        <v>12</v>
      </c>
      <c r="CO13" s="30">
        <v>13</v>
      </c>
      <c r="CP13" s="30">
        <v>14</v>
      </c>
      <c r="CQ13" s="30">
        <v>15</v>
      </c>
      <c r="CR13" s="13" t="s">
        <v>43</v>
      </c>
      <c r="CS13" s="13" t="s">
        <v>44</v>
      </c>
      <c r="CT13" s="13" t="s">
        <v>59</v>
      </c>
      <c r="CU13" s="13" t="s">
        <v>60</v>
      </c>
      <c r="CV13" s="13" t="s">
        <v>61</v>
      </c>
      <c r="CW13" s="13" t="s">
        <v>62</v>
      </c>
      <c r="CX13" s="13" t="s">
        <v>49</v>
      </c>
      <c r="CY13" s="13" t="s">
        <v>50</v>
      </c>
      <c r="CZ13" s="13" t="s">
        <v>51</v>
      </c>
      <c r="DB13" s="172" t="str">
        <f t="shared" si="43"/>
        <v/>
      </c>
      <c r="DC13" s="172" t="str">
        <f t="shared" si="44"/>
        <v/>
      </c>
      <c r="DD13" s="172" t="str">
        <f t="shared" si="45"/>
        <v/>
      </c>
      <c r="DE13" s="172" t="str">
        <f t="shared" si="46"/>
        <v/>
      </c>
      <c r="DF13" s="172" t="str">
        <f t="shared" si="47"/>
        <v/>
      </c>
      <c r="DG13" s="172" t="str">
        <f t="shared" si="48"/>
        <v/>
      </c>
      <c r="DH13" s="172" t="str">
        <f t="shared" si="49"/>
        <v/>
      </c>
      <c r="DI13" s="172" t="str">
        <f t="shared" si="50"/>
        <v/>
      </c>
      <c r="DJ13" s="172" t="str">
        <f t="shared" si="51"/>
        <v/>
      </c>
      <c r="DK13" s="172" t="str">
        <f t="shared" si="52"/>
        <v/>
      </c>
      <c r="DL13" s="172" t="str">
        <f t="shared" si="53"/>
        <v/>
      </c>
      <c r="DM13" s="172" t="str">
        <f t="shared" si="54"/>
        <v/>
      </c>
      <c r="DN13" s="172" t="str">
        <f t="shared" si="55"/>
        <v/>
      </c>
      <c r="DO13" s="172" t="str">
        <f t="shared" si="56"/>
        <v/>
      </c>
      <c r="DP13" s="172" t="str">
        <f t="shared" si="57"/>
        <v/>
      </c>
      <c r="DQ13" s="172" t="str">
        <f t="shared" si="58"/>
        <v/>
      </c>
      <c r="DR13" s="172" t="str">
        <f t="shared" si="59"/>
        <v/>
      </c>
      <c r="DS13" s="172" t="str">
        <f t="shared" si="60"/>
        <v/>
      </c>
      <c r="DT13" s="173" t="str">
        <f t="shared" si="61"/>
        <v/>
      </c>
      <c r="DU13" s="173" t="str">
        <f t="shared" si="62"/>
        <v/>
      </c>
      <c r="DV13" s="173" t="str">
        <f t="shared" si="63"/>
        <v/>
      </c>
      <c r="DW13" s="173" t="str">
        <f t="shared" si="64"/>
        <v/>
      </c>
      <c r="DX13" s="177"/>
      <c r="DY13" s="12" t="str">
        <f t="shared" si="65"/>
        <v/>
      </c>
      <c r="DZ13" s="92"/>
      <c r="EA13" s="12" t="str">
        <f t="shared" si="66"/>
        <v/>
      </c>
    </row>
    <row r="14" spans="1:135" hidden="1" x14ac:dyDescent="0.2">
      <c r="B14" s="99"/>
      <c r="C14" s="195"/>
      <c r="D14" s="205"/>
      <c r="E14" s="210"/>
      <c r="F14" s="219"/>
      <c r="G14" s="20"/>
      <c r="H14" s="104"/>
      <c r="I14" s="36">
        <f t="shared" si="0"/>
        <v>0</v>
      </c>
      <c r="J14" s="47"/>
      <c r="K14" s="36">
        <f t="shared" si="1"/>
        <v>0</v>
      </c>
      <c r="L14" s="48"/>
      <c r="M14" s="36">
        <f t="shared" si="2"/>
        <v>0</v>
      </c>
      <c r="N14" s="49"/>
      <c r="O14" s="36">
        <f t="shared" si="3"/>
        <v>0</v>
      </c>
      <c r="P14" s="50"/>
      <c r="Q14" s="36">
        <f t="shared" si="4"/>
        <v>0</v>
      </c>
      <c r="R14" s="47"/>
      <c r="S14" s="36">
        <f t="shared" si="5"/>
        <v>0</v>
      </c>
      <c r="T14" s="51"/>
      <c r="U14" s="36">
        <f t="shared" si="6"/>
        <v>0</v>
      </c>
      <c r="V14" s="52"/>
      <c r="W14" s="36">
        <f t="shared" si="7"/>
        <v>0</v>
      </c>
      <c r="X14" s="57"/>
      <c r="Y14" s="36">
        <f t="shared" si="8"/>
        <v>0</v>
      </c>
      <c r="Z14" s="44"/>
      <c r="AA14" s="74"/>
      <c r="AB14" s="75"/>
      <c r="AC14" s="36">
        <f t="shared" si="9"/>
        <v>0</v>
      </c>
      <c r="AD14" s="27">
        <f t="shared" si="10"/>
        <v>0</v>
      </c>
      <c r="AE14" s="101" t="str">
        <f t="shared" si="11"/>
        <v/>
      </c>
      <c r="AF14" s="25">
        <f t="shared" si="12"/>
        <v>0</v>
      </c>
      <c r="AG14" s="168"/>
      <c r="AH14" s="72">
        <f t="shared" si="13"/>
        <v>0</v>
      </c>
      <c r="AI14" s="72" t="str">
        <f t="shared" si="14"/>
        <v>0</v>
      </c>
      <c r="AJ14" s="170" t="str">
        <f t="shared" si="15"/>
        <v/>
      </c>
      <c r="AK14" s="170" t="str">
        <f t="shared" si="16"/>
        <v>0</v>
      </c>
      <c r="AL14" s="170" t="str">
        <f t="shared" si="17"/>
        <v>0</v>
      </c>
      <c r="AM14" s="171" t="str">
        <f t="shared" si="18"/>
        <v/>
      </c>
      <c r="AN14" s="73">
        <f t="shared" si="19"/>
        <v>0</v>
      </c>
      <c r="AO14" s="93" t="s">
        <v>63</v>
      </c>
      <c r="AP14" s="125">
        <v>3400</v>
      </c>
      <c r="AQ14" s="125">
        <v>4100</v>
      </c>
      <c r="AR14" s="125">
        <v>4800</v>
      </c>
      <c r="AS14" s="125">
        <v>5400</v>
      </c>
      <c r="AT14" s="125">
        <v>6000</v>
      </c>
      <c r="AU14" s="125">
        <v>6600</v>
      </c>
      <c r="AV14" s="125">
        <v>7300</v>
      </c>
      <c r="AW14" s="125">
        <v>8000</v>
      </c>
      <c r="AX14" s="125">
        <v>8800</v>
      </c>
      <c r="AY14" s="125">
        <v>9200</v>
      </c>
      <c r="AZ14" s="125">
        <v>9500</v>
      </c>
      <c r="BA14" s="125">
        <v>9800</v>
      </c>
      <c r="BB14" s="125">
        <v>8800</v>
      </c>
      <c r="BC14" s="125">
        <v>7300</v>
      </c>
      <c r="BD14" s="125">
        <v>6300</v>
      </c>
      <c r="BE14" s="125">
        <v>5800</v>
      </c>
      <c r="BF14" s="125">
        <v>5300</v>
      </c>
      <c r="BG14" s="125">
        <v>4900</v>
      </c>
      <c r="BH14" s="166"/>
      <c r="BI14" s="172" t="str">
        <f t="shared" si="20"/>
        <v/>
      </c>
      <c r="BJ14" s="172" t="str">
        <f t="shared" si="21"/>
        <v/>
      </c>
      <c r="BK14" s="172" t="str">
        <f t="shared" si="22"/>
        <v/>
      </c>
      <c r="BL14" s="172" t="str">
        <f t="shared" si="23"/>
        <v/>
      </c>
      <c r="BM14" s="172" t="str">
        <f t="shared" si="24"/>
        <v/>
      </c>
      <c r="BN14" s="172" t="str">
        <f t="shared" si="25"/>
        <v/>
      </c>
      <c r="BO14" s="172" t="str">
        <f t="shared" si="26"/>
        <v/>
      </c>
      <c r="BP14" s="172" t="str">
        <f t="shared" si="27"/>
        <v/>
      </c>
      <c r="BQ14" s="172" t="str">
        <f t="shared" si="28"/>
        <v/>
      </c>
      <c r="BR14" s="172" t="str">
        <f t="shared" si="29"/>
        <v/>
      </c>
      <c r="BS14" s="172" t="str">
        <f t="shared" si="30"/>
        <v/>
      </c>
      <c r="BT14" s="172" t="str">
        <f t="shared" si="31"/>
        <v/>
      </c>
      <c r="BU14" s="172" t="str">
        <f t="shared" si="32"/>
        <v/>
      </c>
      <c r="BV14" s="172" t="str">
        <f t="shared" si="33"/>
        <v/>
      </c>
      <c r="BW14" s="172" t="str">
        <f t="shared" si="34"/>
        <v/>
      </c>
      <c r="BX14" s="172" t="str">
        <f t="shared" si="35"/>
        <v/>
      </c>
      <c r="BY14" s="172" t="str">
        <f t="shared" si="36"/>
        <v/>
      </c>
      <c r="BZ14" s="172" t="str">
        <f t="shared" si="37"/>
        <v/>
      </c>
      <c r="CA14" s="173" t="str">
        <f t="shared" si="38"/>
        <v/>
      </c>
      <c r="CB14" s="173" t="str">
        <f t="shared" si="39"/>
        <v/>
      </c>
      <c r="CC14" s="173" t="str">
        <f t="shared" si="40"/>
        <v/>
      </c>
      <c r="CD14" s="173" t="str">
        <f t="shared" si="41"/>
        <v/>
      </c>
      <c r="CE14" s="176"/>
      <c r="CF14" s="12" t="str">
        <f t="shared" si="42"/>
        <v/>
      </c>
      <c r="CG14" s="175"/>
      <c r="CH14" s="93" t="s">
        <v>63</v>
      </c>
      <c r="CI14" s="125">
        <v>3300</v>
      </c>
      <c r="CJ14" s="125">
        <v>4000</v>
      </c>
      <c r="CK14" s="125">
        <v>4600</v>
      </c>
      <c r="CL14" s="125">
        <v>5100</v>
      </c>
      <c r="CM14" s="125">
        <v>5500</v>
      </c>
      <c r="CN14" s="125">
        <v>5900</v>
      </c>
      <c r="CO14" s="125">
        <v>6400</v>
      </c>
      <c r="CP14" s="125">
        <v>6650</v>
      </c>
      <c r="CQ14" s="125">
        <v>7000</v>
      </c>
      <c r="CR14" s="125">
        <v>7400</v>
      </c>
      <c r="CS14" s="125">
        <v>7700</v>
      </c>
      <c r="CT14" s="125">
        <v>8000</v>
      </c>
      <c r="CU14" s="125">
        <v>7000</v>
      </c>
      <c r="CV14" s="125">
        <v>5500</v>
      </c>
      <c r="CW14" s="125">
        <v>4500</v>
      </c>
      <c r="CX14" s="125">
        <v>4000</v>
      </c>
      <c r="CY14" s="125">
        <v>3700</v>
      </c>
      <c r="CZ14" s="125">
        <v>3300</v>
      </c>
      <c r="DA14" s="166"/>
      <c r="DB14" s="172" t="str">
        <f t="shared" si="43"/>
        <v/>
      </c>
      <c r="DC14" s="172" t="str">
        <f t="shared" si="44"/>
        <v/>
      </c>
      <c r="DD14" s="172" t="str">
        <f t="shared" si="45"/>
        <v/>
      </c>
      <c r="DE14" s="172" t="str">
        <f t="shared" si="46"/>
        <v/>
      </c>
      <c r="DF14" s="172" t="str">
        <f t="shared" si="47"/>
        <v/>
      </c>
      <c r="DG14" s="172" t="str">
        <f t="shared" si="48"/>
        <v/>
      </c>
      <c r="DH14" s="172" t="str">
        <f t="shared" si="49"/>
        <v/>
      </c>
      <c r="DI14" s="172" t="str">
        <f t="shared" si="50"/>
        <v/>
      </c>
      <c r="DJ14" s="172" t="str">
        <f t="shared" si="51"/>
        <v/>
      </c>
      <c r="DK14" s="172" t="str">
        <f t="shared" si="52"/>
        <v/>
      </c>
      <c r="DL14" s="172" t="str">
        <f t="shared" si="53"/>
        <v/>
      </c>
      <c r="DM14" s="172" t="str">
        <f t="shared" si="54"/>
        <v/>
      </c>
      <c r="DN14" s="172" t="str">
        <f t="shared" si="55"/>
        <v/>
      </c>
      <c r="DO14" s="172" t="str">
        <f t="shared" si="56"/>
        <v/>
      </c>
      <c r="DP14" s="172" t="str">
        <f t="shared" si="57"/>
        <v/>
      </c>
      <c r="DQ14" s="172" t="str">
        <f t="shared" si="58"/>
        <v/>
      </c>
      <c r="DR14" s="172" t="str">
        <f t="shared" si="59"/>
        <v/>
      </c>
      <c r="DS14" s="172" t="str">
        <f t="shared" si="60"/>
        <v/>
      </c>
      <c r="DT14" s="173" t="str">
        <f t="shared" si="61"/>
        <v/>
      </c>
      <c r="DU14" s="173" t="str">
        <f t="shared" si="62"/>
        <v/>
      </c>
      <c r="DV14" s="173" t="str">
        <f t="shared" si="63"/>
        <v/>
      </c>
      <c r="DW14" s="173" t="str">
        <f t="shared" si="64"/>
        <v/>
      </c>
      <c r="DX14" s="176"/>
      <c r="DY14" s="12" t="str">
        <f t="shared" si="65"/>
        <v/>
      </c>
      <c r="DZ14" s="92"/>
      <c r="EA14" s="12" t="str">
        <f t="shared" si="66"/>
        <v/>
      </c>
    </row>
    <row r="15" spans="1:135" hidden="1" x14ac:dyDescent="0.2">
      <c r="B15" s="99"/>
      <c r="C15" s="195"/>
      <c r="D15" s="205"/>
      <c r="E15" s="210"/>
      <c r="F15" s="219"/>
      <c r="G15" s="20"/>
      <c r="H15" s="104"/>
      <c r="I15" s="35">
        <f t="shared" si="0"/>
        <v>0</v>
      </c>
      <c r="J15" s="17"/>
      <c r="K15" s="36">
        <f t="shared" si="1"/>
        <v>0</v>
      </c>
      <c r="L15" s="21"/>
      <c r="M15" s="36">
        <f t="shared" si="2"/>
        <v>0</v>
      </c>
      <c r="N15" s="16"/>
      <c r="O15" s="36">
        <f t="shared" si="3"/>
        <v>0</v>
      </c>
      <c r="P15" s="19"/>
      <c r="Q15" s="36">
        <f t="shared" si="4"/>
        <v>0</v>
      </c>
      <c r="R15" s="17"/>
      <c r="S15" s="36">
        <f t="shared" si="5"/>
        <v>0</v>
      </c>
      <c r="T15" s="19"/>
      <c r="U15" s="36">
        <f t="shared" si="6"/>
        <v>0</v>
      </c>
      <c r="V15" s="18"/>
      <c r="W15" s="36">
        <f t="shared" si="7"/>
        <v>0</v>
      </c>
      <c r="X15" s="57"/>
      <c r="Y15" s="36">
        <f t="shared" si="8"/>
        <v>0</v>
      </c>
      <c r="Z15" s="44"/>
      <c r="AA15" s="74"/>
      <c r="AB15" s="75"/>
      <c r="AC15" s="36">
        <f t="shared" si="9"/>
        <v>0</v>
      </c>
      <c r="AD15" s="27">
        <f t="shared" si="10"/>
        <v>0</v>
      </c>
      <c r="AE15" s="101" t="str">
        <f t="shared" si="11"/>
        <v/>
      </c>
      <c r="AF15" s="25">
        <f t="shared" si="12"/>
        <v>0</v>
      </c>
      <c r="AG15" s="168"/>
      <c r="AH15" s="72">
        <f t="shared" si="13"/>
        <v>0</v>
      </c>
      <c r="AI15" s="72" t="str">
        <f t="shared" si="14"/>
        <v>0</v>
      </c>
      <c r="AJ15" s="170" t="str">
        <f t="shared" si="15"/>
        <v/>
      </c>
      <c r="AK15" s="170" t="str">
        <f t="shared" si="16"/>
        <v>0</v>
      </c>
      <c r="AL15" s="170" t="str">
        <f t="shared" si="17"/>
        <v>0</v>
      </c>
      <c r="AM15" s="171" t="str">
        <f t="shared" si="18"/>
        <v/>
      </c>
      <c r="AN15" s="73">
        <f t="shared" si="19"/>
        <v>0</v>
      </c>
      <c r="AO15" s="94" t="s">
        <v>64</v>
      </c>
      <c r="AP15" s="125">
        <v>2700</v>
      </c>
      <c r="AQ15" s="125">
        <v>3400</v>
      </c>
      <c r="AR15" s="125">
        <v>4100</v>
      </c>
      <c r="AS15" s="125">
        <v>4700</v>
      </c>
      <c r="AT15" s="125">
        <v>5300</v>
      </c>
      <c r="AU15" s="125">
        <v>5900</v>
      </c>
      <c r="AV15" s="125">
        <v>6600</v>
      </c>
      <c r="AW15" s="125">
        <v>7300</v>
      </c>
      <c r="AX15" s="125">
        <v>8100</v>
      </c>
      <c r="AY15" s="125">
        <v>8500</v>
      </c>
      <c r="AZ15" s="125">
        <v>8800</v>
      </c>
      <c r="BA15" s="125">
        <v>9100</v>
      </c>
      <c r="BB15" s="125">
        <v>8100</v>
      </c>
      <c r="BC15" s="125">
        <v>6600</v>
      </c>
      <c r="BD15" s="125">
        <v>5600</v>
      </c>
      <c r="BE15" s="125">
        <v>5100</v>
      </c>
      <c r="BF15" s="125">
        <v>4600</v>
      </c>
      <c r="BG15" s="125">
        <v>4200</v>
      </c>
      <c r="BH15" s="166"/>
      <c r="BI15" s="172" t="str">
        <f t="shared" si="20"/>
        <v/>
      </c>
      <c r="BJ15" s="172" t="str">
        <f t="shared" si="21"/>
        <v/>
      </c>
      <c r="BK15" s="172" t="str">
        <f t="shared" si="22"/>
        <v/>
      </c>
      <c r="BL15" s="172" t="str">
        <f t="shared" si="23"/>
        <v/>
      </c>
      <c r="BM15" s="172" t="str">
        <f t="shared" si="24"/>
        <v/>
      </c>
      <c r="BN15" s="172" t="str">
        <f t="shared" si="25"/>
        <v/>
      </c>
      <c r="BO15" s="172" t="str">
        <f t="shared" si="26"/>
        <v/>
      </c>
      <c r="BP15" s="172" t="str">
        <f t="shared" si="27"/>
        <v/>
      </c>
      <c r="BQ15" s="172" t="str">
        <f t="shared" si="28"/>
        <v/>
      </c>
      <c r="BR15" s="172" t="str">
        <f t="shared" si="29"/>
        <v/>
      </c>
      <c r="BS15" s="172" t="str">
        <f t="shared" si="30"/>
        <v/>
      </c>
      <c r="BT15" s="172" t="str">
        <f t="shared" si="31"/>
        <v/>
      </c>
      <c r="BU15" s="172" t="str">
        <f t="shared" si="32"/>
        <v/>
      </c>
      <c r="BV15" s="172" t="str">
        <f t="shared" si="33"/>
        <v/>
      </c>
      <c r="BW15" s="172" t="str">
        <f t="shared" si="34"/>
        <v/>
      </c>
      <c r="BX15" s="172" t="str">
        <f t="shared" si="35"/>
        <v/>
      </c>
      <c r="BY15" s="172" t="str">
        <f t="shared" si="36"/>
        <v/>
      </c>
      <c r="BZ15" s="172" t="str">
        <f t="shared" si="37"/>
        <v/>
      </c>
      <c r="CA15" s="173" t="str">
        <f t="shared" si="38"/>
        <v/>
      </c>
      <c r="CB15" s="173" t="str">
        <f t="shared" si="39"/>
        <v/>
      </c>
      <c r="CC15" s="173" t="str">
        <f t="shared" si="40"/>
        <v/>
      </c>
      <c r="CD15" s="173" t="str">
        <f t="shared" si="41"/>
        <v/>
      </c>
      <c r="CE15" s="176"/>
      <c r="CF15" s="12" t="str">
        <f t="shared" si="42"/>
        <v/>
      </c>
      <c r="CG15" s="168"/>
      <c r="CH15" s="94" t="s">
        <v>64</v>
      </c>
      <c r="CI15" s="125">
        <v>2600</v>
      </c>
      <c r="CJ15" s="125">
        <v>3300</v>
      </c>
      <c r="CK15" s="125">
        <v>3900</v>
      </c>
      <c r="CL15" s="125">
        <v>4400</v>
      </c>
      <c r="CM15" s="125">
        <v>4800</v>
      </c>
      <c r="CN15" s="125">
        <v>5200</v>
      </c>
      <c r="CO15" s="125">
        <v>5600</v>
      </c>
      <c r="CP15" s="125">
        <v>5950</v>
      </c>
      <c r="CQ15" s="125">
        <v>6300</v>
      </c>
      <c r="CR15" s="125">
        <v>6700</v>
      </c>
      <c r="CS15" s="125">
        <v>7000</v>
      </c>
      <c r="CT15" s="125">
        <v>7300</v>
      </c>
      <c r="CU15" s="125">
        <v>6300</v>
      </c>
      <c r="CV15" s="125">
        <v>4800</v>
      </c>
      <c r="CW15" s="125">
        <v>3800</v>
      </c>
      <c r="CX15" s="125">
        <v>3300</v>
      </c>
      <c r="CY15" s="125">
        <v>3000</v>
      </c>
      <c r="CZ15" s="125">
        <v>2600</v>
      </c>
      <c r="DA15" s="166"/>
      <c r="DB15" s="172" t="str">
        <f t="shared" si="43"/>
        <v/>
      </c>
      <c r="DC15" s="172" t="str">
        <f t="shared" si="44"/>
        <v/>
      </c>
      <c r="DD15" s="172" t="str">
        <f t="shared" si="45"/>
        <v/>
      </c>
      <c r="DE15" s="172" t="str">
        <f t="shared" si="46"/>
        <v/>
      </c>
      <c r="DF15" s="172" t="str">
        <f t="shared" si="47"/>
        <v/>
      </c>
      <c r="DG15" s="172" t="str">
        <f t="shared" si="48"/>
        <v/>
      </c>
      <c r="DH15" s="172" t="str">
        <f t="shared" si="49"/>
        <v/>
      </c>
      <c r="DI15" s="172" t="str">
        <f t="shared" si="50"/>
        <v/>
      </c>
      <c r="DJ15" s="172" t="str">
        <f t="shared" si="51"/>
        <v/>
      </c>
      <c r="DK15" s="172" t="str">
        <f t="shared" si="52"/>
        <v/>
      </c>
      <c r="DL15" s="172" t="str">
        <f t="shared" si="53"/>
        <v/>
      </c>
      <c r="DM15" s="172" t="str">
        <f t="shared" si="54"/>
        <v/>
      </c>
      <c r="DN15" s="172" t="str">
        <f t="shared" si="55"/>
        <v/>
      </c>
      <c r="DO15" s="172" t="str">
        <f t="shared" si="56"/>
        <v/>
      </c>
      <c r="DP15" s="172" t="str">
        <f t="shared" si="57"/>
        <v/>
      </c>
      <c r="DQ15" s="172" t="str">
        <f t="shared" si="58"/>
        <v/>
      </c>
      <c r="DR15" s="172" t="str">
        <f t="shared" si="59"/>
        <v/>
      </c>
      <c r="DS15" s="172" t="str">
        <f t="shared" si="60"/>
        <v/>
      </c>
      <c r="DT15" s="173" t="str">
        <f t="shared" si="61"/>
        <v/>
      </c>
      <c r="DU15" s="173" t="str">
        <f t="shared" si="62"/>
        <v/>
      </c>
      <c r="DV15" s="173" t="str">
        <f t="shared" si="63"/>
        <v/>
      </c>
      <c r="DW15" s="173" t="str">
        <f t="shared" si="64"/>
        <v/>
      </c>
      <c r="DX15" s="176"/>
      <c r="DY15" s="12" t="str">
        <f t="shared" si="65"/>
        <v/>
      </c>
      <c r="DZ15" s="92"/>
      <c r="EA15" s="12" t="str">
        <f t="shared" si="66"/>
        <v/>
      </c>
    </row>
    <row r="16" spans="1:135" hidden="1" x14ac:dyDescent="0.2">
      <c r="B16" s="99"/>
      <c r="C16" s="195"/>
      <c r="D16" s="205"/>
      <c r="E16" s="210"/>
      <c r="F16" s="219"/>
      <c r="G16" s="178"/>
      <c r="H16" s="104"/>
      <c r="I16" s="35">
        <f t="shared" si="0"/>
        <v>0</v>
      </c>
      <c r="J16" s="17"/>
      <c r="K16" s="36">
        <f t="shared" si="1"/>
        <v>0</v>
      </c>
      <c r="L16" s="21"/>
      <c r="M16" s="36">
        <f t="shared" si="2"/>
        <v>0</v>
      </c>
      <c r="N16" s="16"/>
      <c r="O16" s="36">
        <f t="shared" si="3"/>
        <v>0</v>
      </c>
      <c r="P16" s="19"/>
      <c r="Q16" s="36">
        <f t="shared" si="4"/>
        <v>0</v>
      </c>
      <c r="R16" s="17"/>
      <c r="S16" s="36">
        <f t="shared" si="5"/>
        <v>0</v>
      </c>
      <c r="T16" s="19"/>
      <c r="U16" s="36">
        <f t="shared" si="6"/>
        <v>0</v>
      </c>
      <c r="V16" s="18"/>
      <c r="W16" s="36">
        <f t="shared" si="7"/>
        <v>0</v>
      </c>
      <c r="X16" s="57"/>
      <c r="Y16" s="36">
        <f t="shared" si="8"/>
        <v>0</v>
      </c>
      <c r="Z16" s="44"/>
      <c r="AA16" s="74"/>
      <c r="AB16" s="75"/>
      <c r="AC16" s="36">
        <f t="shared" si="9"/>
        <v>0</v>
      </c>
      <c r="AD16" s="27">
        <f t="shared" si="10"/>
        <v>0</v>
      </c>
      <c r="AE16" s="101" t="str">
        <f t="shared" si="11"/>
        <v/>
      </c>
      <c r="AF16" s="25">
        <f t="shared" si="12"/>
        <v>0</v>
      </c>
      <c r="AG16" s="168"/>
      <c r="AH16" s="72">
        <f t="shared" si="13"/>
        <v>0</v>
      </c>
      <c r="AI16" s="72" t="str">
        <f t="shared" si="14"/>
        <v>0</v>
      </c>
      <c r="AJ16" s="170" t="str">
        <f t="shared" si="15"/>
        <v/>
      </c>
      <c r="AK16" s="170" t="str">
        <f t="shared" si="16"/>
        <v>0</v>
      </c>
      <c r="AL16" s="170" t="str">
        <f t="shared" si="17"/>
        <v>0</v>
      </c>
      <c r="AM16" s="171" t="str">
        <f t="shared" si="18"/>
        <v/>
      </c>
      <c r="AN16" s="73">
        <f t="shared" si="19"/>
        <v>0</v>
      </c>
      <c r="AO16" s="95" t="s">
        <v>65</v>
      </c>
      <c r="AP16" s="125">
        <v>1900</v>
      </c>
      <c r="AQ16" s="125">
        <v>2600</v>
      </c>
      <c r="AR16" s="125">
        <v>3300</v>
      </c>
      <c r="AS16" s="125">
        <v>3900</v>
      </c>
      <c r="AT16" s="125">
        <v>4500</v>
      </c>
      <c r="AU16" s="125">
        <v>5100</v>
      </c>
      <c r="AV16" s="125">
        <v>5800</v>
      </c>
      <c r="AW16" s="125">
        <v>6500</v>
      </c>
      <c r="AX16" s="125">
        <v>7300</v>
      </c>
      <c r="AY16" s="125">
        <v>7700</v>
      </c>
      <c r="AZ16" s="125">
        <v>8000</v>
      </c>
      <c r="BA16" s="125">
        <v>8300</v>
      </c>
      <c r="BB16" s="125">
        <v>7300</v>
      </c>
      <c r="BC16" s="125">
        <v>5800</v>
      </c>
      <c r="BD16" s="125">
        <v>4800</v>
      </c>
      <c r="BE16" s="125">
        <v>4300</v>
      </c>
      <c r="BF16" s="125">
        <v>3800</v>
      </c>
      <c r="BG16" s="125">
        <v>3400</v>
      </c>
      <c r="BH16" s="166"/>
      <c r="BI16" s="172" t="str">
        <f t="shared" si="20"/>
        <v/>
      </c>
      <c r="BJ16" s="172" t="str">
        <f t="shared" si="21"/>
        <v/>
      </c>
      <c r="BK16" s="172" t="str">
        <f t="shared" si="22"/>
        <v/>
      </c>
      <c r="BL16" s="172" t="str">
        <f t="shared" si="23"/>
        <v/>
      </c>
      <c r="BM16" s="172" t="str">
        <f t="shared" si="24"/>
        <v/>
      </c>
      <c r="BN16" s="172" t="str">
        <f t="shared" si="25"/>
        <v/>
      </c>
      <c r="BO16" s="172" t="str">
        <f t="shared" si="26"/>
        <v/>
      </c>
      <c r="BP16" s="172" t="str">
        <f t="shared" si="27"/>
        <v/>
      </c>
      <c r="BQ16" s="172" t="str">
        <f t="shared" si="28"/>
        <v/>
      </c>
      <c r="BR16" s="172" t="str">
        <f t="shared" si="29"/>
        <v/>
      </c>
      <c r="BS16" s="172" t="str">
        <f t="shared" si="30"/>
        <v/>
      </c>
      <c r="BT16" s="172" t="str">
        <f t="shared" si="31"/>
        <v/>
      </c>
      <c r="BU16" s="172" t="str">
        <f t="shared" si="32"/>
        <v/>
      </c>
      <c r="BV16" s="172" t="str">
        <f t="shared" si="33"/>
        <v/>
      </c>
      <c r="BW16" s="172" t="str">
        <f t="shared" si="34"/>
        <v/>
      </c>
      <c r="BX16" s="172" t="str">
        <f t="shared" si="35"/>
        <v/>
      </c>
      <c r="BY16" s="172" t="str">
        <f t="shared" si="36"/>
        <v/>
      </c>
      <c r="BZ16" s="172" t="str">
        <f t="shared" si="37"/>
        <v/>
      </c>
      <c r="CA16" s="173" t="str">
        <f t="shared" si="38"/>
        <v/>
      </c>
      <c r="CB16" s="173" t="str">
        <f t="shared" si="39"/>
        <v/>
      </c>
      <c r="CC16" s="173" t="str">
        <f t="shared" si="40"/>
        <v/>
      </c>
      <c r="CD16" s="173" t="str">
        <f t="shared" si="41"/>
        <v/>
      </c>
      <c r="CE16" s="176"/>
      <c r="CF16" s="12" t="str">
        <f t="shared" si="42"/>
        <v/>
      </c>
      <c r="CG16" s="175"/>
      <c r="CH16" s="95" t="s">
        <v>65</v>
      </c>
      <c r="CI16" s="125">
        <v>1800</v>
      </c>
      <c r="CJ16" s="125">
        <v>2500</v>
      </c>
      <c r="CK16" s="125">
        <v>3100</v>
      </c>
      <c r="CL16" s="125">
        <v>3600</v>
      </c>
      <c r="CM16" s="125">
        <v>4000</v>
      </c>
      <c r="CN16" s="125">
        <v>4400</v>
      </c>
      <c r="CO16" s="125">
        <v>4800</v>
      </c>
      <c r="CP16" s="125">
        <v>5150</v>
      </c>
      <c r="CQ16" s="125">
        <v>5500</v>
      </c>
      <c r="CR16" s="125">
        <v>5900</v>
      </c>
      <c r="CS16" s="125">
        <v>6200</v>
      </c>
      <c r="CT16" s="125">
        <v>6500</v>
      </c>
      <c r="CU16" s="125">
        <v>5500</v>
      </c>
      <c r="CV16" s="125">
        <v>4000</v>
      </c>
      <c r="CW16" s="125">
        <v>3000</v>
      </c>
      <c r="CX16" s="125">
        <v>2500</v>
      </c>
      <c r="CY16" s="125">
        <v>2200</v>
      </c>
      <c r="CZ16" s="125">
        <v>1800</v>
      </c>
      <c r="DA16" s="166"/>
      <c r="DB16" s="172" t="str">
        <f t="shared" si="43"/>
        <v/>
      </c>
      <c r="DC16" s="172" t="str">
        <f t="shared" si="44"/>
        <v/>
      </c>
      <c r="DD16" s="172" t="str">
        <f t="shared" si="45"/>
        <v/>
      </c>
      <c r="DE16" s="172" t="str">
        <f t="shared" si="46"/>
        <v/>
      </c>
      <c r="DF16" s="172" t="str">
        <f t="shared" si="47"/>
        <v/>
      </c>
      <c r="DG16" s="172" t="str">
        <f t="shared" si="48"/>
        <v/>
      </c>
      <c r="DH16" s="172" t="str">
        <f t="shared" si="49"/>
        <v/>
      </c>
      <c r="DI16" s="172" t="str">
        <f t="shared" si="50"/>
        <v/>
      </c>
      <c r="DJ16" s="172" t="str">
        <f t="shared" si="51"/>
        <v/>
      </c>
      <c r="DK16" s="172" t="str">
        <f t="shared" si="52"/>
        <v/>
      </c>
      <c r="DL16" s="172" t="str">
        <f t="shared" si="53"/>
        <v/>
      </c>
      <c r="DM16" s="172" t="str">
        <f t="shared" si="54"/>
        <v/>
      </c>
      <c r="DN16" s="172" t="str">
        <f t="shared" si="55"/>
        <v/>
      </c>
      <c r="DO16" s="172" t="str">
        <f t="shared" si="56"/>
        <v/>
      </c>
      <c r="DP16" s="172" t="str">
        <f t="shared" si="57"/>
        <v/>
      </c>
      <c r="DQ16" s="172" t="str">
        <f t="shared" si="58"/>
        <v/>
      </c>
      <c r="DR16" s="172" t="str">
        <f t="shared" si="59"/>
        <v/>
      </c>
      <c r="DS16" s="172" t="str">
        <f t="shared" si="60"/>
        <v/>
      </c>
      <c r="DT16" s="173" t="str">
        <f t="shared" si="61"/>
        <v/>
      </c>
      <c r="DU16" s="173" t="str">
        <f t="shared" si="62"/>
        <v/>
      </c>
      <c r="DV16" s="173" t="str">
        <f t="shared" si="63"/>
        <v/>
      </c>
      <c r="DW16" s="173" t="str">
        <f t="shared" si="64"/>
        <v/>
      </c>
      <c r="DX16" s="176"/>
      <c r="DY16" s="12" t="str">
        <f t="shared" si="65"/>
        <v/>
      </c>
      <c r="DZ16" s="92"/>
      <c r="EA16" s="12" t="str">
        <f t="shared" si="66"/>
        <v/>
      </c>
    </row>
    <row r="17" spans="1:138" hidden="1" x14ac:dyDescent="0.2">
      <c r="B17" s="99"/>
      <c r="C17" s="195"/>
      <c r="D17" s="205"/>
      <c r="E17" s="210"/>
      <c r="F17" s="219"/>
      <c r="G17" s="178"/>
      <c r="H17" s="104"/>
      <c r="I17" s="35">
        <f t="shared" si="0"/>
        <v>0</v>
      </c>
      <c r="J17" s="17"/>
      <c r="K17" s="36">
        <f t="shared" si="1"/>
        <v>0</v>
      </c>
      <c r="L17" s="21"/>
      <c r="M17" s="36">
        <f t="shared" si="2"/>
        <v>0</v>
      </c>
      <c r="N17" s="16"/>
      <c r="O17" s="36">
        <f t="shared" si="3"/>
        <v>0</v>
      </c>
      <c r="P17" s="19"/>
      <c r="Q17" s="36">
        <f t="shared" si="4"/>
        <v>0</v>
      </c>
      <c r="R17" s="17"/>
      <c r="S17" s="36">
        <f t="shared" si="5"/>
        <v>0</v>
      </c>
      <c r="T17" s="19"/>
      <c r="U17" s="36">
        <f t="shared" si="6"/>
        <v>0</v>
      </c>
      <c r="V17" s="18"/>
      <c r="W17" s="36">
        <f t="shared" si="7"/>
        <v>0</v>
      </c>
      <c r="X17" s="57"/>
      <c r="Y17" s="36">
        <f t="shared" si="8"/>
        <v>0</v>
      </c>
      <c r="Z17" s="44"/>
      <c r="AA17" s="74"/>
      <c r="AB17" s="75"/>
      <c r="AC17" s="36">
        <f t="shared" si="9"/>
        <v>0</v>
      </c>
      <c r="AD17" s="27">
        <f t="shared" si="10"/>
        <v>0</v>
      </c>
      <c r="AE17" s="101" t="str">
        <f t="shared" si="11"/>
        <v/>
      </c>
      <c r="AF17" s="25">
        <f t="shared" si="12"/>
        <v>0</v>
      </c>
      <c r="AG17" s="168"/>
      <c r="AH17" s="72">
        <f t="shared" si="13"/>
        <v>0</v>
      </c>
      <c r="AI17" s="72" t="str">
        <f t="shared" si="14"/>
        <v>0</v>
      </c>
      <c r="AJ17" s="170" t="str">
        <f t="shared" si="15"/>
        <v/>
      </c>
      <c r="AK17" s="170" t="str">
        <f t="shared" si="16"/>
        <v>0</v>
      </c>
      <c r="AL17" s="170" t="str">
        <f t="shared" si="17"/>
        <v>0</v>
      </c>
      <c r="AM17" s="171" t="str">
        <f t="shared" si="18"/>
        <v/>
      </c>
      <c r="AN17" s="73">
        <f t="shared" si="19"/>
        <v>0</v>
      </c>
      <c r="AO17" s="96" t="s">
        <v>66</v>
      </c>
      <c r="AP17" s="125">
        <v>900</v>
      </c>
      <c r="AQ17" s="125">
        <v>1600</v>
      </c>
      <c r="AR17" s="125">
        <v>2300</v>
      </c>
      <c r="AS17" s="125">
        <v>2900</v>
      </c>
      <c r="AT17" s="125">
        <v>3500</v>
      </c>
      <c r="AU17" s="125">
        <v>4100</v>
      </c>
      <c r="AV17" s="125">
        <v>4800</v>
      </c>
      <c r="AW17" s="125">
        <v>5500</v>
      </c>
      <c r="AX17" s="125">
        <v>6300</v>
      </c>
      <c r="AY17" s="125">
        <v>6700</v>
      </c>
      <c r="AZ17" s="125">
        <v>7000</v>
      </c>
      <c r="BA17" s="125">
        <v>7300</v>
      </c>
      <c r="BB17" s="125">
        <v>6300</v>
      </c>
      <c r="BC17" s="125">
        <v>4800</v>
      </c>
      <c r="BD17" s="125">
        <v>3800</v>
      </c>
      <c r="BE17" s="125">
        <v>3300</v>
      </c>
      <c r="BF17" s="125">
        <v>2800</v>
      </c>
      <c r="BG17" s="125">
        <v>2400</v>
      </c>
      <c r="BH17" s="166"/>
      <c r="BI17" s="172" t="str">
        <f t="shared" si="20"/>
        <v/>
      </c>
      <c r="BJ17" s="172" t="str">
        <f t="shared" si="21"/>
        <v/>
      </c>
      <c r="BK17" s="172" t="str">
        <f t="shared" si="22"/>
        <v/>
      </c>
      <c r="BL17" s="172" t="str">
        <f t="shared" si="23"/>
        <v/>
      </c>
      <c r="BM17" s="172" t="str">
        <f t="shared" si="24"/>
        <v/>
      </c>
      <c r="BN17" s="172" t="str">
        <f t="shared" si="25"/>
        <v/>
      </c>
      <c r="BO17" s="172" t="str">
        <f t="shared" si="26"/>
        <v/>
      </c>
      <c r="BP17" s="172" t="str">
        <f t="shared" si="27"/>
        <v/>
      </c>
      <c r="BQ17" s="172" t="str">
        <f t="shared" si="28"/>
        <v/>
      </c>
      <c r="BR17" s="172" t="str">
        <f t="shared" si="29"/>
        <v/>
      </c>
      <c r="BS17" s="172" t="str">
        <f t="shared" si="30"/>
        <v/>
      </c>
      <c r="BT17" s="172" t="str">
        <f t="shared" si="31"/>
        <v/>
      </c>
      <c r="BU17" s="172" t="str">
        <f t="shared" si="32"/>
        <v/>
      </c>
      <c r="BV17" s="172" t="str">
        <f t="shared" si="33"/>
        <v/>
      </c>
      <c r="BW17" s="172" t="str">
        <f t="shared" si="34"/>
        <v/>
      </c>
      <c r="BX17" s="172" t="str">
        <f t="shared" si="35"/>
        <v/>
      </c>
      <c r="BY17" s="172" t="str">
        <f t="shared" si="36"/>
        <v/>
      </c>
      <c r="BZ17" s="172" t="str">
        <f t="shared" si="37"/>
        <v/>
      </c>
      <c r="CA17" s="173" t="str">
        <f t="shared" si="38"/>
        <v/>
      </c>
      <c r="CB17" s="173" t="str">
        <f t="shared" si="39"/>
        <v/>
      </c>
      <c r="CC17" s="173" t="str">
        <f t="shared" si="40"/>
        <v/>
      </c>
      <c r="CD17" s="173" t="str">
        <f t="shared" si="41"/>
        <v/>
      </c>
      <c r="CE17" s="176"/>
      <c r="CF17" s="12" t="str">
        <f t="shared" si="42"/>
        <v/>
      </c>
      <c r="CG17" s="175"/>
      <c r="CH17" s="96" t="s">
        <v>66</v>
      </c>
      <c r="CI17" s="125">
        <v>800</v>
      </c>
      <c r="CJ17" s="125">
        <v>1500</v>
      </c>
      <c r="CK17" s="125">
        <v>2100</v>
      </c>
      <c r="CL17" s="125">
        <v>2600</v>
      </c>
      <c r="CM17" s="125">
        <v>3000</v>
      </c>
      <c r="CN17" s="125">
        <v>3400</v>
      </c>
      <c r="CO17" s="125">
        <v>3800</v>
      </c>
      <c r="CP17" s="125">
        <v>4150</v>
      </c>
      <c r="CQ17" s="125">
        <v>4500</v>
      </c>
      <c r="CR17" s="125">
        <v>4900</v>
      </c>
      <c r="CS17" s="125">
        <v>5200</v>
      </c>
      <c r="CT17" s="125">
        <v>5500</v>
      </c>
      <c r="CU17" s="125">
        <v>4500</v>
      </c>
      <c r="CV17" s="125">
        <v>3000</v>
      </c>
      <c r="CW17" s="125">
        <v>2000</v>
      </c>
      <c r="CX17" s="125">
        <v>1500</v>
      </c>
      <c r="CY17" s="125">
        <v>1200</v>
      </c>
      <c r="CZ17" s="125">
        <v>800</v>
      </c>
      <c r="DA17" s="166"/>
      <c r="DB17" s="172" t="str">
        <f t="shared" si="43"/>
        <v/>
      </c>
      <c r="DC17" s="172" t="str">
        <f t="shared" si="44"/>
        <v/>
      </c>
      <c r="DD17" s="172" t="str">
        <f t="shared" si="45"/>
        <v/>
      </c>
      <c r="DE17" s="172" t="str">
        <f t="shared" si="46"/>
        <v/>
      </c>
      <c r="DF17" s="172" t="str">
        <f t="shared" si="47"/>
        <v/>
      </c>
      <c r="DG17" s="172" t="str">
        <f t="shared" si="48"/>
        <v/>
      </c>
      <c r="DH17" s="172" t="str">
        <f t="shared" si="49"/>
        <v/>
      </c>
      <c r="DI17" s="172" t="str">
        <f t="shared" si="50"/>
        <v/>
      </c>
      <c r="DJ17" s="172" t="str">
        <f t="shared" si="51"/>
        <v/>
      </c>
      <c r="DK17" s="172" t="str">
        <f t="shared" si="52"/>
        <v/>
      </c>
      <c r="DL17" s="172" t="str">
        <f t="shared" si="53"/>
        <v/>
      </c>
      <c r="DM17" s="172" t="str">
        <f t="shared" si="54"/>
        <v/>
      </c>
      <c r="DN17" s="172" t="str">
        <f t="shared" si="55"/>
        <v/>
      </c>
      <c r="DO17" s="172" t="str">
        <f t="shared" si="56"/>
        <v/>
      </c>
      <c r="DP17" s="172" t="str">
        <f t="shared" si="57"/>
        <v/>
      </c>
      <c r="DQ17" s="172" t="str">
        <f t="shared" si="58"/>
        <v/>
      </c>
      <c r="DR17" s="172" t="str">
        <f t="shared" si="59"/>
        <v/>
      </c>
      <c r="DS17" s="172" t="str">
        <f t="shared" si="60"/>
        <v/>
      </c>
      <c r="DT17" s="173" t="str">
        <f t="shared" si="61"/>
        <v/>
      </c>
      <c r="DU17" s="173" t="str">
        <f t="shared" si="62"/>
        <v/>
      </c>
      <c r="DV17" s="173" t="str">
        <f t="shared" si="63"/>
        <v/>
      </c>
      <c r="DW17" s="173" t="str">
        <f t="shared" si="64"/>
        <v/>
      </c>
      <c r="DX17" s="176"/>
      <c r="DY17" s="12" t="str">
        <f t="shared" si="65"/>
        <v/>
      </c>
      <c r="DZ17" s="92"/>
      <c r="EA17" s="12" t="str">
        <f t="shared" si="66"/>
        <v/>
      </c>
    </row>
    <row r="18" spans="1:138" hidden="1" x14ac:dyDescent="0.2">
      <c r="B18" s="99"/>
      <c r="C18" s="195"/>
      <c r="D18" s="205"/>
      <c r="E18" s="210"/>
      <c r="F18" s="219"/>
      <c r="G18" s="108"/>
      <c r="H18" s="104"/>
      <c r="I18" s="35">
        <f t="shared" si="0"/>
        <v>0</v>
      </c>
      <c r="J18" s="17"/>
      <c r="K18" s="36">
        <f t="shared" si="1"/>
        <v>0</v>
      </c>
      <c r="L18" s="21"/>
      <c r="M18" s="36">
        <f t="shared" si="2"/>
        <v>0</v>
      </c>
      <c r="N18" s="16"/>
      <c r="O18" s="36">
        <f t="shared" si="3"/>
        <v>0</v>
      </c>
      <c r="P18" s="19"/>
      <c r="Q18" s="36">
        <f t="shared" si="4"/>
        <v>0</v>
      </c>
      <c r="R18" s="17"/>
      <c r="S18" s="36">
        <f t="shared" si="5"/>
        <v>0</v>
      </c>
      <c r="T18" s="19"/>
      <c r="U18" s="36">
        <f t="shared" si="6"/>
        <v>0</v>
      </c>
      <c r="V18" s="18"/>
      <c r="W18" s="36">
        <f t="shared" si="7"/>
        <v>0</v>
      </c>
      <c r="X18" s="57"/>
      <c r="Y18" s="36">
        <f t="shared" si="8"/>
        <v>0</v>
      </c>
      <c r="Z18" s="44"/>
      <c r="AA18" s="74"/>
      <c r="AB18" s="75"/>
      <c r="AC18" s="36">
        <f t="shared" si="9"/>
        <v>0</v>
      </c>
      <c r="AD18" s="27">
        <f t="shared" si="10"/>
        <v>0</v>
      </c>
      <c r="AE18" s="101" t="str">
        <f t="shared" si="11"/>
        <v/>
      </c>
      <c r="AF18" s="25">
        <f t="shared" si="12"/>
        <v>0</v>
      </c>
      <c r="AG18" s="168"/>
      <c r="AH18" s="72">
        <f t="shared" si="13"/>
        <v>0</v>
      </c>
      <c r="AI18" s="72" t="str">
        <f t="shared" si="14"/>
        <v>0</v>
      </c>
      <c r="AJ18" s="170" t="str">
        <f t="shared" si="15"/>
        <v/>
      </c>
      <c r="AK18" s="170" t="str">
        <f t="shared" si="16"/>
        <v>0</v>
      </c>
      <c r="AL18" s="170" t="str">
        <f t="shared" si="17"/>
        <v>0</v>
      </c>
      <c r="AM18" s="171" t="str">
        <f t="shared" si="18"/>
        <v/>
      </c>
      <c r="AN18" s="73">
        <f t="shared" si="19"/>
        <v>0</v>
      </c>
      <c r="AO18" s="96"/>
      <c r="AP18" s="31"/>
      <c r="AQ18" s="31"/>
      <c r="AR18" s="31"/>
      <c r="AS18" s="31"/>
      <c r="AT18" s="31"/>
      <c r="AU18" s="31"/>
      <c r="AV18" s="31"/>
      <c r="AW18" s="31"/>
      <c r="AX18" s="31"/>
      <c r="AY18" s="179"/>
      <c r="AZ18" s="179"/>
      <c r="BA18" s="179"/>
      <c r="BB18" s="179"/>
      <c r="BC18" s="179"/>
      <c r="BD18" s="179"/>
      <c r="BE18" s="179"/>
      <c r="BF18" s="179"/>
      <c r="BG18" s="179"/>
      <c r="BH18" s="166"/>
      <c r="BI18" s="172" t="str">
        <f t="shared" si="20"/>
        <v/>
      </c>
      <c r="BJ18" s="172" t="str">
        <f t="shared" si="21"/>
        <v/>
      </c>
      <c r="BK18" s="172" t="str">
        <f t="shared" si="22"/>
        <v/>
      </c>
      <c r="BL18" s="172" t="str">
        <f t="shared" si="23"/>
        <v/>
      </c>
      <c r="BM18" s="172" t="str">
        <f t="shared" si="24"/>
        <v/>
      </c>
      <c r="BN18" s="172" t="str">
        <f t="shared" si="25"/>
        <v/>
      </c>
      <c r="BO18" s="172" t="str">
        <f t="shared" si="26"/>
        <v/>
      </c>
      <c r="BP18" s="172" t="str">
        <f t="shared" si="27"/>
        <v/>
      </c>
      <c r="BQ18" s="172" t="str">
        <f t="shared" si="28"/>
        <v/>
      </c>
      <c r="BR18" s="172" t="str">
        <f t="shared" si="29"/>
        <v/>
      </c>
      <c r="BS18" s="172" t="str">
        <f t="shared" si="30"/>
        <v/>
      </c>
      <c r="BT18" s="172" t="str">
        <f t="shared" si="31"/>
        <v/>
      </c>
      <c r="BU18" s="172" t="str">
        <f t="shared" si="32"/>
        <v/>
      </c>
      <c r="BV18" s="172" t="str">
        <f t="shared" si="33"/>
        <v/>
      </c>
      <c r="BW18" s="172" t="str">
        <f t="shared" si="34"/>
        <v/>
      </c>
      <c r="BX18" s="172" t="str">
        <f t="shared" si="35"/>
        <v/>
      </c>
      <c r="BY18" s="172" t="str">
        <f t="shared" si="36"/>
        <v/>
      </c>
      <c r="BZ18" s="172" t="str">
        <f t="shared" si="37"/>
        <v/>
      </c>
      <c r="CA18" s="173" t="str">
        <f t="shared" si="38"/>
        <v/>
      </c>
      <c r="CB18" s="173" t="str">
        <f t="shared" si="39"/>
        <v/>
      </c>
      <c r="CC18" s="173" t="str">
        <f t="shared" si="40"/>
        <v/>
      </c>
      <c r="CD18" s="173" t="str">
        <f t="shared" si="41"/>
        <v/>
      </c>
      <c r="CE18" s="176"/>
      <c r="CF18" s="12" t="str">
        <f t="shared" si="42"/>
        <v/>
      </c>
      <c r="CG18" s="175"/>
      <c r="CH18" s="96"/>
      <c r="CI18" s="31"/>
      <c r="CJ18" s="31"/>
      <c r="CK18" s="31"/>
      <c r="CL18" s="31"/>
      <c r="CM18" s="31"/>
      <c r="CN18" s="31"/>
      <c r="CO18" s="31"/>
      <c r="CP18" s="31"/>
      <c r="CQ18" s="31"/>
      <c r="CR18" s="179"/>
      <c r="CS18" s="179"/>
      <c r="CT18" s="179"/>
      <c r="CU18" s="179"/>
      <c r="CV18" s="179"/>
      <c r="CW18" s="179"/>
      <c r="CX18" s="179"/>
      <c r="CY18" s="179"/>
      <c r="CZ18" s="179"/>
      <c r="DA18" s="166"/>
      <c r="DB18" s="172" t="str">
        <f t="shared" si="43"/>
        <v/>
      </c>
      <c r="DC18" s="172" t="str">
        <f t="shared" si="44"/>
        <v/>
      </c>
      <c r="DD18" s="172" t="str">
        <f t="shared" si="45"/>
        <v/>
      </c>
      <c r="DE18" s="172" t="str">
        <f t="shared" si="46"/>
        <v/>
      </c>
      <c r="DF18" s="172" t="str">
        <f t="shared" si="47"/>
        <v/>
      </c>
      <c r="DG18" s="172" t="str">
        <f t="shared" si="48"/>
        <v/>
      </c>
      <c r="DH18" s="172" t="str">
        <f t="shared" si="49"/>
        <v/>
      </c>
      <c r="DI18" s="172" t="str">
        <f t="shared" si="50"/>
        <v/>
      </c>
      <c r="DJ18" s="172" t="str">
        <f t="shared" si="51"/>
        <v/>
      </c>
      <c r="DK18" s="172" t="str">
        <f t="shared" si="52"/>
        <v/>
      </c>
      <c r="DL18" s="172" t="str">
        <f t="shared" si="53"/>
        <v/>
      </c>
      <c r="DM18" s="172" t="str">
        <f t="shared" si="54"/>
        <v/>
      </c>
      <c r="DN18" s="172" t="str">
        <f t="shared" si="55"/>
        <v/>
      </c>
      <c r="DO18" s="172" t="str">
        <f t="shared" si="56"/>
        <v/>
      </c>
      <c r="DP18" s="172" t="str">
        <f t="shared" si="57"/>
        <v/>
      </c>
      <c r="DQ18" s="172" t="str">
        <f t="shared" si="58"/>
        <v/>
      </c>
      <c r="DR18" s="172" t="str">
        <f t="shared" si="59"/>
        <v/>
      </c>
      <c r="DS18" s="172" t="str">
        <f t="shared" si="60"/>
        <v/>
      </c>
      <c r="DT18" s="173" t="str">
        <f t="shared" si="61"/>
        <v/>
      </c>
      <c r="DU18" s="173" t="str">
        <f t="shared" si="62"/>
        <v/>
      </c>
      <c r="DV18" s="173" t="str">
        <f t="shared" si="63"/>
        <v/>
      </c>
      <c r="DW18" s="173" t="str">
        <f t="shared" si="64"/>
        <v/>
      </c>
      <c r="DX18" s="176"/>
      <c r="DY18" s="12" t="str">
        <f t="shared" si="65"/>
        <v/>
      </c>
      <c r="DZ18" s="92"/>
      <c r="EA18" s="12" t="str">
        <f t="shared" si="66"/>
        <v/>
      </c>
    </row>
    <row r="19" spans="1:138" hidden="1" x14ac:dyDescent="0.2">
      <c r="B19" s="99"/>
      <c r="C19" s="195"/>
      <c r="D19" s="205"/>
      <c r="E19" s="210"/>
      <c r="F19" s="219"/>
      <c r="G19" s="178"/>
      <c r="H19" s="104"/>
      <c r="I19" s="35">
        <f t="shared" si="0"/>
        <v>0</v>
      </c>
      <c r="J19" s="17"/>
      <c r="K19" s="36">
        <f t="shared" si="1"/>
        <v>0</v>
      </c>
      <c r="L19" s="21"/>
      <c r="M19" s="36">
        <f t="shared" si="2"/>
        <v>0</v>
      </c>
      <c r="N19" s="16"/>
      <c r="O19" s="36">
        <f t="shared" si="3"/>
        <v>0</v>
      </c>
      <c r="P19" s="19"/>
      <c r="Q19" s="36">
        <f t="shared" si="4"/>
        <v>0</v>
      </c>
      <c r="R19" s="17"/>
      <c r="S19" s="36">
        <f t="shared" si="5"/>
        <v>0</v>
      </c>
      <c r="T19" s="19"/>
      <c r="U19" s="36">
        <f t="shared" si="6"/>
        <v>0</v>
      </c>
      <c r="V19" s="18"/>
      <c r="W19" s="36">
        <f t="shared" si="7"/>
        <v>0</v>
      </c>
      <c r="X19" s="57"/>
      <c r="Y19" s="36">
        <f t="shared" si="8"/>
        <v>0</v>
      </c>
      <c r="Z19" s="44"/>
      <c r="AA19" s="74"/>
      <c r="AB19" s="75"/>
      <c r="AC19" s="36">
        <f t="shared" si="9"/>
        <v>0</v>
      </c>
      <c r="AD19" s="27">
        <f t="shared" si="10"/>
        <v>0</v>
      </c>
      <c r="AE19" s="101" t="str">
        <f t="shared" si="11"/>
        <v/>
      </c>
      <c r="AF19" s="25">
        <f t="shared" si="12"/>
        <v>0</v>
      </c>
      <c r="AG19" s="168"/>
      <c r="AH19" s="72">
        <f t="shared" si="13"/>
        <v>0</v>
      </c>
      <c r="AI19" s="72" t="str">
        <f t="shared" si="14"/>
        <v>0</v>
      </c>
      <c r="AJ19" s="170" t="str">
        <f t="shared" si="15"/>
        <v/>
      </c>
      <c r="AK19" s="170" t="str">
        <f t="shared" si="16"/>
        <v>0</v>
      </c>
      <c r="AL19" s="170" t="str">
        <f t="shared" si="17"/>
        <v>0</v>
      </c>
      <c r="AM19" s="171" t="str">
        <f t="shared" si="18"/>
        <v/>
      </c>
      <c r="AN19" s="73">
        <f t="shared" si="19"/>
        <v>0</v>
      </c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66"/>
      <c r="BI19" s="172" t="str">
        <f t="shared" si="20"/>
        <v/>
      </c>
      <c r="BJ19" s="172" t="str">
        <f t="shared" si="21"/>
        <v/>
      </c>
      <c r="BK19" s="172" t="str">
        <f t="shared" si="22"/>
        <v/>
      </c>
      <c r="BL19" s="172" t="str">
        <f t="shared" si="23"/>
        <v/>
      </c>
      <c r="BM19" s="172" t="str">
        <f t="shared" si="24"/>
        <v/>
      </c>
      <c r="BN19" s="172" t="str">
        <f t="shared" si="25"/>
        <v/>
      </c>
      <c r="BO19" s="172" t="str">
        <f t="shared" si="26"/>
        <v/>
      </c>
      <c r="BP19" s="172" t="str">
        <f t="shared" si="27"/>
        <v/>
      </c>
      <c r="BQ19" s="172" t="str">
        <f t="shared" si="28"/>
        <v/>
      </c>
      <c r="BR19" s="172" t="str">
        <f t="shared" si="29"/>
        <v/>
      </c>
      <c r="BS19" s="172" t="str">
        <f t="shared" si="30"/>
        <v/>
      </c>
      <c r="BT19" s="172" t="str">
        <f t="shared" si="31"/>
        <v/>
      </c>
      <c r="BU19" s="172" t="str">
        <f t="shared" si="32"/>
        <v/>
      </c>
      <c r="BV19" s="172" t="str">
        <f t="shared" si="33"/>
        <v/>
      </c>
      <c r="BW19" s="172" t="str">
        <f t="shared" si="34"/>
        <v/>
      </c>
      <c r="BX19" s="172" t="str">
        <f t="shared" si="35"/>
        <v/>
      </c>
      <c r="BY19" s="172" t="str">
        <f t="shared" si="36"/>
        <v/>
      </c>
      <c r="BZ19" s="172" t="str">
        <f t="shared" si="37"/>
        <v/>
      </c>
      <c r="CA19" s="173" t="str">
        <f t="shared" si="38"/>
        <v/>
      </c>
      <c r="CB19" s="173" t="str">
        <f t="shared" si="39"/>
        <v/>
      </c>
      <c r="CC19" s="173" t="str">
        <f t="shared" si="40"/>
        <v/>
      </c>
      <c r="CD19" s="173" t="str">
        <f t="shared" si="41"/>
        <v/>
      </c>
      <c r="CE19" s="176"/>
      <c r="CF19" s="12" t="str">
        <f t="shared" si="42"/>
        <v/>
      </c>
      <c r="CG19" s="175"/>
      <c r="CH19" s="180"/>
      <c r="CI19" s="180"/>
      <c r="CJ19" s="180"/>
      <c r="CK19" s="180"/>
      <c r="CL19" s="180"/>
      <c r="CM19" s="180"/>
      <c r="CN19" s="180"/>
      <c r="CO19" s="180"/>
      <c r="CP19" s="180"/>
      <c r="CQ19" s="180"/>
      <c r="CR19" s="180"/>
      <c r="CS19" s="180"/>
      <c r="CT19" s="180"/>
      <c r="CU19" s="180"/>
      <c r="CV19" s="180"/>
      <c r="CW19" s="180"/>
      <c r="CX19" s="180"/>
      <c r="CY19" s="180"/>
      <c r="CZ19" s="180"/>
      <c r="DA19" s="166"/>
      <c r="DB19" s="172" t="str">
        <f t="shared" si="43"/>
        <v/>
      </c>
      <c r="DC19" s="172" t="str">
        <f t="shared" si="44"/>
        <v/>
      </c>
      <c r="DD19" s="172" t="str">
        <f t="shared" si="45"/>
        <v/>
      </c>
      <c r="DE19" s="172" t="str">
        <f t="shared" si="46"/>
        <v/>
      </c>
      <c r="DF19" s="172" t="str">
        <f t="shared" si="47"/>
        <v/>
      </c>
      <c r="DG19" s="172" t="str">
        <f t="shared" si="48"/>
        <v/>
      </c>
      <c r="DH19" s="172" t="str">
        <f t="shared" si="49"/>
        <v/>
      </c>
      <c r="DI19" s="172" t="str">
        <f t="shared" si="50"/>
        <v/>
      </c>
      <c r="DJ19" s="172" t="str">
        <f t="shared" si="51"/>
        <v/>
      </c>
      <c r="DK19" s="172" t="str">
        <f t="shared" si="52"/>
        <v/>
      </c>
      <c r="DL19" s="172" t="str">
        <f t="shared" si="53"/>
        <v/>
      </c>
      <c r="DM19" s="172" t="str">
        <f t="shared" si="54"/>
        <v/>
      </c>
      <c r="DN19" s="172" t="str">
        <f t="shared" si="55"/>
        <v/>
      </c>
      <c r="DO19" s="172" t="str">
        <f t="shared" si="56"/>
        <v/>
      </c>
      <c r="DP19" s="172" t="str">
        <f t="shared" si="57"/>
        <v/>
      </c>
      <c r="DQ19" s="172" t="str">
        <f t="shared" si="58"/>
        <v/>
      </c>
      <c r="DR19" s="172" t="str">
        <f t="shared" si="59"/>
        <v/>
      </c>
      <c r="DS19" s="172" t="str">
        <f t="shared" si="60"/>
        <v/>
      </c>
      <c r="DT19" s="173" t="str">
        <f t="shared" si="61"/>
        <v/>
      </c>
      <c r="DU19" s="173" t="str">
        <f t="shared" si="62"/>
        <v/>
      </c>
      <c r="DV19" s="173" t="str">
        <f t="shared" si="63"/>
        <v/>
      </c>
      <c r="DW19" s="173" t="str">
        <f t="shared" si="64"/>
        <v/>
      </c>
      <c r="DX19" s="181"/>
      <c r="DY19" s="12" t="str">
        <f t="shared" si="65"/>
        <v/>
      </c>
      <c r="DZ19" s="92"/>
      <c r="EA19" s="12" t="str">
        <f t="shared" si="66"/>
        <v/>
      </c>
    </row>
    <row r="20" spans="1:138" hidden="1" x14ac:dyDescent="0.2">
      <c r="B20" s="99"/>
      <c r="C20" s="195"/>
      <c r="D20" s="205"/>
      <c r="E20" s="210"/>
      <c r="F20" s="219"/>
      <c r="G20" s="178"/>
      <c r="H20" s="104"/>
      <c r="I20" s="35">
        <f t="shared" si="0"/>
        <v>0</v>
      </c>
      <c r="J20" s="17"/>
      <c r="K20" s="36">
        <f t="shared" si="1"/>
        <v>0</v>
      </c>
      <c r="L20" s="21"/>
      <c r="M20" s="36">
        <f t="shared" si="2"/>
        <v>0</v>
      </c>
      <c r="N20" s="16"/>
      <c r="O20" s="36">
        <f t="shared" si="3"/>
        <v>0</v>
      </c>
      <c r="P20" s="19"/>
      <c r="Q20" s="36">
        <f t="shared" si="4"/>
        <v>0</v>
      </c>
      <c r="R20" s="17"/>
      <c r="S20" s="36">
        <f t="shared" si="5"/>
        <v>0</v>
      </c>
      <c r="T20" s="19"/>
      <c r="U20" s="36">
        <f t="shared" si="6"/>
        <v>0</v>
      </c>
      <c r="V20" s="18"/>
      <c r="W20" s="36">
        <f t="shared" si="7"/>
        <v>0</v>
      </c>
      <c r="X20" s="57"/>
      <c r="Y20" s="36">
        <f t="shared" si="8"/>
        <v>0</v>
      </c>
      <c r="Z20" s="44"/>
      <c r="AA20" s="74"/>
      <c r="AB20" s="75"/>
      <c r="AC20" s="36">
        <f t="shared" si="9"/>
        <v>0</v>
      </c>
      <c r="AD20" s="27">
        <f t="shared" si="10"/>
        <v>0</v>
      </c>
      <c r="AE20" s="101" t="str">
        <f t="shared" si="11"/>
        <v/>
      </c>
      <c r="AF20" s="25">
        <f t="shared" si="12"/>
        <v>0</v>
      </c>
      <c r="AG20" s="168"/>
      <c r="AH20" s="72">
        <f t="shared" si="13"/>
        <v>0</v>
      </c>
      <c r="AI20" s="72" t="str">
        <f t="shared" si="14"/>
        <v>0</v>
      </c>
      <c r="AJ20" s="170" t="str">
        <f t="shared" si="15"/>
        <v/>
      </c>
      <c r="AK20" s="170" t="str">
        <f t="shared" si="16"/>
        <v>0</v>
      </c>
      <c r="AL20" s="170" t="str">
        <f t="shared" si="17"/>
        <v>0</v>
      </c>
      <c r="AM20" s="171" t="str">
        <f t="shared" si="18"/>
        <v/>
      </c>
      <c r="AN20" s="73">
        <f t="shared" si="19"/>
        <v>0</v>
      </c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6"/>
      <c r="BB20" s="166"/>
      <c r="BC20" s="166"/>
      <c r="BD20" s="166"/>
      <c r="BE20" s="166"/>
      <c r="BF20" s="166"/>
      <c r="BG20" s="166"/>
      <c r="BH20" s="166"/>
      <c r="BI20" s="172" t="str">
        <f t="shared" si="20"/>
        <v/>
      </c>
      <c r="BJ20" s="172" t="str">
        <f t="shared" si="21"/>
        <v/>
      </c>
      <c r="BK20" s="172" t="str">
        <f t="shared" si="22"/>
        <v/>
      </c>
      <c r="BL20" s="172" t="str">
        <f t="shared" si="23"/>
        <v/>
      </c>
      <c r="BM20" s="172" t="str">
        <f t="shared" si="24"/>
        <v/>
      </c>
      <c r="BN20" s="172" t="str">
        <f t="shared" si="25"/>
        <v/>
      </c>
      <c r="BO20" s="172" t="str">
        <f t="shared" si="26"/>
        <v/>
      </c>
      <c r="BP20" s="172" t="str">
        <f t="shared" si="27"/>
        <v/>
      </c>
      <c r="BQ20" s="172" t="str">
        <f t="shared" si="28"/>
        <v/>
      </c>
      <c r="BR20" s="172" t="str">
        <f t="shared" si="29"/>
        <v/>
      </c>
      <c r="BS20" s="172" t="str">
        <f t="shared" si="30"/>
        <v/>
      </c>
      <c r="BT20" s="172" t="str">
        <f t="shared" si="31"/>
        <v/>
      </c>
      <c r="BU20" s="172" t="str">
        <f t="shared" si="32"/>
        <v/>
      </c>
      <c r="BV20" s="172" t="str">
        <f t="shared" si="33"/>
        <v/>
      </c>
      <c r="BW20" s="172" t="str">
        <f t="shared" si="34"/>
        <v/>
      </c>
      <c r="BX20" s="172" t="str">
        <f t="shared" si="35"/>
        <v/>
      </c>
      <c r="BY20" s="172" t="str">
        <f t="shared" si="36"/>
        <v/>
      </c>
      <c r="BZ20" s="172" t="str">
        <f t="shared" si="37"/>
        <v/>
      </c>
      <c r="CA20" s="173" t="str">
        <f t="shared" si="38"/>
        <v/>
      </c>
      <c r="CB20" s="173" t="str">
        <f t="shared" si="39"/>
        <v/>
      </c>
      <c r="CC20" s="173" t="str">
        <f t="shared" si="40"/>
        <v/>
      </c>
      <c r="CD20" s="173" t="str">
        <f t="shared" si="41"/>
        <v/>
      </c>
      <c r="CE20" s="176"/>
      <c r="CF20" s="12" t="str">
        <f t="shared" si="42"/>
        <v/>
      </c>
      <c r="CG20" s="175"/>
      <c r="DB20" s="172" t="str">
        <f t="shared" si="43"/>
        <v/>
      </c>
      <c r="DC20" s="172" t="str">
        <f t="shared" si="44"/>
        <v/>
      </c>
      <c r="DD20" s="172" t="str">
        <f t="shared" si="45"/>
        <v/>
      </c>
      <c r="DE20" s="172" t="str">
        <f t="shared" si="46"/>
        <v/>
      </c>
      <c r="DF20" s="172" t="str">
        <f t="shared" si="47"/>
        <v/>
      </c>
      <c r="DG20" s="172" t="str">
        <f t="shared" si="48"/>
        <v/>
      </c>
      <c r="DH20" s="172" t="str">
        <f t="shared" si="49"/>
        <v/>
      </c>
      <c r="DI20" s="172" t="str">
        <f t="shared" si="50"/>
        <v/>
      </c>
      <c r="DJ20" s="172" t="str">
        <f t="shared" si="51"/>
        <v/>
      </c>
      <c r="DK20" s="172" t="str">
        <f t="shared" si="52"/>
        <v/>
      </c>
      <c r="DL20" s="172" t="str">
        <f t="shared" si="53"/>
        <v/>
      </c>
      <c r="DM20" s="172" t="str">
        <f t="shared" si="54"/>
        <v/>
      </c>
      <c r="DN20" s="172" t="str">
        <f t="shared" si="55"/>
        <v/>
      </c>
      <c r="DO20" s="172" t="str">
        <f t="shared" si="56"/>
        <v/>
      </c>
      <c r="DP20" s="172" t="str">
        <f t="shared" si="57"/>
        <v/>
      </c>
      <c r="DQ20" s="172" t="str">
        <f t="shared" si="58"/>
        <v/>
      </c>
      <c r="DR20" s="172" t="str">
        <f t="shared" si="59"/>
        <v/>
      </c>
      <c r="DS20" s="172" t="str">
        <f t="shared" si="60"/>
        <v/>
      </c>
      <c r="DT20" s="173" t="str">
        <f t="shared" si="61"/>
        <v/>
      </c>
      <c r="DU20" s="173" t="str">
        <f t="shared" si="62"/>
        <v/>
      </c>
      <c r="DV20" s="173" t="str">
        <f t="shared" si="63"/>
        <v/>
      </c>
      <c r="DW20" s="173" t="str">
        <f t="shared" si="64"/>
        <v/>
      </c>
      <c r="DY20" s="12" t="str">
        <f t="shared" si="65"/>
        <v/>
      </c>
      <c r="DZ20" s="92"/>
      <c r="EA20" s="12" t="str">
        <f t="shared" si="66"/>
        <v/>
      </c>
    </row>
    <row r="21" spans="1:138" hidden="1" x14ac:dyDescent="0.2">
      <c r="B21" s="121"/>
      <c r="C21" s="196"/>
      <c r="D21" s="206"/>
      <c r="E21" s="211"/>
      <c r="F21" s="220"/>
      <c r="G21" s="20"/>
      <c r="H21" s="104"/>
      <c r="I21" s="35">
        <f t="shared" si="0"/>
        <v>0</v>
      </c>
      <c r="J21" s="17"/>
      <c r="K21" s="36">
        <f t="shared" si="1"/>
        <v>0</v>
      </c>
      <c r="L21" s="21"/>
      <c r="M21" s="36">
        <f t="shared" si="2"/>
        <v>0</v>
      </c>
      <c r="N21" s="16"/>
      <c r="O21" s="36">
        <f t="shared" si="3"/>
        <v>0</v>
      </c>
      <c r="P21" s="19"/>
      <c r="Q21" s="36">
        <f t="shared" si="4"/>
        <v>0</v>
      </c>
      <c r="R21" s="17"/>
      <c r="S21" s="36">
        <f t="shared" si="5"/>
        <v>0</v>
      </c>
      <c r="T21" s="19"/>
      <c r="U21" s="36">
        <f t="shared" si="6"/>
        <v>0</v>
      </c>
      <c r="V21" s="18"/>
      <c r="W21" s="36">
        <f t="shared" si="7"/>
        <v>0</v>
      </c>
      <c r="X21" s="57"/>
      <c r="Y21" s="36">
        <f t="shared" si="8"/>
        <v>0</v>
      </c>
      <c r="Z21" s="44"/>
      <c r="AA21" s="74"/>
      <c r="AB21" s="75"/>
      <c r="AC21" s="36">
        <f t="shared" si="9"/>
        <v>0</v>
      </c>
      <c r="AD21" s="27">
        <f t="shared" si="10"/>
        <v>0</v>
      </c>
      <c r="AE21" s="101" t="str">
        <f t="shared" si="11"/>
        <v/>
      </c>
      <c r="AF21" s="25">
        <f t="shared" si="12"/>
        <v>0</v>
      </c>
      <c r="AG21" s="168"/>
      <c r="AH21" s="72">
        <f t="shared" si="13"/>
        <v>0</v>
      </c>
      <c r="AI21" s="72" t="str">
        <f t="shared" si="14"/>
        <v>0</v>
      </c>
      <c r="AJ21" s="170" t="str">
        <f t="shared" si="15"/>
        <v/>
      </c>
      <c r="AK21" s="170" t="str">
        <f t="shared" si="16"/>
        <v>0</v>
      </c>
      <c r="AL21" s="170" t="str">
        <f t="shared" si="17"/>
        <v>0</v>
      </c>
      <c r="AM21" s="171" t="str">
        <f t="shared" si="18"/>
        <v/>
      </c>
      <c r="AN21" s="73">
        <f t="shared" si="19"/>
        <v>0</v>
      </c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  <c r="BA21" s="166"/>
      <c r="BB21" s="166"/>
      <c r="BC21" s="166"/>
      <c r="BD21" s="166"/>
      <c r="BE21" s="166"/>
      <c r="BF21" s="166"/>
      <c r="BG21" s="166"/>
      <c r="BH21" s="166"/>
      <c r="BI21" s="172" t="str">
        <f t="shared" si="20"/>
        <v/>
      </c>
      <c r="BJ21" s="172" t="str">
        <f t="shared" si="21"/>
        <v/>
      </c>
      <c r="BK21" s="172" t="str">
        <f t="shared" si="22"/>
        <v/>
      </c>
      <c r="BL21" s="172" t="str">
        <f t="shared" si="23"/>
        <v/>
      </c>
      <c r="BM21" s="172" t="str">
        <f t="shared" si="24"/>
        <v/>
      </c>
      <c r="BN21" s="172" t="str">
        <f t="shared" si="25"/>
        <v/>
      </c>
      <c r="BO21" s="172" t="str">
        <f t="shared" si="26"/>
        <v/>
      </c>
      <c r="BP21" s="172" t="str">
        <f t="shared" si="27"/>
        <v/>
      </c>
      <c r="BQ21" s="172" t="str">
        <f t="shared" si="28"/>
        <v/>
      </c>
      <c r="BR21" s="172" t="str">
        <f t="shared" si="29"/>
        <v/>
      </c>
      <c r="BS21" s="172" t="str">
        <f t="shared" si="30"/>
        <v/>
      </c>
      <c r="BT21" s="172" t="str">
        <f t="shared" si="31"/>
        <v/>
      </c>
      <c r="BU21" s="172" t="str">
        <f t="shared" si="32"/>
        <v/>
      </c>
      <c r="BV21" s="172" t="str">
        <f t="shared" si="33"/>
        <v/>
      </c>
      <c r="BW21" s="172" t="str">
        <f t="shared" si="34"/>
        <v/>
      </c>
      <c r="BX21" s="172" t="str">
        <f t="shared" si="35"/>
        <v/>
      </c>
      <c r="BY21" s="172" t="str">
        <f t="shared" si="36"/>
        <v/>
      </c>
      <c r="BZ21" s="172" t="str">
        <f t="shared" si="37"/>
        <v/>
      </c>
      <c r="CA21" s="173" t="str">
        <f t="shared" si="38"/>
        <v/>
      </c>
      <c r="CB21" s="173" t="str">
        <f t="shared" si="39"/>
        <v/>
      </c>
      <c r="CC21" s="173" t="str">
        <f t="shared" si="40"/>
        <v/>
      </c>
      <c r="CD21" s="173" t="str">
        <f t="shared" si="41"/>
        <v/>
      </c>
      <c r="CE21" s="176"/>
      <c r="CF21" s="12" t="str">
        <f t="shared" si="42"/>
        <v/>
      </c>
      <c r="CG21" s="175"/>
      <c r="DB21" s="172" t="str">
        <f t="shared" si="43"/>
        <v/>
      </c>
      <c r="DC21" s="172" t="str">
        <f t="shared" si="44"/>
        <v/>
      </c>
      <c r="DD21" s="172" t="str">
        <f t="shared" si="45"/>
        <v/>
      </c>
      <c r="DE21" s="172" t="str">
        <f t="shared" si="46"/>
        <v/>
      </c>
      <c r="DF21" s="172" t="str">
        <f t="shared" si="47"/>
        <v/>
      </c>
      <c r="DG21" s="172" t="str">
        <f t="shared" si="48"/>
        <v/>
      </c>
      <c r="DH21" s="172" t="str">
        <f t="shared" si="49"/>
        <v/>
      </c>
      <c r="DI21" s="172" t="str">
        <f t="shared" si="50"/>
        <v/>
      </c>
      <c r="DJ21" s="172" t="str">
        <f t="shared" si="51"/>
        <v/>
      </c>
      <c r="DK21" s="172" t="str">
        <f t="shared" si="52"/>
        <v/>
      </c>
      <c r="DL21" s="172" t="str">
        <f t="shared" si="53"/>
        <v/>
      </c>
      <c r="DM21" s="172" t="str">
        <f t="shared" si="54"/>
        <v/>
      </c>
      <c r="DN21" s="172" t="str">
        <f t="shared" si="55"/>
        <v/>
      </c>
      <c r="DO21" s="172" t="str">
        <f t="shared" si="56"/>
        <v/>
      </c>
      <c r="DP21" s="172" t="str">
        <f t="shared" si="57"/>
        <v/>
      </c>
      <c r="DQ21" s="172" t="str">
        <f t="shared" si="58"/>
        <v/>
      </c>
      <c r="DR21" s="172" t="str">
        <f t="shared" si="59"/>
        <v/>
      </c>
      <c r="DS21" s="172" t="str">
        <f t="shared" si="60"/>
        <v/>
      </c>
      <c r="DT21" s="173" t="str">
        <f t="shared" si="61"/>
        <v/>
      </c>
      <c r="DU21" s="173" t="str">
        <f t="shared" si="62"/>
        <v/>
      </c>
      <c r="DV21" s="173" t="str">
        <f t="shared" si="63"/>
        <v/>
      </c>
      <c r="DW21" s="173" t="str">
        <f t="shared" si="64"/>
        <v/>
      </c>
      <c r="DY21" s="12" t="str">
        <f t="shared" si="65"/>
        <v/>
      </c>
      <c r="DZ21" s="92"/>
      <c r="EA21" s="12" t="str">
        <f t="shared" si="66"/>
        <v/>
      </c>
    </row>
    <row r="22" spans="1:138" x14ac:dyDescent="0.2">
      <c r="A22" s="97">
        <v>1</v>
      </c>
      <c r="B22" s="120"/>
      <c r="C22" s="227" t="s">
        <v>67</v>
      </c>
      <c r="D22" s="119"/>
      <c r="E22" s="210" t="s">
        <v>36</v>
      </c>
      <c r="F22" s="119">
        <v>2004</v>
      </c>
      <c r="G22" s="117"/>
      <c r="H22" s="118"/>
      <c r="I22" s="116">
        <f>INT(IF(AND(H22="E",G22&lt;=14.2),(IF((AND(G22&gt;10.99)*(G22&lt;14.21)),(14.3-G22)/0.1*10,(IF((AND(G22&gt;6)*(G22&lt;11.01)),(12.65-G22)/0.05*10,0))))+50,(IF((AND(G22&gt;10.99)*(G22&lt;14.21)),(14.3-G22)/0.1*10,(IF((AND(G22&gt;6)*(G22&lt;11.01)),(12.65-G22)/0.05*10,0))))))</f>
        <v>0</v>
      </c>
      <c r="J22" s="117"/>
      <c r="K22" s="116">
        <f>INT(IF(J22&lt;1,0,(J22-0.945)/0.055)*10)</f>
        <v>0</v>
      </c>
      <c r="L22" s="117">
        <v>14.7</v>
      </c>
      <c r="M22" s="116">
        <f>INT(IF(L22&lt;3,0,(L22-2.85)/0.15)*10)</f>
        <v>790</v>
      </c>
      <c r="N22" s="222"/>
      <c r="O22" s="133">
        <f>INT(IF(N22&lt;5,0,(N22-4.1)/0.9)*10)</f>
        <v>0</v>
      </c>
      <c r="P22" s="222">
        <v>261</v>
      </c>
      <c r="Q22" s="116">
        <f>INT(IF(P22&lt;30,0,(P22-27)/3)*10)</f>
        <v>780</v>
      </c>
      <c r="R22" s="117">
        <v>7.05</v>
      </c>
      <c r="S22" s="116">
        <f>INT(IF(R22&lt;2.2,0,(R22-2.135)/0.065)*10)</f>
        <v>756</v>
      </c>
      <c r="T22" s="222">
        <v>75</v>
      </c>
      <c r="U22" s="133">
        <f>INT(IF(T22&lt;7,0,(T22-6)/1)*10)</f>
        <v>690</v>
      </c>
      <c r="V22" s="222"/>
      <c r="W22" s="116">
        <f>INT(IF(V22&lt;10,0,(V22-9)/1)*10)</f>
        <v>0</v>
      </c>
      <c r="X22" s="117"/>
      <c r="Y22" s="116">
        <f>INT(IF(X22&lt;5,0,(X22-4.25)/0.75)*10)</f>
        <v>0</v>
      </c>
      <c r="Z22" s="222">
        <v>343</v>
      </c>
      <c r="AA22" s="117"/>
      <c r="AB22" s="223"/>
      <c r="AC22" s="36">
        <f>INT(MAX(AH22,AI22,AN22))</f>
        <v>1064</v>
      </c>
      <c r="AD22" s="27">
        <f>IF(AND(ISNUMBER(Z22)=NOT(ISNUMBER(AA22)),OR(AND(ISNUMBER(Z22),Z22&gt;=120),AND(ISNUMBER(AA22), AA22&gt;0,AA22&lt;=440))),1,0)</f>
        <v>1</v>
      </c>
      <c r="AE22" s="101" t="str">
        <f>EA22</f>
        <v>-</v>
      </c>
      <c r="AF22" s="25">
        <f>SUM(I22+K22+M22+O22+Q22+S22+U22+W22+Y22+AC22)</f>
        <v>4080</v>
      </c>
      <c r="AG22" s="168"/>
      <c r="AH22" s="124">
        <f t="shared" ref="AH22:AH53" si="67">INT(IF(Z22&lt;90,0,(Z22-87.6)/2.4)*10)</f>
        <v>1064</v>
      </c>
      <c r="AI22" s="72">
        <f t="shared" si="14"/>
        <v>0</v>
      </c>
      <c r="AJ22" s="170" t="str">
        <f t="shared" si="15"/>
        <v/>
      </c>
      <c r="AK22" s="170">
        <f t="shared" si="16"/>
        <v>0</v>
      </c>
      <c r="AL22" s="170">
        <f t="shared" si="17"/>
        <v>0</v>
      </c>
      <c r="AM22" s="171">
        <f t="shared" si="18"/>
        <v>15</v>
      </c>
      <c r="AN22" s="123">
        <f t="shared" ref="AN22:AN53" si="68">INT(IF(AA22&lt;25,0,(AA22-23.5)/1.2)*10)</f>
        <v>0</v>
      </c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  <c r="BH22" s="166"/>
      <c r="BI22" s="172" t="str">
        <f t="shared" si="20"/>
        <v>DIAMOND</v>
      </c>
      <c r="BJ22" s="172" t="str">
        <f t="shared" si="21"/>
        <v>GOLD</v>
      </c>
      <c r="BK22" s="172" t="str">
        <f t="shared" si="22"/>
        <v>SILVER</v>
      </c>
      <c r="BL22" s="172" t="str">
        <f t="shared" si="23"/>
        <v>SILVER</v>
      </c>
      <c r="BM22" s="172" t="str">
        <f t="shared" si="24"/>
        <v>BRONZE</v>
      </c>
      <c r="BN22" s="172" t="str">
        <f t="shared" si="25"/>
        <v>-</v>
      </c>
      <c r="BO22" s="172" t="str">
        <f t="shared" si="26"/>
        <v>-</v>
      </c>
      <c r="BP22" s="172" t="str">
        <f t="shared" si="27"/>
        <v>-</v>
      </c>
      <c r="BQ22" s="172" t="str">
        <f t="shared" si="28"/>
        <v>-</v>
      </c>
      <c r="BR22" s="172" t="str">
        <f t="shared" si="29"/>
        <v>-</v>
      </c>
      <c r="BS22" s="172" t="str">
        <f t="shared" si="30"/>
        <v>-</v>
      </c>
      <c r="BT22" s="172" t="str">
        <f t="shared" si="31"/>
        <v>-</v>
      </c>
      <c r="BU22" s="172" t="str">
        <f t="shared" si="32"/>
        <v>-</v>
      </c>
      <c r="BV22" s="172" t="str">
        <f t="shared" si="33"/>
        <v>-</v>
      </c>
      <c r="BW22" s="172" t="str">
        <f t="shared" si="34"/>
        <v>BRONZE</v>
      </c>
      <c r="BX22" s="172" t="str">
        <f t="shared" si="35"/>
        <v>BRONZE</v>
      </c>
      <c r="BY22" s="172" t="str">
        <f t="shared" si="36"/>
        <v>SILVER</v>
      </c>
      <c r="BZ22" s="172" t="str">
        <f t="shared" si="37"/>
        <v>SILVER</v>
      </c>
      <c r="CA22" s="173" t="str">
        <f t="shared" si="38"/>
        <v/>
      </c>
      <c r="CB22" s="173" t="str">
        <f t="shared" si="39"/>
        <v>-</v>
      </c>
      <c r="CC22" s="173" t="str">
        <f t="shared" si="40"/>
        <v/>
      </c>
      <c r="CD22" s="173" t="str">
        <f t="shared" si="41"/>
        <v/>
      </c>
      <c r="CE22" s="176"/>
      <c r="CF22" s="12" t="str">
        <f t="shared" si="42"/>
        <v>-</v>
      </c>
      <c r="CG22" s="175"/>
      <c r="DB22" s="172" t="str">
        <f t="shared" si="43"/>
        <v>DIAMOND</v>
      </c>
      <c r="DC22" s="172" t="str">
        <f t="shared" si="44"/>
        <v>DIAMOND</v>
      </c>
      <c r="DD22" s="172" t="str">
        <f t="shared" si="45"/>
        <v>GOLD</v>
      </c>
      <c r="DE22" s="172" t="str">
        <f t="shared" si="46"/>
        <v>SILVER</v>
      </c>
      <c r="DF22" s="172" t="str">
        <f t="shared" si="47"/>
        <v>SILVER</v>
      </c>
      <c r="DG22" s="172" t="str">
        <f t="shared" si="48"/>
        <v>BRONZE</v>
      </c>
      <c r="DH22" s="172" t="str">
        <f t="shared" si="49"/>
        <v>BRONZE</v>
      </c>
      <c r="DI22" s="172" t="str">
        <f t="shared" si="50"/>
        <v>-</v>
      </c>
      <c r="DJ22" s="172" t="str">
        <f t="shared" si="51"/>
        <v>-</v>
      </c>
      <c r="DK22" s="172" t="str">
        <f t="shared" si="52"/>
        <v>-</v>
      </c>
      <c r="DL22" s="172" t="str">
        <f t="shared" si="53"/>
        <v>-</v>
      </c>
      <c r="DM22" s="172" t="str">
        <f t="shared" si="54"/>
        <v>-</v>
      </c>
      <c r="DN22" s="172" t="str">
        <f t="shared" si="55"/>
        <v>-</v>
      </c>
      <c r="DO22" s="172" t="str">
        <f t="shared" si="56"/>
        <v>SILVER</v>
      </c>
      <c r="DP22" s="172" t="str">
        <f t="shared" si="57"/>
        <v>GOLD</v>
      </c>
      <c r="DQ22" s="172" t="str">
        <f t="shared" si="58"/>
        <v>DIAMOND</v>
      </c>
      <c r="DR22" s="172" t="str">
        <f t="shared" si="59"/>
        <v>DIAMOND</v>
      </c>
      <c r="DS22" s="172" t="str">
        <f t="shared" si="60"/>
        <v>DIAMOND</v>
      </c>
      <c r="DT22" s="173" t="str">
        <f t="shared" si="61"/>
        <v/>
      </c>
      <c r="DU22" s="173" t="str">
        <f t="shared" si="62"/>
        <v>-</v>
      </c>
      <c r="DV22" s="173" t="str">
        <f t="shared" si="63"/>
        <v/>
      </c>
      <c r="DW22" s="173" t="str">
        <f t="shared" si="64"/>
        <v/>
      </c>
      <c r="DY22" s="12" t="str">
        <f t="shared" si="65"/>
        <v>-</v>
      </c>
      <c r="DZ22" s="92"/>
      <c r="EA22" s="12" t="str">
        <f t="shared" si="66"/>
        <v>-</v>
      </c>
      <c r="EH22" s="122"/>
    </row>
    <row r="23" spans="1:138" x14ac:dyDescent="0.2">
      <c r="A23" s="97">
        <v>2</v>
      </c>
      <c r="B23" s="120"/>
      <c r="C23" s="227" t="s">
        <v>75</v>
      </c>
      <c r="D23" s="119"/>
      <c r="E23" s="210" t="s">
        <v>36</v>
      </c>
      <c r="F23" s="119">
        <v>2004</v>
      </c>
      <c r="G23" s="117"/>
      <c r="H23" s="118"/>
      <c r="I23" s="116">
        <f>INT(IF(AND(H23="E",G23&lt;=14.2),(IF((AND(G23&gt;10.99)*(G23&lt;14.21)),(14.3-G23)/0.1*10,(IF((AND(G23&gt;6)*(G23&lt;11.01)),(12.65-G23)/0.05*10,0))))+50,(IF((AND(G23&gt;10.99)*(G23&lt;14.21)),(14.3-G23)/0.1*10,(IF((AND(G23&gt;6)*(G23&lt;11.01)),(12.65-G23)/0.05*10,0))))))</f>
        <v>0</v>
      </c>
      <c r="J23" s="117"/>
      <c r="K23" s="116">
        <f>INT(IF(J23&lt;1,0,(J23-0.945)/0.055)*10)</f>
        <v>0</v>
      </c>
      <c r="L23" s="117">
        <v>15.5</v>
      </c>
      <c r="M23" s="116">
        <f>INT(IF(L23&lt;3,0,(L23-2.85)/0.15)*10)</f>
        <v>843</v>
      </c>
      <c r="N23" s="222"/>
      <c r="O23" s="133">
        <f>INT(IF(N23&lt;5,0,(N23-4.1)/0.9)*10)</f>
        <v>0</v>
      </c>
      <c r="P23" s="222">
        <v>198</v>
      </c>
      <c r="Q23" s="116">
        <f>INT(IF(P23&lt;30,0,(P23-27)/3)*10)</f>
        <v>570</v>
      </c>
      <c r="R23" s="117">
        <v>7.75</v>
      </c>
      <c r="S23" s="116">
        <f>INT(IF(R23&lt;2.2,0,(R23-2.135)/0.065)*10)</f>
        <v>863</v>
      </c>
      <c r="T23" s="222">
        <v>84</v>
      </c>
      <c r="U23" s="133">
        <f>INT(IF(T23&lt;7,0,(T23-6)/1)*10)</f>
        <v>780</v>
      </c>
      <c r="V23" s="222"/>
      <c r="W23" s="116">
        <f>INT(IF(V23&lt;10,0,(V23-9)/1)*10)</f>
        <v>0</v>
      </c>
      <c r="X23" s="117"/>
      <c r="Y23" s="116">
        <f>INT(IF(X23&lt;5,0,(X23-4.25)/0.75)*10)</f>
        <v>0</v>
      </c>
      <c r="Z23" s="222"/>
      <c r="AA23" s="117"/>
      <c r="AB23" s="224" t="s">
        <v>287</v>
      </c>
      <c r="AC23" s="36">
        <f>INT(MAX(AH23,AI23,AN23))</f>
        <v>870</v>
      </c>
      <c r="AD23" s="27">
        <f>IF(AND(ISNUMBER(Z23)=NOT(ISNUMBER(AA23)),OR(AND(ISNUMBER(Z23),Z23&gt;=120),AND(ISNUMBER(AA23), AA23&gt;0,AA23&lt;=440))),1,0)</f>
        <v>0</v>
      </c>
      <c r="AE23" s="101" t="str">
        <f>EA23</f>
        <v>-</v>
      </c>
      <c r="AF23" s="25">
        <f>SUM(I23+K23+M23+O23+Q23+S23+U23+W23+Y23+AC23)</f>
        <v>3926</v>
      </c>
      <c r="AG23" s="168"/>
      <c r="AH23" s="124">
        <f t="shared" si="67"/>
        <v>0</v>
      </c>
      <c r="AI23" s="72">
        <f t="shared" si="14"/>
        <v>870</v>
      </c>
      <c r="AJ23" s="170">
        <f t="shared" si="15"/>
        <v>225</v>
      </c>
      <c r="AK23" s="170">
        <f t="shared" si="16"/>
        <v>3</v>
      </c>
      <c r="AL23" s="170">
        <f t="shared" si="17"/>
        <v>45</v>
      </c>
      <c r="AM23" s="171">
        <f t="shared" si="18"/>
        <v>15</v>
      </c>
      <c r="AN23" s="123">
        <f t="shared" si="68"/>
        <v>0</v>
      </c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72" t="str">
        <f t="shared" si="20"/>
        <v>DIAMOND</v>
      </c>
      <c r="BJ23" s="172" t="str">
        <f t="shared" si="21"/>
        <v>GOLD</v>
      </c>
      <c r="BK23" s="172" t="str">
        <f t="shared" si="22"/>
        <v>SILVER</v>
      </c>
      <c r="BL23" s="172" t="str">
        <f t="shared" si="23"/>
        <v>SILVER</v>
      </c>
      <c r="BM23" s="172" t="str">
        <f t="shared" si="24"/>
        <v>BRONZE</v>
      </c>
      <c r="BN23" s="172" t="str">
        <f t="shared" si="25"/>
        <v>-</v>
      </c>
      <c r="BO23" s="172" t="str">
        <f t="shared" si="26"/>
        <v>-</v>
      </c>
      <c r="BP23" s="172" t="str">
        <f t="shared" si="27"/>
        <v>-</v>
      </c>
      <c r="BQ23" s="172" t="str">
        <f t="shared" si="28"/>
        <v>-</v>
      </c>
      <c r="BR23" s="172" t="str">
        <f t="shared" si="29"/>
        <v>-</v>
      </c>
      <c r="BS23" s="172" t="str">
        <f t="shared" si="30"/>
        <v>-</v>
      </c>
      <c r="BT23" s="172" t="str">
        <f t="shared" si="31"/>
        <v>-</v>
      </c>
      <c r="BU23" s="172" t="str">
        <f t="shared" si="32"/>
        <v>-</v>
      </c>
      <c r="BV23" s="172" t="str">
        <f t="shared" si="33"/>
        <v>-</v>
      </c>
      <c r="BW23" s="172" t="str">
        <f t="shared" si="34"/>
        <v>BRONZE</v>
      </c>
      <c r="BX23" s="172" t="str">
        <f t="shared" si="35"/>
        <v>BRONZE</v>
      </c>
      <c r="BY23" s="172" t="str">
        <f t="shared" si="36"/>
        <v>SILVER</v>
      </c>
      <c r="BZ23" s="172" t="str">
        <f t="shared" si="37"/>
        <v>SILVER</v>
      </c>
      <c r="CA23" s="173" t="str">
        <f t="shared" si="38"/>
        <v/>
      </c>
      <c r="CB23" s="173" t="str">
        <f t="shared" si="39"/>
        <v>-</v>
      </c>
      <c r="CC23" s="173" t="str">
        <f t="shared" si="40"/>
        <v/>
      </c>
      <c r="CD23" s="173" t="str">
        <f t="shared" si="41"/>
        <v/>
      </c>
      <c r="CE23" s="176"/>
      <c r="CF23" s="12" t="str">
        <f t="shared" si="42"/>
        <v>-</v>
      </c>
      <c r="CG23" s="175"/>
      <c r="DB23" s="172" t="str">
        <f t="shared" si="43"/>
        <v>DIAMOND</v>
      </c>
      <c r="DC23" s="172" t="str">
        <f t="shared" si="44"/>
        <v>GOLD</v>
      </c>
      <c r="DD23" s="172" t="str">
        <f t="shared" si="45"/>
        <v>GOLD</v>
      </c>
      <c r="DE23" s="172" t="str">
        <f t="shared" si="46"/>
        <v>SILVER</v>
      </c>
      <c r="DF23" s="172" t="str">
        <f t="shared" si="47"/>
        <v>BRONZE</v>
      </c>
      <c r="DG23" s="172" t="str">
        <f t="shared" si="48"/>
        <v>BRONZE</v>
      </c>
      <c r="DH23" s="172" t="str">
        <f t="shared" si="49"/>
        <v>BRONZE</v>
      </c>
      <c r="DI23" s="172" t="str">
        <f t="shared" si="50"/>
        <v>-</v>
      </c>
      <c r="DJ23" s="172" t="str">
        <f t="shared" si="51"/>
        <v>-</v>
      </c>
      <c r="DK23" s="172" t="str">
        <f t="shared" si="52"/>
        <v>-</v>
      </c>
      <c r="DL23" s="172" t="str">
        <f t="shared" si="53"/>
        <v>-</v>
      </c>
      <c r="DM23" s="172" t="str">
        <f t="shared" si="54"/>
        <v>-</v>
      </c>
      <c r="DN23" s="172" t="str">
        <f t="shared" si="55"/>
        <v>-</v>
      </c>
      <c r="DO23" s="172" t="str">
        <f t="shared" si="56"/>
        <v>BRONZE</v>
      </c>
      <c r="DP23" s="172" t="str">
        <f t="shared" si="57"/>
        <v>GOLD</v>
      </c>
      <c r="DQ23" s="172" t="str">
        <f t="shared" si="58"/>
        <v>GOLD</v>
      </c>
      <c r="DR23" s="172" t="str">
        <f t="shared" si="59"/>
        <v>DIAMOND</v>
      </c>
      <c r="DS23" s="172" t="str">
        <f t="shared" si="60"/>
        <v>DIAMOND</v>
      </c>
      <c r="DT23" s="173" t="str">
        <f t="shared" si="61"/>
        <v/>
      </c>
      <c r="DU23" s="173" t="str">
        <f t="shared" si="62"/>
        <v>-</v>
      </c>
      <c r="DV23" s="173" t="str">
        <f t="shared" si="63"/>
        <v/>
      </c>
      <c r="DW23" s="173" t="str">
        <f t="shared" si="64"/>
        <v/>
      </c>
      <c r="DY23" s="12" t="str">
        <f t="shared" si="65"/>
        <v>-</v>
      </c>
      <c r="DZ23" s="92"/>
      <c r="EA23" s="12" t="str">
        <f t="shared" si="66"/>
        <v>-</v>
      </c>
      <c r="EH23" s="122"/>
    </row>
    <row r="24" spans="1:138" x14ac:dyDescent="0.2">
      <c r="A24" s="97">
        <v>3</v>
      </c>
      <c r="B24" s="120"/>
      <c r="C24" s="227" t="s">
        <v>74</v>
      </c>
      <c r="D24" s="119"/>
      <c r="E24" s="210" t="s">
        <v>36</v>
      </c>
      <c r="F24" s="119">
        <v>2004</v>
      </c>
      <c r="G24" s="117"/>
      <c r="H24" s="118"/>
      <c r="I24" s="116">
        <f>INT(IF(AND(H24="E",G24&lt;=14.2),(IF((AND(G24&gt;10.99)*(G24&lt;14.21)),(14.3-G24)/0.1*10,(IF((AND(G24&gt;6)*(G24&lt;11.01)),(12.65-G24)/0.05*10,0))))+50,(IF((AND(G24&gt;10.99)*(G24&lt;14.21)),(14.3-G24)/0.1*10,(IF((AND(G24&gt;6)*(G24&lt;11.01)),(12.65-G24)/0.05*10,0))))))</f>
        <v>0</v>
      </c>
      <c r="J24" s="117"/>
      <c r="K24" s="116">
        <f>INT(IF(J24&lt;1,0,(J24-0.945)/0.055)*10)</f>
        <v>0</v>
      </c>
      <c r="L24" s="117">
        <v>15</v>
      </c>
      <c r="M24" s="116">
        <f>INT(IF(L24&lt;3,0,(L24-2.85)/0.15)*10)</f>
        <v>810</v>
      </c>
      <c r="N24" s="222"/>
      <c r="O24" s="133">
        <f>INT(IF(N24&lt;5,0,(N24-4.1)/0.9)*10)</f>
        <v>0</v>
      </c>
      <c r="P24" s="222">
        <v>187</v>
      </c>
      <c r="Q24" s="116">
        <f>INT(IF(P24&lt;30,0,(P24-27)/3)*10)</f>
        <v>533</v>
      </c>
      <c r="R24" s="117">
        <v>7.05</v>
      </c>
      <c r="S24" s="116">
        <f>INT(IF(R24&lt;2.2,0,(R24-2.135)/0.065)*10)</f>
        <v>756</v>
      </c>
      <c r="T24" s="222">
        <v>60</v>
      </c>
      <c r="U24" s="133">
        <f>INT(IF(T24&lt;7,0,(T24-6)/1)*10)</f>
        <v>540</v>
      </c>
      <c r="V24" s="222"/>
      <c r="W24" s="116">
        <f>INT(IF(V24&lt;10,0,(V24-9)/1)*10)</f>
        <v>0</v>
      </c>
      <c r="X24" s="117"/>
      <c r="Y24" s="116">
        <f>INT(IF(X24&lt;5,0,(X24-4.25)/0.75)*10)</f>
        <v>0</v>
      </c>
      <c r="Z24" s="222"/>
      <c r="AA24" s="117"/>
      <c r="AB24" s="224" t="s">
        <v>289</v>
      </c>
      <c r="AC24" s="36">
        <f>INT(MAX(AH24,AI24,AN24))</f>
        <v>810</v>
      </c>
      <c r="AD24" s="27">
        <f>IF(AND(ISNUMBER(Z24)=NOT(ISNUMBER(AA24)),OR(AND(ISNUMBER(Z24),Z24&gt;=120),AND(ISNUMBER(AA24), AA24&gt;0,AA24&lt;=440))),1,0)</f>
        <v>0</v>
      </c>
      <c r="AE24" s="101" t="str">
        <f>EA24</f>
        <v>-</v>
      </c>
      <c r="AF24" s="25">
        <f>SUM(I24+K24+M24+O24+Q24+S24+U24+W24+Y24+AC24)</f>
        <v>3449</v>
      </c>
      <c r="AG24" s="168"/>
      <c r="AH24" s="124">
        <f t="shared" si="67"/>
        <v>0</v>
      </c>
      <c r="AI24" s="72">
        <f t="shared" si="14"/>
        <v>810</v>
      </c>
      <c r="AJ24" s="170">
        <f t="shared" si="15"/>
        <v>240</v>
      </c>
      <c r="AK24" s="170">
        <f t="shared" si="16"/>
        <v>4</v>
      </c>
      <c r="AL24" s="170">
        <f t="shared" si="17"/>
        <v>0</v>
      </c>
      <c r="AM24" s="171">
        <f t="shared" si="18"/>
        <v>15</v>
      </c>
      <c r="AN24" s="123">
        <f t="shared" si="68"/>
        <v>0</v>
      </c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6"/>
      <c r="BB24" s="166"/>
      <c r="BC24" s="166"/>
      <c r="BD24" s="166"/>
      <c r="BE24" s="166"/>
      <c r="BF24" s="166"/>
      <c r="BG24" s="166"/>
      <c r="BH24" s="166"/>
      <c r="BI24" s="172" t="str">
        <f t="shared" si="20"/>
        <v>DIAMOND</v>
      </c>
      <c r="BJ24" s="172" t="str">
        <f t="shared" si="21"/>
        <v>GOLD</v>
      </c>
      <c r="BK24" s="172" t="str">
        <f t="shared" si="22"/>
        <v>SILVER</v>
      </c>
      <c r="BL24" s="172" t="str">
        <f t="shared" si="23"/>
        <v>BRONZE</v>
      </c>
      <c r="BM24" s="172" t="str">
        <f t="shared" si="24"/>
        <v>-</v>
      </c>
      <c r="BN24" s="172" t="str">
        <f t="shared" si="25"/>
        <v>-</v>
      </c>
      <c r="BO24" s="172" t="str">
        <f t="shared" si="26"/>
        <v>-</v>
      </c>
      <c r="BP24" s="172" t="str">
        <f t="shared" si="27"/>
        <v>-</v>
      </c>
      <c r="BQ24" s="172" t="str">
        <f t="shared" si="28"/>
        <v>-</v>
      </c>
      <c r="BR24" s="172" t="str">
        <f t="shared" si="29"/>
        <v>-</v>
      </c>
      <c r="BS24" s="172" t="str">
        <f t="shared" si="30"/>
        <v>-</v>
      </c>
      <c r="BT24" s="172" t="str">
        <f t="shared" si="31"/>
        <v>-</v>
      </c>
      <c r="BU24" s="172" t="str">
        <f t="shared" si="32"/>
        <v>-</v>
      </c>
      <c r="BV24" s="172" t="str">
        <f t="shared" si="33"/>
        <v>-</v>
      </c>
      <c r="BW24" s="172" t="str">
        <f t="shared" si="34"/>
        <v>-</v>
      </c>
      <c r="BX24" s="172" t="str">
        <f t="shared" si="35"/>
        <v>BRONZE</v>
      </c>
      <c r="BY24" s="172" t="str">
        <f t="shared" si="36"/>
        <v>BRONZE</v>
      </c>
      <c r="BZ24" s="172" t="str">
        <f t="shared" si="37"/>
        <v>SILVER</v>
      </c>
      <c r="CA24" s="173" t="str">
        <f t="shared" si="38"/>
        <v/>
      </c>
      <c r="CB24" s="173" t="str">
        <f t="shared" si="39"/>
        <v>-</v>
      </c>
      <c r="CC24" s="173" t="str">
        <f t="shared" si="40"/>
        <v/>
      </c>
      <c r="CD24" s="173" t="str">
        <f t="shared" si="41"/>
        <v/>
      </c>
      <c r="CE24" s="176"/>
      <c r="CF24" s="12" t="str">
        <f t="shared" si="42"/>
        <v>-</v>
      </c>
      <c r="CG24" s="175"/>
      <c r="DB24" s="172" t="str">
        <f t="shared" si="43"/>
        <v>DIAMOND</v>
      </c>
      <c r="DC24" s="172" t="str">
        <f t="shared" si="44"/>
        <v>GOLD</v>
      </c>
      <c r="DD24" s="172" t="str">
        <f t="shared" si="45"/>
        <v>SILVER</v>
      </c>
      <c r="DE24" s="172" t="str">
        <f t="shared" si="46"/>
        <v>BRONZE</v>
      </c>
      <c r="DF24" s="172" t="str">
        <f t="shared" si="47"/>
        <v>BRONZE</v>
      </c>
      <c r="DG24" s="172" t="str">
        <f t="shared" si="48"/>
        <v>BRONZE</v>
      </c>
      <c r="DH24" s="172" t="str">
        <f t="shared" si="49"/>
        <v>-</v>
      </c>
      <c r="DI24" s="172" t="str">
        <f t="shared" si="50"/>
        <v>-</v>
      </c>
      <c r="DJ24" s="172" t="str">
        <f t="shared" si="51"/>
        <v>-</v>
      </c>
      <c r="DK24" s="172" t="str">
        <f t="shared" si="52"/>
        <v>-</v>
      </c>
      <c r="DL24" s="172" t="str">
        <f t="shared" si="53"/>
        <v>-</v>
      </c>
      <c r="DM24" s="172" t="str">
        <f t="shared" si="54"/>
        <v>-</v>
      </c>
      <c r="DN24" s="172" t="str">
        <f t="shared" si="55"/>
        <v>-</v>
      </c>
      <c r="DO24" s="172" t="str">
        <f t="shared" si="56"/>
        <v>BRONZE</v>
      </c>
      <c r="DP24" s="172" t="str">
        <f t="shared" si="57"/>
        <v>SILVER</v>
      </c>
      <c r="DQ24" s="172" t="str">
        <f t="shared" si="58"/>
        <v>GOLD</v>
      </c>
      <c r="DR24" s="172" t="str">
        <f t="shared" si="59"/>
        <v>GOLD</v>
      </c>
      <c r="DS24" s="172" t="str">
        <f t="shared" si="60"/>
        <v>DIAMOND</v>
      </c>
      <c r="DT24" s="173" t="str">
        <f t="shared" si="61"/>
        <v/>
      </c>
      <c r="DU24" s="173" t="str">
        <f t="shared" si="62"/>
        <v>-</v>
      </c>
      <c r="DV24" s="173" t="str">
        <f t="shared" si="63"/>
        <v/>
      </c>
      <c r="DW24" s="173" t="str">
        <f t="shared" si="64"/>
        <v/>
      </c>
      <c r="DY24" s="12" t="str">
        <f t="shared" si="65"/>
        <v>-</v>
      </c>
      <c r="DZ24" s="92"/>
      <c r="EA24" s="12" t="str">
        <f t="shared" si="66"/>
        <v>-</v>
      </c>
      <c r="EH24" s="122"/>
    </row>
    <row r="25" spans="1:138" x14ac:dyDescent="0.2">
      <c r="A25" s="97">
        <v>4</v>
      </c>
      <c r="B25" s="120"/>
      <c r="C25" s="227" t="s">
        <v>68</v>
      </c>
      <c r="D25" s="119"/>
      <c r="E25" s="210" t="s">
        <v>36</v>
      </c>
      <c r="F25" s="119">
        <v>2004</v>
      </c>
      <c r="G25" s="117"/>
      <c r="H25" s="118"/>
      <c r="I25" s="116">
        <f>INT(IF(AND(H25="E",G25&lt;=14.2),(IF((AND(G25&gt;10.99)*(G25&lt;14.21)),(14.3-G25)/0.1*10,(IF((AND(G25&gt;6)*(G25&lt;11.01)),(12.65-G25)/0.05*10,0))))+50,(IF((AND(G25&gt;10.99)*(G25&lt;14.21)),(14.3-G25)/0.1*10,(IF((AND(G25&gt;6)*(G25&lt;11.01)),(12.65-G25)/0.05*10,0))))))</f>
        <v>0</v>
      </c>
      <c r="J25" s="117"/>
      <c r="K25" s="116">
        <f>INT(IF(J25&lt;1,0,(J25-0.945)/0.055)*10)</f>
        <v>0</v>
      </c>
      <c r="L25" s="117">
        <v>12.2</v>
      </c>
      <c r="M25" s="116">
        <f>INT(IF(L25&lt;3,0,(L25-2.85)/0.15)*10)</f>
        <v>623</v>
      </c>
      <c r="N25" s="222"/>
      <c r="O25" s="133">
        <f>INT(IF(N25&lt;5,0,(N25-4.1)/0.9)*10)</f>
        <v>0</v>
      </c>
      <c r="P25" s="222">
        <v>119</v>
      </c>
      <c r="Q25" s="116">
        <f>INT(IF(P25&lt;30,0,(P25-27)/3)*10)</f>
        <v>306</v>
      </c>
      <c r="R25" s="117">
        <v>6.45</v>
      </c>
      <c r="S25" s="116">
        <f>INT(IF(R25&lt;2.2,0,(R25-2.135)/0.065)*10)</f>
        <v>663</v>
      </c>
      <c r="T25" s="222">
        <v>60</v>
      </c>
      <c r="U25" s="133">
        <f>INT(IF(T25&lt;7,0,(T25-6)/1)*10)</f>
        <v>540</v>
      </c>
      <c r="V25" s="222"/>
      <c r="W25" s="116">
        <f>INT(IF(V25&lt;10,0,(V25-9)/1)*10)</f>
        <v>0</v>
      </c>
      <c r="X25" s="117"/>
      <c r="Y25" s="116">
        <f>INT(IF(X25&lt;5,0,(X25-4.25)/0.75)*10)</f>
        <v>0</v>
      </c>
      <c r="Z25" s="222">
        <v>230</v>
      </c>
      <c r="AA25" s="117"/>
      <c r="AB25" s="224"/>
      <c r="AC25" s="36">
        <f>INT(MAX(AH25,AI25,AN25))</f>
        <v>593</v>
      </c>
      <c r="AD25" s="27">
        <f>IF(AND(ISNUMBER(Z25)=NOT(ISNUMBER(AA25)),OR(AND(ISNUMBER(Z25),Z25&gt;=120),AND(ISNUMBER(AA25), AA25&gt;0,AA25&lt;=440))),1,0)</f>
        <v>1</v>
      </c>
      <c r="AE25" s="101" t="str">
        <f>EA25</f>
        <v>-</v>
      </c>
      <c r="AF25" s="25">
        <f>SUM(I25+K25+M25+O25+Q25+S25+U25+W25+Y25+AC25)</f>
        <v>2725</v>
      </c>
      <c r="AG25" s="168"/>
      <c r="AH25" s="124">
        <f t="shared" si="67"/>
        <v>593</v>
      </c>
      <c r="AI25" s="72">
        <f t="shared" si="14"/>
        <v>0</v>
      </c>
      <c r="AJ25" s="170" t="str">
        <f t="shared" si="15"/>
        <v/>
      </c>
      <c r="AK25" s="170">
        <f t="shared" si="16"/>
        <v>0</v>
      </c>
      <c r="AL25" s="170">
        <f t="shared" si="17"/>
        <v>0</v>
      </c>
      <c r="AM25" s="171">
        <f t="shared" si="18"/>
        <v>15</v>
      </c>
      <c r="AN25" s="123">
        <f t="shared" si="68"/>
        <v>0</v>
      </c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  <c r="BH25" s="166"/>
      <c r="BI25" s="172" t="str">
        <f t="shared" si="20"/>
        <v>GOLD</v>
      </c>
      <c r="BJ25" s="172" t="str">
        <f t="shared" si="21"/>
        <v>SILVER</v>
      </c>
      <c r="BK25" s="172" t="str">
        <f t="shared" si="22"/>
        <v>BRONZE</v>
      </c>
      <c r="BL25" s="172" t="str">
        <f t="shared" si="23"/>
        <v>-</v>
      </c>
      <c r="BM25" s="172" t="str">
        <f t="shared" si="24"/>
        <v>-</v>
      </c>
      <c r="BN25" s="172" t="str">
        <f t="shared" si="25"/>
        <v>-</v>
      </c>
      <c r="BO25" s="172" t="str">
        <f t="shared" si="26"/>
        <v>-</v>
      </c>
      <c r="BP25" s="172" t="str">
        <f t="shared" si="27"/>
        <v>-</v>
      </c>
      <c r="BQ25" s="172" t="str">
        <f t="shared" si="28"/>
        <v>-</v>
      </c>
      <c r="BR25" s="172" t="str">
        <f t="shared" si="29"/>
        <v>-</v>
      </c>
      <c r="BS25" s="172" t="str">
        <f t="shared" si="30"/>
        <v>-</v>
      </c>
      <c r="BT25" s="172" t="str">
        <f t="shared" si="31"/>
        <v>-</v>
      </c>
      <c r="BU25" s="172" t="str">
        <f t="shared" si="32"/>
        <v>-</v>
      </c>
      <c r="BV25" s="172" t="str">
        <f t="shared" si="33"/>
        <v>-</v>
      </c>
      <c r="BW25" s="172" t="str">
        <f t="shared" si="34"/>
        <v>-</v>
      </c>
      <c r="BX25" s="172" t="str">
        <f t="shared" si="35"/>
        <v>-</v>
      </c>
      <c r="BY25" s="172" t="str">
        <f t="shared" si="36"/>
        <v>-</v>
      </c>
      <c r="BZ25" s="172" t="str">
        <f t="shared" si="37"/>
        <v>BRONZE</v>
      </c>
      <c r="CA25" s="173" t="str">
        <f t="shared" si="38"/>
        <v/>
      </c>
      <c r="CB25" s="173" t="str">
        <f t="shared" si="39"/>
        <v>-</v>
      </c>
      <c r="CC25" s="173" t="str">
        <f t="shared" si="40"/>
        <v/>
      </c>
      <c r="CD25" s="173" t="str">
        <f t="shared" si="41"/>
        <v/>
      </c>
      <c r="CE25" s="176"/>
      <c r="CF25" s="12" t="str">
        <f t="shared" si="42"/>
        <v>-</v>
      </c>
      <c r="CG25" s="175"/>
      <c r="DB25" s="172" t="str">
        <f t="shared" si="43"/>
        <v>GOLD</v>
      </c>
      <c r="DC25" s="172" t="str">
        <f t="shared" si="44"/>
        <v>SILVER</v>
      </c>
      <c r="DD25" s="172" t="str">
        <f t="shared" si="45"/>
        <v>BRONZE</v>
      </c>
      <c r="DE25" s="172" t="str">
        <f t="shared" si="46"/>
        <v>BRONZE</v>
      </c>
      <c r="DF25" s="172" t="str">
        <f t="shared" si="47"/>
        <v>-</v>
      </c>
      <c r="DG25" s="172" t="str">
        <f t="shared" si="48"/>
        <v>-</v>
      </c>
      <c r="DH25" s="172" t="str">
        <f t="shared" si="49"/>
        <v>-</v>
      </c>
      <c r="DI25" s="172" t="str">
        <f t="shared" si="50"/>
        <v>-</v>
      </c>
      <c r="DJ25" s="172" t="str">
        <f t="shared" si="51"/>
        <v>-</v>
      </c>
      <c r="DK25" s="172" t="str">
        <f t="shared" si="52"/>
        <v>-</v>
      </c>
      <c r="DL25" s="172" t="str">
        <f t="shared" si="53"/>
        <v>-</v>
      </c>
      <c r="DM25" s="172" t="str">
        <f t="shared" si="54"/>
        <v>-</v>
      </c>
      <c r="DN25" s="172" t="str">
        <f t="shared" si="55"/>
        <v>-</v>
      </c>
      <c r="DO25" s="172" t="str">
        <f t="shared" si="56"/>
        <v>-</v>
      </c>
      <c r="DP25" s="172" t="str">
        <f t="shared" si="57"/>
        <v>BRONZE</v>
      </c>
      <c r="DQ25" s="172" t="str">
        <f t="shared" si="58"/>
        <v>SILVER</v>
      </c>
      <c r="DR25" s="172" t="str">
        <f t="shared" si="59"/>
        <v>SILVER</v>
      </c>
      <c r="DS25" s="172" t="str">
        <f t="shared" si="60"/>
        <v>GOLD</v>
      </c>
      <c r="DT25" s="173" t="str">
        <f t="shared" si="61"/>
        <v/>
      </c>
      <c r="DU25" s="173" t="str">
        <f t="shared" si="62"/>
        <v>-</v>
      </c>
      <c r="DV25" s="173" t="str">
        <f t="shared" si="63"/>
        <v/>
      </c>
      <c r="DW25" s="173" t="str">
        <f t="shared" si="64"/>
        <v/>
      </c>
      <c r="DY25" s="12" t="str">
        <f t="shared" si="65"/>
        <v>-</v>
      </c>
      <c r="DZ25" s="92"/>
      <c r="EA25" s="12" t="str">
        <f t="shared" si="66"/>
        <v>-</v>
      </c>
      <c r="EH25" s="122"/>
    </row>
    <row r="26" spans="1:138" x14ac:dyDescent="0.2">
      <c r="A26" s="97">
        <v>5</v>
      </c>
      <c r="B26" s="120"/>
      <c r="C26" s="227" t="s">
        <v>69</v>
      </c>
      <c r="D26" s="119"/>
      <c r="E26" s="210" t="s">
        <v>36</v>
      </c>
      <c r="F26" s="119">
        <v>2004</v>
      </c>
      <c r="G26" s="117"/>
      <c r="H26" s="118"/>
      <c r="I26" s="116">
        <f>INT(IF(AND(H26="E",G26&lt;=14.2),(IF((AND(G26&gt;10.99)*(G26&lt;14.21)),(14.3-G26)/0.1*10,(IF((AND(G26&gt;6)*(G26&lt;11.01)),(12.65-G26)/0.05*10,0))))+50,(IF((AND(G26&gt;10.99)*(G26&lt;14.21)),(14.3-G26)/0.1*10,(IF((AND(G26&gt;6)*(G26&lt;11.01)),(12.65-G26)/0.05*10,0))))))</f>
        <v>0</v>
      </c>
      <c r="J26" s="117"/>
      <c r="K26" s="116">
        <f>INT(IF(J26&lt;1,0,(J26-0.945)/0.055)*10)</f>
        <v>0</v>
      </c>
      <c r="L26" s="117">
        <v>11.9</v>
      </c>
      <c r="M26" s="116">
        <f>INT(IF(L26&lt;3,0,(L26-2.85)/0.15)*10)</f>
        <v>603</v>
      </c>
      <c r="N26" s="222"/>
      <c r="O26" s="133">
        <f>INT(IF(N26&lt;5,0,(N26-4.1)/0.9)*10)</f>
        <v>0</v>
      </c>
      <c r="P26" s="222">
        <v>78</v>
      </c>
      <c r="Q26" s="116">
        <f>INT(IF(P26&lt;30,0,(P26-27)/3)*10)</f>
        <v>170</v>
      </c>
      <c r="R26" s="117">
        <v>6.4</v>
      </c>
      <c r="S26" s="116">
        <f>INT(IF(R26&lt;2.2,0,(R26-2.135)/0.065)*10)</f>
        <v>656</v>
      </c>
      <c r="T26" s="222">
        <v>20</v>
      </c>
      <c r="U26" s="133">
        <f>INT(IF(T26&lt;7,0,(T26-6)/1)*10)</f>
        <v>140</v>
      </c>
      <c r="V26" s="222"/>
      <c r="W26" s="116">
        <f>INT(IF(V26&lt;10,0,(V26-9)/1)*10)</f>
        <v>0</v>
      </c>
      <c r="X26" s="117"/>
      <c r="Y26" s="116">
        <f>INT(IF(X26&lt;5,0,(X26-4.25)/0.75)*10)</f>
        <v>0</v>
      </c>
      <c r="Z26" s="222"/>
      <c r="AA26" s="117"/>
      <c r="AB26" s="224" t="s">
        <v>296</v>
      </c>
      <c r="AC26" s="36">
        <f>INT(MAX(AH26,AI26,AN26))</f>
        <v>806</v>
      </c>
      <c r="AD26" s="27">
        <f>IF(AND(ISNUMBER(Z26)=NOT(ISNUMBER(AA26)),OR(AND(ISNUMBER(Z26),Z26&gt;=120),AND(ISNUMBER(AA26), AA26&gt;0,AA26&lt;=440))),1,0)</f>
        <v>0</v>
      </c>
      <c r="AE26" s="101" t="str">
        <f>EA26</f>
        <v>-</v>
      </c>
      <c r="AF26" s="25">
        <f>SUM(I26+K26+M26+O26+Q26+S26+U26+W26+Y26+AC26)</f>
        <v>2375</v>
      </c>
      <c r="AG26" s="168"/>
      <c r="AH26" s="124">
        <f t="shared" si="67"/>
        <v>0</v>
      </c>
      <c r="AI26" s="72">
        <f t="shared" si="14"/>
        <v>806</v>
      </c>
      <c r="AJ26" s="170">
        <f t="shared" si="15"/>
        <v>241</v>
      </c>
      <c r="AK26" s="170">
        <f t="shared" si="16"/>
        <v>4</v>
      </c>
      <c r="AL26" s="170">
        <f t="shared" si="17"/>
        <v>1</v>
      </c>
      <c r="AM26" s="171">
        <f t="shared" si="18"/>
        <v>15</v>
      </c>
      <c r="AN26" s="123">
        <f t="shared" si="68"/>
        <v>0</v>
      </c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6"/>
      <c r="BB26" s="166"/>
      <c r="BC26" s="166"/>
      <c r="BD26" s="166"/>
      <c r="BE26" s="166"/>
      <c r="BF26" s="166"/>
      <c r="BG26" s="166"/>
      <c r="BH26" s="166"/>
      <c r="BI26" s="172" t="str">
        <f t="shared" si="20"/>
        <v>SILVER</v>
      </c>
      <c r="BJ26" s="172" t="str">
        <f t="shared" si="21"/>
        <v>BRONZE</v>
      </c>
      <c r="BK26" s="172" t="str">
        <f t="shared" si="22"/>
        <v>BRONZE</v>
      </c>
      <c r="BL26" s="172" t="str">
        <f t="shared" si="23"/>
        <v>-</v>
      </c>
      <c r="BM26" s="172" t="str">
        <f t="shared" si="24"/>
        <v>-</v>
      </c>
      <c r="BN26" s="172" t="str">
        <f t="shared" si="25"/>
        <v>-</v>
      </c>
      <c r="BO26" s="172" t="str">
        <f t="shared" si="26"/>
        <v>-</v>
      </c>
      <c r="BP26" s="172" t="str">
        <f t="shared" si="27"/>
        <v>-</v>
      </c>
      <c r="BQ26" s="172" t="str">
        <f t="shared" si="28"/>
        <v>-</v>
      </c>
      <c r="BR26" s="172" t="str">
        <f t="shared" si="29"/>
        <v>-</v>
      </c>
      <c r="BS26" s="172" t="str">
        <f t="shared" si="30"/>
        <v>-</v>
      </c>
      <c r="BT26" s="172" t="str">
        <f t="shared" si="31"/>
        <v>-</v>
      </c>
      <c r="BU26" s="172" t="str">
        <f t="shared" si="32"/>
        <v>-</v>
      </c>
      <c r="BV26" s="172" t="str">
        <f t="shared" si="33"/>
        <v>-</v>
      </c>
      <c r="BW26" s="172" t="str">
        <f t="shared" si="34"/>
        <v>-</v>
      </c>
      <c r="BX26" s="172" t="str">
        <f t="shared" si="35"/>
        <v>-</v>
      </c>
      <c r="BY26" s="172" t="str">
        <f t="shared" si="36"/>
        <v>-</v>
      </c>
      <c r="BZ26" s="172" t="str">
        <f t="shared" si="37"/>
        <v>-</v>
      </c>
      <c r="CA26" s="173" t="str">
        <f t="shared" si="38"/>
        <v/>
      </c>
      <c r="CB26" s="173" t="str">
        <f t="shared" si="39"/>
        <v>-</v>
      </c>
      <c r="CC26" s="173" t="str">
        <f t="shared" si="40"/>
        <v/>
      </c>
      <c r="CD26" s="173" t="str">
        <f t="shared" si="41"/>
        <v/>
      </c>
      <c r="CE26" s="176"/>
      <c r="CF26" s="12" t="str">
        <f t="shared" si="42"/>
        <v>-</v>
      </c>
      <c r="CG26" s="175"/>
      <c r="DB26" s="172" t="str">
        <f t="shared" si="43"/>
        <v>SILVER</v>
      </c>
      <c r="DC26" s="172" t="str">
        <f t="shared" si="44"/>
        <v>BRONZE</v>
      </c>
      <c r="DD26" s="172" t="str">
        <f t="shared" si="45"/>
        <v>BRONZE</v>
      </c>
      <c r="DE26" s="172" t="str">
        <f t="shared" si="46"/>
        <v>-</v>
      </c>
      <c r="DF26" s="172" t="str">
        <f t="shared" si="47"/>
        <v>-</v>
      </c>
      <c r="DG26" s="172" t="str">
        <f t="shared" si="48"/>
        <v>-</v>
      </c>
      <c r="DH26" s="172" t="str">
        <f t="shared" si="49"/>
        <v>-</v>
      </c>
      <c r="DI26" s="172" t="str">
        <f t="shared" si="50"/>
        <v>-</v>
      </c>
      <c r="DJ26" s="172" t="str">
        <f t="shared" si="51"/>
        <v>-</v>
      </c>
      <c r="DK26" s="172" t="str">
        <f t="shared" si="52"/>
        <v>-</v>
      </c>
      <c r="DL26" s="172" t="str">
        <f t="shared" si="53"/>
        <v>-</v>
      </c>
      <c r="DM26" s="172" t="str">
        <f t="shared" si="54"/>
        <v>-</v>
      </c>
      <c r="DN26" s="172" t="str">
        <f t="shared" si="55"/>
        <v>-</v>
      </c>
      <c r="DO26" s="172" t="str">
        <f t="shared" si="56"/>
        <v>-</v>
      </c>
      <c r="DP26" s="172" t="str">
        <f t="shared" si="57"/>
        <v>BRONZE</v>
      </c>
      <c r="DQ26" s="172" t="str">
        <f t="shared" si="58"/>
        <v>BRONZE</v>
      </c>
      <c r="DR26" s="172" t="str">
        <f t="shared" si="59"/>
        <v>SILVER</v>
      </c>
      <c r="DS26" s="172" t="str">
        <f t="shared" si="60"/>
        <v>SILVER</v>
      </c>
      <c r="DT26" s="173" t="str">
        <f t="shared" si="61"/>
        <v/>
      </c>
      <c r="DU26" s="173" t="str">
        <f t="shared" si="62"/>
        <v>-</v>
      </c>
      <c r="DV26" s="173" t="str">
        <f t="shared" si="63"/>
        <v/>
      </c>
      <c r="DW26" s="173" t="str">
        <f t="shared" si="64"/>
        <v/>
      </c>
      <c r="DY26" s="12" t="str">
        <f t="shared" si="65"/>
        <v>-</v>
      </c>
      <c r="DZ26" s="92"/>
      <c r="EA26" s="12" t="str">
        <f t="shared" si="66"/>
        <v>-</v>
      </c>
      <c r="EH26" s="122"/>
    </row>
    <row r="27" spans="1:138" x14ac:dyDescent="0.2">
      <c r="A27" s="97">
        <v>6</v>
      </c>
      <c r="B27" s="120"/>
      <c r="C27" s="227" t="s">
        <v>73</v>
      </c>
      <c r="D27" s="119"/>
      <c r="E27" s="210" t="s">
        <v>36</v>
      </c>
      <c r="F27" s="119">
        <v>2004</v>
      </c>
      <c r="G27" s="117"/>
      <c r="H27" s="118"/>
      <c r="I27" s="116">
        <f>INT(IF(AND(H27="E",G27&lt;=14.2),(IF((AND(G27&gt;10.99)*(G27&lt;14.21)),(14.3-G27)/0.1*10,(IF((AND(G27&gt;6)*(G27&lt;11.01)),(12.65-G27)/0.05*10,0))))+50,(IF((AND(G27&gt;10.99)*(G27&lt;14.21)),(14.3-G27)/0.1*10,(IF((AND(G27&gt;6)*(G27&lt;11.01)),(12.65-G27)/0.05*10,0))))))</f>
        <v>0</v>
      </c>
      <c r="J27" s="117"/>
      <c r="K27" s="116">
        <f>INT(IF(J27&lt;1,0,(J27-0.945)/0.055)*10)</f>
        <v>0</v>
      </c>
      <c r="L27" s="117">
        <v>8.5</v>
      </c>
      <c r="M27" s="116">
        <f>INT(IF(L27&lt;3,0,(L27-2.85)/0.15)*10)</f>
        <v>376</v>
      </c>
      <c r="N27" s="222"/>
      <c r="O27" s="133">
        <f>INT(IF(N27&lt;5,0,(N27-4.1)/0.9)*10)</f>
        <v>0</v>
      </c>
      <c r="P27" s="222">
        <v>185</v>
      </c>
      <c r="Q27" s="116">
        <f>INT(IF(P27&lt;30,0,(P27-27)/3)*10)</f>
        <v>526</v>
      </c>
      <c r="R27" s="117">
        <v>4.8</v>
      </c>
      <c r="S27" s="116">
        <f>INT(IF(R27&lt;2.2,0,(R27-2.135)/0.065)*10)</f>
        <v>410</v>
      </c>
      <c r="T27" s="222">
        <v>30</v>
      </c>
      <c r="U27" s="133">
        <f>INT(IF(T27&lt;7,0,(T27-6)/1)*10)</f>
        <v>240</v>
      </c>
      <c r="V27" s="222"/>
      <c r="W27" s="116">
        <f>INT(IF(V27&lt;10,0,(V27-9)/1)*10)</f>
        <v>0</v>
      </c>
      <c r="X27" s="117"/>
      <c r="Y27" s="116">
        <f>INT(IF(X27&lt;5,0,(X27-4.25)/0.75)*10)</f>
        <v>0</v>
      </c>
      <c r="Z27" s="222"/>
      <c r="AA27" s="117"/>
      <c r="AB27" s="224" t="s">
        <v>288</v>
      </c>
      <c r="AC27" s="36">
        <f>INT(MAX(AH27,AI27,AN27))</f>
        <v>746</v>
      </c>
      <c r="AD27" s="27">
        <f>IF(AND(ISNUMBER(Z27)=NOT(ISNUMBER(AA27)),OR(AND(ISNUMBER(Z27),Z27&gt;=120),AND(ISNUMBER(AA27), AA27&gt;0,AA27&lt;=440))),1,0)</f>
        <v>0</v>
      </c>
      <c r="AE27" s="101" t="str">
        <f>EA27</f>
        <v>-</v>
      </c>
      <c r="AF27" s="25">
        <f>SUM(I27+K27+M27+O27+Q27+S27+U27+W27+Y27+AC27)</f>
        <v>2298</v>
      </c>
      <c r="AG27" s="168"/>
      <c r="AH27" s="124">
        <f t="shared" si="67"/>
        <v>0</v>
      </c>
      <c r="AI27" s="72">
        <f t="shared" si="14"/>
        <v>746</v>
      </c>
      <c r="AJ27" s="170">
        <f t="shared" si="15"/>
        <v>256</v>
      </c>
      <c r="AK27" s="170">
        <f t="shared" si="16"/>
        <v>4</v>
      </c>
      <c r="AL27" s="170">
        <f t="shared" si="17"/>
        <v>16</v>
      </c>
      <c r="AM27" s="171">
        <f t="shared" si="18"/>
        <v>15</v>
      </c>
      <c r="AN27" s="123">
        <f t="shared" si="68"/>
        <v>0</v>
      </c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6"/>
      <c r="BB27" s="166"/>
      <c r="BC27" s="166"/>
      <c r="BD27" s="166"/>
      <c r="BE27" s="166"/>
      <c r="BF27" s="166"/>
      <c r="BG27" s="166"/>
      <c r="BH27" s="166"/>
      <c r="BI27" s="172" t="str">
        <f t="shared" si="20"/>
        <v>SILVER</v>
      </c>
      <c r="BJ27" s="172" t="str">
        <f t="shared" si="21"/>
        <v>BRONZE</v>
      </c>
      <c r="BK27" s="172" t="str">
        <f t="shared" si="22"/>
        <v>-</v>
      </c>
      <c r="BL27" s="172" t="str">
        <f t="shared" si="23"/>
        <v>-</v>
      </c>
      <c r="BM27" s="172" t="str">
        <f t="shared" si="24"/>
        <v>-</v>
      </c>
      <c r="BN27" s="172" t="str">
        <f t="shared" si="25"/>
        <v>-</v>
      </c>
      <c r="BO27" s="172" t="str">
        <f t="shared" si="26"/>
        <v>-</v>
      </c>
      <c r="BP27" s="172" t="str">
        <f t="shared" si="27"/>
        <v>-</v>
      </c>
      <c r="BQ27" s="172" t="str">
        <f t="shared" si="28"/>
        <v>-</v>
      </c>
      <c r="BR27" s="172" t="str">
        <f t="shared" si="29"/>
        <v>-</v>
      </c>
      <c r="BS27" s="172" t="str">
        <f t="shared" si="30"/>
        <v>-</v>
      </c>
      <c r="BT27" s="172" t="str">
        <f t="shared" si="31"/>
        <v>-</v>
      </c>
      <c r="BU27" s="172" t="str">
        <f t="shared" si="32"/>
        <v>-</v>
      </c>
      <c r="BV27" s="172" t="str">
        <f t="shared" si="33"/>
        <v>-</v>
      </c>
      <c r="BW27" s="172" t="str">
        <f t="shared" si="34"/>
        <v>-</v>
      </c>
      <c r="BX27" s="172" t="str">
        <f t="shared" si="35"/>
        <v>-</v>
      </c>
      <c r="BY27" s="172" t="str">
        <f t="shared" si="36"/>
        <v>-</v>
      </c>
      <c r="BZ27" s="172" t="str">
        <f t="shared" si="37"/>
        <v>-</v>
      </c>
      <c r="CA27" s="173" t="str">
        <f t="shared" si="38"/>
        <v/>
      </c>
      <c r="CB27" s="173" t="str">
        <f t="shared" si="39"/>
        <v>-</v>
      </c>
      <c r="CC27" s="173" t="str">
        <f t="shared" si="40"/>
        <v/>
      </c>
      <c r="CD27" s="173" t="str">
        <f t="shared" si="41"/>
        <v/>
      </c>
      <c r="CE27" s="176"/>
      <c r="CF27" s="12" t="str">
        <f t="shared" si="42"/>
        <v>-</v>
      </c>
      <c r="CG27" s="175"/>
      <c r="DB27" s="172" t="str">
        <f t="shared" si="43"/>
        <v>SILVER</v>
      </c>
      <c r="DC27" s="172" t="str">
        <f t="shared" si="44"/>
        <v>BRONZE</v>
      </c>
      <c r="DD27" s="172" t="str">
        <f t="shared" si="45"/>
        <v>BRONZE</v>
      </c>
      <c r="DE27" s="172" t="str">
        <f t="shared" si="46"/>
        <v>-</v>
      </c>
      <c r="DF27" s="172" t="str">
        <f t="shared" si="47"/>
        <v>-</v>
      </c>
      <c r="DG27" s="172" t="str">
        <f t="shared" si="48"/>
        <v>-</v>
      </c>
      <c r="DH27" s="172" t="str">
        <f t="shared" si="49"/>
        <v>-</v>
      </c>
      <c r="DI27" s="172" t="str">
        <f t="shared" si="50"/>
        <v>-</v>
      </c>
      <c r="DJ27" s="172" t="str">
        <f t="shared" si="51"/>
        <v>-</v>
      </c>
      <c r="DK27" s="172" t="str">
        <f t="shared" si="52"/>
        <v>-</v>
      </c>
      <c r="DL27" s="172" t="str">
        <f t="shared" si="53"/>
        <v>-</v>
      </c>
      <c r="DM27" s="172" t="str">
        <f t="shared" si="54"/>
        <v>-</v>
      </c>
      <c r="DN27" s="172" t="str">
        <f t="shared" si="55"/>
        <v>-</v>
      </c>
      <c r="DO27" s="172" t="str">
        <f t="shared" si="56"/>
        <v>-</v>
      </c>
      <c r="DP27" s="172" t="str">
        <f t="shared" si="57"/>
        <v>BRONZE</v>
      </c>
      <c r="DQ27" s="172" t="str">
        <f t="shared" si="58"/>
        <v>BRONZE</v>
      </c>
      <c r="DR27" s="172" t="str">
        <f t="shared" si="59"/>
        <v>SILVER</v>
      </c>
      <c r="DS27" s="172" t="str">
        <f t="shared" si="60"/>
        <v>SILVER</v>
      </c>
      <c r="DT27" s="173" t="str">
        <f t="shared" si="61"/>
        <v/>
      </c>
      <c r="DU27" s="173" t="str">
        <f t="shared" si="62"/>
        <v>-</v>
      </c>
      <c r="DV27" s="173" t="str">
        <f t="shared" si="63"/>
        <v/>
      </c>
      <c r="DW27" s="173" t="str">
        <f t="shared" si="64"/>
        <v/>
      </c>
      <c r="DY27" s="12" t="str">
        <f t="shared" si="65"/>
        <v>-</v>
      </c>
      <c r="DZ27" s="92"/>
      <c r="EA27" s="12" t="str">
        <f t="shared" si="66"/>
        <v>-</v>
      </c>
      <c r="EH27" s="122"/>
    </row>
    <row r="28" spans="1:138" x14ac:dyDescent="0.2">
      <c r="A28" s="97">
        <v>7</v>
      </c>
      <c r="B28" s="120"/>
      <c r="C28" s="227" t="s">
        <v>71</v>
      </c>
      <c r="D28" s="119"/>
      <c r="E28" s="210" t="s">
        <v>36</v>
      </c>
      <c r="F28" s="119">
        <v>2004</v>
      </c>
      <c r="G28" s="117"/>
      <c r="H28" s="118"/>
      <c r="I28" s="116">
        <f>INT(IF(AND(H28="E",G28&lt;=14.2),(IF((AND(G28&gt;10.99)*(G28&lt;14.21)),(14.3-G28)/0.1*10,(IF((AND(G28&gt;6)*(G28&lt;11.01)),(12.65-G28)/0.05*10,0))))+50,(IF((AND(G28&gt;10.99)*(G28&lt;14.21)),(14.3-G28)/0.1*10,(IF((AND(G28&gt;6)*(G28&lt;11.01)),(12.65-G28)/0.05*10,0))))))</f>
        <v>0</v>
      </c>
      <c r="J28" s="117"/>
      <c r="K28" s="116">
        <f>INT(IF(J28&lt;1,0,(J28-0.945)/0.055)*10)</f>
        <v>0</v>
      </c>
      <c r="L28" s="117">
        <v>10.3</v>
      </c>
      <c r="M28" s="116">
        <f>INT(IF(L28&lt;3,0,(L28-2.85)/0.15)*10)</f>
        <v>496</v>
      </c>
      <c r="N28" s="222"/>
      <c r="O28" s="133">
        <f>INT(IF(N28&lt;5,0,(N28-4.1)/0.9)*10)</f>
        <v>0</v>
      </c>
      <c r="P28" s="222">
        <v>94</v>
      </c>
      <c r="Q28" s="116">
        <f>INT(IF(P28&lt;30,0,(P28-27)/3)*10)</f>
        <v>223</v>
      </c>
      <c r="R28" s="117">
        <v>5.0999999999999996</v>
      </c>
      <c r="S28" s="116">
        <f>INT(IF(R28&lt;2.2,0,(R28-2.135)/0.065)*10)</f>
        <v>456</v>
      </c>
      <c r="T28" s="222">
        <v>20</v>
      </c>
      <c r="U28" s="133">
        <f>INT(IF(T28&lt;7,0,(T28-6)/1)*10)</f>
        <v>140</v>
      </c>
      <c r="V28" s="222"/>
      <c r="W28" s="116">
        <f>INT(IF(V28&lt;10,0,(V28-9)/1)*10)</f>
        <v>0</v>
      </c>
      <c r="X28" s="117"/>
      <c r="Y28" s="116">
        <f>INT(IF(X28&lt;5,0,(X28-4.25)/0.75)*10)</f>
        <v>0</v>
      </c>
      <c r="Z28" s="222"/>
      <c r="AA28" s="117"/>
      <c r="AB28" s="224" t="s">
        <v>290</v>
      </c>
      <c r="AC28" s="36">
        <f>INT(MAX(AH28,AI28,AN28))</f>
        <v>458</v>
      </c>
      <c r="AD28" s="27">
        <f>IF(AND(ISNUMBER(Z28)=NOT(ISNUMBER(AA28)),OR(AND(ISNUMBER(Z28),Z28&gt;=120),AND(ISNUMBER(AA28), AA28&gt;0,AA28&lt;=440))),1,0)</f>
        <v>0</v>
      </c>
      <c r="AE28" s="101" t="str">
        <f>EA28</f>
        <v>-</v>
      </c>
      <c r="AF28" s="25">
        <f>SUM(I28+K28+M28+O28+Q28+S28+U28+W28+Y28+AC28)</f>
        <v>1773</v>
      </c>
      <c r="AG28" s="168"/>
      <c r="AH28" s="124">
        <f t="shared" si="67"/>
        <v>0</v>
      </c>
      <c r="AI28" s="72">
        <f t="shared" si="14"/>
        <v>458</v>
      </c>
      <c r="AJ28" s="170">
        <f t="shared" si="15"/>
        <v>328</v>
      </c>
      <c r="AK28" s="170">
        <f t="shared" si="16"/>
        <v>5</v>
      </c>
      <c r="AL28" s="170">
        <f t="shared" si="17"/>
        <v>28</v>
      </c>
      <c r="AM28" s="171">
        <f t="shared" si="18"/>
        <v>15</v>
      </c>
      <c r="AN28" s="123">
        <f t="shared" si="68"/>
        <v>0</v>
      </c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6"/>
      <c r="BB28" s="166"/>
      <c r="BC28" s="166"/>
      <c r="BD28" s="166"/>
      <c r="BE28" s="166"/>
      <c r="BF28" s="166"/>
      <c r="BG28" s="166"/>
      <c r="BH28" s="166"/>
      <c r="BI28" s="172" t="str">
        <f t="shared" si="20"/>
        <v>BRONZE</v>
      </c>
      <c r="BJ28" s="172" t="str">
        <f t="shared" si="21"/>
        <v>BRONZE</v>
      </c>
      <c r="BK28" s="172" t="str">
        <f t="shared" si="22"/>
        <v>-</v>
      </c>
      <c r="BL28" s="172" t="str">
        <f t="shared" si="23"/>
        <v>-</v>
      </c>
      <c r="BM28" s="172" t="str">
        <f t="shared" si="24"/>
        <v>-</v>
      </c>
      <c r="BN28" s="172" t="str">
        <f t="shared" si="25"/>
        <v>-</v>
      </c>
      <c r="BO28" s="172" t="str">
        <f t="shared" si="26"/>
        <v>-</v>
      </c>
      <c r="BP28" s="172" t="str">
        <f t="shared" si="27"/>
        <v>-</v>
      </c>
      <c r="BQ28" s="172" t="str">
        <f t="shared" si="28"/>
        <v>-</v>
      </c>
      <c r="BR28" s="172" t="str">
        <f t="shared" si="29"/>
        <v>-</v>
      </c>
      <c r="BS28" s="172" t="str">
        <f t="shared" si="30"/>
        <v>-</v>
      </c>
      <c r="BT28" s="172" t="str">
        <f t="shared" si="31"/>
        <v>-</v>
      </c>
      <c r="BU28" s="172" t="str">
        <f t="shared" si="32"/>
        <v>-</v>
      </c>
      <c r="BV28" s="172" t="str">
        <f t="shared" si="33"/>
        <v>-</v>
      </c>
      <c r="BW28" s="172" t="str">
        <f t="shared" si="34"/>
        <v>-</v>
      </c>
      <c r="BX28" s="172" t="str">
        <f t="shared" si="35"/>
        <v>-</v>
      </c>
      <c r="BY28" s="172" t="str">
        <f t="shared" si="36"/>
        <v>-</v>
      </c>
      <c r="BZ28" s="172" t="str">
        <f t="shared" si="37"/>
        <v>-</v>
      </c>
      <c r="CA28" s="173" t="str">
        <f t="shared" si="38"/>
        <v/>
      </c>
      <c r="CB28" s="173" t="str">
        <f t="shared" si="39"/>
        <v>-</v>
      </c>
      <c r="CC28" s="173" t="str">
        <f t="shared" si="40"/>
        <v/>
      </c>
      <c r="CD28" s="173" t="str">
        <f t="shared" si="41"/>
        <v/>
      </c>
      <c r="CE28" s="176"/>
      <c r="CF28" s="12" t="str">
        <f t="shared" si="42"/>
        <v>-</v>
      </c>
      <c r="CG28" s="175"/>
      <c r="DB28" s="172" t="str">
        <f t="shared" si="43"/>
        <v>BRONZE</v>
      </c>
      <c r="DC28" s="172" t="str">
        <f t="shared" si="44"/>
        <v>BRONZE</v>
      </c>
      <c r="DD28" s="172" t="str">
        <f t="shared" si="45"/>
        <v>-</v>
      </c>
      <c r="DE28" s="172" t="str">
        <f t="shared" si="46"/>
        <v>-</v>
      </c>
      <c r="DF28" s="172" t="str">
        <f t="shared" si="47"/>
        <v>-</v>
      </c>
      <c r="DG28" s="172" t="str">
        <f t="shared" si="48"/>
        <v>-</v>
      </c>
      <c r="DH28" s="172" t="str">
        <f t="shared" si="49"/>
        <v>-</v>
      </c>
      <c r="DI28" s="172" t="str">
        <f t="shared" si="50"/>
        <v>-</v>
      </c>
      <c r="DJ28" s="172" t="str">
        <f t="shared" si="51"/>
        <v>-</v>
      </c>
      <c r="DK28" s="172" t="str">
        <f t="shared" si="52"/>
        <v>-</v>
      </c>
      <c r="DL28" s="172" t="str">
        <f t="shared" si="53"/>
        <v>-</v>
      </c>
      <c r="DM28" s="172" t="str">
        <f t="shared" si="54"/>
        <v>-</v>
      </c>
      <c r="DN28" s="172" t="str">
        <f t="shared" si="55"/>
        <v>-</v>
      </c>
      <c r="DO28" s="172" t="str">
        <f t="shared" si="56"/>
        <v>-</v>
      </c>
      <c r="DP28" s="172" t="str">
        <f t="shared" si="57"/>
        <v>-</v>
      </c>
      <c r="DQ28" s="172" t="str">
        <f t="shared" si="58"/>
        <v>BRONZE</v>
      </c>
      <c r="DR28" s="172" t="str">
        <f t="shared" si="59"/>
        <v>BRONZE</v>
      </c>
      <c r="DS28" s="172" t="str">
        <f t="shared" si="60"/>
        <v>BRONZE</v>
      </c>
      <c r="DT28" s="173" t="str">
        <f t="shared" si="61"/>
        <v/>
      </c>
      <c r="DU28" s="173" t="str">
        <f t="shared" si="62"/>
        <v>-</v>
      </c>
      <c r="DV28" s="173" t="str">
        <f t="shared" si="63"/>
        <v/>
      </c>
      <c r="DW28" s="173" t="str">
        <f t="shared" si="64"/>
        <v/>
      </c>
      <c r="DY28" s="12" t="str">
        <f t="shared" si="65"/>
        <v>-</v>
      </c>
      <c r="DZ28" s="92"/>
      <c r="EA28" s="12" t="str">
        <f t="shared" si="66"/>
        <v>-</v>
      </c>
      <c r="EH28" s="122"/>
    </row>
    <row r="29" spans="1:138" x14ac:dyDescent="0.2">
      <c r="A29" s="97">
        <v>8</v>
      </c>
      <c r="B29" s="120"/>
      <c r="C29" s="227" t="s">
        <v>70</v>
      </c>
      <c r="D29" s="119"/>
      <c r="E29" s="210" t="s">
        <v>36</v>
      </c>
      <c r="F29" s="119">
        <v>2004</v>
      </c>
      <c r="G29" s="117"/>
      <c r="H29" s="118"/>
      <c r="I29" s="116">
        <f>INT(IF(AND(H29="E",G29&lt;=14.2),(IF((AND(G29&gt;10.99)*(G29&lt;14.21)),(14.3-G29)/0.1*10,(IF((AND(G29&gt;6)*(G29&lt;11.01)),(12.65-G29)/0.05*10,0))))+50,(IF((AND(G29&gt;10.99)*(G29&lt;14.21)),(14.3-G29)/0.1*10,(IF((AND(G29&gt;6)*(G29&lt;11.01)),(12.65-G29)/0.05*10,0))))))</f>
        <v>0</v>
      </c>
      <c r="J29" s="117"/>
      <c r="K29" s="116">
        <f>INT(IF(J29&lt;1,0,(J29-0.945)/0.055)*10)</f>
        <v>0</v>
      </c>
      <c r="L29" s="117"/>
      <c r="M29" s="116">
        <f>INT(IF(L29&lt;3,0,(L29-2.85)/0.15)*10)</f>
        <v>0</v>
      </c>
      <c r="N29" s="222"/>
      <c r="O29" s="133">
        <f>INT(IF(N29&lt;5,0,(N29-4.1)/0.9)*10)</f>
        <v>0</v>
      </c>
      <c r="P29" s="222"/>
      <c r="Q29" s="116">
        <f>INT(IF(P29&lt;30,0,(P29-27)/3)*10)</f>
        <v>0</v>
      </c>
      <c r="R29" s="117"/>
      <c r="S29" s="116">
        <f>INT(IF(R29&lt;2.2,0,(R29-2.135)/0.065)*10)</f>
        <v>0</v>
      </c>
      <c r="T29" s="222"/>
      <c r="U29" s="133">
        <f>INT(IF(T29&lt;7,0,(T29-6)/1)*10)</f>
        <v>0</v>
      </c>
      <c r="V29" s="222"/>
      <c r="W29" s="116">
        <f>INT(IF(V29&lt;10,0,(V29-9)/1)*10)</f>
        <v>0</v>
      </c>
      <c r="X29" s="117"/>
      <c r="Y29" s="116">
        <f>INT(IF(X29&lt;5,0,(X29-4.25)/0.75)*10)</f>
        <v>0</v>
      </c>
      <c r="Z29" s="222"/>
      <c r="AA29" s="117"/>
      <c r="AB29" s="224"/>
      <c r="AC29" s="36">
        <f>INT(MAX(AH29,AI29,AN29))</f>
        <v>0</v>
      </c>
      <c r="AD29" s="27">
        <f>IF(AND(ISNUMBER(Z29)=NOT(ISNUMBER(AA29)),OR(AND(ISNUMBER(Z29),Z29&gt;=120),AND(ISNUMBER(AA29), AA29&gt;0,AA29&lt;=440))),1,0)</f>
        <v>0</v>
      </c>
      <c r="AE29" s="101" t="str">
        <f>EA29</f>
        <v>-</v>
      </c>
      <c r="AF29" s="25">
        <f>SUM(I29+K29+M29+O29+Q29+S29+U29+W29+Y29+AC29)</f>
        <v>0</v>
      </c>
      <c r="AG29" s="168"/>
      <c r="AH29" s="124">
        <f t="shared" si="67"/>
        <v>0</v>
      </c>
      <c r="AI29" s="72">
        <f t="shared" si="14"/>
        <v>0</v>
      </c>
      <c r="AJ29" s="170" t="str">
        <f t="shared" si="15"/>
        <v/>
      </c>
      <c r="AK29" s="170">
        <f t="shared" si="16"/>
        <v>0</v>
      </c>
      <c r="AL29" s="170">
        <f t="shared" si="17"/>
        <v>0</v>
      </c>
      <c r="AM29" s="171">
        <f t="shared" si="18"/>
        <v>15</v>
      </c>
      <c r="AN29" s="123">
        <f t="shared" si="68"/>
        <v>0</v>
      </c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72" t="str">
        <f t="shared" si="20"/>
        <v>-</v>
      </c>
      <c r="BJ29" s="172" t="str">
        <f t="shared" si="21"/>
        <v>-</v>
      </c>
      <c r="BK29" s="172" t="str">
        <f t="shared" si="22"/>
        <v>-</v>
      </c>
      <c r="BL29" s="172" t="str">
        <f t="shared" si="23"/>
        <v>-</v>
      </c>
      <c r="BM29" s="172" t="str">
        <f t="shared" si="24"/>
        <v>-</v>
      </c>
      <c r="BN29" s="172" t="str">
        <f t="shared" si="25"/>
        <v>-</v>
      </c>
      <c r="BO29" s="172" t="str">
        <f t="shared" si="26"/>
        <v>-</v>
      </c>
      <c r="BP29" s="172" t="str">
        <f t="shared" si="27"/>
        <v>-</v>
      </c>
      <c r="BQ29" s="172" t="str">
        <f t="shared" si="28"/>
        <v>-</v>
      </c>
      <c r="BR29" s="172" t="str">
        <f t="shared" si="29"/>
        <v>-</v>
      </c>
      <c r="BS29" s="172" t="str">
        <f t="shared" si="30"/>
        <v>-</v>
      </c>
      <c r="BT29" s="172" t="str">
        <f t="shared" si="31"/>
        <v>-</v>
      </c>
      <c r="BU29" s="172" t="str">
        <f t="shared" si="32"/>
        <v>-</v>
      </c>
      <c r="BV29" s="172" t="str">
        <f t="shared" si="33"/>
        <v>-</v>
      </c>
      <c r="BW29" s="172" t="str">
        <f t="shared" si="34"/>
        <v>-</v>
      </c>
      <c r="BX29" s="172" t="str">
        <f t="shared" si="35"/>
        <v>-</v>
      </c>
      <c r="BY29" s="172" t="str">
        <f t="shared" si="36"/>
        <v>-</v>
      </c>
      <c r="BZ29" s="172" t="str">
        <f t="shared" si="37"/>
        <v>-</v>
      </c>
      <c r="CA29" s="173" t="str">
        <f t="shared" si="38"/>
        <v/>
      </c>
      <c r="CB29" s="173" t="str">
        <f t="shared" si="39"/>
        <v>-</v>
      </c>
      <c r="CC29" s="173" t="str">
        <f t="shared" si="40"/>
        <v/>
      </c>
      <c r="CD29" s="173" t="str">
        <f t="shared" si="41"/>
        <v/>
      </c>
      <c r="CE29" s="176"/>
      <c r="CF29" s="12" t="str">
        <f t="shared" si="42"/>
        <v>-</v>
      </c>
      <c r="CG29" s="175"/>
      <c r="DB29" s="172" t="str">
        <f t="shared" si="43"/>
        <v>-</v>
      </c>
      <c r="DC29" s="172" t="str">
        <f t="shared" si="44"/>
        <v>-</v>
      </c>
      <c r="DD29" s="172" t="str">
        <f t="shared" si="45"/>
        <v>-</v>
      </c>
      <c r="DE29" s="172" t="str">
        <f t="shared" si="46"/>
        <v>-</v>
      </c>
      <c r="DF29" s="172" t="str">
        <f t="shared" si="47"/>
        <v>-</v>
      </c>
      <c r="DG29" s="172" t="str">
        <f t="shared" si="48"/>
        <v>-</v>
      </c>
      <c r="DH29" s="172" t="str">
        <f t="shared" si="49"/>
        <v>-</v>
      </c>
      <c r="DI29" s="172" t="str">
        <f t="shared" si="50"/>
        <v>-</v>
      </c>
      <c r="DJ29" s="172" t="str">
        <f t="shared" si="51"/>
        <v>-</v>
      </c>
      <c r="DK29" s="172" t="str">
        <f t="shared" si="52"/>
        <v>-</v>
      </c>
      <c r="DL29" s="172" t="str">
        <f t="shared" si="53"/>
        <v>-</v>
      </c>
      <c r="DM29" s="172" t="str">
        <f t="shared" si="54"/>
        <v>-</v>
      </c>
      <c r="DN29" s="172" t="str">
        <f t="shared" si="55"/>
        <v>-</v>
      </c>
      <c r="DO29" s="172" t="str">
        <f t="shared" si="56"/>
        <v>-</v>
      </c>
      <c r="DP29" s="172" t="str">
        <f t="shared" si="57"/>
        <v>-</v>
      </c>
      <c r="DQ29" s="172" t="str">
        <f t="shared" si="58"/>
        <v>-</v>
      </c>
      <c r="DR29" s="172" t="str">
        <f t="shared" si="59"/>
        <v>-</v>
      </c>
      <c r="DS29" s="172" t="str">
        <f t="shared" si="60"/>
        <v>-</v>
      </c>
      <c r="DT29" s="173" t="str">
        <f t="shared" si="61"/>
        <v/>
      </c>
      <c r="DU29" s="173" t="str">
        <f t="shared" si="62"/>
        <v>-</v>
      </c>
      <c r="DV29" s="173" t="str">
        <f t="shared" si="63"/>
        <v/>
      </c>
      <c r="DW29" s="173" t="str">
        <f t="shared" si="64"/>
        <v/>
      </c>
      <c r="DY29" s="12" t="str">
        <f t="shared" si="65"/>
        <v>-</v>
      </c>
      <c r="DZ29" s="92"/>
      <c r="EA29" s="12" t="str">
        <f t="shared" si="66"/>
        <v>-</v>
      </c>
      <c r="EH29" s="122"/>
    </row>
    <row r="30" spans="1:138" x14ac:dyDescent="0.2">
      <c r="A30" s="97">
        <v>9</v>
      </c>
      <c r="B30" s="120"/>
      <c r="C30" s="227" t="s">
        <v>72</v>
      </c>
      <c r="D30" s="119"/>
      <c r="E30" s="210" t="s">
        <v>36</v>
      </c>
      <c r="F30" s="119">
        <v>2004</v>
      </c>
      <c r="G30" s="117"/>
      <c r="H30" s="118"/>
      <c r="I30" s="116">
        <f>INT(IF(AND(H30="E",G30&lt;=14.2),(IF((AND(G30&gt;10.99)*(G30&lt;14.21)),(14.3-G30)/0.1*10,(IF((AND(G30&gt;6)*(G30&lt;11.01)),(12.65-G30)/0.05*10,0))))+50,(IF((AND(G30&gt;10.99)*(G30&lt;14.21)),(14.3-G30)/0.1*10,(IF((AND(G30&gt;6)*(G30&lt;11.01)),(12.65-G30)/0.05*10,0))))))</f>
        <v>0</v>
      </c>
      <c r="J30" s="117"/>
      <c r="K30" s="116">
        <f>INT(IF(J30&lt;1,0,(J30-0.945)/0.055)*10)</f>
        <v>0</v>
      </c>
      <c r="L30" s="117"/>
      <c r="M30" s="116">
        <f>INT(IF(L30&lt;3,0,(L30-2.85)/0.15)*10)</f>
        <v>0</v>
      </c>
      <c r="N30" s="222"/>
      <c r="O30" s="133">
        <f>INT(IF(N30&lt;5,0,(N30-4.1)/0.9)*10)</f>
        <v>0</v>
      </c>
      <c r="P30" s="222"/>
      <c r="Q30" s="116">
        <f>INT(IF(P30&lt;30,0,(P30-27)/3)*10)</f>
        <v>0</v>
      </c>
      <c r="R30" s="117"/>
      <c r="S30" s="116">
        <f>INT(IF(R30&lt;2.2,0,(R30-2.135)/0.065)*10)</f>
        <v>0</v>
      </c>
      <c r="T30" s="222"/>
      <c r="U30" s="133">
        <f>INT(IF(T30&lt;7,0,(T30-6)/1)*10)</f>
        <v>0</v>
      </c>
      <c r="V30" s="222"/>
      <c r="W30" s="116">
        <f>INT(IF(V30&lt;10,0,(V30-9)/1)*10)</f>
        <v>0</v>
      </c>
      <c r="X30" s="117"/>
      <c r="Y30" s="116">
        <f>INT(IF(X30&lt;5,0,(X30-4.25)/0.75)*10)</f>
        <v>0</v>
      </c>
      <c r="Z30" s="222"/>
      <c r="AA30" s="117"/>
      <c r="AB30" s="224"/>
      <c r="AC30" s="36">
        <f>INT(MAX(AH30,AI30,AN30))</f>
        <v>0</v>
      </c>
      <c r="AD30" s="27">
        <f>IF(AND(ISNUMBER(Z30)=NOT(ISNUMBER(AA30)),OR(AND(ISNUMBER(Z30),Z30&gt;=120),AND(ISNUMBER(AA30), AA30&gt;0,AA30&lt;=440))),1,0)</f>
        <v>0</v>
      </c>
      <c r="AE30" s="101" t="str">
        <f>EA30</f>
        <v>-</v>
      </c>
      <c r="AF30" s="25">
        <f>SUM(I30+K30+M30+O30+Q30+S30+U30+W30+Y30+AC30)</f>
        <v>0</v>
      </c>
      <c r="AG30" s="168"/>
      <c r="AH30" s="124">
        <f t="shared" si="67"/>
        <v>0</v>
      </c>
      <c r="AI30" s="72">
        <f t="shared" si="14"/>
        <v>0</v>
      </c>
      <c r="AJ30" s="170" t="str">
        <f t="shared" si="15"/>
        <v/>
      </c>
      <c r="AK30" s="170">
        <f t="shared" si="16"/>
        <v>0</v>
      </c>
      <c r="AL30" s="170">
        <f t="shared" si="17"/>
        <v>0</v>
      </c>
      <c r="AM30" s="171">
        <f t="shared" si="18"/>
        <v>15</v>
      </c>
      <c r="AN30" s="123">
        <f t="shared" si="68"/>
        <v>0</v>
      </c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6"/>
      <c r="BB30" s="166"/>
      <c r="BC30" s="166"/>
      <c r="BD30" s="166"/>
      <c r="BE30" s="166"/>
      <c r="BF30" s="166"/>
      <c r="BG30" s="166"/>
      <c r="BH30" s="166"/>
      <c r="BI30" s="172" t="str">
        <f t="shared" si="20"/>
        <v>-</v>
      </c>
      <c r="BJ30" s="172" t="str">
        <f t="shared" si="21"/>
        <v>-</v>
      </c>
      <c r="BK30" s="172" t="str">
        <f t="shared" si="22"/>
        <v>-</v>
      </c>
      <c r="BL30" s="172" t="str">
        <f t="shared" si="23"/>
        <v>-</v>
      </c>
      <c r="BM30" s="172" t="str">
        <f t="shared" si="24"/>
        <v>-</v>
      </c>
      <c r="BN30" s="172" t="str">
        <f t="shared" si="25"/>
        <v>-</v>
      </c>
      <c r="BO30" s="172" t="str">
        <f t="shared" si="26"/>
        <v>-</v>
      </c>
      <c r="BP30" s="172" t="str">
        <f t="shared" si="27"/>
        <v>-</v>
      </c>
      <c r="BQ30" s="172" t="str">
        <f t="shared" si="28"/>
        <v>-</v>
      </c>
      <c r="BR30" s="172" t="str">
        <f t="shared" si="29"/>
        <v>-</v>
      </c>
      <c r="BS30" s="172" t="str">
        <f t="shared" si="30"/>
        <v>-</v>
      </c>
      <c r="BT30" s="172" t="str">
        <f t="shared" si="31"/>
        <v>-</v>
      </c>
      <c r="BU30" s="172" t="str">
        <f t="shared" si="32"/>
        <v>-</v>
      </c>
      <c r="BV30" s="172" t="str">
        <f t="shared" si="33"/>
        <v>-</v>
      </c>
      <c r="BW30" s="172" t="str">
        <f t="shared" si="34"/>
        <v>-</v>
      </c>
      <c r="BX30" s="172" t="str">
        <f t="shared" si="35"/>
        <v>-</v>
      </c>
      <c r="BY30" s="172" t="str">
        <f t="shared" si="36"/>
        <v>-</v>
      </c>
      <c r="BZ30" s="172" t="str">
        <f t="shared" si="37"/>
        <v>-</v>
      </c>
      <c r="CA30" s="173" t="str">
        <f t="shared" si="38"/>
        <v/>
      </c>
      <c r="CB30" s="173" t="str">
        <f t="shared" si="39"/>
        <v>-</v>
      </c>
      <c r="CC30" s="173" t="str">
        <f t="shared" si="40"/>
        <v/>
      </c>
      <c r="CD30" s="173" t="str">
        <f t="shared" si="41"/>
        <v/>
      </c>
      <c r="CE30" s="176"/>
      <c r="CF30" s="12" t="str">
        <f t="shared" si="42"/>
        <v>-</v>
      </c>
      <c r="CG30" s="175"/>
      <c r="DB30" s="172" t="str">
        <f t="shared" si="43"/>
        <v>-</v>
      </c>
      <c r="DC30" s="172" t="str">
        <f t="shared" si="44"/>
        <v>-</v>
      </c>
      <c r="DD30" s="172" t="str">
        <f t="shared" si="45"/>
        <v>-</v>
      </c>
      <c r="DE30" s="172" t="str">
        <f t="shared" si="46"/>
        <v>-</v>
      </c>
      <c r="DF30" s="172" t="str">
        <f t="shared" si="47"/>
        <v>-</v>
      </c>
      <c r="DG30" s="172" t="str">
        <f t="shared" si="48"/>
        <v>-</v>
      </c>
      <c r="DH30" s="172" t="str">
        <f t="shared" si="49"/>
        <v>-</v>
      </c>
      <c r="DI30" s="172" t="str">
        <f t="shared" si="50"/>
        <v>-</v>
      </c>
      <c r="DJ30" s="172" t="str">
        <f t="shared" si="51"/>
        <v>-</v>
      </c>
      <c r="DK30" s="172" t="str">
        <f t="shared" si="52"/>
        <v>-</v>
      </c>
      <c r="DL30" s="172" t="str">
        <f t="shared" si="53"/>
        <v>-</v>
      </c>
      <c r="DM30" s="172" t="str">
        <f t="shared" si="54"/>
        <v>-</v>
      </c>
      <c r="DN30" s="172" t="str">
        <f t="shared" si="55"/>
        <v>-</v>
      </c>
      <c r="DO30" s="172" t="str">
        <f t="shared" si="56"/>
        <v>-</v>
      </c>
      <c r="DP30" s="172" t="str">
        <f t="shared" si="57"/>
        <v>-</v>
      </c>
      <c r="DQ30" s="172" t="str">
        <f t="shared" si="58"/>
        <v>-</v>
      </c>
      <c r="DR30" s="172" t="str">
        <f t="shared" si="59"/>
        <v>-</v>
      </c>
      <c r="DS30" s="172" t="str">
        <f t="shared" si="60"/>
        <v>-</v>
      </c>
      <c r="DT30" s="173" t="str">
        <f t="shared" si="61"/>
        <v/>
      </c>
      <c r="DU30" s="173" t="str">
        <f t="shared" si="62"/>
        <v>-</v>
      </c>
      <c r="DV30" s="173" t="str">
        <f t="shared" si="63"/>
        <v/>
      </c>
      <c r="DW30" s="173" t="str">
        <f t="shared" si="64"/>
        <v/>
      </c>
      <c r="DY30" s="12" t="str">
        <f t="shared" si="65"/>
        <v>-</v>
      </c>
      <c r="DZ30" s="92"/>
      <c r="EA30" s="12" t="str">
        <f t="shared" si="66"/>
        <v>-</v>
      </c>
      <c r="EH30" s="122"/>
    </row>
    <row r="31" spans="1:138" x14ac:dyDescent="0.2">
      <c r="A31" s="97">
        <v>10</v>
      </c>
      <c r="B31" s="120"/>
      <c r="C31" s="197"/>
      <c r="D31" s="119"/>
      <c r="E31" s="210"/>
      <c r="F31" s="119"/>
      <c r="G31" s="117"/>
      <c r="H31" s="118"/>
      <c r="I31" s="116">
        <f t="shared" si="0"/>
        <v>0</v>
      </c>
      <c r="J31" s="117"/>
      <c r="K31" s="116">
        <f t="shared" si="1"/>
        <v>0</v>
      </c>
      <c r="L31" s="117"/>
      <c r="M31" s="116">
        <f t="shared" si="2"/>
        <v>0</v>
      </c>
      <c r="N31" s="222"/>
      <c r="O31" s="133">
        <f t="shared" ref="O22:O53" si="69">INT(IF(N31&lt;5,0,(N31-4.1)/0.9)*10)</f>
        <v>0</v>
      </c>
      <c r="P31" s="222"/>
      <c r="Q31" s="116">
        <f t="shared" si="4"/>
        <v>0</v>
      </c>
      <c r="R31" s="117"/>
      <c r="S31" s="116">
        <f t="shared" si="5"/>
        <v>0</v>
      </c>
      <c r="T31" s="222"/>
      <c r="U31" s="133">
        <f t="shared" ref="U22:U53" si="70">INT(IF(T31&lt;7,0,(T31-6)/1)*10)</f>
        <v>0</v>
      </c>
      <c r="V31" s="222"/>
      <c r="W31" s="116">
        <f t="shared" si="7"/>
        <v>0</v>
      </c>
      <c r="X31" s="117"/>
      <c r="Y31" s="116">
        <f t="shared" si="8"/>
        <v>0</v>
      </c>
      <c r="Z31" s="222"/>
      <c r="AA31" s="117"/>
      <c r="AB31" s="224"/>
      <c r="AC31" s="36">
        <f t="shared" si="9"/>
        <v>0</v>
      </c>
      <c r="AD31" s="27">
        <f t="shared" si="10"/>
        <v>0</v>
      </c>
      <c r="AE31" s="101" t="str">
        <f t="shared" si="11"/>
        <v/>
      </c>
      <c r="AF31" s="25">
        <f t="shared" si="12"/>
        <v>0</v>
      </c>
      <c r="AG31" s="168"/>
      <c r="AH31" s="124">
        <f t="shared" si="67"/>
        <v>0</v>
      </c>
      <c r="AI31" s="72">
        <f t="shared" si="14"/>
        <v>0</v>
      </c>
      <c r="AJ31" s="170" t="str">
        <f t="shared" si="15"/>
        <v/>
      </c>
      <c r="AK31" s="170">
        <f t="shared" si="16"/>
        <v>0</v>
      </c>
      <c r="AL31" s="170">
        <f t="shared" si="17"/>
        <v>0</v>
      </c>
      <c r="AM31" s="171" t="str">
        <f t="shared" si="18"/>
        <v/>
      </c>
      <c r="AN31" s="123">
        <f t="shared" si="68"/>
        <v>0</v>
      </c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166"/>
      <c r="BD31" s="166"/>
      <c r="BE31" s="166"/>
      <c r="BF31" s="166"/>
      <c r="BG31" s="166"/>
      <c r="BH31" s="166"/>
      <c r="BI31" s="172" t="str">
        <f t="shared" si="20"/>
        <v/>
      </c>
      <c r="BJ31" s="172" t="str">
        <f t="shared" si="21"/>
        <v/>
      </c>
      <c r="BK31" s="172" t="str">
        <f t="shared" si="22"/>
        <v/>
      </c>
      <c r="BL31" s="172" t="str">
        <f t="shared" si="23"/>
        <v/>
      </c>
      <c r="BM31" s="172" t="str">
        <f t="shared" si="24"/>
        <v/>
      </c>
      <c r="BN31" s="172" t="str">
        <f t="shared" si="25"/>
        <v/>
      </c>
      <c r="BO31" s="172" t="str">
        <f t="shared" si="26"/>
        <v/>
      </c>
      <c r="BP31" s="172" t="str">
        <f t="shared" si="27"/>
        <v/>
      </c>
      <c r="BQ31" s="172" t="str">
        <f t="shared" si="28"/>
        <v/>
      </c>
      <c r="BR31" s="172" t="str">
        <f t="shared" si="29"/>
        <v/>
      </c>
      <c r="BS31" s="172" t="str">
        <f t="shared" si="30"/>
        <v/>
      </c>
      <c r="BT31" s="172" t="str">
        <f t="shared" si="31"/>
        <v/>
      </c>
      <c r="BU31" s="172" t="str">
        <f t="shared" si="32"/>
        <v/>
      </c>
      <c r="BV31" s="172" t="str">
        <f t="shared" si="33"/>
        <v/>
      </c>
      <c r="BW31" s="172" t="str">
        <f t="shared" si="34"/>
        <v/>
      </c>
      <c r="BX31" s="172" t="str">
        <f t="shared" si="35"/>
        <v/>
      </c>
      <c r="BY31" s="172" t="str">
        <f t="shared" si="36"/>
        <v/>
      </c>
      <c r="BZ31" s="172" t="str">
        <f t="shared" si="37"/>
        <v/>
      </c>
      <c r="CA31" s="173" t="str">
        <f t="shared" si="38"/>
        <v/>
      </c>
      <c r="CB31" s="173" t="str">
        <f t="shared" si="39"/>
        <v/>
      </c>
      <c r="CC31" s="173" t="str">
        <f t="shared" si="40"/>
        <v/>
      </c>
      <c r="CD31" s="173" t="str">
        <f t="shared" si="41"/>
        <v/>
      </c>
      <c r="CE31" s="176"/>
      <c r="CF31" s="12" t="str">
        <f t="shared" si="42"/>
        <v/>
      </c>
      <c r="CG31" s="175"/>
      <c r="DB31" s="172" t="str">
        <f t="shared" si="43"/>
        <v/>
      </c>
      <c r="DC31" s="172" t="str">
        <f t="shared" si="44"/>
        <v/>
      </c>
      <c r="DD31" s="172" t="str">
        <f t="shared" si="45"/>
        <v/>
      </c>
      <c r="DE31" s="172" t="str">
        <f t="shared" si="46"/>
        <v/>
      </c>
      <c r="DF31" s="172" t="str">
        <f t="shared" si="47"/>
        <v/>
      </c>
      <c r="DG31" s="172" t="str">
        <f t="shared" si="48"/>
        <v/>
      </c>
      <c r="DH31" s="172" t="str">
        <f t="shared" si="49"/>
        <v/>
      </c>
      <c r="DI31" s="172" t="str">
        <f t="shared" si="50"/>
        <v/>
      </c>
      <c r="DJ31" s="172" t="str">
        <f t="shared" si="51"/>
        <v/>
      </c>
      <c r="DK31" s="172" t="str">
        <f t="shared" si="52"/>
        <v/>
      </c>
      <c r="DL31" s="172" t="str">
        <f t="shared" si="53"/>
        <v/>
      </c>
      <c r="DM31" s="172" t="str">
        <f t="shared" si="54"/>
        <v/>
      </c>
      <c r="DN31" s="172" t="str">
        <f t="shared" si="55"/>
        <v/>
      </c>
      <c r="DO31" s="172" t="str">
        <f t="shared" si="56"/>
        <v/>
      </c>
      <c r="DP31" s="172" t="str">
        <f t="shared" si="57"/>
        <v/>
      </c>
      <c r="DQ31" s="172" t="str">
        <f t="shared" si="58"/>
        <v/>
      </c>
      <c r="DR31" s="172" t="str">
        <f t="shared" si="59"/>
        <v/>
      </c>
      <c r="DS31" s="172" t="str">
        <f t="shared" si="60"/>
        <v/>
      </c>
      <c r="DT31" s="173" t="str">
        <f t="shared" si="61"/>
        <v/>
      </c>
      <c r="DU31" s="173" t="str">
        <f t="shared" si="62"/>
        <v/>
      </c>
      <c r="DV31" s="173" t="str">
        <f t="shared" si="63"/>
        <v/>
      </c>
      <c r="DW31" s="173" t="str">
        <f t="shared" si="64"/>
        <v/>
      </c>
      <c r="DY31" s="12" t="str">
        <f t="shared" si="65"/>
        <v/>
      </c>
      <c r="DZ31" s="92"/>
      <c r="EA31" s="12" t="str">
        <f t="shared" si="66"/>
        <v/>
      </c>
    </row>
    <row r="32" spans="1:138" x14ac:dyDescent="0.2">
      <c r="A32" s="97">
        <v>11</v>
      </c>
      <c r="B32" s="120"/>
      <c r="C32" s="197"/>
      <c r="D32" s="119"/>
      <c r="E32" s="210"/>
      <c r="F32" s="119"/>
      <c r="G32" s="117"/>
      <c r="H32" s="118"/>
      <c r="I32" s="116">
        <f t="shared" si="0"/>
        <v>0</v>
      </c>
      <c r="J32" s="117"/>
      <c r="K32" s="116">
        <f t="shared" si="1"/>
        <v>0</v>
      </c>
      <c r="L32" s="117"/>
      <c r="M32" s="116">
        <f t="shared" si="2"/>
        <v>0</v>
      </c>
      <c r="N32" s="222"/>
      <c r="O32" s="133">
        <f t="shared" si="69"/>
        <v>0</v>
      </c>
      <c r="P32" s="222"/>
      <c r="Q32" s="116">
        <f t="shared" si="4"/>
        <v>0</v>
      </c>
      <c r="R32" s="117"/>
      <c r="S32" s="116">
        <f t="shared" si="5"/>
        <v>0</v>
      </c>
      <c r="T32" s="222"/>
      <c r="U32" s="133">
        <f t="shared" si="70"/>
        <v>0</v>
      </c>
      <c r="V32" s="222"/>
      <c r="W32" s="116">
        <f t="shared" si="7"/>
        <v>0</v>
      </c>
      <c r="X32" s="117"/>
      <c r="Y32" s="116">
        <f t="shared" si="8"/>
        <v>0</v>
      </c>
      <c r="Z32" s="222"/>
      <c r="AA32" s="117"/>
      <c r="AB32" s="224"/>
      <c r="AC32" s="36">
        <f t="shared" si="9"/>
        <v>0</v>
      </c>
      <c r="AD32" s="27">
        <f t="shared" si="10"/>
        <v>0</v>
      </c>
      <c r="AE32" s="101" t="str">
        <f t="shared" si="11"/>
        <v/>
      </c>
      <c r="AF32" s="25">
        <f t="shared" si="12"/>
        <v>0</v>
      </c>
      <c r="AG32" s="168"/>
      <c r="AH32" s="124">
        <f t="shared" si="67"/>
        <v>0</v>
      </c>
      <c r="AI32" s="72">
        <f t="shared" si="14"/>
        <v>0</v>
      </c>
      <c r="AJ32" s="170" t="str">
        <f t="shared" si="15"/>
        <v/>
      </c>
      <c r="AK32" s="170">
        <f t="shared" si="16"/>
        <v>0</v>
      </c>
      <c r="AL32" s="170">
        <f t="shared" si="17"/>
        <v>0</v>
      </c>
      <c r="AM32" s="171" t="str">
        <f t="shared" si="18"/>
        <v/>
      </c>
      <c r="AN32" s="123">
        <f t="shared" si="68"/>
        <v>0</v>
      </c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72" t="str">
        <f t="shared" si="20"/>
        <v/>
      </c>
      <c r="BJ32" s="172" t="str">
        <f t="shared" si="21"/>
        <v/>
      </c>
      <c r="BK32" s="172" t="str">
        <f t="shared" si="22"/>
        <v/>
      </c>
      <c r="BL32" s="172" t="str">
        <f t="shared" si="23"/>
        <v/>
      </c>
      <c r="BM32" s="172" t="str">
        <f t="shared" si="24"/>
        <v/>
      </c>
      <c r="BN32" s="172" t="str">
        <f t="shared" si="25"/>
        <v/>
      </c>
      <c r="BO32" s="172" t="str">
        <f t="shared" si="26"/>
        <v/>
      </c>
      <c r="BP32" s="172" t="str">
        <f t="shared" si="27"/>
        <v/>
      </c>
      <c r="BQ32" s="172" t="str">
        <f t="shared" si="28"/>
        <v/>
      </c>
      <c r="BR32" s="172" t="str">
        <f t="shared" si="29"/>
        <v/>
      </c>
      <c r="BS32" s="172" t="str">
        <f t="shared" si="30"/>
        <v/>
      </c>
      <c r="BT32" s="172" t="str">
        <f t="shared" si="31"/>
        <v/>
      </c>
      <c r="BU32" s="172" t="str">
        <f t="shared" si="32"/>
        <v/>
      </c>
      <c r="BV32" s="172" t="str">
        <f t="shared" si="33"/>
        <v/>
      </c>
      <c r="BW32" s="172" t="str">
        <f t="shared" si="34"/>
        <v/>
      </c>
      <c r="BX32" s="172" t="str">
        <f t="shared" si="35"/>
        <v/>
      </c>
      <c r="BY32" s="172" t="str">
        <f t="shared" si="36"/>
        <v/>
      </c>
      <c r="BZ32" s="172" t="str">
        <f t="shared" si="37"/>
        <v/>
      </c>
      <c r="CA32" s="173" t="str">
        <f t="shared" si="38"/>
        <v/>
      </c>
      <c r="CB32" s="173" t="str">
        <f t="shared" si="39"/>
        <v/>
      </c>
      <c r="CC32" s="173" t="str">
        <f t="shared" si="40"/>
        <v/>
      </c>
      <c r="CD32" s="173" t="str">
        <f t="shared" si="41"/>
        <v/>
      </c>
      <c r="CE32" s="176"/>
      <c r="CF32" s="12" t="str">
        <f t="shared" si="42"/>
        <v/>
      </c>
      <c r="CG32" s="175"/>
      <c r="DB32" s="172" t="str">
        <f t="shared" si="43"/>
        <v/>
      </c>
      <c r="DC32" s="172" t="str">
        <f t="shared" si="44"/>
        <v/>
      </c>
      <c r="DD32" s="172" t="str">
        <f t="shared" si="45"/>
        <v/>
      </c>
      <c r="DE32" s="172" t="str">
        <f t="shared" si="46"/>
        <v/>
      </c>
      <c r="DF32" s="172" t="str">
        <f t="shared" si="47"/>
        <v/>
      </c>
      <c r="DG32" s="172" t="str">
        <f t="shared" si="48"/>
        <v/>
      </c>
      <c r="DH32" s="172" t="str">
        <f t="shared" si="49"/>
        <v/>
      </c>
      <c r="DI32" s="172" t="str">
        <f t="shared" si="50"/>
        <v/>
      </c>
      <c r="DJ32" s="172" t="str">
        <f t="shared" si="51"/>
        <v/>
      </c>
      <c r="DK32" s="172" t="str">
        <f t="shared" si="52"/>
        <v/>
      </c>
      <c r="DL32" s="172" t="str">
        <f t="shared" si="53"/>
        <v/>
      </c>
      <c r="DM32" s="172" t="str">
        <f t="shared" si="54"/>
        <v/>
      </c>
      <c r="DN32" s="172" t="str">
        <f t="shared" si="55"/>
        <v/>
      </c>
      <c r="DO32" s="172" t="str">
        <f t="shared" si="56"/>
        <v/>
      </c>
      <c r="DP32" s="172" t="str">
        <f t="shared" si="57"/>
        <v/>
      </c>
      <c r="DQ32" s="172" t="str">
        <f t="shared" si="58"/>
        <v/>
      </c>
      <c r="DR32" s="172" t="str">
        <f t="shared" si="59"/>
        <v/>
      </c>
      <c r="DS32" s="172" t="str">
        <f t="shared" si="60"/>
        <v/>
      </c>
      <c r="DT32" s="173" t="str">
        <f t="shared" si="61"/>
        <v/>
      </c>
      <c r="DU32" s="173" t="str">
        <f t="shared" si="62"/>
        <v/>
      </c>
      <c r="DV32" s="173" t="str">
        <f t="shared" si="63"/>
        <v/>
      </c>
      <c r="DW32" s="173" t="str">
        <f t="shared" si="64"/>
        <v/>
      </c>
      <c r="DY32" s="12" t="str">
        <f t="shared" si="65"/>
        <v/>
      </c>
      <c r="DZ32" s="92"/>
      <c r="EA32" s="12" t="str">
        <f t="shared" si="66"/>
        <v/>
      </c>
    </row>
    <row r="33" spans="1:131" x14ac:dyDescent="0.2">
      <c r="A33" s="97">
        <v>12</v>
      </c>
      <c r="B33" s="120"/>
      <c r="C33" s="197"/>
      <c r="D33" s="119"/>
      <c r="E33" s="210"/>
      <c r="F33" s="119"/>
      <c r="G33" s="117"/>
      <c r="H33" s="118"/>
      <c r="I33" s="116">
        <f t="shared" si="0"/>
        <v>0</v>
      </c>
      <c r="J33" s="117"/>
      <c r="K33" s="116">
        <f t="shared" si="1"/>
        <v>0</v>
      </c>
      <c r="L33" s="117"/>
      <c r="M33" s="116">
        <f t="shared" si="2"/>
        <v>0</v>
      </c>
      <c r="N33" s="222"/>
      <c r="O33" s="133">
        <f t="shared" si="69"/>
        <v>0</v>
      </c>
      <c r="P33" s="222"/>
      <c r="Q33" s="116">
        <f t="shared" si="4"/>
        <v>0</v>
      </c>
      <c r="R33" s="117"/>
      <c r="S33" s="116">
        <f t="shared" si="5"/>
        <v>0</v>
      </c>
      <c r="T33" s="222"/>
      <c r="U33" s="133">
        <f t="shared" si="70"/>
        <v>0</v>
      </c>
      <c r="V33" s="222"/>
      <c r="W33" s="116">
        <f t="shared" si="7"/>
        <v>0</v>
      </c>
      <c r="X33" s="117"/>
      <c r="Y33" s="116">
        <f t="shared" si="8"/>
        <v>0</v>
      </c>
      <c r="Z33" s="222"/>
      <c r="AA33" s="117"/>
      <c r="AB33" s="224"/>
      <c r="AC33" s="36">
        <f t="shared" si="9"/>
        <v>0</v>
      </c>
      <c r="AD33" s="27">
        <f t="shared" si="10"/>
        <v>0</v>
      </c>
      <c r="AE33" s="101" t="str">
        <f t="shared" si="11"/>
        <v/>
      </c>
      <c r="AF33" s="25">
        <f t="shared" si="12"/>
        <v>0</v>
      </c>
      <c r="AG33" s="168"/>
      <c r="AH33" s="124">
        <f t="shared" si="67"/>
        <v>0</v>
      </c>
      <c r="AI33" s="72">
        <f t="shared" si="14"/>
        <v>0</v>
      </c>
      <c r="AJ33" s="170" t="str">
        <f t="shared" si="15"/>
        <v/>
      </c>
      <c r="AK33" s="170">
        <f t="shared" si="16"/>
        <v>0</v>
      </c>
      <c r="AL33" s="170">
        <f t="shared" si="17"/>
        <v>0</v>
      </c>
      <c r="AM33" s="171" t="str">
        <f t="shared" si="18"/>
        <v/>
      </c>
      <c r="AN33" s="123">
        <f t="shared" si="68"/>
        <v>0</v>
      </c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  <c r="BH33" s="166"/>
      <c r="BI33" s="172" t="str">
        <f t="shared" si="20"/>
        <v/>
      </c>
      <c r="BJ33" s="172" t="str">
        <f t="shared" si="21"/>
        <v/>
      </c>
      <c r="BK33" s="172" t="str">
        <f t="shared" si="22"/>
        <v/>
      </c>
      <c r="BL33" s="172" t="str">
        <f t="shared" si="23"/>
        <v/>
      </c>
      <c r="BM33" s="172" t="str">
        <f t="shared" si="24"/>
        <v/>
      </c>
      <c r="BN33" s="172" t="str">
        <f t="shared" si="25"/>
        <v/>
      </c>
      <c r="BO33" s="172" t="str">
        <f t="shared" si="26"/>
        <v/>
      </c>
      <c r="BP33" s="172" t="str">
        <f t="shared" si="27"/>
        <v/>
      </c>
      <c r="BQ33" s="172" t="str">
        <f t="shared" si="28"/>
        <v/>
      </c>
      <c r="BR33" s="172" t="str">
        <f t="shared" si="29"/>
        <v/>
      </c>
      <c r="BS33" s="172" t="str">
        <f t="shared" si="30"/>
        <v/>
      </c>
      <c r="BT33" s="172" t="str">
        <f t="shared" si="31"/>
        <v/>
      </c>
      <c r="BU33" s="172" t="str">
        <f t="shared" si="32"/>
        <v/>
      </c>
      <c r="BV33" s="172" t="str">
        <f t="shared" si="33"/>
        <v/>
      </c>
      <c r="BW33" s="172" t="str">
        <f t="shared" si="34"/>
        <v/>
      </c>
      <c r="BX33" s="172" t="str">
        <f t="shared" si="35"/>
        <v/>
      </c>
      <c r="BY33" s="172" t="str">
        <f t="shared" si="36"/>
        <v/>
      </c>
      <c r="BZ33" s="172" t="str">
        <f t="shared" si="37"/>
        <v/>
      </c>
      <c r="CA33" s="173" t="str">
        <f t="shared" si="38"/>
        <v/>
      </c>
      <c r="CB33" s="173" t="str">
        <f t="shared" si="39"/>
        <v/>
      </c>
      <c r="CC33" s="173" t="str">
        <f t="shared" si="40"/>
        <v/>
      </c>
      <c r="CD33" s="173" t="str">
        <f t="shared" si="41"/>
        <v/>
      </c>
      <c r="CE33" s="176"/>
      <c r="CF33" s="12" t="str">
        <f t="shared" si="42"/>
        <v/>
      </c>
      <c r="CG33" s="175"/>
      <c r="DB33" s="172" t="str">
        <f t="shared" si="43"/>
        <v/>
      </c>
      <c r="DC33" s="172" t="str">
        <f t="shared" si="44"/>
        <v/>
      </c>
      <c r="DD33" s="172" t="str">
        <f t="shared" si="45"/>
        <v/>
      </c>
      <c r="DE33" s="172" t="str">
        <f t="shared" si="46"/>
        <v/>
      </c>
      <c r="DF33" s="172" t="str">
        <f t="shared" si="47"/>
        <v/>
      </c>
      <c r="DG33" s="172" t="str">
        <f t="shared" si="48"/>
        <v/>
      </c>
      <c r="DH33" s="172" t="str">
        <f t="shared" si="49"/>
        <v/>
      </c>
      <c r="DI33" s="172" t="str">
        <f t="shared" si="50"/>
        <v/>
      </c>
      <c r="DJ33" s="172" t="str">
        <f t="shared" si="51"/>
        <v/>
      </c>
      <c r="DK33" s="172" t="str">
        <f t="shared" si="52"/>
        <v/>
      </c>
      <c r="DL33" s="172" t="str">
        <f t="shared" si="53"/>
        <v/>
      </c>
      <c r="DM33" s="172" t="str">
        <f t="shared" si="54"/>
        <v/>
      </c>
      <c r="DN33" s="172" t="str">
        <f t="shared" si="55"/>
        <v/>
      </c>
      <c r="DO33" s="172" t="str">
        <f t="shared" si="56"/>
        <v/>
      </c>
      <c r="DP33" s="172" t="str">
        <f t="shared" si="57"/>
        <v/>
      </c>
      <c r="DQ33" s="172" t="str">
        <f t="shared" si="58"/>
        <v/>
      </c>
      <c r="DR33" s="172" t="str">
        <f t="shared" si="59"/>
        <v/>
      </c>
      <c r="DS33" s="172" t="str">
        <f t="shared" si="60"/>
        <v/>
      </c>
      <c r="DT33" s="173" t="str">
        <f t="shared" si="61"/>
        <v/>
      </c>
      <c r="DU33" s="173" t="str">
        <f t="shared" si="62"/>
        <v/>
      </c>
      <c r="DV33" s="173" t="str">
        <f t="shared" si="63"/>
        <v/>
      </c>
      <c r="DW33" s="173" t="str">
        <f t="shared" si="64"/>
        <v/>
      </c>
      <c r="DY33" s="12" t="str">
        <f t="shared" si="65"/>
        <v/>
      </c>
      <c r="DZ33" s="92"/>
      <c r="EA33" s="12" t="str">
        <f t="shared" si="66"/>
        <v/>
      </c>
    </row>
    <row r="34" spans="1:131" x14ac:dyDescent="0.2">
      <c r="A34" s="97">
        <v>13</v>
      </c>
      <c r="B34" s="120"/>
      <c r="C34" s="227" t="s">
        <v>82</v>
      </c>
      <c r="D34" s="119"/>
      <c r="E34" s="210" t="s">
        <v>85</v>
      </c>
      <c r="F34" s="119">
        <v>2004</v>
      </c>
      <c r="G34" s="117"/>
      <c r="H34" s="118"/>
      <c r="I34" s="116">
        <f>INT(IF(AND(H34="E",G34&lt;=14.2),(IF((AND(G34&gt;10.99)*(G34&lt;14.21)),(14.3-G34)/0.1*10,(IF((AND(G34&gt;6)*(G34&lt;11.01)),(12.65-G34)/0.05*10,0))))+50,(IF((AND(G34&gt;10.99)*(G34&lt;14.21)),(14.3-G34)/0.1*10,(IF((AND(G34&gt;6)*(G34&lt;11.01)),(12.65-G34)/0.05*10,0))))))</f>
        <v>0</v>
      </c>
      <c r="J34" s="117"/>
      <c r="K34" s="116">
        <f>INT(IF(J34&lt;1,0,(J34-0.945)/0.055)*10)</f>
        <v>0</v>
      </c>
      <c r="L34" s="117">
        <v>8.6</v>
      </c>
      <c r="M34" s="116">
        <f>INT(IF(L34&lt;3,0,(L34-2.85)/0.15)*10)</f>
        <v>383</v>
      </c>
      <c r="N34" s="222"/>
      <c r="O34" s="133">
        <f>INT(IF(N34&lt;5,0,(N34-4.1)/0.9)*10)</f>
        <v>0</v>
      </c>
      <c r="P34" s="222">
        <v>157</v>
      </c>
      <c r="Q34" s="116">
        <f>INT(IF(P34&lt;30,0,(P34-27)/3)*10)</f>
        <v>433</v>
      </c>
      <c r="R34" s="117">
        <v>5.7</v>
      </c>
      <c r="S34" s="116">
        <f>INT(IF(R34&lt;2.2,0,(R34-2.135)/0.065)*10)</f>
        <v>548</v>
      </c>
      <c r="T34" s="222">
        <v>47</v>
      </c>
      <c r="U34" s="133">
        <f>INT(IF(T34&lt;7,0,(T34-6)/1)*10)</f>
        <v>410</v>
      </c>
      <c r="V34" s="222"/>
      <c r="W34" s="116">
        <f>INT(IF(V34&lt;10,0,(V34-9)/1)*10)</f>
        <v>0</v>
      </c>
      <c r="X34" s="117"/>
      <c r="Y34" s="116">
        <f>INT(IF(X34&lt;5,0,(X34-4.25)/0.75)*10)</f>
        <v>0</v>
      </c>
      <c r="Z34" s="222"/>
      <c r="AA34" s="117"/>
      <c r="AB34" s="226" t="s">
        <v>291</v>
      </c>
      <c r="AC34" s="36">
        <f>INT(MAX(AH34,AI34,AN34))</f>
        <v>682</v>
      </c>
      <c r="AD34" s="27">
        <f>IF(AND(ISNUMBER(Z34)=NOT(ISNUMBER(AA34)),OR(AND(ISNUMBER(Z34),Z34&gt;=120),AND(ISNUMBER(AA34), AA34&gt;0,AA34&lt;=440))),1,0)</f>
        <v>0</v>
      </c>
      <c r="AE34" s="101" t="str">
        <f>EA34</f>
        <v>-</v>
      </c>
      <c r="AF34" s="25">
        <f>SUM(I34+K34+M34+O34+Q34+S34+U34+W34+Y34+AC34)</f>
        <v>2456</v>
      </c>
      <c r="AG34" s="168"/>
      <c r="AH34" s="124">
        <f>INT(IF(Z34&lt;90,0,(Z34-87.6)/2.4)*10)</f>
        <v>0</v>
      </c>
      <c r="AI34" s="72">
        <f>INT(IF(AJ34&gt;=441,0,(442.5-AJ34)/2.5)*10)</f>
        <v>682</v>
      </c>
      <c r="AJ34" s="170">
        <f>IF(AND(AK34=0,AL34=0),"",AK34*60+AL34)</f>
        <v>272</v>
      </c>
      <c r="AK34" s="170">
        <f>HOUR(AB34)</f>
        <v>4</v>
      </c>
      <c r="AL34" s="170">
        <f>MINUTE(AB34)</f>
        <v>32</v>
      </c>
      <c r="AM34" s="171">
        <f>IF(F34&lt;&gt;"",$AC$1-F34,"")</f>
        <v>15</v>
      </c>
      <c r="AN34" s="123">
        <f>INT(IF(AA34&lt;25,0,(AA34-23.5)/1.2)*10)</f>
        <v>0</v>
      </c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  <c r="BH34" s="166"/>
      <c r="BI34" s="172" t="str">
        <f>IF($F34&lt;&gt;"",IF($AF34&gt;=AP$17,IF(($AF34&gt;=AP$17)*($AF34&lt;AP$16),$AO$17,IF(($AF34&gt;=AP$16)*($AF34&lt;AP$15),$AO$16,IF(($AF34&gt;=AP$15)*($AF34&lt;AP$14),$AO$15,IF(($AF34&gt;=AP$14),$AO$14,"")))),"-"),"")</f>
        <v>SILVER</v>
      </c>
      <c r="BJ34" s="172" t="str">
        <f>IF($F34&lt;&gt;"",IF($AF34&gt;=AQ$17,IF(($AF34&gt;=AQ$17)*($AF34&lt;AQ$16),$AO$17,IF(($AF34&gt;=AQ$16)*($AF34&lt;AQ$15),$AO$16,IF(($AF34&gt;=AQ$15)*($AF34&lt;AQ$14),$AO$15,IF(($AF34&gt;=AQ$14),$AO$14,"")))),"-"),"")</f>
        <v>BRONZE</v>
      </c>
      <c r="BK34" s="172" t="str">
        <f>IF($F34&lt;&gt;"",IF($AF34&gt;=AR$17,IF(($AF34&gt;=AR$17)*($AF34&lt;AR$16),$AO$17,IF(($AF34&gt;=AR$16)*($AF34&lt;AR$15),$AO$16,IF(($AF34&gt;=AR$15)*($AF34&lt;AR$14),$AO$15,IF(($AF34&gt;=AR$14),$AO$14,"")))),"-"),"")</f>
        <v>BRONZE</v>
      </c>
      <c r="BL34" s="172" t="str">
        <f>IF($F34&lt;&gt;"",IF($AF34&gt;=AS$17,IF(($AF34&gt;=AS$17)*($AF34&lt;AS$16),$AO$17,IF(($AF34&gt;=AS$16)*($AF34&lt;AS$15),$AO$16,IF(($AF34&gt;=AS$15)*($AF34&lt;AS$14),$AO$15,IF(($AF34&gt;=AS$14),$AO$14,"")))),"-"),"")</f>
        <v>-</v>
      </c>
      <c r="BM34" s="172" t="str">
        <f>IF($F34&lt;&gt;"",IF($AF34&gt;=AT$17,IF(($AF34&gt;=AT$17)*($AF34&lt;AT$16),$AO$17,IF(($AF34&gt;=AT$16)*($AF34&lt;AT$15),$AO$16,IF(($AF34&gt;=AT$15)*($AF34&lt;AT$14),$AO$15,IF(($AF34&gt;=AT$14),$AO$14,"")))),"-"),"")</f>
        <v>-</v>
      </c>
      <c r="BN34" s="172" t="str">
        <f>IF($F34&lt;&gt;"",IF($AF34&gt;=AU$17,IF(($AF34&gt;=AU$17)*($AF34&lt;AU$16),$AO$17,IF(($AF34&gt;=AU$16)*($AF34&lt;AU$15),$AO$16,IF(($AF34&gt;=AU$15)*($AF34&lt;AU$14),$AO$15,IF(($AF34&gt;=AU$14),$AO$14,"")))),"-"),"")</f>
        <v>-</v>
      </c>
      <c r="BO34" s="172" t="str">
        <f>IF($F34&lt;&gt;"",IF($AF34&gt;=AV$17,IF(($AF34&gt;=AV$17)*($AF34&lt;AV$16),$AO$17,IF(($AF34&gt;=AV$16)*($AF34&lt;AV$15),$AO$16,IF(($AF34&gt;=AV$15)*($AF34&lt;AV$14),$AO$15,IF(($AF34&gt;=AV$14),$AO$14,"")))),"-"),"")</f>
        <v>-</v>
      </c>
      <c r="BP34" s="172" t="str">
        <f>IF($F34&lt;&gt;"",IF($AF34&gt;=AW$17,IF(($AF34&gt;=AW$17)*($AF34&lt;AW$16),$AO$17,IF(($AF34&gt;=AW$16)*($AF34&lt;AW$15),$AO$16,IF(($AF34&gt;=AW$15)*($AF34&lt;AW$14),$AO$15,IF(($AF34&gt;=AW$14),$AO$14,"")))),"-"),"")</f>
        <v>-</v>
      </c>
      <c r="BQ34" s="172" t="str">
        <f>IF($F34&lt;&gt;"",IF($AF34&gt;=AX$17,IF(($AF34&gt;=AX$17)*($AF34&lt;AX$16),$AO$17,IF(($AF34&gt;=AX$16)*($AF34&lt;AX$15),$AO$16,IF(($AF34&gt;=AX$15)*($AF34&lt;AX$14),$AO$15,IF(($AF34&gt;=AX$14),$AO$14,"")))),"-"),"")</f>
        <v>-</v>
      </c>
      <c r="BR34" s="172" t="str">
        <f>IF($F34&lt;&gt;"",IF($AF34&gt;=AY$17,IF(($AF34&gt;=AY$17)*($AF34&lt;AY$16),$AO$17,IF(($AF34&gt;=AY$16)*($AF34&lt;AY$15),$AO$16,IF(($AF34&gt;=AY$15)*($AF34&lt;AY$14),$AO$15,IF(($AF34&gt;=AY$14),$AO$14,"")))),"-"),"")</f>
        <v>-</v>
      </c>
      <c r="BS34" s="172" t="str">
        <f>IF($F34&lt;&gt;"",IF($AF34&gt;=AZ$17,IF(($AF34&gt;=AZ$17)*($AF34&lt;AZ$16),$AO$17,IF(($AF34&gt;=AZ$16)*($AF34&lt;AZ$15),$AO$16,IF(($AF34&gt;=AZ$15)*($AF34&lt;AZ$14),$AO$15,IF(($AF34&gt;=AZ$14),$AO$14,"")))),"-"),"")</f>
        <v>-</v>
      </c>
      <c r="BT34" s="172" t="str">
        <f>IF($F34&lt;&gt;"",IF($AF34&gt;=BA$17,IF(($AF34&gt;=BA$17)*($AF34&lt;BA$16),$AO$17,IF(($AF34&gt;=BA$16)*($AF34&lt;BA$15),$AO$16,IF(($AF34&gt;=BA$15)*($AF34&lt;BA$14),$AO$15,IF(($AF34&gt;=BA$14),$AO$14,"")))),"-"),"")</f>
        <v>-</v>
      </c>
      <c r="BU34" s="172" t="str">
        <f>IF($F34&lt;&gt;"",IF($AF34&gt;=BB$17,IF(($AF34&gt;=BB$17)*($AF34&lt;BB$16),$AO$17,IF(($AF34&gt;=BB$16)*($AF34&lt;BB$15),$AO$16,IF(($AF34&gt;=BB$15)*($AF34&lt;BB$14),$AO$15,IF(($AF34&gt;=BB$14),$AO$14,"")))),"-"),"")</f>
        <v>-</v>
      </c>
      <c r="BV34" s="172" t="str">
        <f>IF($F34&lt;&gt;"",IF($AF34&gt;=BC$17,IF(($AF34&gt;=BC$17)*($AF34&lt;BC$16),$AO$17,IF(($AF34&gt;=BC$16)*($AF34&lt;BC$15),$AO$16,IF(($AF34&gt;=BC$15)*($AF34&lt;BC$14),$AO$15,IF(($AF34&gt;=BC$14),$AO$14,"")))),"-"),"")</f>
        <v>-</v>
      </c>
      <c r="BW34" s="172" t="str">
        <f>IF($F34&lt;&gt;"",IF($AF34&gt;=BD$17,IF(($AF34&gt;=BD$17)*($AF34&lt;BD$16),$AO$17,IF(($AF34&gt;=BD$16)*($AF34&lt;BD$15),$AO$16,IF(($AF34&gt;=BD$15)*($AF34&lt;BD$14),$AO$15,IF(($AF34&gt;=BD$14),$AO$14,"")))),"-"),"")</f>
        <v>-</v>
      </c>
      <c r="BX34" s="172" t="str">
        <f>IF($F34&lt;&gt;"",IF($AF34&gt;=BE$17,IF(($AF34&gt;=BE$17)*($AF34&lt;BE$16),$AO$17,IF(($AF34&gt;=BE$16)*($AF34&lt;BE$15),$AO$16,IF(($AF34&gt;=BE$15)*($AF34&lt;BE$14),$AO$15,IF(($AF34&gt;=BE$14),$AO$14,"")))),"-"),"")</f>
        <v>-</v>
      </c>
      <c r="BY34" s="172" t="str">
        <f>IF($F34&lt;&gt;"",IF($AF34&gt;=BF$17,IF(($AF34&gt;=BF$17)*($AF34&lt;BF$16),$AO$17,IF(($AF34&gt;=BF$16)*($AF34&lt;BF$15),$AO$16,IF(($AF34&gt;=BF$15)*($AF34&lt;BF$14),$AO$15,IF(($AF34&gt;=BF$14),$AO$14,"")))),"-"),"")</f>
        <v>-</v>
      </c>
      <c r="BZ34" s="172" t="str">
        <f>IF($F34&lt;&gt;"",IF($AF34&gt;=BG$17,IF(($AF34&gt;=BG$17)*($AF34&lt;BG$16),$AO$17,IF(($AF34&gt;=BG$16)*($AF34&lt;BG$15),$AO$16,IF(($AF34&gt;=BG$15)*($AF34&lt;BG$14),$AO$15,IF(($AF34&gt;=BG$14),$AO$14,"")))),"-"),"")</f>
        <v>BRONZE</v>
      </c>
      <c r="CA34" s="173" t="str">
        <f>IF(AM34&lt;&gt;"",IF(AND(AM34&gt;=7,AM34&lt;=9),IF(AM34=$AP$13,BI34,IF(AM34=$AQ$13,BJ34,IF(AM34=$AR$13,BK34,""))),""),"")</f>
        <v/>
      </c>
      <c r="CB34" s="173" t="str">
        <f>IF(AM34&lt;&gt;"",IF(AM34&lt;=15,IF(AM34=$AS$13,BL34,IF(AM34=$AT$13,BM34,IF(AM34=$AU$13,BN34,IF(AM34=$AV$13,BO34,IF(AM34=$AW$13,BP34,IF(AM34=$AX$13,BQ34,"")))))),""),"")</f>
        <v>-</v>
      </c>
      <c r="CC34" s="173" t="str">
        <f>IF(AM34&lt;&gt;"",IF(AND(AM34&gt;=16,AM34&lt;=45),IF(AND(AM34&gt;=16,AM34&lt;=17),BR34,IF(AND(AM34&gt;=18,AM34&lt;=19),BS34,IF(AND(AM34&gt;=20,AM34&lt;=28),BT34,IF(AND(AM34&gt;=29,AM34&lt;=37),BU34,"")))),""),"")</f>
        <v/>
      </c>
      <c r="CD34" s="173" t="str">
        <f>IF(AM34&lt;&gt;"",IF(AM34&gt;=38,IF(AND(AM34&gt;=38,AM34&lt;=46),BV34,IF(AND(AM34&gt;=47,AM34&lt;=55),BW34,IF(AND(AM34&gt;=56,AM34&lt;=60),BX34,IF(AND(AM34&gt;=61,AM34&lt;=65),BY34,IF(AM34&gt;=66,BZ34,""))))),""),"")</f>
        <v/>
      </c>
      <c r="CE34" s="176"/>
      <c r="CF34" s="12" t="str">
        <f>IF(AM34&lt;&gt;"",IF(AM34&lt;=9,CA34,IF(AND(AM34&gt;=10,AM34&lt;=15),CB34,IF(AND(AM34&gt;=16,AM34&lt;=37),CC34,IF(AM34&gt;=38,CD34,"")))),"")</f>
        <v>-</v>
      </c>
      <c r="CG34" s="175"/>
      <c r="DB34" s="172" t="str">
        <f>IF($F34&lt;&gt;"",IF($AF34&gt;=CI$17,IF(($AF34&gt;=CI$17)*($AF34&lt;CI$16),$CH$17,IF(($AF34&gt;=CI$16)*($AF34&lt;CI$15),$CH$16,IF(($AF34&gt;=CI$15)*($AF34&lt;CI$14),$CH$15,IF(($AF34&gt;=CI$14),$CH$14,"")))),"-"),"")</f>
        <v>SILVER</v>
      </c>
      <c r="DC34" s="172" t="str">
        <f>IF($F34&lt;&gt;"",IF($AF34&gt;=CJ$17,IF(($AF34&gt;=CJ$17)*($AF34&lt;CJ$16),$CH$17,IF(($AF34&gt;=CJ$16)*($AF34&lt;CJ$15),$CH$16,IF(($AF34&gt;=CJ$15)*($AF34&lt;CJ$14),$CH$15,IF(($AF34&gt;=CJ$14),$CH$14,"")))),"-"),"")</f>
        <v>BRONZE</v>
      </c>
      <c r="DD34" s="172" t="str">
        <f>IF($F34&lt;&gt;"",IF($AF34&gt;=CK$17,IF(($AF34&gt;=CK$17)*($AF34&lt;CK$16),$CH$17,IF(($AF34&gt;=CK$16)*($AF34&lt;CK$15),$CH$16,IF(($AF34&gt;=CK$15)*($AF34&lt;CK$14),$CH$15,IF(($AF34&gt;=CK$14),$CH$14,"")))),"-"),"")</f>
        <v>BRONZE</v>
      </c>
      <c r="DE34" s="172" t="str">
        <f>IF($F34&lt;&gt;"",IF($AF34&gt;=CL$17,IF(($AF34&gt;=CL$17)*($AF34&lt;CL$16),$CH$17,IF(($AF34&gt;=CL$16)*($AF34&lt;CL$15),$CH$16,IF(($AF34&gt;=CL$15)*($AF34&lt;CL$14),$CH$15,IF(($AF34&gt;=CL$14),$CH$14,"")))),"-"),"")</f>
        <v>-</v>
      </c>
      <c r="DF34" s="172" t="str">
        <f>IF($F34&lt;&gt;"",IF($AF34&gt;=CM$17,IF(($AF34&gt;=CM$17)*($AF34&lt;CM$16),$CH$17,IF(($AF34&gt;=CM$16)*($AF34&lt;CM$15),$CH$16,IF(($AF34&gt;=CM$15)*($AF34&lt;CM$14),$CH$15,IF(($AF34&gt;=CM$14),$CH$14,"")))),"-"),"")</f>
        <v>-</v>
      </c>
      <c r="DG34" s="172" t="str">
        <f>IF($F34&lt;&gt;"",IF($AF34&gt;=CN$17,IF(($AF34&gt;=CN$17)*($AF34&lt;CN$16),$CH$17,IF(($AF34&gt;=CN$16)*($AF34&lt;CN$15),$CH$16,IF(($AF34&gt;=CN$15)*($AF34&lt;CN$14),$CH$15,IF(($AF34&gt;=CN$14),$CH$14,"")))),"-"),"")</f>
        <v>-</v>
      </c>
      <c r="DH34" s="172" t="str">
        <f>IF($F34&lt;&gt;"",IF($AF34&gt;=CO$17,IF(($AF34&gt;=CO$17)*($AF34&lt;CO$16),$CH$17,IF(($AF34&gt;=CO$16)*($AF34&lt;CO$15),$CH$16,IF(($AF34&gt;=CO$15)*($AF34&lt;CO$14),$CH$15,IF(($AF34&gt;=CO$14),$CH$14,"")))),"-"),"")</f>
        <v>-</v>
      </c>
      <c r="DI34" s="172" t="str">
        <f>IF($F34&lt;&gt;"",IF($AF34&gt;=CP$17,IF(($AF34&gt;=CP$17)*($AF34&lt;CP$16),$CH$17,IF(($AF34&gt;=CP$16)*($AF34&lt;CP$15),$CH$16,IF(($AF34&gt;=CP$15)*($AF34&lt;CP$14),$CH$15,IF(($AF34&gt;=CP$14),$CH$14,"")))),"-"),"")</f>
        <v>-</v>
      </c>
      <c r="DJ34" s="172" t="str">
        <f>IF($F34&lt;&gt;"",IF($AF34&gt;=CQ$17,IF(($AF34&gt;=CQ$17)*($AF34&lt;CQ$16),$CH$17,IF(($AF34&gt;=CQ$16)*($AF34&lt;CQ$15),$CH$16,IF(($AF34&gt;=CQ$15)*($AF34&lt;CQ$14),$CH$15,IF(($AF34&gt;=CQ$14),$CH$14,"")))),"-"),"")</f>
        <v>-</v>
      </c>
      <c r="DK34" s="172" t="str">
        <f>IF($F34&lt;&gt;"",IF($AF34&gt;=CR$17,IF(($AF34&gt;=CR$17)*($AF34&lt;CR$16),$CH$17,IF(($AF34&gt;=CR$16)*($AF34&lt;CR$15),$CH$16,IF(($AF34&gt;=CR$15)*($AF34&lt;CR$14),$CH$15,IF(($AF34&gt;=CR$14),$CH$14,"")))),"-"),"")</f>
        <v>-</v>
      </c>
      <c r="DL34" s="172" t="str">
        <f>IF($F34&lt;&gt;"",IF($AF34&gt;=CS$17,IF(($AF34&gt;=CS$17)*($AF34&lt;CS$16),$CH$17,IF(($AF34&gt;=CS$16)*($AF34&lt;CS$15),$CH$16,IF(($AF34&gt;=CS$15)*($AF34&lt;CS$14),$CH$15,IF(($AF34&gt;=CS$14),$CH$14,"")))),"-"),"")</f>
        <v>-</v>
      </c>
      <c r="DM34" s="172" t="str">
        <f>IF($F34&lt;&gt;"",IF($AF34&gt;=CT$17,IF(($AF34&gt;=CT$17)*($AF34&lt;CT$16),$CH$17,IF(($AF34&gt;=CT$16)*($AF34&lt;CT$15),$CH$16,IF(($AF34&gt;=CT$15)*($AF34&lt;CT$14),$CH$15,IF(($AF34&gt;=CT$14),$CH$14,"")))),"-"),"")</f>
        <v>-</v>
      </c>
      <c r="DN34" s="172" t="str">
        <f>IF($F34&lt;&gt;"",IF($AF34&gt;=CU$17,IF(($AF34&gt;=CU$17)*($AF34&lt;CU$16),$CH$17,IF(($AF34&gt;=CU$16)*($AF34&lt;CU$15),$CH$16,IF(($AF34&gt;=CU$15)*($AF34&lt;CU$14),$CH$15,IF(($AF34&gt;=CU$14),$CH$14,"")))),"-"),"")</f>
        <v>-</v>
      </c>
      <c r="DO34" s="172" t="str">
        <f>IF($F34&lt;&gt;"",IF($AF34&gt;=CV$17,IF(($AF34&gt;=CV$17)*($AF34&lt;CV$16),$CH$17,IF(($AF34&gt;=CV$16)*($AF34&lt;CV$15),$CH$16,IF(($AF34&gt;=CV$15)*($AF34&lt;CV$14),$CH$15,IF(($AF34&gt;=CV$14),$CH$14,"")))),"-"),"")</f>
        <v>-</v>
      </c>
      <c r="DP34" s="172" t="str">
        <f>IF($F34&lt;&gt;"",IF($AF34&gt;=CW$17,IF(($AF34&gt;=CW$17)*($AF34&lt;CW$16),$CH$17,IF(($AF34&gt;=CW$16)*($AF34&lt;CW$15),$CH$16,IF(($AF34&gt;=CW$15)*($AF34&lt;CW$14),$CH$15,IF(($AF34&gt;=CW$14),$CH$14,"")))),"-"),"")</f>
        <v>BRONZE</v>
      </c>
      <c r="DQ34" s="172" t="str">
        <f>IF($F34&lt;&gt;"",IF($AF34&gt;=CX$17,IF(($AF34&gt;=CX$17)*($AF34&lt;CX$16),$CH$17,IF(($AF34&gt;=CX$16)*($AF34&lt;CX$15),$CH$16,IF(($AF34&gt;=CX$15)*($AF34&lt;CX$14),$CH$15,IF(($AF34&gt;=CX$14),$CH$14,"")))),"-"),"")</f>
        <v>BRONZE</v>
      </c>
      <c r="DR34" s="172" t="str">
        <f>IF($F34&lt;&gt;"",IF($AF34&gt;=CY$17,IF(($AF34&gt;=CY$17)*($AF34&lt;CY$16),$CH$17,IF(($AF34&gt;=CY$16)*($AF34&lt;CY$15),$CH$16,IF(($AF34&gt;=CY$15)*($AF34&lt;CY$14),$CH$15,IF(($AF34&gt;=CY$14),$CH$14,"")))),"-"),"")</f>
        <v>SILVER</v>
      </c>
      <c r="DS34" s="172" t="str">
        <f>IF($F34&lt;&gt;"",IF($AF34&gt;=CZ$17,IF(($AF34&gt;=CZ$17)*($AF34&lt;CZ$16),$CH$17,IF(($AF34&gt;=CZ$16)*($AF34&lt;CZ$15),$CH$16,IF(($AF34&gt;=CZ$15)*($AF34&lt;CZ$14),$CH$15,IF(($AF34&gt;=CZ$14),$CH$14,"")))),"-"),"")</f>
        <v>SILVER</v>
      </c>
      <c r="DT34" s="173" t="str">
        <f>IF(AM34&lt;&gt;"",IF(AND(AM34&gt;=7,AM34&lt;=9),IF(AM34=$CI$13,DB34,IF(AM34=$CJ$13,DC34,IF(AM34=$CK$13,DD34,""))),""),"")</f>
        <v/>
      </c>
      <c r="DU34" s="173" t="str">
        <f>IF(AM34&lt;&gt;"",IF(AM34&lt;=15,IF(AM34=$CL$13,DE34,IF(AM34=$CM$13,DF34,IF(AM34=$CN$13,DG34,IF(AM34=$CO$13,DH34,IF(AM34=$CP$13,DI34,IF(AM34=$CQ$13,DJ34,"")))))),""),"")</f>
        <v>-</v>
      </c>
      <c r="DV34" s="173" t="str">
        <f>IF(AM34&lt;&gt;"",IF(AND(AM34&gt;=16,AM34&lt;=45),IF(AND(AM34&gt;=16,AM34&lt;=17),DK34,IF(AND(AM34&gt;=18,AM34&lt;=19),DL34,IF(AND(AM34&gt;=20,AM34&lt;=28),DM34,IF(AND(AM34&gt;=29,AM34&lt;=37),DN34,"")))),""),"")</f>
        <v/>
      </c>
      <c r="DW34" s="173" t="str">
        <f>IF(AM34&lt;&gt;"",IF(AM34&gt;=38,IF(AND(AM34&gt;=38,AM34&lt;=46),DO34,IF(AND(AM34&gt;=47,AM34&lt;=55),DP34,IF(AND(AM34&gt;=56,AM34&lt;=60),DQ34,IF(AND(AM34&gt;=61,AM34&lt;=65),DR34,IF(AM34&gt;=66,DS34,""))))),""),"")</f>
        <v/>
      </c>
      <c r="DY34" s="12" t="str">
        <f>IF(AM34&lt;&gt;"",IF(AM34&lt;=9,DT34,IF(AND(AM34&gt;=10,AM34&lt;=15),DU34,IF(AND(AM34&gt;=16,AM34&lt;=37),DV34,IF(AM34&gt;=38,DW34,"")))),"")</f>
        <v>-</v>
      </c>
      <c r="DZ34" s="92"/>
      <c r="EA34" s="12" t="str">
        <f>IF(LOWER($E34)="w",DY34,IF(LOWER($E34)="m",CF34,""))</f>
        <v>-</v>
      </c>
    </row>
    <row r="35" spans="1:131" x14ac:dyDescent="0.2">
      <c r="A35" s="97">
        <v>14</v>
      </c>
      <c r="B35" s="120"/>
      <c r="C35" s="227" t="s">
        <v>80</v>
      </c>
      <c r="D35" s="119"/>
      <c r="E35" s="210" t="s">
        <v>85</v>
      </c>
      <c r="F35" s="119">
        <v>2004</v>
      </c>
      <c r="G35" s="117"/>
      <c r="H35" s="118"/>
      <c r="I35" s="116">
        <f>INT(IF(AND(H35="E",G35&lt;=14.2),(IF((AND(G35&gt;10.99)*(G35&lt;14.21)),(14.3-G35)/0.1*10,(IF((AND(G35&gt;6)*(G35&lt;11.01)),(12.65-G35)/0.05*10,0))))+50,(IF((AND(G35&gt;10.99)*(G35&lt;14.21)),(14.3-G35)/0.1*10,(IF((AND(G35&gt;6)*(G35&lt;11.01)),(12.65-G35)/0.05*10,0))))))</f>
        <v>0</v>
      </c>
      <c r="J35" s="117"/>
      <c r="K35" s="116">
        <f>INT(IF(J35&lt;1,0,(J35-0.945)/0.055)*10)</f>
        <v>0</v>
      </c>
      <c r="L35" s="117">
        <v>8</v>
      </c>
      <c r="M35" s="116">
        <f>INT(IF(L35&lt;3,0,(L35-2.85)/0.15)*10)</f>
        <v>343</v>
      </c>
      <c r="N35" s="222"/>
      <c r="O35" s="133">
        <f>INT(IF(N35&lt;5,0,(N35-4.1)/0.9)*10)</f>
        <v>0</v>
      </c>
      <c r="P35" s="222">
        <v>118</v>
      </c>
      <c r="Q35" s="116">
        <f>INT(IF(P35&lt;30,0,(P35-27)/3)*10)</f>
        <v>303</v>
      </c>
      <c r="R35" s="117">
        <v>4.25</v>
      </c>
      <c r="S35" s="116">
        <f>INT(IF(R35&lt;2.2,0,(R35-2.135)/0.065)*10)</f>
        <v>325</v>
      </c>
      <c r="T35" s="222">
        <v>41</v>
      </c>
      <c r="U35" s="133">
        <f>INT(IF(T35&lt;7,0,(T35-6)/1)*10)</f>
        <v>350</v>
      </c>
      <c r="V35" s="222"/>
      <c r="W35" s="116">
        <f>INT(IF(V35&lt;10,0,(V35-9)/1)*10)</f>
        <v>0</v>
      </c>
      <c r="X35" s="117"/>
      <c r="Y35" s="116">
        <f>INT(IF(X35&lt;5,0,(X35-4.25)/0.75)*10)</f>
        <v>0</v>
      </c>
      <c r="Z35" s="222">
        <v>270</v>
      </c>
      <c r="AA35" s="117"/>
      <c r="AB35" s="226"/>
      <c r="AC35" s="36">
        <f>INT(MAX(AH35,AI35,AN35))</f>
        <v>760</v>
      </c>
      <c r="AD35" s="27">
        <f>IF(AND(ISNUMBER(Z35)=NOT(ISNUMBER(AA35)),OR(AND(ISNUMBER(Z35),Z35&gt;=120),AND(ISNUMBER(AA35), AA35&gt;0,AA35&lt;=440))),1,0)</f>
        <v>1</v>
      </c>
      <c r="AE35" s="101" t="str">
        <f>EA35</f>
        <v>-</v>
      </c>
      <c r="AF35" s="25">
        <f>SUM(I35+K35+M35+O35+Q35+S35+U35+W35+Y35+AC35)</f>
        <v>2081</v>
      </c>
      <c r="AG35" s="168"/>
      <c r="AH35" s="124">
        <f>INT(IF(Z35&lt;90,0,(Z35-87.6)/2.4)*10)</f>
        <v>760</v>
      </c>
      <c r="AI35" s="72">
        <f>INT(IF(AJ35&gt;=441,0,(442.5-AJ35)/2.5)*10)</f>
        <v>0</v>
      </c>
      <c r="AJ35" s="170" t="str">
        <f>IF(AND(AK35=0,AL35=0),"",AK35*60+AL35)</f>
        <v/>
      </c>
      <c r="AK35" s="170">
        <f>HOUR(AB35)</f>
        <v>0</v>
      </c>
      <c r="AL35" s="170">
        <f>MINUTE(AB35)</f>
        <v>0</v>
      </c>
      <c r="AM35" s="171">
        <f>IF(F35&lt;&gt;"",$AC$1-F35,"")</f>
        <v>15</v>
      </c>
      <c r="AN35" s="123">
        <f>INT(IF(AA35&lt;25,0,(AA35-23.5)/1.2)*10)</f>
        <v>0</v>
      </c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  <c r="BH35" s="166"/>
      <c r="BI35" s="172" t="str">
        <f>IF($F35&lt;&gt;"",IF($AF35&gt;=AP$17,IF(($AF35&gt;=AP$17)*($AF35&lt;AP$16),$AO$17,IF(($AF35&gt;=AP$16)*($AF35&lt;AP$15),$AO$16,IF(($AF35&gt;=AP$15)*($AF35&lt;AP$14),$AO$15,IF(($AF35&gt;=AP$14),$AO$14,"")))),"-"),"")</f>
        <v>SILVER</v>
      </c>
      <c r="BJ35" s="172" t="str">
        <f>IF($F35&lt;&gt;"",IF($AF35&gt;=AQ$17,IF(($AF35&gt;=AQ$17)*($AF35&lt;AQ$16),$AO$17,IF(($AF35&gt;=AQ$16)*($AF35&lt;AQ$15),$AO$16,IF(($AF35&gt;=AQ$15)*($AF35&lt;AQ$14),$AO$15,IF(($AF35&gt;=AQ$14),$AO$14,"")))),"-"),"")</f>
        <v>BRONZE</v>
      </c>
      <c r="BK35" s="172" t="str">
        <f>IF($F35&lt;&gt;"",IF($AF35&gt;=AR$17,IF(($AF35&gt;=AR$17)*($AF35&lt;AR$16),$AO$17,IF(($AF35&gt;=AR$16)*($AF35&lt;AR$15),$AO$16,IF(($AF35&gt;=AR$15)*($AF35&lt;AR$14),$AO$15,IF(($AF35&gt;=AR$14),$AO$14,"")))),"-"),"")</f>
        <v>-</v>
      </c>
      <c r="BL35" s="172" t="str">
        <f>IF($F35&lt;&gt;"",IF($AF35&gt;=AS$17,IF(($AF35&gt;=AS$17)*($AF35&lt;AS$16),$AO$17,IF(($AF35&gt;=AS$16)*($AF35&lt;AS$15),$AO$16,IF(($AF35&gt;=AS$15)*($AF35&lt;AS$14),$AO$15,IF(($AF35&gt;=AS$14),$AO$14,"")))),"-"),"")</f>
        <v>-</v>
      </c>
      <c r="BM35" s="172" t="str">
        <f>IF($F35&lt;&gt;"",IF($AF35&gt;=AT$17,IF(($AF35&gt;=AT$17)*($AF35&lt;AT$16),$AO$17,IF(($AF35&gt;=AT$16)*($AF35&lt;AT$15),$AO$16,IF(($AF35&gt;=AT$15)*($AF35&lt;AT$14),$AO$15,IF(($AF35&gt;=AT$14),$AO$14,"")))),"-"),"")</f>
        <v>-</v>
      </c>
      <c r="BN35" s="172" t="str">
        <f>IF($F35&lt;&gt;"",IF($AF35&gt;=AU$17,IF(($AF35&gt;=AU$17)*($AF35&lt;AU$16),$AO$17,IF(($AF35&gt;=AU$16)*($AF35&lt;AU$15),$AO$16,IF(($AF35&gt;=AU$15)*($AF35&lt;AU$14),$AO$15,IF(($AF35&gt;=AU$14),$AO$14,"")))),"-"),"")</f>
        <v>-</v>
      </c>
      <c r="BO35" s="172" t="str">
        <f>IF($F35&lt;&gt;"",IF($AF35&gt;=AV$17,IF(($AF35&gt;=AV$17)*($AF35&lt;AV$16),$AO$17,IF(($AF35&gt;=AV$16)*($AF35&lt;AV$15),$AO$16,IF(($AF35&gt;=AV$15)*($AF35&lt;AV$14),$AO$15,IF(($AF35&gt;=AV$14),$AO$14,"")))),"-"),"")</f>
        <v>-</v>
      </c>
      <c r="BP35" s="172" t="str">
        <f>IF($F35&lt;&gt;"",IF($AF35&gt;=AW$17,IF(($AF35&gt;=AW$17)*($AF35&lt;AW$16),$AO$17,IF(($AF35&gt;=AW$16)*($AF35&lt;AW$15),$AO$16,IF(($AF35&gt;=AW$15)*($AF35&lt;AW$14),$AO$15,IF(($AF35&gt;=AW$14),$AO$14,"")))),"-"),"")</f>
        <v>-</v>
      </c>
      <c r="BQ35" s="172" t="str">
        <f>IF($F35&lt;&gt;"",IF($AF35&gt;=AX$17,IF(($AF35&gt;=AX$17)*($AF35&lt;AX$16),$AO$17,IF(($AF35&gt;=AX$16)*($AF35&lt;AX$15),$AO$16,IF(($AF35&gt;=AX$15)*($AF35&lt;AX$14),$AO$15,IF(($AF35&gt;=AX$14),$AO$14,"")))),"-"),"")</f>
        <v>-</v>
      </c>
      <c r="BR35" s="172" t="str">
        <f>IF($F35&lt;&gt;"",IF($AF35&gt;=AY$17,IF(($AF35&gt;=AY$17)*($AF35&lt;AY$16),$AO$17,IF(($AF35&gt;=AY$16)*($AF35&lt;AY$15),$AO$16,IF(($AF35&gt;=AY$15)*($AF35&lt;AY$14),$AO$15,IF(($AF35&gt;=AY$14),$AO$14,"")))),"-"),"")</f>
        <v>-</v>
      </c>
      <c r="BS35" s="172" t="str">
        <f>IF($F35&lt;&gt;"",IF($AF35&gt;=AZ$17,IF(($AF35&gt;=AZ$17)*($AF35&lt;AZ$16),$AO$17,IF(($AF35&gt;=AZ$16)*($AF35&lt;AZ$15),$AO$16,IF(($AF35&gt;=AZ$15)*($AF35&lt;AZ$14),$AO$15,IF(($AF35&gt;=AZ$14),$AO$14,"")))),"-"),"")</f>
        <v>-</v>
      </c>
      <c r="BT35" s="172" t="str">
        <f>IF($F35&lt;&gt;"",IF($AF35&gt;=BA$17,IF(($AF35&gt;=BA$17)*($AF35&lt;BA$16),$AO$17,IF(($AF35&gt;=BA$16)*($AF35&lt;BA$15),$AO$16,IF(($AF35&gt;=BA$15)*($AF35&lt;BA$14),$AO$15,IF(($AF35&gt;=BA$14),$AO$14,"")))),"-"),"")</f>
        <v>-</v>
      </c>
      <c r="BU35" s="172" t="str">
        <f>IF($F35&lt;&gt;"",IF($AF35&gt;=BB$17,IF(($AF35&gt;=BB$17)*($AF35&lt;BB$16),$AO$17,IF(($AF35&gt;=BB$16)*($AF35&lt;BB$15),$AO$16,IF(($AF35&gt;=BB$15)*($AF35&lt;BB$14),$AO$15,IF(($AF35&gt;=BB$14),$AO$14,"")))),"-"),"")</f>
        <v>-</v>
      </c>
      <c r="BV35" s="172" t="str">
        <f>IF($F35&lt;&gt;"",IF($AF35&gt;=BC$17,IF(($AF35&gt;=BC$17)*($AF35&lt;BC$16),$AO$17,IF(($AF35&gt;=BC$16)*($AF35&lt;BC$15),$AO$16,IF(($AF35&gt;=BC$15)*($AF35&lt;BC$14),$AO$15,IF(($AF35&gt;=BC$14),$AO$14,"")))),"-"),"")</f>
        <v>-</v>
      </c>
      <c r="BW35" s="172" t="str">
        <f>IF($F35&lt;&gt;"",IF($AF35&gt;=BD$17,IF(($AF35&gt;=BD$17)*($AF35&lt;BD$16),$AO$17,IF(($AF35&gt;=BD$16)*($AF35&lt;BD$15),$AO$16,IF(($AF35&gt;=BD$15)*($AF35&lt;BD$14),$AO$15,IF(($AF35&gt;=BD$14),$AO$14,"")))),"-"),"")</f>
        <v>-</v>
      </c>
      <c r="BX35" s="172" t="str">
        <f>IF($F35&lt;&gt;"",IF($AF35&gt;=BE$17,IF(($AF35&gt;=BE$17)*($AF35&lt;BE$16),$AO$17,IF(($AF35&gt;=BE$16)*($AF35&lt;BE$15),$AO$16,IF(($AF35&gt;=BE$15)*($AF35&lt;BE$14),$AO$15,IF(($AF35&gt;=BE$14),$AO$14,"")))),"-"),"")</f>
        <v>-</v>
      </c>
      <c r="BY35" s="172" t="str">
        <f>IF($F35&lt;&gt;"",IF($AF35&gt;=BF$17,IF(($AF35&gt;=BF$17)*($AF35&lt;BF$16),$AO$17,IF(($AF35&gt;=BF$16)*($AF35&lt;BF$15),$AO$16,IF(($AF35&gt;=BF$15)*($AF35&lt;BF$14),$AO$15,IF(($AF35&gt;=BF$14),$AO$14,"")))),"-"),"")</f>
        <v>-</v>
      </c>
      <c r="BZ35" s="172" t="str">
        <f>IF($F35&lt;&gt;"",IF($AF35&gt;=BG$17,IF(($AF35&gt;=BG$17)*($AF35&lt;BG$16),$AO$17,IF(($AF35&gt;=BG$16)*($AF35&lt;BG$15),$AO$16,IF(($AF35&gt;=BG$15)*($AF35&lt;BG$14),$AO$15,IF(($AF35&gt;=BG$14),$AO$14,"")))),"-"),"")</f>
        <v>-</v>
      </c>
      <c r="CA35" s="173" t="str">
        <f>IF(AM35&lt;&gt;"",IF(AND(AM35&gt;=7,AM35&lt;=9),IF(AM35=$AP$13,BI35,IF(AM35=$AQ$13,BJ35,IF(AM35=$AR$13,BK35,""))),""),"")</f>
        <v/>
      </c>
      <c r="CB35" s="173" t="str">
        <f>IF(AM35&lt;&gt;"",IF(AM35&lt;=15,IF(AM35=$AS$13,BL35,IF(AM35=$AT$13,BM35,IF(AM35=$AU$13,BN35,IF(AM35=$AV$13,BO35,IF(AM35=$AW$13,BP35,IF(AM35=$AX$13,BQ35,"")))))),""),"")</f>
        <v>-</v>
      </c>
      <c r="CC35" s="173" t="str">
        <f>IF(AM35&lt;&gt;"",IF(AND(AM35&gt;=16,AM35&lt;=45),IF(AND(AM35&gt;=16,AM35&lt;=17),BR35,IF(AND(AM35&gt;=18,AM35&lt;=19),BS35,IF(AND(AM35&gt;=20,AM35&lt;=28),BT35,IF(AND(AM35&gt;=29,AM35&lt;=37),BU35,"")))),""),"")</f>
        <v/>
      </c>
      <c r="CD35" s="173" t="str">
        <f>IF(AM35&lt;&gt;"",IF(AM35&gt;=38,IF(AND(AM35&gt;=38,AM35&lt;=46),BV35,IF(AND(AM35&gt;=47,AM35&lt;=55),BW35,IF(AND(AM35&gt;=56,AM35&lt;=60),BX35,IF(AND(AM35&gt;=61,AM35&lt;=65),BY35,IF(AM35&gt;=66,BZ35,""))))),""),"")</f>
        <v/>
      </c>
      <c r="CE35" s="176"/>
      <c r="CF35" s="12" t="str">
        <f>IF(AM35&lt;&gt;"",IF(AM35&lt;=9,CA35,IF(AND(AM35&gt;=10,AM35&lt;=15),CB35,IF(AND(AM35&gt;=16,AM35&lt;=37),CC35,IF(AM35&gt;=38,CD35,"")))),"")</f>
        <v>-</v>
      </c>
      <c r="CG35" s="175"/>
      <c r="DB35" s="172" t="str">
        <f>IF($F35&lt;&gt;"",IF($AF35&gt;=CI$17,IF(($AF35&gt;=CI$17)*($AF35&lt;CI$16),$CH$17,IF(($AF35&gt;=CI$16)*($AF35&lt;CI$15),$CH$16,IF(($AF35&gt;=CI$15)*($AF35&lt;CI$14),$CH$15,IF(($AF35&gt;=CI$14),$CH$14,"")))),"-"),"")</f>
        <v>SILVER</v>
      </c>
      <c r="DC35" s="172" t="str">
        <f>IF($F35&lt;&gt;"",IF($AF35&gt;=CJ$17,IF(($AF35&gt;=CJ$17)*($AF35&lt;CJ$16),$CH$17,IF(($AF35&gt;=CJ$16)*($AF35&lt;CJ$15),$CH$16,IF(($AF35&gt;=CJ$15)*($AF35&lt;CJ$14),$CH$15,IF(($AF35&gt;=CJ$14),$CH$14,"")))),"-"),"")</f>
        <v>BRONZE</v>
      </c>
      <c r="DD35" s="172" t="str">
        <f>IF($F35&lt;&gt;"",IF($AF35&gt;=CK$17,IF(($AF35&gt;=CK$17)*($AF35&lt;CK$16),$CH$17,IF(($AF35&gt;=CK$16)*($AF35&lt;CK$15),$CH$16,IF(($AF35&gt;=CK$15)*($AF35&lt;CK$14),$CH$15,IF(($AF35&gt;=CK$14),$CH$14,"")))),"-"),"")</f>
        <v>-</v>
      </c>
      <c r="DE35" s="172" t="str">
        <f>IF($F35&lt;&gt;"",IF($AF35&gt;=CL$17,IF(($AF35&gt;=CL$17)*($AF35&lt;CL$16),$CH$17,IF(($AF35&gt;=CL$16)*($AF35&lt;CL$15),$CH$16,IF(($AF35&gt;=CL$15)*($AF35&lt;CL$14),$CH$15,IF(($AF35&gt;=CL$14),$CH$14,"")))),"-"),"")</f>
        <v>-</v>
      </c>
      <c r="DF35" s="172" t="str">
        <f>IF($F35&lt;&gt;"",IF($AF35&gt;=CM$17,IF(($AF35&gt;=CM$17)*($AF35&lt;CM$16),$CH$17,IF(($AF35&gt;=CM$16)*($AF35&lt;CM$15),$CH$16,IF(($AF35&gt;=CM$15)*($AF35&lt;CM$14),$CH$15,IF(($AF35&gt;=CM$14),$CH$14,"")))),"-"),"")</f>
        <v>-</v>
      </c>
      <c r="DG35" s="172" t="str">
        <f>IF($F35&lt;&gt;"",IF($AF35&gt;=CN$17,IF(($AF35&gt;=CN$17)*($AF35&lt;CN$16),$CH$17,IF(($AF35&gt;=CN$16)*($AF35&lt;CN$15),$CH$16,IF(($AF35&gt;=CN$15)*($AF35&lt;CN$14),$CH$15,IF(($AF35&gt;=CN$14),$CH$14,"")))),"-"),"")</f>
        <v>-</v>
      </c>
      <c r="DH35" s="172" t="str">
        <f>IF($F35&lt;&gt;"",IF($AF35&gt;=CO$17,IF(($AF35&gt;=CO$17)*($AF35&lt;CO$16),$CH$17,IF(($AF35&gt;=CO$16)*($AF35&lt;CO$15),$CH$16,IF(($AF35&gt;=CO$15)*($AF35&lt;CO$14),$CH$15,IF(($AF35&gt;=CO$14),$CH$14,"")))),"-"),"")</f>
        <v>-</v>
      </c>
      <c r="DI35" s="172" t="str">
        <f>IF($F35&lt;&gt;"",IF($AF35&gt;=CP$17,IF(($AF35&gt;=CP$17)*($AF35&lt;CP$16),$CH$17,IF(($AF35&gt;=CP$16)*($AF35&lt;CP$15),$CH$16,IF(($AF35&gt;=CP$15)*($AF35&lt;CP$14),$CH$15,IF(($AF35&gt;=CP$14),$CH$14,"")))),"-"),"")</f>
        <v>-</v>
      </c>
      <c r="DJ35" s="172" t="str">
        <f>IF($F35&lt;&gt;"",IF($AF35&gt;=CQ$17,IF(($AF35&gt;=CQ$17)*($AF35&lt;CQ$16),$CH$17,IF(($AF35&gt;=CQ$16)*($AF35&lt;CQ$15),$CH$16,IF(($AF35&gt;=CQ$15)*($AF35&lt;CQ$14),$CH$15,IF(($AF35&gt;=CQ$14),$CH$14,"")))),"-"),"")</f>
        <v>-</v>
      </c>
      <c r="DK35" s="172" t="str">
        <f>IF($F35&lt;&gt;"",IF($AF35&gt;=CR$17,IF(($AF35&gt;=CR$17)*($AF35&lt;CR$16),$CH$17,IF(($AF35&gt;=CR$16)*($AF35&lt;CR$15),$CH$16,IF(($AF35&gt;=CR$15)*($AF35&lt;CR$14),$CH$15,IF(($AF35&gt;=CR$14),$CH$14,"")))),"-"),"")</f>
        <v>-</v>
      </c>
      <c r="DL35" s="172" t="str">
        <f>IF($F35&lt;&gt;"",IF($AF35&gt;=CS$17,IF(($AF35&gt;=CS$17)*($AF35&lt;CS$16),$CH$17,IF(($AF35&gt;=CS$16)*($AF35&lt;CS$15),$CH$16,IF(($AF35&gt;=CS$15)*($AF35&lt;CS$14),$CH$15,IF(($AF35&gt;=CS$14),$CH$14,"")))),"-"),"")</f>
        <v>-</v>
      </c>
      <c r="DM35" s="172" t="str">
        <f>IF($F35&lt;&gt;"",IF($AF35&gt;=CT$17,IF(($AF35&gt;=CT$17)*($AF35&lt;CT$16),$CH$17,IF(($AF35&gt;=CT$16)*($AF35&lt;CT$15),$CH$16,IF(($AF35&gt;=CT$15)*($AF35&lt;CT$14),$CH$15,IF(($AF35&gt;=CT$14),$CH$14,"")))),"-"),"")</f>
        <v>-</v>
      </c>
      <c r="DN35" s="172" t="str">
        <f>IF($F35&lt;&gt;"",IF($AF35&gt;=CU$17,IF(($AF35&gt;=CU$17)*($AF35&lt;CU$16),$CH$17,IF(($AF35&gt;=CU$16)*($AF35&lt;CU$15),$CH$16,IF(($AF35&gt;=CU$15)*($AF35&lt;CU$14),$CH$15,IF(($AF35&gt;=CU$14),$CH$14,"")))),"-"),"")</f>
        <v>-</v>
      </c>
      <c r="DO35" s="172" t="str">
        <f>IF($F35&lt;&gt;"",IF($AF35&gt;=CV$17,IF(($AF35&gt;=CV$17)*($AF35&lt;CV$16),$CH$17,IF(($AF35&gt;=CV$16)*($AF35&lt;CV$15),$CH$16,IF(($AF35&gt;=CV$15)*($AF35&lt;CV$14),$CH$15,IF(($AF35&gt;=CV$14),$CH$14,"")))),"-"),"")</f>
        <v>-</v>
      </c>
      <c r="DP35" s="172" t="str">
        <f>IF($F35&lt;&gt;"",IF($AF35&gt;=CW$17,IF(($AF35&gt;=CW$17)*($AF35&lt;CW$16),$CH$17,IF(($AF35&gt;=CW$16)*($AF35&lt;CW$15),$CH$16,IF(($AF35&gt;=CW$15)*($AF35&lt;CW$14),$CH$15,IF(($AF35&gt;=CW$14),$CH$14,"")))),"-"),"")</f>
        <v>BRONZE</v>
      </c>
      <c r="DQ35" s="172" t="str">
        <f>IF($F35&lt;&gt;"",IF($AF35&gt;=CX$17,IF(($AF35&gt;=CX$17)*($AF35&lt;CX$16),$CH$17,IF(($AF35&gt;=CX$16)*($AF35&lt;CX$15),$CH$16,IF(($AF35&gt;=CX$15)*($AF35&lt;CX$14),$CH$15,IF(($AF35&gt;=CX$14),$CH$14,"")))),"-"),"")</f>
        <v>BRONZE</v>
      </c>
      <c r="DR35" s="172" t="str">
        <f>IF($F35&lt;&gt;"",IF($AF35&gt;=CY$17,IF(($AF35&gt;=CY$17)*($AF35&lt;CY$16),$CH$17,IF(($AF35&gt;=CY$16)*($AF35&lt;CY$15),$CH$16,IF(($AF35&gt;=CY$15)*($AF35&lt;CY$14),$CH$15,IF(($AF35&gt;=CY$14),$CH$14,"")))),"-"),"")</f>
        <v>BRONZE</v>
      </c>
      <c r="DS35" s="172" t="str">
        <f>IF($F35&lt;&gt;"",IF($AF35&gt;=CZ$17,IF(($AF35&gt;=CZ$17)*($AF35&lt;CZ$16),$CH$17,IF(($AF35&gt;=CZ$16)*($AF35&lt;CZ$15),$CH$16,IF(($AF35&gt;=CZ$15)*($AF35&lt;CZ$14),$CH$15,IF(($AF35&gt;=CZ$14),$CH$14,"")))),"-"),"")</f>
        <v>SILVER</v>
      </c>
      <c r="DT35" s="173" t="str">
        <f>IF(AM35&lt;&gt;"",IF(AND(AM35&gt;=7,AM35&lt;=9),IF(AM35=$CI$13,DB35,IF(AM35=$CJ$13,DC35,IF(AM35=$CK$13,DD35,""))),""),"")</f>
        <v/>
      </c>
      <c r="DU35" s="173" t="str">
        <f>IF(AM35&lt;&gt;"",IF(AM35&lt;=15,IF(AM35=$CL$13,DE35,IF(AM35=$CM$13,DF35,IF(AM35=$CN$13,DG35,IF(AM35=$CO$13,DH35,IF(AM35=$CP$13,DI35,IF(AM35=$CQ$13,DJ35,"")))))),""),"")</f>
        <v>-</v>
      </c>
      <c r="DV35" s="173" t="str">
        <f>IF(AM35&lt;&gt;"",IF(AND(AM35&gt;=16,AM35&lt;=45),IF(AND(AM35&gt;=16,AM35&lt;=17),DK35,IF(AND(AM35&gt;=18,AM35&lt;=19),DL35,IF(AND(AM35&gt;=20,AM35&lt;=28),DM35,IF(AND(AM35&gt;=29,AM35&lt;=37),DN35,"")))),""),"")</f>
        <v/>
      </c>
      <c r="DW35" s="173" t="str">
        <f>IF(AM35&lt;&gt;"",IF(AM35&gt;=38,IF(AND(AM35&gt;=38,AM35&lt;=46),DO35,IF(AND(AM35&gt;=47,AM35&lt;=55),DP35,IF(AND(AM35&gt;=56,AM35&lt;=60),DQ35,IF(AND(AM35&gt;=61,AM35&lt;=65),DR35,IF(AM35&gt;=66,DS35,""))))),""),"")</f>
        <v/>
      </c>
      <c r="DY35" s="12" t="str">
        <f>IF(AM35&lt;&gt;"",IF(AM35&lt;=9,DT35,IF(AND(AM35&gt;=10,AM35&lt;=15),DU35,IF(AND(AM35&gt;=16,AM35&lt;=37),DV35,IF(AM35&gt;=38,DW35,"")))),"")</f>
        <v>-</v>
      </c>
      <c r="DZ35" s="92"/>
      <c r="EA35" s="12" t="str">
        <f>IF(LOWER($E35)="w",DY35,IF(LOWER($E35)="m",CF35,""))</f>
        <v>-</v>
      </c>
    </row>
    <row r="36" spans="1:131" x14ac:dyDescent="0.2">
      <c r="A36" s="97">
        <v>15</v>
      </c>
      <c r="B36" s="120"/>
      <c r="C36" s="227" t="s">
        <v>76</v>
      </c>
      <c r="D36" s="119"/>
      <c r="E36" s="210" t="s">
        <v>85</v>
      </c>
      <c r="F36" s="119">
        <v>2003</v>
      </c>
      <c r="G36" s="117"/>
      <c r="H36" s="118"/>
      <c r="I36" s="116">
        <f>INT(IF(AND(H36="E",G36&lt;=14.2),(IF((AND(G36&gt;10.99)*(G36&lt;14.21)),(14.3-G36)/0.1*10,(IF((AND(G36&gt;6)*(G36&lt;11.01)),(12.65-G36)/0.05*10,0))))+50,(IF((AND(G36&gt;10.99)*(G36&lt;14.21)),(14.3-G36)/0.1*10,(IF((AND(G36&gt;6)*(G36&lt;11.01)),(12.65-G36)/0.05*10,0))))))</f>
        <v>0</v>
      </c>
      <c r="J36" s="117"/>
      <c r="K36" s="116">
        <f>INT(IF(J36&lt;1,0,(J36-0.945)/0.055)*10)</f>
        <v>0</v>
      </c>
      <c r="L36" s="117"/>
      <c r="M36" s="116">
        <f>INT(IF(L36&lt;3,0,(L36-2.85)/0.15)*10)</f>
        <v>0</v>
      </c>
      <c r="N36" s="222"/>
      <c r="O36" s="133">
        <f>INT(IF(N36&lt;5,0,(N36-4.1)/0.9)*10)</f>
        <v>0</v>
      </c>
      <c r="P36" s="222"/>
      <c r="Q36" s="116">
        <f>INT(IF(P36&lt;30,0,(P36-27)/3)*10)</f>
        <v>0</v>
      </c>
      <c r="R36" s="117"/>
      <c r="S36" s="116">
        <f>INT(IF(R36&lt;2.2,0,(R36-2.135)/0.065)*10)</f>
        <v>0</v>
      </c>
      <c r="T36" s="222"/>
      <c r="U36" s="133">
        <f>INT(IF(T36&lt;7,0,(T36-6)/1)*10)</f>
        <v>0</v>
      </c>
      <c r="V36" s="222"/>
      <c r="W36" s="116">
        <f>INT(IF(V36&lt;10,0,(V36-9)/1)*10)</f>
        <v>0</v>
      </c>
      <c r="X36" s="117"/>
      <c r="Y36" s="116">
        <f>INT(IF(X36&lt;5,0,(X36-4.25)/0.75)*10)</f>
        <v>0</v>
      </c>
      <c r="Z36" s="222"/>
      <c r="AA36" s="117"/>
      <c r="AB36" s="224"/>
      <c r="AC36" s="36">
        <f>INT(MAX(AH36,AI36,AN36))</f>
        <v>0</v>
      </c>
      <c r="AD36" s="27">
        <f>IF(AND(ISNUMBER(Z36)=NOT(ISNUMBER(AA36)),OR(AND(ISNUMBER(Z36),Z36&gt;=120),AND(ISNUMBER(AA36), AA36&gt;0,AA36&lt;=440))),1,0)</f>
        <v>0</v>
      </c>
      <c r="AE36" s="101" t="str">
        <f>EA36</f>
        <v>-</v>
      </c>
      <c r="AF36" s="25">
        <f>SUM(I36+K36+M36+O36+Q36+S36+U36+W36+Y36+AC36)</f>
        <v>0</v>
      </c>
      <c r="AG36" s="168"/>
      <c r="AH36" s="124">
        <f>INT(IF(Z36&lt;90,0,(Z36-87.6)/2.4)*10)</f>
        <v>0</v>
      </c>
      <c r="AI36" s="72">
        <f>INT(IF(AJ36&gt;=441,0,(442.5-AJ36)/2.5)*10)</f>
        <v>0</v>
      </c>
      <c r="AJ36" s="170" t="str">
        <f>IF(AND(AK36=0,AL36=0),"",AK36*60+AL36)</f>
        <v/>
      </c>
      <c r="AK36" s="170">
        <f>HOUR(AB36)</f>
        <v>0</v>
      </c>
      <c r="AL36" s="170">
        <f>MINUTE(AB36)</f>
        <v>0</v>
      </c>
      <c r="AM36" s="171">
        <f>IF(F36&lt;&gt;"",$AC$1-F36,"")</f>
        <v>16</v>
      </c>
      <c r="AN36" s="123">
        <f>INT(IF(AA36&lt;25,0,(AA36-23.5)/1.2)*10)</f>
        <v>0</v>
      </c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6"/>
      <c r="BE36" s="166"/>
      <c r="BF36" s="166"/>
      <c r="BG36" s="166"/>
      <c r="BH36" s="166"/>
      <c r="BI36" s="172" t="str">
        <f>IF($F36&lt;&gt;"",IF($AF36&gt;=AP$17,IF(($AF36&gt;=AP$17)*($AF36&lt;AP$16),$AO$17,IF(($AF36&gt;=AP$16)*($AF36&lt;AP$15),$AO$16,IF(($AF36&gt;=AP$15)*($AF36&lt;AP$14),$AO$15,IF(($AF36&gt;=AP$14),$AO$14,"")))),"-"),"")</f>
        <v>-</v>
      </c>
      <c r="BJ36" s="172" t="str">
        <f>IF($F36&lt;&gt;"",IF($AF36&gt;=AQ$17,IF(($AF36&gt;=AQ$17)*($AF36&lt;AQ$16),$AO$17,IF(($AF36&gt;=AQ$16)*($AF36&lt;AQ$15),$AO$16,IF(($AF36&gt;=AQ$15)*($AF36&lt;AQ$14),$AO$15,IF(($AF36&gt;=AQ$14),$AO$14,"")))),"-"),"")</f>
        <v>-</v>
      </c>
      <c r="BK36" s="172" t="str">
        <f>IF($F36&lt;&gt;"",IF($AF36&gt;=AR$17,IF(($AF36&gt;=AR$17)*($AF36&lt;AR$16),$AO$17,IF(($AF36&gt;=AR$16)*($AF36&lt;AR$15),$AO$16,IF(($AF36&gt;=AR$15)*($AF36&lt;AR$14),$AO$15,IF(($AF36&gt;=AR$14),$AO$14,"")))),"-"),"")</f>
        <v>-</v>
      </c>
      <c r="BL36" s="172" t="str">
        <f>IF($F36&lt;&gt;"",IF($AF36&gt;=AS$17,IF(($AF36&gt;=AS$17)*($AF36&lt;AS$16),$AO$17,IF(($AF36&gt;=AS$16)*($AF36&lt;AS$15),$AO$16,IF(($AF36&gt;=AS$15)*($AF36&lt;AS$14),$AO$15,IF(($AF36&gt;=AS$14),$AO$14,"")))),"-"),"")</f>
        <v>-</v>
      </c>
      <c r="BM36" s="172" t="str">
        <f>IF($F36&lt;&gt;"",IF($AF36&gt;=AT$17,IF(($AF36&gt;=AT$17)*($AF36&lt;AT$16),$AO$17,IF(($AF36&gt;=AT$16)*($AF36&lt;AT$15),$AO$16,IF(($AF36&gt;=AT$15)*($AF36&lt;AT$14),$AO$15,IF(($AF36&gt;=AT$14),$AO$14,"")))),"-"),"")</f>
        <v>-</v>
      </c>
      <c r="BN36" s="172" t="str">
        <f>IF($F36&lt;&gt;"",IF($AF36&gt;=AU$17,IF(($AF36&gt;=AU$17)*($AF36&lt;AU$16),$AO$17,IF(($AF36&gt;=AU$16)*($AF36&lt;AU$15),$AO$16,IF(($AF36&gt;=AU$15)*($AF36&lt;AU$14),$AO$15,IF(($AF36&gt;=AU$14),$AO$14,"")))),"-"),"")</f>
        <v>-</v>
      </c>
      <c r="BO36" s="172" t="str">
        <f>IF($F36&lt;&gt;"",IF($AF36&gt;=AV$17,IF(($AF36&gt;=AV$17)*($AF36&lt;AV$16),$AO$17,IF(($AF36&gt;=AV$16)*($AF36&lt;AV$15),$AO$16,IF(($AF36&gt;=AV$15)*($AF36&lt;AV$14),$AO$15,IF(($AF36&gt;=AV$14),$AO$14,"")))),"-"),"")</f>
        <v>-</v>
      </c>
      <c r="BP36" s="172" t="str">
        <f>IF($F36&lt;&gt;"",IF($AF36&gt;=AW$17,IF(($AF36&gt;=AW$17)*($AF36&lt;AW$16),$AO$17,IF(($AF36&gt;=AW$16)*($AF36&lt;AW$15),$AO$16,IF(($AF36&gt;=AW$15)*($AF36&lt;AW$14),$AO$15,IF(($AF36&gt;=AW$14),$AO$14,"")))),"-"),"")</f>
        <v>-</v>
      </c>
      <c r="BQ36" s="172" t="str">
        <f>IF($F36&lt;&gt;"",IF($AF36&gt;=AX$17,IF(($AF36&gt;=AX$17)*($AF36&lt;AX$16),$AO$17,IF(($AF36&gt;=AX$16)*($AF36&lt;AX$15),$AO$16,IF(($AF36&gt;=AX$15)*($AF36&lt;AX$14),$AO$15,IF(($AF36&gt;=AX$14),$AO$14,"")))),"-"),"")</f>
        <v>-</v>
      </c>
      <c r="BR36" s="172" t="str">
        <f>IF($F36&lt;&gt;"",IF($AF36&gt;=AY$17,IF(($AF36&gt;=AY$17)*($AF36&lt;AY$16),$AO$17,IF(($AF36&gt;=AY$16)*($AF36&lt;AY$15),$AO$16,IF(($AF36&gt;=AY$15)*($AF36&lt;AY$14),$AO$15,IF(($AF36&gt;=AY$14),$AO$14,"")))),"-"),"")</f>
        <v>-</v>
      </c>
      <c r="BS36" s="172" t="str">
        <f>IF($F36&lt;&gt;"",IF($AF36&gt;=AZ$17,IF(($AF36&gt;=AZ$17)*($AF36&lt;AZ$16),$AO$17,IF(($AF36&gt;=AZ$16)*($AF36&lt;AZ$15),$AO$16,IF(($AF36&gt;=AZ$15)*($AF36&lt;AZ$14),$AO$15,IF(($AF36&gt;=AZ$14),$AO$14,"")))),"-"),"")</f>
        <v>-</v>
      </c>
      <c r="BT36" s="172" t="str">
        <f>IF($F36&lt;&gt;"",IF($AF36&gt;=BA$17,IF(($AF36&gt;=BA$17)*($AF36&lt;BA$16),$AO$17,IF(($AF36&gt;=BA$16)*($AF36&lt;BA$15),$AO$16,IF(($AF36&gt;=BA$15)*($AF36&lt;BA$14),$AO$15,IF(($AF36&gt;=BA$14),$AO$14,"")))),"-"),"")</f>
        <v>-</v>
      </c>
      <c r="BU36" s="172" t="str">
        <f>IF($F36&lt;&gt;"",IF($AF36&gt;=BB$17,IF(($AF36&gt;=BB$17)*($AF36&lt;BB$16),$AO$17,IF(($AF36&gt;=BB$16)*($AF36&lt;BB$15),$AO$16,IF(($AF36&gt;=BB$15)*($AF36&lt;BB$14),$AO$15,IF(($AF36&gt;=BB$14),$AO$14,"")))),"-"),"")</f>
        <v>-</v>
      </c>
      <c r="BV36" s="172" t="str">
        <f>IF($F36&lt;&gt;"",IF($AF36&gt;=BC$17,IF(($AF36&gt;=BC$17)*($AF36&lt;BC$16),$AO$17,IF(($AF36&gt;=BC$16)*($AF36&lt;BC$15),$AO$16,IF(($AF36&gt;=BC$15)*($AF36&lt;BC$14),$AO$15,IF(($AF36&gt;=BC$14),$AO$14,"")))),"-"),"")</f>
        <v>-</v>
      </c>
      <c r="BW36" s="172" t="str">
        <f>IF($F36&lt;&gt;"",IF($AF36&gt;=BD$17,IF(($AF36&gt;=BD$17)*($AF36&lt;BD$16),$AO$17,IF(($AF36&gt;=BD$16)*($AF36&lt;BD$15),$AO$16,IF(($AF36&gt;=BD$15)*($AF36&lt;BD$14),$AO$15,IF(($AF36&gt;=BD$14),$AO$14,"")))),"-"),"")</f>
        <v>-</v>
      </c>
      <c r="BX36" s="172" t="str">
        <f>IF($F36&lt;&gt;"",IF($AF36&gt;=BE$17,IF(($AF36&gt;=BE$17)*($AF36&lt;BE$16),$AO$17,IF(($AF36&gt;=BE$16)*($AF36&lt;BE$15),$AO$16,IF(($AF36&gt;=BE$15)*($AF36&lt;BE$14),$AO$15,IF(($AF36&gt;=BE$14),$AO$14,"")))),"-"),"")</f>
        <v>-</v>
      </c>
      <c r="BY36" s="172" t="str">
        <f>IF($F36&lt;&gt;"",IF($AF36&gt;=BF$17,IF(($AF36&gt;=BF$17)*($AF36&lt;BF$16),$AO$17,IF(($AF36&gt;=BF$16)*($AF36&lt;BF$15),$AO$16,IF(($AF36&gt;=BF$15)*($AF36&lt;BF$14),$AO$15,IF(($AF36&gt;=BF$14),$AO$14,"")))),"-"),"")</f>
        <v>-</v>
      </c>
      <c r="BZ36" s="172" t="str">
        <f>IF($F36&lt;&gt;"",IF($AF36&gt;=BG$17,IF(($AF36&gt;=BG$17)*($AF36&lt;BG$16),$AO$17,IF(($AF36&gt;=BG$16)*($AF36&lt;BG$15),$AO$16,IF(($AF36&gt;=BG$15)*($AF36&lt;BG$14),$AO$15,IF(($AF36&gt;=BG$14),$AO$14,"")))),"-"),"")</f>
        <v>-</v>
      </c>
      <c r="CA36" s="173" t="str">
        <f>IF(AM36&lt;&gt;"",IF(AND(AM36&gt;=7,AM36&lt;=9),IF(AM36=$AP$13,BI36,IF(AM36=$AQ$13,BJ36,IF(AM36=$AR$13,BK36,""))),""),"")</f>
        <v/>
      </c>
      <c r="CB36" s="173" t="str">
        <f>IF(AM36&lt;&gt;"",IF(AM36&lt;=15,IF(AM36=$AS$13,BL36,IF(AM36=$AT$13,BM36,IF(AM36=$AU$13,BN36,IF(AM36=$AV$13,BO36,IF(AM36=$AW$13,BP36,IF(AM36=$AX$13,BQ36,"")))))),""),"")</f>
        <v/>
      </c>
      <c r="CC36" s="173" t="str">
        <f>IF(AM36&lt;&gt;"",IF(AND(AM36&gt;=16,AM36&lt;=45),IF(AND(AM36&gt;=16,AM36&lt;=17),BR36,IF(AND(AM36&gt;=18,AM36&lt;=19),BS36,IF(AND(AM36&gt;=20,AM36&lt;=28),BT36,IF(AND(AM36&gt;=29,AM36&lt;=37),BU36,"")))),""),"")</f>
        <v>-</v>
      </c>
      <c r="CD36" s="173" t="str">
        <f>IF(AM36&lt;&gt;"",IF(AM36&gt;=38,IF(AND(AM36&gt;=38,AM36&lt;=46),BV36,IF(AND(AM36&gt;=47,AM36&lt;=55),BW36,IF(AND(AM36&gt;=56,AM36&lt;=60),BX36,IF(AND(AM36&gt;=61,AM36&lt;=65),BY36,IF(AM36&gt;=66,BZ36,""))))),""),"")</f>
        <v/>
      </c>
      <c r="CE36" s="176"/>
      <c r="CF36" s="12" t="str">
        <f>IF(AM36&lt;&gt;"",IF(AM36&lt;=9,CA36,IF(AND(AM36&gt;=10,AM36&lt;=15),CB36,IF(AND(AM36&gt;=16,AM36&lt;=37),CC36,IF(AM36&gt;=38,CD36,"")))),"")</f>
        <v>-</v>
      </c>
      <c r="CG36" s="175"/>
      <c r="DB36" s="172" t="str">
        <f>IF($F36&lt;&gt;"",IF($AF36&gt;=CI$17,IF(($AF36&gt;=CI$17)*($AF36&lt;CI$16),$CH$17,IF(($AF36&gt;=CI$16)*($AF36&lt;CI$15),$CH$16,IF(($AF36&gt;=CI$15)*($AF36&lt;CI$14),$CH$15,IF(($AF36&gt;=CI$14),$CH$14,"")))),"-"),"")</f>
        <v>-</v>
      </c>
      <c r="DC36" s="172" t="str">
        <f>IF($F36&lt;&gt;"",IF($AF36&gt;=CJ$17,IF(($AF36&gt;=CJ$17)*($AF36&lt;CJ$16),$CH$17,IF(($AF36&gt;=CJ$16)*($AF36&lt;CJ$15),$CH$16,IF(($AF36&gt;=CJ$15)*($AF36&lt;CJ$14),$CH$15,IF(($AF36&gt;=CJ$14),$CH$14,"")))),"-"),"")</f>
        <v>-</v>
      </c>
      <c r="DD36" s="172" t="str">
        <f>IF($F36&lt;&gt;"",IF($AF36&gt;=CK$17,IF(($AF36&gt;=CK$17)*($AF36&lt;CK$16),$CH$17,IF(($AF36&gt;=CK$16)*($AF36&lt;CK$15),$CH$16,IF(($AF36&gt;=CK$15)*($AF36&lt;CK$14),$CH$15,IF(($AF36&gt;=CK$14),$CH$14,"")))),"-"),"")</f>
        <v>-</v>
      </c>
      <c r="DE36" s="172" t="str">
        <f>IF($F36&lt;&gt;"",IF($AF36&gt;=CL$17,IF(($AF36&gt;=CL$17)*($AF36&lt;CL$16),$CH$17,IF(($AF36&gt;=CL$16)*($AF36&lt;CL$15),$CH$16,IF(($AF36&gt;=CL$15)*($AF36&lt;CL$14),$CH$15,IF(($AF36&gt;=CL$14),$CH$14,"")))),"-"),"")</f>
        <v>-</v>
      </c>
      <c r="DF36" s="172" t="str">
        <f>IF($F36&lt;&gt;"",IF($AF36&gt;=CM$17,IF(($AF36&gt;=CM$17)*($AF36&lt;CM$16),$CH$17,IF(($AF36&gt;=CM$16)*($AF36&lt;CM$15),$CH$16,IF(($AF36&gt;=CM$15)*($AF36&lt;CM$14),$CH$15,IF(($AF36&gt;=CM$14),$CH$14,"")))),"-"),"")</f>
        <v>-</v>
      </c>
      <c r="DG36" s="172" t="str">
        <f>IF($F36&lt;&gt;"",IF($AF36&gt;=CN$17,IF(($AF36&gt;=CN$17)*($AF36&lt;CN$16),$CH$17,IF(($AF36&gt;=CN$16)*($AF36&lt;CN$15),$CH$16,IF(($AF36&gt;=CN$15)*($AF36&lt;CN$14),$CH$15,IF(($AF36&gt;=CN$14),$CH$14,"")))),"-"),"")</f>
        <v>-</v>
      </c>
      <c r="DH36" s="172" t="str">
        <f>IF($F36&lt;&gt;"",IF($AF36&gt;=CO$17,IF(($AF36&gt;=CO$17)*($AF36&lt;CO$16),$CH$17,IF(($AF36&gt;=CO$16)*($AF36&lt;CO$15),$CH$16,IF(($AF36&gt;=CO$15)*($AF36&lt;CO$14),$CH$15,IF(($AF36&gt;=CO$14),$CH$14,"")))),"-"),"")</f>
        <v>-</v>
      </c>
      <c r="DI36" s="172" t="str">
        <f>IF($F36&lt;&gt;"",IF($AF36&gt;=CP$17,IF(($AF36&gt;=CP$17)*($AF36&lt;CP$16),$CH$17,IF(($AF36&gt;=CP$16)*($AF36&lt;CP$15),$CH$16,IF(($AF36&gt;=CP$15)*($AF36&lt;CP$14),$CH$15,IF(($AF36&gt;=CP$14),$CH$14,"")))),"-"),"")</f>
        <v>-</v>
      </c>
      <c r="DJ36" s="172" t="str">
        <f>IF($F36&lt;&gt;"",IF($AF36&gt;=CQ$17,IF(($AF36&gt;=CQ$17)*($AF36&lt;CQ$16),$CH$17,IF(($AF36&gt;=CQ$16)*($AF36&lt;CQ$15),$CH$16,IF(($AF36&gt;=CQ$15)*($AF36&lt;CQ$14),$CH$15,IF(($AF36&gt;=CQ$14),$CH$14,"")))),"-"),"")</f>
        <v>-</v>
      </c>
      <c r="DK36" s="172" t="str">
        <f>IF($F36&lt;&gt;"",IF($AF36&gt;=CR$17,IF(($AF36&gt;=CR$17)*($AF36&lt;CR$16),$CH$17,IF(($AF36&gt;=CR$16)*($AF36&lt;CR$15),$CH$16,IF(($AF36&gt;=CR$15)*($AF36&lt;CR$14),$CH$15,IF(($AF36&gt;=CR$14),$CH$14,"")))),"-"),"")</f>
        <v>-</v>
      </c>
      <c r="DL36" s="172" t="str">
        <f>IF($F36&lt;&gt;"",IF($AF36&gt;=CS$17,IF(($AF36&gt;=CS$17)*($AF36&lt;CS$16),$CH$17,IF(($AF36&gt;=CS$16)*($AF36&lt;CS$15),$CH$16,IF(($AF36&gt;=CS$15)*($AF36&lt;CS$14),$CH$15,IF(($AF36&gt;=CS$14),$CH$14,"")))),"-"),"")</f>
        <v>-</v>
      </c>
      <c r="DM36" s="172" t="str">
        <f>IF($F36&lt;&gt;"",IF($AF36&gt;=CT$17,IF(($AF36&gt;=CT$17)*($AF36&lt;CT$16),$CH$17,IF(($AF36&gt;=CT$16)*($AF36&lt;CT$15),$CH$16,IF(($AF36&gt;=CT$15)*($AF36&lt;CT$14),$CH$15,IF(($AF36&gt;=CT$14),$CH$14,"")))),"-"),"")</f>
        <v>-</v>
      </c>
      <c r="DN36" s="172" t="str">
        <f>IF($F36&lt;&gt;"",IF($AF36&gt;=CU$17,IF(($AF36&gt;=CU$17)*($AF36&lt;CU$16),$CH$17,IF(($AF36&gt;=CU$16)*($AF36&lt;CU$15),$CH$16,IF(($AF36&gt;=CU$15)*($AF36&lt;CU$14),$CH$15,IF(($AF36&gt;=CU$14),$CH$14,"")))),"-"),"")</f>
        <v>-</v>
      </c>
      <c r="DO36" s="172" t="str">
        <f>IF($F36&lt;&gt;"",IF($AF36&gt;=CV$17,IF(($AF36&gt;=CV$17)*($AF36&lt;CV$16),$CH$17,IF(($AF36&gt;=CV$16)*($AF36&lt;CV$15),$CH$16,IF(($AF36&gt;=CV$15)*($AF36&lt;CV$14),$CH$15,IF(($AF36&gt;=CV$14),$CH$14,"")))),"-"),"")</f>
        <v>-</v>
      </c>
      <c r="DP36" s="172" t="str">
        <f>IF($F36&lt;&gt;"",IF($AF36&gt;=CW$17,IF(($AF36&gt;=CW$17)*($AF36&lt;CW$16),$CH$17,IF(($AF36&gt;=CW$16)*($AF36&lt;CW$15),$CH$16,IF(($AF36&gt;=CW$15)*($AF36&lt;CW$14),$CH$15,IF(($AF36&gt;=CW$14),$CH$14,"")))),"-"),"")</f>
        <v>-</v>
      </c>
      <c r="DQ36" s="172" t="str">
        <f>IF($F36&lt;&gt;"",IF($AF36&gt;=CX$17,IF(($AF36&gt;=CX$17)*($AF36&lt;CX$16),$CH$17,IF(($AF36&gt;=CX$16)*($AF36&lt;CX$15),$CH$16,IF(($AF36&gt;=CX$15)*($AF36&lt;CX$14),$CH$15,IF(($AF36&gt;=CX$14),$CH$14,"")))),"-"),"")</f>
        <v>-</v>
      </c>
      <c r="DR36" s="172" t="str">
        <f>IF($F36&lt;&gt;"",IF($AF36&gt;=CY$17,IF(($AF36&gt;=CY$17)*($AF36&lt;CY$16),$CH$17,IF(($AF36&gt;=CY$16)*($AF36&lt;CY$15),$CH$16,IF(($AF36&gt;=CY$15)*($AF36&lt;CY$14),$CH$15,IF(($AF36&gt;=CY$14),$CH$14,"")))),"-"),"")</f>
        <v>-</v>
      </c>
      <c r="DS36" s="172" t="str">
        <f>IF($F36&lt;&gt;"",IF($AF36&gt;=CZ$17,IF(($AF36&gt;=CZ$17)*($AF36&lt;CZ$16),$CH$17,IF(($AF36&gt;=CZ$16)*($AF36&lt;CZ$15),$CH$16,IF(($AF36&gt;=CZ$15)*($AF36&lt;CZ$14),$CH$15,IF(($AF36&gt;=CZ$14),$CH$14,"")))),"-"),"")</f>
        <v>-</v>
      </c>
      <c r="DT36" s="173" t="str">
        <f>IF(AM36&lt;&gt;"",IF(AND(AM36&gt;=7,AM36&lt;=9),IF(AM36=$CI$13,DB36,IF(AM36=$CJ$13,DC36,IF(AM36=$CK$13,DD36,""))),""),"")</f>
        <v/>
      </c>
      <c r="DU36" s="173" t="str">
        <f>IF(AM36&lt;&gt;"",IF(AM36&lt;=15,IF(AM36=$CL$13,DE36,IF(AM36=$CM$13,DF36,IF(AM36=$CN$13,DG36,IF(AM36=$CO$13,DH36,IF(AM36=$CP$13,DI36,IF(AM36=$CQ$13,DJ36,"")))))),""),"")</f>
        <v/>
      </c>
      <c r="DV36" s="173" t="str">
        <f>IF(AM36&lt;&gt;"",IF(AND(AM36&gt;=16,AM36&lt;=45),IF(AND(AM36&gt;=16,AM36&lt;=17),DK36,IF(AND(AM36&gt;=18,AM36&lt;=19),DL36,IF(AND(AM36&gt;=20,AM36&lt;=28),DM36,IF(AND(AM36&gt;=29,AM36&lt;=37),DN36,"")))),""),"")</f>
        <v>-</v>
      </c>
      <c r="DW36" s="173" t="str">
        <f>IF(AM36&lt;&gt;"",IF(AM36&gt;=38,IF(AND(AM36&gt;=38,AM36&lt;=46),DO36,IF(AND(AM36&gt;=47,AM36&lt;=55),DP36,IF(AND(AM36&gt;=56,AM36&lt;=60),DQ36,IF(AND(AM36&gt;=61,AM36&lt;=65),DR36,IF(AM36&gt;=66,DS36,""))))),""),"")</f>
        <v/>
      </c>
      <c r="DY36" s="12" t="str">
        <f>IF(AM36&lt;&gt;"",IF(AM36&lt;=9,DT36,IF(AND(AM36&gt;=10,AM36&lt;=15),DU36,IF(AND(AM36&gt;=16,AM36&lt;=37),DV36,IF(AM36&gt;=38,DW36,"")))),"")</f>
        <v>-</v>
      </c>
      <c r="DZ36" s="92"/>
      <c r="EA36" s="12" t="str">
        <f>IF(LOWER($E36)="w",DY36,IF(LOWER($E36)="m",CF36,""))</f>
        <v>-</v>
      </c>
    </row>
    <row r="37" spans="1:131" x14ac:dyDescent="0.2">
      <c r="A37" s="97">
        <v>16</v>
      </c>
      <c r="B37" s="120"/>
      <c r="C37" s="227" t="s">
        <v>77</v>
      </c>
      <c r="D37" s="119"/>
      <c r="E37" s="210" t="s">
        <v>85</v>
      </c>
      <c r="F37" s="119">
        <v>2004</v>
      </c>
      <c r="G37" s="117"/>
      <c r="H37" s="118"/>
      <c r="I37" s="116">
        <f>INT(IF(AND(H37="E",G37&lt;=14.2),(IF((AND(G37&gt;10.99)*(G37&lt;14.21)),(14.3-G37)/0.1*10,(IF((AND(G37&gt;6)*(G37&lt;11.01)),(12.65-G37)/0.05*10,0))))+50,(IF((AND(G37&gt;10.99)*(G37&lt;14.21)),(14.3-G37)/0.1*10,(IF((AND(G37&gt;6)*(G37&lt;11.01)),(12.65-G37)/0.05*10,0))))))</f>
        <v>0</v>
      </c>
      <c r="J37" s="117"/>
      <c r="K37" s="116">
        <f>INT(IF(J37&lt;1,0,(J37-0.945)/0.055)*10)</f>
        <v>0</v>
      </c>
      <c r="L37" s="117"/>
      <c r="M37" s="116">
        <f>INT(IF(L37&lt;3,0,(L37-2.85)/0.15)*10)</f>
        <v>0</v>
      </c>
      <c r="N37" s="222"/>
      <c r="O37" s="133">
        <f>INT(IF(N37&lt;5,0,(N37-4.1)/0.9)*10)</f>
        <v>0</v>
      </c>
      <c r="P37" s="222"/>
      <c r="Q37" s="116">
        <f>INT(IF(P37&lt;30,0,(P37-27)/3)*10)</f>
        <v>0</v>
      </c>
      <c r="R37" s="117"/>
      <c r="S37" s="116">
        <f>INT(IF(R37&lt;2.2,0,(R37-2.135)/0.065)*10)</f>
        <v>0</v>
      </c>
      <c r="T37" s="222"/>
      <c r="U37" s="133">
        <f>INT(IF(T37&lt;7,0,(T37-6)/1)*10)</f>
        <v>0</v>
      </c>
      <c r="V37" s="222"/>
      <c r="W37" s="116">
        <f>INT(IF(V37&lt;10,0,(V37-9)/1)*10)</f>
        <v>0</v>
      </c>
      <c r="X37" s="117"/>
      <c r="Y37" s="116">
        <f>INT(IF(X37&lt;5,0,(X37-4.25)/0.75)*10)</f>
        <v>0</v>
      </c>
      <c r="Z37" s="222"/>
      <c r="AA37" s="117"/>
      <c r="AB37" s="224"/>
      <c r="AC37" s="36">
        <f>INT(MAX(AH37,AI37,AN37))</f>
        <v>0</v>
      </c>
      <c r="AD37" s="27">
        <f>IF(AND(ISNUMBER(Z37)=NOT(ISNUMBER(AA37)),OR(AND(ISNUMBER(Z37),Z37&gt;=120),AND(ISNUMBER(AA37), AA37&gt;0,AA37&lt;=440))),1,0)</f>
        <v>0</v>
      </c>
      <c r="AE37" s="101" t="str">
        <f>EA37</f>
        <v>-</v>
      </c>
      <c r="AF37" s="25">
        <f>SUM(I37+K37+M37+O37+Q37+S37+U37+W37+Y37+AC37)</f>
        <v>0</v>
      </c>
      <c r="AG37" s="168"/>
      <c r="AH37" s="124">
        <f>INT(IF(Z37&lt;90,0,(Z37-87.6)/2.4)*10)</f>
        <v>0</v>
      </c>
      <c r="AI37" s="72">
        <f>INT(IF(AJ37&gt;=441,0,(442.5-AJ37)/2.5)*10)</f>
        <v>0</v>
      </c>
      <c r="AJ37" s="170" t="str">
        <f>IF(AND(AK37=0,AL37=0),"",AK37*60+AL37)</f>
        <v/>
      </c>
      <c r="AK37" s="170">
        <f>HOUR(AB37)</f>
        <v>0</v>
      </c>
      <c r="AL37" s="170">
        <f>MINUTE(AB37)</f>
        <v>0</v>
      </c>
      <c r="AM37" s="171">
        <f>IF(F37&lt;&gt;"",$AC$1-F37,"")</f>
        <v>15</v>
      </c>
      <c r="AN37" s="123">
        <f>INT(IF(AA37&lt;25,0,(AA37-23.5)/1.2)*10)</f>
        <v>0</v>
      </c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72" t="str">
        <f>IF($F37&lt;&gt;"",IF($AF37&gt;=AP$17,IF(($AF37&gt;=AP$17)*($AF37&lt;AP$16),$AO$17,IF(($AF37&gt;=AP$16)*($AF37&lt;AP$15),$AO$16,IF(($AF37&gt;=AP$15)*($AF37&lt;AP$14),$AO$15,IF(($AF37&gt;=AP$14),$AO$14,"")))),"-"),"")</f>
        <v>-</v>
      </c>
      <c r="BJ37" s="172" t="str">
        <f>IF($F37&lt;&gt;"",IF($AF37&gt;=AQ$17,IF(($AF37&gt;=AQ$17)*($AF37&lt;AQ$16),$AO$17,IF(($AF37&gt;=AQ$16)*($AF37&lt;AQ$15),$AO$16,IF(($AF37&gt;=AQ$15)*($AF37&lt;AQ$14),$AO$15,IF(($AF37&gt;=AQ$14),$AO$14,"")))),"-"),"")</f>
        <v>-</v>
      </c>
      <c r="BK37" s="172" t="str">
        <f>IF($F37&lt;&gt;"",IF($AF37&gt;=AR$17,IF(($AF37&gt;=AR$17)*($AF37&lt;AR$16),$AO$17,IF(($AF37&gt;=AR$16)*($AF37&lt;AR$15),$AO$16,IF(($AF37&gt;=AR$15)*($AF37&lt;AR$14),$AO$15,IF(($AF37&gt;=AR$14),$AO$14,"")))),"-"),"")</f>
        <v>-</v>
      </c>
      <c r="BL37" s="172" t="str">
        <f>IF($F37&lt;&gt;"",IF($AF37&gt;=AS$17,IF(($AF37&gt;=AS$17)*($AF37&lt;AS$16),$AO$17,IF(($AF37&gt;=AS$16)*($AF37&lt;AS$15),$AO$16,IF(($AF37&gt;=AS$15)*($AF37&lt;AS$14),$AO$15,IF(($AF37&gt;=AS$14),$AO$14,"")))),"-"),"")</f>
        <v>-</v>
      </c>
      <c r="BM37" s="172" t="str">
        <f>IF($F37&lt;&gt;"",IF($AF37&gt;=AT$17,IF(($AF37&gt;=AT$17)*($AF37&lt;AT$16),$AO$17,IF(($AF37&gt;=AT$16)*($AF37&lt;AT$15),$AO$16,IF(($AF37&gt;=AT$15)*($AF37&lt;AT$14),$AO$15,IF(($AF37&gt;=AT$14),$AO$14,"")))),"-"),"")</f>
        <v>-</v>
      </c>
      <c r="BN37" s="172" t="str">
        <f>IF($F37&lt;&gt;"",IF($AF37&gt;=AU$17,IF(($AF37&gt;=AU$17)*($AF37&lt;AU$16),$AO$17,IF(($AF37&gt;=AU$16)*($AF37&lt;AU$15),$AO$16,IF(($AF37&gt;=AU$15)*($AF37&lt;AU$14),$AO$15,IF(($AF37&gt;=AU$14),$AO$14,"")))),"-"),"")</f>
        <v>-</v>
      </c>
      <c r="BO37" s="172" t="str">
        <f>IF($F37&lt;&gt;"",IF($AF37&gt;=AV$17,IF(($AF37&gt;=AV$17)*($AF37&lt;AV$16),$AO$17,IF(($AF37&gt;=AV$16)*($AF37&lt;AV$15),$AO$16,IF(($AF37&gt;=AV$15)*($AF37&lt;AV$14),$AO$15,IF(($AF37&gt;=AV$14),$AO$14,"")))),"-"),"")</f>
        <v>-</v>
      </c>
      <c r="BP37" s="172" t="str">
        <f>IF($F37&lt;&gt;"",IF($AF37&gt;=AW$17,IF(($AF37&gt;=AW$17)*($AF37&lt;AW$16),$AO$17,IF(($AF37&gt;=AW$16)*($AF37&lt;AW$15),$AO$16,IF(($AF37&gt;=AW$15)*($AF37&lt;AW$14),$AO$15,IF(($AF37&gt;=AW$14),$AO$14,"")))),"-"),"")</f>
        <v>-</v>
      </c>
      <c r="BQ37" s="172" t="str">
        <f>IF($F37&lt;&gt;"",IF($AF37&gt;=AX$17,IF(($AF37&gt;=AX$17)*($AF37&lt;AX$16),$AO$17,IF(($AF37&gt;=AX$16)*($AF37&lt;AX$15),$AO$16,IF(($AF37&gt;=AX$15)*($AF37&lt;AX$14),$AO$15,IF(($AF37&gt;=AX$14),$AO$14,"")))),"-"),"")</f>
        <v>-</v>
      </c>
      <c r="BR37" s="172" t="str">
        <f>IF($F37&lt;&gt;"",IF($AF37&gt;=AY$17,IF(($AF37&gt;=AY$17)*($AF37&lt;AY$16),$AO$17,IF(($AF37&gt;=AY$16)*($AF37&lt;AY$15),$AO$16,IF(($AF37&gt;=AY$15)*($AF37&lt;AY$14),$AO$15,IF(($AF37&gt;=AY$14),$AO$14,"")))),"-"),"")</f>
        <v>-</v>
      </c>
      <c r="BS37" s="172" t="str">
        <f>IF($F37&lt;&gt;"",IF($AF37&gt;=AZ$17,IF(($AF37&gt;=AZ$17)*($AF37&lt;AZ$16),$AO$17,IF(($AF37&gt;=AZ$16)*($AF37&lt;AZ$15),$AO$16,IF(($AF37&gt;=AZ$15)*($AF37&lt;AZ$14),$AO$15,IF(($AF37&gt;=AZ$14),$AO$14,"")))),"-"),"")</f>
        <v>-</v>
      </c>
      <c r="BT37" s="172" t="str">
        <f>IF($F37&lt;&gt;"",IF($AF37&gt;=BA$17,IF(($AF37&gt;=BA$17)*($AF37&lt;BA$16),$AO$17,IF(($AF37&gt;=BA$16)*($AF37&lt;BA$15),$AO$16,IF(($AF37&gt;=BA$15)*($AF37&lt;BA$14),$AO$15,IF(($AF37&gt;=BA$14),$AO$14,"")))),"-"),"")</f>
        <v>-</v>
      </c>
      <c r="BU37" s="172" t="str">
        <f>IF($F37&lt;&gt;"",IF($AF37&gt;=BB$17,IF(($AF37&gt;=BB$17)*($AF37&lt;BB$16),$AO$17,IF(($AF37&gt;=BB$16)*($AF37&lt;BB$15),$AO$16,IF(($AF37&gt;=BB$15)*($AF37&lt;BB$14),$AO$15,IF(($AF37&gt;=BB$14),$AO$14,"")))),"-"),"")</f>
        <v>-</v>
      </c>
      <c r="BV37" s="172" t="str">
        <f>IF($F37&lt;&gt;"",IF($AF37&gt;=BC$17,IF(($AF37&gt;=BC$17)*($AF37&lt;BC$16),$AO$17,IF(($AF37&gt;=BC$16)*($AF37&lt;BC$15),$AO$16,IF(($AF37&gt;=BC$15)*($AF37&lt;BC$14),$AO$15,IF(($AF37&gt;=BC$14),$AO$14,"")))),"-"),"")</f>
        <v>-</v>
      </c>
      <c r="BW37" s="172" t="str">
        <f>IF($F37&lt;&gt;"",IF($AF37&gt;=BD$17,IF(($AF37&gt;=BD$17)*($AF37&lt;BD$16),$AO$17,IF(($AF37&gt;=BD$16)*($AF37&lt;BD$15),$AO$16,IF(($AF37&gt;=BD$15)*($AF37&lt;BD$14),$AO$15,IF(($AF37&gt;=BD$14),$AO$14,"")))),"-"),"")</f>
        <v>-</v>
      </c>
      <c r="BX37" s="172" t="str">
        <f>IF($F37&lt;&gt;"",IF($AF37&gt;=BE$17,IF(($AF37&gt;=BE$17)*($AF37&lt;BE$16),$AO$17,IF(($AF37&gt;=BE$16)*($AF37&lt;BE$15),$AO$16,IF(($AF37&gt;=BE$15)*($AF37&lt;BE$14),$AO$15,IF(($AF37&gt;=BE$14),$AO$14,"")))),"-"),"")</f>
        <v>-</v>
      </c>
      <c r="BY37" s="172" t="str">
        <f>IF($F37&lt;&gt;"",IF($AF37&gt;=BF$17,IF(($AF37&gt;=BF$17)*($AF37&lt;BF$16),$AO$17,IF(($AF37&gt;=BF$16)*($AF37&lt;BF$15),$AO$16,IF(($AF37&gt;=BF$15)*($AF37&lt;BF$14),$AO$15,IF(($AF37&gt;=BF$14),$AO$14,"")))),"-"),"")</f>
        <v>-</v>
      </c>
      <c r="BZ37" s="172" t="str">
        <f>IF($F37&lt;&gt;"",IF($AF37&gt;=BG$17,IF(($AF37&gt;=BG$17)*($AF37&lt;BG$16),$AO$17,IF(($AF37&gt;=BG$16)*($AF37&lt;BG$15),$AO$16,IF(($AF37&gt;=BG$15)*($AF37&lt;BG$14),$AO$15,IF(($AF37&gt;=BG$14),$AO$14,"")))),"-"),"")</f>
        <v>-</v>
      </c>
      <c r="CA37" s="173" t="str">
        <f>IF(AM37&lt;&gt;"",IF(AND(AM37&gt;=7,AM37&lt;=9),IF(AM37=$AP$13,BI37,IF(AM37=$AQ$13,BJ37,IF(AM37=$AR$13,BK37,""))),""),"")</f>
        <v/>
      </c>
      <c r="CB37" s="173" t="str">
        <f>IF(AM37&lt;&gt;"",IF(AM37&lt;=15,IF(AM37=$AS$13,BL37,IF(AM37=$AT$13,BM37,IF(AM37=$AU$13,BN37,IF(AM37=$AV$13,BO37,IF(AM37=$AW$13,BP37,IF(AM37=$AX$13,BQ37,"")))))),""),"")</f>
        <v>-</v>
      </c>
      <c r="CC37" s="173" t="str">
        <f>IF(AM37&lt;&gt;"",IF(AND(AM37&gt;=16,AM37&lt;=45),IF(AND(AM37&gt;=16,AM37&lt;=17),BR37,IF(AND(AM37&gt;=18,AM37&lt;=19),BS37,IF(AND(AM37&gt;=20,AM37&lt;=28),BT37,IF(AND(AM37&gt;=29,AM37&lt;=37),BU37,"")))),""),"")</f>
        <v/>
      </c>
      <c r="CD37" s="173" t="str">
        <f>IF(AM37&lt;&gt;"",IF(AM37&gt;=38,IF(AND(AM37&gt;=38,AM37&lt;=46),BV37,IF(AND(AM37&gt;=47,AM37&lt;=55),BW37,IF(AND(AM37&gt;=56,AM37&lt;=60),BX37,IF(AND(AM37&gt;=61,AM37&lt;=65),BY37,IF(AM37&gt;=66,BZ37,""))))),""),"")</f>
        <v/>
      </c>
      <c r="CE37" s="176"/>
      <c r="CF37" s="12" t="str">
        <f>IF(AM37&lt;&gt;"",IF(AM37&lt;=9,CA37,IF(AND(AM37&gt;=10,AM37&lt;=15),CB37,IF(AND(AM37&gt;=16,AM37&lt;=37),CC37,IF(AM37&gt;=38,CD37,"")))),"")</f>
        <v>-</v>
      </c>
      <c r="CG37" s="175"/>
      <c r="DB37" s="172" t="str">
        <f>IF($F37&lt;&gt;"",IF($AF37&gt;=CI$17,IF(($AF37&gt;=CI$17)*($AF37&lt;CI$16),$CH$17,IF(($AF37&gt;=CI$16)*($AF37&lt;CI$15),$CH$16,IF(($AF37&gt;=CI$15)*($AF37&lt;CI$14),$CH$15,IF(($AF37&gt;=CI$14),$CH$14,"")))),"-"),"")</f>
        <v>-</v>
      </c>
      <c r="DC37" s="172" t="str">
        <f>IF($F37&lt;&gt;"",IF($AF37&gt;=CJ$17,IF(($AF37&gt;=CJ$17)*($AF37&lt;CJ$16),$CH$17,IF(($AF37&gt;=CJ$16)*($AF37&lt;CJ$15),$CH$16,IF(($AF37&gt;=CJ$15)*($AF37&lt;CJ$14),$CH$15,IF(($AF37&gt;=CJ$14),$CH$14,"")))),"-"),"")</f>
        <v>-</v>
      </c>
      <c r="DD37" s="172" t="str">
        <f>IF($F37&lt;&gt;"",IF($AF37&gt;=CK$17,IF(($AF37&gt;=CK$17)*($AF37&lt;CK$16),$CH$17,IF(($AF37&gt;=CK$16)*($AF37&lt;CK$15),$CH$16,IF(($AF37&gt;=CK$15)*($AF37&lt;CK$14),$CH$15,IF(($AF37&gt;=CK$14),$CH$14,"")))),"-"),"")</f>
        <v>-</v>
      </c>
      <c r="DE37" s="172" t="str">
        <f>IF($F37&lt;&gt;"",IF($AF37&gt;=CL$17,IF(($AF37&gt;=CL$17)*($AF37&lt;CL$16),$CH$17,IF(($AF37&gt;=CL$16)*($AF37&lt;CL$15),$CH$16,IF(($AF37&gt;=CL$15)*($AF37&lt;CL$14),$CH$15,IF(($AF37&gt;=CL$14),$CH$14,"")))),"-"),"")</f>
        <v>-</v>
      </c>
      <c r="DF37" s="172" t="str">
        <f>IF($F37&lt;&gt;"",IF($AF37&gt;=CM$17,IF(($AF37&gt;=CM$17)*($AF37&lt;CM$16),$CH$17,IF(($AF37&gt;=CM$16)*($AF37&lt;CM$15),$CH$16,IF(($AF37&gt;=CM$15)*($AF37&lt;CM$14),$CH$15,IF(($AF37&gt;=CM$14),$CH$14,"")))),"-"),"")</f>
        <v>-</v>
      </c>
      <c r="DG37" s="172" t="str">
        <f>IF($F37&lt;&gt;"",IF($AF37&gt;=CN$17,IF(($AF37&gt;=CN$17)*($AF37&lt;CN$16),$CH$17,IF(($AF37&gt;=CN$16)*($AF37&lt;CN$15),$CH$16,IF(($AF37&gt;=CN$15)*($AF37&lt;CN$14),$CH$15,IF(($AF37&gt;=CN$14),$CH$14,"")))),"-"),"")</f>
        <v>-</v>
      </c>
      <c r="DH37" s="172" t="str">
        <f>IF($F37&lt;&gt;"",IF($AF37&gt;=CO$17,IF(($AF37&gt;=CO$17)*($AF37&lt;CO$16),$CH$17,IF(($AF37&gt;=CO$16)*($AF37&lt;CO$15),$CH$16,IF(($AF37&gt;=CO$15)*($AF37&lt;CO$14),$CH$15,IF(($AF37&gt;=CO$14),$CH$14,"")))),"-"),"")</f>
        <v>-</v>
      </c>
      <c r="DI37" s="172" t="str">
        <f>IF($F37&lt;&gt;"",IF($AF37&gt;=CP$17,IF(($AF37&gt;=CP$17)*($AF37&lt;CP$16),$CH$17,IF(($AF37&gt;=CP$16)*($AF37&lt;CP$15),$CH$16,IF(($AF37&gt;=CP$15)*($AF37&lt;CP$14),$CH$15,IF(($AF37&gt;=CP$14),$CH$14,"")))),"-"),"")</f>
        <v>-</v>
      </c>
      <c r="DJ37" s="172" t="str">
        <f>IF($F37&lt;&gt;"",IF($AF37&gt;=CQ$17,IF(($AF37&gt;=CQ$17)*($AF37&lt;CQ$16),$CH$17,IF(($AF37&gt;=CQ$16)*($AF37&lt;CQ$15),$CH$16,IF(($AF37&gt;=CQ$15)*($AF37&lt;CQ$14),$CH$15,IF(($AF37&gt;=CQ$14),$CH$14,"")))),"-"),"")</f>
        <v>-</v>
      </c>
      <c r="DK37" s="172" t="str">
        <f>IF($F37&lt;&gt;"",IF($AF37&gt;=CR$17,IF(($AF37&gt;=CR$17)*($AF37&lt;CR$16),$CH$17,IF(($AF37&gt;=CR$16)*($AF37&lt;CR$15),$CH$16,IF(($AF37&gt;=CR$15)*($AF37&lt;CR$14),$CH$15,IF(($AF37&gt;=CR$14),$CH$14,"")))),"-"),"")</f>
        <v>-</v>
      </c>
      <c r="DL37" s="172" t="str">
        <f>IF($F37&lt;&gt;"",IF($AF37&gt;=CS$17,IF(($AF37&gt;=CS$17)*($AF37&lt;CS$16),$CH$17,IF(($AF37&gt;=CS$16)*($AF37&lt;CS$15),$CH$16,IF(($AF37&gt;=CS$15)*($AF37&lt;CS$14),$CH$15,IF(($AF37&gt;=CS$14),$CH$14,"")))),"-"),"")</f>
        <v>-</v>
      </c>
      <c r="DM37" s="172" t="str">
        <f>IF($F37&lt;&gt;"",IF($AF37&gt;=CT$17,IF(($AF37&gt;=CT$17)*($AF37&lt;CT$16),$CH$17,IF(($AF37&gt;=CT$16)*($AF37&lt;CT$15),$CH$16,IF(($AF37&gt;=CT$15)*($AF37&lt;CT$14),$CH$15,IF(($AF37&gt;=CT$14),$CH$14,"")))),"-"),"")</f>
        <v>-</v>
      </c>
      <c r="DN37" s="172" t="str">
        <f>IF($F37&lt;&gt;"",IF($AF37&gt;=CU$17,IF(($AF37&gt;=CU$17)*($AF37&lt;CU$16),$CH$17,IF(($AF37&gt;=CU$16)*($AF37&lt;CU$15),$CH$16,IF(($AF37&gt;=CU$15)*($AF37&lt;CU$14),$CH$15,IF(($AF37&gt;=CU$14),$CH$14,"")))),"-"),"")</f>
        <v>-</v>
      </c>
      <c r="DO37" s="172" t="str">
        <f>IF($F37&lt;&gt;"",IF($AF37&gt;=CV$17,IF(($AF37&gt;=CV$17)*($AF37&lt;CV$16),$CH$17,IF(($AF37&gt;=CV$16)*($AF37&lt;CV$15),$CH$16,IF(($AF37&gt;=CV$15)*($AF37&lt;CV$14),$CH$15,IF(($AF37&gt;=CV$14),$CH$14,"")))),"-"),"")</f>
        <v>-</v>
      </c>
      <c r="DP37" s="172" t="str">
        <f>IF($F37&lt;&gt;"",IF($AF37&gt;=CW$17,IF(($AF37&gt;=CW$17)*($AF37&lt;CW$16),$CH$17,IF(($AF37&gt;=CW$16)*($AF37&lt;CW$15),$CH$16,IF(($AF37&gt;=CW$15)*($AF37&lt;CW$14),$CH$15,IF(($AF37&gt;=CW$14),$CH$14,"")))),"-"),"")</f>
        <v>-</v>
      </c>
      <c r="DQ37" s="172" t="str">
        <f>IF($F37&lt;&gt;"",IF($AF37&gt;=CX$17,IF(($AF37&gt;=CX$17)*($AF37&lt;CX$16),$CH$17,IF(($AF37&gt;=CX$16)*($AF37&lt;CX$15),$CH$16,IF(($AF37&gt;=CX$15)*($AF37&lt;CX$14),$CH$15,IF(($AF37&gt;=CX$14),$CH$14,"")))),"-"),"")</f>
        <v>-</v>
      </c>
      <c r="DR37" s="172" t="str">
        <f>IF($F37&lt;&gt;"",IF($AF37&gt;=CY$17,IF(($AF37&gt;=CY$17)*($AF37&lt;CY$16),$CH$17,IF(($AF37&gt;=CY$16)*($AF37&lt;CY$15),$CH$16,IF(($AF37&gt;=CY$15)*($AF37&lt;CY$14),$CH$15,IF(($AF37&gt;=CY$14),$CH$14,"")))),"-"),"")</f>
        <v>-</v>
      </c>
      <c r="DS37" s="172" t="str">
        <f>IF($F37&lt;&gt;"",IF($AF37&gt;=CZ$17,IF(($AF37&gt;=CZ$17)*($AF37&lt;CZ$16),$CH$17,IF(($AF37&gt;=CZ$16)*($AF37&lt;CZ$15),$CH$16,IF(($AF37&gt;=CZ$15)*($AF37&lt;CZ$14),$CH$15,IF(($AF37&gt;=CZ$14),$CH$14,"")))),"-"),"")</f>
        <v>-</v>
      </c>
      <c r="DT37" s="173" t="str">
        <f>IF(AM37&lt;&gt;"",IF(AND(AM37&gt;=7,AM37&lt;=9),IF(AM37=$CI$13,DB37,IF(AM37=$CJ$13,DC37,IF(AM37=$CK$13,DD37,""))),""),"")</f>
        <v/>
      </c>
      <c r="DU37" s="173" t="str">
        <f>IF(AM37&lt;&gt;"",IF(AM37&lt;=15,IF(AM37=$CL$13,DE37,IF(AM37=$CM$13,DF37,IF(AM37=$CN$13,DG37,IF(AM37=$CO$13,DH37,IF(AM37=$CP$13,DI37,IF(AM37=$CQ$13,DJ37,"")))))),""),"")</f>
        <v>-</v>
      </c>
      <c r="DV37" s="173" t="str">
        <f>IF(AM37&lt;&gt;"",IF(AND(AM37&gt;=16,AM37&lt;=45),IF(AND(AM37&gt;=16,AM37&lt;=17),DK37,IF(AND(AM37&gt;=18,AM37&lt;=19),DL37,IF(AND(AM37&gt;=20,AM37&lt;=28),DM37,IF(AND(AM37&gt;=29,AM37&lt;=37),DN37,"")))),""),"")</f>
        <v/>
      </c>
      <c r="DW37" s="173" t="str">
        <f>IF(AM37&lt;&gt;"",IF(AM37&gt;=38,IF(AND(AM37&gt;=38,AM37&lt;=46),DO37,IF(AND(AM37&gt;=47,AM37&lt;=55),DP37,IF(AND(AM37&gt;=56,AM37&lt;=60),DQ37,IF(AND(AM37&gt;=61,AM37&lt;=65),DR37,IF(AM37&gt;=66,DS37,""))))),""),"")</f>
        <v/>
      </c>
      <c r="DY37" s="12" t="str">
        <f>IF(AM37&lt;&gt;"",IF(AM37&lt;=9,DT37,IF(AND(AM37&gt;=10,AM37&lt;=15),DU37,IF(AND(AM37&gt;=16,AM37&lt;=37),DV37,IF(AM37&gt;=38,DW37,"")))),"")</f>
        <v>-</v>
      </c>
      <c r="DZ37" s="92"/>
      <c r="EA37" s="12" t="str">
        <f>IF(LOWER($E37)="w",DY37,IF(LOWER($E37)="m",CF37,""))</f>
        <v>-</v>
      </c>
    </row>
    <row r="38" spans="1:131" x14ac:dyDescent="0.2">
      <c r="A38" s="97">
        <v>17</v>
      </c>
      <c r="B38" s="120"/>
      <c r="C38" s="227" t="s">
        <v>78</v>
      </c>
      <c r="D38" s="119"/>
      <c r="E38" s="210" t="s">
        <v>85</v>
      </c>
      <c r="F38" s="119">
        <v>2004</v>
      </c>
      <c r="G38" s="117"/>
      <c r="H38" s="118"/>
      <c r="I38" s="116">
        <f>INT(IF(AND(H38="E",G38&lt;=14.2),(IF((AND(G38&gt;10.99)*(G38&lt;14.21)),(14.3-G38)/0.1*10,(IF((AND(G38&gt;6)*(G38&lt;11.01)),(12.65-G38)/0.05*10,0))))+50,(IF((AND(G38&gt;10.99)*(G38&lt;14.21)),(14.3-G38)/0.1*10,(IF((AND(G38&gt;6)*(G38&lt;11.01)),(12.65-G38)/0.05*10,0))))))</f>
        <v>0</v>
      </c>
      <c r="J38" s="117"/>
      <c r="K38" s="116">
        <f>INT(IF(J38&lt;1,0,(J38-0.945)/0.055)*10)</f>
        <v>0</v>
      </c>
      <c r="L38" s="117"/>
      <c r="M38" s="116">
        <f>INT(IF(L38&lt;3,0,(L38-2.85)/0.15)*10)</f>
        <v>0</v>
      </c>
      <c r="N38" s="222"/>
      <c r="O38" s="133">
        <f>INT(IF(N38&lt;5,0,(N38-4.1)/0.9)*10)</f>
        <v>0</v>
      </c>
      <c r="P38" s="222"/>
      <c r="Q38" s="116">
        <f>INT(IF(P38&lt;30,0,(P38-27)/3)*10)</f>
        <v>0</v>
      </c>
      <c r="R38" s="117"/>
      <c r="S38" s="116">
        <f>INT(IF(R38&lt;2.2,0,(R38-2.135)/0.065)*10)</f>
        <v>0</v>
      </c>
      <c r="T38" s="222"/>
      <c r="U38" s="133">
        <f>INT(IF(T38&lt;7,0,(T38-6)/1)*10)</f>
        <v>0</v>
      </c>
      <c r="V38" s="222"/>
      <c r="W38" s="116">
        <f>INT(IF(V38&lt;10,0,(V38-9)/1)*10)</f>
        <v>0</v>
      </c>
      <c r="X38" s="117"/>
      <c r="Y38" s="116">
        <f>INT(IF(X38&lt;5,0,(X38-4.25)/0.75)*10)</f>
        <v>0</v>
      </c>
      <c r="Z38" s="222"/>
      <c r="AA38" s="117"/>
      <c r="AB38" s="226"/>
      <c r="AC38" s="36">
        <f>INT(MAX(AH38,AI38,AN38))</f>
        <v>0</v>
      </c>
      <c r="AD38" s="27">
        <f>IF(AND(ISNUMBER(Z38)=NOT(ISNUMBER(AA38)),OR(AND(ISNUMBER(Z38),Z38&gt;=120),AND(ISNUMBER(AA38), AA38&gt;0,AA38&lt;=440))),1,0)</f>
        <v>0</v>
      </c>
      <c r="AE38" s="101" t="str">
        <f>EA38</f>
        <v>-</v>
      </c>
      <c r="AF38" s="25">
        <f>SUM(I38+K38+M38+O38+Q38+S38+U38+W38+Y38+AC38)</f>
        <v>0</v>
      </c>
      <c r="AG38" s="168"/>
      <c r="AH38" s="124">
        <f>INT(IF(Z38&lt;90,0,(Z38-87.6)/2.4)*10)</f>
        <v>0</v>
      </c>
      <c r="AI38" s="72">
        <f>INT(IF(AJ38&gt;=441,0,(442.5-AJ38)/2.5)*10)</f>
        <v>0</v>
      </c>
      <c r="AJ38" s="170" t="str">
        <f>IF(AND(AK38=0,AL38=0),"",AK38*60+AL38)</f>
        <v/>
      </c>
      <c r="AK38" s="170">
        <f>HOUR(AB38)</f>
        <v>0</v>
      </c>
      <c r="AL38" s="170">
        <f>MINUTE(AB38)</f>
        <v>0</v>
      </c>
      <c r="AM38" s="171">
        <f>IF(F38&lt;&gt;"",$AC$1-F38,"")</f>
        <v>15</v>
      </c>
      <c r="AN38" s="123">
        <f>INT(IF(AA38&lt;25,0,(AA38-23.5)/1.2)*10)</f>
        <v>0</v>
      </c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  <c r="BD38" s="166"/>
      <c r="BE38" s="166"/>
      <c r="BF38" s="166"/>
      <c r="BG38" s="166"/>
      <c r="BH38" s="166"/>
      <c r="BI38" s="172" t="str">
        <f>IF($F38&lt;&gt;"",IF($AF38&gt;=AP$17,IF(($AF38&gt;=AP$17)*($AF38&lt;AP$16),$AO$17,IF(($AF38&gt;=AP$16)*($AF38&lt;AP$15),$AO$16,IF(($AF38&gt;=AP$15)*($AF38&lt;AP$14),$AO$15,IF(($AF38&gt;=AP$14),$AO$14,"")))),"-"),"")</f>
        <v>-</v>
      </c>
      <c r="BJ38" s="172" t="str">
        <f>IF($F38&lt;&gt;"",IF($AF38&gt;=AQ$17,IF(($AF38&gt;=AQ$17)*($AF38&lt;AQ$16),$AO$17,IF(($AF38&gt;=AQ$16)*($AF38&lt;AQ$15),$AO$16,IF(($AF38&gt;=AQ$15)*($AF38&lt;AQ$14),$AO$15,IF(($AF38&gt;=AQ$14),$AO$14,"")))),"-"),"")</f>
        <v>-</v>
      </c>
      <c r="BK38" s="172" t="str">
        <f>IF($F38&lt;&gt;"",IF($AF38&gt;=AR$17,IF(($AF38&gt;=AR$17)*($AF38&lt;AR$16),$AO$17,IF(($AF38&gt;=AR$16)*($AF38&lt;AR$15),$AO$16,IF(($AF38&gt;=AR$15)*($AF38&lt;AR$14),$AO$15,IF(($AF38&gt;=AR$14),$AO$14,"")))),"-"),"")</f>
        <v>-</v>
      </c>
      <c r="BL38" s="172" t="str">
        <f>IF($F38&lt;&gt;"",IF($AF38&gt;=AS$17,IF(($AF38&gt;=AS$17)*($AF38&lt;AS$16),$AO$17,IF(($AF38&gt;=AS$16)*($AF38&lt;AS$15),$AO$16,IF(($AF38&gt;=AS$15)*($AF38&lt;AS$14),$AO$15,IF(($AF38&gt;=AS$14),$AO$14,"")))),"-"),"")</f>
        <v>-</v>
      </c>
      <c r="BM38" s="172" t="str">
        <f>IF($F38&lt;&gt;"",IF($AF38&gt;=AT$17,IF(($AF38&gt;=AT$17)*($AF38&lt;AT$16),$AO$17,IF(($AF38&gt;=AT$16)*($AF38&lt;AT$15),$AO$16,IF(($AF38&gt;=AT$15)*($AF38&lt;AT$14),$AO$15,IF(($AF38&gt;=AT$14),$AO$14,"")))),"-"),"")</f>
        <v>-</v>
      </c>
      <c r="BN38" s="172" t="str">
        <f>IF($F38&lt;&gt;"",IF($AF38&gt;=AU$17,IF(($AF38&gt;=AU$17)*($AF38&lt;AU$16),$AO$17,IF(($AF38&gt;=AU$16)*($AF38&lt;AU$15),$AO$16,IF(($AF38&gt;=AU$15)*($AF38&lt;AU$14),$AO$15,IF(($AF38&gt;=AU$14),$AO$14,"")))),"-"),"")</f>
        <v>-</v>
      </c>
      <c r="BO38" s="172" t="str">
        <f>IF($F38&lt;&gt;"",IF($AF38&gt;=AV$17,IF(($AF38&gt;=AV$17)*($AF38&lt;AV$16),$AO$17,IF(($AF38&gt;=AV$16)*($AF38&lt;AV$15),$AO$16,IF(($AF38&gt;=AV$15)*($AF38&lt;AV$14),$AO$15,IF(($AF38&gt;=AV$14),$AO$14,"")))),"-"),"")</f>
        <v>-</v>
      </c>
      <c r="BP38" s="172" t="str">
        <f>IF($F38&lt;&gt;"",IF($AF38&gt;=AW$17,IF(($AF38&gt;=AW$17)*($AF38&lt;AW$16),$AO$17,IF(($AF38&gt;=AW$16)*($AF38&lt;AW$15),$AO$16,IF(($AF38&gt;=AW$15)*($AF38&lt;AW$14),$AO$15,IF(($AF38&gt;=AW$14),$AO$14,"")))),"-"),"")</f>
        <v>-</v>
      </c>
      <c r="BQ38" s="172" t="str">
        <f>IF($F38&lt;&gt;"",IF($AF38&gt;=AX$17,IF(($AF38&gt;=AX$17)*($AF38&lt;AX$16),$AO$17,IF(($AF38&gt;=AX$16)*($AF38&lt;AX$15),$AO$16,IF(($AF38&gt;=AX$15)*($AF38&lt;AX$14),$AO$15,IF(($AF38&gt;=AX$14),$AO$14,"")))),"-"),"")</f>
        <v>-</v>
      </c>
      <c r="BR38" s="172" t="str">
        <f>IF($F38&lt;&gt;"",IF($AF38&gt;=AY$17,IF(($AF38&gt;=AY$17)*($AF38&lt;AY$16),$AO$17,IF(($AF38&gt;=AY$16)*($AF38&lt;AY$15),$AO$16,IF(($AF38&gt;=AY$15)*($AF38&lt;AY$14),$AO$15,IF(($AF38&gt;=AY$14),$AO$14,"")))),"-"),"")</f>
        <v>-</v>
      </c>
      <c r="BS38" s="172" t="str">
        <f>IF($F38&lt;&gt;"",IF($AF38&gt;=AZ$17,IF(($AF38&gt;=AZ$17)*($AF38&lt;AZ$16),$AO$17,IF(($AF38&gt;=AZ$16)*($AF38&lt;AZ$15),$AO$16,IF(($AF38&gt;=AZ$15)*($AF38&lt;AZ$14),$AO$15,IF(($AF38&gt;=AZ$14),$AO$14,"")))),"-"),"")</f>
        <v>-</v>
      </c>
      <c r="BT38" s="172" t="str">
        <f>IF($F38&lt;&gt;"",IF($AF38&gt;=BA$17,IF(($AF38&gt;=BA$17)*($AF38&lt;BA$16),$AO$17,IF(($AF38&gt;=BA$16)*($AF38&lt;BA$15),$AO$16,IF(($AF38&gt;=BA$15)*($AF38&lt;BA$14),$AO$15,IF(($AF38&gt;=BA$14),$AO$14,"")))),"-"),"")</f>
        <v>-</v>
      </c>
      <c r="BU38" s="172" t="str">
        <f>IF($F38&lt;&gt;"",IF($AF38&gt;=BB$17,IF(($AF38&gt;=BB$17)*($AF38&lt;BB$16),$AO$17,IF(($AF38&gt;=BB$16)*($AF38&lt;BB$15),$AO$16,IF(($AF38&gt;=BB$15)*($AF38&lt;BB$14),$AO$15,IF(($AF38&gt;=BB$14),$AO$14,"")))),"-"),"")</f>
        <v>-</v>
      </c>
      <c r="BV38" s="172" t="str">
        <f>IF($F38&lt;&gt;"",IF($AF38&gt;=BC$17,IF(($AF38&gt;=BC$17)*($AF38&lt;BC$16),$AO$17,IF(($AF38&gt;=BC$16)*($AF38&lt;BC$15),$AO$16,IF(($AF38&gt;=BC$15)*($AF38&lt;BC$14),$AO$15,IF(($AF38&gt;=BC$14),$AO$14,"")))),"-"),"")</f>
        <v>-</v>
      </c>
      <c r="BW38" s="172" t="str">
        <f>IF($F38&lt;&gt;"",IF($AF38&gt;=BD$17,IF(($AF38&gt;=BD$17)*($AF38&lt;BD$16),$AO$17,IF(($AF38&gt;=BD$16)*($AF38&lt;BD$15),$AO$16,IF(($AF38&gt;=BD$15)*($AF38&lt;BD$14),$AO$15,IF(($AF38&gt;=BD$14),$AO$14,"")))),"-"),"")</f>
        <v>-</v>
      </c>
      <c r="BX38" s="172" t="str">
        <f>IF($F38&lt;&gt;"",IF($AF38&gt;=BE$17,IF(($AF38&gt;=BE$17)*($AF38&lt;BE$16),$AO$17,IF(($AF38&gt;=BE$16)*($AF38&lt;BE$15),$AO$16,IF(($AF38&gt;=BE$15)*($AF38&lt;BE$14),$AO$15,IF(($AF38&gt;=BE$14),$AO$14,"")))),"-"),"")</f>
        <v>-</v>
      </c>
      <c r="BY38" s="172" t="str">
        <f>IF($F38&lt;&gt;"",IF($AF38&gt;=BF$17,IF(($AF38&gt;=BF$17)*($AF38&lt;BF$16),$AO$17,IF(($AF38&gt;=BF$16)*($AF38&lt;BF$15),$AO$16,IF(($AF38&gt;=BF$15)*($AF38&lt;BF$14),$AO$15,IF(($AF38&gt;=BF$14),$AO$14,"")))),"-"),"")</f>
        <v>-</v>
      </c>
      <c r="BZ38" s="172" t="str">
        <f>IF($F38&lt;&gt;"",IF($AF38&gt;=BG$17,IF(($AF38&gt;=BG$17)*($AF38&lt;BG$16),$AO$17,IF(($AF38&gt;=BG$16)*($AF38&lt;BG$15),$AO$16,IF(($AF38&gt;=BG$15)*($AF38&lt;BG$14),$AO$15,IF(($AF38&gt;=BG$14),$AO$14,"")))),"-"),"")</f>
        <v>-</v>
      </c>
      <c r="CA38" s="173" t="str">
        <f>IF(AM38&lt;&gt;"",IF(AND(AM38&gt;=7,AM38&lt;=9),IF(AM38=$AP$13,BI38,IF(AM38=$AQ$13,BJ38,IF(AM38=$AR$13,BK38,""))),""),"")</f>
        <v/>
      </c>
      <c r="CB38" s="173" t="str">
        <f>IF(AM38&lt;&gt;"",IF(AM38&lt;=15,IF(AM38=$AS$13,BL38,IF(AM38=$AT$13,BM38,IF(AM38=$AU$13,BN38,IF(AM38=$AV$13,BO38,IF(AM38=$AW$13,BP38,IF(AM38=$AX$13,BQ38,"")))))),""),"")</f>
        <v>-</v>
      </c>
      <c r="CC38" s="173" t="str">
        <f>IF(AM38&lt;&gt;"",IF(AND(AM38&gt;=16,AM38&lt;=45),IF(AND(AM38&gt;=16,AM38&lt;=17),BR38,IF(AND(AM38&gt;=18,AM38&lt;=19),BS38,IF(AND(AM38&gt;=20,AM38&lt;=28),BT38,IF(AND(AM38&gt;=29,AM38&lt;=37),BU38,"")))),""),"")</f>
        <v/>
      </c>
      <c r="CD38" s="173" t="str">
        <f>IF(AM38&lt;&gt;"",IF(AM38&gt;=38,IF(AND(AM38&gt;=38,AM38&lt;=46),BV38,IF(AND(AM38&gt;=47,AM38&lt;=55),BW38,IF(AND(AM38&gt;=56,AM38&lt;=60),BX38,IF(AND(AM38&gt;=61,AM38&lt;=65),BY38,IF(AM38&gt;=66,BZ38,""))))),""),"")</f>
        <v/>
      </c>
      <c r="CE38" s="176"/>
      <c r="CF38" s="12" t="str">
        <f>IF(AM38&lt;&gt;"",IF(AM38&lt;=9,CA38,IF(AND(AM38&gt;=10,AM38&lt;=15),CB38,IF(AND(AM38&gt;=16,AM38&lt;=37),CC38,IF(AM38&gt;=38,CD38,"")))),"")</f>
        <v>-</v>
      </c>
      <c r="CG38" s="175"/>
      <c r="DB38" s="172" t="str">
        <f>IF($F38&lt;&gt;"",IF($AF38&gt;=CI$17,IF(($AF38&gt;=CI$17)*($AF38&lt;CI$16),$CH$17,IF(($AF38&gt;=CI$16)*($AF38&lt;CI$15),$CH$16,IF(($AF38&gt;=CI$15)*($AF38&lt;CI$14),$CH$15,IF(($AF38&gt;=CI$14),$CH$14,"")))),"-"),"")</f>
        <v>-</v>
      </c>
      <c r="DC38" s="172" t="str">
        <f>IF($F38&lt;&gt;"",IF($AF38&gt;=CJ$17,IF(($AF38&gt;=CJ$17)*($AF38&lt;CJ$16),$CH$17,IF(($AF38&gt;=CJ$16)*($AF38&lt;CJ$15),$CH$16,IF(($AF38&gt;=CJ$15)*($AF38&lt;CJ$14),$CH$15,IF(($AF38&gt;=CJ$14),$CH$14,"")))),"-"),"")</f>
        <v>-</v>
      </c>
      <c r="DD38" s="172" t="str">
        <f>IF($F38&lt;&gt;"",IF($AF38&gt;=CK$17,IF(($AF38&gt;=CK$17)*($AF38&lt;CK$16),$CH$17,IF(($AF38&gt;=CK$16)*($AF38&lt;CK$15),$CH$16,IF(($AF38&gt;=CK$15)*($AF38&lt;CK$14),$CH$15,IF(($AF38&gt;=CK$14),$CH$14,"")))),"-"),"")</f>
        <v>-</v>
      </c>
      <c r="DE38" s="172" t="str">
        <f>IF($F38&lt;&gt;"",IF($AF38&gt;=CL$17,IF(($AF38&gt;=CL$17)*($AF38&lt;CL$16),$CH$17,IF(($AF38&gt;=CL$16)*($AF38&lt;CL$15),$CH$16,IF(($AF38&gt;=CL$15)*($AF38&lt;CL$14),$CH$15,IF(($AF38&gt;=CL$14),$CH$14,"")))),"-"),"")</f>
        <v>-</v>
      </c>
      <c r="DF38" s="172" t="str">
        <f>IF($F38&lt;&gt;"",IF($AF38&gt;=CM$17,IF(($AF38&gt;=CM$17)*($AF38&lt;CM$16),$CH$17,IF(($AF38&gt;=CM$16)*($AF38&lt;CM$15),$CH$16,IF(($AF38&gt;=CM$15)*($AF38&lt;CM$14),$CH$15,IF(($AF38&gt;=CM$14),$CH$14,"")))),"-"),"")</f>
        <v>-</v>
      </c>
      <c r="DG38" s="172" t="str">
        <f>IF($F38&lt;&gt;"",IF($AF38&gt;=CN$17,IF(($AF38&gt;=CN$17)*($AF38&lt;CN$16),$CH$17,IF(($AF38&gt;=CN$16)*($AF38&lt;CN$15),$CH$16,IF(($AF38&gt;=CN$15)*($AF38&lt;CN$14),$CH$15,IF(($AF38&gt;=CN$14),$CH$14,"")))),"-"),"")</f>
        <v>-</v>
      </c>
      <c r="DH38" s="172" t="str">
        <f>IF($F38&lt;&gt;"",IF($AF38&gt;=CO$17,IF(($AF38&gt;=CO$17)*($AF38&lt;CO$16),$CH$17,IF(($AF38&gt;=CO$16)*($AF38&lt;CO$15),$CH$16,IF(($AF38&gt;=CO$15)*($AF38&lt;CO$14),$CH$15,IF(($AF38&gt;=CO$14),$CH$14,"")))),"-"),"")</f>
        <v>-</v>
      </c>
      <c r="DI38" s="172" t="str">
        <f>IF($F38&lt;&gt;"",IF($AF38&gt;=CP$17,IF(($AF38&gt;=CP$17)*($AF38&lt;CP$16),$CH$17,IF(($AF38&gt;=CP$16)*($AF38&lt;CP$15),$CH$16,IF(($AF38&gt;=CP$15)*($AF38&lt;CP$14),$CH$15,IF(($AF38&gt;=CP$14),$CH$14,"")))),"-"),"")</f>
        <v>-</v>
      </c>
      <c r="DJ38" s="172" t="str">
        <f>IF($F38&lt;&gt;"",IF($AF38&gt;=CQ$17,IF(($AF38&gt;=CQ$17)*($AF38&lt;CQ$16),$CH$17,IF(($AF38&gt;=CQ$16)*($AF38&lt;CQ$15),$CH$16,IF(($AF38&gt;=CQ$15)*($AF38&lt;CQ$14),$CH$15,IF(($AF38&gt;=CQ$14),$CH$14,"")))),"-"),"")</f>
        <v>-</v>
      </c>
      <c r="DK38" s="172" t="str">
        <f>IF($F38&lt;&gt;"",IF($AF38&gt;=CR$17,IF(($AF38&gt;=CR$17)*($AF38&lt;CR$16),$CH$17,IF(($AF38&gt;=CR$16)*($AF38&lt;CR$15),$CH$16,IF(($AF38&gt;=CR$15)*($AF38&lt;CR$14),$CH$15,IF(($AF38&gt;=CR$14),$CH$14,"")))),"-"),"")</f>
        <v>-</v>
      </c>
      <c r="DL38" s="172" t="str">
        <f>IF($F38&lt;&gt;"",IF($AF38&gt;=CS$17,IF(($AF38&gt;=CS$17)*($AF38&lt;CS$16),$CH$17,IF(($AF38&gt;=CS$16)*($AF38&lt;CS$15),$CH$16,IF(($AF38&gt;=CS$15)*($AF38&lt;CS$14),$CH$15,IF(($AF38&gt;=CS$14),$CH$14,"")))),"-"),"")</f>
        <v>-</v>
      </c>
      <c r="DM38" s="172" t="str">
        <f>IF($F38&lt;&gt;"",IF($AF38&gt;=CT$17,IF(($AF38&gt;=CT$17)*($AF38&lt;CT$16),$CH$17,IF(($AF38&gt;=CT$16)*($AF38&lt;CT$15),$CH$16,IF(($AF38&gt;=CT$15)*($AF38&lt;CT$14),$CH$15,IF(($AF38&gt;=CT$14),$CH$14,"")))),"-"),"")</f>
        <v>-</v>
      </c>
      <c r="DN38" s="172" t="str">
        <f>IF($F38&lt;&gt;"",IF($AF38&gt;=CU$17,IF(($AF38&gt;=CU$17)*($AF38&lt;CU$16),$CH$17,IF(($AF38&gt;=CU$16)*($AF38&lt;CU$15),$CH$16,IF(($AF38&gt;=CU$15)*($AF38&lt;CU$14),$CH$15,IF(($AF38&gt;=CU$14),$CH$14,"")))),"-"),"")</f>
        <v>-</v>
      </c>
      <c r="DO38" s="172" t="str">
        <f>IF($F38&lt;&gt;"",IF($AF38&gt;=CV$17,IF(($AF38&gt;=CV$17)*($AF38&lt;CV$16),$CH$17,IF(($AF38&gt;=CV$16)*($AF38&lt;CV$15),$CH$16,IF(($AF38&gt;=CV$15)*($AF38&lt;CV$14),$CH$15,IF(($AF38&gt;=CV$14),$CH$14,"")))),"-"),"")</f>
        <v>-</v>
      </c>
      <c r="DP38" s="172" t="str">
        <f>IF($F38&lt;&gt;"",IF($AF38&gt;=CW$17,IF(($AF38&gt;=CW$17)*($AF38&lt;CW$16),$CH$17,IF(($AF38&gt;=CW$16)*($AF38&lt;CW$15),$CH$16,IF(($AF38&gt;=CW$15)*($AF38&lt;CW$14),$CH$15,IF(($AF38&gt;=CW$14),$CH$14,"")))),"-"),"")</f>
        <v>-</v>
      </c>
      <c r="DQ38" s="172" t="str">
        <f>IF($F38&lt;&gt;"",IF($AF38&gt;=CX$17,IF(($AF38&gt;=CX$17)*($AF38&lt;CX$16),$CH$17,IF(($AF38&gt;=CX$16)*($AF38&lt;CX$15),$CH$16,IF(($AF38&gt;=CX$15)*($AF38&lt;CX$14),$CH$15,IF(($AF38&gt;=CX$14),$CH$14,"")))),"-"),"")</f>
        <v>-</v>
      </c>
      <c r="DR38" s="172" t="str">
        <f>IF($F38&lt;&gt;"",IF($AF38&gt;=CY$17,IF(($AF38&gt;=CY$17)*($AF38&lt;CY$16),$CH$17,IF(($AF38&gt;=CY$16)*($AF38&lt;CY$15),$CH$16,IF(($AF38&gt;=CY$15)*($AF38&lt;CY$14),$CH$15,IF(($AF38&gt;=CY$14),$CH$14,"")))),"-"),"")</f>
        <v>-</v>
      </c>
      <c r="DS38" s="172" t="str">
        <f>IF($F38&lt;&gt;"",IF($AF38&gt;=CZ$17,IF(($AF38&gt;=CZ$17)*($AF38&lt;CZ$16),$CH$17,IF(($AF38&gt;=CZ$16)*($AF38&lt;CZ$15),$CH$16,IF(($AF38&gt;=CZ$15)*($AF38&lt;CZ$14),$CH$15,IF(($AF38&gt;=CZ$14),$CH$14,"")))),"-"),"")</f>
        <v>-</v>
      </c>
      <c r="DT38" s="173" t="str">
        <f>IF(AM38&lt;&gt;"",IF(AND(AM38&gt;=7,AM38&lt;=9),IF(AM38=$CI$13,DB38,IF(AM38=$CJ$13,DC38,IF(AM38=$CK$13,DD38,""))),""),"")</f>
        <v/>
      </c>
      <c r="DU38" s="173" t="str">
        <f>IF(AM38&lt;&gt;"",IF(AM38&lt;=15,IF(AM38=$CL$13,DE38,IF(AM38=$CM$13,DF38,IF(AM38=$CN$13,DG38,IF(AM38=$CO$13,DH38,IF(AM38=$CP$13,DI38,IF(AM38=$CQ$13,DJ38,"")))))),""),"")</f>
        <v>-</v>
      </c>
      <c r="DV38" s="173" t="str">
        <f>IF(AM38&lt;&gt;"",IF(AND(AM38&gt;=16,AM38&lt;=45),IF(AND(AM38&gt;=16,AM38&lt;=17),DK38,IF(AND(AM38&gt;=18,AM38&lt;=19),DL38,IF(AND(AM38&gt;=20,AM38&lt;=28),DM38,IF(AND(AM38&gt;=29,AM38&lt;=37),DN38,"")))),""),"")</f>
        <v/>
      </c>
      <c r="DW38" s="173" t="str">
        <f>IF(AM38&lt;&gt;"",IF(AM38&gt;=38,IF(AND(AM38&gt;=38,AM38&lt;=46),DO38,IF(AND(AM38&gt;=47,AM38&lt;=55),DP38,IF(AND(AM38&gt;=56,AM38&lt;=60),DQ38,IF(AND(AM38&gt;=61,AM38&lt;=65),DR38,IF(AM38&gt;=66,DS38,""))))),""),"")</f>
        <v/>
      </c>
      <c r="DY38" s="12" t="str">
        <f>IF(AM38&lt;&gt;"",IF(AM38&lt;=9,DT38,IF(AND(AM38&gt;=10,AM38&lt;=15),DU38,IF(AND(AM38&gt;=16,AM38&lt;=37),DV38,IF(AM38&gt;=38,DW38,"")))),"")</f>
        <v>-</v>
      </c>
      <c r="DZ38" s="92"/>
      <c r="EA38" s="12" t="str">
        <f>IF(LOWER($E38)="w",DY38,IF(LOWER($E38)="m",CF38,""))</f>
        <v>-</v>
      </c>
    </row>
    <row r="39" spans="1:131" x14ac:dyDescent="0.2">
      <c r="A39" s="97">
        <v>18</v>
      </c>
      <c r="B39" s="120"/>
      <c r="C39" s="227" t="s">
        <v>79</v>
      </c>
      <c r="D39" s="119"/>
      <c r="E39" s="210" t="s">
        <v>85</v>
      </c>
      <c r="F39" s="119">
        <v>2004</v>
      </c>
      <c r="G39" s="117"/>
      <c r="H39" s="118"/>
      <c r="I39" s="116">
        <f>INT(IF(AND(H39="E",G39&lt;=14.2),(IF((AND(G39&gt;10.99)*(G39&lt;14.21)),(14.3-G39)/0.1*10,(IF((AND(G39&gt;6)*(G39&lt;11.01)),(12.65-G39)/0.05*10,0))))+50,(IF((AND(G39&gt;10.99)*(G39&lt;14.21)),(14.3-G39)/0.1*10,(IF((AND(G39&gt;6)*(G39&lt;11.01)),(12.65-G39)/0.05*10,0))))))</f>
        <v>0</v>
      </c>
      <c r="J39" s="117"/>
      <c r="K39" s="116">
        <f>INT(IF(J39&lt;1,0,(J39-0.945)/0.055)*10)</f>
        <v>0</v>
      </c>
      <c r="L39" s="117"/>
      <c r="M39" s="116">
        <f>INT(IF(L39&lt;3,0,(L39-2.85)/0.15)*10)</f>
        <v>0</v>
      </c>
      <c r="N39" s="222"/>
      <c r="O39" s="133">
        <f>INT(IF(N39&lt;5,0,(N39-4.1)/0.9)*10)</f>
        <v>0</v>
      </c>
      <c r="P39" s="222"/>
      <c r="Q39" s="116">
        <f>INT(IF(P39&lt;30,0,(P39-27)/3)*10)</f>
        <v>0</v>
      </c>
      <c r="R39" s="117"/>
      <c r="S39" s="116">
        <f>INT(IF(R39&lt;2.2,0,(R39-2.135)/0.065)*10)</f>
        <v>0</v>
      </c>
      <c r="T39" s="222"/>
      <c r="U39" s="133">
        <f>INT(IF(T39&lt;7,0,(T39-6)/1)*10)</f>
        <v>0</v>
      </c>
      <c r="V39" s="222"/>
      <c r="W39" s="116">
        <f>INT(IF(V39&lt;10,0,(V39-9)/1)*10)</f>
        <v>0</v>
      </c>
      <c r="X39" s="117"/>
      <c r="Y39" s="116">
        <f>INT(IF(X39&lt;5,0,(X39-4.25)/0.75)*10)</f>
        <v>0</v>
      </c>
      <c r="Z39" s="222"/>
      <c r="AA39" s="117"/>
      <c r="AB39" s="226"/>
      <c r="AC39" s="36">
        <f>INT(MAX(AH39,AI39,AN39))</f>
        <v>0</v>
      </c>
      <c r="AD39" s="27">
        <f>IF(AND(ISNUMBER(Z39)=NOT(ISNUMBER(AA39)),OR(AND(ISNUMBER(Z39),Z39&gt;=120),AND(ISNUMBER(AA39), AA39&gt;0,AA39&lt;=440))),1,0)</f>
        <v>0</v>
      </c>
      <c r="AE39" s="101" t="str">
        <f>EA39</f>
        <v>-</v>
      </c>
      <c r="AF39" s="25">
        <f>SUM(I39+K39+M39+O39+Q39+S39+U39+W39+Y39+AC39)</f>
        <v>0</v>
      </c>
      <c r="AG39" s="168"/>
      <c r="AH39" s="124">
        <f>INT(IF(Z39&lt;90,0,(Z39-87.6)/2.4)*10)</f>
        <v>0</v>
      </c>
      <c r="AI39" s="72">
        <f>INT(IF(AJ39&gt;=441,0,(442.5-AJ39)/2.5)*10)</f>
        <v>0</v>
      </c>
      <c r="AJ39" s="170" t="str">
        <f>IF(AND(AK39=0,AL39=0),"",AK39*60+AL39)</f>
        <v/>
      </c>
      <c r="AK39" s="170">
        <f>HOUR(AB39)</f>
        <v>0</v>
      </c>
      <c r="AL39" s="170">
        <f>MINUTE(AB39)</f>
        <v>0</v>
      </c>
      <c r="AM39" s="171">
        <f>IF(F39&lt;&gt;"",$AC$1-F39,"")</f>
        <v>15</v>
      </c>
      <c r="AN39" s="123">
        <f>INT(IF(AA39&lt;25,0,(AA39-23.5)/1.2)*10)</f>
        <v>0</v>
      </c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72" t="str">
        <f>IF($F39&lt;&gt;"",IF($AF39&gt;=AP$17,IF(($AF39&gt;=AP$17)*($AF39&lt;AP$16),$AO$17,IF(($AF39&gt;=AP$16)*($AF39&lt;AP$15),$AO$16,IF(($AF39&gt;=AP$15)*($AF39&lt;AP$14),$AO$15,IF(($AF39&gt;=AP$14),$AO$14,"")))),"-"),"")</f>
        <v>-</v>
      </c>
      <c r="BJ39" s="172" t="str">
        <f>IF($F39&lt;&gt;"",IF($AF39&gt;=AQ$17,IF(($AF39&gt;=AQ$17)*($AF39&lt;AQ$16),$AO$17,IF(($AF39&gt;=AQ$16)*($AF39&lt;AQ$15),$AO$16,IF(($AF39&gt;=AQ$15)*($AF39&lt;AQ$14),$AO$15,IF(($AF39&gt;=AQ$14),$AO$14,"")))),"-"),"")</f>
        <v>-</v>
      </c>
      <c r="BK39" s="172" t="str">
        <f>IF($F39&lt;&gt;"",IF($AF39&gt;=AR$17,IF(($AF39&gt;=AR$17)*($AF39&lt;AR$16),$AO$17,IF(($AF39&gt;=AR$16)*($AF39&lt;AR$15),$AO$16,IF(($AF39&gt;=AR$15)*($AF39&lt;AR$14),$AO$15,IF(($AF39&gt;=AR$14),$AO$14,"")))),"-"),"")</f>
        <v>-</v>
      </c>
      <c r="BL39" s="172" t="str">
        <f>IF($F39&lt;&gt;"",IF($AF39&gt;=AS$17,IF(($AF39&gt;=AS$17)*($AF39&lt;AS$16),$AO$17,IF(($AF39&gt;=AS$16)*($AF39&lt;AS$15),$AO$16,IF(($AF39&gt;=AS$15)*($AF39&lt;AS$14),$AO$15,IF(($AF39&gt;=AS$14),$AO$14,"")))),"-"),"")</f>
        <v>-</v>
      </c>
      <c r="BM39" s="172" t="str">
        <f>IF($F39&lt;&gt;"",IF($AF39&gt;=AT$17,IF(($AF39&gt;=AT$17)*($AF39&lt;AT$16),$AO$17,IF(($AF39&gt;=AT$16)*($AF39&lt;AT$15),$AO$16,IF(($AF39&gt;=AT$15)*($AF39&lt;AT$14),$AO$15,IF(($AF39&gt;=AT$14),$AO$14,"")))),"-"),"")</f>
        <v>-</v>
      </c>
      <c r="BN39" s="172" t="str">
        <f>IF($F39&lt;&gt;"",IF($AF39&gt;=AU$17,IF(($AF39&gt;=AU$17)*($AF39&lt;AU$16),$AO$17,IF(($AF39&gt;=AU$16)*($AF39&lt;AU$15),$AO$16,IF(($AF39&gt;=AU$15)*($AF39&lt;AU$14),$AO$15,IF(($AF39&gt;=AU$14),$AO$14,"")))),"-"),"")</f>
        <v>-</v>
      </c>
      <c r="BO39" s="172" t="str">
        <f>IF($F39&lt;&gt;"",IF($AF39&gt;=AV$17,IF(($AF39&gt;=AV$17)*($AF39&lt;AV$16),$AO$17,IF(($AF39&gt;=AV$16)*($AF39&lt;AV$15),$AO$16,IF(($AF39&gt;=AV$15)*($AF39&lt;AV$14),$AO$15,IF(($AF39&gt;=AV$14),$AO$14,"")))),"-"),"")</f>
        <v>-</v>
      </c>
      <c r="BP39" s="172" t="str">
        <f>IF($F39&lt;&gt;"",IF($AF39&gt;=AW$17,IF(($AF39&gt;=AW$17)*($AF39&lt;AW$16),$AO$17,IF(($AF39&gt;=AW$16)*($AF39&lt;AW$15),$AO$16,IF(($AF39&gt;=AW$15)*($AF39&lt;AW$14),$AO$15,IF(($AF39&gt;=AW$14),$AO$14,"")))),"-"),"")</f>
        <v>-</v>
      </c>
      <c r="BQ39" s="172" t="str">
        <f>IF($F39&lt;&gt;"",IF($AF39&gt;=AX$17,IF(($AF39&gt;=AX$17)*($AF39&lt;AX$16),$AO$17,IF(($AF39&gt;=AX$16)*($AF39&lt;AX$15),$AO$16,IF(($AF39&gt;=AX$15)*($AF39&lt;AX$14),$AO$15,IF(($AF39&gt;=AX$14),$AO$14,"")))),"-"),"")</f>
        <v>-</v>
      </c>
      <c r="BR39" s="172" t="str">
        <f>IF($F39&lt;&gt;"",IF($AF39&gt;=AY$17,IF(($AF39&gt;=AY$17)*($AF39&lt;AY$16),$AO$17,IF(($AF39&gt;=AY$16)*($AF39&lt;AY$15),$AO$16,IF(($AF39&gt;=AY$15)*($AF39&lt;AY$14),$AO$15,IF(($AF39&gt;=AY$14),$AO$14,"")))),"-"),"")</f>
        <v>-</v>
      </c>
      <c r="BS39" s="172" t="str">
        <f>IF($F39&lt;&gt;"",IF($AF39&gt;=AZ$17,IF(($AF39&gt;=AZ$17)*($AF39&lt;AZ$16),$AO$17,IF(($AF39&gt;=AZ$16)*($AF39&lt;AZ$15),$AO$16,IF(($AF39&gt;=AZ$15)*($AF39&lt;AZ$14),$AO$15,IF(($AF39&gt;=AZ$14),$AO$14,"")))),"-"),"")</f>
        <v>-</v>
      </c>
      <c r="BT39" s="172" t="str">
        <f>IF($F39&lt;&gt;"",IF($AF39&gt;=BA$17,IF(($AF39&gt;=BA$17)*($AF39&lt;BA$16),$AO$17,IF(($AF39&gt;=BA$16)*($AF39&lt;BA$15),$AO$16,IF(($AF39&gt;=BA$15)*($AF39&lt;BA$14),$AO$15,IF(($AF39&gt;=BA$14),$AO$14,"")))),"-"),"")</f>
        <v>-</v>
      </c>
      <c r="BU39" s="172" t="str">
        <f>IF($F39&lt;&gt;"",IF($AF39&gt;=BB$17,IF(($AF39&gt;=BB$17)*($AF39&lt;BB$16),$AO$17,IF(($AF39&gt;=BB$16)*($AF39&lt;BB$15),$AO$16,IF(($AF39&gt;=BB$15)*($AF39&lt;BB$14),$AO$15,IF(($AF39&gt;=BB$14),$AO$14,"")))),"-"),"")</f>
        <v>-</v>
      </c>
      <c r="BV39" s="172" t="str">
        <f>IF($F39&lt;&gt;"",IF($AF39&gt;=BC$17,IF(($AF39&gt;=BC$17)*($AF39&lt;BC$16),$AO$17,IF(($AF39&gt;=BC$16)*($AF39&lt;BC$15),$AO$16,IF(($AF39&gt;=BC$15)*($AF39&lt;BC$14),$AO$15,IF(($AF39&gt;=BC$14),$AO$14,"")))),"-"),"")</f>
        <v>-</v>
      </c>
      <c r="BW39" s="172" t="str">
        <f>IF($F39&lt;&gt;"",IF($AF39&gt;=BD$17,IF(($AF39&gt;=BD$17)*($AF39&lt;BD$16),$AO$17,IF(($AF39&gt;=BD$16)*($AF39&lt;BD$15),$AO$16,IF(($AF39&gt;=BD$15)*($AF39&lt;BD$14),$AO$15,IF(($AF39&gt;=BD$14),$AO$14,"")))),"-"),"")</f>
        <v>-</v>
      </c>
      <c r="BX39" s="172" t="str">
        <f>IF($F39&lt;&gt;"",IF($AF39&gt;=BE$17,IF(($AF39&gt;=BE$17)*($AF39&lt;BE$16),$AO$17,IF(($AF39&gt;=BE$16)*($AF39&lt;BE$15),$AO$16,IF(($AF39&gt;=BE$15)*($AF39&lt;BE$14),$AO$15,IF(($AF39&gt;=BE$14),$AO$14,"")))),"-"),"")</f>
        <v>-</v>
      </c>
      <c r="BY39" s="172" t="str">
        <f>IF($F39&lt;&gt;"",IF($AF39&gt;=BF$17,IF(($AF39&gt;=BF$17)*($AF39&lt;BF$16),$AO$17,IF(($AF39&gt;=BF$16)*($AF39&lt;BF$15),$AO$16,IF(($AF39&gt;=BF$15)*($AF39&lt;BF$14),$AO$15,IF(($AF39&gt;=BF$14),$AO$14,"")))),"-"),"")</f>
        <v>-</v>
      </c>
      <c r="BZ39" s="172" t="str">
        <f>IF($F39&lt;&gt;"",IF($AF39&gt;=BG$17,IF(($AF39&gt;=BG$17)*($AF39&lt;BG$16),$AO$17,IF(($AF39&gt;=BG$16)*($AF39&lt;BG$15),$AO$16,IF(($AF39&gt;=BG$15)*($AF39&lt;BG$14),$AO$15,IF(($AF39&gt;=BG$14),$AO$14,"")))),"-"),"")</f>
        <v>-</v>
      </c>
      <c r="CA39" s="173" t="str">
        <f>IF(AM39&lt;&gt;"",IF(AND(AM39&gt;=7,AM39&lt;=9),IF(AM39=$AP$13,BI39,IF(AM39=$AQ$13,BJ39,IF(AM39=$AR$13,BK39,""))),""),"")</f>
        <v/>
      </c>
      <c r="CB39" s="173" t="str">
        <f>IF(AM39&lt;&gt;"",IF(AM39&lt;=15,IF(AM39=$AS$13,BL39,IF(AM39=$AT$13,BM39,IF(AM39=$AU$13,BN39,IF(AM39=$AV$13,BO39,IF(AM39=$AW$13,BP39,IF(AM39=$AX$13,BQ39,"")))))),""),"")</f>
        <v>-</v>
      </c>
      <c r="CC39" s="173" t="str">
        <f>IF(AM39&lt;&gt;"",IF(AND(AM39&gt;=16,AM39&lt;=45),IF(AND(AM39&gt;=16,AM39&lt;=17),BR39,IF(AND(AM39&gt;=18,AM39&lt;=19),BS39,IF(AND(AM39&gt;=20,AM39&lt;=28),BT39,IF(AND(AM39&gt;=29,AM39&lt;=37),BU39,"")))),""),"")</f>
        <v/>
      </c>
      <c r="CD39" s="173" t="str">
        <f>IF(AM39&lt;&gt;"",IF(AM39&gt;=38,IF(AND(AM39&gt;=38,AM39&lt;=46),BV39,IF(AND(AM39&gt;=47,AM39&lt;=55),BW39,IF(AND(AM39&gt;=56,AM39&lt;=60),BX39,IF(AND(AM39&gt;=61,AM39&lt;=65),BY39,IF(AM39&gt;=66,BZ39,""))))),""),"")</f>
        <v/>
      </c>
      <c r="CE39" s="176"/>
      <c r="CF39" s="12" t="str">
        <f>IF(AM39&lt;&gt;"",IF(AM39&lt;=9,CA39,IF(AND(AM39&gt;=10,AM39&lt;=15),CB39,IF(AND(AM39&gt;=16,AM39&lt;=37),CC39,IF(AM39&gt;=38,CD39,"")))),"")</f>
        <v>-</v>
      </c>
      <c r="CG39" s="175"/>
      <c r="DB39" s="172" t="str">
        <f>IF($F39&lt;&gt;"",IF($AF39&gt;=CI$17,IF(($AF39&gt;=CI$17)*($AF39&lt;CI$16),$CH$17,IF(($AF39&gt;=CI$16)*($AF39&lt;CI$15),$CH$16,IF(($AF39&gt;=CI$15)*($AF39&lt;CI$14),$CH$15,IF(($AF39&gt;=CI$14),$CH$14,"")))),"-"),"")</f>
        <v>-</v>
      </c>
      <c r="DC39" s="172" t="str">
        <f>IF($F39&lt;&gt;"",IF($AF39&gt;=CJ$17,IF(($AF39&gt;=CJ$17)*($AF39&lt;CJ$16),$CH$17,IF(($AF39&gt;=CJ$16)*($AF39&lt;CJ$15),$CH$16,IF(($AF39&gt;=CJ$15)*($AF39&lt;CJ$14),$CH$15,IF(($AF39&gt;=CJ$14),$CH$14,"")))),"-"),"")</f>
        <v>-</v>
      </c>
      <c r="DD39" s="172" t="str">
        <f>IF($F39&lt;&gt;"",IF($AF39&gt;=CK$17,IF(($AF39&gt;=CK$17)*($AF39&lt;CK$16),$CH$17,IF(($AF39&gt;=CK$16)*($AF39&lt;CK$15),$CH$16,IF(($AF39&gt;=CK$15)*($AF39&lt;CK$14),$CH$15,IF(($AF39&gt;=CK$14),$CH$14,"")))),"-"),"")</f>
        <v>-</v>
      </c>
      <c r="DE39" s="172" t="str">
        <f>IF($F39&lt;&gt;"",IF($AF39&gt;=CL$17,IF(($AF39&gt;=CL$17)*($AF39&lt;CL$16),$CH$17,IF(($AF39&gt;=CL$16)*($AF39&lt;CL$15),$CH$16,IF(($AF39&gt;=CL$15)*($AF39&lt;CL$14),$CH$15,IF(($AF39&gt;=CL$14),$CH$14,"")))),"-"),"")</f>
        <v>-</v>
      </c>
      <c r="DF39" s="172" t="str">
        <f>IF($F39&lt;&gt;"",IF($AF39&gt;=CM$17,IF(($AF39&gt;=CM$17)*($AF39&lt;CM$16),$CH$17,IF(($AF39&gt;=CM$16)*($AF39&lt;CM$15),$CH$16,IF(($AF39&gt;=CM$15)*($AF39&lt;CM$14),$CH$15,IF(($AF39&gt;=CM$14),$CH$14,"")))),"-"),"")</f>
        <v>-</v>
      </c>
      <c r="DG39" s="172" t="str">
        <f>IF($F39&lt;&gt;"",IF($AF39&gt;=CN$17,IF(($AF39&gt;=CN$17)*($AF39&lt;CN$16),$CH$17,IF(($AF39&gt;=CN$16)*($AF39&lt;CN$15),$CH$16,IF(($AF39&gt;=CN$15)*($AF39&lt;CN$14),$CH$15,IF(($AF39&gt;=CN$14),$CH$14,"")))),"-"),"")</f>
        <v>-</v>
      </c>
      <c r="DH39" s="172" t="str">
        <f>IF($F39&lt;&gt;"",IF($AF39&gt;=CO$17,IF(($AF39&gt;=CO$17)*($AF39&lt;CO$16),$CH$17,IF(($AF39&gt;=CO$16)*($AF39&lt;CO$15),$CH$16,IF(($AF39&gt;=CO$15)*($AF39&lt;CO$14),$CH$15,IF(($AF39&gt;=CO$14),$CH$14,"")))),"-"),"")</f>
        <v>-</v>
      </c>
      <c r="DI39" s="172" t="str">
        <f>IF($F39&lt;&gt;"",IF($AF39&gt;=CP$17,IF(($AF39&gt;=CP$17)*($AF39&lt;CP$16),$CH$17,IF(($AF39&gt;=CP$16)*($AF39&lt;CP$15),$CH$16,IF(($AF39&gt;=CP$15)*($AF39&lt;CP$14),$CH$15,IF(($AF39&gt;=CP$14),$CH$14,"")))),"-"),"")</f>
        <v>-</v>
      </c>
      <c r="DJ39" s="172" t="str">
        <f>IF($F39&lt;&gt;"",IF($AF39&gt;=CQ$17,IF(($AF39&gt;=CQ$17)*($AF39&lt;CQ$16),$CH$17,IF(($AF39&gt;=CQ$16)*($AF39&lt;CQ$15),$CH$16,IF(($AF39&gt;=CQ$15)*($AF39&lt;CQ$14),$CH$15,IF(($AF39&gt;=CQ$14),$CH$14,"")))),"-"),"")</f>
        <v>-</v>
      </c>
      <c r="DK39" s="172" t="str">
        <f>IF($F39&lt;&gt;"",IF($AF39&gt;=CR$17,IF(($AF39&gt;=CR$17)*($AF39&lt;CR$16),$CH$17,IF(($AF39&gt;=CR$16)*($AF39&lt;CR$15),$CH$16,IF(($AF39&gt;=CR$15)*($AF39&lt;CR$14),$CH$15,IF(($AF39&gt;=CR$14),$CH$14,"")))),"-"),"")</f>
        <v>-</v>
      </c>
      <c r="DL39" s="172" t="str">
        <f>IF($F39&lt;&gt;"",IF($AF39&gt;=CS$17,IF(($AF39&gt;=CS$17)*($AF39&lt;CS$16),$CH$17,IF(($AF39&gt;=CS$16)*($AF39&lt;CS$15),$CH$16,IF(($AF39&gt;=CS$15)*($AF39&lt;CS$14),$CH$15,IF(($AF39&gt;=CS$14),$CH$14,"")))),"-"),"")</f>
        <v>-</v>
      </c>
      <c r="DM39" s="172" t="str">
        <f>IF($F39&lt;&gt;"",IF($AF39&gt;=CT$17,IF(($AF39&gt;=CT$17)*($AF39&lt;CT$16),$CH$17,IF(($AF39&gt;=CT$16)*($AF39&lt;CT$15),$CH$16,IF(($AF39&gt;=CT$15)*($AF39&lt;CT$14),$CH$15,IF(($AF39&gt;=CT$14),$CH$14,"")))),"-"),"")</f>
        <v>-</v>
      </c>
      <c r="DN39" s="172" t="str">
        <f>IF($F39&lt;&gt;"",IF($AF39&gt;=CU$17,IF(($AF39&gt;=CU$17)*($AF39&lt;CU$16),$CH$17,IF(($AF39&gt;=CU$16)*($AF39&lt;CU$15),$CH$16,IF(($AF39&gt;=CU$15)*($AF39&lt;CU$14),$CH$15,IF(($AF39&gt;=CU$14),$CH$14,"")))),"-"),"")</f>
        <v>-</v>
      </c>
      <c r="DO39" s="172" t="str">
        <f>IF($F39&lt;&gt;"",IF($AF39&gt;=CV$17,IF(($AF39&gt;=CV$17)*($AF39&lt;CV$16),$CH$17,IF(($AF39&gt;=CV$16)*($AF39&lt;CV$15),$CH$16,IF(($AF39&gt;=CV$15)*($AF39&lt;CV$14),$CH$15,IF(($AF39&gt;=CV$14),$CH$14,"")))),"-"),"")</f>
        <v>-</v>
      </c>
      <c r="DP39" s="172" t="str">
        <f>IF($F39&lt;&gt;"",IF($AF39&gt;=CW$17,IF(($AF39&gt;=CW$17)*($AF39&lt;CW$16),$CH$17,IF(($AF39&gt;=CW$16)*($AF39&lt;CW$15),$CH$16,IF(($AF39&gt;=CW$15)*($AF39&lt;CW$14),$CH$15,IF(($AF39&gt;=CW$14),$CH$14,"")))),"-"),"")</f>
        <v>-</v>
      </c>
      <c r="DQ39" s="172" t="str">
        <f>IF($F39&lt;&gt;"",IF($AF39&gt;=CX$17,IF(($AF39&gt;=CX$17)*($AF39&lt;CX$16),$CH$17,IF(($AF39&gt;=CX$16)*($AF39&lt;CX$15),$CH$16,IF(($AF39&gt;=CX$15)*($AF39&lt;CX$14),$CH$15,IF(($AF39&gt;=CX$14),$CH$14,"")))),"-"),"")</f>
        <v>-</v>
      </c>
      <c r="DR39" s="172" t="str">
        <f>IF($F39&lt;&gt;"",IF($AF39&gt;=CY$17,IF(($AF39&gt;=CY$17)*($AF39&lt;CY$16),$CH$17,IF(($AF39&gt;=CY$16)*($AF39&lt;CY$15),$CH$16,IF(($AF39&gt;=CY$15)*($AF39&lt;CY$14),$CH$15,IF(($AF39&gt;=CY$14),$CH$14,"")))),"-"),"")</f>
        <v>-</v>
      </c>
      <c r="DS39" s="172" t="str">
        <f>IF($F39&lt;&gt;"",IF($AF39&gt;=CZ$17,IF(($AF39&gt;=CZ$17)*($AF39&lt;CZ$16),$CH$17,IF(($AF39&gt;=CZ$16)*($AF39&lt;CZ$15),$CH$16,IF(($AF39&gt;=CZ$15)*($AF39&lt;CZ$14),$CH$15,IF(($AF39&gt;=CZ$14),$CH$14,"")))),"-"),"")</f>
        <v>-</v>
      </c>
      <c r="DT39" s="173" t="str">
        <f>IF(AM39&lt;&gt;"",IF(AND(AM39&gt;=7,AM39&lt;=9),IF(AM39=$CI$13,DB39,IF(AM39=$CJ$13,DC39,IF(AM39=$CK$13,DD39,""))),""),"")</f>
        <v/>
      </c>
      <c r="DU39" s="173" t="str">
        <f>IF(AM39&lt;&gt;"",IF(AM39&lt;=15,IF(AM39=$CL$13,DE39,IF(AM39=$CM$13,DF39,IF(AM39=$CN$13,DG39,IF(AM39=$CO$13,DH39,IF(AM39=$CP$13,DI39,IF(AM39=$CQ$13,DJ39,"")))))),""),"")</f>
        <v>-</v>
      </c>
      <c r="DV39" s="173" t="str">
        <f>IF(AM39&lt;&gt;"",IF(AND(AM39&gt;=16,AM39&lt;=45),IF(AND(AM39&gt;=16,AM39&lt;=17),DK39,IF(AND(AM39&gt;=18,AM39&lt;=19),DL39,IF(AND(AM39&gt;=20,AM39&lt;=28),DM39,IF(AND(AM39&gt;=29,AM39&lt;=37),DN39,"")))),""),"")</f>
        <v/>
      </c>
      <c r="DW39" s="173" t="str">
        <f>IF(AM39&lt;&gt;"",IF(AM39&gt;=38,IF(AND(AM39&gt;=38,AM39&lt;=46),DO39,IF(AND(AM39&gt;=47,AM39&lt;=55),DP39,IF(AND(AM39&gt;=56,AM39&lt;=60),DQ39,IF(AND(AM39&gt;=61,AM39&lt;=65),DR39,IF(AM39&gt;=66,DS39,""))))),""),"")</f>
        <v/>
      </c>
      <c r="DY39" s="12" t="str">
        <f>IF(AM39&lt;&gt;"",IF(AM39&lt;=9,DT39,IF(AND(AM39&gt;=10,AM39&lt;=15),DU39,IF(AND(AM39&gt;=16,AM39&lt;=37),DV39,IF(AM39&gt;=38,DW39,"")))),"")</f>
        <v>-</v>
      </c>
      <c r="DZ39" s="92"/>
      <c r="EA39" s="12" t="str">
        <f>IF(LOWER($E39)="w",DY39,IF(LOWER($E39)="m",CF39,""))</f>
        <v>-</v>
      </c>
    </row>
    <row r="40" spans="1:131" x14ac:dyDescent="0.2">
      <c r="A40" s="97">
        <v>19</v>
      </c>
      <c r="B40" s="120"/>
      <c r="C40" s="227" t="s">
        <v>81</v>
      </c>
      <c r="D40" s="119"/>
      <c r="E40" s="210" t="s">
        <v>85</v>
      </c>
      <c r="F40" s="119">
        <v>2004</v>
      </c>
      <c r="G40" s="117"/>
      <c r="H40" s="118"/>
      <c r="I40" s="116">
        <f>INT(IF(AND(H40="E",G40&lt;=14.2),(IF((AND(G40&gt;10.99)*(G40&lt;14.21)),(14.3-G40)/0.1*10,(IF((AND(G40&gt;6)*(G40&lt;11.01)),(12.65-G40)/0.05*10,0))))+50,(IF((AND(G40&gt;10.99)*(G40&lt;14.21)),(14.3-G40)/0.1*10,(IF((AND(G40&gt;6)*(G40&lt;11.01)),(12.65-G40)/0.05*10,0))))))</f>
        <v>0</v>
      </c>
      <c r="J40" s="117"/>
      <c r="K40" s="116">
        <f>INT(IF(J40&lt;1,0,(J40-0.945)/0.055)*10)</f>
        <v>0</v>
      </c>
      <c r="L40" s="117"/>
      <c r="M40" s="116">
        <f>INT(IF(L40&lt;3,0,(L40-2.85)/0.15)*10)</f>
        <v>0</v>
      </c>
      <c r="N40" s="222"/>
      <c r="O40" s="133">
        <f>INT(IF(N40&lt;5,0,(N40-4.1)/0.9)*10)</f>
        <v>0</v>
      </c>
      <c r="P40" s="222"/>
      <c r="Q40" s="116">
        <f>INT(IF(P40&lt;30,0,(P40-27)/3)*10)</f>
        <v>0</v>
      </c>
      <c r="R40" s="117"/>
      <c r="S40" s="116">
        <f>INT(IF(R40&lt;2.2,0,(R40-2.135)/0.065)*10)</f>
        <v>0</v>
      </c>
      <c r="T40" s="222"/>
      <c r="U40" s="133">
        <f>INT(IF(T40&lt;7,0,(T40-6)/1)*10)</f>
        <v>0</v>
      </c>
      <c r="V40" s="222"/>
      <c r="W40" s="116">
        <f>INT(IF(V40&lt;10,0,(V40-9)/1)*10)</f>
        <v>0</v>
      </c>
      <c r="X40" s="117"/>
      <c r="Y40" s="116">
        <f>INT(IF(X40&lt;5,0,(X40-4.25)/0.75)*10)</f>
        <v>0</v>
      </c>
      <c r="Z40" s="222"/>
      <c r="AA40" s="117"/>
      <c r="AB40" s="226"/>
      <c r="AC40" s="36">
        <f>INT(MAX(AH40,AI40,AN40))</f>
        <v>0</v>
      </c>
      <c r="AD40" s="27">
        <f>IF(AND(ISNUMBER(Z40)=NOT(ISNUMBER(AA40)),OR(AND(ISNUMBER(Z40),Z40&gt;=120),AND(ISNUMBER(AA40), AA40&gt;0,AA40&lt;=440))),1,0)</f>
        <v>0</v>
      </c>
      <c r="AE40" s="101" t="str">
        <f>EA40</f>
        <v>-</v>
      </c>
      <c r="AF40" s="25">
        <f>SUM(I40+K40+M40+O40+Q40+S40+U40+W40+Y40+AC40)</f>
        <v>0</v>
      </c>
      <c r="AG40" s="168"/>
      <c r="AH40" s="124">
        <f>INT(IF(Z40&lt;90,0,(Z40-87.6)/2.4)*10)</f>
        <v>0</v>
      </c>
      <c r="AI40" s="72">
        <f>INT(IF(AJ40&gt;=441,0,(442.5-AJ40)/2.5)*10)</f>
        <v>0</v>
      </c>
      <c r="AJ40" s="170" t="str">
        <f>IF(AND(AK40=0,AL40=0),"",AK40*60+AL40)</f>
        <v/>
      </c>
      <c r="AK40" s="170">
        <f>HOUR(AB40)</f>
        <v>0</v>
      </c>
      <c r="AL40" s="170">
        <f>MINUTE(AB40)</f>
        <v>0</v>
      </c>
      <c r="AM40" s="171">
        <f>IF(F40&lt;&gt;"",$AC$1-F40,"")</f>
        <v>15</v>
      </c>
      <c r="AN40" s="123">
        <f>INT(IF(AA40&lt;25,0,(AA40-23.5)/1.2)*10)</f>
        <v>0</v>
      </c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72" t="str">
        <f>IF($F40&lt;&gt;"",IF($AF40&gt;=AP$17,IF(($AF40&gt;=AP$17)*($AF40&lt;AP$16),$AO$17,IF(($AF40&gt;=AP$16)*($AF40&lt;AP$15),$AO$16,IF(($AF40&gt;=AP$15)*($AF40&lt;AP$14),$AO$15,IF(($AF40&gt;=AP$14),$AO$14,"")))),"-"),"")</f>
        <v>-</v>
      </c>
      <c r="BJ40" s="172" t="str">
        <f>IF($F40&lt;&gt;"",IF($AF40&gt;=AQ$17,IF(($AF40&gt;=AQ$17)*($AF40&lt;AQ$16),$AO$17,IF(($AF40&gt;=AQ$16)*($AF40&lt;AQ$15),$AO$16,IF(($AF40&gt;=AQ$15)*($AF40&lt;AQ$14),$AO$15,IF(($AF40&gt;=AQ$14),$AO$14,"")))),"-"),"")</f>
        <v>-</v>
      </c>
      <c r="BK40" s="172" t="str">
        <f>IF($F40&lt;&gt;"",IF($AF40&gt;=AR$17,IF(($AF40&gt;=AR$17)*($AF40&lt;AR$16),$AO$17,IF(($AF40&gt;=AR$16)*($AF40&lt;AR$15),$AO$16,IF(($AF40&gt;=AR$15)*($AF40&lt;AR$14),$AO$15,IF(($AF40&gt;=AR$14),$AO$14,"")))),"-"),"")</f>
        <v>-</v>
      </c>
      <c r="BL40" s="172" t="str">
        <f>IF($F40&lt;&gt;"",IF($AF40&gt;=AS$17,IF(($AF40&gt;=AS$17)*($AF40&lt;AS$16),$AO$17,IF(($AF40&gt;=AS$16)*($AF40&lt;AS$15),$AO$16,IF(($AF40&gt;=AS$15)*($AF40&lt;AS$14),$AO$15,IF(($AF40&gt;=AS$14),$AO$14,"")))),"-"),"")</f>
        <v>-</v>
      </c>
      <c r="BM40" s="172" t="str">
        <f>IF($F40&lt;&gt;"",IF($AF40&gt;=AT$17,IF(($AF40&gt;=AT$17)*($AF40&lt;AT$16),$AO$17,IF(($AF40&gt;=AT$16)*($AF40&lt;AT$15),$AO$16,IF(($AF40&gt;=AT$15)*($AF40&lt;AT$14),$AO$15,IF(($AF40&gt;=AT$14),$AO$14,"")))),"-"),"")</f>
        <v>-</v>
      </c>
      <c r="BN40" s="172" t="str">
        <f>IF($F40&lt;&gt;"",IF($AF40&gt;=AU$17,IF(($AF40&gt;=AU$17)*($AF40&lt;AU$16),$AO$17,IF(($AF40&gt;=AU$16)*($AF40&lt;AU$15),$AO$16,IF(($AF40&gt;=AU$15)*($AF40&lt;AU$14),$AO$15,IF(($AF40&gt;=AU$14),$AO$14,"")))),"-"),"")</f>
        <v>-</v>
      </c>
      <c r="BO40" s="172" t="str">
        <f>IF($F40&lt;&gt;"",IF($AF40&gt;=AV$17,IF(($AF40&gt;=AV$17)*($AF40&lt;AV$16),$AO$17,IF(($AF40&gt;=AV$16)*($AF40&lt;AV$15),$AO$16,IF(($AF40&gt;=AV$15)*($AF40&lt;AV$14),$AO$15,IF(($AF40&gt;=AV$14),$AO$14,"")))),"-"),"")</f>
        <v>-</v>
      </c>
      <c r="BP40" s="172" t="str">
        <f>IF($F40&lt;&gt;"",IF($AF40&gt;=AW$17,IF(($AF40&gt;=AW$17)*($AF40&lt;AW$16),$AO$17,IF(($AF40&gt;=AW$16)*($AF40&lt;AW$15),$AO$16,IF(($AF40&gt;=AW$15)*($AF40&lt;AW$14),$AO$15,IF(($AF40&gt;=AW$14),$AO$14,"")))),"-"),"")</f>
        <v>-</v>
      </c>
      <c r="BQ40" s="172" t="str">
        <f>IF($F40&lt;&gt;"",IF($AF40&gt;=AX$17,IF(($AF40&gt;=AX$17)*($AF40&lt;AX$16),$AO$17,IF(($AF40&gt;=AX$16)*($AF40&lt;AX$15),$AO$16,IF(($AF40&gt;=AX$15)*($AF40&lt;AX$14),$AO$15,IF(($AF40&gt;=AX$14),$AO$14,"")))),"-"),"")</f>
        <v>-</v>
      </c>
      <c r="BR40" s="172" t="str">
        <f>IF($F40&lt;&gt;"",IF($AF40&gt;=AY$17,IF(($AF40&gt;=AY$17)*($AF40&lt;AY$16),$AO$17,IF(($AF40&gt;=AY$16)*($AF40&lt;AY$15),$AO$16,IF(($AF40&gt;=AY$15)*($AF40&lt;AY$14),$AO$15,IF(($AF40&gt;=AY$14),$AO$14,"")))),"-"),"")</f>
        <v>-</v>
      </c>
      <c r="BS40" s="172" t="str">
        <f>IF($F40&lt;&gt;"",IF($AF40&gt;=AZ$17,IF(($AF40&gt;=AZ$17)*($AF40&lt;AZ$16),$AO$17,IF(($AF40&gt;=AZ$16)*($AF40&lt;AZ$15),$AO$16,IF(($AF40&gt;=AZ$15)*($AF40&lt;AZ$14),$AO$15,IF(($AF40&gt;=AZ$14),$AO$14,"")))),"-"),"")</f>
        <v>-</v>
      </c>
      <c r="BT40" s="172" t="str">
        <f>IF($F40&lt;&gt;"",IF($AF40&gt;=BA$17,IF(($AF40&gt;=BA$17)*($AF40&lt;BA$16),$AO$17,IF(($AF40&gt;=BA$16)*($AF40&lt;BA$15),$AO$16,IF(($AF40&gt;=BA$15)*($AF40&lt;BA$14),$AO$15,IF(($AF40&gt;=BA$14),$AO$14,"")))),"-"),"")</f>
        <v>-</v>
      </c>
      <c r="BU40" s="172" t="str">
        <f>IF($F40&lt;&gt;"",IF($AF40&gt;=BB$17,IF(($AF40&gt;=BB$17)*($AF40&lt;BB$16),$AO$17,IF(($AF40&gt;=BB$16)*($AF40&lt;BB$15),$AO$16,IF(($AF40&gt;=BB$15)*($AF40&lt;BB$14),$AO$15,IF(($AF40&gt;=BB$14),$AO$14,"")))),"-"),"")</f>
        <v>-</v>
      </c>
      <c r="BV40" s="172" t="str">
        <f>IF($F40&lt;&gt;"",IF($AF40&gt;=BC$17,IF(($AF40&gt;=BC$17)*($AF40&lt;BC$16),$AO$17,IF(($AF40&gt;=BC$16)*($AF40&lt;BC$15),$AO$16,IF(($AF40&gt;=BC$15)*($AF40&lt;BC$14),$AO$15,IF(($AF40&gt;=BC$14),$AO$14,"")))),"-"),"")</f>
        <v>-</v>
      </c>
      <c r="BW40" s="172" t="str">
        <f>IF($F40&lt;&gt;"",IF($AF40&gt;=BD$17,IF(($AF40&gt;=BD$17)*($AF40&lt;BD$16),$AO$17,IF(($AF40&gt;=BD$16)*($AF40&lt;BD$15),$AO$16,IF(($AF40&gt;=BD$15)*($AF40&lt;BD$14),$AO$15,IF(($AF40&gt;=BD$14),$AO$14,"")))),"-"),"")</f>
        <v>-</v>
      </c>
      <c r="BX40" s="172" t="str">
        <f>IF($F40&lt;&gt;"",IF($AF40&gt;=BE$17,IF(($AF40&gt;=BE$17)*($AF40&lt;BE$16),$AO$17,IF(($AF40&gt;=BE$16)*($AF40&lt;BE$15),$AO$16,IF(($AF40&gt;=BE$15)*($AF40&lt;BE$14),$AO$15,IF(($AF40&gt;=BE$14),$AO$14,"")))),"-"),"")</f>
        <v>-</v>
      </c>
      <c r="BY40" s="172" t="str">
        <f>IF($F40&lt;&gt;"",IF($AF40&gt;=BF$17,IF(($AF40&gt;=BF$17)*($AF40&lt;BF$16),$AO$17,IF(($AF40&gt;=BF$16)*($AF40&lt;BF$15),$AO$16,IF(($AF40&gt;=BF$15)*($AF40&lt;BF$14),$AO$15,IF(($AF40&gt;=BF$14),$AO$14,"")))),"-"),"")</f>
        <v>-</v>
      </c>
      <c r="BZ40" s="172" t="str">
        <f>IF($F40&lt;&gt;"",IF($AF40&gt;=BG$17,IF(($AF40&gt;=BG$17)*($AF40&lt;BG$16),$AO$17,IF(($AF40&gt;=BG$16)*($AF40&lt;BG$15),$AO$16,IF(($AF40&gt;=BG$15)*($AF40&lt;BG$14),$AO$15,IF(($AF40&gt;=BG$14),$AO$14,"")))),"-"),"")</f>
        <v>-</v>
      </c>
      <c r="CA40" s="173" t="str">
        <f>IF(AM40&lt;&gt;"",IF(AND(AM40&gt;=7,AM40&lt;=9),IF(AM40=$AP$13,BI40,IF(AM40=$AQ$13,BJ40,IF(AM40=$AR$13,BK40,""))),""),"")</f>
        <v/>
      </c>
      <c r="CB40" s="173" t="str">
        <f>IF(AM40&lt;&gt;"",IF(AM40&lt;=15,IF(AM40=$AS$13,BL40,IF(AM40=$AT$13,BM40,IF(AM40=$AU$13,BN40,IF(AM40=$AV$13,BO40,IF(AM40=$AW$13,BP40,IF(AM40=$AX$13,BQ40,"")))))),""),"")</f>
        <v>-</v>
      </c>
      <c r="CC40" s="173" t="str">
        <f>IF(AM40&lt;&gt;"",IF(AND(AM40&gt;=16,AM40&lt;=45),IF(AND(AM40&gt;=16,AM40&lt;=17),BR40,IF(AND(AM40&gt;=18,AM40&lt;=19),BS40,IF(AND(AM40&gt;=20,AM40&lt;=28),BT40,IF(AND(AM40&gt;=29,AM40&lt;=37),BU40,"")))),""),"")</f>
        <v/>
      </c>
      <c r="CD40" s="173" t="str">
        <f>IF(AM40&lt;&gt;"",IF(AM40&gt;=38,IF(AND(AM40&gt;=38,AM40&lt;=46),BV40,IF(AND(AM40&gt;=47,AM40&lt;=55),BW40,IF(AND(AM40&gt;=56,AM40&lt;=60),BX40,IF(AND(AM40&gt;=61,AM40&lt;=65),BY40,IF(AM40&gt;=66,BZ40,""))))),""),"")</f>
        <v/>
      </c>
      <c r="CE40" s="176"/>
      <c r="CF40" s="12" t="str">
        <f>IF(AM40&lt;&gt;"",IF(AM40&lt;=9,CA40,IF(AND(AM40&gt;=10,AM40&lt;=15),CB40,IF(AND(AM40&gt;=16,AM40&lt;=37),CC40,IF(AM40&gt;=38,CD40,"")))),"")</f>
        <v>-</v>
      </c>
      <c r="CG40" s="175"/>
      <c r="DB40" s="172" t="str">
        <f>IF($F40&lt;&gt;"",IF($AF40&gt;=CI$17,IF(($AF40&gt;=CI$17)*($AF40&lt;CI$16),$CH$17,IF(($AF40&gt;=CI$16)*($AF40&lt;CI$15),$CH$16,IF(($AF40&gt;=CI$15)*($AF40&lt;CI$14),$CH$15,IF(($AF40&gt;=CI$14),$CH$14,"")))),"-"),"")</f>
        <v>-</v>
      </c>
      <c r="DC40" s="172" t="str">
        <f>IF($F40&lt;&gt;"",IF($AF40&gt;=CJ$17,IF(($AF40&gt;=CJ$17)*($AF40&lt;CJ$16),$CH$17,IF(($AF40&gt;=CJ$16)*($AF40&lt;CJ$15),$CH$16,IF(($AF40&gt;=CJ$15)*($AF40&lt;CJ$14),$CH$15,IF(($AF40&gt;=CJ$14),$CH$14,"")))),"-"),"")</f>
        <v>-</v>
      </c>
      <c r="DD40" s="172" t="str">
        <f>IF($F40&lt;&gt;"",IF($AF40&gt;=CK$17,IF(($AF40&gt;=CK$17)*($AF40&lt;CK$16),$CH$17,IF(($AF40&gt;=CK$16)*($AF40&lt;CK$15),$CH$16,IF(($AF40&gt;=CK$15)*($AF40&lt;CK$14),$CH$15,IF(($AF40&gt;=CK$14),$CH$14,"")))),"-"),"")</f>
        <v>-</v>
      </c>
      <c r="DE40" s="172" t="str">
        <f>IF($F40&lt;&gt;"",IF($AF40&gt;=CL$17,IF(($AF40&gt;=CL$17)*($AF40&lt;CL$16),$CH$17,IF(($AF40&gt;=CL$16)*($AF40&lt;CL$15),$CH$16,IF(($AF40&gt;=CL$15)*($AF40&lt;CL$14),$CH$15,IF(($AF40&gt;=CL$14),$CH$14,"")))),"-"),"")</f>
        <v>-</v>
      </c>
      <c r="DF40" s="172" t="str">
        <f>IF($F40&lt;&gt;"",IF($AF40&gt;=CM$17,IF(($AF40&gt;=CM$17)*($AF40&lt;CM$16),$CH$17,IF(($AF40&gt;=CM$16)*($AF40&lt;CM$15),$CH$16,IF(($AF40&gt;=CM$15)*($AF40&lt;CM$14),$CH$15,IF(($AF40&gt;=CM$14),$CH$14,"")))),"-"),"")</f>
        <v>-</v>
      </c>
      <c r="DG40" s="172" t="str">
        <f>IF($F40&lt;&gt;"",IF($AF40&gt;=CN$17,IF(($AF40&gt;=CN$17)*($AF40&lt;CN$16),$CH$17,IF(($AF40&gt;=CN$16)*($AF40&lt;CN$15),$CH$16,IF(($AF40&gt;=CN$15)*($AF40&lt;CN$14),$CH$15,IF(($AF40&gt;=CN$14),$CH$14,"")))),"-"),"")</f>
        <v>-</v>
      </c>
      <c r="DH40" s="172" t="str">
        <f>IF($F40&lt;&gt;"",IF($AF40&gt;=CO$17,IF(($AF40&gt;=CO$17)*($AF40&lt;CO$16),$CH$17,IF(($AF40&gt;=CO$16)*($AF40&lt;CO$15),$CH$16,IF(($AF40&gt;=CO$15)*($AF40&lt;CO$14),$CH$15,IF(($AF40&gt;=CO$14),$CH$14,"")))),"-"),"")</f>
        <v>-</v>
      </c>
      <c r="DI40" s="172" t="str">
        <f>IF($F40&lt;&gt;"",IF($AF40&gt;=CP$17,IF(($AF40&gt;=CP$17)*($AF40&lt;CP$16),$CH$17,IF(($AF40&gt;=CP$16)*($AF40&lt;CP$15),$CH$16,IF(($AF40&gt;=CP$15)*($AF40&lt;CP$14),$CH$15,IF(($AF40&gt;=CP$14),$CH$14,"")))),"-"),"")</f>
        <v>-</v>
      </c>
      <c r="DJ40" s="172" t="str">
        <f>IF($F40&lt;&gt;"",IF($AF40&gt;=CQ$17,IF(($AF40&gt;=CQ$17)*($AF40&lt;CQ$16),$CH$17,IF(($AF40&gt;=CQ$16)*($AF40&lt;CQ$15),$CH$16,IF(($AF40&gt;=CQ$15)*($AF40&lt;CQ$14),$CH$15,IF(($AF40&gt;=CQ$14),$CH$14,"")))),"-"),"")</f>
        <v>-</v>
      </c>
      <c r="DK40" s="172" t="str">
        <f>IF($F40&lt;&gt;"",IF($AF40&gt;=CR$17,IF(($AF40&gt;=CR$17)*($AF40&lt;CR$16),$CH$17,IF(($AF40&gt;=CR$16)*($AF40&lt;CR$15),$CH$16,IF(($AF40&gt;=CR$15)*($AF40&lt;CR$14),$CH$15,IF(($AF40&gt;=CR$14),$CH$14,"")))),"-"),"")</f>
        <v>-</v>
      </c>
      <c r="DL40" s="172" t="str">
        <f>IF($F40&lt;&gt;"",IF($AF40&gt;=CS$17,IF(($AF40&gt;=CS$17)*($AF40&lt;CS$16),$CH$17,IF(($AF40&gt;=CS$16)*($AF40&lt;CS$15),$CH$16,IF(($AF40&gt;=CS$15)*($AF40&lt;CS$14),$CH$15,IF(($AF40&gt;=CS$14),$CH$14,"")))),"-"),"")</f>
        <v>-</v>
      </c>
      <c r="DM40" s="172" t="str">
        <f>IF($F40&lt;&gt;"",IF($AF40&gt;=CT$17,IF(($AF40&gt;=CT$17)*($AF40&lt;CT$16),$CH$17,IF(($AF40&gt;=CT$16)*($AF40&lt;CT$15),$CH$16,IF(($AF40&gt;=CT$15)*($AF40&lt;CT$14),$CH$15,IF(($AF40&gt;=CT$14),$CH$14,"")))),"-"),"")</f>
        <v>-</v>
      </c>
      <c r="DN40" s="172" t="str">
        <f>IF($F40&lt;&gt;"",IF($AF40&gt;=CU$17,IF(($AF40&gt;=CU$17)*($AF40&lt;CU$16),$CH$17,IF(($AF40&gt;=CU$16)*($AF40&lt;CU$15),$CH$16,IF(($AF40&gt;=CU$15)*($AF40&lt;CU$14),$CH$15,IF(($AF40&gt;=CU$14),$CH$14,"")))),"-"),"")</f>
        <v>-</v>
      </c>
      <c r="DO40" s="172" t="str">
        <f>IF($F40&lt;&gt;"",IF($AF40&gt;=CV$17,IF(($AF40&gt;=CV$17)*($AF40&lt;CV$16),$CH$17,IF(($AF40&gt;=CV$16)*($AF40&lt;CV$15),$CH$16,IF(($AF40&gt;=CV$15)*($AF40&lt;CV$14),$CH$15,IF(($AF40&gt;=CV$14),$CH$14,"")))),"-"),"")</f>
        <v>-</v>
      </c>
      <c r="DP40" s="172" t="str">
        <f>IF($F40&lt;&gt;"",IF($AF40&gt;=CW$17,IF(($AF40&gt;=CW$17)*($AF40&lt;CW$16),$CH$17,IF(($AF40&gt;=CW$16)*($AF40&lt;CW$15),$CH$16,IF(($AF40&gt;=CW$15)*($AF40&lt;CW$14),$CH$15,IF(($AF40&gt;=CW$14),$CH$14,"")))),"-"),"")</f>
        <v>-</v>
      </c>
      <c r="DQ40" s="172" t="str">
        <f>IF($F40&lt;&gt;"",IF($AF40&gt;=CX$17,IF(($AF40&gt;=CX$17)*($AF40&lt;CX$16),$CH$17,IF(($AF40&gt;=CX$16)*($AF40&lt;CX$15),$CH$16,IF(($AF40&gt;=CX$15)*($AF40&lt;CX$14),$CH$15,IF(($AF40&gt;=CX$14),$CH$14,"")))),"-"),"")</f>
        <v>-</v>
      </c>
      <c r="DR40" s="172" t="str">
        <f>IF($F40&lt;&gt;"",IF($AF40&gt;=CY$17,IF(($AF40&gt;=CY$17)*($AF40&lt;CY$16),$CH$17,IF(($AF40&gt;=CY$16)*($AF40&lt;CY$15),$CH$16,IF(($AF40&gt;=CY$15)*($AF40&lt;CY$14),$CH$15,IF(($AF40&gt;=CY$14),$CH$14,"")))),"-"),"")</f>
        <v>-</v>
      </c>
      <c r="DS40" s="172" t="str">
        <f>IF($F40&lt;&gt;"",IF($AF40&gt;=CZ$17,IF(($AF40&gt;=CZ$17)*($AF40&lt;CZ$16),$CH$17,IF(($AF40&gt;=CZ$16)*($AF40&lt;CZ$15),$CH$16,IF(($AF40&gt;=CZ$15)*($AF40&lt;CZ$14),$CH$15,IF(($AF40&gt;=CZ$14),$CH$14,"")))),"-"),"")</f>
        <v>-</v>
      </c>
      <c r="DT40" s="173" t="str">
        <f>IF(AM40&lt;&gt;"",IF(AND(AM40&gt;=7,AM40&lt;=9),IF(AM40=$CI$13,DB40,IF(AM40=$CJ$13,DC40,IF(AM40=$CK$13,DD40,""))),""),"")</f>
        <v/>
      </c>
      <c r="DU40" s="173" t="str">
        <f>IF(AM40&lt;&gt;"",IF(AM40&lt;=15,IF(AM40=$CL$13,DE40,IF(AM40=$CM$13,DF40,IF(AM40=$CN$13,DG40,IF(AM40=$CO$13,DH40,IF(AM40=$CP$13,DI40,IF(AM40=$CQ$13,DJ40,"")))))),""),"")</f>
        <v>-</v>
      </c>
      <c r="DV40" s="173" t="str">
        <f>IF(AM40&lt;&gt;"",IF(AND(AM40&gt;=16,AM40&lt;=45),IF(AND(AM40&gt;=16,AM40&lt;=17),DK40,IF(AND(AM40&gt;=18,AM40&lt;=19),DL40,IF(AND(AM40&gt;=20,AM40&lt;=28),DM40,IF(AND(AM40&gt;=29,AM40&lt;=37),DN40,"")))),""),"")</f>
        <v/>
      </c>
      <c r="DW40" s="173" t="str">
        <f>IF(AM40&lt;&gt;"",IF(AM40&gt;=38,IF(AND(AM40&gt;=38,AM40&lt;=46),DO40,IF(AND(AM40&gt;=47,AM40&lt;=55),DP40,IF(AND(AM40&gt;=56,AM40&lt;=60),DQ40,IF(AND(AM40&gt;=61,AM40&lt;=65),DR40,IF(AM40&gt;=66,DS40,""))))),""),"")</f>
        <v/>
      </c>
      <c r="DY40" s="12" t="str">
        <f>IF(AM40&lt;&gt;"",IF(AM40&lt;=9,DT40,IF(AND(AM40&gt;=10,AM40&lt;=15),DU40,IF(AND(AM40&gt;=16,AM40&lt;=37),DV40,IF(AM40&gt;=38,DW40,"")))),"")</f>
        <v>-</v>
      </c>
      <c r="DZ40" s="92"/>
      <c r="EA40" s="12" t="str">
        <f>IF(LOWER($E40)="w",DY40,IF(LOWER($E40)="m",CF40,""))</f>
        <v>-</v>
      </c>
    </row>
    <row r="41" spans="1:131" x14ac:dyDescent="0.2">
      <c r="A41" s="97">
        <v>20</v>
      </c>
      <c r="B41" s="120"/>
      <c r="C41" s="227" t="s">
        <v>83</v>
      </c>
      <c r="D41" s="119"/>
      <c r="E41" s="210" t="s">
        <v>85</v>
      </c>
      <c r="F41" s="119">
        <v>2004</v>
      </c>
      <c r="G41" s="117"/>
      <c r="H41" s="118"/>
      <c r="I41" s="116">
        <f>INT(IF(AND(H41="E",G41&lt;=14.2),(IF((AND(G41&gt;10.99)*(G41&lt;14.21)),(14.3-G41)/0.1*10,(IF((AND(G41&gt;6)*(G41&lt;11.01)),(12.65-G41)/0.05*10,0))))+50,(IF((AND(G41&gt;10.99)*(G41&lt;14.21)),(14.3-G41)/0.1*10,(IF((AND(G41&gt;6)*(G41&lt;11.01)),(12.65-G41)/0.05*10,0))))))</f>
        <v>0</v>
      </c>
      <c r="J41" s="117"/>
      <c r="K41" s="116">
        <f>INT(IF(J41&lt;1,0,(J41-0.945)/0.055)*10)</f>
        <v>0</v>
      </c>
      <c r="L41" s="117"/>
      <c r="M41" s="116">
        <f>INT(IF(L41&lt;3,0,(L41-2.85)/0.15)*10)</f>
        <v>0</v>
      </c>
      <c r="N41" s="222"/>
      <c r="O41" s="133">
        <f>INT(IF(N41&lt;5,0,(N41-4.1)/0.9)*10)</f>
        <v>0</v>
      </c>
      <c r="P41" s="222"/>
      <c r="Q41" s="116">
        <f>INT(IF(P41&lt;30,0,(P41-27)/3)*10)</f>
        <v>0</v>
      </c>
      <c r="R41" s="117"/>
      <c r="S41" s="116">
        <f>INT(IF(R41&lt;2.2,0,(R41-2.135)/0.065)*10)</f>
        <v>0</v>
      </c>
      <c r="T41" s="222"/>
      <c r="U41" s="133">
        <f>INT(IF(T41&lt;7,0,(T41-6)/1)*10)</f>
        <v>0</v>
      </c>
      <c r="V41" s="222"/>
      <c r="W41" s="116">
        <f>INT(IF(V41&lt;10,0,(V41-9)/1)*10)</f>
        <v>0</v>
      </c>
      <c r="X41" s="117"/>
      <c r="Y41" s="116">
        <f>INT(IF(X41&lt;5,0,(X41-4.25)/0.75)*10)</f>
        <v>0</v>
      </c>
      <c r="Z41" s="222"/>
      <c r="AA41" s="117"/>
      <c r="AB41" s="226"/>
      <c r="AC41" s="36">
        <f>INT(MAX(AH41,AI41,AN41))</f>
        <v>0</v>
      </c>
      <c r="AD41" s="27">
        <f>IF(AND(ISNUMBER(Z41)=NOT(ISNUMBER(AA41)),OR(AND(ISNUMBER(Z41),Z41&gt;=120),AND(ISNUMBER(AA41), AA41&gt;0,AA41&lt;=440))),1,0)</f>
        <v>0</v>
      </c>
      <c r="AE41" s="101" t="str">
        <f>EA41</f>
        <v>-</v>
      </c>
      <c r="AF41" s="25">
        <f>SUM(I41+K41+M41+O41+Q41+S41+U41+W41+Y41+AC41)</f>
        <v>0</v>
      </c>
      <c r="AG41" s="168"/>
      <c r="AH41" s="124">
        <f>INT(IF(Z41&lt;90,0,(Z41-87.6)/2.4)*10)</f>
        <v>0</v>
      </c>
      <c r="AI41" s="72">
        <f>INT(IF(AJ41&gt;=441,0,(442.5-AJ41)/2.5)*10)</f>
        <v>0</v>
      </c>
      <c r="AJ41" s="170" t="str">
        <f>IF(AND(AK41=0,AL41=0),"",AK41*60+AL41)</f>
        <v/>
      </c>
      <c r="AK41" s="170">
        <f>HOUR(AB41)</f>
        <v>0</v>
      </c>
      <c r="AL41" s="170">
        <f>MINUTE(AB41)</f>
        <v>0</v>
      </c>
      <c r="AM41" s="171">
        <f>IF(F41&lt;&gt;"",$AC$1-F41,"")</f>
        <v>15</v>
      </c>
      <c r="AN41" s="123">
        <f>INT(IF(AA41&lt;25,0,(AA41-23.5)/1.2)*10)</f>
        <v>0</v>
      </c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  <c r="BA41" s="166"/>
      <c r="BB41" s="166"/>
      <c r="BC41" s="166"/>
      <c r="BD41" s="166"/>
      <c r="BE41" s="166"/>
      <c r="BF41" s="166"/>
      <c r="BG41" s="166"/>
      <c r="BH41" s="166"/>
      <c r="BI41" s="172" t="str">
        <f>IF($F41&lt;&gt;"",IF($AF41&gt;=AP$17,IF(($AF41&gt;=AP$17)*($AF41&lt;AP$16),$AO$17,IF(($AF41&gt;=AP$16)*($AF41&lt;AP$15),$AO$16,IF(($AF41&gt;=AP$15)*($AF41&lt;AP$14),$AO$15,IF(($AF41&gt;=AP$14),$AO$14,"")))),"-"),"")</f>
        <v>-</v>
      </c>
      <c r="BJ41" s="172" t="str">
        <f>IF($F41&lt;&gt;"",IF($AF41&gt;=AQ$17,IF(($AF41&gt;=AQ$17)*($AF41&lt;AQ$16),$AO$17,IF(($AF41&gt;=AQ$16)*($AF41&lt;AQ$15),$AO$16,IF(($AF41&gt;=AQ$15)*($AF41&lt;AQ$14),$AO$15,IF(($AF41&gt;=AQ$14),$AO$14,"")))),"-"),"")</f>
        <v>-</v>
      </c>
      <c r="BK41" s="172" t="str">
        <f>IF($F41&lt;&gt;"",IF($AF41&gt;=AR$17,IF(($AF41&gt;=AR$17)*($AF41&lt;AR$16),$AO$17,IF(($AF41&gt;=AR$16)*($AF41&lt;AR$15),$AO$16,IF(($AF41&gt;=AR$15)*($AF41&lt;AR$14),$AO$15,IF(($AF41&gt;=AR$14),$AO$14,"")))),"-"),"")</f>
        <v>-</v>
      </c>
      <c r="BL41" s="172" t="str">
        <f>IF($F41&lt;&gt;"",IF($AF41&gt;=AS$17,IF(($AF41&gt;=AS$17)*($AF41&lt;AS$16),$AO$17,IF(($AF41&gt;=AS$16)*($AF41&lt;AS$15),$AO$16,IF(($AF41&gt;=AS$15)*($AF41&lt;AS$14),$AO$15,IF(($AF41&gt;=AS$14),$AO$14,"")))),"-"),"")</f>
        <v>-</v>
      </c>
      <c r="BM41" s="172" t="str">
        <f>IF($F41&lt;&gt;"",IF($AF41&gt;=AT$17,IF(($AF41&gt;=AT$17)*($AF41&lt;AT$16),$AO$17,IF(($AF41&gt;=AT$16)*($AF41&lt;AT$15),$AO$16,IF(($AF41&gt;=AT$15)*($AF41&lt;AT$14),$AO$15,IF(($AF41&gt;=AT$14),$AO$14,"")))),"-"),"")</f>
        <v>-</v>
      </c>
      <c r="BN41" s="172" t="str">
        <f>IF($F41&lt;&gt;"",IF($AF41&gt;=AU$17,IF(($AF41&gt;=AU$17)*($AF41&lt;AU$16),$AO$17,IF(($AF41&gt;=AU$16)*($AF41&lt;AU$15),$AO$16,IF(($AF41&gt;=AU$15)*($AF41&lt;AU$14),$AO$15,IF(($AF41&gt;=AU$14),$AO$14,"")))),"-"),"")</f>
        <v>-</v>
      </c>
      <c r="BO41" s="172" t="str">
        <f>IF($F41&lt;&gt;"",IF($AF41&gt;=AV$17,IF(($AF41&gt;=AV$17)*($AF41&lt;AV$16),$AO$17,IF(($AF41&gt;=AV$16)*($AF41&lt;AV$15),$AO$16,IF(($AF41&gt;=AV$15)*($AF41&lt;AV$14),$AO$15,IF(($AF41&gt;=AV$14),$AO$14,"")))),"-"),"")</f>
        <v>-</v>
      </c>
      <c r="BP41" s="172" t="str">
        <f>IF($F41&lt;&gt;"",IF($AF41&gt;=AW$17,IF(($AF41&gt;=AW$17)*($AF41&lt;AW$16),$AO$17,IF(($AF41&gt;=AW$16)*($AF41&lt;AW$15),$AO$16,IF(($AF41&gt;=AW$15)*($AF41&lt;AW$14),$AO$15,IF(($AF41&gt;=AW$14),$AO$14,"")))),"-"),"")</f>
        <v>-</v>
      </c>
      <c r="BQ41" s="172" t="str">
        <f>IF($F41&lt;&gt;"",IF($AF41&gt;=AX$17,IF(($AF41&gt;=AX$17)*($AF41&lt;AX$16),$AO$17,IF(($AF41&gt;=AX$16)*($AF41&lt;AX$15),$AO$16,IF(($AF41&gt;=AX$15)*($AF41&lt;AX$14),$AO$15,IF(($AF41&gt;=AX$14),$AO$14,"")))),"-"),"")</f>
        <v>-</v>
      </c>
      <c r="BR41" s="172" t="str">
        <f>IF($F41&lt;&gt;"",IF($AF41&gt;=AY$17,IF(($AF41&gt;=AY$17)*($AF41&lt;AY$16),$AO$17,IF(($AF41&gt;=AY$16)*($AF41&lt;AY$15),$AO$16,IF(($AF41&gt;=AY$15)*($AF41&lt;AY$14),$AO$15,IF(($AF41&gt;=AY$14),$AO$14,"")))),"-"),"")</f>
        <v>-</v>
      </c>
      <c r="BS41" s="172" t="str">
        <f>IF($F41&lt;&gt;"",IF($AF41&gt;=AZ$17,IF(($AF41&gt;=AZ$17)*($AF41&lt;AZ$16),$AO$17,IF(($AF41&gt;=AZ$16)*($AF41&lt;AZ$15),$AO$16,IF(($AF41&gt;=AZ$15)*($AF41&lt;AZ$14),$AO$15,IF(($AF41&gt;=AZ$14),$AO$14,"")))),"-"),"")</f>
        <v>-</v>
      </c>
      <c r="BT41" s="172" t="str">
        <f>IF($F41&lt;&gt;"",IF($AF41&gt;=BA$17,IF(($AF41&gt;=BA$17)*($AF41&lt;BA$16),$AO$17,IF(($AF41&gt;=BA$16)*($AF41&lt;BA$15),$AO$16,IF(($AF41&gt;=BA$15)*($AF41&lt;BA$14),$AO$15,IF(($AF41&gt;=BA$14),$AO$14,"")))),"-"),"")</f>
        <v>-</v>
      </c>
      <c r="BU41" s="172" t="str">
        <f>IF($F41&lt;&gt;"",IF($AF41&gt;=BB$17,IF(($AF41&gt;=BB$17)*($AF41&lt;BB$16),$AO$17,IF(($AF41&gt;=BB$16)*($AF41&lt;BB$15),$AO$16,IF(($AF41&gt;=BB$15)*($AF41&lt;BB$14),$AO$15,IF(($AF41&gt;=BB$14),$AO$14,"")))),"-"),"")</f>
        <v>-</v>
      </c>
      <c r="BV41" s="172" t="str">
        <f>IF($F41&lt;&gt;"",IF($AF41&gt;=BC$17,IF(($AF41&gt;=BC$17)*($AF41&lt;BC$16),$AO$17,IF(($AF41&gt;=BC$16)*($AF41&lt;BC$15),$AO$16,IF(($AF41&gt;=BC$15)*($AF41&lt;BC$14),$AO$15,IF(($AF41&gt;=BC$14),$AO$14,"")))),"-"),"")</f>
        <v>-</v>
      </c>
      <c r="BW41" s="172" t="str">
        <f>IF($F41&lt;&gt;"",IF($AF41&gt;=BD$17,IF(($AF41&gt;=BD$17)*($AF41&lt;BD$16),$AO$17,IF(($AF41&gt;=BD$16)*($AF41&lt;BD$15),$AO$16,IF(($AF41&gt;=BD$15)*($AF41&lt;BD$14),$AO$15,IF(($AF41&gt;=BD$14),$AO$14,"")))),"-"),"")</f>
        <v>-</v>
      </c>
      <c r="BX41" s="172" t="str">
        <f>IF($F41&lt;&gt;"",IF($AF41&gt;=BE$17,IF(($AF41&gt;=BE$17)*($AF41&lt;BE$16),$AO$17,IF(($AF41&gt;=BE$16)*($AF41&lt;BE$15),$AO$16,IF(($AF41&gt;=BE$15)*($AF41&lt;BE$14),$AO$15,IF(($AF41&gt;=BE$14),$AO$14,"")))),"-"),"")</f>
        <v>-</v>
      </c>
      <c r="BY41" s="172" t="str">
        <f>IF($F41&lt;&gt;"",IF($AF41&gt;=BF$17,IF(($AF41&gt;=BF$17)*($AF41&lt;BF$16),$AO$17,IF(($AF41&gt;=BF$16)*($AF41&lt;BF$15),$AO$16,IF(($AF41&gt;=BF$15)*($AF41&lt;BF$14),$AO$15,IF(($AF41&gt;=BF$14),$AO$14,"")))),"-"),"")</f>
        <v>-</v>
      </c>
      <c r="BZ41" s="172" t="str">
        <f>IF($F41&lt;&gt;"",IF($AF41&gt;=BG$17,IF(($AF41&gt;=BG$17)*($AF41&lt;BG$16),$AO$17,IF(($AF41&gt;=BG$16)*($AF41&lt;BG$15),$AO$16,IF(($AF41&gt;=BG$15)*($AF41&lt;BG$14),$AO$15,IF(($AF41&gt;=BG$14),$AO$14,"")))),"-"),"")</f>
        <v>-</v>
      </c>
      <c r="CA41" s="173" t="str">
        <f>IF(AM41&lt;&gt;"",IF(AND(AM41&gt;=7,AM41&lt;=9),IF(AM41=$AP$13,BI41,IF(AM41=$AQ$13,BJ41,IF(AM41=$AR$13,BK41,""))),""),"")</f>
        <v/>
      </c>
      <c r="CB41" s="173" t="str">
        <f>IF(AM41&lt;&gt;"",IF(AM41&lt;=15,IF(AM41=$AS$13,BL41,IF(AM41=$AT$13,BM41,IF(AM41=$AU$13,BN41,IF(AM41=$AV$13,BO41,IF(AM41=$AW$13,BP41,IF(AM41=$AX$13,BQ41,"")))))),""),"")</f>
        <v>-</v>
      </c>
      <c r="CC41" s="173" t="str">
        <f>IF(AM41&lt;&gt;"",IF(AND(AM41&gt;=16,AM41&lt;=45),IF(AND(AM41&gt;=16,AM41&lt;=17),BR41,IF(AND(AM41&gt;=18,AM41&lt;=19),BS41,IF(AND(AM41&gt;=20,AM41&lt;=28),BT41,IF(AND(AM41&gt;=29,AM41&lt;=37),BU41,"")))),""),"")</f>
        <v/>
      </c>
      <c r="CD41" s="173" t="str">
        <f>IF(AM41&lt;&gt;"",IF(AM41&gt;=38,IF(AND(AM41&gt;=38,AM41&lt;=46),BV41,IF(AND(AM41&gt;=47,AM41&lt;=55),BW41,IF(AND(AM41&gt;=56,AM41&lt;=60),BX41,IF(AND(AM41&gt;=61,AM41&lt;=65),BY41,IF(AM41&gt;=66,BZ41,""))))),""),"")</f>
        <v/>
      </c>
      <c r="CE41" s="176"/>
      <c r="CF41" s="12" t="str">
        <f>IF(AM41&lt;&gt;"",IF(AM41&lt;=9,CA41,IF(AND(AM41&gt;=10,AM41&lt;=15),CB41,IF(AND(AM41&gt;=16,AM41&lt;=37),CC41,IF(AM41&gt;=38,CD41,"")))),"")</f>
        <v>-</v>
      </c>
      <c r="CG41" s="175"/>
      <c r="DB41" s="172" t="str">
        <f>IF($F41&lt;&gt;"",IF($AF41&gt;=CI$17,IF(($AF41&gt;=CI$17)*($AF41&lt;CI$16),$CH$17,IF(($AF41&gt;=CI$16)*($AF41&lt;CI$15),$CH$16,IF(($AF41&gt;=CI$15)*($AF41&lt;CI$14),$CH$15,IF(($AF41&gt;=CI$14),$CH$14,"")))),"-"),"")</f>
        <v>-</v>
      </c>
      <c r="DC41" s="172" t="str">
        <f>IF($F41&lt;&gt;"",IF($AF41&gt;=CJ$17,IF(($AF41&gt;=CJ$17)*($AF41&lt;CJ$16),$CH$17,IF(($AF41&gt;=CJ$16)*($AF41&lt;CJ$15),$CH$16,IF(($AF41&gt;=CJ$15)*($AF41&lt;CJ$14),$CH$15,IF(($AF41&gt;=CJ$14),$CH$14,"")))),"-"),"")</f>
        <v>-</v>
      </c>
      <c r="DD41" s="172" t="str">
        <f>IF($F41&lt;&gt;"",IF($AF41&gt;=CK$17,IF(($AF41&gt;=CK$17)*($AF41&lt;CK$16),$CH$17,IF(($AF41&gt;=CK$16)*($AF41&lt;CK$15),$CH$16,IF(($AF41&gt;=CK$15)*($AF41&lt;CK$14),$CH$15,IF(($AF41&gt;=CK$14),$CH$14,"")))),"-"),"")</f>
        <v>-</v>
      </c>
      <c r="DE41" s="172" t="str">
        <f>IF($F41&lt;&gt;"",IF($AF41&gt;=CL$17,IF(($AF41&gt;=CL$17)*($AF41&lt;CL$16),$CH$17,IF(($AF41&gt;=CL$16)*($AF41&lt;CL$15),$CH$16,IF(($AF41&gt;=CL$15)*($AF41&lt;CL$14),$CH$15,IF(($AF41&gt;=CL$14),$CH$14,"")))),"-"),"")</f>
        <v>-</v>
      </c>
      <c r="DF41" s="172" t="str">
        <f>IF($F41&lt;&gt;"",IF($AF41&gt;=CM$17,IF(($AF41&gt;=CM$17)*($AF41&lt;CM$16),$CH$17,IF(($AF41&gt;=CM$16)*($AF41&lt;CM$15),$CH$16,IF(($AF41&gt;=CM$15)*($AF41&lt;CM$14),$CH$15,IF(($AF41&gt;=CM$14),$CH$14,"")))),"-"),"")</f>
        <v>-</v>
      </c>
      <c r="DG41" s="172" t="str">
        <f>IF($F41&lt;&gt;"",IF($AF41&gt;=CN$17,IF(($AF41&gt;=CN$17)*($AF41&lt;CN$16),$CH$17,IF(($AF41&gt;=CN$16)*($AF41&lt;CN$15),$CH$16,IF(($AF41&gt;=CN$15)*($AF41&lt;CN$14),$CH$15,IF(($AF41&gt;=CN$14),$CH$14,"")))),"-"),"")</f>
        <v>-</v>
      </c>
      <c r="DH41" s="172" t="str">
        <f>IF($F41&lt;&gt;"",IF($AF41&gt;=CO$17,IF(($AF41&gt;=CO$17)*($AF41&lt;CO$16),$CH$17,IF(($AF41&gt;=CO$16)*($AF41&lt;CO$15),$CH$16,IF(($AF41&gt;=CO$15)*($AF41&lt;CO$14),$CH$15,IF(($AF41&gt;=CO$14),$CH$14,"")))),"-"),"")</f>
        <v>-</v>
      </c>
      <c r="DI41" s="172" t="str">
        <f>IF($F41&lt;&gt;"",IF($AF41&gt;=CP$17,IF(($AF41&gt;=CP$17)*($AF41&lt;CP$16),$CH$17,IF(($AF41&gt;=CP$16)*($AF41&lt;CP$15),$CH$16,IF(($AF41&gt;=CP$15)*($AF41&lt;CP$14),$CH$15,IF(($AF41&gt;=CP$14),$CH$14,"")))),"-"),"")</f>
        <v>-</v>
      </c>
      <c r="DJ41" s="172" t="str">
        <f>IF($F41&lt;&gt;"",IF($AF41&gt;=CQ$17,IF(($AF41&gt;=CQ$17)*($AF41&lt;CQ$16),$CH$17,IF(($AF41&gt;=CQ$16)*($AF41&lt;CQ$15),$CH$16,IF(($AF41&gt;=CQ$15)*($AF41&lt;CQ$14),$CH$15,IF(($AF41&gt;=CQ$14),$CH$14,"")))),"-"),"")</f>
        <v>-</v>
      </c>
      <c r="DK41" s="172" t="str">
        <f>IF($F41&lt;&gt;"",IF($AF41&gt;=CR$17,IF(($AF41&gt;=CR$17)*($AF41&lt;CR$16),$CH$17,IF(($AF41&gt;=CR$16)*($AF41&lt;CR$15),$CH$16,IF(($AF41&gt;=CR$15)*($AF41&lt;CR$14),$CH$15,IF(($AF41&gt;=CR$14),$CH$14,"")))),"-"),"")</f>
        <v>-</v>
      </c>
      <c r="DL41" s="172" t="str">
        <f>IF($F41&lt;&gt;"",IF($AF41&gt;=CS$17,IF(($AF41&gt;=CS$17)*($AF41&lt;CS$16),$CH$17,IF(($AF41&gt;=CS$16)*($AF41&lt;CS$15),$CH$16,IF(($AF41&gt;=CS$15)*($AF41&lt;CS$14),$CH$15,IF(($AF41&gt;=CS$14),$CH$14,"")))),"-"),"")</f>
        <v>-</v>
      </c>
      <c r="DM41" s="172" t="str">
        <f>IF($F41&lt;&gt;"",IF($AF41&gt;=CT$17,IF(($AF41&gt;=CT$17)*($AF41&lt;CT$16),$CH$17,IF(($AF41&gt;=CT$16)*($AF41&lt;CT$15),$CH$16,IF(($AF41&gt;=CT$15)*($AF41&lt;CT$14),$CH$15,IF(($AF41&gt;=CT$14),$CH$14,"")))),"-"),"")</f>
        <v>-</v>
      </c>
      <c r="DN41" s="172" t="str">
        <f>IF($F41&lt;&gt;"",IF($AF41&gt;=CU$17,IF(($AF41&gt;=CU$17)*($AF41&lt;CU$16),$CH$17,IF(($AF41&gt;=CU$16)*($AF41&lt;CU$15),$CH$16,IF(($AF41&gt;=CU$15)*($AF41&lt;CU$14),$CH$15,IF(($AF41&gt;=CU$14),$CH$14,"")))),"-"),"")</f>
        <v>-</v>
      </c>
      <c r="DO41" s="172" t="str">
        <f>IF($F41&lt;&gt;"",IF($AF41&gt;=CV$17,IF(($AF41&gt;=CV$17)*($AF41&lt;CV$16),$CH$17,IF(($AF41&gt;=CV$16)*($AF41&lt;CV$15),$CH$16,IF(($AF41&gt;=CV$15)*($AF41&lt;CV$14),$CH$15,IF(($AF41&gt;=CV$14),$CH$14,"")))),"-"),"")</f>
        <v>-</v>
      </c>
      <c r="DP41" s="172" t="str">
        <f>IF($F41&lt;&gt;"",IF($AF41&gt;=CW$17,IF(($AF41&gt;=CW$17)*($AF41&lt;CW$16),$CH$17,IF(($AF41&gt;=CW$16)*($AF41&lt;CW$15),$CH$16,IF(($AF41&gt;=CW$15)*($AF41&lt;CW$14),$CH$15,IF(($AF41&gt;=CW$14),$CH$14,"")))),"-"),"")</f>
        <v>-</v>
      </c>
      <c r="DQ41" s="172" t="str">
        <f>IF($F41&lt;&gt;"",IF($AF41&gt;=CX$17,IF(($AF41&gt;=CX$17)*($AF41&lt;CX$16),$CH$17,IF(($AF41&gt;=CX$16)*($AF41&lt;CX$15),$CH$16,IF(($AF41&gt;=CX$15)*($AF41&lt;CX$14),$CH$15,IF(($AF41&gt;=CX$14),$CH$14,"")))),"-"),"")</f>
        <v>-</v>
      </c>
      <c r="DR41" s="172" t="str">
        <f>IF($F41&lt;&gt;"",IF($AF41&gt;=CY$17,IF(($AF41&gt;=CY$17)*($AF41&lt;CY$16),$CH$17,IF(($AF41&gt;=CY$16)*($AF41&lt;CY$15),$CH$16,IF(($AF41&gt;=CY$15)*($AF41&lt;CY$14),$CH$15,IF(($AF41&gt;=CY$14),$CH$14,"")))),"-"),"")</f>
        <v>-</v>
      </c>
      <c r="DS41" s="172" t="str">
        <f>IF($F41&lt;&gt;"",IF($AF41&gt;=CZ$17,IF(($AF41&gt;=CZ$17)*($AF41&lt;CZ$16),$CH$17,IF(($AF41&gt;=CZ$16)*($AF41&lt;CZ$15),$CH$16,IF(($AF41&gt;=CZ$15)*($AF41&lt;CZ$14),$CH$15,IF(($AF41&gt;=CZ$14),$CH$14,"")))),"-"),"")</f>
        <v>-</v>
      </c>
      <c r="DT41" s="173" t="str">
        <f>IF(AM41&lt;&gt;"",IF(AND(AM41&gt;=7,AM41&lt;=9),IF(AM41=$CI$13,DB41,IF(AM41=$CJ$13,DC41,IF(AM41=$CK$13,DD41,""))),""),"")</f>
        <v/>
      </c>
      <c r="DU41" s="173" t="str">
        <f>IF(AM41&lt;&gt;"",IF(AM41&lt;=15,IF(AM41=$CL$13,DE41,IF(AM41=$CM$13,DF41,IF(AM41=$CN$13,DG41,IF(AM41=$CO$13,DH41,IF(AM41=$CP$13,DI41,IF(AM41=$CQ$13,DJ41,"")))))),""),"")</f>
        <v>-</v>
      </c>
      <c r="DV41" s="173" t="str">
        <f>IF(AM41&lt;&gt;"",IF(AND(AM41&gt;=16,AM41&lt;=45),IF(AND(AM41&gt;=16,AM41&lt;=17),DK41,IF(AND(AM41&gt;=18,AM41&lt;=19),DL41,IF(AND(AM41&gt;=20,AM41&lt;=28),DM41,IF(AND(AM41&gt;=29,AM41&lt;=37),DN41,"")))),""),"")</f>
        <v/>
      </c>
      <c r="DW41" s="173" t="str">
        <f>IF(AM41&lt;&gt;"",IF(AM41&gt;=38,IF(AND(AM41&gt;=38,AM41&lt;=46),DO41,IF(AND(AM41&gt;=47,AM41&lt;=55),DP41,IF(AND(AM41&gt;=56,AM41&lt;=60),DQ41,IF(AND(AM41&gt;=61,AM41&lt;=65),DR41,IF(AM41&gt;=66,DS41,""))))),""),"")</f>
        <v/>
      </c>
      <c r="DY41" s="12" t="str">
        <f>IF(AM41&lt;&gt;"",IF(AM41&lt;=9,DT41,IF(AND(AM41&gt;=10,AM41&lt;=15),DU41,IF(AND(AM41&gt;=16,AM41&lt;=37),DV41,IF(AM41&gt;=38,DW41,"")))),"")</f>
        <v>-</v>
      </c>
      <c r="DZ41" s="92"/>
      <c r="EA41" s="12" t="str">
        <f>IF(LOWER($E41)="w",DY41,IF(LOWER($E41)="m",CF41,""))</f>
        <v>-</v>
      </c>
    </row>
    <row r="42" spans="1:131" x14ac:dyDescent="0.2">
      <c r="A42" s="97">
        <v>21</v>
      </c>
      <c r="B42" s="120"/>
      <c r="C42" s="227" t="s">
        <v>84</v>
      </c>
      <c r="D42" s="119"/>
      <c r="E42" s="210" t="s">
        <v>85</v>
      </c>
      <c r="F42" s="119">
        <v>2004</v>
      </c>
      <c r="G42" s="117"/>
      <c r="H42" s="118"/>
      <c r="I42" s="116">
        <f>INT(IF(AND(H42="E",G42&lt;=14.2),(IF((AND(G42&gt;10.99)*(G42&lt;14.21)),(14.3-G42)/0.1*10,(IF((AND(G42&gt;6)*(G42&lt;11.01)),(12.65-G42)/0.05*10,0))))+50,(IF((AND(G42&gt;10.99)*(G42&lt;14.21)),(14.3-G42)/0.1*10,(IF((AND(G42&gt;6)*(G42&lt;11.01)),(12.65-G42)/0.05*10,0))))))</f>
        <v>0</v>
      </c>
      <c r="J42" s="117"/>
      <c r="K42" s="116">
        <f>INT(IF(J42&lt;1,0,(J42-0.945)/0.055)*10)</f>
        <v>0</v>
      </c>
      <c r="L42" s="127"/>
      <c r="M42" s="116">
        <f>INT(IF(L42&lt;3,0,(L42-2.85)/0.15)*10)</f>
        <v>0</v>
      </c>
      <c r="N42" s="225"/>
      <c r="O42" s="133">
        <f>INT(IF(N42&lt;5,0,(N42-4.1)/0.9)*10)</f>
        <v>0</v>
      </c>
      <c r="P42" s="225"/>
      <c r="Q42" s="116">
        <f>INT(IF(P42&lt;30,0,(P42-27)/3)*10)</f>
        <v>0</v>
      </c>
      <c r="R42" s="117"/>
      <c r="S42" s="116">
        <f>INT(IF(R42&lt;2.2,0,(R42-2.135)/0.065)*10)</f>
        <v>0</v>
      </c>
      <c r="T42" s="225"/>
      <c r="U42" s="133">
        <f>INT(IF(T42&lt;7,0,(T42-6)/1)*10)</f>
        <v>0</v>
      </c>
      <c r="V42" s="225"/>
      <c r="W42" s="116">
        <f>INT(IF(V42&lt;10,0,(V42-9)/1)*10)</f>
        <v>0</v>
      </c>
      <c r="X42" s="117"/>
      <c r="Y42" s="116">
        <f>INT(IF(X42&lt;5,0,(X42-4.25)/0.75)*10)</f>
        <v>0</v>
      </c>
      <c r="Z42" s="222"/>
      <c r="AA42" s="117"/>
      <c r="AB42" s="226"/>
      <c r="AC42" s="36">
        <f>INT(MAX(AH42,AI42,AN42))</f>
        <v>0</v>
      </c>
      <c r="AD42" s="27">
        <f>IF(AND(ISNUMBER(Z42)=NOT(ISNUMBER(AA42)),OR(AND(ISNUMBER(Z42),Z42&gt;=120),AND(ISNUMBER(AA42), AA42&gt;0,AA42&lt;=440))),1,0)</f>
        <v>0</v>
      </c>
      <c r="AE42" s="101" t="str">
        <f>EA42</f>
        <v>-</v>
      </c>
      <c r="AF42" s="25">
        <f>SUM(I42+K42+M42+O42+Q42+S42+U42+W42+Y42+AC42)</f>
        <v>0</v>
      </c>
      <c r="AG42" s="168"/>
      <c r="AH42" s="124">
        <f>INT(IF(Z42&lt;90,0,(Z42-87.6)/2.4)*10)</f>
        <v>0</v>
      </c>
      <c r="AI42" s="72">
        <f>INT(IF(AJ42&gt;=441,0,(442.5-AJ42)/2.5)*10)</f>
        <v>0</v>
      </c>
      <c r="AJ42" s="170" t="str">
        <f>IF(AND(AK42=0,AL42=0),"",AK42*60+AL42)</f>
        <v/>
      </c>
      <c r="AK42" s="170">
        <f>HOUR(AB42)</f>
        <v>0</v>
      </c>
      <c r="AL42" s="170">
        <f>MINUTE(AB42)</f>
        <v>0</v>
      </c>
      <c r="AM42" s="171">
        <f>IF(F42&lt;&gt;"",$AC$1-F42,"")</f>
        <v>15</v>
      </c>
      <c r="AN42" s="123">
        <f>INT(IF(AA42&lt;25,0,(AA42-23.5)/1.2)*10)</f>
        <v>0</v>
      </c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  <c r="BA42" s="166"/>
      <c r="BB42" s="166"/>
      <c r="BC42" s="166"/>
      <c r="BD42" s="166"/>
      <c r="BE42" s="166"/>
      <c r="BF42" s="166"/>
      <c r="BG42" s="166"/>
      <c r="BH42" s="166"/>
      <c r="BI42" s="172" t="str">
        <f>IF($F42&lt;&gt;"",IF($AF42&gt;=AP$17,IF(($AF42&gt;=AP$17)*($AF42&lt;AP$16),$AO$17,IF(($AF42&gt;=AP$16)*($AF42&lt;AP$15),$AO$16,IF(($AF42&gt;=AP$15)*($AF42&lt;AP$14),$AO$15,IF(($AF42&gt;=AP$14),$AO$14,"")))),"-"),"")</f>
        <v>-</v>
      </c>
      <c r="BJ42" s="172" t="str">
        <f>IF($F42&lt;&gt;"",IF($AF42&gt;=AQ$17,IF(($AF42&gt;=AQ$17)*($AF42&lt;AQ$16),$AO$17,IF(($AF42&gt;=AQ$16)*($AF42&lt;AQ$15),$AO$16,IF(($AF42&gt;=AQ$15)*($AF42&lt;AQ$14),$AO$15,IF(($AF42&gt;=AQ$14),$AO$14,"")))),"-"),"")</f>
        <v>-</v>
      </c>
      <c r="BK42" s="172" t="str">
        <f>IF($F42&lt;&gt;"",IF($AF42&gt;=AR$17,IF(($AF42&gt;=AR$17)*($AF42&lt;AR$16),$AO$17,IF(($AF42&gt;=AR$16)*($AF42&lt;AR$15),$AO$16,IF(($AF42&gt;=AR$15)*($AF42&lt;AR$14),$AO$15,IF(($AF42&gt;=AR$14),$AO$14,"")))),"-"),"")</f>
        <v>-</v>
      </c>
      <c r="BL42" s="172" t="str">
        <f>IF($F42&lt;&gt;"",IF($AF42&gt;=AS$17,IF(($AF42&gt;=AS$17)*($AF42&lt;AS$16),$AO$17,IF(($AF42&gt;=AS$16)*($AF42&lt;AS$15),$AO$16,IF(($AF42&gt;=AS$15)*($AF42&lt;AS$14),$AO$15,IF(($AF42&gt;=AS$14),$AO$14,"")))),"-"),"")</f>
        <v>-</v>
      </c>
      <c r="BM42" s="172" t="str">
        <f>IF($F42&lt;&gt;"",IF($AF42&gt;=AT$17,IF(($AF42&gt;=AT$17)*($AF42&lt;AT$16),$AO$17,IF(($AF42&gt;=AT$16)*($AF42&lt;AT$15),$AO$16,IF(($AF42&gt;=AT$15)*($AF42&lt;AT$14),$AO$15,IF(($AF42&gt;=AT$14),$AO$14,"")))),"-"),"")</f>
        <v>-</v>
      </c>
      <c r="BN42" s="172" t="str">
        <f>IF($F42&lt;&gt;"",IF($AF42&gt;=AU$17,IF(($AF42&gt;=AU$17)*($AF42&lt;AU$16),$AO$17,IF(($AF42&gt;=AU$16)*($AF42&lt;AU$15),$AO$16,IF(($AF42&gt;=AU$15)*($AF42&lt;AU$14),$AO$15,IF(($AF42&gt;=AU$14),$AO$14,"")))),"-"),"")</f>
        <v>-</v>
      </c>
      <c r="BO42" s="172" t="str">
        <f>IF($F42&lt;&gt;"",IF($AF42&gt;=AV$17,IF(($AF42&gt;=AV$17)*($AF42&lt;AV$16),$AO$17,IF(($AF42&gt;=AV$16)*($AF42&lt;AV$15),$AO$16,IF(($AF42&gt;=AV$15)*($AF42&lt;AV$14),$AO$15,IF(($AF42&gt;=AV$14),$AO$14,"")))),"-"),"")</f>
        <v>-</v>
      </c>
      <c r="BP42" s="172" t="str">
        <f>IF($F42&lt;&gt;"",IF($AF42&gt;=AW$17,IF(($AF42&gt;=AW$17)*($AF42&lt;AW$16),$AO$17,IF(($AF42&gt;=AW$16)*($AF42&lt;AW$15),$AO$16,IF(($AF42&gt;=AW$15)*($AF42&lt;AW$14),$AO$15,IF(($AF42&gt;=AW$14),$AO$14,"")))),"-"),"")</f>
        <v>-</v>
      </c>
      <c r="BQ42" s="172" t="str">
        <f>IF($F42&lt;&gt;"",IF($AF42&gt;=AX$17,IF(($AF42&gt;=AX$17)*($AF42&lt;AX$16),$AO$17,IF(($AF42&gt;=AX$16)*($AF42&lt;AX$15),$AO$16,IF(($AF42&gt;=AX$15)*($AF42&lt;AX$14),$AO$15,IF(($AF42&gt;=AX$14),$AO$14,"")))),"-"),"")</f>
        <v>-</v>
      </c>
      <c r="BR42" s="172" t="str">
        <f>IF($F42&lt;&gt;"",IF($AF42&gt;=AY$17,IF(($AF42&gt;=AY$17)*($AF42&lt;AY$16),$AO$17,IF(($AF42&gt;=AY$16)*($AF42&lt;AY$15),$AO$16,IF(($AF42&gt;=AY$15)*($AF42&lt;AY$14),$AO$15,IF(($AF42&gt;=AY$14),$AO$14,"")))),"-"),"")</f>
        <v>-</v>
      </c>
      <c r="BS42" s="172" t="str">
        <f>IF($F42&lt;&gt;"",IF($AF42&gt;=AZ$17,IF(($AF42&gt;=AZ$17)*($AF42&lt;AZ$16),$AO$17,IF(($AF42&gt;=AZ$16)*($AF42&lt;AZ$15),$AO$16,IF(($AF42&gt;=AZ$15)*($AF42&lt;AZ$14),$AO$15,IF(($AF42&gt;=AZ$14),$AO$14,"")))),"-"),"")</f>
        <v>-</v>
      </c>
      <c r="BT42" s="172" t="str">
        <f>IF($F42&lt;&gt;"",IF($AF42&gt;=BA$17,IF(($AF42&gt;=BA$17)*($AF42&lt;BA$16),$AO$17,IF(($AF42&gt;=BA$16)*($AF42&lt;BA$15),$AO$16,IF(($AF42&gt;=BA$15)*($AF42&lt;BA$14),$AO$15,IF(($AF42&gt;=BA$14),$AO$14,"")))),"-"),"")</f>
        <v>-</v>
      </c>
      <c r="BU42" s="172" t="str">
        <f>IF($F42&lt;&gt;"",IF($AF42&gt;=BB$17,IF(($AF42&gt;=BB$17)*($AF42&lt;BB$16),$AO$17,IF(($AF42&gt;=BB$16)*($AF42&lt;BB$15),$AO$16,IF(($AF42&gt;=BB$15)*($AF42&lt;BB$14),$AO$15,IF(($AF42&gt;=BB$14),$AO$14,"")))),"-"),"")</f>
        <v>-</v>
      </c>
      <c r="BV42" s="172" t="str">
        <f>IF($F42&lt;&gt;"",IF($AF42&gt;=BC$17,IF(($AF42&gt;=BC$17)*($AF42&lt;BC$16),$AO$17,IF(($AF42&gt;=BC$16)*($AF42&lt;BC$15),$AO$16,IF(($AF42&gt;=BC$15)*($AF42&lt;BC$14),$AO$15,IF(($AF42&gt;=BC$14),$AO$14,"")))),"-"),"")</f>
        <v>-</v>
      </c>
      <c r="BW42" s="172" t="str">
        <f>IF($F42&lt;&gt;"",IF($AF42&gt;=BD$17,IF(($AF42&gt;=BD$17)*($AF42&lt;BD$16),$AO$17,IF(($AF42&gt;=BD$16)*($AF42&lt;BD$15),$AO$16,IF(($AF42&gt;=BD$15)*($AF42&lt;BD$14),$AO$15,IF(($AF42&gt;=BD$14),$AO$14,"")))),"-"),"")</f>
        <v>-</v>
      </c>
      <c r="BX42" s="172" t="str">
        <f>IF($F42&lt;&gt;"",IF($AF42&gt;=BE$17,IF(($AF42&gt;=BE$17)*($AF42&lt;BE$16),$AO$17,IF(($AF42&gt;=BE$16)*($AF42&lt;BE$15),$AO$16,IF(($AF42&gt;=BE$15)*($AF42&lt;BE$14),$AO$15,IF(($AF42&gt;=BE$14),$AO$14,"")))),"-"),"")</f>
        <v>-</v>
      </c>
      <c r="BY42" s="172" t="str">
        <f>IF($F42&lt;&gt;"",IF($AF42&gt;=BF$17,IF(($AF42&gt;=BF$17)*($AF42&lt;BF$16),$AO$17,IF(($AF42&gt;=BF$16)*($AF42&lt;BF$15),$AO$16,IF(($AF42&gt;=BF$15)*($AF42&lt;BF$14),$AO$15,IF(($AF42&gt;=BF$14),$AO$14,"")))),"-"),"")</f>
        <v>-</v>
      </c>
      <c r="BZ42" s="172" t="str">
        <f>IF($F42&lt;&gt;"",IF($AF42&gt;=BG$17,IF(($AF42&gt;=BG$17)*($AF42&lt;BG$16),$AO$17,IF(($AF42&gt;=BG$16)*($AF42&lt;BG$15),$AO$16,IF(($AF42&gt;=BG$15)*($AF42&lt;BG$14),$AO$15,IF(($AF42&gt;=BG$14),$AO$14,"")))),"-"),"")</f>
        <v>-</v>
      </c>
      <c r="CA42" s="173" t="str">
        <f>IF(AM42&lt;&gt;"",IF(AND(AM42&gt;=7,AM42&lt;=9),IF(AM42=$AP$13,BI42,IF(AM42=$AQ$13,BJ42,IF(AM42=$AR$13,BK42,""))),""),"")</f>
        <v/>
      </c>
      <c r="CB42" s="173" t="str">
        <f>IF(AM42&lt;&gt;"",IF(AM42&lt;=15,IF(AM42=$AS$13,BL42,IF(AM42=$AT$13,BM42,IF(AM42=$AU$13,BN42,IF(AM42=$AV$13,BO42,IF(AM42=$AW$13,BP42,IF(AM42=$AX$13,BQ42,"")))))),""),"")</f>
        <v>-</v>
      </c>
      <c r="CC42" s="173" t="str">
        <f>IF(AM42&lt;&gt;"",IF(AND(AM42&gt;=16,AM42&lt;=45),IF(AND(AM42&gt;=16,AM42&lt;=17),BR42,IF(AND(AM42&gt;=18,AM42&lt;=19),BS42,IF(AND(AM42&gt;=20,AM42&lt;=28),BT42,IF(AND(AM42&gt;=29,AM42&lt;=37),BU42,"")))),""),"")</f>
        <v/>
      </c>
      <c r="CD42" s="173" t="str">
        <f>IF(AM42&lt;&gt;"",IF(AM42&gt;=38,IF(AND(AM42&gt;=38,AM42&lt;=46),BV42,IF(AND(AM42&gt;=47,AM42&lt;=55),BW42,IF(AND(AM42&gt;=56,AM42&lt;=60),BX42,IF(AND(AM42&gt;=61,AM42&lt;=65),BY42,IF(AM42&gt;=66,BZ42,""))))),""),"")</f>
        <v/>
      </c>
      <c r="CE42" s="176"/>
      <c r="CF42" s="12" t="str">
        <f>IF(AM42&lt;&gt;"",IF(AM42&lt;=9,CA42,IF(AND(AM42&gt;=10,AM42&lt;=15),CB42,IF(AND(AM42&gt;=16,AM42&lt;=37),CC42,IF(AM42&gt;=38,CD42,"")))),"")</f>
        <v>-</v>
      </c>
      <c r="CG42" s="175"/>
      <c r="DB42" s="172" t="str">
        <f>IF($F42&lt;&gt;"",IF($AF42&gt;=CI$17,IF(($AF42&gt;=CI$17)*($AF42&lt;CI$16),$CH$17,IF(($AF42&gt;=CI$16)*($AF42&lt;CI$15),$CH$16,IF(($AF42&gt;=CI$15)*($AF42&lt;CI$14),$CH$15,IF(($AF42&gt;=CI$14),$CH$14,"")))),"-"),"")</f>
        <v>-</v>
      </c>
      <c r="DC42" s="172" t="str">
        <f>IF($F42&lt;&gt;"",IF($AF42&gt;=CJ$17,IF(($AF42&gt;=CJ$17)*($AF42&lt;CJ$16),$CH$17,IF(($AF42&gt;=CJ$16)*($AF42&lt;CJ$15),$CH$16,IF(($AF42&gt;=CJ$15)*($AF42&lt;CJ$14),$CH$15,IF(($AF42&gt;=CJ$14),$CH$14,"")))),"-"),"")</f>
        <v>-</v>
      </c>
      <c r="DD42" s="172" t="str">
        <f>IF($F42&lt;&gt;"",IF($AF42&gt;=CK$17,IF(($AF42&gt;=CK$17)*($AF42&lt;CK$16),$CH$17,IF(($AF42&gt;=CK$16)*($AF42&lt;CK$15),$CH$16,IF(($AF42&gt;=CK$15)*($AF42&lt;CK$14),$CH$15,IF(($AF42&gt;=CK$14),$CH$14,"")))),"-"),"")</f>
        <v>-</v>
      </c>
      <c r="DE42" s="172" t="str">
        <f>IF($F42&lt;&gt;"",IF($AF42&gt;=CL$17,IF(($AF42&gt;=CL$17)*($AF42&lt;CL$16),$CH$17,IF(($AF42&gt;=CL$16)*($AF42&lt;CL$15),$CH$16,IF(($AF42&gt;=CL$15)*($AF42&lt;CL$14),$CH$15,IF(($AF42&gt;=CL$14),$CH$14,"")))),"-"),"")</f>
        <v>-</v>
      </c>
      <c r="DF42" s="172" t="str">
        <f>IF($F42&lt;&gt;"",IF($AF42&gt;=CM$17,IF(($AF42&gt;=CM$17)*($AF42&lt;CM$16),$CH$17,IF(($AF42&gt;=CM$16)*($AF42&lt;CM$15),$CH$16,IF(($AF42&gt;=CM$15)*($AF42&lt;CM$14),$CH$15,IF(($AF42&gt;=CM$14),$CH$14,"")))),"-"),"")</f>
        <v>-</v>
      </c>
      <c r="DG42" s="172" t="str">
        <f>IF($F42&lt;&gt;"",IF($AF42&gt;=CN$17,IF(($AF42&gt;=CN$17)*($AF42&lt;CN$16),$CH$17,IF(($AF42&gt;=CN$16)*($AF42&lt;CN$15),$CH$16,IF(($AF42&gt;=CN$15)*($AF42&lt;CN$14),$CH$15,IF(($AF42&gt;=CN$14),$CH$14,"")))),"-"),"")</f>
        <v>-</v>
      </c>
      <c r="DH42" s="172" t="str">
        <f>IF($F42&lt;&gt;"",IF($AF42&gt;=CO$17,IF(($AF42&gt;=CO$17)*($AF42&lt;CO$16),$CH$17,IF(($AF42&gt;=CO$16)*($AF42&lt;CO$15),$CH$16,IF(($AF42&gt;=CO$15)*($AF42&lt;CO$14),$CH$15,IF(($AF42&gt;=CO$14),$CH$14,"")))),"-"),"")</f>
        <v>-</v>
      </c>
      <c r="DI42" s="172" t="str">
        <f>IF($F42&lt;&gt;"",IF($AF42&gt;=CP$17,IF(($AF42&gt;=CP$17)*($AF42&lt;CP$16),$CH$17,IF(($AF42&gt;=CP$16)*($AF42&lt;CP$15),$CH$16,IF(($AF42&gt;=CP$15)*($AF42&lt;CP$14),$CH$15,IF(($AF42&gt;=CP$14),$CH$14,"")))),"-"),"")</f>
        <v>-</v>
      </c>
      <c r="DJ42" s="172" t="str">
        <f>IF($F42&lt;&gt;"",IF($AF42&gt;=CQ$17,IF(($AF42&gt;=CQ$17)*($AF42&lt;CQ$16),$CH$17,IF(($AF42&gt;=CQ$16)*($AF42&lt;CQ$15),$CH$16,IF(($AF42&gt;=CQ$15)*($AF42&lt;CQ$14),$CH$15,IF(($AF42&gt;=CQ$14),$CH$14,"")))),"-"),"")</f>
        <v>-</v>
      </c>
      <c r="DK42" s="172" t="str">
        <f>IF($F42&lt;&gt;"",IF($AF42&gt;=CR$17,IF(($AF42&gt;=CR$17)*($AF42&lt;CR$16),$CH$17,IF(($AF42&gt;=CR$16)*($AF42&lt;CR$15),$CH$16,IF(($AF42&gt;=CR$15)*($AF42&lt;CR$14),$CH$15,IF(($AF42&gt;=CR$14),$CH$14,"")))),"-"),"")</f>
        <v>-</v>
      </c>
      <c r="DL42" s="172" t="str">
        <f>IF($F42&lt;&gt;"",IF($AF42&gt;=CS$17,IF(($AF42&gt;=CS$17)*($AF42&lt;CS$16),$CH$17,IF(($AF42&gt;=CS$16)*($AF42&lt;CS$15),$CH$16,IF(($AF42&gt;=CS$15)*($AF42&lt;CS$14),$CH$15,IF(($AF42&gt;=CS$14),$CH$14,"")))),"-"),"")</f>
        <v>-</v>
      </c>
      <c r="DM42" s="172" t="str">
        <f>IF($F42&lt;&gt;"",IF($AF42&gt;=CT$17,IF(($AF42&gt;=CT$17)*($AF42&lt;CT$16),$CH$17,IF(($AF42&gt;=CT$16)*($AF42&lt;CT$15),$CH$16,IF(($AF42&gt;=CT$15)*($AF42&lt;CT$14),$CH$15,IF(($AF42&gt;=CT$14),$CH$14,"")))),"-"),"")</f>
        <v>-</v>
      </c>
      <c r="DN42" s="172" t="str">
        <f>IF($F42&lt;&gt;"",IF($AF42&gt;=CU$17,IF(($AF42&gt;=CU$17)*($AF42&lt;CU$16),$CH$17,IF(($AF42&gt;=CU$16)*($AF42&lt;CU$15),$CH$16,IF(($AF42&gt;=CU$15)*($AF42&lt;CU$14),$CH$15,IF(($AF42&gt;=CU$14),$CH$14,"")))),"-"),"")</f>
        <v>-</v>
      </c>
      <c r="DO42" s="172" t="str">
        <f>IF($F42&lt;&gt;"",IF($AF42&gt;=CV$17,IF(($AF42&gt;=CV$17)*($AF42&lt;CV$16),$CH$17,IF(($AF42&gt;=CV$16)*($AF42&lt;CV$15),$CH$16,IF(($AF42&gt;=CV$15)*($AF42&lt;CV$14),$CH$15,IF(($AF42&gt;=CV$14),$CH$14,"")))),"-"),"")</f>
        <v>-</v>
      </c>
      <c r="DP42" s="172" t="str">
        <f>IF($F42&lt;&gt;"",IF($AF42&gt;=CW$17,IF(($AF42&gt;=CW$17)*($AF42&lt;CW$16),$CH$17,IF(($AF42&gt;=CW$16)*($AF42&lt;CW$15),$CH$16,IF(($AF42&gt;=CW$15)*($AF42&lt;CW$14),$CH$15,IF(($AF42&gt;=CW$14),$CH$14,"")))),"-"),"")</f>
        <v>-</v>
      </c>
      <c r="DQ42" s="172" t="str">
        <f>IF($F42&lt;&gt;"",IF($AF42&gt;=CX$17,IF(($AF42&gt;=CX$17)*($AF42&lt;CX$16),$CH$17,IF(($AF42&gt;=CX$16)*($AF42&lt;CX$15),$CH$16,IF(($AF42&gt;=CX$15)*($AF42&lt;CX$14),$CH$15,IF(($AF42&gt;=CX$14),$CH$14,"")))),"-"),"")</f>
        <v>-</v>
      </c>
      <c r="DR42" s="172" t="str">
        <f>IF($F42&lt;&gt;"",IF($AF42&gt;=CY$17,IF(($AF42&gt;=CY$17)*($AF42&lt;CY$16),$CH$17,IF(($AF42&gt;=CY$16)*($AF42&lt;CY$15),$CH$16,IF(($AF42&gt;=CY$15)*($AF42&lt;CY$14),$CH$15,IF(($AF42&gt;=CY$14),$CH$14,"")))),"-"),"")</f>
        <v>-</v>
      </c>
      <c r="DS42" s="172" t="str">
        <f>IF($F42&lt;&gt;"",IF($AF42&gt;=CZ$17,IF(($AF42&gt;=CZ$17)*($AF42&lt;CZ$16),$CH$17,IF(($AF42&gt;=CZ$16)*($AF42&lt;CZ$15),$CH$16,IF(($AF42&gt;=CZ$15)*($AF42&lt;CZ$14),$CH$15,IF(($AF42&gt;=CZ$14),$CH$14,"")))),"-"),"")</f>
        <v>-</v>
      </c>
      <c r="DT42" s="173" t="str">
        <f>IF(AM42&lt;&gt;"",IF(AND(AM42&gt;=7,AM42&lt;=9),IF(AM42=$CI$13,DB42,IF(AM42=$CJ$13,DC42,IF(AM42=$CK$13,DD42,""))),""),"")</f>
        <v/>
      </c>
      <c r="DU42" s="173" t="str">
        <f>IF(AM42&lt;&gt;"",IF(AM42&lt;=15,IF(AM42=$CL$13,DE42,IF(AM42=$CM$13,DF42,IF(AM42=$CN$13,DG42,IF(AM42=$CO$13,DH42,IF(AM42=$CP$13,DI42,IF(AM42=$CQ$13,DJ42,"")))))),""),"")</f>
        <v>-</v>
      </c>
      <c r="DV42" s="173" t="str">
        <f>IF(AM42&lt;&gt;"",IF(AND(AM42&gt;=16,AM42&lt;=45),IF(AND(AM42&gt;=16,AM42&lt;=17),DK42,IF(AND(AM42&gt;=18,AM42&lt;=19),DL42,IF(AND(AM42&gt;=20,AM42&lt;=28),DM42,IF(AND(AM42&gt;=29,AM42&lt;=37),DN42,"")))),""),"")</f>
        <v/>
      </c>
      <c r="DW42" s="173" t="str">
        <f>IF(AM42&lt;&gt;"",IF(AM42&gt;=38,IF(AND(AM42&gt;=38,AM42&lt;=46),DO42,IF(AND(AM42&gt;=47,AM42&lt;=55),DP42,IF(AND(AM42&gt;=56,AM42&lt;=60),DQ42,IF(AND(AM42&gt;=61,AM42&lt;=65),DR42,IF(AM42&gt;=66,DS42,""))))),""),"")</f>
        <v/>
      </c>
      <c r="DY42" s="12" t="str">
        <f>IF(AM42&lt;&gt;"",IF(AM42&lt;=9,DT42,IF(AND(AM42&gt;=10,AM42&lt;=15),DU42,IF(AND(AM42&gt;=16,AM42&lt;=37),DV42,IF(AM42&gt;=38,DW42,"")))),"")</f>
        <v>-</v>
      </c>
      <c r="DZ42" s="92"/>
      <c r="EA42" s="12" t="str">
        <f>IF(LOWER($E42)="w",DY42,IF(LOWER($E42)="m",CF42,""))</f>
        <v>-</v>
      </c>
    </row>
    <row r="43" spans="1:131" x14ac:dyDescent="0.2">
      <c r="A43" s="97">
        <v>22</v>
      </c>
      <c r="B43" s="120"/>
      <c r="C43" s="197"/>
      <c r="D43" s="119"/>
      <c r="E43" s="210"/>
      <c r="F43" s="119"/>
      <c r="G43" s="117"/>
      <c r="H43" s="118"/>
      <c r="I43" s="116">
        <f t="shared" si="0"/>
        <v>0</v>
      </c>
      <c r="J43" s="117"/>
      <c r="K43" s="116">
        <f t="shared" si="1"/>
        <v>0</v>
      </c>
      <c r="L43" s="117"/>
      <c r="M43" s="116">
        <f t="shared" si="2"/>
        <v>0</v>
      </c>
      <c r="N43" s="222"/>
      <c r="O43" s="133">
        <f t="shared" si="69"/>
        <v>0</v>
      </c>
      <c r="P43" s="222"/>
      <c r="Q43" s="116">
        <f t="shared" si="4"/>
        <v>0</v>
      </c>
      <c r="R43" s="117"/>
      <c r="S43" s="116">
        <f t="shared" si="5"/>
        <v>0</v>
      </c>
      <c r="T43" s="222"/>
      <c r="U43" s="133">
        <f t="shared" si="70"/>
        <v>0</v>
      </c>
      <c r="V43" s="222"/>
      <c r="W43" s="116">
        <f t="shared" si="7"/>
        <v>0</v>
      </c>
      <c r="X43" s="117"/>
      <c r="Y43" s="116">
        <f t="shared" si="8"/>
        <v>0</v>
      </c>
      <c r="Z43" s="222"/>
      <c r="AA43" s="117"/>
      <c r="AB43" s="226"/>
      <c r="AC43" s="36">
        <f t="shared" si="9"/>
        <v>0</v>
      </c>
      <c r="AD43" s="27">
        <f t="shared" si="10"/>
        <v>0</v>
      </c>
      <c r="AE43" s="101" t="str">
        <f t="shared" si="11"/>
        <v/>
      </c>
      <c r="AF43" s="25">
        <f t="shared" si="12"/>
        <v>0</v>
      </c>
      <c r="AG43" s="168"/>
      <c r="AH43" s="124">
        <f t="shared" si="67"/>
        <v>0</v>
      </c>
      <c r="AI43" s="72">
        <f t="shared" si="14"/>
        <v>0</v>
      </c>
      <c r="AJ43" s="170" t="str">
        <f t="shared" si="15"/>
        <v/>
      </c>
      <c r="AK43" s="170">
        <f t="shared" si="16"/>
        <v>0</v>
      </c>
      <c r="AL43" s="170">
        <f t="shared" si="17"/>
        <v>0</v>
      </c>
      <c r="AM43" s="171" t="str">
        <f t="shared" si="18"/>
        <v/>
      </c>
      <c r="AN43" s="123">
        <f t="shared" si="68"/>
        <v>0</v>
      </c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  <c r="BA43" s="166"/>
      <c r="BB43" s="166"/>
      <c r="BC43" s="166"/>
      <c r="BD43" s="166"/>
      <c r="BE43" s="166"/>
      <c r="BF43" s="166"/>
      <c r="BG43" s="166"/>
      <c r="BH43" s="166"/>
      <c r="BI43" s="172" t="str">
        <f t="shared" si="20"/>
        <v/>
      </c>
      <c r="BJ43" s="172" t="str">
        <f t="shared" si="21"/>
        <v/>
      </c>
      <c r="BK43" s="172" t="str">
        <f t="shared" si="22"/>
        <v/>
      </c>
      <c r="BL43" s="172" t="str">
        <f t="shared" si="23"/>
        <v/>
      </c>
      <c r="BM43" s="172" t="str">
        <f t="shared" si="24"/>
        <v/>
      </c>
      <c r="BN43" s="172" t="str">
        <f t="shared" si="25"/>
        <v/>
      </c>
      <c r="BO43" s="172" t="str">
        <f t="shared" si="26"/>
        <v/>
      </c>
      <c r="BP43" s="172" t="str">
        <f t="shared" si="27"/>
        <v/>
      </c>
      <c r="BQ43" s="172" t="str">
        <f t="shared" si="28"/>
        <v/>
      </c>
      <c r="BR43" s="172" t="str">
        <f t="shared" si="29"/>
        <v/>
      </c>
      <c r="BS43" s="172" t="str">
        <f t="shared" si="30"/>
        <v/>
      </c>
      <c r="BT43" s="172" t="str">
        <f t="shared" si="31"/>
        <v/>
      </c>
      <c r="BU43" s="172" t="str">
        <f t="shared" si="32"/>
        <v/>
      </c>
      <c r="BV43" s="172" t="str">
        <f t="shared" si="33"/>
        <v/>
      </c>
      <c r="BW43" s="172" t="str">
        <f t="shared" si="34"/>
        <v/>
      </c>
      <c r="BX43" s="172" t="str">
        <f t="shared" si="35"/>
        <v/>
      </c>
      <c r="BY43" s="172" t="str">
        <f t="shared" si="36"/>
        <v/>
      </c>
      <c r="BZ43" s="172" t="str">
        <f t="shared" si="37"/>
        <v/>
      </c>
      <c r="CA43" s="173" t="str">
        <f t="shared" si="38"/>
        <v/>
      </c>
      <c r="CB43" s="173" t="str">
        <f t="shared" si="39"/>
        <v/>
      </c>
      <c r="CC43" s="173" t="str">
        <f t="shared" si="40"/>
        <v/>
      </c>
      <c r="CD43" s="173" t="str">
        <f t="shared" si="41"/>
        <v/>
      </c>
      <c r="CE43" s="176"/>
      <c r="CF43" s="12" t="str">
        <f t="shared" si="42"/>
        <v/>
      </c>
      <c r="CG43" s="175"/>
      <c r="DB43" s="172" t="str">
        <f t="shared" si="43"/>
        <v/>
      </c>
      <c r="DC43" s="172" t="str">
        <f t="shared" si="44"/>
        <v/>
      </c>
      <c r="DD43" s="172" t="str">
        <f t="shared" si="45"/>
        <v/>
      </c>
      <c r="DE43" s="172" t="str">
        <f t="shared" si="46"/>
        <v/>
      </c>
      <c r="DF43" s="172" t="str">
        <f t="shared" si="47"/>
        <v/>
      </c>
      <c r="DG43" s="172" t="str">
        <f t="shared" si="48"/>
        <v/>
      </c>
      <c r="DH43" s="172" t="str">
        <f t="shared" si="49"/>
        <v/>
      </c>
      <c r="DI43" s="172" t="str">
        <f t="shared" si="50"/>
        <v/>
      </c>
      <c r="DJ43" s="172" t="str">
        <f t="shared" si="51"/>
        <v/>
      </c>
      <c r="DK43" s="172" t="str">
        <f t="shared" si="52"/>
        <v/>
      </c>
      <c r="DL43" s="172" t="str">
        <f t="shared" si="53"/>
        <v/>
      </c>
      <c r="DM43" s="172" t="str">
        <f t="shared" si="54"/>
        <v/>
      </c>
      <c r="DN43" s="172" t="str">
        <f t="shared" si="55"/>
        <v/>
      </c>
      <c r="DO43" s="172" t="str">
        <f t="shared" si="56"/>
        <v/>
      </c>
      <c r="DP43" s="172" t="str">
        <f t="shared" si="57"/>
        <v/>
      </c>
      <c r="DQ43" s="172" t="str">
        <f t="shared" si="58"/>
        <v/>
      </c>
      <c r="DR43" s="172" t="str">
        <f t="shared" si="59"/>
        <v/>
      </c>
      <c r="DS43" s="172" t="str">
        <f t="shared" si="60"/>
        <v/>
      </c>
      <c r="DT43" s="173" t="str">
        <f t="shared" si="61"/>
        <v/>
      </c>
      <c r="DU43" s="173" t="str">
        <f t="shared" si="62"/>
        <v/>
      </c>
      <c r="DV43" s="173" t="str">
        <f t="shared" si="63"/>
        <v/>
      </c>
      <c r="DW43" s="173" t="str">
        <f t="shared" si="64"/>
        <v/>
      </c>
      <c r="DY43" s="12" t="str">
        <f t="shared" si="65"/>
        <v/>
      </c>
      <c r="DZ43" s="92"/>
      <c r="EA43" s="12" t="str">
        <f t="shared" si="66"/>
        <v/>
      </c>
    </row>
    <row r="44" spans="1:131" x14ac:dyDescent="0.2">
      <c r="A44" s="97">
        <v>23</v>
      </c>
      <c r="B44" s="120"/>
      <c r="C44" s="197"/>
      <c r="D44" s="119"/>
      <c r="E44" s="210"/>
      <c r="F44" s="119"/>
      <c r="G44" s="117"/>
      <c r="H44" s="118"/>
      <c r="I44" s="116">
        <f t="shared" ref="I44:I75" si="71">INT(IF(AND(H44="E",G44&lt;=14.2),(IF((AND(G44&gt;10.99)*(G44&lt;14.21)),(14.3-G44)/0.1*10,(IF((AND(G44&gt;6)*(G44&lt;11.01)),(12.65-G44)/0.05*10,0))))+50,(IF((AND(G44&gt;10.99)*(G44&lt;14.21)),(14.3-G44)/0.1*10,(IF((AND(G44&gt;6)*(G44&lt;11.01)),(12.65-G44)/0.05*10,0))))))</f>
        <v>0</v>
      </c>
      <c r="J44" s="117"/>
      <c r="K44" s="116">
        <f t="shared" ref="K44:K75" si="72">INT(IF(J44&lt;1,0,(J44-0.945)/0.055)*10)</f>
        <v>0</v>
      </c>
      <c r="L44" s="117"/>
      <c r="M44" s="116">
        <f t="shared" ref="M44:M75" si="73">INT(IF(L44&lt;3,0,(L44-2.85)/0.15)*10)</f>
        <v>0</v>
      </c>
      <c r="N44" s="222"/>
      <c r="O44" s="133">
        <f t="shared" si="69"/>
        <v>0</v>
      </c>
      <c r="P44" s="222"/>
      <c r="Q44" s="116">
        <f t="shared" ref="Q44:Q75" si="74">INT(IF(P44&lt;30,0,(P44-27)/3)*10)</f>
        <v>0</v>
      </c>
      <c r="R44" s="117"/>
      <c r="S44" s="116">
        <f t="shared" ref="S44:S75" si="75">INT(IF(R44&lt;2.2,0,(R44-2.135)/0.065)*10)</f>
        <v>0</v>
      </c>
      <c r="T44" s="222"/>
      <c r="U44" s="133">
        <f t="shared" si="70"/>
        <v>0</v>
      </c>
      <c r="V44" s="222"/>
      <c r="W44" s="116">
        <f t="shared" ref="W44:W75" si="76">INT(IF(V44&lt;10,0,(V44-9)/1)*10)</f>
        <v>0</v>
      </c>
      <c r="X44" s="117"/>
      <c r="Y44" s="116">
        <f t="shared" ref="Y44:Y75" si="77">INT(IF(X44&lt;5,0,(X44-4.25)/0.75)*10)</f>
        <v>0</v>
      </c>
      <c r="Z44" s="222"/>
      <c r="AA44" s="117"/>
      <c r="AB44" s="226"/>
      <c r="AC44" s="36">
        <f t="shared" ref="AC44:AC75" si="78">INT(MAX(AH44,AI44,AN44))</f>
        <v>0</v>
      </c>
      <c r="AD44" s="27">
        <f t="shared" ref="AD44:AD75" si="79">IF(AND(ISNUMBER(Z44)=NOT(ISNUMBER(AA44)),OR(AND(ISNUMBER(Z44),Z44&gt;=120),AND(ISNUMBER(AA44), AA44&gt;0,AA44&lt;=440))),1,0)</f>
        <v>0</v>
      </c>
      <c r="AE44" s="101" t="str">
        <f t="shared" ref="AE44:AE75" si="80">EA44</f>
        <v/>
      </c>
      <c r="AF44" s="25">
        <f t="shared" ref="AF44:AF75" si="81">SUM(I44+K44+M44+O44+Q44+S44+U44+W44+Y44+AC44)</f>
        <v>0</v>
      </c>
      <c r="AG44" s="168"/>
      <c r="AH44" s="124">
        <f t="shared" si="67"/>
        <v>0</v>
      </c>
      <c r="AI44" s="72">
        <f t="shared" ref="AI44:AI75" si="82">INT(IF(AJ44&gt;=441,0,(442.5-AJ44)/2.5)*10)</f>
        <v>0</v>
      </c>
      <c r="AJ44" s="170" t="str">
        <f t="shared" ref="AJ44:AJ75" si="83">IF(AND(AK44=0,AL44=0),"",AK44*60+AL44)</f>
        <v/>
      </c>
      <c r="AK44" s="170">
        <f t="shared" ref="AK44:AK75" si="84">HOUR(AB44)</f>
        <v>0</v>
      </c>
      <c r="AL44" s="170">
        <f t="shared" ref="AL44:AL75" si="85">MINUTE(AB44)</f>
        <v>0</v>
      </c>
      <c r="AM44" s="171" t="str">
        <f t="shared" ref="AM44:AM75" si="86">IF(F44&lt;&gt;"",$AC$1-F44,"")</f>
        <v/>
      </c>
      <c r="AN44" s="123">
        <f t="shared" si="68"/>
        <v>0</v>
      </c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  <c r="AZ44" s="166"/>
      <c r="BA44" s="166"/>
      <c r="BB44" s="166"/>
      <c r="BC44" s="166"/>
      <c r="BD44" s="166"/>
      <c r="BE44" s="166"/>
      <c r="BF44" s="166"/>
      <c r="BG44" s="166"/>
      <c r="BH44" s="166"/>
      <c r="BI44" s="172" t="str">
        <f t="shared" ref="BI44:BI75" si="87">IF($F44&lt;&gt;"",IF($AF44&gt;=AP$17,IF(($AF44&gt;=AP$17)*($AF44&lt;AP$16),$AO$17,IF(($AF44&gt;=AP$16)*($AF44&lt;AP$15),$AO$16,IF(($AF44&gt;=AP$15)*($AF44&lt;AP$14),$AO$15,IF(($AF44&gt;=AP$14),$AO$14,"")))),"-"),"")</f>
        <v/>
      </c>
      <c r="BJ44" s="172" t="str">
        <f t="shared" ref="BJ44:BJ75" si="88">IF($F44&lt;&gt;"",IF($AF44&gt;=AQ$17,IF(($AF44&gt;=AQ$17)*($AF44&lt;AQ$16),$AO$17,IF(($AF44&gt;=AQ$16)*($AF44&lt;AQ$15),$AO$16,IF(($AF44&gt;=AQ$15)*($AF44&lt;AQ$14),$AO$15,IF(($AF44&gt;=AQ$14),$AO$14,"")))),"-"),"")</f>
        <v/>
      </c>
      <c r="BK44" s="172" t="str">
        <f t="shared" ref="BK44:BK75" si="89">IF($F44&lt;&gt;"",IF($AF44&gt;=AR$17,IF(($AF44&gt;=AR$17)*($AF44&lt;AR$16),$AO$17,IF(($AF44&gt;=AR$16)*($AF44&lt;AR$15),$AO$16,IF(($AF44&gt;=AR$15)*($AF44&lt;AR$14),$AO$15,IF(($AF44&gt;=AR$14),$AO$14,"")))),"-"),"")</f>
        <v/>
      </c>
      <c r="BL44" s="172" t="str">
        <f t="shared" ref="BL44:BL75" si="90">IF($F44&lt;&gt;"",IF($AF44&gt;=AS$17,IF(($AF44&gt;=AS$17)*($AF44&lt;AS$16),$AO$17,IF(($AF44&gt;=AS$16)*($AF44&lt;AS$15),$AO$16,IF(($AF44&gt;=AS$15)*($AF44&lt;AS$14),$AO$15,IF(($AF44&gt;=AS$14),$AO$14,"")))),"-"),"")</f>
        <v/>
      </c>
      <c r="BM44" s="172" t="str">
        <f t="shared" ref="BM44:BM75" si="91">IF($F44&lt;&gt;"",IF($AF44&gt;=AT$17,IF(($AF44&gt;=AT$17)*($AF44&lt;AT$16),$AO$17,IF(($AF44&gt;=AT$16)*($AF44&lt;AT$15),$AO$16,IF(($AF44&gt;=AT$15)*($AF44&lt;AT$14),$AO$15,IF(($AF44&gt;=AT$14),$AO$14,"")))),"-"),"")</f>
        <v/>
      </c>
      <c r="BN44" s="172" t="str">
        <f t="shared" ref="BN44:BN75" si="92">IF($F44&lt;&gt;"",IF($AF44&gt;=AU$17,IF(($AF44&gt;=AU$17)*($AF44&lt;AU$16),$AO$17,IF(($AF44&gt;=AU$16)*($AF44&lt;AU$15),$AO$16,IF(($AF44&gt;=AU$15)*($AF44&lt;AU$14),$AO$15,IF(($AF44&gt;=AU$14),$AO$14,"")))),"-"),"")</f>
        <v/>
      </c>
      <c r="BO44" s="172" t="str">
        <f t="shared" ref="BO44:BO75" si="93">IF($F44&lt;&gt;"",IF($AF44&gt;=AV$17,IF(($AF44&gt;=AV$17)*($AF44&lt;AV$16),$AO$17,IF(($AF44&gt;=AV$16)*($AF44&lt;AV$15),$AO$16,IF(($AF44&gt;=AV$15)*($AF44&lt;AV$14),$AO$15,IF(($AF44&gt;=AV$14),$AO$14,"")))),"-"),"")</f>
        <v/>
      </c>
      <c r="BP44" s="172" t="str">
        <f t="shared" ref="BP44:BP75" si="94">IF($F44&lt;&gt;"",IF($AF44&gt;=AW$17,IF(($AF44&gt;=AW$17)*($AF44&lt;AW$16),$AO$17,IF(($AF44&gt;=AW$16)*($AF44&lt;AW$15),$AO$16,IF(($AF44&gt;=AW$15)*($AF44&lt;AW$14),$AO$15,IF(($AF44&gt;=AW$14),$AO$14,"")))),"-"),"")</f>
        <v/>
      </c>
      <c r="BQ44" s="172" t="str">
        <f t="shared" ref="BQ44:BQ75" si="95">IF($F44&lt;&gt;"",IF($AF44&gt;=AX$17,IF(($AF44&gt;=AX$17)*($AF44&lt;AX$16),$AO$17,IF(($AF44&gt;=AX$16)*($AF44&lt;AX$15),$AO$16,IF(($AF44&gt;=AX$15)*($AF44&lt;AX$14),$AO$15,IF(($AF44&gt;=AX$14),$AO$14,"")))),"-"),"")</f>
        <v/>
      </c>
      <c r="BR44" s="172" t="str">
        <f t="shared" ref="BR44:BR75" si="96">IF($F44&lt;&gt;"",IF($AF44&gt;=AY$17,IF(($AF44&gt;=AY$17)*($AF44&lt;AY$16),$AO$17,IF(($AF44&gt;=AY$16)*($AF44&lt;AY$15),$AO$16,IF(($AF44&gt;=AY$15)*($AF44&lt;AY$14),$AO$15,IF(($AF44&gt;=AY$14),$AO$14,"")))),"-"),"")</f>
        <v/>
      </c>
      <c r="BS44" s="172" t="str">
        <f t="shared" ref="BS44:BS75" si="97">IF($F44&lt;&gt;"",IF($AF44&gt;=AZ$17,IF(($AF44&gt;=AZ$17)*($AF44&lt;AZ$16),$AO$17,IF(($AF44&gt;=AZ$16)*($AF44&lt;AZ$15),$AO$16,IF(($AF44&gt;=AZ$15)*($AF44&lt;AZ$14),$AO$15,IF(($AF44&gt;=AZ$14),$AO$14,"")))),"-"),"")</f>
        <v/>
      </c>
      <c r="BT44" s="172" t="str">
        <f t="shared" ref="BT44:BT75" si="98">IF($F44&lt;&gt;"",IF($AF44&gt;=BA$17,IF(($AF44&gt;=BA$17)*($AF44&lt;BA$16),$AO$17,IF(($AF44&gt;=BA$16)*($AF44&lt;BA$15),$AO$16,IF(($AF44&gt;=BA$15)*($AF44&lt;BA$14),$AO$15,IF(($AF44&gt;=BA$14),$AO$14,"")))),"-"),"")</f>
        <v/>
      </c>
      <c r="BU44" s="172" t="str">
        <f t="shared" ref="BU44:BU75" si="99">IF($F44&lt;&gt;"",IF($AF44&gt;=BB$17,IF(($AF44&gt;=BB$17)*($AF44&lt;BB$16),$AO$17,IF(($AF44&gt;=BB$16)*($AF44&lt;BB$15),$AO$16,IF(($AF44&gt;=BB$15)*($AF44&lt;BB$14),$AO$15,IF(($AF44&gt;=BB$14),$AO$14,"")))),"-"),"")</f>
        <v/>
      </c>
      <c r="BV44" s="172" t="str">
        <f t="shared" ref="BV44:BV75" si="100">IF($F44&lt;&gt;"",IF($AF44&gt;=BC$17,IF(($AF44&gt;=BC$17)*($AF44&lt;BC$16),$AO$17,IF(($AF44&gt;=BC$16)*($AF44&lt;BC$15),$AO$16,IF(($AF44&gt;=BC$15)*($AF44&lt;BC$14),$AO$15,IF(($AF44&gt;=BC$14),$AO$14,"")))),"-"),"")</f>
        <v/>
      </c>
      <c r="BW44" s="172" t="str">
        <f t="shared" ref="BW44:BW75" si="101">IF($F44&lt;&gt;"",IF($AF44&gt;=BD$17,IF(($AF44&gt;=BD$17)*($AF44&lt;BD$16),$AO$17,IF(($AF44&gt;=BD$16)*($AF44&lt;BD$15),$AO$16,IF(($AF44&gt;=BD$15)*($AF44&lt;BD$14),$AO$15,IF(($AF44&gt;=BD$14),$AO$14,"")))),"-"),"")</f>
        <v/>
      </c>
      <c r="BX44" s="172" t="str">
        <f t="shared" ref="BX44:BX75" si="102">IF($F44&lt;&gt;"",IF($AF44&gt;=BE$17,IF(($AF44&gt;=BE$17)*($AF44&lt;BE$16),$AO$17,IF(($AF44&gt;=BE$16)*($AF44&lt;BE$15),$AO$16,IF(($AF44&gt;=BE$15)*($AF44&lt;BE$14),$AO$15,IF(($AF44&gt;=BE$14),$AO$14,"")))),"-"),"")</f>
        <v/>
      </c>
      <c r="BY44" s="172" t="str">
        <f t="shared" ref="BY44:BY75" si="103">IF($F44&lt;&gt;"",IF($AF44&gt;=BF$17,IF(($AF44&gt;=BF$17)*($AF44&lt;BF$16),$AO$17,IF(($AF44&gt;=BF$16)*($AF44&lt;BF$15),$AO$16,IF(($AF44&gt;=BF$15)*($AF44&lt;BF$14),$AO$15,IF(($AF44&gt;=BF$14),$AO$14,"")))),"-"),"")</f>
        <v/>
      </c>
      <c r="BZ44" s="172" t="str">
        <f t="shared" ref="BZ44:BZ75" si="104">IF($F44&lt;&gt;"",IF($AF44&gt;=BG$17,IF(($AF44&gt;=BG$17)*($AF44&lt;BG$16),$AO$17,IF(($AF44&gt;=BG$16)*($AF44&lt;BG$15),$AO$16,IF(($AF44&gt;=BG$15)*($AF44&lt;BG$14),$AO$15,IF(($AF44&gt;=BG$14),$AO$14,"")))),"-"),"")</f>
        <v/>
      </c>
      <c r="CA44" s="173" t="str">
        <f t="shared" ref="CA44:CA75" si="105">IF(AM44&lt;&gt;"",IF(AND(AM44&gt;=7,AM44&lt;=9),IF(AM44=$AP$13,BI44,IF(AM44=$AQ$13,BJ44,IF(AM44=$AR$13,BK44,""))),""),"")</f>
        <v/>
      </c>
      <c r="CB44" s="173" t="str">
        <f t="shared" ref="CB44:CB75" si="106">IF(AM44&lt;&gt;"",IF(AM44&lt;=15,IF(AM44=$AS$13,BL44,IF(AM44=$AT$13,BM44,IF(AM44=$AU$13,BN44,IF(AM44=$AV$13,BO44,IF(AM44=$AW$13,BP44,IF(AM44=$AX$13,BQ44,"")))))),""),"")</f>
        <v/>
      </c>
      <c r="CC44" s="173" t="str">
        <f t="shared" ref="CC44:CC75" si="107">IF(AM44&lt;&gt;"",IF(AND(AM44&gt;=16,AM44&lt;=45),IF(AND(AM44&gt;=16,AM44&lt;=17),BR44,IF(AND(AM44&gt;=18,AM44&lt;=19),BS44,IF(AND(AM44&gt;=20,AM44&lt;=28),BT44,IF(AND(AM44&gt;=29,AM44&lt;=37),BU44,"")))),""),"")</f>
        <v/>
      </c>
      <c r="CD44" s="173" t="str">
        <f t="shared" ref="CD44:CD75" si="108">IF(AM44&lt;&gt;"",IF(AM44&gt;=38,IF(AND(AM44&gt;=38,AM44&lt;=46),BV44,IF(AND(AM44&gt;=47,AM44&lt;=55),BW44,IF(AND(AM44&gt;=56,AM44&lt;=60),BX44,IF(AND(AM44&gt;=61,AM44&lt;=65),BY44,IF(AM44&gt;=66,BZ44,""))))),""),"")</f>
        <v/>
      </c>
      <c r="CE44" s="176"/>
      <c r="CF44" s="12" t="str">
        <f t="shared" ref="CF44:CF75" si="109">IF(AM44&lt;&gt;"",IF(AM44&lt;=9,CA44,IF(AND(AM44&gt;=10,AM44&lt;=15),CB44,IF(AND(AM44&gt;=16,AM44&lt;=37),CC44,IF(AM44&gt;=38,CD44,"")))),"")</f>
        <v/>
      </c>
      <c r="CG44" s="175"/>
      <c r="DB44" s="172" t="str">
        <f t="shared" ref="DB44:DB75" si="110">IF($F44&lt;&gt;"",IF($AF44&gt;=CI$17,IF(($AF44&gt;=CI$17)*($AF44&lt;CI$16),$CH$17,IF(($AF44&gt;=CI$16)*($AF44&lt;CI$15),$CH$16,IF(($AF44&gt;=CI$15)*($AF44&lt;CI$14),$CH$15,IF(($AF44&gt;=CI$14),$CH$14,"")))),"-"),"")</f>
        <v/>
      </c>
      <c r="DC44" s="172" t="str">
        <f t="shared" ref="DC44:DC75" si="111">IF($F44&lt;&gt;"",IF($AF44&gt;=CJ$17,IF(($AF44&gt;=CJ$17)*($AF44&lt;CJ$16),$CH$17,IF(($AF44&gt;=CJ$16)*($AF44&lt;CJ$15),$CH$16,IF(($AF44&gt;=CJ$15)*($AF44&lt;CJ$14),$CH$15,IF(($AF44&gt;=CJ$14),$CH$14,"")))),"-"),"")</f>
        <v/>
      </c>
      <c r="DD44" s="172" t="str">
        <f t="shared" ref="DD44:DD75" si="112">IF($F44&lt;&gt;"",IF($AF44&gt;=CK$17,IF(($AF44&gt;=CK$17)*($AF44&lt;CK$16),$CH$17,IF(($AF44&gt;=CK$16)*($AF44&lt;CK$15),$CH$16,IF(($AF44&gt;=CK$15)*($AF44&lt;CK$14),$CH$15,IF(($AF44&gt;=CK$14),$CH$14,"")))),"-"),"")</f>
        <v/>
      </c>
      <c r="DE44" s="172" t="str">
        <f t="shared" ref="DE44:DE75" si="113">IF($F44&lt;&gt;"",IF($AF44&gt;=CL$17,IF(($AF44&gt;=CL$17)*($AF44&lt;CL$16),$CH$17,IF(($AF44&gt;=CL$16)*($AF44&lt;CL$15),$CH$16,IF(($AF44&gt;=CL$15)*($AF44&lt;CL$14),$CH$15,IF(($AF44&gt;=CL$14),$CH$14,"")))),"-"),"")</f>
        <v/>
      </c>
      <c r="DF44" s="172" t="str">
        <f t="shared" ref="DF44:DF75" si="114">IF($F44&lt;&gt;"",IF($AF44&gt;=CM$17,IF(($AF44&gt;=CM$17)*($AF44&lt;CM$16),$CH$17,IF(($AF44&gt;=CM$16)*($AF44&lt;CM$15),$CH$16,IF(($AF44&gt;=CM$15)*($AF44&lt;CM$14),$CH$15,IF(($AF44&gt;=CM$14),$CH$14,"")))),"-"),"")</f>
        <v/>
      </c>
      <c r="DG44" s="172" t="str">
        <f t="shared" ref="DG44:DG75" si="115">IF($F44&lt;&gt;"",IF($AF44&gt;=CN$17,IF(($AF44&gt;=CN$17)*($AF44&lt;CN$16),$CH$17,IF(($AF44&gt;=CN$16)*($AF44&lt;CN$15),$CH$16,IF(($AF44&gt;=CN$15)*($AF44&lt;CN$14),$CH$15,IF(($AF44&gt;=CN$14),$CH$14,"")))),"-"),"")</f>
        <v/>
      </c>
      <c r="DH44" s="172" t="str">
        <f t="shared" ref="DH44:DH75" si="116">IF($F44&lt;&gt;"",IF($AF44&gt;=CO$17,IF(($AF44&gt;=CO$17)*($AF44&lt;CO$16),$CH$17,IF(($AF44&gt;=CO$16)*($AF44&lt;CO$15),$CH$16,IF(($AF44&gt;=CO$15)*($AF44&lt;CO$14),$CH$15,IF(($AF44&gt;=CO$14),$CH$14,"")))),"-"),"")</f>
        <v/>
      </c>
      <c r="DI44" s="172" t="str">
        <f t="shared" ref="DI44:DI75" si="117">IF($F44&lt;&gt;"",IF($AF44&gt;=CP$17,IF(($AF44&gt;=CP$17)*($AF44&lt;CP$16),$CH$17,IF(($AF44&gt;=CP$16)*($AF44&lt;CP$15),$CH$16,IF(($AF44&gt;=CP$15)*($AF44&lt;CP$14),$CH$15,IF(($AF44&gt;=CP$14),$CH$14,"")))),"-"),"")</f>
        <v/>
      </c>
      <c r="DJ44" s="172" t="str">
        <f t="shared" ref="DJ44:DJ75" si="118">IF($F44&lt;&gt;"",IF($AF44&gt;=CQ$17,IF(($AF44&gt;=CQ$17)*($AF44&lt;CQ$16),$CH$17,IF(($AF44&gt;=CQ$16)*($AF44&lt;CQ$15),$CH$16,IF(($AF44&gt;=CQ$15)*($AF44&lt;CQ$14),$CH$15,IF(($AF44&gt;=CQ$14),$CH$14,"")))),"-"),"")</f>
        <v/>
      </c>
      <c r="DK44" s="172" t="str">
        <f t="shared" ref="DK44:DK75" si="119">IF($F44&lt;&gt;"",IF($AF44&gt;=CR$17,IF(($AF44&gt;=CR$17)*($AF44&lt;CR$16),$CH$17,IF(($AF44&gt;=CR$16)*($AF44&lt;CR$15),$CH$16,IF(($AF44&gt;=CR$15)*($AF44&lt;CR$14),$CH$15,IF(($AF44&gt;=CR$14),$CH$14,"")))),"-"),"")</f>
        <v/>
      </c>
      <c r="DL44" s="172" t="str">
        <f t="shared" ref="DL44:DL75" si="120">IF($F44&lt;&gt;"",IF($AF44&gt;=CS$17,IF(($AF44&gt;=CS$17)*($AF44&lt;CS$16),$CH$17,IF(($AF44&gt;=CS$16)*($AF44&lt;CS$15),$CH$16,IF(($AF44&gt;=CS$15)*($AF44&lt;CS$14),$CH$15,IF(($AF44&gt;=CS$14),$CH$14,"")))),"-"),"")</f>
        <v/>
      </c>
      <c r="DM44" s="172" t="str">
        <f t="shared" ref="DM44:DM75" si="121">IF($F44&lt;&gt;"",IF($AF44&gt;=CT$17,IF(($AF44&gt;=CT$17)*($AF44&lt;CT$16),$CH$17,IF(($AF44&gt;=CT$16)*($AF44&lt;CT$15),$CH$16,IF(($AF44&gt;=CT$15)*($AF44&lt;CT$14),$CH$15,IF(($AF44&gt;=CT$14),$CH$14,"")))),"-"),"")</f>
        <v/>
      </c>
      <c r="DN44" s="172" t="str">
        <f t="shared" ref="DN44:DN75" si="122">IF($F44&lt;&gt;"",IF($AF44&gt;=CU$17,IF(($AF44&gt;=CU$17)*($AF44&lt;CU$16),$CH$17,IF(($AF44&gt;=CU$16)*($AF44&lt;CU$15),$CH$16,IF(($AF44&gt;=CU$15)*($AF44&lt;CU$14),$CH$15,IF(($AF44&gt;=CU$14),$CH$14,"")))),"-"),"")</f>
        <v/>
      </c>
      <c r="DO44" s="172" t="str">
        <f t="shared" ref="DO44:DO75" si="123">IF($F44&lt;&gt;"",IF($AF44&gt;=CV$17,IF(($AF44&gt;=CV$17)*($AF44&lt;CV$16),$CH$17,IF(($AF44&gt;=CV$16)*($AF44&lt;CV$15),$CH$16,IF(($AF44&gt;=CV$15)*($AF44&lt;CV$14),$CH$15,IF(($AF44&gt;=CV$14),$CH$14,"")))),"-"),"")</f>
        <v/>
      </c>
      <c r="DP44" s="172" t="str">
        <f t="shared" ref="DP44:DP75" si="124">IF($F44&lt;&gt;"",IF($AF44&gt;=CW$17,IF(($AF44&gt;=CW$17)*($AF44&lt;CW$16),$CH$17,IF(($AF44&gt;=CW$16)*($AF44&lt;CW$15),$CH$16,IF(($AF44&gt;=CW$15)*($AF44&lt;CW$14),$CH$15,IF(($AF44&gt;=CW$14),$CH$14,"")))),"-"),"")</f>
        <v/>
      </c>
      <c r="DQ44" s="172" t="str">
        <f t="shared" ref="DQ44:DQ75" si="125">IF($F44&lt;&gt;"",IF($AF44&gt;=CX$17,IF(($AF44&gt;=CX$17)*($AF44&lt;CX$16),$CH$17,IF(($AF44&gt;=CX$16)*($AF44&lt;CX$15),$CH$16,IF(($AF44&gt;=CX$15)*($AF44&lt;CX$14),$CH$15,IF(($AF44&gt;=CX$14),$CH$14,"")))),"-"),"")</f>
        <v/>
      </c>
      <c r="DR44" s="172" t="str">
        <f t="shared" ref="DR44:DR75" si="126">IF($F44&lt;&gt;"",IF($AF44&gt;=CY$17,IF(($AF44&gt;=CY$17)*($AF44&lt;CY$16),$CH$17,IF(($AF44&gt;=CY$16)*($AF44&lt;CY$15),$CH$16,IF(($AF44&gt;=CY$15)*($AF44&lt;CY$14),$CH$15,IF(($AF44&gt;=CY$14),$CH$14,"")))),"-"),"")</f>
        <v/>
      </c>
      <c r="DS44" s="172" t="str">
        <f t="shared" ref="DS44:DS75" si="127">IF($F44&lt;&gt;"",IF($AF44&gt;=CZ$17,IF(($AF44&gt;=CZ$17)*($AF44&lt;CZ$16),$CH$17,IF(($AF44&gt;=CZ$16)*($AF44&lt;CZ$15),$CH$16,IF(($AF44&gt;=CZ$15)*($AF44&lt;CZ$14),$CH$15,IF(($AF44&gt;=CZ$14),$CH$14,"")))),"-"),"")</f>
        <v/>
      </c>
      <c r="DT44" s="173" t="str">
        <f t="shared" ref="DT44:DT75" si="128">IF(AM44&lt;&gt;"",IF(AND(AM44&gt;=7,AM44&lt;=9),IF(AM44=$CI$13,DB44,IF(AM44=$CJ$13,DC44,IF(AM44=$CK$13,DD44,""))),""),"")</f>
        <v/>
      </c>
      <c r="DU44" s="173" t="str">
        <f t="shared" ref="DU44:DU75" si="129">IF(AM44&lt;&gt;"",IF(AM44&lt;=15,IF(AM44=$CL$13,DE44,IF(AM44=$CM$13,DF44,IF(AM44=$CN$13,DG44,IF(AM44=$CO$13,DH44,IF(AM44=$CP$13,DI44,IF(AM44=$CQ$13,DJ44,"")))))),""),"")</f>
        <v/>
      </c>
      <c r="DV44" s="173" t="str">
        <f t="shared" ref="DV44:DV75" si="130">IF(AM44&lt;&gt;"",IF(AND(AM44&gt;=16,AM44&lt;=45),IF(AND(AM44&gt;=16,AM44&lt;=17),DK44,IF(AND(AM44&gt;=18,AM44&lt;=19),DL44,IF(AND(AM44&gt;=20,AM44&lt;=28),DM44,IF(AND(AM44&gt;=29,AM44&lt;=37),DN44,"")))),""),"")</f>
        <v/>
      </c>
      <c r="DW44" s="173" t="str">
        <f t="shared" ref="DW44:DW75" si="131">IF(AM44&lt;&gt;"",IF(AM44&gt;=38,IF(AND(AM44&gt;=38,AM44&lt;=46),DO44,IF(AND(AM44&gt;=47,AM44&lt;=55),DP44,IF(AND(AM44&gt;=56,AM44&lt;=60),DQ44,IF(AND(AM44&gt;=61,AM44&lt;=65),DR44,IF(AM44&gt;=66,DS44,""))))),""),"")</f>
        <v/>
      </c>
      <c r="DY44" s="12" t="str">
        <f t="shared" ref="DY44:DY75" si="132">IF(AM44&lt;&gt;"",IF(AM44&lt;=9,DT44,IF(AND(AM44&gt;=10,AM44&lt;=15),DU44,IF(AND(AM44&gt;=16,AM44&lt;=37),DV44,IF(AM44&gt;=38,DW44,"")))),"")</f>
        <v/>
      </c>
      <c r="DZ44" s="92"/>
      <c r="EA44" s="12" t="str">
        <f t="shared" ref="EA44:EA75" si="133">IF(LOWER($E44)="w",DY44,IF(LOWER($E44)="m",CF44,""))</f>
        <v/>
      </c>
    </row>
    <row r="45" spans="1:131" x14ac:dyDescent="0.2">
      <c r="A45" s="97">
        <v>24</v>
      </c>
      <c r="B45" s="120"/>
      <c r="C45" s="197"/>
      <c r="D45" s="119"/>
      <c r="E45" s="212"/>
      <c r="F45" s="119"/>
      <c r="G45" s="117"/>
      <c r="H45" s="118"/>
      <c r="I45" s="116">
        <f t="shared" si="71"/>
        <v>0</v>
      </c>
      <c r="J45" s="117"/>
      <c r="K45" s="116">
        <f t="shared" si="72"/>
        <v>0</v>
      </c>
      <c r="L45" s="117"/>
      <c r="M45" s="116">
        <f t="shared" si="73"/>
        <v>0</v>
      </c>
      <c r="N45" s="222"/>
      <c r="O45" s="133">
        <f t="shared" si="69"/>
        <v>0</v>
      </c>
      <c r="P45" s="222"/>
      <c r="Q45" s="116">
        <f t="shared" si="74"/>
        <v>0</v>
      </c>
      <c r="R45" s="117"/>
      <c r="S45" s="116">
        <f t="shared" si="75"/>
        <v>0</v>
      </c>
      <c r="T45" s="222"/>
      <c r="U45" s="133">
        <f t="shared" si="70"/>
        <v>0</v>
      </c>
      <c r="V45" s="222"/>
      <c r="W45" s="116">
        <f t="shared" si="76"/>
        <v>0</v>
      </c>
      <c r="X45" s="117"/>
      <c r="Y45" s="116">
        <f t="shared" si="77"/>
        <v>0</v>
      </c>
      <c r="Z45" s="222"/>
      <c r="AA45" s="117"/>
      <c r="AB45" s="226"/>
      <c r="AC45" s="36">
        <f t="shared" si="78"/>
        <v>0</v>
      </c>
      <c r="AD45" s="27">
        <f t="shared" si="79"/>
        <v>0</v>
      </c>
      <c r="AE45" s="101" t="str">
        <f t="shared" si="80"/>
        <v/>
      </c>
      <c r="AF45" s="25">
        <f t="shared" si="81"/>
        <v>0</v>
      </c>
      <c r="AG45" s="168"/>
      <c r="AH45" s="124">
        <f t="shared" si="67"/>
        <v>0</v>
      </c>
      <c r="AI45" s="72">
        <f t="shared" si="82"/>
        <v>0</v>
      </c>
      <c r="AJ45" s="170" t="str">
        <f t="shared" si="83"/>
        <v/>
      </c>
      <c r="AK45" s="170">
        <f t="shared" si="84"/>
        <v>0</v>
      </c>
      <c r="AL45" s="170">
        <f t="shared" si="85"/>
        <v>0</v>
      </c>
      <c r="AM45" s="171" t="str">
        <f t="shared" si="86"/>
        <v/>
      </c>
      <c r="AN45" s="123">
        <f t="shared" si="68"/>
        <v>0</v>
      </c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  <c r="AZ45" s="166"/>
      <c r="BA45" s="166"/>
      <c r="BB45" s="166"/>
      <c r="BC45" s="166"/>
      <c r="BD45" s="166"/>
      <c r="BE45" s="166"/>
      <c r="BF45" s="166"/>
      <c r="BG45" s="166"/>
      <c r="BH45" s="166"/>
      <c r="BI45" s="172" t="str">
        <f t="shared" si="87"/>
        <v/>
      </c>
      <c r="BJ45" s="172" t="str">
        <f t="shared" si="88"/>
        <v/>
      </c>
      <c r="BK45" s="172" t="str">
        <f t="shared" si="89"/>
        <v/>
      </c>
      <c r="BL45" s="172" t="str">
        <f t="shared" si="90"/>
        <v/>
      </c>
      <c r="BM45" s="172" t="str">
        <f t="shared" si="91"/>
        <v/>
      </c>
      <c r="BN45" s="172" t="str">
        <f t="shared" si="92"/>
        <v/>
      </c>
      <c r="BO45" s="172" t="str">
        <f t="shared" si="93"/>
        <v/>
      </c>
      <c r="BP45" s="172" t="str">
        <f t="shared" si="94"/>
        <v/>
      </c>
      <c r="BQ45" s="172" t="str">
        <f t="shared" si="95"/>
        <v/>
      </c>
      <c r="BR45" s="172" t="str">
        <f t="shared" si="96"/>
        <v/>
      </c>
      <c r="BS45" s="172" t="str">
        <f t="shared" si="97"/>
        <v/>
      </c>
      <c r="BT45" s="172" t="str">
        <f t="shared" si="98"/>
        <v/>
      </c>
      <c r="BU45" s="172" t="str">
        <f t="shared" si="99"/>
        <v/>
      </c>
      <c r="BV45" s="172" t="str">
        <f t="shared" si="100"/>
        <v/>
      </c>
      <c r="BW45" s="172" t="str">
        <f t="shared" si="101"/>
        <v/>
      </c>
      <c r="BX45" s="172" t="str">
        <f t="shared" si="102"/>
        <v/>
      </c>
      <c r="BY45" s="172" t="str">
        <f t="shared" si="103"/>
        <v/>
      </c>
      <c r="BZ45" s="172" t="str">
        <f t="shared" si="104"/>
        <v/>
      </c>
      <c r="CA45" s="173" t="str">
        <f t="shared" si="105"/>
        <v/>
      </c>
      <c r="CB45" s="173" t="str">
        <f t="shared" si="106"/>
        <v/>
      </c>
      <c r="CC45" s="173" t="str">
        <f t="shared" si="107"/>
        <v/>
      </c>
      <c r="CD45" s="173" t="str">
        <f t="shared" si="108"/>
        <v/>
      </c>
      <c r="CE45" s="176"/>
      <c r="CF45" s="12" t="str">
        <f t="shared" si="109"/>
        <v/>
      </c>
      <c r="CG45" s="175"/>
      <c r="DB45" s="172" t="str">
        <f t="shared" si="110"/>
        <v/>
      </c>
      <c r="DC45" s="172" t="str">
        <f t="shared" si="111"/>
        <v/>
      </c>
      <c r="DD45" s="172" t="str">
        <f t="shared" si="112"/>
        <v/>
      </c>
      <c r="DE45" s="172" t="str">
        <f t="shared" si="113"/>
        <v/>
      </c>
      <c r="DF45" s="172" t="str">
        <f t="shared" si="114"/>
        <v/>
      </c>
      <c r="DG45" s="172" t="str">
        <f t="shared" si="115"/>
        <v/>
      </c>
      <c r="DH45" s="172" t="str">
        <f t="shared" si="116"/>
        <v/>
      </c>
      <c r="DI45" s="172" t="str">
        <f t="shared" si="117"/>
        <v/>
      </c>
      <c r="DJ45" s="172" t="str">
        <f t="shared" si="118"/>
        <v/>
      </c>
      <c r="DK45" s="172" t="str">
        <f t="shared" si="119"/>
        <v/>
      </c>
      <c r="DL45" s="172" t="str">
        <f t="shared" si="120"/>
        <v/>
      </c>
      <c r="DM45" s="172" t="str">
        <f t="shared" si="121"/>
        <v/>
      </c>
      <c r="DN45" s="172" t="str">
        <f t="shared" si="122"/>
        <v/>
      </c>
      <c r="DO45" s="172" t="str">
        <f t="shared" si="123"/>
        <v/>
      </c>
      <c r="DP45" s="172" t="str">
        <f t="shared" si="124"/>
        <v/>
      </c>
      <c r="DQ45" s="172" t="str">
        <f t="shared" si="125"/>
        <v/>
      </c>
      <c r="DR45" s="172" t="str">
        <f t="shared" si="126"/>
        <v/>
      </c>
      <c r="DS45" s="172" t="str">
        <f t="shared" si="127"/>
        <v/>
      </c>
      <c r="DT45" s="173" t="str">
        <f t="shared" si="128"/>
        <v/>
      </c>
      <c r="DU45" s="173" t="str">
        <f t="shared" si="129"/>
        <v/>
      </c>
      <c r="DV45" s="173" t="str">
        <f t="shared" si="130"/>
        <v/>
      </c>
      <c r="DW45" s="173" t="str">
        <f t="shared" si="131"/>
        <v/>
      </c>
      <c r="DY45" s="12" t="str">
        <f t="shared" si="132"/>
        <v/>
      </c>
      <c r="DZ45" s="92"/>
      <c r="EA45" s="12" t="str">
        <f t="shared" si="133"/>
        <v/>
      </c>
    </row>
    <row r="46" spans="1:131" x14ac:dyDescent="0.2">
      <c r="A46" s="97">
        <v>25</v>
      </c>
      <c r="B46" s="120"/>
      <c r="C46" s="197"/>
      <c r="D46" s="119"/>
      <c r="E46" s="210"/>
      <c r="F46" s="119"/>
      <c r="G46" s="117"/>
      <c r="H46" s="118"/>
      <c r="I46" s="116">
        <f t="shared" si="71"/>
        <v>0</v>
      </c>
      <c r="J46" s="117"/>
      <c r="K46" s="116">
        <f t="shared" si="72"/>
        <v>0</v>
      </c>
      <c r="L46" s="127"/>
      <c r="M46" s="116">
        <f t="shared" si="73"/>
        <v>0</v>
      </c>
      <c r="N46" s="126"/>
      <c r="O46" s="133">
        <f t="shared" si="69"/>
        <v>0</v>
      </c>
      <c r="P46" s="126"/>
      <c r="Q46" s="116">
        <f t="shared" si="74"/>
        <v>0</v>
      </c>
      <c r="R46" s="117"/>
      <c r="S46" s="116">
        <f t="shared" si="75"/>
        <v>0</v>
      </c>
      <c r="T46" s="126"/>
      <c r="U46" s="133">
        <f t="shared" si="70"/>
        <v>0</v>
      </c>
      <c r="V46" s="126"/>
      <c r="W46" s="116">
        <f t="shared" si="76"/>
        <v>0</v>
      </c>
      <c r="X46" s="117"/>
      <c r="Y46" s="116">
        <f t="shared" si="77"/>
        <v>0</v>
      </c>
      <c r="Z46" s="119"/>
      <c r="AA46" s="119"/>
      <c r="AB46" s="226"/>
      <c r="AC46" s="36">
        <f t="shared" si="78"/>
        <v>0</v>
      </c>
      <c r="AD46" s="27">
        <f t="shared" si="79"/>
        <v>0</v>
      </c>
      <c r="AE46" s="101" t="str">
        <f t="shared" si="80"/>
        <v/>
      </c>
      <c r="AF46" s="25">
        <f t="shared" si="81"/>
        <v>0</v>
      </c>
      <c r="AG46" s="168"/>
      <c r="AH46" s="124">
        <f t="shared" si="67"/>
        <v>0</v>
      </c>
      <c r="AI46" s="72">
        <f t="shared" si="82"/>
        <v>0</v>
      </c>
      <c r="AJ46" s="170" t="str">
        <f t="shared" si="83"/>
        <v/>
      </c>
      <c r="AK46" s="170">
        <f t="shared" si="84"/>
        <v>0</v>
      </c>
      <c r="AL46" s="170">
        <f t="shared" si="85"/>
        <v>0</v>
      </c>
      <c r="AM46" s="171" t="str">
        <f t="shared" si="86"/>
        <v/>
      </c>
      <c r="AN46" s="123">
        <f t="shared" si="68"/>
        <v>0</v>
      </c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  <c r="BA46" s="166"/>
      <c r="BB46" s="166"/>
      <c r="BC46" s="166"/>
      <c r="BD46" s="166"/>
      <c r="BE46" s="166"/>
      <c r="BF46" s="166"/>
      <c r="BG46" s="166"/>
      <c r="BH46" s="166"/>
      <c r="BI46" s="172" t="str">
        <f t="shared" si="87"/>
        <v/>
      </c>
      <c r="BJ46" s="172" t="str">
        <f t="shared" si="88"/>
        <v/>
      </c>
      <c r="BK46" s="172" t="str">
        <f t="shared" si="89"/>
        <v/>
      </c>
      <c r="BL46" s="172" t="str">
        <f t="shared" si="90"/>
        <v/>
      </c>
      <c r="BM46" s="172" t="str">
        <f t="shared" si="91"/>
        <v/>
      </c>
      <c r="BN46" s="172" t="str">
        <f t="shared" si="92"/>
        <v/>
      </c>
      <c r="BO46" s="172" t="str">
        <f t="shared" si="93"/>
        <v/>
      </c>
      <c r="BP46" s="172" t="str">
        <f t="shared" si="94"/>
        <v/>
      </c>
      <c r="BQ46" s="172" t="str">
        <f t="shared" si="95"/>
        <v/>
      </c>
      <c r="BR46" s="172" t="str">
        <f t="shared" si="96"/>
        <v/>
      </c>
      <c r="BS46" s="172" t="str">
        <f t="shared" si="97"/>
        <v/>
      </c>
      <c r="BT46" s="172" t="str">
        <f t="shared" si="98"/>
        <v/>
      </c>
      <c r="BU46" s="172" t="str">
        <f t="shared" si="99"/>
        <v/>
      </c>
      <c r="BV46" s="172" t="str">
        <f t="shared" si="100"/>
        <v/>
      </c>
      <c r="BW46" s="172" t="str">
        <f t="shared" si="101"/>
        <v/>
      </c>
      <c r="BX46" s="172" t="str">
        <f t="shared" si="102"/>
        <v/>
      </c>
      <c r="BY46" s="172" t="str">
        <f t="shared" si="103"/>
        <v/>
      </c>
      <c r="BZ46" s="172" t="str">
        <f t="shared" si="104"/>
        <v/>
      </c>
      <c r="CA46" s="173" t="str">
        <f t="shared" si="105"/>
        <v/>
      </c>
      <c r="CB46" s="173" t="str">
        <f t="shared" si="106"/>
        <v/>
      </c>
      <c r="CC46" s="173" t="str">
        <f t="shared" si="107"/>
        <v/>
      </c>
      <c r="CD46" s="173" t="str">
        <f t="shared" si="108"/>
        <v/>
      </c>
      <c r="CE46" s="176"/>
      <c r="CF46" s="12" t="str">
        <f t="shared" si="109"/>
        <v/>
      </c>
      <c r="CG46" s="175"/>
      <c r="DB46" s="172" t="str">
        <f t="shared" si="110"/>
        <v/>
      </c>
      <c r="DC46" s="172" t="str">
        <f t="shared" si="111"/>
        <v/>
      </c>
      <c r="DD46" s="172" t="str">
        <f t="shared" si="112"/>
        <v/>
      </c>
      <c r="DE46" s="172" t="str">
        <f t="shared" si="113"/>
        <v/>
      </c>
      <c r="DF46" s="172" t="str">
        <f t="shared" si="114"/>
        <v/>
      </c>
      <c r="DG46" s="172" t="str">
        <f t="shared" si="115"/>
        <v/>
      </c>
      <c r="DH46" s="172" t="str">
        <f t="shared" si="116"/>
        <v/>
      </c>
      <c r="DI46" s="172" t="str">
        <f t="shared" si="117"/>
        <v/>
      </c>
      <c r="DJ46" s="172" t="str">
        <f t="shared" si="118"/>
        <v/>
      </c>
      <c r="DK46" s="172" t="str">
        <f t="shared" si="119"/>
        <v/>
      </c>
      <c r="DL46" s="172" t="str">
        <f t="shared" si="120"/>
        <v/>
      </c>
      <c r="DM46" s="172" t="str">
        <f t="shared" si="121"/>
        <v/>
      </c>
      <c r="DN46" s="172" t="str">
        <f t="shared" si="122"/>
        <v/>
      </c>
      <c r="DO46" s="172" t="str">
        <f t="shared" si="123"/>
        <v/>
      </c>
      <c r="DP46" s="172" t="str">
        <f t="shared" si="124"/>
        <v/>
      </c>
      <c r="DQ46" s="172" t="str">
        <f t="shared" si="125"/>
        <v/>
      </c>
      <c r="DR46" s="172" t="str">
        <f t="shared" si="126"/>
        <v/>
      </c>
      <c r="DS46" s="172" t="str">
        <f t="shared" si="127"/>
        <v/>
      </c>
      <c r="DT46" s="173" t="str">
        <f t="shared" si="128"/>
        <v/>
      </c>
      <c r="DU46" s="173" t="str">
        <f t="shared" si="129"/>
        <v/>
      </c>
      <c r="DV46" s="173" t="str">
        <f t="shared" si="130"/>
        <v/>
      </c>
      <c r="DW46" s="173" t="str">
        <f t="shared" si="131"/>
        <v/>
      </c>
      <c r="DY46" s="12" t="str">
        <f t="shared" si="132"/>
        <v/>
      </c>
      <c r="DZ46" s="92"/>
      <c r="EA46" s="12" t="str">
        <f t="shared" si="133"/>
        <v/>
      </c>
    </row>
    <row r="47" spans="1:131" x14ac:dyDescent="0.2">
      <c r="A47" s="97">
        <v>26</v>
      </c>
      <c r="B47" s="120"/>
      <c r="C47" s="197"/>
      <c r="D47" s="119"/>
      <c r="E47" s="210"/>
      <c r="F47" s="119"/>
      <c r="G47" s="117"/>
      <c r="H47" s="118"/>
      <c r="I47" s="116">
        <f t="shared" si="71"/>
        <v>0</v>
      </c>
      <c r="J47" s="117"/>
      <c r="K47" s="116">
        <f t="shared" si="72"/>
        <v>0</v>
      </c>
      <c r="L47" s="117"/>
      <c r="M47" s="116">
        <f t="shared" si="73"/>
        <v>0</v>
      </c>
      <c r="N47" s="119"/>
      <c r="O47" s="133">
        <f t="shared" si="69"/>
        <v>0</v>
      </c>
      <c r="P47" s="119"/>
      <c r="Q47" s="116">
        <f t="shared" si="74"/>
        <v>0</v>
      </c>
      <c r="R47" s="117"/>
      <c r="S47" s="116">
        <f t="shared" si="75"/>
        <v>0</v>
      </c>
      <c r="T47" s="119"/>
      <c r="U47" s="133">
        <f t="shared" si="70"/>
        <v>0</v>
      </c>
      <c r="V47" s="119"/>
      <c r="W47" s="116">
        <f t="shared" si="76"/>
        <v>0</v>
      </c>
      <c r="X47" s="117"/>
      <c r="Y47" s="116">
        <f t="shared" si="77"/>
        <v>0</v>
      </c>
      <c r="Z47" s="119"/>
      <c r="AA47" s="119"/>
      <c r="AB47" s="226"/>
      <c r="AC47" s="36">
        <f t="shared" si="78"/>
        <v>0</v>
      </c>
      <c r="AD47" s="27">
        <f t="shared" si="79"/>
        <v>0</v>
      </c>
      <c r="AE47" s="101" t="str">
        <f t="shared" si="80"/>
        <v/>
      </c>
      <c r="AF47" s="25">
        <f t="shared" si="81"/>
        <v>0</v>
      </c>
      <c r="AG47" s="168"/>
      <c r="AH47" s="124">
        <f t="shared" si="67"/>
        <v>0</v>
      </c>
      <c r="AI47" s="72">
        <f t="shared" si="82"/>
        <v>0</v>
      </c>
      <c r="AJ47" s="170" t="str">
        <f t="shared" si="83"/>
        <v/>
      </c>
      <c r="AK47" s="170">
        <f t="shared" si="84"/>
        <v>0</v>
      </c>
      <c r="AL47" s="170">
        <f t="shared" si="85"/>
        <v>0</v>
      </c>
      <c r="AM47" s="171" t="str">
        <f t="shared" si="86"/>
        <v/>
      </c>
      <c r="AN47" s="123">
        <f t="shared" si="68"/>
        <v>0</v>
      </c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  <c r="AZ47" s="166"/>
      <c r="BA47" s="166"/>
      <c r="BB47" s="166"/>
      <c r="BC47" s="166"/>
      <c r="BD47" s="166"/>
      <c r="BE47" s="166"/>
      <c r="BF47" s="166"/>
      <c r="BG47" s="166"/>
      <c r="BH47" s="166"/>
      <c r="BI47" s="172" t="str">
        <f t="shared" si="87"/>
        <v/>
      </c>
      <c r="BJ47" s="172" t="str">
        <f t="shared" si="88"/>
        <v/>
      </c>
      <c r="BK47" s="172" t="str">
        <f t="shared" si="89"/>
        <v/>
      </c>
      <c r="BL47" s="172" t="str">
        <f t="shared" si="90"/>
        <v/>
      </c>
      <c r="BM47" s="172" t="str">
        <f t="shared" si="91"/>
        <v/>
      </c>
      <c r="BN47" s="172" t="str">
        <f t="shared" si="92"/>
        <v/>
      </c>
      <c r="BO47" s="172" t="str">
        <f t="shared" si="93"/>
        <v/>
      </c>
      <c r="BP47" s="172" t="str">
        <f t="shared" si="94"/>
        <v/>
      </c>
      <c r="BQ47" s="172" t="str">
        <f t="shared" si="95"/>
        <v/>
      </c>
      <c r="BR47" s="172" t="str">
        <f t="shared" si="96"/>
        <v/>
      </c>
      <c r="BS47" s="172" t="str">
        <f t="shared" si="97"/>
        <v/>
      </c>
      <c r="BT47" s="172" t="str">
        <f t="shared" si="98"/>
        <v/>
      </c>
      <c r="BU47" s="172" t="str">
        <f t="shared" si="99"/>
        <v/>
      </c>
      <c r="BV47" s="172" t="str">
        <f t="shared" si="100"/>
        <v/>
      </c>
      <c r="BW47" s="172" t="str">
        <f t="shared" si="101"/>
        <v/>
      </c>
      <c r="BX47" s="172" t="str">
        <f t="shared" si="102"/>
        <v/>
      </c>
      <c r="BY47" s="172" t="str">
        <f t="shared" si="103"/>
        <v/>
      </c>
      <c r="BZ47" s="172" t="str">
        <f t="shared" si="104"/>
        <v/>
      </c>
      <c r="CA47" s="173" t="str">
        <f t="shared" si="105"/>
        <v/>
      </c>
      <c r="CB47" s="173" t="str">
        <f t="shared" si="106"/>
        <v/>
      </c>
      <c r="CC47" s="173" t="str">
        <f t="shared" si="107"/>
        <v/>
      </c>
      <c r="CD47" s="173" t="str">
        <f t="shared" si="108"/>
        <v/>
      </c>
      <c r="CE47" s="176"/>
      <c r="CF47" s="12" t="str">
        <f t="shared" si="109"/>
        <v/>
      </c>
      <c r="CG47" s="175"/>
      <c r="DB47" s="172" t="str">
        <f t="shared" si="110"/>
        <v/>
      </c>
      <c r="DC47" s="172" t="str">
        <f t="shared" si="111"/>
        <v/>
      </c>
      <c r="DD47" s="172" t="str">
        <f t="shared" si="112"/>
        <v/>
      </c>
      <c r="DE47" s="172" t="str">
        <f t="shared" si="113"/>
        <v/>
      </c>
      <c r="DF47" s="172" t="str">
        <f t="shared" si="114"/>
        <v/>
      </c>
      <c r="DG47" s="172" t="str">
        <f t="shared" si="115"/>
        <v/>
      </c>
      <c r="DH47" s="172" t="str">
        <f t="shared" si="116"/>
        <v/>
      </c>
      <c r="DI47" s="172" t="str">
        <f t="shared" si="117"/>
        <v/>
      </c>
      <c r="DJ47" s="172" t="str">
        <f t="shared" si="118"/>
        <v/>
      </c>
      <c r="DK47" s="172" t="str">
        <f t="shared" si="119"/>
        <v/>
      </c>
      <c r="DL47" s="172" t="str">
        <f t="shared" si="120"/>
        <v/>
      </c>
      <c r="DM47" s="172" t="str">
        <f t="shared" si="121"/>
        <v/>
      </c>
      <c r="DN47" s="172" t="str">
        <f t="shared" si="122"/>
        <v/>
      </c>
      <c r="DO47" s="172" t="str">
        <f t="shared" si="123"/>
        <v/>
      </c>
      <c r="DP47" s="172" t="str">
        <f t="shared" si="124"/>
        <v/>
      </c>
      <c r="DQ47" s="172" t="str">
        <f t="shared" si="125"/>
        <v/>
      </c>
      <c r="DR47" s="172" t="str">
        <f t="shared" si="126"/>
        <v/>
      </c>
      <c r="DS47" s="172" t="str">
        <f t="shared" si="127"/>
        <v/>
      </c>
      <c r="DT47" s="173" t="str">
        <f t="shared" si="128"/>
        <v/>
      </c>
      <c r="DU47" s="173" t="str">
        <f t="shared" si="129"/>
        <v/>
      </c>
      <c r="DV47" s="173" t="str">
        <f t="shared" si="130"/>
        <v/>
      </c>
      <c r="DW47" s="173" t="str">
        <f t="shared" si="131"/>
        <v/>
      </c>
      <c r="DY47" s="12" t="str">
        <f t="shared" si="132"/>
        <v/>
      </c>
      <c r="DZ47" s="92"/>
      <c r="EA47" s="12" t="str">
        <f t="shared" si="133"/>
        <v/>
      </c>
    </row>
    <row r="48" spans="1:131" x14ac:dyDescent="0.2">
      <c r="A48" s="97">
        <v>27</v>
      </c>
      <c r="B48" s="120"/>
      <c r="C48" s="197"/>
      <c r="D48" s="119"/>
      <c r="E48" s="210"/>
      <c r="F48" s="119"/>
      <c r="G48" s="117"/>
      <c r="H48" s="118"/>
      <c r="I48" s="116">
        <f t="shared" si="71"/>
        <v>0</v>
      </c>
      <c r="J48" s="117"/>
      <c r="K48" s="116">
        <f t="shared" si="72"/>
        <v>0</v>
      </c>
      <c r="L48" s="117"/>
      <c r="M48" s="116">
        <f t="shared" si="73"/>
        <v>0</v>
      </c>
      <c r="N48" s="119"/>
      <c r="O48" s="133">
        <f t="shared" si="69"/>
        <v>0</v>
      </c>
      <c r="P48" s="119"/>
      <c r="Q48" s="116">
        <f t="shared" si="74"/>
        <v>0</v>
      </c>
      <c r="R48" s="117"/>
      <c r="S48" s="116">
        <f t="shared" si="75"/>
        <v>0</v>
      </c>
      <c r="T48" s="119"/>
      <c r="U48" s="133">
        <f t="shared" si="70"/>
        <v>0</v>
      </c>
      <c r="V48" s="119"/>
      <c r="W48" s="116">
        <f t="shared" si="76"/>
        <v>0</v>
      </c>
      <c r="X48" s="117"/>
      <c r="Y48" s="116">
        <f t="shared" si="77"/>
        <v>0</v>
      </c>
      <c r="Z48" s="119"/>
      <c r="AA48" s="119"/>
      <c r="AB48" s="226"/>
      <c r="AC48" s="36">
        <f t="shared" si="78"/>
        <v>0</v>
      </c>
      <c r="AD48" s="27">
        <f t="shared" si="79"/>
        <v>0</v>
      </c>
      <c r="AE48" s="101" t="str">
        <f t="shared" si="80"/>
        <v/>
      </c>
      <c r="AF48" s="25">
        <f t="shared" si="81"/>
        <v>0</v>
      </c>
      <c r="AG48" s="168"/>
      <c r="AH48" s="124">
        <f t="shared" si="67"/>
        <v>0</v>
      </c>
      <c r="AI48" s="72">
        <f t="shared" si="82"/>
        <v>0</v>
      </c>
      <c r="AJ48" s="170" t="str">
        <f t="shared" si="83"/>
        <v/>
      </c>
      <c r="AK48" s="170">
        <f t="shared" si="84"/>
        <v>0</v>
      </c>
      <c r="AL48" s="170">
        <f t="shared" si="85"/>
        <v>0</v>
      </c>
      <c r="AM48" s="171" t="str">
        <f t="shared" si="86"/>
        <v/>
      </c>
      <c r="AN48" s="123">
        <f t="shared" si="68"/>
        <v>0</v>
      </c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72" t="str">
        <f t="shared" si="87"/>
        <v/>
      </c>
      <c r="BJ48" s="172" t="str">
        <f t="shared" si="88"/>
        <v/>
      </c>
      <c r="BK48" s="172" t="str">
        <f t="shared" si="89"/>
        <v/>
      </c>
      <c r="BL48" s="172" t="str">
        <f t="shared" si="90"/>
        <v/>
      </c>
      <c r="BM48" s="172" t="str">
        <f t="shared" si="91"/>
        <v/>
      </c>
      <c r="BN48" s="172" t="str">
        <f t="shared" si="92"/>
        <v/>
      </c>
      <c r="BO48" s="172" t="str">
        <f t="shared" si="93"/>
        <v/>
      </c>
      <c r="BP48" s="172" t="str">
        <f t="shared" si="94"/>
        <v/>
      </c>
      <c r="BQ48" s="172" t="str">
        <f t="shared" si="95"/>
        <v/>
      </c>
      <c r="BR48" s="172" t="str">
        <f t="shared" si="96"/>
        <v/>
      </c>
      <c r="BS48" s="172" t="str">
        <f t="shared" si="97"/>
        <v/>
      </c>
      <c r="BT48" s="172" t="str">
        <f t="shared" si="98"/>
        <v/>
      </c>
      <c r="BU48" s="172" t="str">
        <f t="shared" si="99"/>
        <v/>
      </c>
      <c r="BV48" s="172" t="str">
        <f t="shared" si="100"/>
        <v/>
      </c>
      <c r="BW48" s="172" t="str">
        <f t="shared" si="101"/>
        <v/>
      </c>
      <c r="BX48" s="172" t="str">
        <f t="shared" si="102"/>
        <v/>
      </c>
      <c r="BY48" s="172" t="str">
        <f t="shared" si="103"/>
        <v/>
      </c>
      <c r="BZ48" s="172" t="str">
        <f t="shared" si="104"/>
        <v/>
      </c>
      <c r="CA48" s="173" t="str">
        <f t="shared" si="105"/>
        <v/>
      </c>
      <c r="CB48" s="173" t="str">
        <f t="shared" si="106"/>
        <v/>
      </c>
      <c r="CC48" s="173" t="str">
        <f t="shared" si="107"/>
        <v/>
      </c>
      <c r="CD48" s="173" t="str">
        <f t="shared" si="108"/>
        <v/>
      </c>
      <c r="CE48" s="176"/>
      <c r="CF48" s="12" t="str">
        <f t="shared" si="109"/>
        <v/>
      </c>
      <c r="CG48" s="175"/>
      <c r="DB48" s="172" t="str">
        <f t="shared" si="110"/>
        <v/>
      </c>
      <c r="DC48" s="172" t="str">
        <f t="shared" si="111"/>
        <v/>
      </c>
      <c r="DD48" s="172" t="str">
        <f t="shared" si="112"/>
        <v/>
      </c>
      <c r="DE48" s="172" t="str">
        <f t="shared" si="113"/>
        <v/>
      </c>
      <c r="DF48" s="172" t="str">
        <f t="shared" si="114"/>
        <v/>
      </c>
      <c r="DG48" s="172" t="str">
        <f t="shared" si="115"/>
        <v/>
      </c>
      <c r="DH48" s="172" t="str">
        <f t="shared" si="116"/>
        <v/>
      </c>
      <c r="DI48" s="172" t="str">
        <f t="shared" si="117"/>
        <v/>
      </c>
      <c r="DJ48" s="172" t="str">
        <f t="shared" si="118"/>
        <v/>
      </c>
      <c r="DK48" s="172" t="str">
        <f t="shared" si="119"/>
        <v/>
      </c>
      <c r="DL48" s="172" t="str">
        <f t="shared" si="120"/>
        <v/>
      </c>
      <c r="DM48" s="172" t="str">
        <f t="shared" si="121"/>
        <v/>
      </c>
      <c r="DN48" s="172" t="str">
        <f t="shared" si="122"/>
        <v/>
      </c>
      <c r="DO48" s="172" t="str">
        <f t="shared" si="123"/>
        <v/>
      </c>
      <c r="DP48" s="172" t="str">
        <f t="shared" si="124"/>
        <v/>
      </c>
      <c r="DQ48" s="172" t="str">
        <f t="shared" si="125"/>
        <v/>
      </c>
      <c r="DR48" s="172" t="str">
        <f t="shared" si="126"/>
        <v/>
      </c>
      <c r="DS48" s="172" t="str">
        <f t="shared" si="127"/>
        <v/>
      </c>
      <c r="DT48" s="173" t="str">
        <f t="shared" si="128"/>
        <v/>
      </c>
      <c r="DU48" s="173" t="str">
        <f t="shared" si="129"/>
        <v/>
      </c>
      <c r="DV48" s="173" t="str">
        <f t="shared" si="130"/>
        <v/>
      </c>
      <c r="DW48" s="173" t="str">
        <f t="shared" si="131"/>
        <v/>
      </c>
      <c r="DY48" s="12" t="str">
        <f t="shared" si="132"/>
        <v/>
      </c>
      <c r="DZ48" s="92"/>
      <c r="EA48" s="12" t="str">
        <f t="shared" si="133"/>
        <v/>
      </c>
    </row>
    <row r="49" spans="1:131" x14ac:dyDescent="0.2">
      <c r="A49" s="97">
        <v>28</v>
      </c>
      <c r="B49" s="120"/>
      <c r="C49" s="197"/>
      <c r="D49" s="119"/>
      <c r="E49" s="210"/>
      <c r="F49" s="119"/>
      <c r="G49" s="117"/>
      <c r="H49" s="118"/>
      <c r="I49" s="116">
        <f t="shared" si="71"/>
        <v>0</v>
      </c>
      <c r="J49" s="117"/>
      <c r="K49" s="116">
        <f t="shared" si="72"/>
        <v>0</v>
      </c>
      <c r="L49" s="117"/>
      <c r="M49" s="116">
        <f t="shared" si="73"/>
        <v>0</v>
      </c>
      <c r="N49" s="119"/>
      <c r="O49" s="133">
        <f t="shared" si="69"/>
        <v>0</v>
      </c>
      <c r="P49" s="119"/>
      <c r="Q49" s="116">
        <f t="shared" si="74"/>
        <v>0</v>
      </c>
      <c r="R49" s="117"/>
      <c r="S49" s="116">
        <f t="shared" si="75"/>
        <v>0</v>
      </c>
      <c r="T49" s="119"/>
      <c r="U49" s="133">
        <f t="shared" si="70"/>
        <v>0</v>
      </c>
      <c r="V49" s="119"/>
      <c r="W49" s="116">
        <f t="shared" si="76"/>
        <v>0</v>
      </c>
      <c r="X49" s="117"/>
      <c r="Y49" s="116">
        <f t="shared" si="77"/>
        <v>0</v>
      </c>
      <c r="Z49" s="119"/>
      <c r="AA49" s="119"/>
      <c r="AB49" s="226"/>
      <c r="AC49" s="36">
        <f t="shared" si="78"/>
        <v>0</v>
      </c>
      <c r="AD49" s="27">
        <f t="shared" si="79"/>
        <v>0</v>
      </c>
      <c r="AE49" s="101" t="str">
        <f t="shared" si="80"/>
        <v/>
      </c>
      <c r="AF49" s="25">
        <f t="shared" si="81"/>
        <v>0</v>
      </c>
      <c r="AG49" s="168"/>
      <c r="AH49" s="124">
        <f t="shared" si="67"/>
        <v>0</v>
      </c>
      <c r="AI49" s="72">
        <f t="shared" si="82"/>
        <v>0</v>
      </c>
      <c r="AJ49" s="170" t="str">
        <f t="shared" si="83"/>
        <v/>
      </c>
      <c r="AK49" s="170">
        <f t="shared" si="84"/>
        <v>0</v>
      </c>
      <c r="AL49" s="170">
        <f t="shared" si="85"/>
        <v>0</v>
      </c>
      <c r="AM49" s="171" t="str">
        <f t="shared" si="86"/>
        <v/>
      </c>
      <c r="AN49" s="123">
        <f t="shared" si="68"/>
        <v>0</v>
      </c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  <c r="AZ49" s="166"/>
      <c r="BA49" s="166"/>
      <c r="BB49" s="166"/>
      <c r="BC49" s="166"/>
      <c r="BD49" s="166"/>
      <c r="BE49" s="166"/>
      <c r="BF49" s="166"/>
      <c r="BG49" s="166"/>
      <c r="BH49" s="166"/>
      <c r="BI49" s="172" t="str">
        <f t="shared" si="87"/>
        <v/>
      </c>
      <c r="BJ49" s="172" t="str">
        <f t="shared" si="88"/>
        <v/>
      </c>
      <c r="BK49" s="172" t="str">
        <f t="shared" si="89"/>
        <v/>
      </c>
      <c r="BL49" s="172" t="str">
        <f t="shared" si="90"/>
        <v/>
      </c>
      <c r="BM49" s="172" t="str">
        <f t="shared" si="91"/>
        <v/>
      </c>
      <c r="BN49" s="172" t="str">
        <f t="shared" si="92"/>
        <v/>
      </c>
      <c r="BO49" s="172" t="str">
        <f t="shared" si="93"/>
        <v/>
      </c>
      <c r="BP49" s="172" t="str">
        <f t="shared" si="94"/>
        <v/>
      </c>
      <c r="BQ49" s="172" t="str">
        <f t="shared" si="95"/>
        <v/>
      </c>
      <c r="BR49" s="172" t="str">
        <f t="shared" si="96"/>
        <v/>
      </c>
      <c r="BS49" s="172" t="str">
        <f t="shared" si="97"/>
        <v/>
      </c>
      <c r="BT49" s="172" t="str">
        <f t="shared" si="98"/>
        <v/>
      </c>
      <c r="BU49" s="172" t="str">
        <f t="shared" si="99"/>
        <v/>
      </c>
      <c r="BV49" s="172" t="str">
        <f t="shared" si="100"/>
        <v/>
      </c>
      <c r="BW49" s="172" t="str">
        <f t="shared" si="101"/>
        <v/>
      </c>
      <c r="BX49" s="172" t="str">
        <f t="shared" si="102"/>
        <v/>
      </c>
      <c r="BY49" s="172" t="str">
        <f t="shared" si="103"/>
        <v/>
      </c>
      <c r="BZ49" s="172" t="str">
        <f t="shared" si="104"/>
        <v/>
      </c>
      <c r="CA49" s="173" t="str">
        <f t="shared" si="105"/>
        <v/>
      </c>
      <c r="CB49" s="173" t="str">
        <f t="shared" si="106"/>
        <v/>
      </c>
      <c r="CC49" s="173" t="str">
        <f t="shared" si="107"/>
        <v/>
      </c>
      <c r="CD49" s="173" t="str">
        <f t="shared" si="108"/>
        <v/>
      </c>
      <c r="CE49" s="176"/>
      <c r="CF49" s="12" t="str">
        <f t="shared" si="109"/>
        <v/>
      </c>
      <c r="CG49" s="175"/>
      <c r="DB49" s="172" t="str">
        <f t="shared" si="110"/>
        <v/>
      </c>
      <c r="DC49" s="172" t="str">
        <f t="shared" si="111"/>
        <v/>
      </c>
      <c r="DD49" s="172" t="str">
        <f t="shared" si="112"/>
        <v/>
      </c>
      <c r="DE49" s="172" t="str">
        <f t="shared" si="113"/>
        <v/>
      </c>
      <c r="DF49" s="172" t="str">
        <f t="shared" si="114"/>
        <v/>
      </c>
      <c r="DG49" s="172" t="str">
        <f t="shared" si="115"/>
        <v/>
      </c>
      <c r="DH49" s="172" t="str">
        <f t="shared" si="116"/>
        <v/>
      </c>
      <c r="DI49" s="172" t="str">
        <f t="shared" si="117"/>
        <v/>
      </c>
      <c r="DJ49" s="172" t="str">
        <f t="shared" si="118"/>
        <v/>
      </c>
      <c r="DK49" s="172" t="str">
        <f t="shared" si="119"/>
        <v/>
      </c>
      <c r="DL49" s="172" t="str">
        <f t="shared" si="120"/>
        <v/>
      </c>
      <c r="DM49" s="172" t="str">
        <f t="shared" si="121"/>
        <v/>
      </c>
      <c r="DN49" s="172" t="str">
        <f t="shared" si="122"/>
        <v/>
      </c>
      <c r="DO49" s="172" t="str">
        <f t="shared" si="123"/>
        <v/>
      </c>
      <c r="DP49" s="172" t="str">
        <f t="shared" si="124"/>
        <v/>
      </c>
      <c r="DQ49" s="172" t="str">
        <f t="shared" si="125"/>
        <v/>
      </c>
      <c r="DR49" s="172" t="str">
        <f t="shared" si="126"/>
        <v/>
      </c>
      <c r="DS49" s="172" t="str">
        <f t="shared" si="127"/>
        <v/>
      </c>
      <c r="DT49" s="173" t="str">
        <f t="shared" si="128"/>
        <v/>
      </c>
      <c r="DU49" s="173" t="str">
        <f t="shared" si="129"/>
        <v/>
      </c>
      <c r="DV49" s="173" t="str">
        <f t="shared" si="130"/>
        <v/>
      </c>
      <c r="DW49" s="173" t="str">
        <f t="shared" si="131"/>
        <v/>
      </c>
      <c r="DY49" s="12" t="str">
        <f t="shared" si="132"/>
        <v/>
      </c>
      <c r="DZ49" s="92"/>
      <c r="EA49" s="12" t="str">
        <f t="shared" si="133"/>
        <v/>
      </c>
    </row>
    <row r="50" spans="1:131" x14ac:dyDescent="0.2">
      <c r="A50" s="97">
        <v>29</v>
      </c>
      <c r="B50" s="120"/>
      <c r="C50" s="197"/>
      <c r="D50" s="119"/>
      <c r="E50" s="210"/>
      <c r="F50" s="119"/>
      <c r="G50" s="117"/>
      <c r="H50" s="118"/>
      <c r="I50" s="116">
        <f t="shared" si="71"/>
        <v>0</v>
      </c>
      <c r="J50" s="117"/>
      <c r="K50" s="116">
        <f t="shared" si="72"/>
        <v>0</v>
      </c>
      <c r="L50" s="117"/>
      <c r="M50" s="116">
        <f t="shared" si="73"/>
        <v>0</v>
      </c>
      <c r="N50" s="119"/>
      <c r="O50" s="133">
        <f t="shared" si="69"/>
        <v>0</v>
      </c>
      <c r="P50" s="119"/>
      <c r="Q50" s="116">
        <f t="shared" si="74"/>
        <v>0</v>
      </c>
      <c r="R50" s="117"/>
      <c r="S50" s="116">
        <f t="shared" si="75"/>
        <v>0</v>
      </c>
      <c r="T50" s="119"/>
      <c r="U50" s="133">
        <f t="shared" si="70"/>
        <v>0</v>
      </c>
      <c r="V50" s="119"/>
      <c r="W50" s="116">
        <f t="shared" si="76"/>
        <v>0</v>
      </c>
      <c r="X50" s="117"/>
      <c r="Y50" s="116">
        <f t="shared" si="77"/>
        <v>0</v>
      </c>
      <c r="Z50" s="119"/>
      <c r="AA50" s="119"/>
      <c r="AB50" s="226"/>
      <c r="AC50" s="36">
        <f t="shared" si="78"/>
        <v>0</v>
      </c>
      <c r="AD50" s="27">
        <f t="shared" si="79"/>
        <v>0</v>
      </c>
      <c r="AE50" s="101" t="str">
        <f t="shared" si="80"/>
        <v/>
      </c>
      <c r="AF50" s="25">
        <f t="shared" si="81"/>
        <v>0</v>
      </c>
      <c r="AG50" s="168"/>
      <c r="AH50" s="124">
        <f t="shared" si="67"/>
        <v>0</v>
      </c>
      <c r="AI50" s="72">
        <f t="shared" si="82"/>
        <v>0</v>
      </c>
      <c r="AJ50" s="170" t="str">
        <f t="shared" si="83"/>
        <v/>
      </c>
      <c r="AK50" s="170">
        <f t="shared" si="84"/>
        <v>0</v>
      </c>
      <c r="AL50" s="170">
        <f t="shared" si="85"/>
        <v>0</v>
      </c>
      <c r="AM50" s="171" t="str">
        <f t="shared" si="86"/>
        <v/>
      </c>
      <c r="AN50" s="123">
        <f t="shared" si="68"/>
        <v>0</v>
      </c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  <c r="AZ50" s="166"/>
      <c r="BA50" s="166"/>
      <c r="BB50" s="166"/>
      <c r="BC50" s="166"/>
      <c r="BD50" s="166"/>
      <c r="BE50" s="166"/>
      <c r="BF50" s="166"/>
      <c r="BG50" s="166"/>
      <c r="BH50" s="166"/>
      <c r="BI50" s="172" t="str">
        <f t="shared" si="87"/>
        <v/>
      </c>
      <c r="BJ50" s="172" t="str">
        <f t="shared" si="88"/>
        <v/>
      </c>
      <c r="BK50" s="172" t="str">
        <f t="shared" si="89"/>
        <v/>
      </c>
      <c r="BL50" s="172" t="str">
        <f t="shared" si="90"/>
        <v/>
      </c>
      <c r="BM50" s="172" t="str">
        <f t="shared" si="91"/>
        <v/>
      </c>
      <c r="BN50" s="172" t="str">
        <f t="shared" si="92"/>
        <v/>
      </c>
      <c r="BO50" s="172" t="str">
        <f t="shared" si="93"/>
        <v/>
      </c>
      <c r="BP50" s="172" t="str">
        <f t="shared" si="94"/>
        <v/>
      </c>
      <c r="BQ50" s="172" t="str">
        <f t="shared" si="95"/>
        <v/>
      </c>
      <c r="BR50" s="172" t="str">
        <f t="shared" si="96"/>
        <v/>
      </c>
      <c r="BS50" s="172" t="str">
        <f t="shared" si="97"/>
        <v/>
      </c>
      <c r="BT50" s="172" t="str">
        <f t="shared" si="98"/>
        <v/>
      </c>
      <c r="BU50" s="172" t="str">
        <f t="shared" si="99"/>
        <v/>
      </c>
      <c r="BV50" s="172" t="str">
        <f t="shared" si="100"/>
        <v/>
      </c>
      <c r="BW50" s="172" t="str">
        <f t="shared" si="101"/>
        <v/>
      </c>
      <c r="BX50" s="172" t="str">
        <f t="shared" si="102"/>
        <v/>
      </c>
      <c r="BY50" s="172" t="str">
        <f t="shared" si="103"/>
        <v/>
      </c>
      <c r="BZ50" s="172" t="str">
        <f t="shared" si="104"/>
        <v/>
      </c>
      <c r="CA50" s="173" t="str">
        <f t="shared" si="105"/>
        <v/>
      </c>
      <c r="CB50" s="173" t="str">
        <f t="shared" si="106"/>
        <v/>
      </c>
      <c r="CC50" s="173" t="str">
        <f t="shared" si="107"/>
        <v/>
      </c>
      <c r="CD50" s="173" t="str">
        <f t="shared" si="108"/>
        <v/>
      </c>
      <c r="CE50" s="176"/>
      <c r="CF50" s="12" t="str">
        <f t="shared" si="109"/>
        <v/>
      </c>
      <c r="CG50" s="175"/>
      <c r="DB50" s="172" t="str">
        <f t="shared" si="110"/>
        <v/>
      </c>
      <c r="DC50" s="172" t="str">
        <f t="shared" si="111"/>
        <v/>
      </c>
      <c r="DD50" s="172" t="str">
        <f t="shared" si="112"/>
        <v/>
      </c>
      <c r="DE50" s="172" t="str">
        <f t="shared" si="113"/>
        <v/>
      </c>
      <c r="DF50" s="172" t="str">
        <f t="shared" si="114"/>
        <v/>
      </c>
      <c r="DG50" s="172" t="str">
        <f t="shared" si="115"/>
        <v/>
      </c>
      <c r="DH50" s="172" t="str">
        <f t="shared" si="116"/>
        <v/>
      </c>
      <c r="DI50" s="172" t="str">
        <f t="shared" si="117"/>
        <v/>
      </c>
      <c r="DJ50" s="172" t="str">
        <f t="shared" si="118"/>
        <v/>
      </c>
      <c r="DK50" s="172" t="str">
        <f t="shared" si="119"/>
        <v/>
      </c>
      <c r="DL50" s="172" t="str">
        <f t="shared" si="120"/>
        <v/>
      </c>
      <c r="DM50" s="172" t="str">
        <f t="shared" si="121"/>
        <v/>
      </c>
      <c r="DN50" s="172" t="str">
        <f t="shared" si="122"/>
        <v/>
      </c>
      <c r="DO50" s="172" t="str">
        <f t="shared" si="123"/>
        <v/>
      </c>
      <c r="DP50" s="172" t="str">
        <f t="shared" si="124"/>
        <v/>
      </c>
      <c r="DQ50" s="172" t="str">
        <f t="shared" si="125"/>
        <v/>
      </c>
      <c r="DR50" s="172" t="str">
        <f t="shared" si="126"/>
        <v/>
      </c>
      <c r="DS50" s="172" t="str">
        <f t="shared" si="127"/>
        <v/>
      </c>
      <c r="DT50" s="173" t="str">
        <f t="shared" si="128"/>
        <v/>
      </c>
      <c r="DU50" s="173" t="str">
        <f t="shared" si="129"/>
        <v/>
      </c>
      <c r="DV50" s="173" t="str">
        <f t="shared" si="130"/>
        <v/>
      </c>
      <c r="DW50" s="173" t="str">
        <f t="shared" si="131"/>
        <v/>
      </c>
      <c r="DY50" s="12" t="str">
        <f t="shared" si="132"/>
        <v/>
      </c>
      <c r="DZ50" s="92"/>
      <c r="EA50" s="12" t="str">
        <f t="shared" si="133"/>
        <v/>
      </c>
    </row>
    <row r="51" spans="1:131" x14ac:dyDescent="0.2">
      <c r="A51" s="97">
        <v>30</v>
      </c>
      <c r="B51" s="120"/>
      <c r="C51" s="197"/>
      <c r="D51" s="119"/>
      <c r="E51" s="210"/>
      <c r="F51" s="119"/>
      <c r="G51" s="117"/>
      <c r="H51" s="118"/>
      <c r="I51" s="116">
        <f t="shared" si="71"/>
        <v>0</v>
      </c>
      <c r="J51" s="117"/>
      <c r="K51" s="116">
        <f t="shared" si="72"/>
        <v>0</v>
      </c>
      <c r="L51" s="117"/>
      <c r="M51" s="116">
        <f t="shared" si="73"/>
        <v>0</v>
      </c>
      <c r="N51" s="119"/>
      <c r="O51" s="133">
        <f t="shared" si="69"/>
        <v>0</v>
      </c>
      <c r="P51" s="119"/>
      <c r="Q51" s="116">
        <f t="shared" si="74"/>
        <v>0</v>
      </c>
      <c r="R51" s="117"/>
      <c r="S51" s="116">
        <f t="shared" si="75"/>
        <v>0</v>
      </c>
      <c r="T51" s="119"/>
      <c r="U51" s="133">
        <f t="shared" si="70"/>
        <v>0</v>
      </c>
      <c r="V51" s="119"/>
      <c r="W51" s="116">
        <f t="shared" si="76"/>
        <v>0</v>
      </c>
      <c r="X51" s="117"/>
      <c r="Y51" s="116">
        <f t="shared" si="77"/>
        <v>0</v>
      </c>
      <c r="Z51" s="119"/>
      <c r="AA51" s="119"/>
      <c r="AB51" s="226"/>
      <c r="AC51" s="36">
        <f t="shared" si="78"/>
        <v>0</v>
      </c>
      <c r="AD51" s="27">
        <f t="shared" si="79"/>
        <v>0</v>
      </c>
      <c r="AE51" s="101" t="str">
        <f t="shared" si="80"/>
        <v/>
      </c>
      <c r="AF51" s="25">
        <f t="shared" si="81"/>
        <v>0</v>
      </c>
      <c r="AG51" s="168"/>
      <c r="AH51" s="124">
        <f t="shared" si="67"/>
        <v>0</v>
      </c>
      <c r="AI51" s="72">
        <f t="shared" si="82"/>
        <v>0</v>
      </c>
      <c r="AJ51" s="170" t="str">
        <f t="shared" si="83"/>
        <v/>
      </c>
      <c r="AK51" s="170">
        <f t="shared" si="84"/>
        <v>0</v>
      </c>
      <c r="AL51" s="170">
        <f t="shared" si="85"/>
        <v>0</v>
      </c>
      <c r="AM51" s="171" t="str">
        <f t="shared" si="86"/>
        <v/>
      </c>
      <c r="AN51" s="123">
        <f t="shared" si="68"/>
        <v>0</v>
      </c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  <c r="AZ51" s="166"/>
      <c r="BA51" s="166"/>
      <c r="BB51" s="166"/>
      <c r="BC51" s="166"/>
      <c r="BD51" s="166"/>
      <c r="BE51" s="166"/>
      <c r="BF51" s="166"/>
      <c r="BG51" s="166"/>
      <c r="BH51" s="166"/>
      <c r="BI51" s="172" t="str">
        <f t="shared" si="87"/>
        <v/>
      </c>
      <c r="BJ51" s="172" t="str">
        <f t="shared" si="88"/>
        <v/>
      </c>
      <c r="BK51" s="172" t="str">
        <f t="shared" si="89"/>
        <v/>
      </c>
      <c r="BL51" s="172" t="str">
        <f t="shared" si="90"/>
        <v/>
      </c>
      <c r="BM51" s="172" t="str">
        <f t="shared" si="91"/>
        <v/>
      </c>
      <c r="BN51" s="172" t="str">
        <f t="shared" si="92"/>
        <v/>
      </c>
      <c r="BO51" s="172" t="str">
        <f t="shared" si="93"/>
        <v/>
      </c>
      <c r="BP51" s="172" t="str">
        <f t="shared" si="94"/>
        <v/>
      </c>
      <c r="BQ51" s="172" t="str">
        <f t="shared" si="95"/>
        <v/>
      </c>
      <c r="BR51" s="172" t="str">
        <f t="shared" si="96"/>
        <v/>
      </c>
      <c r="BS51" s="172" t="str">
        <f t="shared" si="97"/>
        <v/>
      </c>
      <c r="BT51" s="172" t="str">
        <f t="shared" si="98"/>
        <v/>
      </c>
      <c r="BU51" s="172" t="str">
        <f t="shared" si="99"/>
        <v/>
      </c>
      <c r="BV51" s="172" t="str">
        <f t="shared" si="100"/>
        <v/>
      </c>
      <c r="BW51" s="172" t="str">
        <f t="shared" si="101"/>
        <v/>
      </c>
      <c r="BX51" s="172" t="str">
        <f t="shared" si="102"/>
        <v/>
      </c>
      <c r="BY51" s="172" t="str">
        <f t="shared" si="103"/>
        <v/>
      </c>
      <c r="BZ51" s="172" t="str">
        <f t="shared" si="104"/>
        <v/>
      </c>
      <c r="CA51" s="173" t="str">
        <f t="shared" si="105"/>
        <v/>
      </c>
      <c r="CB51" s="173" t="str">
        <f t="shared" si="106"/>
        <v/>
      </c>
      <c r="CC51" s="173" t="str">
        <f t="shared" si="107"/>
        <v/>
      </c>
      <c r="CD51" s="173" t="str">
        <f t="shared" si="108"/>
        <v/>
      </c>
      <c r="CE51" s="176"/>
      <c r="CF51" s="12" t="str">
        <f t="shared" si="109"/>
        <v/>
      </c>
      <c r="CG51" s="175"/>
      <c r="DB51" s="172" t="str">
        <f t="shared" si="110"/>
        <v/>
      </c>
      <c r="DC51" s="172" t="str">
        <f t="shared" si="111"/>
        <v/>
      </c>
      <c r="DD51" s="172" t="str">
        <f t="shared" si="112"/>
        <v/>
      </c>
      <c r="DE51" s="172" t="str">
        <f t="shared" si="113"/>
        <v/>
      </c>
      <c r="DF51" s="172" t="str">
        <f t="shared" si="114"/>
        <v/>
      </c>
      <c r="DG51" s="172" t="str">
        <f t="shared" si="115"/>
        <v/>
      </c>
      <c r="DH51" s="172" t="str">
        <f t="shared" si="116"/>
        <v/>
      </c>
      <c r="DI51" s="172" t="str">
        <f t="shared" si="117"/>
        <v/>
      </c>
      <c r="DJ51" s="172" t="str">
        <f t="shared" si="118"/>
        <v/>
      </c>
      <c r="DK51" s="172" t="str">
        <f t="shared" si="119"/>
        <v/>
      </c>
      <c r="DL51" s="172" t="str">
        <f t="shared" si="120"/>
        <v/>
      </c>
      <c r="DM51" s="172" t="str">
        <f t="shared" si="121"/>
        <v/>
      </c>
      <c r="DN51" s="172" t="str">
        <f t="shared" si="122"/>
        <v/>
      </c>
      <c r="DO51" s="172" t="str">
        <f t="shared" si="123"/>
        <v/>
      </c>
      <c r="DP51" s="172" t="str">
        <f t="shared" si="124"/>
        <v/>
      </c>
      <c r="DQ51" s="172" t="str">
        <f t="shared" si="125"/>
        <v/>
      </c>
      <c r="DR51" s="172" t="str">
        <f t="shared" si="126"/>
        <v/>
      </c>
      <c r="DS51" s="172" t="str">
        <f t="shared" si="127"/>
        <v/>
      </c>
      <c r="DT51" s="173" t="str">
        <f t="shared" si="128"/>
        <v/>
      </c>
      <c r="DU51" s="173" t="str">
        <f t="shared" si="129"/>
        <v/>
      </c>
      <c r="DV51" s="173" t="str">
        <f t="shared" si="130"/>
        <v/>
      </c>
      <c r="DW51" s="173" t="str">
        <f t="shared" si="131"/>
        <v/>
      </c>
      <c r="DY51" s="12" t="str">
        <f t="shared" si="132"/>
        <v/>
      </c>
      <c r="DZ51" s="92"/>
      <c r="EA51" s="12" t="str">
        <f t="shared" si="133"/>
        <v/>
      </c>
    </row>
    <row r="52" spans="1:131" x14ac:dyDescent="0.2">
      <c r="A52" s="97">
        <v>31</v>
      </c>
      <c r="B52" s="120"/>
      <c r="C52" s="197"/>
      <c r="D52" s="119"/>
      <c r="E52" s="210"/>
      <c r="F52" s="119"/>
      <c r="G52" s="117"/>
      <c r="H52" s="118"/>
      <c r="I52" s="116">
        <f t="shared" si="71"/>
        <v>0</v>
      </c>
      <c r="J52" s="117"/>
      <c r="K52" s="116">
        <f t="shared" si="72"/>
        <v>0</v>
      </c>
      <c r="L52" s="117"/>
      <c r="M52" s="116">
        <f t="shared" si="73"/>
        <v>0</v>
      </c>
      <c r="N52" s="119"/>
      <c r="O52" s="133">
        <f t="shared" si="69"/>
        <v>0</v>
      </c>
      <c r="P52" s="119"/>
      <c r="Q52" s="116">
        <f t="shared" si="74"/>
        <v>0</v>
      </c>
      <c r="R52" s="117"/>
      <c r="S52" s="116">
        <f t="shared" si="75"/>
        <v>0</v>
      </c>
      <c r="T52" s="119"/>
      <c r="U52" s="133">
        <f t="shared" si="70"/>
        <v>0</v>
      </c>
      <c r="V52" s="119"/>
      <c r="W52" s="116">
        <f t="shared" si="76"/>
        <v>0</v>
      </c>
      <c r="X52" s="117"/>
      <c r="Y52" s="116">
        <f t="shared" si="77"/>
        <v>0</v>
      </c>
      <c r="Z52" s="119"/>
      <c r="AA52" s="119"/>
      <c r="AB52" s="224"/>
      <c r="AC52" s="36">
        <f t="shared" si="78"/>
        <v>0</v>
      </c>
      <c r="AD52" s="27">
        <f t="shared" si="79"/>
        <v>0</v>
      </c>
      <c r="AE52" s="101" t="str">
        <f t="shared" si="80"/>
        <v/>
      </c>
      <c r="AF52" s="25">
        <f t="shared" si="81"/>
        <v>0</v>
      </c>
      <c r="AG52" s="168"/>
      <c r="AH52" s="124">
        <f t="shared" si="67"/>
        <v>0</v>
      </c>
      <c r="AI52" s="72">
        <f t="shared" si="82"/>
        <v>0</v>
      </c>
      <c r="AJ52" s="170" t="str">
        <f t="shared" si="83"/>
        <v/>
      </c>
      <c r="AK52" s="170">
        <f t="shared" si="84"/>
        <v>0</v>
      </c>
      <c r="AL52" s="170">
        <f t="shared" si="85"/>
        <v>0</v>
      </c>
      <c r="AM52" s="171" t="str">
        <f t="shared" si="86"/>
        <v/>
      </c>
      <c r="AN52" s="123">
        <f t="shared" si="68"/>
        <v>0</v>
      </c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  <c r="AZ52" s="166"/>
      <c r="BA52" s="166"/>
      <c r="BB52" s="166"/>
      <c r="BC52" s="166"/>
      <c r="BD52" s="166"/>
      <c r="BE52" s="166"/>
      <c r="BF52" s="166"/>
      <c r="BG52" s="166"/>
      <c r="BH52" s="166"/>
      <c r="BI52" s="172" t="str">
        <f t="shared" si="87"/>
        <v/>
      </c>
      <c r="BJ52" s="172" t="str">
        <f t="shared" si="88"/>
        <v/>
      </c>
      <c r="BK52" s="172" t="str">
        <f t="shared" si="89"/>
        <v/>
      </c>
      <c r="BL52" s="172" t="str">
        <f t="shared" si="90"/>
        <v/>
      </c>
      <c r="BM52" s="172" t="str">
        <f t="shared" si="91"/>
        <v/>
      </c>
      <c r="BN52" s="172" t="str">
        <f t="shared" si="92"/>
        <v/>
      </c>
      <c r="BO52" s="172" t="str">
        <f t="shared" si="93"/>
        <v/>
      </c>
      <c r="BP52" s="172" t="str">
        <f t="shared" si="94"/>
        <v/>
      </c>
      <c r="BQ52" s="172" t="str">
        <f t="shared" si="95"/>
        <v/>
      </c>
      <c r="BR52" s="172" t="str">
        <f t="shared" si="96"/>
        <v/>
      </c>
      <c r="BS52" s="172" t="str">
        <f t="shared" si="97"/>
        <v/>
      </c>
      <c r="BT52" s="172" t="str">
        <f t="shared" si="98"/>
        <v/>
      </c>
      <c r="BU52" s="172" t="str">
        <f t="shared" si="99"/>
        <v/>
      </c>
      <c r="BV52" s="172" t="str">
        <f t="shared" si="100"/>
        <v/>
      </c>
      <c r="BW52" s="172" t="str">
        <f t="shared" si="101"/>
        <v/>
      </c>
      <c r="BX52" s="172" t="str">
        <f t="shared" si="102"/>
        <v/>
      </c>
      <c r="BY52" s="172" t="str">
        <f t="shared" si="103"/>
        <v/>
      </c>
      <c r="BZ52" s="172" t="str">
        <f t="shared" si="104"/>
        <v/>
      </c>
      <c r="CA52" s="173" t="str">
        <f t="shared" si="105"/>
        <v/>
      </c>
      <c r="CB52" s="173" t="str">
        <f t="shared" si="106"/>
        <v/>
      </c>
      <c r="CC52" s="173" t="str">
        <f t="shared" si="107"/>
        <v/>
      </c>
      <c r="CD52" s="173" t="str">
        <f t="shared" si="108"/>
        <v/>
      </c>
      <c r="CE52" s="176"/>
      <c r="CF52" s="12" t="str">
        <f t="shared" si="109"/>
        <v/>
      </c>
      <c r="CG52" s="175"/>
      <c r="DB52" s="172" t="str">
        <f t="shared" si="110"/>
        <v/>
      </c>
      <c r="DC52" s="172" t="str">
        <f t="shared" si="111"/>
        <v/>
      </c>
      <c r="DD52" s="172" t="str">
        <f t="shared" si="112"/>
        <v/>
      </c>
      <c r="DE52" s="172" t="str">
        <f t="shared" si="113"/>
        <v/>
      </c>
      <c r="DF52" s="172" t="str">
        <f t="shared" si="114"/>
        <v/>
      </c>
      <c r="DG52" s="172" t="str">
        <f t="shared" si="115"/>
        <v/>
      </c>
      <c r="DH52" s="172" t="str">
        <f t="shared" si="116"/>
        <v/>
      </c>
      <c r="DI52" s="172" t="str">
        <f t="shared" si="117"/>
        <v/>
      </c>
      <c r="DJ52" s="172" t="str">
        <f t="shared" si="118"/>
        <v/>
      </c>
      <c r="DK52" s="172" t="str">
        <f t="shared" si="119"/>
        <v/>
      </c>
      <c r="DL52" s="172" t="str">
        <f t="shared" si="120"/>
        <v/>
      </c>
      <c r="DM52" s="172" t="str">
        <f t="shared" si="121"/>
        <v/>
      </c>
      <c r="DN52" s="172" t="str">
        <f t="shared" si="122"/>
        <v/>
      </c>
      <c r="DO52" s="172" t="str">
        <f t="shared" si="123"/>
        <v/>
      </c>
      <c r="DP52" s="172" t="str">
        <f t="shared" si="124"/>
        <v/>
      </c>
      <c r="DQ52" s="172" t="str">
        <f t="shared" si="125"/>
        <v/>
      </c>
      <c r="DR52" s="172" t="str">
        <f t="shared" si="126"/>
        <v/>
      </c>
      <c r="DS52" s="172" t="str">
        <f t="shared" si="127"/>
        <v/>
      </c>
      <c r="DT52" s="173" t="str">
        <f t="shared" si="128"/>
        <v/>
      </c>
      <c r="DU52" s="173" t="str">
        <f t="shared" si="129"/>
        <v/>
      </c>
      <c r="DV52" s="173" t="str">
        <f t="shared" si="130"/>
        <v/>
      </c>
      <c r="DW52" s="173" t="str">
        <f t="shared" si="131"/>
        <v/>
      </c>
      <c r="DY52" s="12" t="str">
        <f t="shared" si="132"/>
        <v/>
      </c>
      <c r="DZ52" s="92"/>
      <c r="EA52" s="12" t="str">
        <f t="shared" si="133"/>
        <v/>
      </c>
    </row>
    <row r="53" spans="1:131" x14ac:dyDescent="0.2">
      <c r="A53" s="97">
        <v>32</v>
      </c>
      <c r="B53" s="120"/>
      <c r="C53" s="197"/>
      <c r="D53" s="119"/>
      <c r="E53" s="210"/>
      <c r="F53" s="119"/>
      <c r="G53" s="117"/>
      <c r="H53" s="118"/>
      <c r="I53" s="116">
        <f t="shared" si="71"/>
        <v>0</v>
      </c>
      <c r="J53" s="117"/>
      <c r="K53" s="116">
        <f t="shared" si="72"/>
        <v>0</v>
      </c>
      <c r="L53" s="117"/>
      <c r="M53" s="116">
        <f t="shared" si="73"/>
        <v>0</v>
      </c>
      <c r="N53" s="119"/>
      <c r="O53" s="133">
        <f t="shared" si="69"/>
        <v>0</v>
      </c>
      <c r="P53" s="119"/>
      <c r="Q53" s="116">
        <f t="shared" si="74"/>
        <v>0</v>
      </c>
      <c r="R53" s="117"/>
      <c r="S53" s="116">
        <f t="shared" si="75"/>
        <v>0</v>
      </c>
      <c r="T53" s="119"/>
      <c r="U53" s="133">
        <f t="shared" si="70"/>
        <v>0</v>
      </c>
      <c r="V53" s="119"/>
      <c r="W53" s="116">
        <f t="shared" si="76"/>
        <v>0</v>
      </c>
      <c r="X53" s="117"/>
      <c r="Y53" s="116">
        <f t="shared" si="77"/>
        <v>0</v>
      </c>
      <c r="Z53" s="119"/>
      <c r="AA53" s="119"/>
      <c r="AB53" s="224"/>
      <c r="AC53" s="36">
        <f t="shared" si="78"/>
        <v>0</v>
      </c>
      <c r="AD53" s="27">
        <f t="shared" si="79"/>
        <v>0</v>
      </c>
      <c r="AE53" s="101" t="str">
        <f t="shared" si="80"/>
        <v/>
      </c>
      <c r="AF53" s="25">
        <f t="shared" si="81"/>
        <v>0</v>
      </c>
      <c r="AG53" s="168"/>
      <c r="AH53" s="124">
        <f t="shared" si="67"/>
        <v>0</v>
      </c>
      <c r="AI53" s="72">
        <f t="shared" si="82"/>
        <v>0</v>
      </c>
      <c r="AJ53" s="170" t="str">
        <f t="shared" si="83"/>
        <v/>
      </c>
      <c r="AK53" s="170">
        <f t="shared" si="84"/>
        <v>0</v>
      </c>
      <c r="AL53" s="170">
        <f t="shared" si="85"/>
        <v>0</v>
      </c>
      <c r="AM53" s="171" t="str">
        <f t="shared" si="86"/>
        <v/>
      </c>
      <c r="AN53" s="123">
        <f t="shared" si="68"/>
        <v>0</v>
      </c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  <c r="AZ53" s="166"/>
      <c r="BA53" s="166"/>
      <c r="BB53" s="166"/>
      <c r="BC53" s="166"/>
      <c r="BD53" s="166"/>
      <c r="BE53" s="166"/>
      <c r="BF53" s="166"/>
      <c r="BG53" s="166"/>
      <c r="BH53" s="166"/>
      <c r="BI53" s="172" t="str">
        <f t="shared" si="87"/>
        <v/>
      </c>
      <c r="BJ53" s="172" t="str">
        <f t="shared" si="88"/>
        <v/>
      </c>
      <c r="BK53" s="172" t="str">
        <f t="shared" si="89"/>
        <v/>
      </c>
      <c r="BL53" s="172" t="str">
        <f t="shared" si="90"/>
        <v/>
      </c>
      <c r="BM53" s="172" t="str">
        <f t="shared" si="91"/>
        <v/>
      </c>
      <c r="BN53" s="172" t="str">
        <f t="shared" si="92"/>
        <v/>
      </c>
      <c r="BO53" s="172" t="str">
        <f t="shared" si="93"/>
        <v/>
      </c>
      <c r="BP53" s="172" t="str">
        <f t="shared" si="94"/>
        <v/>
      </c>
      <c r="BQ53" s="172" t="str">
        <f t="shared" si="95"/>
        <v/>
      </c>
      <c r="BR53" s="172" t="str">
        <f t="shared" si="96"/>
        <v/>
      </c>
      <c r="BS53" s="172" t="str">
        <f t="shared" si="97"/>
        <v/>
      </c>
      <c r="BT53" s="172" t="str">
        <f t="shared" si="98"/>
        <v/>
      </c>
      <c r="BU53" s="172" t="str">
        <f t="shared" si="99"/>
        <v/>
      </c>
      <c r="BV53" s="172" t="str">
        <f t="shared" si="100"/>
        <v/>
      </c>
      <c r="BW53" s="172" t="str">
        <f t="shared" si="101"/>
        <v/>
      </c>
      <c r="BX53" s="172" t="str">
        <f t="shared" si="102"/>
        <v/>
      </c>
      <c r="BY53" s="172" t="str">
        <f t="shared" si="103"/>
        <v/>
      </c>
      <c r="BZ53" s="172" t="str">
        <f t="shared" si="104"/>
        <v/>
      </c>
      <c r="CA53" s="173" t="str">
        <f t="shared" si="105"/>
        <v/>
      </c>
      <c r="CB53" s="173" t="str">
        <f t="shared" si="106"/>
        <v/>
      </c>
      <c r="CC53" s="173" t="str">
        <f t="shared" si="107"/>
        <v/>
      </c>
      <c r="CD53" s="173" t="str">
        <f t="shared" si="108"/>
        <v/>
      </c>
      <c r="CE53" s="176"/>
      <c r="CF53" s="12" t="str">
        <f t="shared" si="109"/>
        <v/>
      </c>
      <c r="CG53" s="175"/>
      <c r="DB53" s="172" t="str">
        <f t="shared" si="110"/>
        <v/>
      </c>
      <c r="DC53" s="172" t="str">
        <f t="shared" si="111"/>
        <v/>
      </c>
      <c r="DD53" s="172" t="str">
        <f t="shared" si="112"/>
        <v/>
      </c>
      <c r="DE53" s="172" t="str">
        <f t="shared" si="113"/>
        <v/>
      </c>
      <c r="DF53" s="172" t="str">
        <f t="shared" si="114"/>
        <v/>
      </c>
      <c r="DG53" s="172" t="str">
        <f t="shared" si="115"/>
        <v/>
      </c>
      <c r="DH53" s="172" t="str">
        <f t="shared" si="116"/>
        <v/>
      </c>
      <c r="DI53" s="172" t="str">
        <f t="shared" si="117"/>
        <v/>
      </c>
      <c r="DJ53" s="172" t="str">
        <f t="shared" si="118"/>
        <v/>
      </c>
      <c r="DK53" s="172" t="str">
        <f t="shared" si="119"/>
        <v/>
      </c>
      <c r="DL53" s="172" t="str">
        <f t="shared" si="120"/>
        <v/>
      </c>
      <c r="DM53" s="172" t="str">
        <f t="shared" si="121"/>
        <v/>
      </c>
      <c r="DN53" s="172" t="str">
        <f t="shared" si="122"/>
        <v/>
      </c>
      <c r="DO53" s="172" t="str">
        <f t="shared" si="123"/>
        <v/>
      </c>
      <c r="DP53" s="172" t="str">
        <f t="shared" si="124"/>
        <v/>
      </c>
      <c r="DQ53" s="172" t="str">
        <f t="shared" si="125"/>
        <v/>
      </c>
      <c r="DR53" s="172" t="str">
        <f t="shared" si="126"/>
        <v/>
      </c>
      <c r="DS53" s="172" t="str">
        <f t="shared" si="127"/>
        <v/>
      </c>
      <c r="DT53" s="173" t="str">
        <f t="shared" si="128"/>
        <v/>
      </c>
      <c r="DU53" s="173" t="str">
        <f t="shared" si="129"/>
        <v/>
      </c>
      <c r="DV53" s="173" t="str">
        <f t="shared" si="130"/>
        <v/>
      </c>
      <c r="DW53" s="173" t="str">
        <f t="shared" si="131"/>
        <v/>
      </c>
      <c r="DY53" s="12" t="str">
        <f t="shared" si="132"/>
        <v/>
      </c>
      <c r="DZ53" s="92"/>
      <c r="EA53" s="12" t="str">
        <f t="shared" si="133"/>
        <v/>
      </c>
    </row>
    <row r="54" spans="1:131" x14ac:dyDescent="0.2">
      <c r="A54" s="97">
        <v>33</v>
      </c>
      <c r="B54" s="120"/>
      <c r="C54" s="197"/>
      <c r="D54" s="119"/>
      <c r="E54" s="210"/>
      <c r="F54" s="119"/>
      <c r="G54" s="117"/>
      <c r="H54" s="118"/>
      <c r="I54" s="116">
        <f t="shared" si="71"/>
        <v>0</v>
      </c>
      <c r="J54" s="117"/>
      <c r="K54" s="116">
        <f t="shared" si="72"/>
        <v>0</v>
      </c>
      <c r="L54" s="117"/>
      <c r="M54" s="116">
        <f t="shared" si="73"/>
        <v>0</v>
      </c>
      <c r="N54" s="119"/>
      <c r="O54" s="133">
        <f t="shared" ref="O54:O85" si="134">INT(IF(N54&lt;5,0,(N54-4.1)/0.9)*10)</f>
        <v>0</v>
      </c>
      <c r="P54" s="119"/>
      <c r="Q54" s="116">
        <f t="shared" si="74"/>
        <v>0</v>
      </c>
      <c r="R54" s="117"/>
      <c r="S54" s="116">
        <f t="shared" si="75"/>
        <v>0</v>
      </c>
      <c r="T54" s="119"/>
      <c r="U54" s="133">
        <f t="shared" ref="U54:U85" si="135">INT(IF(T54&lt;7,0,(T54-6)/1)*10)</f>
        <v>0</v>
      </c>
      <c r="V54" s="119"/>
      <c r="W54" s="116">
        <f t="shared" si="76"/>
        <v>0</v>
      </c>
      <c r="X54" s="117"/>
      <c r="Y54" s="116">
        <f t="shared" si="77"/>
        <v>0</v>
      </c>
      <c r="Z54" s="119"/>
      <c r="AA54" s="119"/>
      <c r="AB54" s="224"/>
      <c r="AC54" s="36">
        <f t="shared" si="78"/>
        <v>0</v>
      </c>
      <c r="AD54" s="27">
        <f t="shared" si="79"/>
        <v>0</v>
      </c>
      <c r="AE54" s="101" t="str">
        <f t="shared" si="80"/>
        <v/>
      </c>
      <c r="AF54" s="25">
        <f t="shared" si="81"/>
        <v>0</v>
      </c>
      <c r="AG54" s="168"/>
      <c r="AH54" s="124">
        <f t="shared" ref="AH54:AH85" si="136">INT(IF(Z54&lt;90,0,(Z54-87.6)/2.4)*10)</f>
        <v>0</v>
      </c>
      <c r="AI54" s="72">
        <f t="shared" si="82"/>
        <v>0</v>
      </c>
      <c r="AJ54" s="170" t="str">
        <f t="shared" si="83"/>
        <v/>
      </c>
      <c r="AK54" s="170">
        <f t="shared" si="84"/>
        <v>0</v>
      </c>
      <c r="AL54" s="170">
        <f t="shared" si="85"/>
        <v>0</v>
      </c>
      <c r="AM54" s="171" t="str">
        <f t="shared" si="86"/>
        <v/>
      </c>
      <c r="AN54" s="123">
        <f t="shared" ref="AN54:AN85" si="137">INT(IF(AA54&lt;25,0,(AA54-23.5)/1.2)*10)</f>
        <v>0</v>
      </c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  <c r="AZ54" s="166"/>
      <c r="BA54" s="166"/>
      <c r="BB54" s="166"/>
      <c r="BC54" s="166"/>
      <c r="BD54" s="166"/>
      <c r="BE54" s="166"/>
      <c r="BF54" s="166"/>
      <c r="BG54" s="166"/>
      <c r="BH54" s="166"/>
      <c r="BI54" s="172" t="str">
        <f t="shared" si="87"/>
        <v/>
      </c>
      <c r="BJ54" s="172" t="str">
        <f t="shared" si="88"/>
        <v/>
      </c>
      <c r="BK54" s="172" t="str">
        <f t="shared" si="89"/>
        <v/>
      </c>
      <c r="BL54" s="172" t="str">
        <f t="shared" si="90"/>
        <v/>
      </c>
      <c r="BM54" s="172" t="str">
        <f t="shared" si="91"/>
        <v/>
      </c>
      <c r="BN54" s="172" t="str">
        <f t="shared" si="92"/>
        <v/>
      </c>
      <c r="BO54" s="172" t="str">
        <f t="shared" si="93"/>
        <v/>
      </c>
      <c r="BP54" s="172" t="str">
        <f t="shared" si="94"/>
        <v/>
      </c>
      <c r="BQ54" s="172" t="str">
        <f t="shared" si="95"/>
        <v/>
      </c>
      <c r="BR54" s="172" t="str">
        <f t="shared" si="96"/>
        <v/>
      </c>
      <c r="BS54" s="172" t="str">
        <f t="shared" si="97"/>
        <v/>
      </c>
      <c r="BT54" s="172" t="str">
        <f t="shared" si="98"/>
        <v/>
      </c>
      <c r="BU54" s="172" t="str">
        <f t="shared" si="99"/>
        <v/>
      </c>
      <c r="BV54" s="172" t="str">
        <f t="shared" si="100"/>
        <v/>
      </c>
      <c r="BW54" s="172" t="str">
        <f t="shared" si="101"/>
        <v/>
      </c>
      <c r="BX54" s="172" t="str">
        <f t="shared" si="102"/>
        <v/>
      </c>
      <c r="BY54" s="172" t="str">
        <f t="shared" si="103"/>
        <v/>
      </c>
      <c r="BZ54" s="172" t="str">
        <f t="shared" si="104"/>
        <v/>
      </c>
      <c r="CA54" s="173" t="str">
        <f t="shared" si="105"/>
        <v/>
      </c>
      <c r="CB54" s="173" t="str">
        <f t="shared" si="106"/>
        <v/>
      </c>
      <c r="CC54" s="173" t="str">
        <f t="shared" si="107"/>
        <v/>
      </c>
      <c r="CD54" s="173" t="str">
        <f t="shared" si="108"/>
        <v/>
      </c>
      <c r="CE54" s="176"/>
      <c r="CF54" s="12" t="str">
        <f t="shared" si="109"/>
        <v/>
      </c>
      <c r="CG54" s="175"/>
      <c r="DB54" s="172" t="str">
        <f t="shared" si="110"/>
        <v/>
      </c>
      <c r="DC54" s="172" t="str">
        <f t="shared" si="111"/>
        <v/>
      </c>
      <c r="DD54" s="172" t="str">
        <f t="shared" si="112"/>
        <v/>
      </c>
      <c r="DE54" s="172" t="str">
        <f t="shared" si="113"/>
        <v/>
      </c>
      <c r="DF54" s="172" t="str">
        <f t="shared" si="114"/>
        <v/>
      </c>
      <c r="DG54" s="172" t="str">
        <f t="shared" si="115"/>
        <v/>
      </c>
      <c r="DH54" s="172" t="str">
        <f t="shared" si="116"/>
        <v/>
      </c>
      <c r="DI54" s="172" t="str">
        <f t="shared" si="117"/>
        <v/>
      </c>
      <c r="DJ54" s="172" t="str">
        <f t="shared" si="118"/>
        <v/>
      </c>
      <c r="DK54" s="172" t="str">
        <f t="shared" si="119"/>
        <v/>
      </c>
      <c r="DL54" s="172" t="str">
        <f t="shared" si="120"/>
        <v/>
      </c>
      <c r="DM54" s="172" t="str">
        <f t="shared" si="121"/>
        <v/>
      </c>
      <c r="DN54" s="172" t="str">
        <f t="shared" si="122"/>
        <v/>
      </c>
      <c r="DO54" s="172" t="str">
        <f t="shared" si="123"/>
        <v/>
      </c>
      <c r="DP54" s="172" t="str">
        <f t="shared" si="124"/>
        <v/>
      </c>
      <c r="DQ54" s="172" t="str">
        <f t="shared" si="125"/>
        <v/>
      </c>
      <c r="DR54" s="172" t="str">
        <f t="shared" si="126"/>
        <v/>
      </c>
      <c r="DS54" s="172" t="str">
        <f t="shared" si="127"/>
        <v/>
      </c>
      <c r="DT54" s="173" t="str">
        <f t="shared" si="128"/>
        <v/>
      </c>
      <c r="DU54" s="173" t="str">
        <f t="shared" si="129"/>
        <v/>
      </c>
      <c r="DV54" s="173" t="str">
        <f t="shared" si="130"/>
        <v/>
      </c>
      <c r="DW54" s="173" t="str">
        <f t="shared" si="131"/>
        <v/>
      </c>
      <c r="DY54" s="12" t="str">
        <f t="shared" si="132"/>
        <v/>
      </c>
      <c r="DZ54" s="92"/>
      <c r="EA54" s="12" t="str">
        <f t="shared" si="133"/>
        <v/>
      </c>
    </row>
    <row r="55" spans="1:131" x14ac:dyDescent="0.2">
      <c r="A55" s="97">
        <v>34</v>
      </c>
      <c r="B55" s="120"/>
      <c r="C55" s="197"/>
      <c r="D55" s="119"/>
      <c r="E55" s="210"/>
      <c r="F55" s="119"/>
      <c r="G55" s="117"/>
      <c r="H55" s="118"/>
      <c r="I55" s="116">
        <f t="shared" si="71"/>
        <v>0</v>
      </c>
      <c r="J55" s="117"/>
      <c r="K55" s="116">
        <f t="shared" si="72"/>
        <v>0</v>
      </c>
      <c r="L55" s="117"/>
      <c r="M55" s="116">
        <f t="shared" si="73"/>
        <v>0</v>
      </c>
      <c r="N55" s="119"/>
      <c r="O55" s="133">
        <f t="shared" si="134"/>
        <v>0</v>
      </c>
      <c r="P55" s="119"/>
      <c r="Q55" s="116">
        <f t="shared" si="74"/>
        <v>0</v>
      </c>
      <c r="R55" s="117"/>
      <c r="S55" s="116">
        <f t="shared" si="75"/>
        <v>0</v>
      </c>
      <c r="T55" s="119"/>
      <c r="U55" s="133">
        <f t="shared" si="135"/>
        <v>0</v>
      </c>
      <c r="V55" s="119"/>
      <c r="W55" s="116">
        <f t="shared" si="76"/>
        <v>0</v>
      </c>
      <c r="X55" s="117"/>
      <c r="Y55" s="116">
        <f t="shared" si="77"/>
        <v>0</v>
      </c>
      <c r="Z55" s="119"/>
      <c r="AA55" s="119"/>
      <c r="AB55" s="224"/>
      <c r="AC55" s="36">
        <f t="shared" si="78"/>
        <v>0</v>
      </c>
      <c r="AD55" s="27">
        <f t="shared" si="79"/>
        <v>0</v>
      </c>
      <c r="AE55" s="101" t="str">
        <f t="shared" si="80"/>
        <v/>
      </c>
      <c r="AF55" s="25">
        <f t="shared" si="81"/>
        <v>0</v>
      </c>
      <c r="AG55" s="168"/>
      <c r="AH55" s="124">
        <f t="shared" si="136"/>
        <v>0</v>
      </c>
      <c r="AI55" s="72">
        <f t="shared" si="82"/>
        <v>0</v>
      </c>
      <c r="AJ55" s="170" t="str">
        <f t="shared" si="83"/>
        <v/>
      </c>
      <c r="AK55" s="170">
        <f t="shared" si="84"/>
        <v>0</v>
      </c>
      <c r="AL55" s="170">
        <f t="shared" si="85"/>
        <v>0</v>
      </c>
      <c r="AM55" s="171" t="str">
        <f t="shared" si="86"/>
        <v/>
      </c>
      <c r="AN55" s="123">
        <f t="shared" si="137"/>
        <v>0</v>
      </c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  <c r="AZ55" s="166"/>
      <c r="BA55" s="166"/>
      <c r="BB55" s="166"/>
      <c r="BC55" s="166"/>
      <c r="BD55" s="166"/>
      <c r="BE55" s="166"/>
      <c r="BF55" s="166"/>
      <c r="BG55" s="166"/>
      <c r="BH55" s="166"/>
      <c r="BI55" s="172" t="str">
        <f t="shared" si="87"/>
        <v/>
      </c>
      <c r="BJ55" s="172" t="str">
        <f t="shared" si="88"/>
        <v/>
      </c>
      <c r="BK55" s="172" t="str">
        <f t="shared" si="89"/>
        <v/>
      </c>
      <c r="BL55" s="172" t="str">
        <f t="shared" si="90"/>
        <v/>
      </c>
      <c r="BM55" s="172" t="str">
        <f t="shared" si="91"/>
        <v/>
      </c>
      <c r="BN55" s="172" t="str">
        <f t="shared" si="92"/>
        <v/>
      </c>
      <c r="BO55" s="172" t="str">
        <f t="shared" si="93"/>
        <v/>
      </c>
      <c r="BP55" s="172" t="str">
        <f t="shared" si="94"/>
        <v/>
      </c>
      <c r="BQ55" s="172" t="str">
        <f t="shared" si="95"/>
        <v/>
      </c>
      <c r="BR55" s="172" t="str">
        <f t="shared" si="96"/>
        <v/>
      </c>
      <c r="BS55" s="172" t="str">
        <f t="shared" si="97"/>
        <v/>
      </c>
      <c r="BT55" s="172" t="str">
        <f t="shared" si="98"/>
        <v/>
      </c>
      <c r="BU55" s="172" t="str">
        <f t="shared" si="99"/>
        <v/>
      </c>
      <c r="BV55" s="172" t="str">
        <f t="shared" si="100"/>
        <v/>
      </c>
      <c r="BW55" s="172" t="str">
        <f t="shared" si="101"/>
        <v/>
      </c>
      <c r="BX55" s="172" t="str">
        <f t="shared" si="102"/>
        <v/>
      </c>
      <c r="BY55" s="172" t="str">
        <f t="shared" si="103"/>
        <v/>
      </c>
      <c r="BZ55" s="172" t="str">
        <f t="shared" si="104"/>
        <v/>
      </c>
      <c r="CA55" s="173" t="str">
        <f t="shared" si="105"/>
        <v/>
      </c>
      <c r="CB55" s="173" t="str">
        <f t="shared" si="106"/>
        <v/>
      </c>
      <c r="CC55" s="173" t="str">
        <f t="shared" si="107"/>
        <v/>
      </c>
      <c r="CD55" s="173" t="str">
        <f t="shared" si="108"/>
        <v/>
      </c>
      <c r="CE55" s="176"/>
      <c r="CF55" s="12" t="str">
        <f t="shared" si="109"/>
        <v/>
      </c>
      <c r="CG55" s="175"/>
      <c r="DB55" s="172" t="str">
        <f t="shared" si="110"/>
        <v/>
      </c>
      <c r="DC55" s="172" t="str">
        <f t="shared" si="111"/>
        <v/>
      </c>
      <c r="DD55" s="172" t="str">
        <f t="shared" si="112"/>
        <v/>
      </c>
      <c r="DE55" s="172" t="str">
        <f t="shared" si="113"/>
        <v/>
      </c>
      <c r="DF55" s="172" t="str">
        <f t="shared" si="114"/>
        <v/>
      </c>
      <c r="DG55" s="172" t="str">
        <f t="shared" si="115"/>
        <v/>
      </c>
      <c r="DH55" s="172" t="str">
        <f t="shared" si="116"/>
        <v/>
      </c>
      <c r="DI55" s="172" t="str">
        <f t="shared" si="117"/>
        <v/>
      </c>
      <c r="DJ55" s="172" t="str">
        <f t="shared" si="118"/>
        <v/>
      </c>
      <c r="DK55" s="172" t="str">
        <f t="shared" si="119"/>
        <v/>
      </c>
      <c r="DL55" s="172" t="str">
        <f t="shared" si="120"/>
        <v/>
      </c>
      <c r="DM55" s="172" t="str">
        <f t="shared" si="121"/>
        <v/>
      </c>
      <c r="DN55" s="172" t="str">
        <f t="shared" si="122"/>
        <v/>
      </c>
      <c r="DO55" s="172" t="str">
        <f t="shared" si="123"/>
        <v/>
      </c>
      <c r="DP55" s="172" t="str">
        <f t="shared" si="124"/>
        <v/>
      </c>
      <c r="DQ55" s="172" t="str">
        <f t="shared" si="125"/>
        <v/>
      </c>
      <c r="DR55" s="172" t="str">
        <f t="shared" si="126"/>
        <v/>
      </c>
      <c r="DS55" s="172" t="str">
        <f t="shared" si="127"/>
        <v/>
      </c>
      <c r="DT55" s="173" t="str">
        <f t="shared" si="128"/>
        <v/>
      </c>
      <c r="DU55" s="173" t="str">
        <f t="shared" si="129"/>
        <v/>
      </c>
      <c r="DV55" s="173" t="str">
        <f t="shared" si="130"/>
        <v/>
      </c>
      <c r="DW55" s="173" t="str">
        <f t="shared" si="131"/>
        <v/>
      </c>
      <c r="DY55" s="12" t="str">
        <f t="shared" si="132"/>
        <v/>
      </c>
      <c r="DZ55" s="92"/>
      <c r="EA55" s="12" t="str">
        <f t="shared" si="133"/>
        <v/>
      </c>
    </row>
    <row r="56" spans="1:131" x14ac:dyDescent="0.2">
      <c r="A56" s="97">
        <v>35</v>
      </c>
      <c r="B56" s="120"/>
      <c r="C56" s="197"/>
      <c r="D56" s="119"/>
      <c r="E56" s="210"/>
      <c r="F56" s="119"/>
      <c r="G56" s="117"/>
      <c r="H56" s="118"/>
      <c r="I56" s="116">
        <f t="shared" si="71"/>
        <v>0</v>
      </c>
      <c r="J56" s="117"/>
      <c r="K56" s="116">
        <f t="shared" si="72"/>
        <v>0</v>
      </c>
      <c r="L56" s="117"/>
      <c r="M56" s="116">
        <f t="shared" si="73"/>
        <v>0</v>
      </c>
      <c r="N56" s="119"/>
      <c r="O56" s="133">
        <f t="shared" si="134"/>
        <v>0</v>
      </c>
      <c r="P56" s="119"/>
      <c r="Q56" s="116">
        <f t="shared" si="74"/>
        <v>0</v>
      </c>
      <c r="R56" s="117"/>
      <c r="S56" s="116">
        <f t="shared" si="75"/>
        <v>0</v>
      </c>
      <c r="T56" s="119"/>
      <c r="U56" s="133">
        <f t="shared" si="135"/>
        <v>0</v>
      </c>
      <c r="V56" s="119"/>
      <c r="W56" s="116">
        <f t="shared" si="76"/>
        <v>0</v>
      </c>
      <c r="X56" s="117"/>
      <c r="Y56" s="116">
        <f t="shared" si="77"/>
        <v>0</v>
      </c>
      <c r="Z56" s="119"/>
      <c r="AA56" s="119"/>
      <c r="AB56" s="221"/>
      <c r="AC56" s="36">
        <f t="shared" si="78"/>
        <v>0</v>
      </c>
      <c r="AD56" s="27">
        <f t="shared" si="79"/>
        <v>0</v>
      </c>
      <c r="AE56" s="101" t="str">
        <f t="shared" si="80"/>
        <v/>
      </c>
      <c r="AF56" s="25">
        <f t="shared" si="81"/>
        <v>0</v>
      </c>
      <c r="AG56" s="168"/>
      <c r="AH56" s="124">
        <f t="shared" si="136"/>
        <v>0</v>
      </c>
      <c r="AI56" s="72">
        <f t="shared" si="82"/>
        <v>0</v>
      </c>
      <c r="AJ56" s="170" t="str">
        <f t="shared" si="83"/>
        <v/>
      </c>
      <c r="AK56" s="170">
        <f t="shared" si="84"/>
        <v>0</v>
      </c>
      <c r="AL56" s="170">
        <f t="shared" si="85"/>
        <v>0</v>
      </c>
      <c r="AM56" s="171" t="str">
        <f t="shared" si="86"/>
        <v/>
      </c>
      <c r="AN56" s="123">
        <f t="shared" si="137"/>
        <v>0</v>
      </c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  <c r="AZ56" s="166"/>
      <c r="BA56" s="166"/>
      <c r="BB56" s="166"/>
      <c r="BC56" s="166"/>
      <c r="BD56" s="166"/>
      <c r="BE56" s="166"/>
      <c r="BF56" s="166"/>
      <c r="BG56" s="166"/>
      <c r="BH56" s="166"/>
      <c r="BI56" s="172" t="str">
        <f t="shared" si="87"/>
        <v/>
      </c>
      <c r="BJ56" s="172" t="str">
        <f t="shared" si="88"/>
        <v/>
      </c>
      <c r="BK56" s="172" t="str">
        <f t="shared" si="89"/>
        <v/>
      </c>
      <c r="BL56" s="172" t="str">
        <f t="shared" si="90"/>
        <v/>
      </c>
      <c r="BM56" s="172" t="str">
        <f t="shared" si="91"/>
        <v/>
      </c>
      <c r="BN56" s="172" t="str">
        <f t="shared" si="92"/>
        <v/>
      </c>
      <c r="BO56" s="172" t="str">
        <f t="shared" si="93"/>
        <v/>
      </c>
      <c r="BP56" s="172" t="str">
        <f t="shared" si="94"/>
        <v/>
      </c>
      <c r="BQ56" s="172" t="str">
        <f t="shared" si="95"/>
        <v/>
      </c>
      <c r="BR56" s="172" t="str">
        <f t="shared" si="96"/>
        <v/>
      </c>
      <c r="BS56" s="172" t="str">
        <f t="shared" si="97"/>
        <v/>
      </c>
      <c r="BT56" s="172" t="str">
        <f t="shared" si="98"/>
        <v/>
      </c>
      <c r="BU56" s="172" t="str">
        <f t="shared" si="99"/>
        <v/>
      </c>
      <c r="BV56" s="172" t="str">
        <f t="shared" si="100"/>
        <v/>
      </c>
      <c r="BW56" s="172" t="str">
        <f t="shared" si="101"/>
        <v/>
      </c>
      <c r="BX56" s="172" t="str">
        <f t="shared" si="102"/>
        <v/>
      </c>
      <c r="BY56" s="172" t="str">
        <f t="shared" si="103"/>
        <v/>
      </c>
      <c r="BZ56" s="172" t="str">
        <f t="shared" si="104"/>
        <v/>
      </c>
      <c r="CA56" s="173" t="str">
        <f t="shared" si="105"/>
        <v/>
      </c>
      <c r="CB56" s="173" t="str">
        <f t="shared" si="106"/>
        <v/>
      </c>
      <c r="CC56" s="173" t="str">
        <f t="shared" si="107"/>
        <v/>
      </c>
      <c r="CD56" s="173" t="str">
        <f t="shared" si="108"/>
        <v/>
      </c>
      <c r="CE56" s="176"/>
      <c r="CF56" s="12" t="str">
        <f t="shared" si="109"/>
        <v/>
      </c>
      <c r="CG56" s="175"/>
      <c r="DB56" s="172" t="str">
        <f t="shared" si="110"/>
        <v/>
      </c>
      <c r="DC56" s="172" t="str">
        <f t="shared" si="111"/>
        <v/>
      </c>
      <c r="DD56" s="172" t="str">
        <f t="shared" si="112"/>
        <v/>
      </c>
      <c r="DE56" s="172" t="str">
        <f t="shared" si="113"/>
        <v/>
      </c>
      <c r="DF56" s="172" t="str">
        <f t="shared" si="114"/>
        <v/>
      </c>
      <c r="DG56" s="172" t="str">
        <f t="shared" si="115"/>
        <v/>
      </c>
      <c r="DH56" s="172" t="str">
        <f t="shared" si="116"/>
        <v/>
      </c>
      <c r="DI56" s="172" t="str">
        <f t="shared" si="117"/>
        <v/>
      </c>
      <c r="DJ56" s="172" t="str">
        <f t="shared" si="118"/>
        <v/>
      </c>
      <c r="DK56" s="172" t="str">
        <f t="shared" si="119"/>
        <v/>
      </c>
      <c r="DL56" s="172" t="str">
        <f t="shared" si="120"/>
        <v/>
      </c>
      <c r="DM56" s="172" t="str">
        <f t="shared" si="121"/>
        <v/>
      </c>
      <c r="DN56" s="172" t="str">
        <f t="shared" si="122"/>
        <v/>
      </c>
      <c r="DO56" s="172" t="str">
        <f t="shared" si="123"/>
        <v/>
      </c>
      <c r="DP56" s="172" t="str">
        <f t="shared" si="124"/>
        <v/>
      </c>
      <c r="DQ56" s="172" t="str">
        <f t="shared" si="125"/>
        <v/>
      </c>
      <c r="DR56" s="172" t="str">
        <f t="shared" si="126"/>
        <v/>
      </c>
      <c r="DS56" s="172" t="str">
        <f t="shared" si="127"/>
        <v/>
      </c>
      <c r="DT56" s="173" t="str">
        <f t="shared" si="128"/>
        <v/>
      </c>
      <c r="DU56" s="173" t="str">
        <f t="shared" si="129"/>
        <v/>
      </c>
      <c r="DV56" s="173" t="str">
        <f t="shared" si="130"/>
        <v/>
      </c>
      <c r="DW56" s="173" t="str">
        <f t="shared" si="131"/>
        <v/>
      </c>
      <c r="DY56" s="12" t="str">
        <f t="shared" si="132"/>
        <v/>
      </c>
      <c r="DZ56" s="92"/>
      <c r="EA56" s="12" t="str">
        <f t="shared" si="133"/>
        <v/>
      </c>
    </row>
    <row r="57" spans="1:131" x14ac:dyDescent="0.2">
      <c r="A57" s="97">
        <v>36</v>
      </c>
      <c r="B57" s="120"/>
      <c r="C57" s="197"/>
      <c r="D57" s="119"/>
      <c r="E57" s="210"/>
      <c r="F57" s="119"/>
      <c r="G57" s="117"/>
      <c r="H57" s="118"/>
      <c r="I57" s="116">
        <f t="shared" si="71"/>
        <v>0</v>
      </c>
      <c r="J57" s="117"/>
      <c r="K57" s="116">
        <f t="shared" si="72"/>
        <v>0</v>
      </c>
      <c r="L57" s="117"/>
      <c r="M57" s="116">
        <f t="shared" si="73"/>
        <v>0</v>
      </c>
      <c r="N57" s="119"/>
      <c r="O57" s="133">
        <f t="shared" si="134"/>
        <v>0</v>
      </c>
      <c r="P57" s="119"/>
      <c r="Q57" s="116">
        <f t="shared" si="74"/>
        <v>0</v>
      </c>
      <c r="R57" s="117"/>
      <c r="S57" s="116">
        <f t="shared" si="75"/>
        <v>0</v>
      </c>
      <c r="T57" s="119"/>
      <c r="U57" s="133">
        <f t="shared" si="135"/>
        <v>0</v>
      </c>
      <c r="V57" s="119"/>
      <c r="W57" s="116">
        <f t="shared" si="76"/>
        <v>0</v>
      </c>
      <c r="X57" s="117"/>
      <c r="Y57" s="116">
        <f t="shared" si="77"/>
        <v>0</v>
      </c>
      <c r="Z57" s="119"/>
      <c r="AA57" s="119"/>
      <c r="AB57" s="221"/>
      <c r="AC57" s="36">
        <f t="shared" si="78"/>
        <v>0</v>
      </c>
      <c r="AD57" s="27">
        <f t="shared" si="79"/>
        <v>0</v>
      </c>
      <c r="AE57" s="101" t="str">
        <f t="shared" si="80"/>
        <v/>
      </c>
      <c r="AF57" s="25">
        <f t="shared" si="81"/>
        <v>0</v>
      </c>
      <c r="AG57" s="168"/>
      <c r="AH57" s="124">
        <f t="shared" si="136"/>
        <v>0</v>
      </c>
      <c r="AI57" s="72">
        <f t="shared" si="82"/>
        <v>0</v>
      </c>
      <c r="AJ57" s="170" t="str">
        <f t="shared" si="83"/>
        <v/>
      </c>
      <c r="AK57" s="170">
        <f t="shared" si="84"/>
        <v>0</v>
      </c>
      <c r="AL57" s="170">
        <f t="shared" si="85"/>
        <v>0</v>
      </c>
      <c r="AM57" s="171" t="str">
        <f t="shared" si="86"/>
        <v/>
      </c>
      <c r="AN57" s="123">
        <f t="shared" si="137"/>
        <v>0</v>
      </c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  <c r="AZ57" s="166"/>
      <c r="BA57" s="166"/>
      <c r="BB57" s="166"/>
      <c r="BC57" s="166"/>
      <c r="BD57" s="166"/>
      <c r="BE57" s="166"/>
      <c r="BF57" s="166"/>
      <c r="BG57" s="166"/>
      <c r="BH57" s="166"/>
      <c r="BI57" s="172" t="str">
        <f t="shared" si="87"/>
        <v/>
      </c>
      <c r="BJ57" s="172" t="str">
        <f t="shared" si="88"/>
        <v/>
      </c>
      <c r="BK57" s="172" t="str">
        <f t="shared" si="89"/>
        <v/>
      </c>
      <c r="BL57" s="172" t="str">
        <f t="shared" si="90"/>
        <v/>
      </c>
      <c r="BM57" s="172" t="str">
        <f t="shared" si="91"/>
        <v/>
      </c>
      <c r="BN57" s="172" t="str">
        <f t="shared" si="92"/>
        <v/>
      </c>
      <c r="BO57" s="172" t="str">
        <f t="shared" si="93"/>
        <v/>
      </c>
      <c r="BP57" s="172" t="str">
        <f t="shared" si="94"/>
        <v/>
      </c>
      <c r="BQ57" s="172" t="str">
        <f t="shared" si="95"/>
        <v/>
      </c>
      <c r="BR57" s="172" t="str">
        <f t="shared" si="96"/>
        <v/>
      </c>
      <c r="BS57" s="172" t="str">
        <f t="shared" si="97"/>
        <v/>
      </c>
      <c r="BT57" s="172" t="str">
        <f t="shared" si="98"/>
        <v/>
      </c>
      <c r="BU57" s="172" t="str">
        <f t="shared" si="99"/>
        <v/>
      </c>
      <c r="BV57" s="172" t="str">
        <f t="shared" si="100"/>
        <v/>
      </c>
      <c r="BW57" s="172" t="str">
        <f t="shared" si="101"/>
        <v/>
      </c>
      <c r="BX57" s="172" t="str">
        <f t="shared" si="102"/>
        <v/>
      </c>
      <c r="BY57" s="172" t="str">
        <f t="shared" si="103"/>
        <v/>
      </c>
      <c r="BZ57" s="172" t="str">
        <f t="shared" si="104"/>
        <v/>
      </c>
      <c r="CA57" s="173" t="str">
        <f t="shared" si="105"/>
        <v/>
      </c>
      <c r="CB57" s="173" t="str">
        <f t="shared" si="106"/>
        <v/>
      </c>
      <c r="CC57" s="173" t="str">
        <f t="shared" si="107"/>
        <v/>
      </c>
      <c r="CD57" s="173" t="str">
        <f t="shared" si="108"/>
        <v/>
      </c>
      <c r="CE57" s="176"/>
      <c r="CF57" s="12" t="str">
        <f t="shared" si="109"/>
        <v/>
      </c>
      <c r="CG57" s="175"/>
      <c r="DB57" s="172" t="str">
        <f t="shared" si="110"/>
        <v/>
      </c>
      <c r="DC57" s="172" t="str">
        <f t="shared" si="111"/>
        <v/>
      </c>
      <c r="DD57" s="172" t="str">
        <f t="shared" si="112"/>
        <v/>
      </c>
      <c r="DE57" s="172" t="str">
        <f t="shared" si="113"/>
        <v/>
      </c>
      <c r="DF57" s="172" t="str">
        <f t="shared" si="114"/>
        <v/>
      </c>
      <c r="DG57" s="172" t="str">
        <f t="shared" si="115"/>
        <v/>
      </c>
      <c r="DH57" s="172" t="str">
        <f t="shared" si="116"/>
        <v/>
      </c>
      <c r="DI57" s="172" t="str">
        <f t="shared" si="117"/>
        <v/>
      </c>
      <c r="DJ57" s="172" t="str">
        <f t="shared" si="118"/>
        <v/>
      </c>
      <c r="DK57" s="172" t="str">
        <f t="shared" si="119"/>
        <v/>
      </c>
      <c r="DL57" s="172" t="str">
        <f t="shared" si="120"/>
        <v/>
      </c>
      <c r="DM57" s="172" t="str">
        <f t="shared" si="121"/>
        <v/>
      </c>
      <c r="DN57" s="172" t="str">
        <f t="shared" si="122"/>
        <v/>
      </c>
      <c r="DO57" s="172" t="str">
        <f t="shared" si="123"/>
        <v/>
      </c>
      <c r="DP57" s="172" t="str">
        <f t="shared" si="124"/>
        <v/>
      </c>
      <c r="DQ57" s="172" t="str">
        <f t="shared" si="125"/>
        <v/>
      </c>
      <c r="DR57" s="172" t="str">
        <f t="shared" si="126"/>
        <v/>
      </c>
      <c r="DS57" s="172" t="str">
        <f t="shared" si="127"/>
        <v/>
      </c>
      <c r="DT57" s="173" t="str">
        <f t="shared" si="128"/>
        <v/>
      </c>
      <c r="DU57" s="173" t="str">
        <f t="shared" si="129"/>
        <v/>
      </c>
      <c r="DV57" s="173" t="str">
        <f t="shared" si="130"/>
        <v/>
      </c>
      <c r="DW57" s="173" t="str">
        <f t="shared" si="131"/>
        <v/>
      </c>
      <c r="DY57" s="12" t="str">
        <f t="shared" si="132"/>
        <v/>
      </c>
      <c r="DZ57" s="92"/>
      <c r="EA57" s="12" t="str">
        <f t="shared" si="133"/>
        <v/>
      </c>
    </row>
    <row r="58" spans="1:131" x14ac:dyDescent="0.2">
      <c r="A58" s="97">
        <v>37</v>
      </c>
      <c r="B58" s="120"/>
      <c r="C58" s="197"/>
      <c r="D58" s="119"/>
      <c r="E58" s="210"/>
      <c r="F58" s="119"/>
      <c r="G58" s="117"/>
      <c r="H58" s="118"/>
      <c r="I58" s="116">
        <f t="shared" si="71"/>
        <v>0</v>
      </c>
      <c r="J58" s="117"/>
      <c r="K58" s="116">
        <f t="shared" si="72"/>
        <v>0</v>
      </c>
      <c r="L58" s="117"/>
      <c r="M58" s="116">
        <f t="shared" si="73"/>
        <v>0</v>
      </c>
      <c r="N58" s="119"/>
      <c r="O58" s="133">
        <f t="shared" si="134"/>
        <v>0</v>
      </c>
      <c r="P58" s="119"/>
      <c r="Q58" s="116">
        <f t="shared" si="74"/>
        <v>0</v>
      </c>
      <c r="R58" s="117"/>
      <c r="S58" s="116">
        <f t="shared" si="75"/>
        <v>0</v>
      </c>
      <c r="T58" s="119"/>
      <c r="U58" s="133">
        <f t="shared" si="135"/>
        <v>0</v>
      </c>
      <c r="V58" s="119"/>
      <c r="W58" s="116">
        <f t="shared" si="76"/>
        <v>0</v>
      </c>
      <c r="X58" s="117"/>
      <c r="Y58" s="116">
        <f t="shared" si="77"/>
        <v>0</v>
      </c>
      <c r="Z58" s="119"/>
      <c r="AA58" s="119"/>
      <c r="AB58" s="119"/>
      <c r="AC58" s="36">
        <f t="shared" si="78"/>
        <v>0</v>
      </c>
      <c r="AD58" s="27">
        <f t="shared" si="79"/>
        <v>0</v>
      </c>
      <c r="AE58" s="101" t="str">
        <f t="shared" si="80"/>
        <v/>
      </c>
      <c r="AF58" s="25">
        <f t="shared" si="81"/>
        <v>0</v>
      </c>
      <c r="AG58" s="168"/>
      <c r="AH58" s="124">
        <f t="shared" si="136"/>
        <v>0</v>
      </c>
      <c r="AI58" s="72">
        <f t="shared" si="82"/>
        <v>0</v>
      </c>
      <c r="AJ58" s="170" t="str">
        <f t="shared" si="83"/>
        <v/>
      </c>
      <c r="AK58" s="170">
        <f t="shared" si="84"/>
        <v>0</v>
      </c>
      <c r="AL58" s="170">
        <f t="shared" si="85"/>
        <v>0</v>
      </c>
      <c r="AM58" s="171" t="str">
        <f t="shared" si="86"/>
        <v/>
      </c>
      <c r="AN58" s="123">
        <f t="shared" si="137"/>
        <v>0</v>
      </c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  <c r="AZ58" s="166"/>
      <c r="BA58" s="166"/>
      <c r="BB58" s="166"/>
      <c r="BC58" s="166"/>
      <c r="BD58" s="166"/>
      <c r="BE58" s="166"/>
      <c r="BF58" s="166"/>
      <c r="BG58" s="166"/>
      <c r="BH58" s="166"/>
      <c r="BI58" s="172" t="str">
        <f t="shared" si="87"/>
        <v/>
      </c>
      <c r="BJ58" s="172" t="str">
        <f t="shared" si="88"/>
        <v/>
      </c>
      <c r="BK58" s="172" t="str">
        <f t="shared" si="89"/>
        <v/>
      </c>
      <c r="BL58" s="172" t="str">
        <f t="shared" si="90"/>
        <v/>
      </c>
      <c r="BM58" s="172" t="str">
        <f t="shared" si="91"/>
        <v/>
      </c>
      <c r="BN58" s="172" t="str">
        <f t="shared" si="92"/>
        <v/>
      </c>
      <c r="BO58" s="172" t="str">
        <f t="shared" si="93"/>
        <v/>
      </c>
      <c r="BP58" s="172" t="str">
        <f t="shared" si="94"/>
        <v/>
      </c>
      <c r="BQ58" s="172" t="str">
        <f t="shared" si="95"/>
        <v/>
      </c>
      <c r="BR58" s="172" t="str">
        <f t="shared" si="96"/>
        <v/>
      </c>
      <c r="BS58" s="172" t="str">
        <f t="shared" si="97"/>
        <v/>
      </c>
      <c r="BT58" s="172" t="str">
        <f t="shared" si="98"/>
        <v/>
      </c>
      <c r="BU58" s="172" t="str">
        <f t="shared" si="99"/>
        <v/>
      </c>
      <c r="BV58" s="172" t="str">
        <f t="shared" si="100"/>
        <v/>
      </c>
      <c r="BW58" s="172" t="str">
        <f t="shared" si="101"/>
        <v/>
      </c>
      <c r="BX58" s="172" t="str">
        <f t="shared" si="102"/>
        <v/>
      </c>
      <c r="BY58" s="172" t="str">
        <f t="shared" si="103"/>
        <v/>
      </c>
      <c r="BZ58" s="172" t="str">
        <f t="shared" si="104"/>
        <v/>
      </c>
      <c r="CA58" s="173" t="str">
        <f t="shared" si="105"/>
        <v/>
      </c>
      <c r="CB58" s="173" t="str">
        <f t="shared" si="106"/>
        <v/>
      </c>
      <c r="CC58" s="173" t="str">
        <f t="shared" si="107"/>
        <v/>
      </c>
      <c r="CD58" s="173" t="str">
        <f t="shared" si="108"/>
        <v/>
      </c>
      <c r="CE58" s="176"/>
      <c r="CF58" s="12" t="str">
        <f t="shared" si="109"/>
        <v/>
      </c>
      <c r="CG58" s="175"/>
      <c r="DB58" s="172" t="str">
        <f t="shared" si="110"/>
        <v/>
      </c>
      <c r="DC58" s="172" t="str">
        <f t="shared" si="111"/>
        <v/>
      </c>
      <c r="DD58" s="172" t="str">
        <f t="shared" si="112"/>
        <v/>
      </c>
      <c r="DE58" s="172" t="str">
        <f t="shared" si="113"/>
        <v/>
      </c>
      <c r="DF58" s="172" t="str">
        <f t="shared" si="114"/>
        <v/>
      </c>
      <c r="DG58" s="172" t="str">
        <f t="shared" si="115"/>
        <v/>
      </c>
      <c r="DH58" s="172" t="str">
        <f t="shared" si="116"/>
        <v/>
      </c>
      <c r="DI58" s="172" t="str">
        <f t="shared" si="117"/>
        <v/>
      </c>
      <c r="DJ58" s="172" t="str">
        <f t="shared" si="118"/>
        <v/>
      </c>
      <c r="DK58" s="172" t="str">
        <f t="shared" si="119"/>
        <v/>
      </c>
      <c r="DL58" s="172" t="str">
        <f t="shared" si="120"/>
        <v/>
      </c>
      <c r="DM58" s="172" t="str">
        <f t="shared" si="121"/>
        <v/>
      </c>
      <c r="DN58" s="172" t="str">
        <f t="shared" si="122"/>
        <v/>
      </c>
      <c r="DO58" s="172" t="str">
        <f t="shared" si="123"/>
        <v/>
      </c>
      <c r="DP58" s="172" t="str">
        <f t="shared" si="124"/>
        <v/>
      </c>
      <c r="DQ58" s="172" t="str">
        <f t="shared" si="125"/>
        <v/>
      </c>
      <c r="DR58" s="172" t="str">
        <f t="shared" si="126"/>
        <v/>
      </c>
      <c r="DS58" s="172" t="str">
        <f t="shared" si="127"/>
        <v/>
      </c>
      <c r="DT58" s="173" t="str">
        <f t="shared" si="128"/>
        <v/>
      </c>
      <c r="DU58" s="173" t="str">
        <f t="shared" si="129"/>
        <v/>
      </c>
      <c r="DV58" s="173" t="str">
        <f t="shared" si="130"/>
        <v/>
      </c>
      <c r="DW58" s="173" t="str">
        <f t="shared" si="131"/>
        <v/>
      </c>
      <c r="DY58" s="12" t="str">
        <f t="shared" si="132"/>
        <v/>
      </c>
      <c r="DZ58" s="92"/>
      <c r="EA58" s="12" t="str">
        <f t="shared" si="133"/>
        <v/>
      </c>
    </row>
    <row r="59" spans="1:131" x14ac:dyDescent="0.2">
      <c r="A59" s="97">
        <v>38</v>
      </c>
      <c r="B59" s="120"/>
      <c r="C59" s="197"/>
      <c r="D59" s="119"/>
      <c r="E59" s="210"/>
      <c r="F59" s="119"/>
      <c r="G59" s="117"/>
      <c r="H59" s="118"/>
      <c r="I59" s="116">
        <f t="shared" si="71"/>
        <v>0</v>
      </c>
      <c r="J59" s="117"/>
      <c r="K59" s="116">
        <f t="shared" si="72"/>
        <v>0</v>
      </c>
      <c r="L59" s="117"/>
      <c r="M59" s="116">
        <f t="shared" si="73"/>
        <v>0</v>
      </c>
      <c r="N59" s="119"/>
      <c r="O59" s="133">
        <f t="shared" si="134"/>
        <v>0</v>
      </c>
      <c r="P59" s="119"/>
      <c r="Q59" s="116">
        <f t="shared" si="74"/>
        <v>0</v>
      </c>
      <c r="R59" s="117"/>
      <c r="S59" s="116">
        <f t="shared" si="75"/>
        <v>0</v>
      </c>
      <c r="T59" s="119"/>
      <c r="U59" s="133">
        <f t="shared" si="135"/>
        <v>0</v>
      </c>
      <c r="V59" s="119"/>
      <c r="W59" s="116">
        <f t="shared" si="76"/>
        <v>0</v>
      </c>
      <c r="X59" s="117"/>
      <c r="Y59" s="116">
        <f t="shared" si="77"/>
        <v>0</v>
      </c>
      <c r="Z59" s="119"/>
      <c r="AA59" s="119"/>
      <c r="AB59" s="221"/>
      <c r="AC59" s="36">
        <f t="shared" si="78"/>
        <v>0</v>
      </c>
      <c r="AD59" s="27">
        <f t="shared" si="79"/>
        <v>0</v>
      </c>
      <c r="AE59" s="101" t="str">
        <f t="shared" si="80"/>
        <v/>
      </c>
      <c r="AF59" s="25">
        <f t="shared" si="81"/>
        <v>0</v>
      </c>
      <c r="AG59" s="168"/>
      <c r="AH59" s="124">
        <f t="shared" si="136"/>
        <v>0</v>
      </c>
      <c r="AI59" s="72">
        <f t="shared" si="82"/>
        <v>0</v>
      </c>
      <c r="AJ59" s="170" t="str">
        <f t="shared" si="83"/>
        <v/>
      </c>
      <c r="AK59" s="170">
        <f t="shared" si="84"/>
        <v>0</v>
      </c>
      <c r="AL59" s="170">
        <f t="shared" si="85"/>
        <v>0</v>
      </c>
      <c r="AM59" s="171" t="str">
        <f t="shared" si="86"/>
        <v/>
      </c>
      <c r="AN59" s="123">
        <f t="shared" si="137"/>
        <v>0</v>
      </c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  <c r="AZ59" s="166"/>
      <c r="BA59" s="166"/>
      <c r="BB59" s="166"/>
      <c r="BC59" s="166"/>
      <c r="BD59" s="166"/>
      <c r="BE59" s="166"/>
      <c r="BF59" s="166"/>
      <c r="BG59" s="166"/>
      <c r="BH59" s="166"/>
      <c r="BI59" s="172" t="str">
        <f t="shared" si="87"/>
        <v/>
      </c>
      <c r="BJ59" s="172" t="str">
        <f t="shared" si="88"/>
        <v/>
      </c>
      <c r="BK59" s="172" t="str">
        <f t="shared" si="89"/>
        <v/>
      </c>
      <c r="BL59" s="172" t="str">
        <f t="shared" si="90"/>
        <v/>
      </c>
      <c r="BM59" s="172" t="str">
        <f t="shared" si="91"/>
        <v/>
      </c>
      <c r="BN59" s="172" t="str">
        <f t="shared" si="92"/>
        <v/>
      </c>
      <c r="BO59" s="172" t="str">
        <f t="shared" si="93"/>
        <v/>
      </c>
      <c r="BP59" s="172" t="str">
        <f t="shared" si="94"/>
        <v/>
      </c>
      <c r="BQ59" s="172" t="str">
        <f t="shared" si="95"/>
        <v/>
      </c>
      <c r="BR59" s="172" t="str">
        <f t="shared" si="96"/>
        <v/>
      </c>
      <c r="BS59" s="172" t="str">
        <f t="shared" si="97"/>
        <v/>
      </c>
      <c r="BT59" s="172" t="str">
        <f t="shared" si="98"/>
        <v/>
      </c>
      <c r="BU59" s="172" t="str">
        <f t="shared" si="99"/>
        <v/>
      </c>
      <c r="BV59" s="172" t="str">
        <f t="shared" si="100"/>
        <v/>
      </c>
      <c r="BW59" s="172" t="str">
        <f t="shared" si="101"/>
        <v/>
      </c>
      <c r="BX59" s="172" t="str">
        <f t="shared" si="102"/>
        <v/>
      </c>
      <c r="BY59" s="172" t="str">
        <f t="shared" si="103"/>
        <v/>
      </c>
      <c r="BZ59" s="172" t="str">
        <f t="shared" si="104"/>
        <v/>
      </c>
      <c r="CA59" s="173" t="str">
        <f t="shared" si="105"/>
        <v/>
      </c>
      <c r="CB59" s="173" t="str">
        <f t="shared" si="106"/>
        <v/>
      </c>
      <c r="CC59" s="173" t="str">
        <f t="shared" si="107"/>
        <v/>
      </c>
      <c r="CD59" s="173" t="str">
        <f t="shared" si="108"/>
        <v/>
      </c>
      <c r="CE59" s="176"/>
      <c r="CF59" s="12" t="str">
        <f t="shared" si="109"/>
        <v/>
      </c>
      <c r="CG59" s="175"/>
      <c r="DB59" s="172" t="str">
        <f t="shared" si="110"/>
        <v/>
      </c>
      <c r="DC59" s="172" t="str">
        <f t="shared" si="111"/>
        <v/>
      </c>
      <c r="DD59" s="172" t="str">
        <f t="shared" si="112"/>
        <v/>
      </c>
      <c r="DE59" s="172" t="str">
        <f t="shared" si="113"/>
        <v/>
      </c>
      <c r="DF59" s="172" t="str">
        <f t="shared" si="114"/>
        <v/>
      </c>
      <c r="DG59" s="172" t="str">
        <f t="shared" si="115"/>
        <v/>
      </c>
      <c r="DH59" s="172" t="str">
        <f t="shared" si="116"/>
        <v/>
      </c>
      <c r="DI59" s="172" t="str">
        <f t="shared" si="117"/>
        <v/>
      </c>
      <c r="DJ59" s="172" t="str">
        <f t="shared" si="118"/>
        <v/>
      </c>
      <c r="DK59" s="172" t="str">
        <f t="shared" si="119"/>
        <v/>
      </c>
      <c r="DL59" s="172" t="str">
        <f t="shared" si="120"/>
        <v/>
      </c>
      <c r="DM59" s="172" t="str">
        <f t="shared" si="121"/>
        <v/>
      </c>
      <c r="DN59" s="172" t="str">
        <f t="shared" si="122"/>
        <v/>
      </c>
      <c r="DO59" s="172" t="str">
        <f t="shared" si="123"/>
        <v/>
      </c>
      <c r="DP59" s="172" t="str">
        <f t="shared" si="124"/>
        <v/>
      </c>
      <c r="DQ59" s="172" t="str">
        <f t="shared" si="125"/>
        <v/>
      </c>
      <c r="DR59" s="172" t="str">
        <f t="shared" si="126"/>
        <v/>
      </c>
      <c r="DS59" s="172" t="str">
        <f t="shared" si="127"/>
        <v/>
      </c>
      <c r="DT59" s="173" t="str">
        <f t="shared" si="128"/>
        <v/>
      </c>
      <c r="DU59" s="173" t="str">
        <f t="shared" si="129"/>
        <v/>
      </c>
      <c r="DV59" s="173" t="str">
        <f t="shared" si="130"/>
        <v/>
      </c>
      <c r="DW59" s="173" t="str">
        <f t="shared" si="131"/>
        <v/>
      </c>
      <c r="DY59" s="12" t="str">
        <f t="shared" si="132"/>
        <v/>
      </c>
      <c r="DZ59" s="92"/>
      <c r="EA59" s="12" t="str">
        <f t="shared" si="133"/>
        <v/>
      </c>
    </row>
    <row r="60" spans="1:131" x14ac:dyDescent="0.2">
      <c r="A60" s="97">
        <v>39</v>
      </c>
      <c r="B60" s="120"/>
      <c r="C60" s="197"/>
      <c r="D60" s="119"/>
      <c r="E60" s="210"/>
      <c r="F60" s="119"/>
      <c r="G60" s="117"/>
      <c r="H60" s="118"/>
      <c r="I60" s="116">
        <f t="shared" si="71"/>
        <v>0</v>
      </c>
      <c r="J60" s="117"/>
      <c r="K60" s="116">
        <f t="shared" si="72"/>
        <v>0</v>
      </c>
      <c r="L60" s="117"/>
      <c r="M60" s="116">
        <f t="shared" si="73"/>
        <v>0</v>
      </c>
      <c r="N60" s="119"/>
      <c r="O60" s="133">
        <f t="shared" si="134"/>
        <v>0</v>
      </c>
      <c r="P60" s="119"/>
      <c r="Q60" s="116">
        <f t="shared" si="74"/>
        <v>0</v>
      </c>
      <c r="R60" s="117"/>
      <c r="S60" s="116">
        <f t="shared" si="75"/>
        <v>0</v>
      </c>
      <c r="T60" s="119"/>
      <c r="U60" s="133">
        <f t="shared" si="135"/>
        <v>0</v>
      </c>
      <c r="V60" s="119"/>
      <c r="W60" s="116">
        <f t="shared" si="76"/>
        <v>0</v>
      </c>
      <c r="X60" s="117"/>
      <c r="Y60" s="116">
        <f t="shared" si="77"/>
        <v>0</v>
      </c>
      <c r="Z60" s="119"/>
      <c r="AA60" s="119"/>
      <c r="AB60" s="221"/>
      <c r="AC60" s="36">
        <f t="shared" si="78"/>
        <v>0</v>
      </c>
      <c r="AD60" s="27">
        <f t="shared" si="79"/>
        <v>0</v>
      </c>
      <c r="AE60" s="101" t="str">
        <f t="shared" si="80"/>
        <v/>
      </c>
      <c r="AF60" s="25">
        <f t="shared" si="81"/>
        <v>0</v>
      </c>
      <c r="AG60" s="168"/>
      <c r="AH60" s="124">
        <f t="shared" si="136"/>
        <v>0</v>
      </c>
      <c r="AI60" s="72">
        <f t="shared" si="82"/>
        <v>0</v>
      </c>
      <c r="AJ60" s="170" t="str">
        <f t="shared" si="83"/>
        <v/>
      </c>
      <c r="AK60" s="170">
        <f t="shared" si="84"/>
        <v>0</v>
      </c>
      <c r="AL60" s="170">
        <f t="shared" si="85"/>
        <v>0</v>
      </c>
      <c r="AM60" s="171" t="str">
        <f t="shared" si="86"/>
        <v/>
      </c>
      <c r="AN60" s="123">
        <f t="shared" si="137"/>
        <v>0</v>
      </c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  <c r="AZ60" s="166"/>
      <c r="BA60" s="166"/>
      <c r="BB60" s="166"/>
      <c r="BC60" s="166"/>
      <c r="BD60" s="166"/>
      <c r="BE60" s="166"/>
      <c r="BF60" s="166"/>
      <c r="BG60" s="166"/>
      <c r="BH60" s="166"/>
      <c r="BI60" s="172" t="str">
        <f t="shared" si="87"/>
        <v/>
      </c>
      <c r="BJ60" s="172" t="str">
        <f t="shared" si="88"/>
        <v/>
      </c>
      <c r="BK60" s="172" t="str">
        <f t="shared" si="89"/>
        <v/>
      </c>
      <c r="BL60" s="172" t="str">
        <f t="shared" si="90"/>
        <v/>
      </c>
      <c r="BM60" s="172" t="str">
        <f t="shared" si="91"/>
        <v/>
      </c>
      <c r="BN60" s="172" t="str">
        <f t="shared" si="92"/>
        <v/>
      </c>
      <c r="BO60" s="172" t="str">
        <f t="shared" si="93"/>
        <v/>
      </c>
      <c r="BP60" s="172" t="str">
        <f t="shared" si="94"/>
        <v/>
      </c>
      <c r="BQ60" s="172" t="str">
        <f t="shared" si="95"/>
        <v/>
      </c>
      <c r="BR60" s="172" t="str">
        <f t="shared" si="96"/>
        <v/>
      </c>
      <c r="BS60" s="172" t="str">
        <f t="shared" si="97"/>
        <v/>
      </c>
      <c r="BT60" s="172" t="str">
        <f t="shared" si="98"/>
        <v/>
      </c>
      <c r="BU60" s="172" t="str">
        <f t="shared" si="99"/>
        <v/>
      </c>
      <c r="BV60" s="172" t="str">
        <f t="shared" si="100"/>
        <v/>
      </c>
      <c r="BW60" s="172" t="str">
        <f t="shared" si="101"/>
        <v/>
      </c>
      <c r="BX60" s="172" t="str">
        <f t="shared" si="102"/>
        <v/>
      </c>
      <c r="BY60" s="172" t="str">
        <f t="shared" si="103"/>
        <v/>
      </c>
      <c r="BZ60" s="172" t="str">
        <f t="shared" si="104"/>
        <v/>
      </c>
      <c r="CA60" s="173" t="str">
        <f t="shared" si="105"/>
        <v/>
      </c>
      <c r="CB60" s="173" t="str">
        <f t="shared" si="106"/>
        <v/>
      </c>
      <c r="CC60" s="173" t="str">
        <f t="shared" si="107"/>
        <v/>
      </c>
      <c r="CD60" s="173" t="str">
        <f t="shared" si="108"/>
        <v/>
      </c>
      <c r="CE60" s="176"/>
      <c r="CF60" s="12" t="str">
        <f t="shared" si="109"/>
        <v/>
      </c>
      <c r="CG60" s="175"/>
      <c r="DB60" s="172" t="str">
        <f t="shared" si="110"/>
        <v/>
      </c>
      <c r="DC60" s="172" t="str">
        <f t="shared" si="111"/>
        <v/>
      </c>
      <c r="DD60" s="172" t="str">
        <f t="shared" si="112"/>
        <v/>
      </c>
      <c r="DE60" s="172" t="str">
        <f t="shared" si="113"/>
        <v/>
      </c>
      <c r="DF60" s="172" t="str">
        <f t="shared" si="114"/>
        <v/>
      </c>
      <c r="DG60" s="172" t="str">
        <f t="shared" si="115"/>
        <v/>
      </c>
      <c r="DH60" s="172" t="str">
        <f t="shared" si="116"/>
        <v/>
      </c>
      <c r="DI60" s="172" t="str">
        <f t="shared" si="117"/>
        <v/>
      </c>
      <c r="DJ60" s="172" t="str">
        <f t="shared" si="118"/>
        <v/>
      </c>
      <c r="DK60" s="172" t="str">
        <f t="shared" si="119"/>
        <v/>
      </c>
      <c r="DL60" s="172" t="str">
        <f t="shared" si="120"/>
        <v/>
      </c>
      <c r="DM60" s="172" t="str">
        <f t="shared" si="121"/>
        <v/>
      </c>
      <c r="DN60" s="172" t="str">
        <f t="shared" si="122"/>
        <v/>
      </c>
      <c r="DO60" s="172" t="str">
        <f t="shared" si="123"/>
        <v/>
      </c>
      <c r="DP60" s="172" t="str">
        <f t="shared" si="124"/>
        <v/>
      </c>
      <c r="DQ60" s="172" t="str">
        <f t="shared" si="125"/>
        <v/>
      </c>
      <c r="DR60" s="172" t="str">
        <f t="shared" si="126"/>
        <v/>
      </c>
      <c r="DS60" s="172" t="str">
        <f t="shared" si="127"/>
        <v/>
      </c>
      <c r="DT60" s="173" t="str">
        <f t="shared" si="128"/>
        <v/>
      </c>
      <c r="DU60" s="173" t="str">
        <f t="shared" si="129"/>
        <v/>
      </c>
      <c r="DV60" s="173" t="str">
        <f t="shared" si="130"/>
        <v/>
      </c>
      <c r="DW60" s="173" t="str">
        <f t="shared" si="131"/>
        <v/>
      </c>
      <c r="DY60" s="12" t="str">
        <f t="shared" si="132"/>
        <v/>
      </c>
      <c r="DZ60" s="92"/>
      <c r="EA60" s="12" t="str">
        <f t="shared" si="133"/>
        <v/>
      </c>
    </row>
    <row r="61" spans="1:131" x14ac:dyDescent="0.2">
      <c r="A61" s="97">
        <v>40</v>
      </c>
      <c r="B61" s="120"/>
      <c r="C61" s="197"/>
      <c r="D61" s="119"/>
      <c r="E61" s="210"/>
      <c r="F61" s="119"/>
      <c r="G61" s="117"/>
      <c r="H61" s="118"/>
      <c r="I61" s="116">
        <f t="shared" si="71"/>
        <v>0</v>
      </c>
      <c r="J61" s="117"/>
      <c r="K61" s="116">
        <f t="shared" si="72"/>
        <v>0</v>
      </c>
      <c r="L61" s="117"/>
      <c r="M61" s="116">
        <f t="shared" si="73"/>
        <v>0</v>
      </c>
      <c r="N61" s="119"/>
      <c r="O61" s="133">
        <f t="shared" si="134"/>
        <v>0</v>
      </c>
      <c r="P61" s="119"/>
      <c r="Q61" s="116">
        <f t="shared" si="74"/>
        <v>0</v>
      </c>
      <c r="R61" s="117"/>
      <c r="S61" s="116">
        <f t="shared" si="75"/>
        <v>0</v>
      </c>
      <c r="T61" s="119"/>
      <c r="U61" s="133">
        <f t="shared" si="135"/>
        <v>0</v>
      </c>
      <c r="V61" s="119"/>
      <c r="W61" s="116">
        <f t="shared" si="76"/>
        <v>0</v>
      </c>
      <c r="X61" s="117"/>
      <c r="Y61" s="116">
        <f t="shared" si="77"/>
        <v>0</v>
      </c>
      <c r="Z61" s="119"/>
      <c r="AA61" s="119"/>
      <c r="AB61" s="221"/>
      <c r="AC61" s="36">
        <f t="shared" si="78"/>
        <v>0</v>
      </c>
      <c r="AD61" s="27">
        <f t="shared" si="79"/>
        <v>0</v>
      </c>
      <c r="AE61" s="101" t="str">
        <f t="shared" si="80"/>
        <v/>
      </c>
      <c r="AF61" s="25">
        <f t="shared" si="81"/>
        <v>0</v>
      </c>
      <c r="AG61" s="168"/>
      <c r="AH61" s="124">
        <f t="shared" si="136"/>
        <v>0</v>
      </c>
      <c r="AI61" s="72">
        <f t="shared" si="82"/>
        <v>0</v>
      </c>
      <c r="AJ61" s="170" t="str">
        <f t="shared" si="83"/>
        <v/>
      </c>
      <c r="AK61" s="170">
        <f t="shared" si="84"/>
        <v>0</v>
      </c>
      <c r="AL61" s="170">
        <f t="shared" si="85"/>
        <v>0</v>
      </c>
      <c r="AM61" s="171" t="str">
        <f t="shared" si="86"/>
        <v/>
      </c>
      <c r="AN61" s="123">
        <f t="shared" si="137"/>
        <v>0</v>
      </c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  <c r="AZ61" s="166"/>
      <c r="BA61" s="166"/>
      <c r="BB61" s="166"/>
      <c r="BC61" s="166"/>
      <c r="BD61" s="166"/>
      <c r="BE61" s="166"/>
      <c r="BF61" s="166"/>
      <c r="BG61" s="166"/>
      <c r="BH61" s="166"/>
      <c r="BI61" s="172" t="str">
        <f t="shared" si="87"/>
        <v/>
      </c>
      <c r="BJ61" s="172" t="str">
        <f t="shared" si="88"/>
        <v/>
      </c>
      <c r="BK61" s="172" t="str">
        <f t="shared" si="89"/>
        <v/>
      </c>
      <c r="BL61" s="172" t="str">
        <f t="shared" si="90"/>
        <v/>
      </c>
      <c r="BM61" s="172" t="str">
        <f t="shared" si="91"/>
        <v/>
      </c>
      <c r="BN61" s="172" t="str">
        <f t="shared" si="92"/>
        <v/>
      </c>
      <c r="BO61" s="172" t="str">
        <f t="shared" si="93"/>
        <v/>
      </c>
      <c r="BP61" s="172" t="str">
        <f t="shared" si="94"/>
        <v/>
      </c>
      <c r="BQ61" s="172" t="str">
        <f t="shared" si="95"/>
        <v/>
      </c>
      <c r="BR61" s="172" t="str">
        <f t="shared" si="96"/>
        <v/>
      </c>
      <c r="BS61" s="172" t="str">
        <f t="shared" si="97"/>
        <v/>
      </c>
      <c r="BT61" s="172" t="str">
        <f t="shared" si="98"/>
        <v/>
      </c>
      <c r="BU61" s="172" t="str">
        <f t="shared" si="99"/>
        <v/>
      </c>
      <c r="BV61" s="172" t="str">
        <f t="shared" si="100"/>
        <v/>
      </c>
      <c r="BW61" s="172" t="str">
        <f t="shared" si="101"/>
        <v/>
      </c>
      <c r="BX61" s="172" t="str">
        <f t="shared" si="102"/>
        <v/>
      </c>
      <c r="BY61" s="172" t="str">
        <f t="shared" si="103"/>
        <v/>
      </c>
      <c r="BZ61" s="172" t="str">
        <f t="shared" si="104"/>
        <v/>
      </c>
      <c r="CA61" s="173" t="str">
        <f t="shared" si="105"/>
        <v/>
      </c>
      <c r="CB61" s="173" t="str">
        <f t="shared" si="106"/>
        <v/>
      </c>
      <c r="CC61" s="173" t="str">
        <f t="shared" si="107"/>
        <v/>
      </c>
      <c r="CD61" s="173" t="str">
        <f t="shared" si="108"/>
        <v/>
      </c>
      <c r="CE61" s="176"/>
      <c r="CF61" s="12" t="str">
        <f t="shared" si="109"/>
        <v/>
      </c>
      <c r="CG61" s="175"/>
      <c r="DB61" s="172" t="str">
        <f t="shared" si="110"/>
        <v/>
      </c>
      <c r="DC61" s="172" t="str">
        <f t="shared" si="111"/>
        <v/>
      </c>
      <c r="DD61" s="172" t="str">
        <f t="shared" si="112"/>
        <v/>
      </c>
      <c r="DE61" s="172" t="str">
        <f t="shared" si="113"/>
        <v/>
      </c>
      <c r="DF61" s="172" t="str">
        <f t="shared" si="114"/>
        <v/>
      </c>
      <c r="DG61" s="172" t="str">
        <f t="shared" si="115"/>
        <v/>
      </c>
      <c r="DH61" s="172" t="str">
        <f t="shared" si="116"/>
        <v/>
      </c>
      <c r="DI61" s="172" t="str">
        <f t="shared" si="117"/>
        <v/>
      </c>
      <c r="DJ61" s="172" t="str">
        <f t="shared" si="118"/>
        <v/>
      </c>
      <c r="DK61" s="172" t="str">
        <f t="shared" si="119"/>
        <v/>
      </c>
      <c r="DL61" s="172" t="str">
        <f t="shared" si="120"/>
        <v/>
      </c>
      <c r="DM61" s="172" t="str">
        <f t="shared" si="121"/>
        <v/>
      </c>
      <c r="DN61" s="172" t="str">
        <f t="shared" si="122"/>
        <v/>
      </c>
      <c r="DO61" s="172" t="str">
        <f t="shared" si="123"/>
        <v/>
      </c>
      <c r="DP61" s="172" t="str">
        <f t="shared" si="124"/>
        <v/>
      </c>
      <c r="DQ61" s="172" t="str">
        <f t="shared" si="125"/>
        <v/>
      </c>
      <c r="DR61" s="172" t="str">
        <f t="shared" si="126"/>
        <v/>
      </c>
      <c r="DS61" s="172" t="str">
        <f t="shared" si="127"/>
        <v/>
      </c>
      <c r="DT61" s="173" t="str">
        <f t="shared" si="128"/>
        <v/>
      </c>
      <c r="DU61" s="173" t="str">
        <f t="shared" si="129"/>
        <v/>
      </c>
      <c r="DV61" s="173" t="str">
        <f t="shared" si="130"/>
        <v/>
      </c>
      <c r="DW61" s="173" t="str">
        <f t="shared" si="131"/>
        <v/>
      </c>
      <c r="DY61" s="12" t="str">
        <f t="shared" si="132"/>
        <v/>
      </c>
      <c r="DZ61" s="92"/>
      <c r="EA61" s="12" t="str">
        <f t="shared" si="133"/>
        <v/>
      </c>
    </row>
    <row r="62" spans="1:131" x14ac:dyDescent="0.2">
      <c r="A62" s="97">
        <v>41</v>
      </c>
      <c r="B62" s="120"/>
      <c r="C62" s="197"/>
      <c r="D62" s="119"/>
      <c r="E62" s="210"/>
      <c r="F62" s="119"/>
      <c r="G62" s="117"/>
      <c r="H62" s="118"/>
      <c r="I62" s="116">
        <f t="shared" si="71"/>
        <v>0</v>
      </c>
      <c r="J62" s="117"/>
      <c r="K62" s="116">
        <f t="shared" si="72"/>
        <v>0</v>
      </c>
      <c r="L62" s="117"/>
      <c r="M62" s="116">
        <f t="shared" si="73"/>
        <v>0</v>
      </c>
      <c r="N62" s="119"/>
      <c r="O62" s="133">
        <f t="shared" si="134"/>
        <v>0</v>
      </c>
      <c r="P62" s="119"/>
      <c r="Q62" s="116">
        <f t="shared" si="74"/>
        <v>0</v>
      </c>
      <c r="R62" s="117"/>
      <c r="S62" s="116">
        <f t="shared" si="75"/>
        <v>0</v>
      </c>
      <c r="T62" s="119"/>
      <c r="U62" s="133">
        <f t="shared" si="135"/>
        <v>0</v>
      </c>
      <c r="V62" s="119"/>
      <c r="W62" s="116">
        <f t="shared" si="76"/>
        <v>0</v>
      </c>
      <c r="X62" s="117"/>
      <c r="Y62" s="116">
        <f t="shared" si="77"/>
        <v>0</v>
      </c>
      <c r="Z62" s="119"/>
      <c r="AA62" s="119"/>
      <c r="AB62" s="221"/>
      <c r="AC62" s="36">
        <f t="shared" si="78"/>
        <v>0</v>
      </c>
      <c r="AD62" s="27">
        <f t="shared" si="79"/>
        <v>0</v>
      </c>
      <c r="AE62" s="101" t="str">
        <f t="shared" si="80"/>
        <v/>
      </c>
      <c r="AF62" s="25">
        <f t="shared" si="81"/>
        <v>0</v>
      </c>
      <c r="AG62" s="168"/>
      <c r="AH62" s="124">
        <f t="shared" si="136"/>
        <v>0</v>
      </c>
      <c r="AI62" s="72">
        <f t="shared" si="82"/>
        <v>0</v>
      </c>
      <c r="AJ62" s="170" t="str">
        <f t="shared" si="83"/>
        <v/>
      </c>
      <c r="AK62" s="170">
        <f t="shared" si="84"/>
        <v>0</v>
      </c>
      <c r="AL62" s="170">
        <f t="shared" si="85"/>
        <v>0</v>
      </c>
      <c r="AM62" s="171" t="str">
        <f t="shared" si="86"/>
        <v/>
      </c>
      <c r="AN62" s="123">
        <f t="shared" si="137"/>
        <v>0</v>
      </c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72" t="str">
        <f t="shared" si="87"/>
        <v/>
      </c>
      <c r="BJ62" s="172" t="str">
        <f t="shared" si="88"/>
        <v/>
      </c>
      <c r="BK62" s="172" t="str">
        <f t="shared" si="89"/>
        <v/>
      </c>
      <c r="BL62" s="172" t="str">
        <f t="shared" si="90"/>
        <v/>
      </c>
      <c r="BM62" s="172" t="str">
        <f t="shared" si="91"/>
        <v/>
      </c>
      <c r="BN62" s="172" t="str">
        <f t="shared" si="92"/>
        <v/>
      </c>
      <c r="BO62" s="172" t="str">
        <f t="shared" si="93"/>
        <v/>
      </c>
      <c r="BP62" s="172" t="str">
        <f t="shared" si="94"/>
        <v/>
      </c>
      <c r="BQ62" s="172" t="str">
        <f t="shared" si="95"/>
        <v/>
      </c>
      <c r="BR62" s="172" t="str">
        <f t="shared" si="96"/>
        <v/>
      </c>
      <c r="BS62" s="172" t="str">
        <f t="shared" si="97"/>
        <v/>
      </c>
      <c r="BT62" s="172" t="str">
        <f t="shared" si="98"/>
        <v/>
      </c>
      <c r="BU62" s="172" t="str">
        <f t="shared" si="99"/>
        <v/>
      </c>
      <c r="BV62" s="172" t="str">
        <f t="shared" si="100"/>
        <v/>
      </c>
      <c r="BW62" s="172" t="str">
        <f t="shared" si="101"/>
        <v/>
      </c>
      <c r="BX62" s="172" t="str">
        <f t="shared" si="102"/>
        <v/>
      </c>
      <c r="BY62" s="172" t="str">
        <f t="shared" si="103"/>
        <v/>
      </c>
      <c r="BZ62" s="172" t="str">
        <f t="shared" si="104"/>
        <v/>
      </c>
      <c r="CA62" s="173" t="str">
        <f t="shared" si="105"/>
        <v/>
      </c>
      <c r="CB62" s="173" t="str">
        <f t="shared" si="106"/>
        <v/>
      </c>
      <c r="CC62" s="173" t="str">
        <f t="shared" si="107"/>
        <v/>
      </c>
      <c r="CD62" s="173" t="str">
        <f t="shared" si="108"/>
        <v/>
      </c>
      <c r="CE62" s="176"/>
      <c r="CF62" s="12" t="str">
        <f t="shared" si="109"/>
        <v/>
      </c>
      <c r="CG62" s="175"/>
      <c r="DB62" s="172" t="str">
        <f t="shared" si="110"/>
        <v/>
      </c>
      <c r="DC62" s="172" t="str">
        <f t="shared" si="111"/>
        <v/>
      </c>
      <c r="DD62" s="172" t="str">
        <f t="shared" si="112"/>
        <v/>
      </c>
      <c r="DE62" s="172" t="str">
        <f t="shared" si="113"/>
        <v/>
      </c>
      <c r="DF62" s="172" t="str">
        <f t="shared" si="114"/>
        <v/>
      </c>
      <c r="DG62" s="172" t="str">
        <f t="shared" si="115"/>
        <v/>
      </c>
      <c r="DH62" s="172" t="str">
        <f t="shared" si="116"/>
        <v/>
      </c>
      <c r="DI62" s="172" t="str">
        <f t="shared" si="117"/>
        <v/>
      </c>
      <c r="DJ62" s="172" t="str">
        <f t="shared" si="118"/>
        <v/>
      </c>
      <c r="DK62" s="172" t="str">
        <f t="shared" si="119"/>
        <v/>
      </c>
      <c r="DL62" s="172" t="str">
        <f t="shared" si="120"/>
        <v/>
      </c>
      <c r="DM62" s="172" t="str">
        <f t="shared" si="121"/>
        <v/>
      </c>
      <c r="DN62" s="172" t="str">
        <f t="shared" si="122"/>
        <v/>
      </c>
      <c r="DO62" s="172" t="str">
        <f t="shared" si="123"/>
        <v/>
      </c>
      <c r="DP62" s="172" t="str">
        <f t="shared" si="124"/>
        <v/>
      </c>
      <c r="DQ62" s="172" t="str">
        <f t="shared" si="125"/>
        <v/>
      </c>
      <c r="DR62" s="172" t="str">
        <f t="shared" si="126"/>
        <v/>
      </c>
      <c r="DS62" s="172" t="str">
        <f t="shared" si="127"/>
        <v/>
      </c>
      <c r="DT62" s="173" t="str">
        <f t="shared" si="128"/>
        <v/>
      </c>
      <c r="DU62" s="173" t="str">
        <f t="shared" si="129"/>
        <v/>
      </c>
      <c r="DV62" s="173" t="str">
        <f t="shared" si="130"/>
        <v/>
      </c>
      <c r="DW62" s="173" t="str">
        <f t="shared" si="131"/>
        <v/>
      </c>
      <c r="DY62" s="12" t="str">
        <f t="shared" si="132"/>
        <v/>
      </c>
      <c r="DZ62" s="92"/>
      <c r="EA62" s="12" t="str">
        <f t="shared" si="133"/>
        <v/>
      </c>
    </row>
    <row r="63" spans="1:131" x14ac:dyDescent="0.2">
      <c r="A63" s="97">
        <v>42</v>
      </c>
      <c r="B63" s="120"/>
      <c r="C63" s="197"/>
      <c r="D63" s="119"/>
      <c r="E63" s="210"/>
      <c r="F63" s="119"/>
      <c r="G63" s="117"/>
      <c r="H63" s="118"/>
      <c r="I63" s="116">
        <f t="shared" si="71"/>
        <v>0</v>
      </c>
      <c r="J63" s="117"/>
      <c r="K63" s="116">
        <f t="shared" si="72"/>
        <v>0</v>
      </c>
      <c r="L63" s="117"/>
      <c r="M63" s="116">
        <f t="shared" si="73"/>
        <v>0</v>
      </c>
      <c r="N63" s="119"/>
      <c r="O63" s="133">
        <f t="shared" si="134"/>
        <v>0</v>
      </c>
      <c r="P63" s="119"/>
      <c r="Q63" s="116">
        <f t="shared" si="74"/>
        <v>0</v>
      </c>
      <c r="R63" s="117"/>
      <c r="S63" s="116">
        <f t="shared" si="75"/>
        <v>0</v>
      </c>
      <c r="T63" s="119"/>
      <c r="U63" s="133">
        <f t="shared" si="135"/>
        <v>0</v>
      </c>
      <c r="V63" s="119"/>
      <c r="W63" s="116">
        <f t="shared" si="76"/>
        <v>0</v>
      </c>
      <c r="X63" s="117"/>
      <c r="Y63" s="116">
        <f t="shared" si="77"/>
        <v>0</v>
      </c>
      <c r="Z63" s="119"/>
      <c r="AA63" s="119"/>
      <c r="AB63" s="221"/>
      <c r="AC63" s="36">
        <f t="shared" si="78"/>
        <v>0</v>
      </c>
      <c r="AD63" s="27">
        <f t="shared" si="79"/>
        <v>0</v>
      </c>
      <c r="AE63" s="101" t="str">
        <f t="shared" si="80"/>
        <v/>
      </c>
      <c r="AF63" s="25">
        <f t="shared" si="81"/>
        <v>0</v>
      </c>
      <c r="AG63" s="168"/>
      <c r="AH63" s="124">
        <f t="shared" si="136"/>
        <v>0</v>
      </c>
      <c r="AI63" s="72">
        <f t="shared" si="82"/>
        <v>0</v>
      </c>
      <c r="AJ63" s="170" t="str">
        <f t="shared" si="83"/>
        <v/>
      </c>
      <c r="AK63" s="170">
        <f t="shared" si="84"/>
        <v>0</v>
      </c>
      <c r="AL63" s="170">
        <f t="shared" si="85"/>
        <v>0</v>
      </c>
      <c r="AM63" s="171" t="str">
        <f t="shared" si="86"/>
        <v/>
      </c>
      <c r="AN63" s="123">
        <f t="shared" si="137"/>
        <v>0</v>
      </c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72" t="str">
        <f t="shared" si="87"/>
        <v/>
      </c>
      <c r="BJ63" s="172" t="str">
        <f t="shared" si="88"/>
        <v/>
      </c>
      <c r="BK63" s="172" t="str">
        <f t="shared" si="89"/>
        <v/>
      </c>
      <c r="BL63" s="172" t="str">
        <f t="shared" si="90"/>
        <v/>
      </c>
      <c r="BM63" s="172" t="str">
        <f t="shared" si="91"/>
        <v/>
      </c>
      <c r="BN63" s="172" t="str">
        <f t="shared" si="92"/>
        <v/>
      </c>
      <c r="BO63" s="172" t="str">
        <f t="shared" si="93"/>
        <v/>
      </c>
      <c r="BP63" s="172" t="str">
        <f t="shared" si="94"/>
        <v/>
      </c>
      <c r="BQ63" s="172" t="str">
        <f t="shared" si="95"/>
        <v/>
      </c>
      <c r="BR63" s="172" t="str">
        <f t="shared" si="96"/>
        <v/>
      </c>
      <c r="BS63" s="172" t="str">
        <f t="shared" si="97"/>
        <v/>
      </c>
      <c r="BT63" s="172" t="str">
        <f t="shared" si="98"/>
        <v/>
      </c>
      <c r="BU63" s="172" t="str">
        <f t="shared" si="99"/>
        <v/>
      </c>
      <c r="BV63" s="172" t="str">
        <f t="shared" si="100"/>
        <v/>
      </c>
      <c r="BW63" s="172" t="str">
        <f t="shared" si="101"/>
        <v/>
      </c>
      <c r="BX63" s="172" t="str">
        <f t="shared" si="102"/>
        <v/>
      </c>
      <c r="BY63" s="172" t="str">
        <f t="shared" si="103"/>
        <v/>
      </c>
      <c r="BZ63" s="172" t="str">
        <f t="shared" si="104"/>
        <v/>
      </c>
      <c r="CA63" s="173" t="str">
        <f t="shared" si="105"/>
        <v/>
      </c>
      <c r="CB63" s="173" t="str">
        <f t="shared" si="106"/>
        <v/>
      </c>
      <c r="CC63" s="173" t="str">
        <f t="shared" si="107"/>
        <v/>
      </c>
      <c r="CD63" s="173" t="str">
        <f t="shared" si="108"/>
        <v/>
      </c>
      <c r="CE63" s="176"/>
      <c r="CF63" s="12" t="str">
        <f t="shared" si="109"/>
        <v/>
      </c>
      <c r="CG63" s="175"/>
      <c r="DB63" s="172" t="str">
        <f t="shared" si="110"/>
        <v/>
      </c>
      <c r="DC63" s="172" t="str">
        <f t="shared" si="111"/>
        <v/>
      </c>
      <c r="DD63" s="172" t="str">
        <f t="shared" si="112"/>
        <v/>
      </c>
      <c r="DE63" s="172" t="str">
        <f t="shared" si="113"/>
        <v/>
      </c>
      <c r="DF63" s="172" t="str">
        <f t="shared" si="114"/>
        <v/>
      </c>
      <c r="DG63" s="172" t="str">
        <f t="shared" si="115"/>
        <v/>
      </c>
      <c r="DH63" s="172" t="str">
        <f t="shared" si="116"/>
        <v/>
      </c>
      <c r="DI63" s="172" t="str">
        <f t="shared" si="117"/>
        <v/>
      </c>
      <c r="DJ63" s="172" t="str">
        <f t="shared" si="118"/>
        <v/>
      </c>
      <c r="DK63" s="172" t="str">
        <f t="shared" si="119"/>
        <v/>
      </c>
      <c r="DL63" s="172" t="str">
        <f t="shared" si="120"/>
        <v/>
      </c>
      <c r="DM63" s="172" t="str">
        <f t="shared" si="121"/>
        <v/>
      </c>
      <c r="DN63" s="172" t="str">
        <f t="shared" si="122"/>
        <v/>
      </c>
      <c r="DO63" s="172" t="str">
        <f t="shared" si="123"/>
        <v/>
      </c>
      <c r="DP63" s="172" t="str">
        <f t="shared" si="124"/>
        <v/>
      </c>
      <c r="DQ63" s="172" t="str">
        <f t="shared" si="125"/>
        <v/>
      </c>
      <c r="DR63" s="172" t="str">
        <f t="shared" si="126"/>
        <v/>
      </c>
      <c r="DS63" s="172" t="str">
        <f t="shared" si="127"/>
        <v/>
      </c>
      <c r="DT63" s="173" t="str">
        <f t="shared" si="128"/>
        <v/>
      </c>
      <c r="DU63" s="173" t="str">
        <f t="shared" si="129"/>
        <v/>
      </c>
      <c r="DV63" s="173" t="str">
        <f t="shared" si="130"/>
        <v/>
      </c>
      <c r="DW63" s="173" t="str">
        <f t="shared" si="131"/>
        <v/>
      </c>
      <c r="DY63" s="12" t="str">
        <f t="shared" si="132"/>
        <v/>
      </c>
      <c r="DZ63" s="92"/>
      <c r="EA63" s="12" t="str">
        <f t="shared" si="133"/>
        <v/>
      </c>
    </row>
    <row r="64" spans="1:131" x14ac:dyDescent="0.2">
      <c r="A64" s="97">
        <v>43</v>
      </c>
      <c r="B64" s="120"/>
      <c r="C64" s="197"/>
      <c r="D64" s="119"/>
      <c r="E64" s="210"/>
      <c r="F64" s="119"/>
      <c r="G64" s="117"/>
      <c r="H64" s="118"/>
      <c r="I64" s="116">
        <f t="shared" si="71"/>
        <v>0</v>
      </c>
      <c r="J64" s="117"/>
      <c r="K64" s="116">
        <f t="shared" si="72"/>
        <v>0</v>
      </c>
      <c r="L64" s="117"/>
      <c r="M64" s="116">
        <f t="shared" si="73"/>
        <v>0</v>
      </c>
      <c r="N64" s="119"/>
      <c r="O64" s="133">
        <f t="shared" si="134"/>
        <v>0</v>
      </c>
      <c r="P64" s="119"/>
      <c r="Q64" s="116">
        <f t="shared" si="74"/>
        <v>0</v>
      </c>
      <c r="R64" s="117"/>
      <c r="S64" s="116">
        <f t="shared" si="75"/>
        <v>0</v>
      </c>
      <c r="T64" s="119"/>
      <c r="U64" s="133">
        <f t="shared" si="135"/>
        <v>0</v>
      </c>
      <c r="V64" s="119"/>
      <c r="W64" s="116">
        <f t="shared" si="76"/>
        <v>0</v>
      </c>
      <c r="X64" s="117"/>
      <c r="Y64" s="116">
        <f t="shared" si="77"/>
        <v>0</v>
      </c>
      <c r="Z64" s="119"/>
      <c r="AA64" s="119"/>
      <c r="AB64" s="221"/>
      <c r="AC64" s="36">
        <f t="shared" si="78"/>
        <v>0</v>
      </c>
      <c r="AD64" s="27">
        <f t="shared" si="79"/>
        <v>0</v>
      </c>
      <c r="AE64" s="101" t="str">
        <f t="shared" si="80"/>
        <v/>
      </c>
      <c r="AF64" s="25">
        <f t="shared" si="81"/>
        <v>0</v>
      </c>
      <c r="AG64" s="168"/>
      <c r="AH64" s="124">
        <f t="shared" si="136"/>
        <v>0</v>
      </c>
      <c r="AI64" s="72">
        <f t="shared" si="82"/>
        <v>0</v>
      </c>
      <c r="AJ64" s="170" t="str">
        <f t="shared" si="83"/>
        <v/>
      </c>
      <c r="AK64" s="170">
        <f t="shared" si="84"/>
        <v>0</v>
      </c>
      <c r="AL64" s="170">
        <f t="shared" si="85"/>
        <v>0</v>
      </c>
      <c r="AM64" s="171" t="str">
        <f t="shared" si="86"/>
        <v/>
      </c>
      <c r="AN64" s="123">
        <f t="shared" si="137"/>
        <v>0</v>
      </c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72" t="str">
        <f t="shared" si="87"/>
        <v/>
      </c>
      <c r="BJ64" s="172" t="str">
        <f t="shared" si="88"/>
        <v/>
      </c>
      <c r="BK64" s="172" t="str">
        <f t="shared" si="89"/>
        <v/>
      </c>
      <c r="BL64" s="172" t="str">
        <f t="shared" si="90"/>
        <v/>
      </c>
      <c r="BM64" s="172" t="str">
        <f t="shared" si="91"/>
        <v/>
      </c>
      <c r="BN64" s="172" t="str">
        <f t="shared" si="92"/>
        <v/>
      </c>
      <c r="BO64" s="172" t="str">
        <f t="shared" si="93"/>
        <v/>
      </c>
      <c r="BP64" s="172" t="str">
        <f t="shared" si="94"/>
        <v/>
      </c>
      <c r="BQ64" s="172" t="str">
        <f t="shared" si="95"/>
        <v/>
      </c>
      <c r="BR64" s="172" t="str">
        <f t="shared" si="96"/>
        <v/>
      </c>
      <c r="BS64" s="172" t="str">
        <f t="shared" si="97"/>
        <v/>
      </c>
      <c r="BT64" s="172" t="str">
        <f t="shared" si="98"/>
        <v/>
      </c>
      <c r="BU64" s="172" t="str">
        <f t="shared" si="99"/>
        <v/>
      </c>
      <c r="BV64" s="172" t="str">
        <f t="shared" si="100"/>
        <v/>
      </c>
      <c r="BW64" s="172" t="str">
        <f t="shared" si="101"/>
        <v/>
      </c>
      <c r="BX64" s="172" t="str">
        <f t="shared" si="102"/>
        <v/>
      </c>
      <c r="BY64" s="172" t="str">
        <f t="shared" si="103"/>
        <v/>
      </c>
      <c r="BZ64" s="172" t="str">
        <f t="shared" si="104"/>
        <v/>
      </c>
      <c r="CA64" s="173" t="str">
        <f t="shared" si="105"/>
        <v/>
      </c>
      <c r="CB64" s="173" t="str">
        <f t="shared" si="106"/>
        <v/>
      </c>
      <c r="CC64" s="173" t="str">
        <f t="shared" si="107"/>
        <v/>
      </c>
      <c r="CD64" s="173" t="str">
        <f t="shared" si="108"/>
        <v/>
      </c>
      <c r="CE64" s="176"/>
      <c r="CF64" s="12" t="str">
        <f t="shared" si="109"/>
        <v/>
      </c>
      <c r="CG64" s="175"/>
      <c r="DB64" s="172" t="str">
        <f t="shared" si="110"/>
        <v/>
      </c>
      <c r="DC64" s="172" t="str">
        <f t="shared" si="111"/>
        <v/>
      </c>
      <c r="DD64" s="172" t="str">
        <f t="shared" si="112"/>
        <v/>
      </c>
      <c r="DE64" s="172" t="str">
        <f t="shared" si="113"/>
        <v/>
      </c>
      <c r="DF64" s="172" t="str">
        <f t="shared" si="114"/>
        <v/>
      </c>
      <c r="DG64" s="172" t="str">
        <f t="shared" si="115"/>
        <v/>
      </c>
      <c r="DH64" s="172" t="str">
        <f t="shared" si="116"/>
        <v/>
      </c>
      <c r="DI64" s="172" t="str">
        <f t="shared" si="117"/>
        <v/>
      </c>
      <c r="DJ64" s="172" t="str">
        <f t="shared" si="118"/>
        <v/>
      </c>
      <c r="DK64" s="172" t="str">
        <f t="shared" si="119"/>
        <v/>
      </c>
      <c r="DL64" s="172" t="str">
        <f t="shared" si="120"/>
        <v/>
      </c>
      <c r="DM64" s="172" t="str">
        <f t="shared" si="121"/>
        <v/>
      </c>
      <c r="DN64" s="172" t="str">
        <f t="shared" si="122"/>
        <v/>
      </c>
      <c r="DO64" s="172" t="str">
        <f t="shared" si="123"/>
        <v/>
      </c>
      <c r="DP64" s="172" t="str">
        <f t="shared" si="124"/>
        <v/>
      </c>
      <c r="DQ64" s="172" t="str">
        <f t="shared" si="125"/>
        <v/>
      </c>
      <c r="DR64" s="172" t="str">
        <f t="shared" si="126"/>
        <v/>
      </c>
      <c r="DS64" s="172" t="str">
        <f t="shared" si="127"/>
        <v/>
      </c>
      <c r="DT64" s="173" t="str">
        <f t="shared" si="128"/>
        <v/>
      </c>
      <c r="DU64" s="173" t="str">
        <f t="shared" si="129"/>
        <v/>
      </c>
      <c r="DV64" s="173" t="str">
        <f t="shared" si="130"/>
        <v/>
      </c>
      <c r="DW64" s="173" t="str">
        <f t="shared" si="131"/>
        <v/>
      </c>
      <c r="DY64" s="12" t="str">
        <f t="shared" si="132"/>
        <v/>
      </c>
      <c r="DZ64" s="92"/>
      <c r="EA64" s="12" t="str">
        <f t="shared" si="133"/>
        <v/>
      </c>
    </row>
    <row r="65" spans="1:131" x14ac:dyDescent="0.2">
      <c r="A65" s="97">
        <v>44</v>
      </c>
      <c r="B65" s="120"/>
      <c r="C65" s="197"/>
      <c r="D65" s="119"/>
      <c r="E65" s="210"/>
      <c r="F65" s="119"/>
      <c r="G65" s="117"/>
      <c r="H65" s="118"/>
      <c r="I65" s="116">
        <f t="shared" si="71"/>
        <v>0</v>
      </c>
      <c r="J65" s="117"/>
      <c r="K65" s="116">
        <f t="shared" si="72"/>
        <v>0</v>
      </c>
      <c r="L65" s="117"/>
      <c r="M65" s="116">
        <f t="shared" si="73"/>
        <v>0</v>
      </c>
      <c r="N65" s="119"/>
      <c r="O65" s="133">
        <f t="shared" si="134"/>
        <v>0</v>
      </c>
      <c r="P65" s="119"/>
      <c r="Q65" s="116">
        <f t="shared" si="74"/>
        <v>0</v>
      </c>
      <c r="R65" s="117"/>
      <c r="S65" s="116">
        <f t="shared" si="75"/>
        <v>0</v>
      </c>
      <c r="T65" s="119"/>
      <c r="U65" s="133">
        <f t="shared" si="135"/>
        <v>0</v>
      </c>
      <c r="V65" s="119"/>
      <c r="W65" s="116">
        <f t="shared" si="76"/>
        <v>0</v>
      </c>
      <c r="X65" s="117"/>
      <c r="Y65" s="116">
        <f t="shared" si="77"/>
        <v>0</v>
      </c>
      <c r="Z65" s="119"/>
      <c r="AA65" s="119"/>
      <c r="AB65" s="221"/>
      <c r="AC65" s="36">
        <f t="shared" si="78"/>
        <v>0</v>
      </c>
      <c r="AD65" s="27">
        <f t="shared" si="79"/>
        <v>0</v>
      </c>
      <c r="AE65" s="101" t="str">
        <f t="shared" si="80"/>
        <v/>
      </c>
      <c r="AF65" s="25">
        <f t="shared" si="81"/>
        <v>0</v>
      </c>
      <c r="AG65" s="168"/>
      <c r="AH65" s="124">
        <f t="shared" si="136"/>
        <v>0</v>
      </c>
      <c r="AI65" s="72">
        <f t="shared" si="82"/>
        <v>0</v>
      </c>
      <c r="AJ65" s="170" t="str">
        <f t="shared" si="83"/>
        <v/>
      </c>
      <c r="AK65" s="170">
        <f t="shared" si="84"/>
        <v>0</v>
      </c>
      <c r="AL65" s="170">
        <f t="shared" si="85"/>
        <v>0</v>
      </c>
      <c r="AM65" s="171" t="str">
        <f t="shared" si="86"/>
        <v/>
      </c>
      <c r="AN65" s="123">
        <f t="shared" si="137"/>
        <v>0</v>
      </c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72" t="str">
        <f t="shared" si="87"/>
        <v/>
      </c>
      <c r="BJ65" s="172" t="str">
        <f t="shared" si="88"/>
        <v/>
      </c>
      <c r="BK65" s="172" t="str">
        <f t="shared" si="89"/>
        <v/>
      </c>
      <c r="BL65" s="172" t="str">
        <f t="shared" si="90"/>
        <v/>
      </c>
      <c r="BM65" s="172" t="str">
        <f t="shared" si="91"/>
        <v/>
      </c>
      <c r="BN65" s="172" t="str">
        <f t="shared" si="92"/>
        <v/>
      </c>
      <c r="BO65" s="172" t="str">
        <f t="shared" si="93"/>
        <v/>
      </c>
      <c r="BP65" s="172" t="str">
        <f t="shared" si="94"/>
        <v/>
      </c>
      <c r="BQ65" s="172" t="str">
        <f t="shared" si="95"/>
        <v/>
      </c>
      <c r="BR65" s="172" t="str">
        <f t="shared" si="96"/>
        <v/>
      </c>
      <c r="BS65" s="172" t="str">
        <f t="shared" si="97"/>
        <v/>
      </c>
      <c r="BT65" s="172" t="str">
        <f t="shared" si="98"/>
        <v/>
      </c>
      <c r="BU65" s="172" t="str">
        <f t="shared" si="99"/>
        <v/>
      </c>
      <c r="BV65" s="172" t="str">
        <f t="shared" si="100"/>
        <v/>
      </c>
      <c r="BW65" s="172" t="str">
        <f t="shared" si="101"/>
        <v/>
      </c>
      <c r="BX65" s="172" t="str">
        <f t="shared" si="102"/>
        <v/>
      </c>
      <c r="BY65" s="172" t="str">
        <f t="shared" si="103"/>
        <v/>
      </c>
      <c r="BZ65" s="172" t="str">
        <f t="shared" si="104"/>
        <v/>
      </c>
      <c r="CA65" s="173" t="str">
        <f t="shared" si="105"/>
        <v/>
      </c>
      <c r="CB65" s="173" t="str">
        <f t="shared" si="106"/>
        <v/>
      </c>
      <c r="CC65" s="173" t="str">
        <f t="shared" si="107"/>
        <v/>
      </c>
      <c r="CD65" s="173" t="str">
        <f t="shared" si="108"/>
        <v/>
      </c>
      <c r="CE65" s="176"/>
      <c r="CF65" s="12" t="str">
        <f t="shared" si="109"/>
        <v/>
      </c>
      <c r="CG65" s="175"/>
      <c r="DB65" s="172" t="str">
        <f t="shared" si="110"/>
        <v/>
      </c>
      <c r="DC65" s="172" t="str">
        <f t="shared" si="111"/>
        <v/>
      </c>
      <c r="DD65" s="172" t="str">
        <f t="shared" si="112"/>
        <v/>
      </c>
      <c r="DE65" s="172" t="str">
        <f t="shared" si="113"/>
        <v/>
      </c>
      <c r="DF65" s="172" t="str">
        <f t="shared" si="114"/>
        <v/>
      </c>
      <c r="DG65" s="172" t="str">
        <f t="shared" si="115"/>
        <v/>
      </c>
      <c r="DH65" s="172" t="str">
        <f t="shared" si="116"/>
        <v/>
      </c>
      <c r="DI65" s="172" t="str">
        <f t="shared" si="117"/>
        <v/>
      </c>
      <c r="DJ65" s="172" t="str">
        <f t="shared" si="118"/>
        <v/>
      </c>
      <c r="DK65" s="172" t="str">
        <f t="shared" si="119"/>
        <v/>
      </c>
      <c r="DL65" s="172" t="str">
        <f t="shared" si="120"/>
        <v/>
      </c>
      <c r="DM65" s="172" t="str">
        <f t="shared" si="121"/>
        <v/>
      </c>
      <c r="DN65" s="172" t="str">
        <f t="shared" si="122"/>
        <v/>
      </c>
      <c r="DO65" s="172" t="str">
        <f t="shared" si="123"/>
        <v/>
      </c>
      <c r="DP65" s="172" t="str">
        <f t="shared" si="124"/>
        <v/>
      </c>
      <c r="DQ65" s="172" t="str">
        <f t="shared" si="125"/>
        <v/>
      </c>
      <c r="DR65" s="172" t="str">
        <f t="shared" si="126"/>
        <v/>
      </c>
      <c r="DS65" s="172" t="str">
        <f t="shared" si="127"/>
        <v/>
      </c>
      <c r="DT65" s="173" t="str">
        <f t="shared" si="128"/>
        <v/>
      </c>
      <c r="DU65" s="173" t="str">
        <f t="shared" si="129"/>
        <v/>
      </c>
      <c r="DV65" s="173" t="str">
        <f t="shared" si="130"/>
        <v/>
      </c>
      <c r="DW65" s="173" t="str">
        <f t="shared" si="131"/>
        <v/>
      </c>
      <c r="DY65" s="12" t="str">
        <f t="shared" si="132"/>
        <v/>
      </c>
      <c r="DZ65" s="92"/>
      <c r="EA65" s="12" t="str">
        <f t="shared" si="133"/>
        <v/>
      </c>
    </row>
    <row r="66" spans="1:131" x14ac:dyDescent="0.2">
      <c r="A66" s="97">
        <v>45</v>
      </c>
      <c r="B66" s="120"/>
      <c r="C66" s="197"/>
      <c r="D66" s="119"/>
      <c r="E66" s="210"/>
      <c r="F66" s="119"/>
      <c r="G66" s="117"/>
      <c r="H66" s="118"/>
      <c r="I66" s="116">
        <f t="shared" si="71"/>
        <v>0</v>
      </c>
      <c r="J66" s="117"/>
      <c r="K66" s="116">
        <f t="shared" si="72"/>
        <v>0</v>
      </c>
      <c r="L66" s="117"/>
      <c r="M66" s="116">
        <f t="shared" si="73"/>
        <v>0</v>
      </c>
      <c r="N66" s="119"/>
      <c r="O66" s="133">
        <f t="shared" si="134"/>
        <v>0</v>
      </c>
      <c r="P66" s="119"/>
      <c r="Q66" s="116">
        <f t="shared" si="74"/>
        <v>0</v>
      </c>
      <c r="R66" s="117"/>
      <c r="S66" s="116">
        <f t="shared" si="75"/>
        <v>0</v>
      </c>
      <c r="T66" s="119"/>
      <c r="U66" s="133">
        <f t="shared" si="135"/>
        <v>0</v>
      </c>
      <c r="V66" s="119"/>
      <c r="W66" s="116">
        <f t="shared" si="76"/>
        <v>0</v>
      </c>
      <c r="X66" s="117"/>
      <c r="Y66" s="116">
        <f t="shared" si="77"/>
        <v>0</v>
      </c>
      <c r="Z66" s="119"/>
      <c r="AA66" s="119"/>
      <c r="AB66" s="221"/>
      <c r="AC66" s="36">
        <f t="shared" si="78"/>
        <v>0</v>
      </c>
      <c r="AD66" s="27">
        <f t="shared" si="79"/>
        <v>0</v>
      </c>
      <c r="AE66" s="101" t="str">
        <f t="shared" si="80"/>
        <v/>
      </c>
      <c r="AF66" s="25">
        <f t="shared" si="81"/>
        <v>0</v>
      </c>
      <c r="AG66" s="168"/>
      <c r="AH66" s="124">
        <f t="shared" si="136"/>
        <v>0</v>
      </c>
      <c r="AI66" s="72">
        <f t="shared" si="82"/>
        <v>0</v>
      </c>
      <c r="AJ66" s="170" t="str">
        <f t="shared" si="83"/>
        <v/>
      </c>
      <c r="AK66" s="170">
        <f t="shared" si="84"/>
        <v>0</v>
      </c>
      <c r="AL66" s="170">
        <f t="shared" si="85"/>
        <v>0</v>
      </c>
      <c r="AM66" s="171" t="str">
        <f t="shared" si="86"/>
        <v/>
      </c>
      <c r="AN66" s="123">
        <f t="shared" si="137"/>
        <v>0</v>
      </c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72" t="str">
        <f t="shared" si="87"/>
        <v/>
      </c>
      <c r="BJ66" s="172" t="str">
        <f t="shared" si="88"/>
        <v/>
      </c>
      <c r="BK66" s="172" t="str">
        <f t="shared" si="89"/>
        <v/>
      </c>
      <c r="BL66" s="172" t="str">
        <f t="shared" si="90"/>
        <v/>
      </c>
      <c r="BM66" s="172" t="str">
        <f t="shared" si="91"/>
        <v/>
      </c>
      <c r="BN66" s="172" t="str">
        <f t="shared" si="92"/>
        <v/>
      </c>
      <c r="BO66" s="172" t="str">
        <f t="shared" si="93"/>
        <v/>
      </c>
      <c r="BP66" s="172" t="str">
        <f t="shared" si="94"/>
        <v/>
      </c>
      <c r="BQ66" s="172" t="str">
        <f t="shared" si="95"/>
        <v/>
      </c>
      <c r="BR66" s="172" t="str">
        <f t="shared" si="96"/>
        <v/>
      </c>
      <c r="BS66" s="172" t="str">
        <f t="shared" si="97"/>
        <v/>
      </c>
      <c r="BT66" s="172" t="str">
        <f t="shared" si="98"/>
        <v/>
      </c>
      <c r="BU66" s="172" t="str">
        <f t="shared" si="99"/>
        <v/>
      </c>
      <c r="BV66" s="172" t="str">
        <f t="shared" si="100"/>
        <v/>
      </c>
      <c r="BW66" s="172" t="str">
        <f t="shared" si="101"/>
        <v/>
      </c>
      <c r="BX66" s="172" t="str">
        <f t="shared" si="102"/>
        <v/>
      </c>
      <c r="BY66" s="172" t="str">
        <f t="shared" si="103"/>
        <v/>
      </c>
      <c r="BZ66" s="172" t="str">
        <f t="shared" si="104"/>
        <v/>
      </c>
      <c r="CA66" s="173" t="str">
        <f t="shared" si="105"/>
        <v/>
      </c>
      <c r="CB66" s="173" t="str">
        <f t="shared" si="106"/>
        <v/>
      </c>
      <c r="CC66" s="173" t="str">
        <f t="shared" si="107"/>
        <v/>
      </c>
      <c r="CD66" s="173" t="str">
        <f t="shared" si="108"/>
        <v/>
      </c>
      <c r="CE66" s="176"/>
      <c r="CF66" s="12" t="str">
        <f t="shared" si="109"/>
        <v/>
      </c>
      <c r="CG66" s="175"/>
      <c r="DB66" s="172" t="str">
        <f t="shared" si="110"/>
        <v/>
      </c>
      <c r="DC66" s="172" t="str">
        <f t="shared" si="111"/>
        <v/>
      </c>
      <c r="DD66" s="172" t="str">
        <f t="shared" si="112"/>
        <v/>
      </c>
      <c r="DE66" s="172" t="str">
        <f t="shared" si="113"/>
        <v/>
      </c>
      <c r="DF66" s="172" t="str">
        <f t="shared" si="114"/>
        <v/>
      </c>
      <c r="DG66" s="172" t="str">
        <f t="shared" si="115"/>
        <v/>
      </c>
      <c r="DH66" s="172" t="str">
        <f t="shared" si="116"/>
        <v/>
      </c>
      <c r="DI66" s="172" t="str">
        <f t="shared" si="117"/>
        <v/>
      </c>
      <c r="DJ66" s="172" t="str">
        <f t="shared" si="118"/>
        <v/>
      </c>
      <c r="DK66" s="172" t="str">
        <f t="shared" si="119"/>
        <v/>
      </c>
      <c r="DL66" s="172" t="str">
        <f t="shared" si="120"/>
        <v/>
      </c>
      <c r="DM66" s="172" t="str">
        <f t="shared" si="121"/>
        <v/>
      </c>
      <c r="DN66" s="172" t="str">
        <f t="shared" si="122"/>
        <v/>
      </c>
      <c r="DO66" s="172" t="str">
        <f t="shared" si="123"/>
        <v/>
      </c>
      <c r="DP66" s="172" t="str">
        <f t="shared" si="124"/>
        <v/>
      </c>
      <c r="DQ66" s="172" t="str">
        <f t="shared" si="125"/>
        <v/>
      </c>
      <c r="DR66" s="172" t="str">
        <f t="shared" si="126"/>
        <v/>
      </c>
      <c r="DS66" s="172" t="str">
        <f t="shared" si="127"/>
        <v/>
      </c>
      <c r="DT66" s="173" t="str">
        <f t="shared" si="128"/>
        <v/>
      </c>
      <c r="DU66" s="173" t="str">
        <f t="shared" si="129"/>
        <v/>
      </c>
      <c r="DV66" s="173" t="str">
        <f t="shared" si="130"/>
        <v/>
      </c>
      <c r="DW66" s="173" t="str">
        <f t="shared" si="131"/>
        <v/>
      </c>
      <c r="DY66" s="12" t="str">
        <f t="shared" si="132"/>
        <v/>
      </c>
      <c r="DZ66" s="92"/>
      <c r="EA66" s="12" t="str">
        <f t="shared" si="133"/>
        <v/>
      </c>
    </row>
    <row r="67" spans="1:131" x14ac:dyDescent="0.2">
      <c r="A67" s="97">
        <v>46</v>
      </c>
      <c r="B67" s="120"/>
      <c r="C67" s="197"/>
      <c r="D67" s="119"/>
      <c r="E67" s="210"/>
      <c r="F67" s="119"/>
      <c r="G67" s="117"/>
      <c r="H67" s="118"/>
      <c r="I67" s="116">
        <f t="shared" si="71"/>
        <v>0</v>
      </c>
      <c r="J67" s="117"/>
      <c r="K67" s="116">
        <f t="shared" si="72"/>
        <v>0</v>
      </c>
      <c r="L67" s="117"/>
      <c r="M67" s="116">
        <f t="shared" si="73"/>
        <v>0</v>
      </c>
      <c r="N67" s="119"/>
      <c r="O67" s="133">
        <f t="shared" si="134"/>
        <v>0</v>
      </c>
      <c r="P67" s="119"/>
      <c r="Q67" s="116">
        <f t="shared" si="74"/>
        <v>0</v>
      </c>
      <c r="R67" s="117"/>
      <c r="S67" s="116">
        <f t="shared" si="75"/>
        <v>0</v>
      </c>
      <c r="T67" s="119"/>
      <c r="U67" s="133">
        <f t="shared" si="135"/>
        <v>0</v>
      </c>
      <c r="V67" s="119"/>
      <c r="W67" s="116">
        <f t="shared" si="76"/>
        <v>0</v>
      </c>
      <c r="X67" s="117"/>
      <c r="Y67" s="116">
        <f t="shared" si="77"/>
        <v>0</v>
      </c>
      <c r="Z67" s="119"/>
      <c r="AA67" s="119"/>
      <c r="AB67" s="119"/>
      <c r="AC67" s="36">
        <f t="shared" si="78"/>
        <v>0</v>
      </c>
      <c r="AD67" s="27">
        <f t="shared" si="79"/>
        <v>0</v>
      </c>
      <c r="AE67" s="101" t="str">
        <f t="shared" si="80"/>
        <v/>
      </c>
      <c r="AF67" s="25">
        <f t="shared" si="81"/>
        <v>0</v>
      </c>
      <c r="AG67" s="168"/>
      <c r="AH67" s="124">
        <f t="shared" si="136"/>
        <v>0</v>
      </c>
      <c r="AI67" s="72">
        <f t="shared" si="82"/>
        <v>0</v>
      </c>
      <c r="AJ67" s="170" t="str">
        <f t="shared" si="83"/>
        <v/>
      </c>
      <c r="AK67" s="170">
        <f t="shared" si="84"/>
        <v>0</v>
      </c>
      <c r="AL67" s="170">
        <f t="shared" si="85"/>
        <v>0</v>
      </c>
      <c r="AM67" s="171" t="str">
        <f t="shared" si="86"/>
        <v/>
      </c>
      <c r="AN67" s="123">
        <f t="shared" si="137"/>
        <v>0</v>
      </c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72" t="str">
        <f t="shared" si="87"/>
        <v/>
      </c>
      <c r="BJ67" s="172" t="str">
        <f t="shared" si="88"/>
        <v/>
      </c>
      <c r="BK67" s="172" t="str">
        <f t="shared" si="89"/>
        <v/>
      </c>
      <c r="BL67" s="172" t="str">
        <f t="shared" si="90"/>
        <v/>
      </c>
      <c r="BM67" s="172" t="str">
        <f t="shared" si="91"/>
        <v/>
      </c>
      <c r="BN67" s="172" t="str">
        <f t="shared" si="92"/>
        <v/>
      </c>
      <c r="BO67" s="172" t="str">
        <f t="shared" si="93"/>
        <v/>
      </c>
      <c r="BP67" s="172" t="str">
        <f t="shared" si="94"/>
        <v/>
      </c>
      <c r="BQ67" s="172" t="str">
        <f t="shared" si="95"/>
        <v/>
      </c>
      <c r="BR67" s="172" t="str">
        <f t="shared" si="96"/>
        <v/>
      </c>
      <c r="BS67" s="172" t="str">
        <f t="shared" si="97"/>
        <v/>
      </c>
      <c r="BT67" s="172" t="str">
        <f t="shared" si="98"/>
        <v/>
      </c>
      <c r="BU67" s="172" t="str">
        <f t="shared" si="99"/>
        <v/>
      </c>
      <c r="BV67" s="172" t="str">
        <f t="shared" si="100"/>
        <v/>
      </c>
      <c r="BW67" s="172" t="str">
        <f t="shared" si="101"/>
        <v/>
      </c>
      <c r="BX67" s="172" t="str">
        <f t="shared" si="102"/>
        <v/>
      </c>
      <c r="BY67" s="172" t="str">
        <f t="shared" si="103"/>
        <v/>
      </c>
      <c r="BZ67" s="172" t="str">
        <f t="shared" si="104"/>
        <v/>
      </c>
      <c r="CA67" s="173" t="str">
        <f t="shared" si="105"/>
        <v/>
      </c>
      <c r="CB67" s="173" t="str">
        <f t="shared" si="106"/>
        <v/>
      </c>
      <c r="CC67" s="173" t="str">
        <f t="shared" si="107"/>
        <v/>
      </c>
      <c r="CD67" s="173" t="str">
        <f t="shared" si="108"/>
        <v/>
      </c>
      <c r="CE67" s="176"/>
      <c r="CF67" s="12" t="str">
        <f t="shared" si="109"/>
        <v/>
      </c>
      <c r="CG67" s="175"/>
      <c r="DB67" s="172" t="str">
        <f t="shared" si="110"/>
        <v/>
      </c>
      <c r="DC67" s="172" t="str">
        <f t="shared" si="111"/>
        <v/>
      </c>
      <c r="DD67" s="172" t="str">
        <f t="shared" si="112"/>
        <v/>
      </c>
      <c r="DE67" s="172" t="str">
        <f t="shared" si="113"/>
        <v/>
      </c>
      <c r="DF67" s="172" t="str">
        <f t="shared" si="114"/>
        <v/>
      </c>
      <c r="DG67" s="172" t="str">
        <f t="shared" si="115"/>
        <v/>
      </c>
      <c r="DH67" s="172" t="str">
        <f t="shared" si="116"/>
        <v/>
      </c>
      <c r="DI67" s="172" t="str">
        <f t="shared" si="117"/>
        <v/>
      </c>
      <c r="DJ67" s="172" t="str">
        <f t="shared" si="118"/>
        <v/>
      </c>
      <c r="DK67" s="172" t="str">
        <f t="shared" si="119"/>
        <v/>
      </c>
      <c r="DL67" s="172" t="str">
        <f t="shared" si="120"/>
        <v/>
      </c>
      <c r="DM67" s="172" t="str">
        <f t="shared" si="121"/>
        <v/>
      </c>
      <c r="DN67" s="172" t="str">
        <f t="shared" si="122"/>
        <v/>
      </c>
      <c r="DO67" s="172" t="str">
        <f t="shared" si="123"/>
        <v/>
      </c>
      <c r="DP67" s="172" t="str">
        <f t="shared" si="124"/>
        <v/>
      </c>
      <c r="DQ67" s="172" t="str">
        <f t="shared" si="125"/>
        <v/>
      </c>
      <c r="DR67" s="172" t="str">
        <f t="shared" si="126"/>
        <v/>
      </c>
      <c r="DS67" s="172" t="str">
        <f t="shared" si="127"/>
        <v/>
      </c>
      <c r="DT67" s="173" t="str">
        <f t="shared" si="128"/>
        <v/>
      </c>
      <c r="DU67" s="173" t="str">
        <f t="shared" si="129"/>
        <v/>
      </c>
      <c r="DV67" s="173" t="str">
        <f t="shared" si="130"/>
        <v/>
      </c>
      <c r="DW67" s="173" t="str">
        <f t="shared" si="131"/>
        <v/>
      </c>
      <c r="DY67" s="12" t="str">
        <f t="shared" si="132"/>
        <v/>
      </c>
      <c r="DZ67" s="92"/>
      <c r="EA67" s="12" t="str">
        <f t="shared" si="133"/>
        <v/>
      </c>
    </row>
    <row r="68" spans="1:131" x14ac:dyDescent="0.2">
      <c r="A68" s="97">
        <v>47</v>
      </c>
      <c r="B68" s="120"/>
      <c r="C68" s="197"/>
      <c r="D68" s="119"/>
      <c r="E68" s="210"/>
      <c r="F68" s="119"/>
      <c r="G68" s="117"/>
      <c r="H68" s="118"/>
      <c r="I68" s="116">
        <f t="shared" si="71"/>
        <v>0</v>
      </c>
      <c r="J68" s="117"/>
      <c r="K68" s="116">
        <f t="shared" si="72"/>
        <v>0</v>
      </c>
      <c r="L68" s="117"/>
      <c r="M68" s="116">
        <f t="shared" si="73"/>
        <v>0</v>
      </c>
      <c r="N68" s="119"/>
      <c r="O68" s="133">
        <f t="shared" si="134"/>
        <v>0</v>
      </c>
      <c r="P68" s="119"/>
      <c r="Q68" s="116">
        <f t="shared" si="74"/>
        <v>0</v>
      </c>
      <c r="R68" s="117"/>
      <c r="S68" s="116">
        <f t="shared" si="75"/>
        <v>0</v>
      </c>
      <c r="T68" s="119"/>
      <c r="U68" s="133">
        <f t="shared" si="135"/>
        <v>0</v>
      </c>
      <c r="V68" s="119"/>
      <c r="W68" s="116">
        <f t="shared" si="76"/>
        <v>0</v>
      </c>
      <c r="X68" s="117"/>
      <c r="Y68" s="116">
        <f t="shared" si="77"/>
        <v>0</v>
      </c>
      <c r="Z68" s="119"/>
      <c r="AA68" s="119"/>
      <c r="AB68" s="119"/>
      <c r="AC68" s="36">
        <f t="shared" si="78"/>
        <v>0</v>
      </c>
      <c r="AD68" s="27">
        <f t="shared" si="79"/>
        <v>0</v>
      </c>
      <c r="AE68" s="101" t="str">
        <f t="shared" si="80"/>
        <v/>
      </c>
      <c r="AF68" s="25">
        <f t="shared" si="81"/>
        <v>0</v>
      </c>
      <c r="AG68" s="168"/>
      <c r="AH68" s="124">
        <f t="shared" si="136"/>
        <v>0</v>
      </c>
      <c r="AI68" s="72">
        <f t="shared" si="82"/>
        <v>0</v>
      </c>
      <c r="AJ68" s="170" t="str">
        <f t="shared" si="83"/>
        <v/>
      </c>
      <c r="AK68" s="170">
        <f t="shared" si="84"/>
        <v>0</v>
      </c>
      <c r="AL68" s="170">
        <f t="shared" si="85"/>
        <v>0</v>
      </c>
      <c r="AM68" s="171" t="str">
        <f t="shared" si="86"/>
        <v/>
      </c>
      <c r="AN68" s="123">
        <f t="shared" si="137"/>
        <v>0</v>
      </c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72" t="str">
        <f t="shared" si="87"/>
        <v/>
      </c>
      <c r="BJ68" s="172" t="str">
        <f t="shared" si="88"/>
        <v/>
      </c>
      <c r="BK68" s="172" t="str">
        <f t="shared" si="89"/>
        <v/>
      </c>
      <c r="BL68" s="172" t="str">
        <f t="shared" si="90"/>
        <v/>
      </c>
      <c r="BM68" s="172" t="str">
        <f t="shared" si="91"/>
        <v/>
      </c>
      <c r="BN68" s="172" t="str">
        <f t="shared" si="92"/>
        <v/>
      </c>
      <c r="BO68" s="172" t="str">
        <f t="shared" si="93"/>
        <v/>
      </c>
      <c r="BP68" s="172" t="str">
        <f t="shared" si="94"/>
        <v/>
      </c>
      <c r="BQ68" s="172" t="str">
        <f t="shared" si="95"/>
        <v/>
      </c>
      <c r="BR68" s="172" t="str">
        <f t="shared" si="96"/>
        <v/>
      </c>
      <c r="BS68" s="172" t="str">
        <f t="shared" si="97"/>
        <v/>
      </c>
      <c r="BT68" s="172" t="str">
        <f t="shared" si="98"/>
        <v/>
      </c>
      <c r="BU68" s="172" t="str">
        <f t="shared" si="99"/>
        <v/>
      </c>
      <c r="BV68" s="172" t="str">
        <f t="shared" si="100"/>
        <v/>
      </c>
      <c r="BW68" s="172" t="str">
        <f t="shared" si="101"/>
        <v/>
      </c>
      <c r="BX68" s="172" t="str">
        <f t="shared" si="102"/>
        <v/>
      </c>
      <c r="BY68" s="172" t="str">
        <f t="shared" si="103"/>
        <v/>
      </c>
      <c r="BZ68" s="172" t="str">
        <f t="shared" si="104"/>
        <v/>
      </c>
      <c r="CA68" s="173" t="str">
        <f t="shared" si="105"/>
        <v/>
      </c>
      <c r="CB68" s="173" t="str">
        <f t="shared" si="106"/>
        <v/>
      </c>
      <c r="CC68" s="173" t="str">
        <f t="shared" si="107"/>
        <v/>
      </c>
      <c r="CD68" s="173" t="str">
        <f t="shared" si="108"/>
        <v/>
      </c>
      <c r="CE68" s="176"/>
      <c r="CF68" s="12" t="str">
        <f t="shared" si="109"/>
        <v/>
      </c>
      <c r="CG68" s="175"/>
      <c r="DB68" s="172" t="str">
        <f t="shared" si="110"/>
        <v/>
      </c>
      <c r="DC68" s="172" t="str">
        <f t="shared" si="111"/>
        <v/>
      </c>
      <c r="DD68" s="172" t="str">
        <f t="shared" si="112"/>
        <v/>
      </c>
      <c r="DE68" s="172" t="str">
        <f t="shared" si="113"/>
        <v/>
      </c>
      <c r="DF68" s="172" t="str">
        <f t="shared" si="114"/>
        <v/>
      </c>
      <c r="DG68" s="172" t="str">
        <f t="shared" si="115"/>
        <v/>
      </c>
      <c r="DH68" s="172" t="str">
        <f t="shared" si="116"/>
        <v/>
      </c>
      <c r="DI68" s="172" t="str">
        <f t="shared" si="117"/>
        <v/>
      </c>
      <c r="DJ68" s="172" t="str">
        <f t="shared" si="118"/>
        <v/>
      </c>
      <c r="DK68" s="172" t="str">
        <f t="shared" si="119"/>
        <v/>
      </c>
      <c r="DL68" s="172" t="str">
        <f t="shared" si="120"/>
        <v/>
      </c>
      <c r="DM68" s="172" t="str">
        <f t="shared" si="121"/>
        <v/>
      </c>
      <c r="DN68" s="172" t="str">
        <f t="shared" si="122"/>
        <v/>
      </c>
      <c r="DO68" s="172" t="str">
        <f t="shared" si="123"/>
        <v/>
      </c>
      <c r="DP68" s="172" t="str">
        <f t="shared" si="124"/>
        <v/>
      </c>
      <c r="DQ68" s="172" t="str">
        <f t="shared" si="125"/>
        <v/>
      </c>
      <c r="DR68" s="172" t="str">
        <f t="shared" si="126"/>
        <v/>
      </c>
      <c r="DS68" s="172" t="str">
        <f t="shared" si="127"/>
        <v/>
      </c>
      <c r="DT68" s="173" t="str">
        <f t="shared" si="128"/>
        <v/>
      </c>
      <c r="DU68" s="173" t="str">
        <f t="shared" si="129"/>
        <v/>
      </c>
      <c r="DV68" s="173" t="str">
        <f t="shared" si="130"/>
        <v/>
      </c>
      <c r="DW68" s="173" t="str">
        <f t="shared" si="131"/>
        <v/>
      </c>
      <c r="DY68" s="12" t="str">
        <f t="shared" si="132"/>
        <v/>
      </c>
      <c r="DZ68" s="92"/>
      <c r="EA68" s="12" t="str">
        <f t="shared" si="133"/>
        <v/>
      </c>
    </row>
    <row r="69" spans="1:131" x14ac:dyDescent="0.2">
      <c r="A69" s="97">
        <v>48</v>
      </c>
      <c r="B69" s="120"/>
      <c r="C69" s="197"/>
      <c r="D69" s="119"/>
      <c r="E69" s="210"/>
      <c r="F69" s="119"/>
      <c r="G69" s="117"/>
      <c r="H69" s="118"/>
      <c r="I69" s="116">
        <f t="shared" si="71"/>
        <v>0</v>
      </c>
      <c r="J69" s="117"/>
      <c r="K69" s="116">
        <f t="shared" si="72"/>
        <v>0</v>
      </c>
      <c r="L69" s="117"/>
      <c r="M69" s="116">
        <f t="shared" si="73"/>
        <v>0</v>
      </c>
      <c r="N69" s="119"/>
      <c r="O69" s="133">
        <f t="shared" si="134"/>
        <v>0</v>
      </c>
      <c r="P69" s="119"/>
      <c r="Q69" s="116">
        <f t="shared" si="74"/>
        <v>0</v>
      </c>
      <c r="R69" s="117"/>
      <c r="S69" s="116">
        <f t="shared" si="75"/>
        <v>0</v>
      </c>
      <c r="T69" s="119"/>
      <c r="U69" s="133">
        <f t="shared" si="135"/>
        <v>0</v>
      </c>
      <c r="V69" s="119"/>
      <c r="W69" s="116">
        <f t="shared" si="76"/>
        <v>0</v>
      </c>
      <c r="X69" s="117"/>
      <c r="Y69" s="116">
        <f t="shared" si="77"/>
        <v>0</v>
      </c>
      <c r="Z69" s="119"/>
      <c r="AA69" s="119"/>
      <c r="AB69" s="221"/>
      <c r="AC69" s="36">
        <f t="shared" si="78"/>
        <v>0</v>
      </c>
      <c r="AD69" s="27">
        <f t="shared" si="79"/>
        <v>0</v>
      </c>
      <c r="AE69" s="101" t="str">
        <f t="shared" si="80"/>
        <v/>
      </c>
      <c r="AF69" s="25">
        <f t="shared" si="81"/>
        <v>0</v>
      </c>
      <c r="AG69" s="168"/>
      <c r="AH69" s="124">
        <f t="shared" si="136"/>
        <v>0</v>
      </c>
      <c r="AI69" s="72">
        <f t="shared" si="82"/>
        <v>0</v>
      </c>
      <c r="AJ69" s="170" t="str">
        <f t="shared" si="83"/>
        <v/>
      </c>
      <c r="AK69" s="170">
        <f t="shared" si="84"/>
        <v>0</v>
      </c>
      <c r="AL69" s="170">
        <f t="shared" si="85"/>
        <v>0</v>
      </c>
      <c r="AM69" s="171" t="str">
        <f t="shared" si="86"/>
        <v/>
      </c>
      <c r="AN69" s="123">
        <f t="shared" si="137"/>
        <v>0</v>
      </c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72" t="str">
        <f t="shared" si="87"/>
        <v/>
      </c>
      <c r="BJ69" s="172" t="str">
        <f t="shared" si="88"/>
        <v/>
      </c>
      <c r="BK69" s="172" t="str">
        <f t="shared" si="89"/>
        <v/>
      </c>
      <c r="BL69" s="172" t="str">
        <f t="shared" si="90"/>
        <v/>
      </c>
      <c r="BM69" s="172" t="str">
        <f t="shared" si="91"/>
        <v/>
      </c>
      <c r="BN69" s="172" t="str">
        <f t="shared" si="92"/>
        <v/>
      </c>
      <c r="BO69" s="172" t="str">
        <f t="shared" si="93"/>
        <v/>
      </c>
      <c r="BP69" s="172" t="str">
        <f t="shared" si="94"/>
        <v/>
      </c>
      <c r="BQ69" s="172" t="str">
        <f t="shared" si="95"/>
        <v/>
      </c>
      <c r="BR69" s="172" t="str">
        <f t="shared" si="96"/>
        <v/>
      </c>
      <c r="BS69" s="172" t="str">
        <f t="shared" si="97"/>
        <v/>
      </c>
      <c r="BT69" s="172" t="str">
        <f t="shared" si="98"/>
        <v/>
      </c>
      <c r="BU69" s="172" t="str">
        <f t="shared" si="99"/>
        <v/>
      </c>
      <c r="BV69" s="172" t="str">
        <f t="shared" si="100"/>
        <v/>
      </c>
      <c r="BW69" s="172" t="str">
        <f t="shared" si="101"/>
        <v/>
      </c>
      <c r="BX69" s="172" t="str">
        <f t="shared" si="102"/>
        <v/>
      </c>
      <c r="BY69" s="172" t="str">
        <f t="shared" si="103"/>
        <v/>
      </c>
      <c r="BZ69" s="172" t="str">
        <f t="shared" si="104"/>
        <v/>
      </c>
      <c r="CA69" s="173" t="str">
        <f t="shared" si="105"/>
        <v/>
      </c>
      <c r="CB69" s="173" t="str">
        <f t="shared" si="106"/>
        <v/>
      </c>
      <c r="CC69" s="173" t="str">
        <f t="shared" si="107"/>
        <v/>
      </c>
      <c r="CD69" s="173" t="str">
        <f t="shared" si="108"/>
        <v/>
      </c>
      <c r="CE69" s="176"/>
      <c r="CF69" s="12" t="str">
        <f t="shared" si="109"/>
        <v/>
      </c>
      <c r="CG69" s="175"/>
      <c r="DB69" s="172" t="str">
        <f t="shared" si="110"/>
        <v/>
      </c>
      <c r="DC69" s="172" t="str">
        <f t="shared" si="111"/>
        <v/>
      </c>
      <c r="DD69" s="172" t="str">
        <f t="shared" si="112"/>
        <v/>
      </c>
      <c r="DE69" s="172" t="str">
        <f t="shared" si="113"/>
        <v/>
      </c>
      <c r="DF69" s="172" t="str">
        <f t="shared" si="114"/>
        <v/>
      </c>
      <c r="DG69" s="172" t="str">
        <f t="shared" si="115"/>
        <v/>
      </c>
      <c r="DH69" s="172" t="str">
        <f t="shared" si="116"/>
        <v/>
      </c>
      <c r="DI69" s="172" t="str">
        <f t="shared" si="117"/>
        <v/>
      </c>
      <c r="DJ69" s="172" t="str">
        <f t="shared" si="118"/>
        <v/>
      </c>
      <c r="DK69" s="172" t="str">
        <f t="shared" si="119"/>
        <v/>
      </c>
      <c r="DL69" s="172" t="str">
        <f t="shared" si="120"/>
        <v/>
      </c>
      <c r="DM69" s="172" t="str">
        <f t="shared" si="121"/>
        <v/>
      </c>
      <c r="DN69" s="172" t="str">
        <f t="shared" si="122"/>
        <v/>
      </c>
      <c r="DO69" s="172" t="str">
        <f t="shared" si="123"/>
        <v/>
      </c>
      <c r="DP69" s="172" t="str">
        <f t="shared" si="124"/>
        <v/>
      </c>
      <c r="DQ69" s="172" t="str">
        <f t="shared" si="125"/>
        <v/>
      </c>
      <c r="DR69" s="172" t="str">
        <f t="shared" si="126"/>
        <v/>
      </c>
      <c r="DS69" s="172" t="str">
        <f t="shared" si="127"/>
        <v/>
      </c>
      <c r="DT69" s="173" t="str">
        <f t="shared" si="128"/>
        <v/>
      </c>
      <c r="DU69" s="173" t="str">
        <f t="shared" si="129"/>
        <v/>
      </c>
      <c r="DV69" s="173" t="str">
        <f t="shared" si="130"/>
        <v/>
      </c>
      <c r="DW69" s="173" t="str">
        <f t="shared" si="131"/>
        <v/>
      </c>
      <c r="DY69" s="12" t="str">
        <f t="shared" si="132"/>
        <v/>
      </c>
      <c r="DZ69" s="92"/>
      <c r="EA69" s="12" t="str">
        <f t="shared" si="133"/>
        <v/>
      </c>
    </row>
    <row r="70" spans="1:131" x14ac:dyDescent="0.2">
      <c r="A70" s="97">
        <v>49</v>
      </c>
      <c r="B70" s="120"/>
      <c r="C70" s="197"/>
      <c r="D70" s="119"/>
      <c r="E70" s="210"/>
      <c r="F70" s="119"/>
      <c r="G70" s="117"/>
      <c r="H70" s="118"/>
      <c r="I70" s="116">
        <f t="shared" si="71"/>
        <v>0</v>
      </c>
      <c r="J70" s="117"/>
      <c r="K70" s="116">
        <f t="shared" si="72"/>
        <v>0</v>
      </c>
      <c r="L70" s="117"/>
      <c r="M70" s="116">
        <f t="shared" si="73"/>
        <v>0</v>
      </c>
      <c r="N70" s="119"/>
      <c r="O70" s="133">
        <f t="shared" si="134"/>
        <v>0</v>
      </c>
      <c r="P70" s="119"/>
      <c r="Q70" s="116">
        <f t="shared" si="74"/>
        <v>0</v>
      </c>
      <c r="R70" s="117"/>
      <c r="S70" s="116">
        <f t="shared" si="75"/>
        <v>0</v>
      </c>
      <c r="T70" s="119"/>
      <c r="U70" s="133">
        <f t="shared" si="135"/>
        <v>0</v>
      </c>
      <c r="V70" s="119"/>
      <c r="W70" s="116">
        <f t="shared" si="76"/>
        <v>0</v>
      </c>
      <c r="X70" s="117"/>
      <c r="Y70" s="116">
        <f t="shared" si="77"/>
        <v>0</v>
      </c>
      <c r="Z70" s="119"/>
      <c r="AA70" s="119"/>
      <c r="AB70" s="119"/>
      <c r="AC70" s="36">
        <f t="shared" si="78"/>
        <v>0</v>
      </c>
      <c r="AD70" s="27">
        <f t="shared" si="79"/>
        <v>0</v>
      </c>
      <c r="AE70" s="101" t="str">
        <f t="shared" si="80"/>
        <v/>
      </c>
      <c r="AF70" s="25">
        <f t="shared" si="81"/>
        <v>0</v>
      </c>
      <c r="AG70" s="168"/>
      <c r="AH70" s="124">
        <f t="shared" si="136"/>
        <v>0</v>
      </c>
      <c r="AI70" s="72">
        <f t="shared" si="82"/>
        <v>0</v>
      </c>
      <c r="AJ70" s="170" t="str">
        <f t="shared" si="83"/>
        <v/>
      </c>
      <c r="AK70" s="170">
        <f t="shared" si="84"/>
        <v>0</v>
      </c>
      <c r="AL70" s="170">
        <f t="shared" si="85"/>
        <v>0</v>
      </c>
      <c r="AM70" s="171" t="str">
        <f t="shared" si="86"/>
        <v/>
      </c>
      <c r="AN70" s="123">
        <f t="shared" si="137"/>
        <v>0</v>
      </c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72" t="str">
        <f t="shared" si="87"/>
        <v/>
      </c>
      <c r="BJ70" s="172" t="str">
        <f t="shared" si="88"/>
        <v/>
      </c>
      <c r="BK70" s="172" t="str">
        <f t="shared" si="89"/>
        <v/>
      </c>
      <c r="BL70" s="172" t="str">
        <f t="shared" si="90"/>
        <v/>
      </c>
      <c r="BM70" s="172" t="str">
        <f t="shared" si="91"/>
        <v/>
      </c>
      <c r="BN70" s="172" t="str">
        <f t="shared" si="92"/>
        <v/>
      </c>
      <c r="BO70" s="172" t="str">
        <f t="shared" si="93"/>
        <v/>
      </c>
      <c r="BP70" s="172" t="str">
        <f t="shared" si="94"/>
        <v/>
      </c>
      <c r="BQ70" s="172" t="str">
        <f t="shared" si="95"/>
        <v/>
      </c>
      <c r="BR70" s="172" t="str">
        <f t="shared" si="96"/>
        <v/>
      </c>
      <c r="BS70" s="172" t="str">
        <f t="shared" si="97"/>
        <v/>
      </c>
      <c r="BT70" s="172" t="str">
        <f t="shared" si="98"/>
        <v/>
      </c>
      <c r="BU70" s="172" t="str">
        <f t="shared" si="99"/>
        <v/>
      </c>
      <c r="BV70" s="172" t="str">
        <f t="shared" si="100"/>
        <v/>
      </c>
      <c r="BW70" s="172" t="str">
        <f t="shared" si="101"/>
        <v/>
      </c>
      <c r="BX70" s="172" t="str">
        <f t="shared" si="102"/>
        <v/>
      </c>
      <c r="BY70" s="172" t="str">
        <f t="shared" si="103"/>
        <v/>
      </c>
      <c r="BZ70" s="172" t="str">
        <f t="shared" si="104"/>
        <v/>
      </c>
      <c r="CA70" s="173" t="str">
        <f t="shared" si="105"/>
        <v/>
      </c>
      <c r="CB70" s="173" t="str">
        <f t="shared" si="106"/>
        <v/>
      </c>
      <c r="CC70" s="173" t="str">
        <f t="shared" si="107"/>
        <v/>
      </c>
      <c r="CD70" s="173" t="str">
        <f t="shared" si="108"/>
        <v/>
      </c>
      <c r="CE70" s="176"/>
      <c r="CF70" s="12" t="str">
        <f t="shared" si="109"/>
        <v/>
      </c>
      <c r="CG70" s="175"/>
      <c r="DB70" s="172" t="str">
        <f t="shared" si="110"/>
        <v/>
      </c>
      <c r="DC70" s="172" t="str">
        <f t="shared" si="111"/>
        <v/>
      </c>
      <c r="DD70" s="172" t="str">
        <f t="shared" si="112"/>
        <v/>
      </c>
      <c r="DE70" s="172" t="str">
        <f t="shared" si="113"/>
        <v/>
      </c>
      <c r="DF70" s="172" t="str">
        <f t="shared" si="114"/>
        <v/>
      </c>
      <c r="DG70" s="172" t="str">
        <f t="shared" si="115"/>
        <v/>
      </c>
      <c r="DH70" s="172" t="str">
        <f t="shared" si="116"/>
        <v/>
      </c>
      <c r="DI70" s="172" t="str">
        <f t="shared" si="117"/>
        <v/>
      </c>
      <c r="DJ70" s="172" t="str">
        <f t="shared" si="118"/>
        <v/>
      </c>
      <c r="DK70" s="172" t="str">
        <f t="shared" si="119"/>
        <v/>
      </c>
      <c r="DL70" s="172" t="str">
        <f t="shared" si="120"/>
        <v/>
      </c>
      <c r="DM70" s="172" t="str">
        <f t="shared" si="121"/>
        <v/>
      </c>
      <c r="DN70" s="172" t="str">
        <f t="shared" si="122"/>
        <v/>
      </c>
      <c r="DO70" s="172" t="str">
        <f t="shared" si="123"/>
        <v/>
      </c>
      <c r="DP70" s="172" t="str">
        <f t="shared" si="124"/>
        <v/>
      </c>
      <c r="DQ70" s="172" t="str">
        <f t="shared" si="125"/>
        <v/>
      </c>
      <c r="DR70" s="172" t="str">
        <f t="shared" si="126"/>
        <v/>
      </c>
      <c r="DS70" s="172" t="str">
        <f t="shared" si="127"/>
        <v/>
      </c>
      <c r="DT70" s="173" t="str">
        <f t="shared" si="128"/>
        <v/>
      </c>
      <c r="DU70" s="173" t="str">
        <f t="shared" si="129"/>
        <v/>
      </c>
      <c r="DV70" s="173" t="str">
        <f t="shared" si="130"/>
        <v/>
      </c>
      <c r="DW70" s="173" t="str">
        <f t="shared" si="131"/>
        <v/>
      </c>
      <c r="DY70" s="12" t="str">
        <f t="shared" si="132"/>
        <v/>
      </c>
      <c r="DZ70" s="92"/>
      <c r="EA70" s="12" t="str">
        <f t="shared" si="133"/>
        <v/>
      </c>
    </row>
    <row r="71" spans="1:131" x14ac:dyDescent="0.2">
      <c r="A71" s="97">
        <v>50</v>
      </c>
      <c r="B71" s="120"/>
      <c r="C71" s="197"/>
      <c r="D71" s="119"/>
      <c r="E71" s="210"/>
      <c r="F71" s="119"/>
      <c r="G71" s="117"/>
      <c r="H71" s="118"/>
      <c r="I71" s="116">
        <f t="shared" si="71"/>
        <v>0</v>
      </c>
      <c r="J71" s="117"/>
      <c r="K71" s="116">
        <f t="shared" si="72"/>
        <v>0</v>
      </c>
      <c r="L71" s="117"/>
      <c r="M71" s="116">
        <f t="shared" si="73"/>
        <v>0</v>
      </c>
      <c r="N71" s="119"/>
      <c r="O71" s="133">
        <f t="shared" si="134"/>
        <v>0</v>
      </c>
      <c r="P71" s="119"/>
      <c r="Q71" s="116">
        <f t="shared" si="74"/>
        <v>0</v>
      </c>
      <c r="R71" s="117"/>
      <c r="S71" s="116">
        <f t="shared" si="75"/>
        <v>0</v>
      </c>
      <c r="T71" s="119"/>
      <c r="U71" s="133">
        <f t="shared" si="135"/>
        <v>0</v>
      </c>
      <c r="V71" s="119"/>
      <c r="W71" s="116">
        <f t="shared" si="76"/>
        <v>0</v>
      </c>
      <c r="X71" s="117"/>
      <c r="Y71" s="116">
        <f t="shared" si="77"/>
        <v>0</v>
      </c>
      <c r="Z71" s="119"/>
      <c r="AA71" s="119"/>
      <c r="AB71" s="221"/>
      <c r="AC71" s="36">
        <f t="shared" si="78"/>
        <v>0</v>
      </c>
      <c r="AD71" s="27">
        <f t="shared" si="79"/>
        <v>0</v>
      </c>
      <c r="AE71" s="101" t="str">
        <f t="shared" si="80"/>
        <v/>
      </c>
      <c r="AF71" s="25">
        <f t="shared" si="81"/>
        <v>0</v>
      </c>
      <c r="AG71" s="168"/>
      <c r="AH71" s="124">
        <f t="shared" si="136"/>
        <v>0</v>
      </c>
      <c r="AI71" s="72">
        <f t="shared" si="82"/>
        <v>0</v>
      </c>
      <c r="AJ71" s="170" t="str">
        <f t="shared" si="83"/>
        <v/>
      </c>
      <c r="AK71" s="170">
        <f t="shared" si="84"/>
        <v>0</v>
      </c>
      <c r="AL71" s="170">
        <f t="shared" si="85"/>
        <v>0</v>
      </c>
      <c r="AM71" s="171" t="str">
        <f t="shared" si="86"/>
        <v/>
      </c>
      <c r="AN71" s="123">
        <f t="shared" si="137"/>
        <v>0</v>
      </c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72" t="str">
        <f t="shared" si="87"/>
        <v/>
      </c>
      <c r="BJ71" s="172" t="str">
        <f t="shared" si="88"/>
        <v/>
      </c>
      <c r="BK71" s="172" t="str">
        <f t="shared" si="89"/>
        <v/>
      </c>
      <c r="BL71" s="172" t="str">
        <f t="shared" si="90"/>
        <v/>
      </c>
      <c r="BM71" s="172" t="str">
        <f t="shared" si="91"/>
        <v/>
      </c>
      <c r="BN71" s="172" t="str">
        <f t="shared" si="92"/>
        <v/>
      </c>
      <c r="BO71" s="172" t="str">
        <f t="shared" si="93"/>
        <v/>
      </c>
      <c r="BP71" s="172" t="str">
        <f t="shared" si="94"/>
        <v/>
      </c>
      <c r="BQ71" s="172" t="str">
        <f t="shared" si="95"/>
        <v/>
      </c>
      <c r="BR71" s="172" t="str">
        <f t="shared" si="96"/>
        <v/>
      </c>
      <c r="BS71" s="172" t="str">
        <f t="shared" si="97"/>
        <v/>
      </c>
      <c r="BT71" s="172" t="str">
        <f t="shared" si="98"/>
        <v/>
      </c>
      <c r="BU71" s="172" t="str">
        <f t="shared" si="99"/>
        <v/>
      </c>
      <c r="BV71" s="172" t="str">
        <f t="shared" si="100"/>
        <v/>
      </c>
      <c r="BW71" s="172" t="str">
        <f t="shared" si="101"/>
        <v/>
      </c>
      <c r="BX71" s="172" t="str">
        <f t="shared" si="102"/>
        <v/>
      </c>
      <c r="BY71" s="172" t="str">
        <f t="shared" si="103"/>
        <v/>
      </c>
      <c r="BZ71" s="172" t="str">
        <f t="shared" si="104"/>
        <v/>
      </c>
      <c r="CA71" s="173" t="str">
        <f t="shared" si="105"/>
        <v/>
      </c>
      <c r="CB71" s="173" t="str">
        <f t="shared" si="106"/>
        <v/>
      </c>
      <c r="CC71" s="173" t="str">
        <f t="shared" si="107"/>
        <v/>
      </c>
      <c r="CD71" s="173" t="str">
        <f t="shared" si="108"/>
        <v/>
      </c>
      <c r="CE71" s="176"/>
      <c r="CF71" s="12" t="str">
        <f t="shared" si="109"/>
        <v/>
      </c>
      <c r="CG71" s="175"/>
      <c r="DB71" s="172" t="str">
        <f t="shared" si="110"/>
        <v/>
      </c>
      <c r="DC71" s="172" t="str">
        <f t="shared" si="111"/>
        <v/>
      </c>
      <c r="DD71" s="172" t="str">
        <f t="shared" si="112"/>
        <v/>
      </c>
      <c r="DE71" s="172" t="str">
        <f t="shared" si="113"/>
        <v/>
      </c>
      <c r="DF71" s="172" t="str">
        <f t="shared" si="114"/>
        <v/>
      </c>
      <c r="DG71" s="172" t="str">
        <f t="shared" si="115"/>
        <v/>
      </c>
      <c r="DH71" s="172" t="str">
        <f t="shared" si="116"/>
        <v/>
      </c>
      <c r="DI71" s="172" t="str">
        <f t="shared" si="117"/>
        <v/>
      </c>
      <c r="DJ71" s="172" t="str">
        <f t="shared" si="118"/>
        <v/>
      </c>
      <c r="DK71" s="172" t="str">
        <f t="shared" si="119"/>
        <v/>
      </c>
      <c r="DL71" s="172" t="str">
        <f t="shared" si="120"/>
        <v/>
      </c>
      <c r="DM71" s="172" t="str">
        <f t="shared" si="121"/>
        <v/>
      </c>
      <c r="DN71" s="172" t="str">
        <f t="shared" si="122"/>
        <v/>
      </c>
      <c r="DO71" s="172" t="str">
        <f t="shared" si="123"/>
        <v/>
      </c>
      <c r="DP71" s="172" t="str">
        <f t="shared" si="124"/>
        <v/>
      </c>
      <c r="DQ71" s="172" t="str">
        <f t="shared" si="125"/>
        <v/>
      </c>
      <c r="DR71" s="172" t="str">
        <f t="shared" si="126"/>
        <v/>
      </c>
      <c r="DS71" s="172" t="str">
        <f t="shared" si="127"/>
        <v/>
      </c>
      <c r="DT71" s="173" t="str">
        <f t="shared" si="128"/>
        <v/>
      </c>
      <c r="DU71" s="173" t="str">
        <f t="shared" si="129"/>
        <v/>
      </c>
      <c r="DV71" s="173" t="str">
        <f t="shared" si="130"/>
        <v/>
      </c>
      <c r="DW71" s="173" t="str">
        <f t="shared" si="131"/>
        <v/>
      </c>
      <c r="DY71" s="12" t="str">
        <f t="shared" si="132"/>
        <v/>
      </c>
      <c r="DZ71" s="92"/>
      <c r="EA71" s="12" t="str">
        <f t="shared" si="133"/>
        <v/>
      </c>
    </row>
    <row r="72" spans="1:131" x14ac:dyDescent="0.2">
      <c r="A72" s="97">
        <v>51</v>
      </c>
      <c r="B72" s="120"/>
      <c r="C72" s="197"/>
      <c r="D72" s="119"/>
      <c r="E72" s="210"/>
      <c r="F72" s="119"/>
      <c r="G72" s="117"/>
      <c r="H72" s="118"/>
      <c r="I72" s="116">
        <f t="shared" si="71"/>
        <v>0</v>
      </c>
      <c r="J72" s="117"/>
      <c r="K72" s="116">
        <f t="shared" si="72"/>
        <v>0</v>
      </c>
      <c r="L72" s="117"/>
      <c r="M72" s="116">
        <f t="shared" si="73"/>
        <v>0</v>
      </c>
      <c r="N72" s="119"/>
      <c r="O72" s="133">
        <f t="shared" si="134"/>
        <v>0</v>
      </c>
      <c r="P72" s="119"/>
      <c r="Q72" s="116">
        <f t="shared" si="74"/>
        <v>0</v>
      </c>
      <c r="R72" s="117"/>
      <c r="S72" s="116">
        <f t="shared" si="75"/>
        <v>0</v>
      </c>
      <c r="T72" s="119"/>
      <c r="U72" s="133">
        <f t="shared" si="135"/>
        <v>0</v>
      </c>
      <c r="V72" s="119"/>
      <c r="W72" s="116">
        <f t="shared" si="76"/>
        <v>0</v>
      </c>
      <c r="X72" s="117"/>
      <c r="Y72" s="116">
        <f t="shared" si="77"/>
        <v>0</v>
      </c>
      <c r="Z72" s="119"/>
      <c r="AA72" s="119"/>
      <c r="AB72" s="221"/>
      <c r="AC72" s="36">
        <f t="shared" si="78"/>
        <v>0</v>
      </c>
      <c r="AD72" s="27">
        <f t="shared" si="79"/>
        <v>0</v>
      </c>
      <c r="AE72" s="101" t="str">
        <f t="shared" si="80"/>
        <v/>
      </c>
      <c r="AF72" s="25">
        <f t="shared" si="81"/>
        <v>0</v>
      </c>
      <c r="AG72" s="168"/>
      <c r="AH72" s="124">
        <f t="shared" si="136"/>
        <v>0</v>
      </c>
      <c r="AI72" s="72">
        <f t="shared" si="82"/>
        <v>0</v>
      </c>
      <c r="AJ72" s="170" t="str">
        <f t="shared" si="83"/>
        <v/>
      </c>
      <c r="AK72" s="170">
        <f t="shared" si="84"/>
        <v>0</v>
      </c>
      <c r="AL72" s="170">
        <f t="shared" si="85"/>
        <v>0</v>
      </c>
      <c r="AM72" s="171" t="str">
        <f t="shared" si="86"/>
        <v/>
      </c>
      <c r="AN72" s="123">
        <f t="shared" si="137"/>
        <v>0</v>
      </c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72" t="str">
        <f t="shared" si="87"/>
        <v/>
      </c>
      <c r="BJ72" s="172" t="str">
        <f t="shared" si="88"/>
        <v/>
      </c>
      <c r="BK72" s="172" t="str">
        <f t="shared" si="89"/>
        <v/>
      </c>
      <c r="BL72" s="172" t="str">
        <f t="shared" si="90"/>
        <v/>
      </c>
      <c r="BM72" s="172" t="str">
        <f t="shared" si="91"/>
        <v/>
      </c>
      <c r="BN72" s="172" t="str">
        <f t="shared" si="92"/>
        <v/>
      </c>
      <c r="BO72" s="172" t="str">
        <f t="shared" si="93"/>
        <v/>
      </c>
      <c r="BP72" s="172" t="str">
        <f t="shared" si="94"/>
        <v/>
      </c>
      <c r="BQ72" s="172" t="str">
        <f t="shared" si="95"/>
        <v/>
      </c>
      <c r="BR72" s="172" t="str">
        <f t="shared" si="96"/>
        <v/>
      </c>
      <c r="BS72" s="172" t="str">
        <f t="shared" si="97"/>
        <v/>
      </c>
      <c r="BT72" s="172" t="str">
        <f t="shared" si="98"/>
        <v/>
      </c>
      <c r="BU72" s="172" t="str">
        <f t="shared" si="99"/>
        <v/>
      </c>
      <c r="BV72" s="172" t="str">
        <f t="shared" si="100"/>
        <v/>
      </c>
      <c r="BW72" s="172" t="str">
        <f t="shared" si="101"/>
        <v/>
      </c>
      <c r="BX72" s="172" t="str">
        <f t="shared" si="102"/>
        <v/>
      </c>
      <c r="BY72" s="172" t="str">
        <f t="shared" si="103"/>
        <v/>
      </c>
      <c r="BZ72" s="172" t="str">
        <f t="shared" si="104"/>
        <v/>
      </c>
      <c r="CA72" s="173" t="str">
        <f t="shared" si="105"/>
        <v/>
      </c>
      <c r="CB72" s="173" t="str">
        <f t="shared" si="106"/>
        <v/>
      </c>
      <c r="CC72" s="173" t="str">
        <f t="shared" si="107"/>
        <v/>
      </c>
      <c r="CD72" s="173" t="str">
        <f t="shared" si="108"/>
        <v/>
      </c>
      <c r="CE72" s="176"/>
      <c r="CF72" s="12" t="str">
        <f t="shared" si="109"/>
        <v/>
      </c>
      <c r="CG72" s="175"/>
      <c r="DB72" s="172" t="str">
        <f t="shared" si="110"/>
        <v/>
      </c>
      <c r="DC72" s="172" t="str">
        <f t="shared" si="111"/>
        <v/>
      </c>
      <c r="DD72" s="172" t="str">
        <f t="shared" si="112"/>
        <v/>
      </c>
      <c r="DE72" s="172" t="str">
        <f t="shared" si="113"/>
        <v/>
      </c>
      <c r="DF72" s="172" t="str">
        <f t="shared" si="114"/>
        <v/>
      </c>
      <c r="DG72" s="172" t="str">
        <f t="shared" si="115"/>
        <v/>
      </c>
      <c r="DH72" s="172" t="str">
        <f t="shared" si="116"/>
        <v/>
      </c>
      <c r="DI72" s="172" t="str">
        <f t="shared" si="117"/>
        <v/>
      </c>
      <c r="DJ72" s="172" t="str">
        <f t="shared" si="118"/>
        <v/>
      </c>
      <c r="DK72" s="172" t="str">
        <f t="shared" si="119"/>
        <v/>
      </c>
      <c r="DL72" s="172" t="str">
        <f t="shared" si="120"/>
        <v/>
      </c>
      <c r="DM72" s="172" t="str">
        <f t="shared" si="121"/>
        <v/>
      </c>
      <c r="DN72" s="172" t="str">
        <f t="shared" si="122"/>
        <v/>
      </c>
      <c r="DO72" s="172" t="str">
        <f t="shared" si="123"/>
        <v/>
      </c>
      <c r="DP72" s="172" t="str">
        <f t="shared" si="124"/>
        <v/>
      </c>
      <c r="DQ72" s="172" t="str">
        <f t="shared" si="125"/>
        <v/>
      </c>
      <c r="DR72" s="172" t="str">
        <f t="shared" si="126"/>
        <v/>
      </c>
      <c r="DS72" s="172" t="str">
        <f t="shared" si="127"/>
        <v/>
      </c>
      <c r="DT72" s="173" t="str">
        <f t="shared" si="128"/>
        <v/>
      </c>
      <c r="DU72" s="173" t="str">
        <f t="shared" si="129"/>
        <v/>
      </c>
      <c r="DV72" s="173" t="str">
        <f t="shared" si="130"/>
        <v/>
      </c>
      <c r="DW72" s="173" t="str">
        <f t="shared" si="131"/>
        <v/>
      </c>
      <c r="DY72" s="12" t="str">
        <f t="shared" si="132"/>
        <v/>
      </c>
      <c r="DZ72" s="92"/>
      <c r="EA72" s="12" t="str">
        <f t="shared" si="133"/>
        <v/>
      </c>
    </row>
    <row r="73" spans="1:131" x14ac:dyDescent="0.2">
      <c r="A73" s="97">
        <v>52</v>
      </c>
      <c r="B73" s="120"/>
      <c r="C73" s="197"/>
      <c r="D73" s="119"/>
      <c r="E73" s="210"/>
      <c r="F73" s="119"/>
      <c r="G73" s="117"/>
      <c r="H73" s="118"/>
      <c r="I73" s="116">
        <f t="shared" si="71"/>
        <v>0</v>
      </c>
      <c r="J73" s="117"/>
      <c r="K73" s="116">
        <f t="shared" si="72"/>
        <v>0</v>
      </c>
      <c r="L73" s="117"/>
      <c r="M73" s="116">
        <f t="shared" si="73"/>
        <v>0</v>
      </c>
      <c r="N73" s="119"/>
      <c r="O73" s="133">
        <f t="shared" si="134"/>
        <v>0</v>
      </c>
      <c r="P73" s="119"/>
      <c r="Q73" s="116">
        <f t="shared" si="74"/>
        <v>0</v>
      </c>
      <c r="R73" s="117"/>
      <c r="S73" s="116">
        <f t="shared" si="75"/>
        <v>0</v>
      </c>
      <c r="T73" s="119"/>
      <c r="U73" s="133">
        <f t="shared" si="135"/>
        <v>0</v>
      </c>
      <c r="V73" s="119"/>
      <c r="W73" s="116">
        <f t="shared" si="76"/>
        <v>0</v>
      </c>
      <c r="X73" s="117"/>
      <c r="Y73" s="116">
        <f t="shared" si="77"/>
        <v>0</v>
      </c>
      <c r="Z73" s="119"/>
      <c r="AA73" s="119"/>
      <c r="AB73" s="221"/>
      <c r="AC73" s="36">
        <f t="shared" si="78"/>
        <v>0</v>
      </c>
      <c r="AD73" s="27">
        <f t="shared" si="79"/>
        <v>0</v>
      </c>
      <c r="AE73" s="101" t="str">
        <f t="shared" si="80"/>
        <v/>
      </c>
      <c r="AF73" s="25">
        <f t="shared" si="81"/>
        <v>0</v>
      </c>
      <c r="AG73" s="168"/>
      <c r="AH73" s="124">
        <f t="shared" si="136"/>
        <v>0</v>
      </c>
      <c r="AI73" s="72">
        <f t="shared" si="82"/>
        <v>0</v>
      </c>
      <c r="AJ73" s="170" t="str">
        <f t="shared" si="83"/>
        <v/>
      </c>
      <c r="AK73" s="170">
        <f t="shared" si="84"/>
        <v>0</v>
      </c>
      <c r="AL73" s="170">
        <f t="shared" si="85"/>
        <v>0</v>
      </c>
      <c r="AM73" s="171" t="str">
        <f t="shared" si="86"/>
        <v/>
      </c>
      <c r="AN73" s="123">
        <f t="shared" si="137"/>
        <v>0</v>
      </c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72" t="str">
        <f t="shared" si="87"/>
        <v/>
      </c>
      <c r="BJ73" s="172" t="str">
        <f t="shared" si="88"/>
        <v/>
      </c>
      <c r="BK73" s="172" t="str">
        <f t="shared" si="89"/>
        <v/>
      </c>
      <c r="BL73" s="172" t="str">
        <f t="shared" si="90"/>
        <v/>
      </c>
      <c r="BM73" s="172" t="str">
        <f t="shared" si="91"/>
        <v/>
      </c>
      <c r="BN73" s="172" t="str">
        <f t="shared" si="92"/>
        <v/>
      </c>
      <c r="BO73" s="172" t="str">
        <f t="shared" si="93"/>
        <v/>
      </c>
      <c r="BP73" s="172" t="str">
        <f t="shared" si="94"/>
        <v/>
      </c>
      <c r="BQ73" s="172" t="str">
        <f t="shared" si="95"/>
        <v/>
      </c>
      <c r="BR73" s="172" t="str">
        <f t="shared" si="96"/>
        <v/>
      </c>
      <c r="BS73" s="172" t="str">
        <f t="shared" si="97"/>
        <v/>
      </c>
      <c r="BT73" s="172" t="str">
        <f t="shared" si="98"/>
        <v/>
      </c>
      <c r="BU73" s="172" t="str">
        <f t="shared" si="99"/>
        <v/>
      </c>
      <c r="BV73" s="172" t="str">
        <f t="shared" si="100"/>
        <v/>
      </c>
      <c r="BW73" s="172" t="str">
        <f t="shared" si="101"/>
        <v/>
      </c>
      <c r="BX73" s="172" t="str">
        <f t="shared" si="102"/>
        <v/>
      </c>
      <c r="BY73" s="172" t="str">
        <f t="shared" si="103"/>
        <v/>
      </c>
      <c r="BZ73" s="172" t="str">
        <f t="shared" si="104"/>
        <v/>
      </c>
      <c r="CA73" s="173" t="str">
        <f t="shared" si="105"/>
        <v/>
      </c>
      <c r="CB73" s="173" t="str">
        <f t="shared" si="106"/>
        <v/>
      </c>
      <c r="CC73" s="173" t="str">
        <f t="shared" si="107"/>
        <v/>
      </c>
      <c r="CD73" s="173" t="str">
        <f t="shared" si="108"/>
        <v/>
      </c>
      <c r="CE73" s="176"/>
      <c r="CF73" s="12" t="str">
        <f t="shared" si="109"/>
        <v/>
      </c>
      <c r="CG73" s="175"/>
      <c r="DB73" s="172" t="str">
        <f t="shared" si="110"/>
        <v/>
      </c>
      <c r="DC73" s="172" t="str">
        <f t="shared" si="111"/>
        <v/>
      </c>
      <c r="DD73" s="172" t="str">
        <f t="shared" si="112"/>
        <v/>
      </c>
      <c r="DE73" s="172" t="str">
        <f t="shared" si="113"/>
        <v/>
      </c>
      <c r="DF73" s="172" t="str">
        <f t="shared" si="114"/>
        <v/>
      </c>
      <c r="DG73" s="172" t="str">
        <f t="shared" si="115"/>
        <v/>
      </c>
      <c r="DH73" s="172" t="str">
        <f t="shared" si="116"/>
        <v/>
      </c>
      <c r="DI73" s="172" t="str">
        <f t="shared" si="117"/>
        <v/>
      </c>
      <c r="DJ73" s="172" t="str">
        <f t="shared" si="118"/>
        <v/>
      </c>
      <c r="DK73" s="172" t="str">
        <f t="shared" si="119"/>
        <v/>
      </c>
      <c r="DL73" s="172" t="str">
        <f t="shared" si="120"/>
        <v/>
      </c>
      <c r="DM73" s="172" t="str">
        <f t="shared" si="121"/>
        <v/>
      </c>
      <c r="DN73" s="172" t="str">
        <f t="shared" si="122"/>
        <v/>
      </c>
      <c r="DO73" s="172" t="str">
        <f t="shared" si="123"/>
        <v/>
      </c>
      <c r="DP73" s="172" t="str">
        <f t="shared" si="124"/>
        <v/>
      </c>
      <c r="DQ73" s="172" t="str">
        <f t="shared" si="125"/>
        <v/>
      </c>
      <c r="DR73" s="172" t="str">
        <f t="shared" si="126"/>
        <v/>
      </c>
      <c r="DS73" s="172" t="str">
        <f t="shared" si="127"/>
        <v/>
      </c>
      <c r="DT73" s="173" t="str">
        <f t="shared" si="128"/>
        <v/>
      </c>
      <c r="DU73" s="173" t="str">
        <f t="shared" si="129"/>
        <v/>
      </c>
      <c r="DV73" s="173" t="str">
        <f t="shared" si="130"/>
        <v/>
      </c>
      <c r="DW73" s="173" t="str">
        <f t="shared" si="131"/>
        <v/>
      </c>
      <c r="DY73" s="12" t="str">
        <f t="shared" si="132"/>
        <v/>
      </c>
      <c r="DZ73" s="92"/>
      <c r="EA73" s="12" t="str">
        <f t="shared" si="133"/>
        <v/>
      </c>
    </row>
    <row r="74" spans="1:131" x14ac:dyDescent="0.2">
      <c r="A74" s="97">
        <v>53</v>
      </c>
      <c r="B74" s="120"/>
      <c r="C74" s="197"/>
      <c r="D74" s="119"/>
      <c r="E74" s="210"/>
      <c r="F74" s="119"/>
      <c r="G74" s="117"/>
      <c r="H74" s="118"/>
      <c r="I74" s="116">
        <f t="shared" si="71"/>
        <v>0</v>
      </c>
      <c r="J74" s="117"/>
      <c r="K74" s="116">
        <f t="shared" si="72"/>
        <v>0</v>
      </c>
      <c r="L74" s="117"/>
      <c r="M74" s="116">
        <f t="shared" si="73"/>
        <v>0</v>
      </c>
      <c r="N74" s="119"/>
      <c r="O74" s="133">
        <f t="shared" si="134"/>
        <v>0</v>
      </c>
      <c r="P74" s="119"/>
      <c r="Q74" s="116">
        <f t="shared" si="74"/>
        <v>0</v>
      </c>
      <c r="R74" s="117"/>
      <c r="S74" s="116">
        <f t="shared" si="75"/>
        <v>0</v>
      </c>
      <c r="T74" s="119"/>
      <c r="U74" s="133">
        <f t="shared" si="135"/>
        <v>0</v>
      </c>
      <c r="V74" s="119"/>
      <c r="W74" s="116">
        <f t="shared" si="76"/>
        <v>0</v>
      </c>
      <c r="X74" s="117"/>
      <c r="Y74" s="116">
        <f t="shared" si="77"/>
        <v>0</v>
      </c>
      <c r="Z74" s="119"/>
      <c r="AA74" s="119"/>
      <c r="AB74" s="221"/>
      <c r="AC74" s="36">
        <f t="shared" si="78"/>
        <v>0</v>
      </c>
      <c r="AD74" s="27">
        <f t="shared" si="79"/>
        <v>0</v>
      </c>
      <c r="AE74" s="101" t="str">
        <f t="shared" si="80"/>
        <v/>
      </c>
      <c r="AF74" s="25">
        <f t="shared" si="81"/>
        <v>0</v>
      </c>
      <c r="AG74" s="168"/>
      <c r="AH74" s="124">
        <f t="shared" si="136"/>
        <v>0</v>
      </c>
      <c r="AI74" s="72">
        <f t="shared" si="82"/>
        <v>0</v>
      </c>
      <c r="AJ74" s="170" t="str">
        <f t="shared" si="83"/>
        <v/>
      </c>
      <c r="AK74" s="170">
        <f t="shared" si="84"/>
        <v>0</v>
      </c>
      <c r="AL74" s="170">
        <f t="shared" si="85"/>
        <v>0</v>
      </c>
      <c r="AM74" s="171" t="str">
        <f t="shared" si="86"/>
        <v/>
      </c>
      <c r="AN74" s="123">
        <f t="shared" si="137"/>
        <v>0</v>
      </c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72" t="str">
        <f t="shared" si="87"/>
        <v/>
      </c>
      <c r="BJ74" s="172" t="str">
        <f t="shared" si="88"/>
        <v/>
      </c>
      <c r="BK74" s="172" t="str">
        <f t="shared" si="89"/>
        <v/>
      </c>
      <c r="BL74" s="172" t="str">
        <f t="shared" si="90"/>
        <v/>
      </c>
      <c r="BM74" s="172" t="str">
        <f t="shared" si="91"/>
        <v/>
      </c>
      <c r="BN74" s="172" t="str">
        <f t="shared" si="92"/>
        <v/>
      </c>
      <c r="BO74" s="172" t="str">
        <f t="shared" si="93"/>
        <v/>
      </c>
      <c r="BP74" s="172" t="str">
        <f t="shared" si="94"/>
        <v/>
      </c>
      <c r="BQ74" s="172" t="str">
        <f t="shared" si="95"/>
        <v/>
      </c>
      <c r="BR74" s="172" t="str">
        <f t="shared" si="96"/>
        <v/>
      </c>
      <c r="BS74" s="172" t="str">
        <f t="shared" si="97"/>
        <v/>
      </c>
      <c r="BT74" s="172" t="str">
        <f t="shared" si="98"/>
        <v/>
      </c>
      <c r="BU74" s="172" t="str">
        <f t="shared" si="99"/>
        <v/>
      </c>
      <c r="BV74" s="172" t="str">
        <f t="shared" si="100"/>
        <v/>
      </c>
      <c r="BW74" s="172" t="str">
        <f t="shared" si="101"/>
        <v/>
      </c>
      <c r="BX74" s="172" t="str">
        <f t="shared" si="102"/>
        <v/>
      </c>
      <c r="BY74" s="172" t="str">
        <f t="shared" si="103"/>
        <v/>
      </c>
      <c r="BZ74" s="172" t="str">
        <f t="shared" si="104"/>
        <v/>
      </c>
      <c r="CA74" s="173" t="str">
        <f t="shared" si="105"/>
        <v/>
      </c>
      <c r="CB74" s="173" t="str">
        <f t="shared" si="106"/>
        <v/>
      </c>
      <c r="CC74" s="173" t="str">
        <f t="shared" si="107"/>
        <v/>
      </c>
      <c r="CD74" s="173" t="str">
        <f t="shared" si="108"/>
        <v/>
      </c>
      <c r="CE74" s="176"/>
      <c r="CF74" s="12" t="str">
        <f t="shared" si="109"/>
        <v/>
      </c>
      <c r="CG74" s="175"/>
      <c r="DB74" s="172" t="str">
        <f t="shared" si="110"/>
        <v/>
      </c>
      <c r="DC74" s="172" t="str">
        <f t="shared" si="111"/>
        <v/>
      </c>
      <c r="DD74" s="172" t="str">
        <f t="shared" si="112"/>
        <v/>
      </c>
      <c r="DE74" s="172" t="str">
        <f t="shared" si="113"/>
        <v/>
      </c>
      <c r="DF74" s="172" t="str">
        <f t="shared" si="114"/>
        <v/>
      </c>
      <c r="DG74" s="172" t="str">
        <f t="shared" si="115"/>
        <v/>
      </c>
      <c r="DH74" s="172" t="str">
        <f t="shared" si="116"/>
        <v/>
      </c>
      <c r="DI74" s="172" t="str">
        <f t="shared" si="117"/>
        <v/>
      </c>
      <c r="DJ74" s="172" t="str">
        <f t="shared" si="118"/>
        <v/>
      </c>
      <c r="DK74" s="172" t="str">
        <f t="shared" si="119"/>
        <v/>
      </c>
      <c r="DL74" s="172" t="str">
        <f t="shared" si="120"/>
        <v/>
      </c>
      <c r="DM74" s="172" t="str">
        <f t="shared" si="121"/>
        <v/>
      </c>
      <c r="DN74" s="172" t="str">
        <f t="shared" si="122"/>
        <v/>
      </c>
      <c r="DO74" s="172" t="str">
        <f t="shared" si="123"/>
        <v/>
      </c>
      <c r="DP74" s="172" t="str">
        <f t="shared" si="124"/>
        <v/>
      </c>
      <c r="DQ74" s="172" t="str">
        <f t="shared" si="125"/>
        <v/>
      </c>
      <c r="DR74" s="172" t="str">
        <f t="shared" si="126"/>
        <v/>
      </c>
      <c r="DS74" s="172" t="str">
        <f t="shared" si="127"/>
        <v/>
      </c>
      <c r="DT74" s="173" t="str">
        <f t="shared" si="128"/>
        <v/>
      </c>
      <c r="DU74" s="173" t="str">
        <f t="shared" si="129"/>
        <v/>
      </c>
      <c r="DV74" s="173" t="str">
        <f t="shared" si="130"/>
        <v/>
      </c>
      <c r="DW74" s="173" t="str">
        <f t="shared" si="131"/>
        <v/>
      </c>
      <c r="DY74" s="12" t="str">
        <f t="shared" si="132"/>
        <v/>
      </c>
      <c r="DZ74" s="92"/>
      <c r="EA74" s="12" t="str">
        <f t="shared" si="133"/>
        <v/>
      </c>
    </row>
    <row r="75" spans="1:131" x14ac:dyDescent="0.2">
      <c r="A75" s="97">
        <v>54</v>
      </c>
      <c r="B75" s="120"/>
      <c r="C75" s="197"/>
      <c r="D75" s="119"/>
      <c r="E75" s="210"/>
      <c r="F75" s="119"/>
      <c r="G75" s="117"/>
      <c r="H75" s="118"/>
      <c r="I75" s="116">
        <f t="shared" si="71"/>
        <v>0</v>
      </c>
      <c r="J75" s="117"/>
      <c r="K75" s="116">
        <f t="shared" si="72"/>
        <v>0</v>
      </c>
      <c r="L75" s="117"/>
      <c r="M75" s="116">
        <f t="shared" si="73"/>
        <v>0</v>
      </c>
      <c r="N75" s="119"/>
      <c r="O75" s="133">
        <f t="shared" si="134"/>
        <v>0</v>
      </c>
      <c r="P75" s="119"/>
      <c r="Q75" s="116">
        <f t="shared" si="74"/>
        <v>0</v>
      </c>
      <c r="R75" s="117"/>
      <c r="S75" s="116">
        <f t="shared" si="75"/>
        <v>0</v>
      </c>
      <c r="T75" s="119"/>
      <c r="U75" s="133">
        <f t="shared" si="135"/>
        <v>0</v>
      </c>
      <c r="V75" s="119"/>
      <c r="W75" s="116">
        <f t="shared" si="76"/>
        <v>0</v>
      </c>
      <c r="X75" s="117"/>
      <c r="Y75" s="116">
        <f t="shared" si="77"/>
        <v>0</v>
      </c>
      <c r="Z75" s="119"/>
      <c r="AA75" s="119"/>
      <c r="AB75" s="221"/>
      <c r="AC75" s="36">
        <f t="shared" si="78"/>
        <v>0</v>
      </c>
      <c r="AD75" s="27">
        <f t="shared" si="79"/>
        <v>0</v>
      </c>
      <c r="AE75" s="101" t="str">
        <f t="shared" si="80"/>
        <v/>
      </c>
      <c r="AF75" s="25">
        <f t="shared" si="81"/>
        <v>0</v>
      </c>
      <c r="AG75" s="168"/>
      <c r="AH75" s="124">
        <f t="shared" si="136"/>
        <v>0</v>
      </c>
      <c r="AI75" s="72">
        <f t="shared" si="82"/>
        <v>0</v>
      </c>
      <c r="AJ75" s="170" t="str">
        <f t="shared" si="83"/>
        <v/>
      </c>
      <c r="AK75" s="170">
        <f t="shared" si="84"/>
        <v>0</v>
      </c>
      <c r="AL75" s="170">
        <f t="shared" si="85"/>
        <v>0</v>
      </c>
      <c r="AM75" s="171" t="str">
        <f t="shared" si="86"/>
        <v/>
      </c>
      <c r="AN75" s="123">
        <f t="shared" si="137"/>
        <v>0</v>
      </c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72" t="str">
        <f t="shared" si="87"/>
        <v/>
      </c>
      <c r="BJ75" s="172" t="str">
        <f t="shared" si="88"/>
        <v/>
      </c>
      <c r="BK75" s="172" t="str">
        <f t="shared" si="89"/>
        <v/>
      </c>
      <c r="BL75" s="172" t="str">
        <f t="shared" si="90"/>
        <v/>
      </c>
      <c r="BM75" s="172" t="str">
        <f t="shared" si="91"/>
        <v/>
      </c>
      <c r="BN75" s="172" t="str">
        <f t="shared" si="92"/>
        <v/>
      </c>
      <c r="BO75" s="172" t="str">
        <f t="shared" si="93"/>
        <v/>
      </c>
      <c r="BP75" s="172" t="str">
        <f t="shared" si="94"/>
        <v/>
      </c>
      <c r="BQ75" s="172" t="str">
        <f t="shared" si="95"/>
        <v/>
      </c>
      <c r="BR75" s="172" t="str">
        <f t="shared" si="96"/>
        <v/>
      </c>
      <c r="BS75" s="172" t="str">
        <f t="shared" si="97"/>
        <v/>
      </c>
      <c r="BT75" s="172" t="str">
        <f t="shared" si="98"/>
        <v/>
      </c>
      <c r="BU75" s="172" t="str">
        <f t="shared" si="99"/>
        <v/>
      </c>
      <c r="BV75" s="172" t="str">
        <f t="shared" si="100"/>
        <v/>
      </c>
      <c r="BW75" s="172" t="str">
        <f t="shared" si="101"/>
        <v/>
      </c>
      <c r="BX75" s="172" t="str">
        <f t="shared" si="102"/>
        <v/>
      </c>
      <c r="BY75" s="172" t="str">
        <f t="shared" si="103"/>
        <v/>
      </c>
      <c r="BZ75" s="172" t="str">
        <f t="shared" si="104"/>
        <v/>
      </c>
      <c r="CA75" s="173" t="str">
        <f t="shared" si="105"/>
        <v/>
      </c>
      <c r="CB75" s="173" t="str">
        <f t="shared" si="106"/>
        <v/>
      </c>
      <c r="CC75" s="173" t="str">
        <f t="shared" si="107"/>
        <v/>
      </c>
      <c r="CD75" s="173" t="str">
        <f t="shared" si="108"/>
        <v/>
      </c>
      <c r="CE75" s="176"/>
      <c r="CF75" s="12" t="str">
        <f t="shared" si="109"/>
        <v/>
      </c>
      <c r="CG75" s="175"/>
      <c r="DB75" s="172" t="str">
        <f t="shared" si="110"/>
        <v/>
      </c>
      <c r="DC75" s="172" t="str">
        <f t="shared" si="111"/>
        <v/>
      </c>
      <c r="DD75" s="172" t="str">
        <f t="shared" si="112"/>
        <v/>
      </c>
      <c r="DE75" s="172" t="str">
        <f t="shared" si="113"/>
        <v/>
      </c>
      <c r="DF75" s="172" t="str">
        <f t="shared" si="114"/>
        <v/>
      </c>
      <c r="DG75" s="172" t="str">
        <f t="shared" si="115"/>
        <v/>
      </c>
      <c r="DH75" s="172" t="str">
        <f t="shared" si="116"/>
        <v/>
      </c>
      <c r="DI75" s="172" t="str">
        <f t="shared" si="117"/>
        <v/>
      </c>
      <c r="DJ75" s="172" t="str">
        <f t="shared" si="118"/>
        <v/>
      </c>
      <c r="DK75" s="172" t="str">
        <f t="shared" si="119"/>
        <v/>
      </c>
      <c r="DL75" s="172" t="str">
        <f t="shared" si="120"/>
        <v/>
      </c>
      <c r="DM75" s="172" t="str">
        <f t="shared" si="121"/>
        <v/>
      </c>
      <c r="DN75" s="172" t="str">
        <f t="shared" si="122"/>
        <v/>
      </c>
      <c r="DO75" s="172" t="str">
        <f t="shared" si="123"/>
        <v/>
      </c>
      <c r="DP75" s="172" t="str">
        <f t="shared" si="124"/>
        <v/>
      </c>
      <c r="DQ75" s="172" t="str">
        <f t="shared" si="125"/>
        <v/>
      </c>
      <c r="DR75" s="172" t="str">
        <f t="shared" si="126"/>
        <v/>
      </c>
      <c r="DS75" s="172" t="str">
        <f t="shared" si="127"/>
        <v/>
      </c>
      <c r="DT75" s="173" t="str">
        <f t="shared" si="128"/>
        <v/>
      </c>
      <c r="DU75" s="173" t="str">
        <f t="shared" si="129"/>
        <v/>
      </c>
      <c r="DV75" s="173" t="str">
        <f t="shared" si="130"/>
        <v/>
      </c>
      <c r="DW75" s="173" t="str">
        <f t="shared" si="131"/>
        <v/>
      </c>
      <c r="DY75" s="12" t="str">
        <f t="shared" si="132"/>
        <v/>
      </c>
      <c r="DZ75" s="92"/>
      <c r="EA75" s="12" t="str">
        <f t="shared" si="133"/>
        <v/>
      </c>
    </row>
    <row r="76" spans="1:131" x14ac:dyDescent="0.2">
      <c r="A76" s="97">
        <v>55</v>
      </c>
      <c r="B76" s="120"/>
      <c r="C76" s="197"/>
      <c r="D76" s="119"/>
      <c r="E76" s="210"/>
      <c r="F76" s="119"/>
      <c r="G76" s="117"/>
      <c r="H76" s="118"/>
      <c r="I76" s="116">
        <f t="shared" ref="I76:I139" si="138">INT(IF(AND(H76="E",G76&lt;=14.2),(IF((AND(G76&gt;10.99)*(G76&lt;14.21)),(14.3-G76)/0.1*10,(IF((AND(G76&gt;6)*(G76&lt;11.01)),(12.65-G76)/0.05*10,0))))+50,(IF((AND(G76&gt;10.99)*(G76&lt;14.21)),(14.3-G76)/0.1*10,(IF((AND(G76&gt;6)*(G76&lt;11.01)),(12.65-G76)/0.05*10,0))))))</f>
        <v>0</v>
      </c>
      <c r="J76" s="117"/>
      <c r="K76" s="116">
        <f t="shared" ref="K76:K139" si="139">INT(IF(J76&lt;1,0,(J76-0.945)/0.055)*10)</f>
        <v>0</v>
      </c>
      <c r="L76" s="117"/>
      <c r="M76" s="116">
        <f t="shared" ref="M76:M139" si="140">INT(IF(L76&lt;3,0,(L76-2.85)/0.15)*10)</f>
        <v>0</v>
      </c>
      <c r="N76" s="119"/>
      <c r="O76" s="133">
        <f t="shared" si="134"/>
        <v>0</v>
      </c>
      <c r="P76" s="119"/>
      <c r="Q76" s="116">
        <f t="shared" ref="Q76:Q139" si="141">INT(IF(P76&lt;30,0,(P76-27)/3)*10)</f>
        <v>0</v>
      </c>
      <c r="R76" s="117"/>
      <c r="S76" s="116">
        <f t="shared" ref="S76:S139" si="142">INT(IF(R76&lt;2.2,0,(R76-2.135)/0.065)*10)</f>
        <v>0</v>
      </c>
      <c r="T76" s="119"/>
      <c r="U76" s="133">
        <f t="shared" si="135"/>
        <v>0</v>
      </c>
      <c r="V76" s="119"/>
      <c r="W76" s="116">
        <f t="shared" ref="W76:W139" si="143">INT(IF(V76&lt;10,0,(V76-9)/1)*10)</f>
        <v>0</v>
      </c>
      <c r="X76" s="117"/>
      <c r="Y76" s="116">
        <f t="shared" ref="Y76:Y139" si="144">INT(IF(X76&lt;5,0,(X76-4.25)/0.75)*10)</f>
        <v>0</v>
      </c>
      <c r="Z76" s="119"/>
      <c r="AA76" s="119"/>
      <c r="AB76" s="221"/>
      <c r="AC76" s="36">
        <f t="shared" ref="AC76:AC139" si="145">INT(MAX(AH76,AI76,AN76))</f>
        <v>0</v>
      </c>
      <c r="AD76" s="27">
        <f t="shared" ref="AD76:AD139" si="146">IF(AND(ISNUMBER(Z76)=NOT(ISNUMBER(AA76)),OR(AND(ISNUMBER(Z76),Z76&gt;=120),AND(ISNUMBER(AA76), AA76&gt;0,AA76&lt;=440))),1,0)</f>
        <v>0</v>
      </c>
      <c r="AE76" s="101" t="str">
        <f t="shared" ref="AE76:AE139" si="147">EA76</f>
        <v/>
      </c>
      <c r="AF76" s="25">
        <f t="shared" ref="AF76:AF139" si="148">SUM(I76+K76+M76+O76+Q76+S76+U76+W76+Y76+AC76)</f>
        <v>0</v>
      </c>
      <c r="AG76" s="168"/>
      <c r="AH76" s="124">
        <f t="shared" si="136"/>
        <v>0</v>
      </c>
      <c r="AI76" s="72">
        <f t="shared" ref="AI76:AI139" si="149">INT(IF(AJ76&gt;=441,0,(442.5-AJ76)/2.5)*10)</f>
        <v>0</v>
      </c>
      <c r="AJ76" s="170" t="str">
        <f t="shared" ref="AJ76:AJ139" si="150">IF(AND(AK76=0,AL76=0),"",AK76*60+AL76)</f>
        <v/>
      </c>
      <c r="AK76" s="170">
        <f t="shared" ref="AK76:AK139" si="151">HOUR(AB76)</f>
        <v>0</v>
      </c>
      <c r="AL76" s="170">
        <f t="shared" ref="AL76:AL139" si="152">MINUTE(AB76)</f>
        <v>0</v>
      </c>
      <c r="AM76" s="171" t="str">
        <f t="shared" ref="AM76:AM139" si="153">IF(F76&lt;&gt;"",$AC$1-F76,"")</f>
        <v/>
      </c>
      <c r="AN76" s="123">
        <f t="shared" si="137"/>
        <v>0</v>
      </c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72" t="str">
        <f t="shared" ref="BI76:BI139" si="154">IF($F76&lt;&gt;"",IF($AF76&gt;=AP$17,IF(($AF76&gt;=AP$17)*($AF76&lt;AP$16),$AO$17,IF(($AF76&gt;=AP$16)*($AF76&lt;AP$15),$AO$16,IF(($AF76&gt;=AP$15)*($AF76&lt;AP$14),$AO$15,IF(($AF76&gt;=AP$14),$AO$14,"")))),"-"),"")</f>
        <v/>
      </c>
      <c r="BJ76" s="172" t="str">
        <f t="shared" ref="BJ76:BJ139" si="155">IF($F76&lt;&gt;"",IF($AF76&gt;=AQ$17,IF(($AF76&gt;=AQ$17)*($AF76&lt;AQ$16),$AO$17,IF(($AF76&gt;=AQ$16)*($AF76&lt;AQ$15),$AO$16,IF(($AF76&gt;=AQ$15)*($AF76&lt;AQ$14),$AO$15,IF(($AF76&gt;=AQ$14),$AO$14,"")))),"-"),"")</f>
        <v/>
      </c>
      <c r="BK76" s="172" t="str">
        <f t="shared" ref="BK76:BK139" si="156">IF($F76&lt;&gt;"",IF($AF76&gt;=AR$17,IF(($AF76&gt;=AR$17)*($AF76&lt;AR$16),$AO$17,IF(($AF76&gt;=AR$16)*($AF76&lt;AR$15),$AO$16,IF(($AF76&gt;=AR$15)*($AF76&lt;AR$14),$AO$15,IF(($AF76&gt;=AR$14),$AO$14,"")))),"-"),"")</f>
        <v/>
      </c>
      <c r="BL76" s="172" t="str">
        <f t="shared" ref="BL76:BL139" si="157">IF($F76&lt;&gt;"",IF($AF76&gt;=AS$17,IF(($AF76&gt;=AS$17)*($AF76&lt;AS$16),$AO$17,IF(($AF76&gt;=AS$16)*($AF76&lt;AS$15),$AO$16,IF(($AF76&gt;=AS$15)*($AF76&lt;AS$14),$AO$15,IF(($AF76&gt;=AS$14),$AO$14,"")))),"-"),"")</f>
        <v/>
      </c>
      <c r="BM76" s="172" t="str">
        <f t="shared" ref="BM76:BM139" si="158">IF($F76&lt;&gt;"",IF($AF76&gt;=AT$17,IF(($AF76&gt;=AT$17)*($AF76&lt;AT$16),$AO$17,IF(($AF76&gt;=AT$16)*($AF76&lt;AT$15),$AO$16,IF(($AF76&gt;=AT$15)*($AF76&lt;AT$14),$AO$15,IF(($AF76&gt;=AT$14),$AO$14,"")))),"-"),"")</f>
        <v/>
      </c>
      <c r="BN76" s="172" t="str">
        <f t="shared" ref="BN76:BN139" si="159">IF($F76&lt;&gt;"",IF($AF76&gt;=AU$17,IF(($AF76&gt;=AU$17)*($AF76&lt;AU$16),$AO$17,IF(($AF76&gt;=AU$16)*($AF76&lt;AU$15),$AO$16,IF(($AF76&gt;=AU$15)*($AF76&lt;AU$14),$AO$15,IF(($AF76&gt;=AU$14),$AO$14,"")))),"-"),"")</f>
        <v/>
      </c>
      <c r="BO76" s="172" t="str">
        <f t="shared" ref="BO76:BO139" si="160">IF($F76&lt;&gt;"",IF($AF76&gt;=AV$17,IF(($AF76&gt;=AV$17)*($AF76&lt;AV$16),$AO$17,IF(($AF76&gt;=AV$16)*($AF76&lt;AV$15),$AO$16,IF(($AF76&gt;=AV$15)*($AF76&lt;AV$14),$AO$15,IF(($AF76&gt;=AV$14),$AO$14,"")))),"-"),"")</f>
        <v/>
      </c>
      <c r="BP76" s="172" t="str">
        <f t="shared" ref="BP76:BP139" si="161">IF($F76&lt;&gt;"",IF($AF76&gt;=AW$17,IF(($AF76&gt;=AW$17)*($AF76&lt;AW$16),$AO$17,IF(($AF76&gt;=AW$16)*($AF76&lt;AW$15),$AO$16,IF(($AF76&gt;=AW$15)*($AF76&lt;AW$14),$AO$15,IF(($AF76&gt;=AW$14),$AO$14,"")))),"-"),"")</f>
        <v/>
      </c>
      <c r="BQ76" s="172" t="str">
        <f t="shared" ref="BQ76:BQ139" si="162">IF($F76&lt;&gt;"",IF($AF76&gt;=AX$17,IF(($AF76&gt;=AX$17)*($AF76&lt;AX$16),$AO$17,IF(($AF76&gt;=AX$16)*($AF76&lt;AX$15),$AO$16,IF(($AF76&gt;=AX$15)*($AF76&lt;AX$14),$AO$15,IF(($AF76&gt;=AX$14),$AO$14,"")))),"-"),"")</f>
        <v/>
      </c>
      <c r="BR76" s="172" t="str">
        <f t="shared" ref="BR76:BR139" si="163">IF($F76&lt;&gt;"",IF($AF76&gt;=AY$17,IF(($AF76&gt;=AY$17)*($AF76&lt;AY$16),$AO$17,IF(($AF76&gt;=AY$16)*($AF76&lt;AY$15),$AO$16,IF(($AF76&gt;=AY$15)*($AF76&lt;AY$14),$AO$15,IF(($AF76&gt;=AY$14),$AO$14,"")))),"-"),"")</f>
        <v/>
      </c>
      <c r="BS76" s="172" t="str">
        <f t="shared" ref="BS76:BS139" si="164">IF($F76&lt;&gt;"",IF($AF76&gt;=AZ$17,IF(($AF76&gt;=AZ$17)*($AF76&lt;AZ$16),$AO$17,IF(($AF76&gt;=AZ$16)*($AF76&lt;AZ$15),$AO$16,IF(($AF76&gt;=AZ$15)*($AF76&lt;AZ$14),$AO$15,IF(($AF76&gt;=AZ$14),$AO$14,"")))),"-"),"")</f>
        <v/>
      </c>
      <c r="BT76" s="172" t="str">
        <f t="shared" ref="BT76:BT139" si="165">IF($F76&lt;&gt;"",IF($AF76&gt;=BA$17,IF(($AF76&gt;=BA$17)*($AF76&lt;BA$16),$AO$17,IF(($AF76&gt;=BA$16)*($AF76&lt;BA$15),$AO$16,IF(($AF76&gt;=BA$15)*($AF76&lt;BA$14),$AO$15,IF(($AF76&gt;=BA$14),$AO$14,"")))),"-"),"")</f>
        <v/>
      </c>
      <c r="BU76" s="172" t="str">
        <f t="shared" ref="BU76:BU139" si="166">IF($F76&lt;&gt;"",IF($AF76&gt;=BB$17,IF(($AF76&gt;=BB$17)*($AF76&lt;BB$16),$AO$17,IF(($AF76&gt;=BB$16)*($AF76&lt;BB$15),$AO$16,IF(($AF76&gt;=BB$15)*($AF76&lt;BB$14),$AO$15,IF(($AF76&gt;=BB$14),$AO$14,"")))),"-"),"")</f>
        <v/>
      </c>
      <c r="BV76" s="172" t="str">
        <f t="shared" ref="BV76:BV139" si="167">IF($F76&lt;&gt;"",IF($AF76&gt;=BC$17,IF(($AF76&gt;=BC$17)*($AF76&lt;BC$16),$AO$17,IF(($AF76&gt;=BC$16)*($AF76&lt;BC$15),$AO$16,IF(($AF76&gt;=BC$15)*($AF76&lt;BC$14),$AO$15,IF(($AF76&gt;=BC$14),$AO$14,"")))),"-"),"")</f>
        <v/>
      </c>
      <c r="BW76" s="172" t="str">
        <f t="shared" ref="BW76:BW139" si="168">IF($F76&lt;&gt;"",IF($AF76&gt;=BD$17,IF(($AF76&gt;=BD$17)*($AF76&lt;BD$16),$AO$17,IF(($AF76&gt;=BD$16)*($AF76&lt;BD$15),$AO$16,IF(($AF76&gt;=BD$15)*($AF76&lt;BD$14),$AO$15,IF(($AF76&gt;=BD$14),$AO$14,"")))),"-"),"")</f>
        <v/>
      </c>
      <c r="BX76" s="172" t="str">
        <f t="shared" ref="BX76:BX139" si="169">IF($F76&lt;&gt;"",IF($AF76&gt;=BE$17,IF(($AF76&gt;=BE$17)*($AF76&lt;BE$16),$AO$17,IF(($AF76&gt;=BE$16)*($AF76&lt;BE$15),$AO$16,IF(($AF76&gt;=BE$15)*($AF76&lt;BE$14),$AO$15,IF(($AF76&gt;=BE$14),$AO$14,"")))),"-"),"")</f>
        <v/>
      </c>
      <c r="BY76" s="172" t="str">
        <f t="shared" ref="BY76:BY139" si="170">IF($F76&lt;&gt;"",IF($AF76&gt;=BF$17,IF(($AF76&gt;=BF$17)*($AF76&lt;BF$16),$AO$17,IF(($AF76&gt;=BF$16)*($AF76&lt;BF$15),$AO$16,IF(($AF76&gt;=BF$15)*($AF76&lt;BF$14),$AO$15,IF(($AF76&gt;=BF$14),$AO$14,"")))),"-"),"")</f>
        <v/>
      </c>
      <c r="BZ76" s="172" t="str">
        <f t="shared" ref="BZ76:BZ139" si="171">IF($F76&lt;&gt;"",IF($AF76&gt;=BG$17,IF(($AF76&gt;=BG$17)*($AF76&lt;BG$16),$AO$17,IF(($AF76&gt;=BG$16)*($AF76&lt;BG$15),$AO$16,IF(($AF76&gt;=BG$15)*($AF76&lt;BG$14),$AO$15,IF(($AF76&gt;=BG$14),$AO$14,"")))),"-"),"")</f>
        <v/>
      </c>
      <c r="CA76" s="173" t="str">
        <f t="shared" ref="CA76:CA139" si="172">IF(AM76&lt;&gt;"",IF(AND(AM76&gt;=7,AM76&lt;=9),IF(AM76=$AP$13,BI76,IF(AM76=$AQ$13,BJ76,IF(AM76=$AR$13,BK76,""))),""),"")</f>
        <v/>
      </c>
      <c r="CB76" s="173" t="str">
        <f t="shared" ref="CB76:CB139" si="173">IF(AM76&lt;&gt;"",IF(AM76&lt;=15,IF(AM76=$AS$13,BL76,IF(AM76=$AT$13,BM76,IF(AM76=$AU$13,BN76,IF(AM76=$AV$13,BO76,IF(AM76=$AW$13,BP76,IF(AM76=$AX$13,BQ76,"")))))),""),"")</f>
        <v/>
      </c>
      <c r="CC76" s="173" t="str">
        <f t="shared" ref="CC76:CC139" si="174">IF(AM76&lt;&gt;"",IF(AND(AM76&gt;=16,AM76&lt;=45),IF(AND(AM76&gt;=16,AM76&lt;=17),BR76,IF(AND(AM76&gt;=18,AM76&lt;=19),BS76,IF(AND(AM76&gt;=20,AM76&lt;=28),BT76,IF(AND(AM76&gt;=29,AM76&lt;=37),BU76,"")))),""),"")</f>
        <v/>
      </c>
      <c r="CD76" s="173" t="str">
        <f t="shared" ref="CD76:CD139" si="175">IF(AM76&lt;&gt;"",IF(AM76&gt;=38,IF(AND(AM76&gt;=38,AM76&lt;=46),BV76,IF(AND(AM76&gt;=47,AM76&lt;=55),BW76,IF(AND(AM76&gt;=56,AM76&lt;=60),BX76,IF(AND(AM76&gt;=61,AM76&lt;=65),BY76,IF(AM76&gt;=66,BZ76,""))))),""),"")</f>
        <v/>
      </c>
      <c r="CE76" s="176"/>
      <c r="CF76" s="12" t="str">
        <f t="shared" ref="CF76:CF139" si="176">IF(AM76&lt;&gt;"",IF(AM76&lt;=9,CA76,IF(AND(AM76&gt;=10,AM76&lt;=15),CB76,IF(AND(AM76&gt;=16,AM76&lt;=37),CC76,IF(AM76&gt;=38,CD76,"")))),"")</f>
        <v/>
      </c>
      <c r="CG76" s="175"/>
      <c r="DB76" s="172" t="str">
        <f t="shared" ref="DB76:DB139" si="177">IF($F76&lt;&gt;"",IF($AF76&gt;=CI$17,IF(($AF76&gt;=CI$17)*($AF76&lt;CI$16),$CH$17,IF(($AF76&gt;=CI$16)*($AF76&lt;CI$15),$CH$16,IF(($AF76&gt;=CI$15)*($AF76&lt;CI$14),$CH$15,IF(($AF76&gt;=CI$14),$CH$14,"")))),"-"),"")</f>
        <v/>
      </c>
      <c r="DC76" s="172" t="str">
        <f t="shared" ref="DC76:DC139" si="178">IF($F76&lt;&gt;"",IF($AF76&gt;=CJ$17,IF(($AF76&gt;=CJ$17)*($AF76&lt;CJ$16),$CH$17,IF(($AF76&gt;=CJ$16)*($AF76&lt;CJ$15),$CH$16,IF(($AF76&gt;=CJ$15)*($AF76&lt;CJ$14),$CH$15,IF(($AF76&gt;=CJ$14),$CH$14,"")))),"-"),"")</f>
        <v/>
      </c>
      <c r="DD76" s="172" t="str">
        <f t="shared" ref="DD76:DD139" si="179">IF($F76&lt;&gt;"",IF($AF76&gt;=CK$17,IF(($AF76&gt;=CK$17)*($AF76&lt;CK$16),$CH$17,IF(($AF76&gt;=CK$16)*($AF76&lt;CK$15),$CH$16,IF(($AF76&gt;=CK$15)*($AF76&lt;CK$14),$CH$15,IF(($AF76&gt;=CK$14),$CH$14,"")))),"-"),"")</f>
        <v/>
      </c>
      <c r="DE76" s="172" t="str">
        <f t="shared" ref="DE76:DE139" si="180">IF($F76&lt;&gt;"",IF($AF76&gt;=CL$17,IF(($AF76&gt;=CL$17)*($AF76&lt;CL$16),$CH$17,IF(($AF76&gt;=CL$16)*($AF76&lt;CL$15),$CH$16,IF(($AF76&gt;=CL$15)*($AF76&lt;CL$14),$CH$15,IF(($AF76&gt;=CL$14),$CH$14,"")))),"-"),"")</f>
        <v/>
      </c>
      <c r="DF76" s="172" t="str">
        <f t="shared" ref="DF76:DF139" si="181">IF($F76&lt;&gt;"",IF($AF76&gt;=CM$17,IF(($AF76&gt;=CM$17)*($AF76&lt;CM$16),$CH$17,IF(($AF76&gt;=CM$16)*($AF76&lt;CM$15),$CH$16,IF(($AF76&gt;=CM$15)*($AF76&lt;CM$14),$CH$15,IF(($AF76&gt;=CM$14),$CH$14,"")))),"-"),"")</f>
        <v/>
      </c>
      <c r="DG76" s="172" t="str">
        <f t="shared" ref="DG76:DG139" si="182">IF($F76&lt;&gt;"",IF($AF76&gt;=CN$17,IF(($AF76&gt;=CN$17)*($AF76&lt;CN$16),$CH$17,IF(($AF76&gt;=CN$16)*($AF76&lt;CN$15),$CH$16,IF(($AF76&gt;=CN$15)*($AF76&lt;CN$14),$CH$15,IF(($AF76&gt;=CN$14),$CH$14,"")))),"-"),"")</f>
        <v/>
      </c>
      <c r="DH76" s="172" t="str">
        <f t="shared" ref="DH76:DH139" si="183">IF($F76&lt;&gt;"",IF($AF76&gt;=CO$17,IF(($AF76&gt;=CO$17)*($AF76&lt;CO$16),$CH$17,IF(($AF76&gt;=CO$16)*($AF76&lt;CO$15),$CH$16,IF(($AF76&gt;=CO$15)*($AF76&lt;CO$14),$CH$15,IF(($AF76&gt;=CO$14),$CH$14,"")))),"-"),"")</f>
        <v/>
      </c>
      <c r="DI76" s="172" t="str">
        <f t="shared" ref="DI76:DI139" si="184">IF($F76&lt;&gt;"",IF($AF76&gt;=CP$17,IF(($AF76&gt;=CP$17)*($AF76&lt;CP$16),$CH$17,IF(($AF76&gt;=CP$16)*($AF76&lt;CP$15),$CH$16,IF(($AF76&gt;=CP$15)*($AF76&lt;CP$14),$CH$15,IF(($AF76&gt;=CP$14),$CH$14,"")))),"-"),"")</f>
        <v/>
      </c>
      <c r="DJ76" s="172" t="str">
        <f t="shared" ref="DJ76:DJ139" si="185">IF($F76&lt;&gt;"",IF($AF76&gt;=CQ$17,IF(($AF76&gt;=CQ$17)*($AF76&lt;CQ$16),$CH$17,IF(($AF76&gt;=CQ$16)*($AF76&lt;CQ$15),$CH$16,IF(($AF76&gt;=CQ$15)*($AF76&lt;CQ$14),$CH$15,IF(($AF76&gt;=CQ$14),$CH$14,"")))),"-"),"")</f>
        <v/>
      </c>
      <c r="DK76" s="172" t="str">
        <f t="shared" ref="DK76:DK139" si="186">IF($F76&lt;&gt;"",IF($AF76&gt;=CR$17,IF(($AF76&gt;=CR$17)*($AF76&lt;CR$16),$CH$17,IF(($AF76&gt;=CR$16)*($AF76&lt;CR$15),$CH$16,IF(($AF76&gt;=CR$15)*($AF76&lt;CR$14),$CH$15,IF(($AF76&gt;=CR$14),$CH$14,"")))),"-"),"")</f>
        <v/>
      </c>
      <c r="DL76" s="172" t="str">
        <f t="shared" ref="DL76:DL139" si="187">IF($F76&lt;&gt;"",IF($AF76&gt;=CS$17,IF(($AF76&gt;=CS$17)*($AF76&lt;CS$16),$CH$17,IF(($AF76&gt;=CS$16)*($AF76&lt;CS$15),$CH$16,IF(($AF76&gt;=CS$15)*($AF76&lt;CS$14),$CH$15,IF(($AF76&gt;=CS$14),$CH$14,"")))),"-"),"")</f>
        <v/>
      </c>
      <c r="DM76" s="172" t="str">
        <f t="shared" ref="DM76:DM139" si="188">IF($F76&lt;&gt;"",IF($AF76&gt;=CT$17,IF(($AF76&gt;=CT$17)*($AF76&lt;CT$16),$CH$17,IF(($AF76&gt;=CT$16)*($AF76&lt;CT$15),$CH$16,IF(($AF76&gt;=CT$15)*($AF76&lt;CT$14),$CH$15,IF(($AF76&gt;=CT$14),$CH$14,"")))),"-"),"")</f>
        <v/>
      </c>
      <c r="DN76" s="172" t="str">
        <f t="shared" ref="DN76:DN139" si="189">IF($F76&lt;&gt;"",IF($AF76&gt;=CU$17,IF(($AF76&gt;=CU$17)*($AF76&lt;CU$16),$CH$17,IF(($AF76&gt;=CU$16)*($AF76&lt;CU$15),$CH$16,IF(($AF76&gt;=CU$15)*($AF76&lt;CU$14),$CH$15,IF(($AF76&gt;=CU$14),$CH$14,"")))),"-"),"")</f>
        <v/>
      </c>
      <c r="DO76" s="172" t="str">
        <f t="shared" ref="DO76:DO139" si="190">IF($F76&lt;&gt;"",IF($AF76&gt;=CV$17,IF(($AF76&gt;=CV$17)*($AF76&lt;CV$16),$CH$17,IF(($AF76&gt;=CV$16)*($AF76&lt;CV$15),$CH$16,IF(($AF76&gt;=CV$15)*($AF76&lt;CV$14),$CH$15,IF(($AF76&gt;=CV$14),$CH$14,"")))),"-"),"")</f>
        <v/>
      </c>
      <c r="DP76" s="172" t="str">
        <f t="shared" ref="DP76:DP139" si="191">IF($F76&lt;&gt;"",IF($AF76&gt;=CW$17,IF(($AF76&gt;=CW$17)*($AF76&lt;CW$16),$CH$17,IF(($AF76&gt;=CW$16)*($AF76&lt;CW$15),$CH$16,IF(($AF76&gt;=CW$15)*($AF76&lt;CW$14),$CH$15,IF(($AF76&gt;=CW$14),$CH$14,"")))),"-"),"")</f>
        <v/>
      </c>
      <c r="DQ76" s="172" t="str">
        <f t="shared" ref="DQ76:DQ139" si="192">IF($F76&lt;&gt;"",IF($AF76&gt;=CX$17,IF(($AF76&gt;=CX$17)*($AF76&lt;CX$16),$CH$17,IF(($AF76&gt;=CX$16)*($AF76&lt;CX$15),$CH$16,IF(($AF76&gt;=CX$15)*($AF76&lt;CX$14),$CH$15,IF(($AF76&gt;=CX$14),$CH$14,"")))),"-"),"")</f>
        <v/>
      </c>
      <c r="DR76" s="172" t="str">
        <f t="shared" ref="DR76:DR139" si="193">IF($F76&lt;&gt;"",IF($AF76&gt;=CY$17,IF(($AF76&gt;=CY$17)*($AF76&lt;CY$16),$CH$17,IF(($AF76&gt;=CY$16)*($AF76&lt;CY$15),$CH$16,IF(($AF76&gt;=CY$15)*($AF76&lt;CY$14),$CH$15,IF(($AF76&gt;=CY$14),$CH$14,"")))),"-"),"")</f>
        <v/>
      </c>
      <c r="DS76" s="172" t="str">
        <f t="shared" ref="DS76:DS139" si="194">IF($F76&lt;&gt;"",IF($AF76&gt;=CZ$17,IF(($AF76&gt;=CZ$17)*($AF76&lt;CZ$16),$CH$17,IF(($AF76&gt;=CZ$16)*($AF76&lt;CZ$15),$CH$16,IF(($AF76&gt;=CZ$15)*($AF76&lt;CZ$14),$CH$15,IF(($AF76&gt;=CZ$14),$CH$14,"")))),"-"),"")</f>
        <v/>
      </c>
      <c r="DT76" s="173" t="str">
        <f t="shared" ref="DT76:DT139" si="195">IF(AM76&lt;&gt;"",IF(AND(AM76&gt;=7,AM76&lt;=9),IF(AM76=$CI$13,DB76,IF(AM76=$CJ$13,DC76,IF(AM76=$CK$13,DD76,""))),""),"")</f>
        <v/>
      </c>
      <c r="DU76" s="173" t="str">
        <f t="shared" ref="DU76:DU139" si="196">IF(AM76&lt;&gt;"",IF(AM76&lt;=15,IF(AM76=$CL$13,DE76,IF(AM76=$CM$13,DF76,IF(AM76=$CN$13,DG76,IF(AM76=$CO$13,DH76,IF(AM76=$CP$13,DI76,IF(AM76=$CQ$13,DJ76,"")))))),""),"")</f>
        <v/>
      </c>
      <c r="DV76" s="173" t="str">
        <f t="shared" ref="DV76:DV139" si="197">IF(AM76&lt;&gt;"",IF(AND(AM76&gt;=16,AM76&lt;=45),IF(AND(AM76&gt;=16,AM76&lt;=17),DK76,IF(AND(AM76&gt;=18,AM76&lt;=19),DL76,IF(AND(AM76&gt;=20,AM76&lt;=28),DM76,IF(AND(AM76&gt;=29,AM76&lt;=37),DN76,"")))),""),"")</f>
        <v/>
      </c>
      <c r="DW76" s="173" t="str">
        <f t="shared" ref="DW76:DW139" si="198">IF(AM76&lt;&gt;"",IF(AM76&gt;=38,IF(AND(AM76&gt;=38,AM76&lt;=46),DO76,IF(AND(AM76&gt;=47,AM76&lt;=55),DP76,IF(AND(AM76&gt;=56,AM76&lt;=60),DQ76,IF(AND(AM76&gt;=61,AM76&lt;=65),DR76,IF(AM76&gt;=66,DS76,""))))),""),"")</f>
        <v/>
      </c>
      <c r="DY76" s="12" t="str">
        <f t="shared" ref="DY76:DY139" si="199">IF(AM76&lt;&gt;"",IF(AM76&lt;=9,DT76,IF(AND(AM76&gt;=10,AM76&lt;=15),DU76,IF(AND(AM76&gt;=16,AM76&lt;=37),DV76,IF(AM76&gt;=38,DW76,"")))),"")</f>
        <v/>
      </c>
      <c r="DZ76" s="92"/>
      <c r="EA76" s="12" t="str">
        <f t="shared" ref="EA76:EA139" si="200">IF(LOWER($E76)="w",DY76,IF(LOWER($E76)="m",CF76,""))</f>
        <v/>
      </c>
    </row>
    <row r="77" spans="1:131" x14ac:dyDescent="0.2">
      <c r="A77" s="97">
        <v>56</v>
      </c>
      <c r="B77" s="120"/>
      <c r="C77" s="197"/>
      <c r="D77" s="119"/>
      <c r="E77" s="210"/>
      <c r="F77" s="119"/>
      <c r="G77" s="117"/>
      <c r="H77" s="118"/>
      <c r="I77" s="116">
        <f t="shared" si="138"/>
        <v>0</v>
      </c>
      <c r="J77" s="117"/>
      <c r="K77" s="116">
        <f t="shared" si="139"/>
        <v>0</v>
      </c>
      <c r="L77" s="117"/>
      <c r="M77" s="116">
        <f t="shared" si="140"/>
        <v>0</v>
      </c>
      <c r="N77" s="119"/>
      <c r="O77" s="133">
        <f t="shared" si="134"/>
        <v>0</v>
      </c>
      <c r="P77" s="119"/>
      <c r="Q77" s="116">
        <f t="shared" si="141"/>
        <v>0</v>
      </c>
      <c r="R77" s="117"/>
      <c r="S77" s="116">
        <f t="shared" si="142"/>
        <v>0</v>
      </c>
      <c r="T77" s="119"/>
      <c r="U77" s="133">
        <f t="shared" si="135"/>
        <v>0</v>
      </c>
      <c r="V77" s="119"/>
      <c r="W77" s="116">
        <f t="shared" si="143"/>
        <v>0</v>
      </c>
      <c r="X77" s="117"/>
      <c r="Y77" s="116">
        <f t="shared" si="144"/>
        <v>0</v>
      </c>
      <c r="Z77" s="119"/>
      <c r="AA77" s="119"/>
      <c r="AB77" s="221"/>
      <c r="AC77" s="36">
        <f t="shared" si="145"/>
        <v>0</v>
      </c>
      <c r="AD77" s="27">
        <f t="shared" si="146"/>
        <v>0</v>
      </c>
      <c r="AE77" s="101" t="str">
        <f t="shared" si="147"/>
        <v/>
      </c>
      <c r="AF77" s="25">
        <f t="shared" si="148"/>
        <v>0</v>
      </c>
      <c r="AG77" s="168"/>
      <c r="AH77" s="124">
        <f t="shared" si="136"/>
        <v>0</v>
      </c>
      <c r="AI77" s="72">
        <f t="shared" si="149"/>
        <v>0</v>
      </c>
      <c r="AJ77" s="170" t="str">
        <f t="shared" si="150"/>
        <v/>
      </c>
      <c r="AK77" s="170">
        <f t="shared" si="151"/>
        <v>0</v>
      </c>
      <c r="AL77" s="170">
        <f t="shared" si="152"/>
        <v>0</v>
      </c>
      <c r="AM77" s="171" t="str">
        <f t="shared" si="153"/>
        <v/>
      </c>
      <c r="AN77" s="123">
        <f t="shared" si="137"/>
        <v>0</v>
      </c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72" t="str">
        <f t="shared" si="154"/>
        <v/>
      </c>
      <c r="BJ77" s="172" t="str">
        <f t="shared" si="155"/>
        <v/>
      </c>
      <c r="BK77" s="172" t="str">
        <f t="shared" si="156"/>
        <v/>
      </c>
      <c r="BL77" s="172" t="str">
        <f t="shared" si="157"/>
        <v/>
      </c>
      <c r="BM77" s="172" t="str">
        <f t="shared" si="158"/>
        <v/>
      </c>
      <c r="BN77" s="172" t="str">
        <f t="shared" si="159"/>
        <v/>
      </c>
      <c r="BO77" s="172" t="str">
        <f t="shared" si="160"/>
        <v/>
      </c>
      <c r="BP77" s="172" t="str">
        <f t="shared" si="161"/>
        <v/>
      </c>
      <c r="BQ77" s="172" t="str">
        <f t="shared" si="162"/>
        <v/>
      </c>
      <c r="BR77" s="172" t="str">
        <f t="shared" si="163"/>
        <v/>
      </c>
      <c r="BS77" s="172" t="str">
        <f t="shared" si="164"/>
        <v/>
      </c>
      <c r="BT77" s="172" t="str">
        <f t="shared" si="165"/>
        <v/>
      </c>
      <c r="BU77" s="172" t="str">
        <f t="shared" si="166"/>
        <v/>
      </c>
      <c r="BV77" s="172" t="str">
        <f t="shared" si="167"/>
        <v/>
      </c>
      <c r="BW77" s="172" t="str">
        <f t="shared" si="168"/>
        <v/>
      </c>
      <c r="BX77" s="172" t="str">
        <f t="shared" si="169"/>
        <v/>
      </c>
      <c r="BY77" s="172" t="str">
        <f t="shared" si="170"/>
        <v/>
      </c>
      <c r="BZ77" s="172" t="str">
        <f t="shared" si="171"/>
        <v/>
      </c>
      <c r="CA77" s="173" t="str">
        <f t="shared" si="172"/>
        <v/>
      </c>
      <c r="CB77" s="173" t="str">
        <f t="shared" si="173"/>
        <v/>
      </c>
      <c r="CC77" s="173" t="str">
        <f t="shared" si="174"/>
        <v/>
      </c>
      <c r="CD77" s="173" t="str">
        <f t="shared" si="175"/>
        <v/>
      </c>
      <c r="CE77" s="176"/>
      <c r="CF77" s="12" t="str">
        <f t="shared" si="176"/>
        <v/>
      </c>
      <c r="CG77" s="175"/>
      <c r="DB77" s="172" t="str">
        <f t="shared" si="177"/>
        <v/>
      </c>
      <c r="DC77" s="172" t="str">
        <f t="shared" si="178"/>
        <v/>
      </c>
      <c r="DD77" s="172" t="str">
        <f t="shared" si="179"/>
        <v/>
      </c>
      <c r="DE77" s="172" t="str">
        <f t="shared" si="180"/>
        <v/>
      </c>
      <c r="DF77" s="172" t="str">
        <f t="shared" si="181"/>
        <v/>
      </c>
      <c r="DG77" s="172" t="str">
        <f t="shared" si="182"/>
        <v/>
      </c>
      <c r="DH77" s="172" t="str">
        <f t="shared" si="183"/>
        <v/>
      </c>
      <c r="DI77" s="172" t="str">
        <f t="shared" si="184"/>
        <v/>
      </c>
      <c r="DJ77" s="172" t="str">
        <f t="shared" si="185"/>
        <v/>
      </c>
      <c r="DK77" s="172" t="str">
        <f t="shared" si="186"/>
        <v/>
      </c>
      <c r="DL77" s="172" t="str">
        <f t="shared" si="187"/>
        <v/>
      </c>
      <c r="DM77" s="172" t="str">
        <f t="shared" si="188"/>
        <v/>
      </c>
      <c r="DN77" s="172" t="str">
        <f t="shared" si="189"/>
        <v/>
      </c>
      <c r="DO77" s="172" t="str">
        <f t="shared" si="190"/>
        <v/>
      </c>
      <c r="DP77" s="172" t="str">
        <f t="shared" si="191"/>
        <v/>
      </c>
      <c r="DQ77" s="172" t="str">
        <f t="shared" si="192"/>
        <v/>
      </c>
      <c r="DR77" s="172" t="str">
        <f t="shared" si="193"/>
        <v/>
      </c>
      <c r="DS77" s="172" t="str">
        <f t="shared" si="194"/>
        <v/>
      </c>
      <c r="DT77" s="173" t="str">
        <f t="shared" si="195"/>
        <v/>
      </c>
      <c r="DU77" s="173" t="str">
        <f t="shared" si="196"/>
        <v/>
      </c>
      <c r="DV77" s="173" t="str">
        <f t="shared" si="197"/>
        <v/>
      </c>
      <c r="DW77" s="173" t="str">
        <f t="shared" si="198"/>
        <v/>
      </c>
      <c r="DY77" s="12" t="str">
        <f t="shared" si="199"/>
        <v/>
      </c>
      <c r="DZ77" s="92"/>
      <c r="EA77" s="12" t="str">
        <f t="shared" si="200"/>
        <v/>
      </c>
    </row>
    <row r="78" spans="1:131" x14ac:dyDescent="0.2">
      <c r="A78" s="97">
        <v>57</v>
      </c>
      <c r="B78" s="120"/>
      <c r="C78" s="197"/>
      <c r="D78" s="119"/>
      <c r="E78" s="210"/>
      <c r="F78" s="119"/>
      <c r="G78" s="117"/>
      <c r="H78" s="118"/>
      <c r="I78" s="116">
        <f t="shared" si="138"/>
        <v>0</v>
      </c>
      <c r="J78" s="117"/>
      <c r="K78" s="116">
        <f t="shared" si="139"/>
        <v>0</v>
      </c>
      <c r="L78" s="117"/>
      <c r="M78" s="116">
        <f t="shared" si="140"/>
        <v>0</v>
      </c>
      <c r="N78" s="119"/>
      <c r="O78" s="133">
        <f t="shared" si="134"/>
        <v>0</v>
      </c>
      <c r="P78" s="119"/>
      <c r="Q78" s="116">
        <f t="shared" si="141"/>
        <v>0</v>
      </c>
      <c r="R78" s="117"/>
      <c r="S78" s="116">
        <f t="shared" si="142"/>
        <v>0</v>
      </c>
      <c r="T78" s="119"/>
      <c r="U78" s="133">
        <f t="shared" si="135"/>
        <v>0</v>
      </c>
      <c r="V78" s="119"/>
      <c r="W78" s="116">
        <f t="shared" si="143"/>
        <v>0</v>
      </c>
      <c r="X78" s="117"/>
      <c r="Y78" s="116">
        <f t="shared" si="144"/>
        <v>0</v>
      </c>
      <c r="Z78" s="119"/>
      <c r="AA78" s="119"/>
      <c r="AB78" s="221"/>
      <c r="AC78" s="36">
        <f t="shared" si="145"/>
        <v>0</v>
      </c>
      <c r="AD78" s="27">
        <f t="shared" si="146"/>
        <v>0</v>
      </c>
      <c r="AE78" s="101" t="str">
        <f t="shared" si="147"/>
        <v/>
      </c>
      <c r="AF78" s="25">
        <f t="shared" si="148"/>
        <v>0</v>
      </c>
      <c r="AG78" s="168"/>
      <c r="AH78" s="124">
        <f t="shared" si="136"/>
        <v>0</v>
      </c>
      <c r="AI78" s="72">
        <f t="shared" si="149"/>
        <v>0</v>
      </c>
      <c r="AJ78" s="170" t="str">
        <f t="shared" si="150"/>
        <v/>
      </c>
      <c r="AK78" s="170">
        <f t="shared" si="151"/>
        <v>0</v>
      </c>
      <c r="AL78" s="170">
        <f t="shared" si="152"/>
        <v>0</v>
      </c>
      <c r="AM78" s="171" t="str">
        <f t="shared" si="153"/>
        <v/>
      </c>
      <c r="AN78" s="123">
        <f t="shared" si="137"/>
        <v>0</v>
      </c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72" t="str">
        <f t="shared" si="154"/>
        <v/>
      </c>
      <c r="BJ78" s="172" t="str">
        <f t="shared" si="155"/>
        <v/>
      </c>
      <c r="BK78" s="172" t="str">
        <f t="shared" si="156"/>
        <v/>
      </c>
      <c r="BL78" s="172" t="str">
        <f t="shared" si="157"/>
        <v/>
      </c>
      <c r="BM78" s="172" t="str">
        <f t="shared" si="158"/>
        <v/>
      </c>
      <c r="BN78" s="172" t="str">
        <f t="shared" si="159"/>
        <v/>
      </c>
      <c r="BO78" s="172" t="str">
        <f t="shared" si="160"/>
        <v/>
      </c>
      <c r="BP78" s="172" t="str">
        <f t="shared" si="161"/>
        <v/>
      </c>
      <c r="BQ78" s="172" t="str">
        <f t="shared" si="162"/>
        <v/>
      </c>
      <c r="BR78" s="172" t="str">
        <f t="shared" si="163"/>
        <v/>
      </c>
      <c r="BS78" s="172" t="str">
        <f t="shared" si="164"/>
        <v/>
      </c>
      <c r="BT78" s="172" t="str">
        <f t="shared" si="165"/>
        <v/>
      </c>
      <c r="BU78" s="172" t="str">
        <f t="shared" si="166"/>
        <v/>
      </c>
      <c r="BV78" s="172" t="str">
        <f t="shared" si="167"/>
        <v/>
      </c>
      <c r="BW78" s="172" t="str">
        <f t="shared" si="168"/>
        <v/>
      </c>
      <c r="BX78" s="172" t="str">
        <f t="shared" si="169"/>
        <v/>
      </c>
      <c r="BY78" s="172" t="str">
        <f t="shared" si="170"/>
        <v/>
      </c>
      <c r="BZ78" s="172" t="str">
        <f t="shared" si="171"/>
        <v/>
      </c>
      <c r="CA78" s="173" t="str">
        <f t="shared" si="172"/>
        <v/>
      </c>
      <c r="CB78" s="173" t="str">
        <f t="shared" si="173"/>
        <v/>
      </c>
      <c r="CC78" s="173" t="str">
        <f t="shared" si="174"/>
        <v/>
      </c>
      <c r="CD78" s="173" t="str">
        <f t="shared" si="175"/>
        <v/>
      </c>
      <c r="CE78" s="176"/>
      <c r="CF78" s="12" t="str">
        <f t="shared" si="176"/>
        <v/>
      </c>
      <c r="CG78" s="175"/>
      <c r="DB78" s="172" t="str">
        <f t="shared" si="177"/>
        <v/>
      </c>
      <c r="DC78" s="172" t="str">
        <f t="shared" si="178"/>
        <v/>
      </c>
      <c r="DD78" s="172" t="str">
        <f t="shared" si="179"/>
        <v/>
      </c>
      <c r="DE78" s="172" t="str">
        <f t="shared" si="180"/>
        <v/>
      </c>
      <c r="DF78" s="172" t="str">
        <f t="shared" si="181"/>
        <v/>
      </c>
      <c r="DG78" s="172" t="str">
        <f t="shared" si="182"/>
        <v/>
      </c>
      <c r="DH78" s="172" t="str">
        <f t="shared" si="183"/>
        <v/>
      </c>
      <c r="DI78" s="172" t="str">
        <f t="shared" si="184"/>
        <v/>
      </c>
      <c r="DJ78" s="172" t="str">
        <f t="shared" si="185"/>
        <v/>
      </c>
      <c r="DK78" s="172" t="str">
        <f t="shared" si="186"/>
        <v/>
      </c>
      <c r="DL78" s="172" t="str">
        <f t="shared" si="187"/>
        <v/>
      </c>
      <c r="DM78" s="172" t="str">
        <f t="shared" si="188"/>
        <v/>
      </c>
      <c r="DN78" s="172" t="str">
        <f t="shared" si="189"/>
        <v/>
      </c>
      <c r="DO78" s="172" t="str">
        <f t="shared" si="190"/>
        <v/>
      </c>
      <c r="DP78" s="172" t="str">
        <f t="shared" si="191"/>
        <v/>
      </c>
      <c r="DQ78" s="172" t="str">
        <f t="shared" si="192"/>
        <v/>
      </c>
      <c r="DR78" s="172" t="str">
        <f t="shared" si="193"/>
        <v/>
      </c>
      <c r="DS78" s="172" t="str">
        <f t="shared" si="194"/>
        <v/>
      </c>
      <c r="DT78" s="173" t="str">
        <f t="shared" si="195"/>
        <v/>
      </c>
      <c r="DU78" s="173" t="str">
        <f t="shared" si="196"/>
        <v/>
      </c>
      <c r="DV78" s="173" t="str">
        <f t="shared" si="197"/>
        <v/>
      </c>
      <c r="DW78" s="173" t="str">
        <f t="shared" si="198"/>
        <v/>
      </c>
      <c r="DY78" s="12" t="str">
        <f t="shared" si="199"/>
        <v/>
      </c>
      <c r="DZ78" s="92"/>
      <c r="EA78" s="12" t="str">
        <f t="shared" si="200"/>
        <v/>
      </c>
    </row>
    <row r="79" spans="1:131" x14ac:dyDescent="0.2">
      <c r="A79" s="97">
        <v>58</v>
      </c>
      <c r="B79" s="120"/>
      <c r="C79" s="197"/>
      <c r="D79" s="119"/>
      <c r="E79" s="210"/>
      <c r="F79" s="119"/>
      <c r="G79" s="117"/>
      <c r="H79" s="118"/>
      <c r="I79" s="116">
        <f t="shared" si="138"/>
        <v>0</v>
      </c>
      <c r="J79" s="117"/>
      <c r="K79" s="116">
        <f t="shared" si="139"/>
        <v>0</v>
      </c>
      <c r="L79" s="117"/>
      <c r="M79" s="116">
        <f t="shared" si="140"/>
        <v>0</v>
      </c>
      <c r="N79" s="119"/>
      <c r="O79" s="133">
        <f t="shared" si="134"/>
        <v>0</v>
      </c>
      <c r="P79" s="119"/>
      <c r="Q79" s="116">
        <f t="shared" si="141"/>
        <v>0</v>
      </c>
      <c r="R79" s="117"/>
      <c r="S79" s="116">
        <f t="shared" si="142"/>
        <v>0</v>
      </c>
      <c r="T79" s="119"/>
      <c r="U79" s="133">
        <f t="shared" si="135"/>
        <v>0</v>
      </c>
      <c r="V79" s="119"/>
      <c r="W79" s="116">
        <f t="shared" si="143"/>
        <v>0</v>
      </c>
      <c r="X79" s="117"/>
      <c r="Y79" s="116">
        <f t="shared" si="144"/>
        <v>0</v>
      </c>
      <c r="Z79" s="119"/>
      <c r="AA79" s="119"/>
      <c r="AB79" s="221"/>
      <c r="AC79" s="36">
        <f t="shared" si="145"/>
        <v>0</v>
      </c>
      <c r="AD79" s="27">
        <f t="shared" si="146"/>
        <v>0</v>
      </c>
      <c r="AE79" s="101" t="str">
        <f t="shared" si="147"/>
        <v/>
      </c>
      <c r="AF79" s="25">
        <f t="shared" si="148"/>
        <v>0</v>
      </c>
      <c r="AG79" s="168"/>
      <c r="AH79" s="124">
        <f t="shared" si="136"/>
        <v>0</v>
      </c>
      <c r="AI79" s="72">
        <f t="shared" si="149"/>
        <v>0</v>
      </c>
      <c r="AJ79" s="170" t="str">
        <f t="shared" si="150"/>
        <v/>
      </c>
      <c r="AK79" s="170">
        <f t="shared" si="151"/>
        <v>0</v>
      </c>
      <c r="AL79" s="170">
        <f t="shared" si="152"/>
        <v>0</v>
      </c>
      <c r="AM79" s="171" t="str">
        <f t="shared" si="153"/>
        <v/>
      </c>
      <c r="AN79" s="123">
        <f t="shared" si="137"/>
        <v>0</v>
      </c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72" t="str">
        <f t="shared" si="154"/>
        <v/>
      </c>
      <c r="BJ79" s="172" t="str">
        <f t="shared" si="155"/>
        <v/>
      </c>
      <c r="BK79" s="172" t="str">
        <f t="shared" si="156"/>
        <v/>
      </c>
      <c r="BL79" s="172" t="str">
        <f t="shared" si="157"/>
        <v/>
      </c>
      <c r="BM79" s="172" t="str">
        <f t="shared" si="158"/>
        <v/>
      </c>
      <c r="BN79" s="172" t="str">
        <f t="shared" si="159"/>
        <v/>
      </c>
      <c r="BO79" s="172" t="str">
        <f t="shared" si="160"/>
        <v/>
      </c>
      <c r="BP79" s="172" t="str">
        <f t="shared" si="161"/>
        <v/>
      </c>
      <c r="BQ79" s="172" t="str">
        <f t="shared" si="162"/>
        <v/>
      </c>
      <c r="BR79" s="172" t="str">
        <f t="shared" si="163"/>
        <v/>
      </c>
      <c r="BS79" s="172" t="str">
        <f t="shared" si="164"/>
        <v/>
      </c>
      <c r="BT79" s="172" t="str">
        <f t="shared" si="165"/>
        <v/>
      </c>
      <c r="BU79" s="172" t="str">
        <f t="shared" si="166"/>
        <v/>
      </c>
      <c r="BV79" s="172" t="str">
        <f t="shared" si="167"/>
        <v/>
      </c>
      <c r="BW79" s="172" t="str">
        <f t="shared" si="168"/>
        <v/>
      </c>
      <c r="BX79" s="172" t="str">
        <f t="shared" si="169"/>
        <v/>
      </c>
      <c r="BY79" s="172" t="str">
        <f t="shared" si="170"/>
        <v/>
      </c>
      <c r="BZ79" s="172" t="str">
        <f t="shared" si="171"/>
        <v/>
      </c>
      <c r="CA79" s="173" t="str">
        <f t="shared" si="172"/>
        <v/>
      </c>
      <c r="CB79" s="173" t="str">
        <f t="shared" si="173"/>
        <v/>
      </c>
      <c r="CC79" s="173" t="str">
        <f t="shared" si="174"/>
        <v/>
      </c>
      <c r="CD79" s="173" t="str">
        <f t="shared" si="175"/>
        <v/>
      </c>
      <c r="CE79" s="176"/>
      <c r="CF79" s="12" t="str">
        <f t="shared" si="176"/>
        <v/>
      </c>
      <c r="CG79" s="175"/>
      <c r="DB79" s="172" t="str">
        <f t="shared" si="177"/>
        <v/>
      </c>
      <c r="DC79" s="172" t="str">
        <f t="shared" si="178"/>
        <v/>
      </c>
      <c r="DD79" s="172" t="str">
        <f t="shared" si="179"/>
        <v/>
      </c>
      <c r="DE79" s="172" t="str">
        <f t="shared" si="180"/>
        <v/>
      </c>
      <c r="DF79" s="172" t="str">
        <f t="shared" si="181"/>
        <v/>
      </c>
      <c r="DG79" s="172" t="str">
        <f t="shared" si="182"/>
        <v/>
      </c>
      <c r="DH79" s="172" t="str">
        <f t="shared" si="183"/>
        <v/>
      </c>
      <c r="DI79" s="172" t="str">
        <f t="shared" si="184"/>
        <v/>
      </c>
      <c r="DJ79" s="172" t="str">
        <f t="shared" si="185"/>
        <v/>
      </c>
      <c r="DK79" s="172" t="str">
        <f t="shared" si="186"/>
        <v/>
      </c>
      <c r="DL79" s="172" t="str">
        <f t="shared" si="187"/>
        <v/>
      </c>
      <c r="DM79" s="172" t="str">
        <f t="shared" si="188"/>
        <v/>
      </c>
      <c r="DN79" s="172" t="str">
        <f t="shared" si="189"/>
        <v/>
      </c>
      <c r="DO79" s="172" t="str">
        <f t="shared" si="190"/>
        <v/>
      </c>
      <c r="DP79" s="172" t="str">
        <f t="shared" si="191"/>
        <v/>
      </c>
      <c r="DQ79" s="172" t="str">
        <f t="shared" si="192"/>
        <v/>
      </c>
      <c r="DR79" s="172" t="str">
        <f t="shared" si="193"/>
        <v/>
      </c>
      <c r="DS79" s="172" t="str">
        <f t="shared" si="194"/>
        <v/>
      </c>
      <c r="DT79" s="173" t="str">
        <f t="shared" si="195"/>
        <v/>
      </c>
      <c r="DU79" s="173" t="str">
        <f t="shared" si="196"/>
        <v/>
      </c>
      <c r="DV79" s="173" t="str">
        <f t="shared" si="197"/>
        <v/>
      </c>
      <c r="DW79" s="173" t="str">
        <f t="shared" si="198"/>
        <v/>
      </c>
      <c r="DY79" s="12" t="str">
        <f t="shared" si="199"/>
        <v/>
      </c>
      <c r="DZ79" s="92"/>
      <c r="EA79" s="12" t="str">
        <f t="shared" si="200"/>
        <v/>
      </c>
    </row>
    <row r="80" spans="1:131" x14ac:dyDescent="0.2">
      <c r="A80" s="97">
        <v>59</v>
      </c>
      <c r="B80" s="120"/>
      <c r="C80" s="197"/>
      <c r="D80" s="119"/>
      <c r="E80" s="210"/>
      <c r="F80" s="119"/>
      <c r="G80" s="117"/>
      <c r="H80" s="118"/>
      <c r="I80" s="116">
        <f t="shared" si="138"/>
        <v>0</v>
      </c>
      <c r="J80" s="117"/>
      <c r="K80" s="116">
        <f t="shared" si="139"/>
        <v>0</v>
      </c>
      <c r="L80" s="117"/>
      <c r="M80" s="116">
        <f t="shared" si="140"/>
        <v>0</v>
      </c>
      <c r="N80" s="119"/>
      <c r="O80" s="133">
        <f t="shared" si="134"/>
        <v>0</v>
      </c>
      <c r="P80" s="119"/>
      <c r="Q80" s="116">
        <f t="shared" si="141"/>
        <v>0</v>
      </c>
      <c r="R80" s="117"/>
      <c r="S80" s="116">
        <f t="shared" si="142"/>
        <v>0</v>
      </c>
      <c r="T80" s="119"/>
      <c r="U80" s="133">
        <f t="shared" si="135"/>
        <v>0</v>
      </c>
      <c r="V80" s="119"/>
      <c r="W80" s="116">
        <f t="shared" si="143"/>
        <v>0</v>
      </c>
      <c r="X80" s="117"/>
      <c r="Y80" s="116">
        <f t="shared" si="144"/>
        <v>0</v>
      </c>
      <c r="Z80" s="119"/>
      <c r="AA80" s="119"/>
      <c r="AB80" s="221"/>
      <c r="AC80" s="36">
        <f t="shared" si="145"/>
        <v>0</v>
      </c>
      <c r="AD80" s="27">
        <f t="shared" si="146"/>
        <v>0</v>
      </c>
      <c r="AE80" s="101" t="str">
        <f t="shared" si="147"/>
        <v/>
      </c>
      <c r="AF80" s="25">
        <f t="shared" si="148"/>
        <v>0</v>
      </c>
      <c r="AG80" s="168"/>
      <c r="AH80" s="124">
        <f t="shared" si="136"/>
        <v>0</v>
      </c>
      <c r="AI80" s="72" t="str">
        <f t="shared" si="149"/>
        <v>0</v>
      </c>
      <c r="AJ80" s="170" t="str">
        <f t="shared" si="150"/>
        <v/>
      </c>
      <c r="AK80" s="170" t="str">
        <f t="shared" si="151"/>
        <v>0</v>
      </c>
      <c r="AL80" s="170" t="str">
        <f t="shared" si="152"/>
        <v>0</v>
      </c>
      <c r="AM80" s="171" t="str">
        <f t="shared" si="153"/>
        <v/>
      </c>
      <c r="AN80" s="123">
        <f t="shared" si="137"/>
        <v>0</v>
      </c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72" t="str">
        <f t="shared" si="154"/>
        <v/>
      </c>
      <c r="BJ80" s="172" t="str">
        <f t="shared" si="155"/>
        <v/>
      </c>
      <c r="BK80" s="172" t="str">
        <f t="shared" si="156"/>
        <v/>
      </c>
      <c r="BL80" s="172" t="str">
        <f t="shared" si="157"/>
        <v/>
      </c>
      <c r="BM80" s="172" t="str">
        <f t="shared" si="158"/>
        <v/>
      </c>
      <c r="BN80" s="172" t="str">
        <f t="shared" si="159"/>
        <v/>
      </c>
      <c r="BO80" s="172" t="str">
        <f t="shared" si="160"/>
        <v/>
      </c>
      <c r="BP80" s="172" t="str">
        <f t="shared" si="161"/>
        <v/>
      </c>
      <c r="BQ80" s="172" t="str">
        <f t="shared" si="162"/>
        <v/>
      </c>
      <c r="BR80" s="172" t="str">
        <f t="shared" si="163"/>
        <v/>
      </c>
      <c r="BS80" s="172" t="str">
        <f t="shared" si="164"/>
        <v/>
      </c>
      <c r="BT80" s="172" t="str">
        <f t="shared" si="165"/>
        <v/>
      </c>
      <c r="BU80" s="172" t="str">
        <f t="shared" si="166"/>
        <v/>
      </c>
      <c r="BV80" s="172" t="str">
        <f t="shared" si="167"/>
        <v/>
      </c>
      <c r="BW80" s="172" t="str">
        <f t="shared" si="168"/>
        <v/>
      </c>
      <c r="BX80" s="172" t="str">
        <f t="shared" si="169"/>
        <v/>
      </c>
      <c r="BY80" s="172" t="str">
        <f t="shared" si="170"/>
        <v/>
      </c>
      <c r="BZ80" s="172" t="str">
        <f t="shared" si="171"/>
        <v/>
      </c>
      <c r="CA80" s="173" t="str">
        <f t="shared" si="172"/>
        <v/>
      </c>
      <c r="CB80" s="173" t="str">
        <f t="shared" si="173"/>
        <v/>
      </c>
      <c r="CC80" s="173" t="str">
        <f t="shared" si="174"/>
        <v/>
      </c>
      <c r="CD80" s="173" t="str">
        <f t="shared" si="175"/>
        <v/>
      </c>
      <c r="CE80" s="176"/>
      <c r="CF80" s="12" t="str">
        <f t="shared" si="176"/>
        <v/>
      </c>
      <c r="CG80" s="175"/>
      <c r="DB80" s="172" t="str">
        <f t="shared" si="177"/>
        <v/>
      </c>
      <c r="DC80" s="172" t="str">
        <f t="shared" si="178"/>
        <v/>
      </c>
      <c r="DD80" s="172" t="str">
        <f t="shared" si="179"/>
        <v/>
      </c>
      <c r="DE80" s="172" t="str">
        <f t="shared" si="180"/>
        <v/>
      </c>
      <c r="DF80" s="172" t="str">
        <f t="shared" si="181"/>
        <v/>
      </c>
      <c r="DG80" s="172" t="str">
        <f t="shared" si="182"/>
        <v/>
      </c>
      <c r="DH80" s="172" t="str">
        <f t="shared" si="183"/>
        <v/>
      </c>
      <c r="DI80" s="172" t="str">
        <f t="shared" si="184"/>
        <v/>
      </c>
      <c r="DJ80" s="172" t="str">
        <f t="shared" si="185"/>
        <v/>
      </c>
      <c r="DK80" s="172" t="str">
        <f t="shared" si="186"/>
        <v/>
      </c>
      <c r="DL80" s="172" t="str">
        <f t="shared" si="187"/>
        <v/>
      </c>
      <c r="DM80" s="172" t="str">
        <f t="shared" si="188"/>
        <v/>
      </c>
      <c r="DN80" s="172" t="str">
        <f t="shared" si="189"/>
        <v/>
      </c>
      <c r="DO80" s="172" t="str">
        <f t="shared" si="190"/>
        <v/>
      </c>
      <c r="DP80" s="172" t="str">
        <f t="shared" si="191"/>
        <v/>
      </c>
      <c r="DQ80" s="172" t="str">
        <f t="shared" si="192"/>
        <v/>
      </c>
      <c r="DR80" s="172" t="str">
        <f t="shared" si="193"/>
        <v/>
      </c>
      <c r="DS80" s="172" t="str">
        <f t="shared" si="194"/>
        <v/>
      </c>
      <c r="DT80" s="173" t="str">
        <f t="shared" si="195"/>
        <v/>
      </c>
      <c r="DU80" s="173" t="str">
        <f t="shared" si="196"/>
        <v/>
      </c>
      <c r="DV80" s="173" t="str">
        <f t="shared" si="197"/>
        <v/>
      </c>
      <c r="DW80" s="173" t="str">
        <f t="shared" si="198"/>
        <v/>
      </c>
      <c r="DY80" s="12" t="str">
        <f t="shared" si="199"/>
        <v/>
      </c>
      <c r="DZ80" s="92"/>
      <c r="EA80" s="12" t="str">
        <f t="shared" si="200"/>
        <v/>
      </c>
    </row>
    <row r="81" spans="1:131" x14ac:dyDescent="0.2">
      <c r="A81" s="97">
        <v>60</v>
      </c>
      <c r="B81" s="120"/>
      <c r="C81" s="197"/>
      <c r="D81" s="119"/>
      <c r="E81" s="210"/>
      <c r="F81" s="119"/>
      <c r="G81" s="117"/>
      <c r="H81" s="118"/>
      <c r="I81" s="116">
        <f t="shared" si="138"/>
        <v>0</v>
      </c>
      <c r="J81" s="117"/>
      <c r="K81" s="116">
        <f t="shared" si="139"/>
        <v>0</v>
      </c>
      <c r="L81" s="117"/>
      <c r="M81" s="116">
        <f t="shared" si="140"/>
        <v>0</v>
      </c>
      <c r="N81" s="119"/>
      <c r="O81" s="133">
        <f t="shared" si="134"/>
        <v>0</v>
      </c>
      <c r="P81" s="119"/>
      <c r="Q81" s="116">
        <f t="shared" si="141"/>
        <v>0</v>
      </c>
      <c r="R81" s="117"/>
      <c r="S81" s="116">
        <f t="shared" si="142"/>
        <v>0</v>
      </c>
      <c r="T81" s="119"/>
      <c r="U81" s="133">
        <f t="shared" si="135"/>
        <v>0</v>
      </c>
      <c r="V81" s="119"/>
      <c r="W81" s="116">
        <f t="shared" si="143"/>
        <v>0</v>
      </c>
      <c r="X81" s="117"/>
      <c r="Y81" s="116">
        <f t="shared" si="144"/>
        <v>0</v>
      </c>
      <c r="Z81" s="119"/>
      <c r="AA81" s="119"/>
      <c r="AB81" s="119"/>
      <c r="AC81" s="36">
        <f t="shared" si="145"/>
        <v>0</v>
      </c>
      <c r="AD81" s="27">
        <f t="shared" si="146"/>
        <v>0</v>
      </c>
      <c r="AE81" s="101" t="str">
        <f t="shared" si="147"/>
        <v/>
      </c>
      <c r="AF81" s="25">
        <f t="shared" si="148"/>
        <v>0</v>
      </c>
      <c r="AG81" s="168"/>
      <c r="AH81" s="124">
        <f t="shared" si="136"/>
        <v>0</v>
      </c>
      <c r="AI81" s="72" t="str">
        <f t="shared" si="149"/>
        <v>0</v>
      </c>
      <c r="AJ81" s="170" t="str">
        <f t="shared" si="150"/>
        <v/>
      </c>
      <c r="AK81" s="170" t="str">
        <f t="shared" si="151"/>
        <v>0</v>
      </c>
      <c r="AL81" s="170" t="str">
        <f t="shared" si="152"/>
        <v>0</v>
      </c>
      <c r="AM81" s="171" t="str">
        <f t="shared" si="153"/>
        <v/>
      </c>
      <c r="AN81" s="123">
        <f t="shared" si="137"/>
        <v>0</v>
      </c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72" t="str">
        <f t="shared" si="154"/>
        <v/>
      </c>
      <c r="BJ81" s="172" t="str">
        <f t="shared" si="155"/>
        <v/>
      </c>
      <c r="BK81" s="172" t="str">
        <f t="shared" si="156"/>
        <v/>
      </c>
      <c r="BL81" s="172" t="str">
        <f t="shared" si="157"/>
        <v/>
      </c>
      <c r="BM81" s="172" t="str">
        <f t="shared" si="158"/>
        <v/>
      </c>
      <c r="BN81" s="172" t="str">
        <f t="shared" si="159"/>
        <v/>
      </c>
      <c r="BO81" s="172" t="str">
        <f t="shared" si="160"/>
        <v/>
      </c>
      <c r="BP81" s="172" t="str">
        <f t="shared" si="161"/>
        <v/>
      </c>
      <c r="BQ81" s="172" t="str">
        <f t="shared" si="162"/>
        <v/>
      </c>
      <c r="BR81" s="172" t="str">
        <f t="shared" si="163"/>
        <v/>
      </c>
      <c r="BS81" s="172" t="str">
        <f t="shared" si="164"/>
        <v/>
      </c>
      <c r="BT81" s="172" t="str">
        <f t="shared" si="165"/>
        <v/>
      </c>
      <c r="BU81" s="172" t="str">
        <f t="shared" si="166"/>
        <v/>
      </c>
      <c r="BV81" s="172" t="str">
        <f t="shared" si="167"/>
        <v/>
      </c>
      <c r="BW81" s="172" t="str">
        <f t="shared" si="168"/>
        <v/>
      </c>
      <c r="BX81" s="172" t="str">
        <f t="shared" si="169"/>
        <v/>
      </c>
      <c r="BY81" s="172" t="str">
        <f t="shared" si="170"/>
        <v/>
      </c>
      <c r="BZ81" s="172" t="str">
        <f t="shared" si="171"/>
        <v/>
      </c>
      <c r="CA81" s="173" t="str">
        <f t="shared" si="172"/>
        <v/>
      </c>
      <c r="CB81" s="173" t="str">
        <f t="shared" si="173"/>
        <v/>
      </c>
      <c r="CC81" s="173" t="str">
        <f t="shared" si="174"/>
        <v/>
      </c>
      <c r="CD81" s="173" t="str">
        <f t="shared" si="175"/>
        <v/>
      </c>
      <c r="CE81" s="176"/>
      <c r="CF81" s="12" t="str">
        <f t="shared" si="176"/>
        <v/>
      </c>
      <c r="CG81" s="175"/>
      <c r="DB81" s="172" t="str">
        <f t="shared" si="177"/>
        <v/>
      </c>
      <c r="DC81" s="172" t="str">
        <f t="shared" si="178"/>
        <v/>
      </c>
      <c r="DD81" s="172" t="str">
        <f t="shared" si="179"/>
        <v/>
      </c>
      <c r="DE81" s="172" t="str">
        <f t="shared" si="180"/>
        <v/>
      </c>
      <c r="DF81" s="172" t="str">
        <f t="shared" si="181"/>
        <v/>
      </c>
      <c r="DG81" s="172" t="str">
        <f t="shared" si="182"/>
        <v/>
      </c>
      <c r="DH81" s="172" t="str">
        <f t="shared" si="183"/>
        <v/>
      </c>
      <c r="DI81" s="172" t="str">
        <f t="shared" si="184"/>
        <v/>
      </c>
      <c r="DJ81" s="172" t="str">
        <f t="shared" si="185"/>
        <v/>
      </c>
      <c r="DK81" s="172" t="str">
        <f t="shared" si="186"/>
        <v/>
      </c>
      <c r="DL81" s="172" t="str">
        <f t="shared" si="187"/>
        <v/>
      </c>
      <c r="DM81" s="172" t="str">
        <f t="shared" si="188"/>
        <v/>
      </c>
      <c r="DN81" s="172" t="str">
        <f t="shared" si="189"/>
        <v/>
      </c>
      <c r="DO81" s="172" t="str">
        <f t="shared" si="190"/>
        <v/>
      </c>
      <c r="DP81" s="172" t="str">
        <f t="shared" si="191"/>
        <v/>
      </c>
      <c r="DQ81" s="172" t="str">
        <f t="shared" si="192"/>
        <v/>
      </c>
      <c r="DR81" s="172" t="str">
        <f t="shared" si="193"/>
        <v/>
      </c>
      <c r="DS81" s="172" t="str">
        <f t="shared" si="194"/>
        <v/>
      </c>
      <c r="DT81" s="173" t="str">
        <f t="shared" si="195"/>
        <v/>
      </c>
      <c r="DU81" s="173" t="str">
        <f t="shared" si="196"/>
        <v/>
      </c>
      <c r="DV81" s="173" t="str">
        <f t="shared" si="197"/>
        <v/>
      </c>
      <c r="DW81" s="173" t="str">
        <f t="shared" si="198"/>
        <v/>
      </c>
      <c r="DY81" s="12" t="str">
        <f t="shared" si="199"/>
        <v/>
      </c>
      <c r="DZ81" s="92"/>
      <c r="EA81" s="12" t="str">
        <f t="shared" si="200"/>
        <v/>
      </c>
    </row>
    <row r="82" spans="1:131" x14ac:dyDescent="0.2">
      <c r="A82" s="97">
        <v>61</v>
      </c>
      <c r="B82" s="120"/>
      <c r="C82" s="197"/>
      <c r="D82" s="119"/>
      <c r="E82" s="210"/>
      <c r="F82" s="119"/>
      <c r="G82" s="117"/>
      <c r="H82" s="118"/>
      <c r="I82" s="116">
        <f t="shared" si="138"/>
        <v>0</v>
      </c>
      <c r="J82" s="117"/>
      <c r="K82" s="116">
        <f t="shared" si="139"/>
        <v>0</v>
      </c>
      <c r="L82" s="117"/>
      <c r="M82" s="116">
        <f t="shared" si="140"/>
        <v>0</v>
      </c>
      <c r="N82" s="119"/>
      <c r="O82" s="133">
        <f t="shared" si="134"/>
        <v>0</v>
      </c>
      <c r="P82" s="119"/>
      <c r="Q82" s="116">
        <f t="shared" si="141"/>
        <v>0</v>
      </c>
      <c r="R82" s="117"/>
      <c r="S82" s="116">
        <f t="shared" si="142"/>
        <v>0</v>
      </c>
      <c r="T82" s="119"/>
      <c r="U82" s="133">
        <f t="shared" si="135"/>
        <v>0</v>
      </c>
      <c r="V82" s="119"/>
      <c r="W82" s="116">
        <f t="shared" si="143"/>
        <v>0</v>
      </c>
      <c r="X82" s="117"/>
      <c r="Y82" s="116">
        <f t="shared" si="144"/>
        <v>0</v>
      </c>
      <c r="Z82" s="119"/>
      <c r="AA82" s="119"/>
      <c r="AB82" s="221"/>
      <c r="AC82" s="36">
        <f t="shared" si="145"/>
        <v>0</v>
      </c>
      <c r="AD82" s="27">
        <f t="shared" si="146"/>
        <v>0</v>
      </c>
      <c r="AE82" s="101" t="str">
        <f t="shared" si="147"/>
        <v/>
      </c>
      <c r="AF82" s="25">
        <f t="shared" si="148"/>
        <v>0</v>
      </c>
      <c r="AG82" s="168"/>
      <c r="AH82" s="124">
        <f t="shared" si="136"/>
        <v>0</v>
      </c>
      <c r="AI82" s="72" t="str">
        <f t="shared" si="149"/>
        <v>0</v>
      </c>
      <c r="AJ82" s="170" t="str">
        <f t="shared" si="150"/>
        <v/>
      </c>
      <c r="AK82" s="170" t="str">
        <f t="shared" si="151"/>
        <v>0</v>
      </c>
      <c r="AL82" s="170" t="str">
        <f t="shared" si="152"/>
        <v>0</v>
      </c>
      <c r="AM82" s="171" t="str">
        <f t="shared" si="153"/>
        <v/>
      </c>
      <c r="AN82" s="123">
        <f t="shared" si="137"/>
        <v>0</v>
      </c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72" t="str">
        <f t="shared" si="154"/>
        <v/>
      </c>
      <c r="BJ82" s="172" t="str">
        <f t="shared" si="155"/>
        <v/>
      </c>
      <c r="BK82" s="172" t="str">
        <f t="shared" si="156"/>
        <v/>
      </c>
      <c r="BL82" s="172" t="str">
        <f t="shared" si="157"/>
        <v/>
      </c>
      <c r="BM82" s="172" t="str">
        <f t="shared" si="158"/>
        <v/>
      </c>
      <c r="BN82" s="172" t="str">
        <f t="shared" si="159"/>
        <v/>
      </c>
      <c r="BO82" s="172" t="str">
        <f t="shared" si="160"/>
        <v/>
      </c>
      <c r="BP82" s="172" t="str">
        <f t="shared" si="161"/>
        <v/>
      </c>
      <c r="BQ82" s="172" t="str">
        <f t="shared" si="162"/>
        <v/>
      </c>
      <c r="BR82" s="172" t="str">
        <f t="shared" si="163"/>
        <v/>
      </c>
      <c r="BS82" s="172" t="str">
        <f t="shared" si="164"/>
        <v/>
      </c>
      <c r="BT82" s="172" t="str">
        <f t="shared" si="165"/>
        <v/>
      </c>
      <c r="BU82" s="172" t="str">
        <f t="shared" si="166"/>
        <v/>
      </c>
      <c r="BV82" s="172" t="str">
        <f t="shared" si="167"/>
        <v/>
      </c>
      <c r="BW82" s="172" t="str">
        <f t="shared" si="168"/>
        <v/>
      </c>
      <c r="BX82" s="172" t="str">
        <f t="shared" si="169"/>
        <v/>
      </c>
      <c r="BY82" s="172" t="str">
        <f t="shared" si="170"/>
        <v/>
      </c>
      <c r="BZ82" s="172" t="str">
        <f t="shared" si="171"/>
        <v/>
      </c>
      <c r="CA82" s="173" t="str">
        <f t="shared" si="172"/>
        <v/>
      </c>
      <c r="CB82" s="173" t="str">
        <f t="shared" si="173"/>
        <v/>
      </c>
      <c r="CC82" s="173" t="str">
        <f t="shared" si="174"/>
        <v/>
      </c>
      <c r="CD82" s="173" t="str">
        <f t="shared" si="175"/>
        <v/>
      </c>
      <c r="CE82" s="176"/>
      <c r="CF82" s="12" t="str">
        <f t="shared" si="176"/>
        <v/>
      </c>
      <c r="CG82" s="175"/>
      <c r="DB82" s="172" t="str">
        <f t="shared" si="177"/>
        <v/>
      </c>
      <c r="DC82" s="172" t="str">
        <f t="shared" si="178"/>
        <v/>
      </c>
      <c r="DD82" s="172" t="str">
        <f t="shared" si="179"/>
        <v/>
      </c>
      <c r="DE82" s="172" t="str">
        <f t="shared" si="180"/>
        <v/>
      </c>
      <c r="DF82" s="172" t="str">
        <f t="shared" si="181"/>
        <v/>
      </c>
      <c r="DG82" s="172" t="str">
        <f t="shared" si="182"/>
        <v/>
      </c>
      <c r="DH82" s="172" t="str">
        <f t="shared" si="183"/>
        <v/>
      </c>
      <c r="DI82" s="172" t="str">
        <f t="shared" si="184"/>
        <v/>
      </c>
      <c r="DJ82" s="172" t="str">
        <f t="shared" si="185"/>
        <v/>
      </c>
      <c r="DK82" s="172" t="str">
        <f t="shared" si="186"/>
        <v/>
      </c>
      <c r="DL82" s="172" t="str">
        <f t="shared" si="187"/>
        <v/>
      </c>
      <c r="DM82" s="172" t="str">
        <f t="shared" si="188"/>
        <v/>
      </c>
      <c r="DN82" s="172" t="str">
        <f t="shared" si="189"/>
        <v/>
      </c>
      <c r="DO82" s="172" t="str">
        <f t="shared" si="190"/>
        <v/>
      </c>
      <c r="DP82" s="172" t="str">
        <f t="shared" si="191"/>
        <v/>
      </c>
      <c r="DQ82" s="172" t="str">
        <f t="shared" si="192"/>
        <v/>
      </c>
      <c r="DR82" s="172" t="str">
        <f t="shared" si="193"/>
        <v/>
      </c>
      <c r="DS82" s="172" t="str">
        <f t="shared" si="194"/>
        <v/>
      </c>
      <c r="DT82" s="173" t="str">
        <f t="shared" si="195"/>
        <v/>
      </c>
      <c r="DU82" s="173" t="str">
        <f t="shared" si="196"/>
        <v/>
      </c>
      <c r="DV82" s="173" t="str">
        <f t="shared" si="197"/>
        <v/>
      </c>
      <c r="DW82" s="173" t="str">
        <f t="shared" si="198"/>
        <v/>
      </c>
      <c r="DY82" s="12" t="str">
        <f t="shared" si="199"/>
        <v/>
      </c>
      <c r="DZ82" s="92"/>
      <c r="EA82" s="12" t="str">
        <f t="shared" si="200"/>
        <v/>
      </c>
    </row>
    <row r="83" spans="1:131" x14ac:dyDescent="0.2">
      <c r="A83" s="97">
        <v>62</v>
      </c>
      <c r="B83" s="120"/>
      <c r="C83" s="197"/>
      <c r="D83" s="119"/>
      <c r="E83" s="210"/>
      <c r="F83" s="119"/>
      <c r="G83" s="117"/>
      <c r="H83" s="118"/>
      <c r="I83" s="116">
        <f t="shared" si="138"/>
        <v>0</v>
      </c>
      <c r="J83" s="117"/>
      <c r="K83" s="116">
        <f t="shared" si="139"/>
        <v>0</v>
      </c>
      <c r="L83" s="117"/>
      <c r="M83" s="116">
        <f t="shared" si="140"/>
        <v>0</v>
      </c>
      <c r="N83" s="119"/>
      <c r="O83" s="133">
        <f t="shared" si="134"/>
        <v>0</v>
      </c>
      <c r="P83" s="119"/>
      <c r="Q83" s="116">
        <f t="shared" si="141"/>
        <v>0</v>
      </c>
      <c r="R83" s="117"/>
      <c r="S83" s="116">
        <f t="shared" si="142"/>
        <v>0</v>
      </c>
      <c r="T83" s="119"/>
      <c r="U83" s="133">
        <f t="shared" si="135"/>
        <v>0</v>
      </c>
      <c r="V83" s="119"/>
      <c r="W83" s="116">
        <f t="shared" si="143"/>
        <v>0</v>
      </c>
      <c r="X83" s="117"/>
      <c r="Y83" s="116">
        <f t="shared" si="144"/>
        <v>0</v>
      </c>
      <c r="Z83" s="119"/>
      <c r="AA83" s="119"/>
      <c r="AB83" s="221"/>
      <c r="AC83" s="36">
        <f t="shared" si="145"/>
        <v>0</v>
      </c>
      <c r="AD83" s="27">
        <f t="shared" si="146"/>
        <v>0</v>
      </c>
      <c r="AE83" s="101" t="str">
        <f t="shared" si="147"/>
        <v/>
      </c>
      <c r="AF83" s="25">
        <f t="shared" si="148"/>
        <v>0</v>
      </c>
      <c r="AG83" s="168"/>
      <c r="AH83" s="124">
        <f t="shared" si="136"/>
        <v>0</v>
      </c>
      <c r="AI83" s="72" t="str">
        <f t="shared" si="149"/>
        <v>0</v>
      </c>
      <c r="AJ83" s="170" t="str">
        <f t="shared" si="150"/>
        <v/>
      </c>
      <c r="AK83" s="170" t="str">
        <f t="shared" si="151"/>
        <v>0</v>
      </c>
      <c r="AL83" s="170" t="str">
        <f t="shared" si="152"/>
        <v>0</v>
      </c>
      <c r="AM83" s="171" t="str">
        <f t="shared" si="153"/>
        <v/>
      </c>
      <c r="AN83" s="123">
        <f t="shared" si="137"/>
        <v>0</v>
      </c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72" t="str">
        <f t="shared" si="154"/>
        <v/>
      </c>
      <c r="BJ83" s="172" t="str">
        <f t="shared" si="155"/>
        <v/>
      </c>
      <c r="BK83" s="172" t="str">
        <f t="shared" si="156"/>
        <v/>
      </c>
      <c r="BL83" s="172" t="str">
        <f t="shared" si="157"/>
        <v/>
      </c>
      <c r="BM83" s="172" t="str">
        <f t="shared" si="158"/>
        <v/>
      </c>
      <c r="BN83" s="172" t="str">
        <f t="shared" si="159"/>
        <v/>
      </c>
      <c r="BO83" s="172" t="str">
        <f t="shared" si="160"/>
        <v/>
      </c>
      <c r="BP83" s="172" t="str">
        <f t="shared" si="161"/>
        <v/>
      </c>
      <c r="BQ83" s="172" t="str">
        <f t="shared" si="162"/>
        <v/>
      </c>
      <c r="BR83" s="172" t="str">
        <f t="shared" si="163"/>
        <v/>
      </c>
      <c r="BS83" s="172" t="str">
        <f t="shared" si="164"/>
        <v/>
      </c>
      <c r="BT83" s="172" t="str">
        <f t="shared" si="165"/>
        <v/>
      </c>
      <c r="BU83" s="172" t="str">
        <f t="shared" si="166"/>
        <v/>
      </c>
      <c r="BV83" s="172" t="str">
        <f t="shared" si="167"/>
        <v/>
      </c>
      <c r="BW83" s="172" t="str">
        <f t="shared" si="168"/>
        <v/>
      </c>
      <c r="BX83" s="172" t="str">
        <f t="shared" si="169"/>
        <v/>
      </c>
      <c r="BY83" s="172" t="str">
        <f t="shared" si="170"/>
        <v/>
      </c>
      <c r="BZ83" s="172" t="str">
        <f t="shared" si="171"/>
        <v/>
      </c>
      <c r="CA83" s="173" t="str">
        <f t="shared" si="172"/>
        <v/>
      </c>
      <c r="CB83" s="173" t="str">
        <f t="shared" si="173"/>
        <v/>
      </c>
      <c r="CC83" s="173" t="str">
        <f t="shared" si="174"/>
        <v/>
      </c>
      <c r="CD83" s="173" t="str">
        <f t="shared" si="175"/>
        <v/>
      </c>
      <c r="CE83" s="176"/>
      <c r="CF83" s="12" t="str">
        <f t="shared" si="176"/>
        <v/>
      </c>
      <c r="CG83" s="175"/>
      <c r="DB83" s="172" t="str">
        <f t="shared" si="177"/>
        <v/>
      </c>
      <c r="DC83" s="172" t="str">
        <f t="shared" si="178"/>
        <v/>
      </c>
      <c r="DD83" s="172" t="str">
        <f t="shared" si="179"/>
        <v/>
      </c>
      <c r="DE83" s="172" t="str">
        <f t="shared" si="180"/>
        <v/>
      </c>
      <c r="DF83" s="172" t="str">
        <f t="shared" si="181"/>
        <v/>
      </c>
      <c r="DG83" s="172" t="str">
        <f t="shared" si="182"/>
        <v/>
      </c>
      <c r="DH83" s="172" t="str">
        <f t="shared" si="183"/>
        <v/>
      </c>
      <c r="DI83" s="172" t="str">
        <f t="shared" si="184"/>
        <v/>
      </c>
      <c r="DJ83" s="172" t="str">
        <f t="shared" si="185"/>
        <v/>
      </c>
      <c r="DK83" s="172" t="str">
        <f t="shared" si="186"/>
        <v/>
      </c>
      <c r="DL83" s="172" t="str">
        <f t="shared" si="187"/>
        <v/>
      </c>
      <c r="DM83" s="172" t="str">
        <f t="shared" si="188"/>
        <v/>
      </c>
      <c r="DN83" s="172" t="str">
        <f t="shared" si="189"/>
        <v/>
      </c>
      <c r="DO83" s="172" t="str">
        <f t="shared" si="190"/>
        <v/>
      </c>
      <c r="DP83" s="172" t="str">
        <f t="shared" si="191"/>
        <v/>
      </c>
      <c r="DQ83" s="172" t="str">
        <f t="shared" si="192"/>
        <v/>
      </c>
      <c r="DR83" s="172" t="str">
        <f t="shared" si="193"/>
        <v/>
      </c>
      <c r="DS83" s="172" t="str">
        <f t="shared" si="194"/>
        <v/>
      </c>
      <c r="DT83" s="173" t="str">
        <f t="shared" si="195"/>
        <v/>
      </c>
      <c r="DU83" s="173" t="str">
        <f t="shared" si="196"/>
        <v/>
      </c>
      <c r="DV83" s="173" t="str">
        <f t="shared" si="197"/>
        <v/>
      </c>
      <c r="DW83" s="173" t="str">
        <f t="shared" si="198"/>
        <v/>
      </c>
      <c r="DY83" s="12" t="str">
        <f t="shared" si="199"/>
        <v/>
      </c>
      <c r="DZ83" s="92"/>
      <c r="EA83" s="12" t="str">
        <f t="shared" si="200"/>
        <v/>
      </c>
    </row>
    <row r="84" spans="1:131" x14ac:dyDescent="0.2">
      <c r="A84" s="97">
        <v>63</v>
      </c>
      <c r="B84" s="120"/>
      <c r="C84" s="197"/>
      <c r="D84" s="119"/>
      <c r="E84" s="210"/>
      <c r="F84" s="119"/>
      <c r="G84" s="117"/>
      <c r="H84" s="118"/>
      <c r="I84" s="116">
        <f t="shared" si="138"/>
        <v>0</v>
      </c>
      <c r="J84" s="117"/>
      <c r="K84" s="116">
        <f t="shared" si="139"/>
        <v>0</v>
      </c>
      <c r="L84" s="117"/>
      <c r="M84" s="116">
        <f t="shared" si="140"/>
        <v>0</v>
      </c>
      <c r="N84" s="119"/>
      <c r="O84" s="133">
        <f t="shared" si="134"/>
        <v>0</v>
      </c>
      <c r="P84" s="119"/>
      <c r="Q84" s="116">
        <f t="shared" si="141"/>
        <v>0</v>
      </c>
      <c r="R84" s="117"/>
      <c r="S84" s="116">
        <f t="shared" si="142"/>
        <v>0</v>
      </c>
      <c r="T84" s="119"/>
      <c r="U84" s="133">
        <f t="shared" si="135"/>
        <v>0</v>
      </c>
      <c r="V84" s="119"/>
      <c r="W84" s="116">
        <f t="shared" si="143"/>
        <v>0</v>
      </c>
      <c r="X84" s="117"/>
      <c r="Y84" s="116">
        <f t="shared" si="144"/>
        <v>0</v>
      </c>
      <c r="Z84" s="119"/>
      <c r="AA84" s="119"/>
      <c r="AB84" s="119"/>
      <c r="AC84" s="36">
        <f t="shared" si="145"/>
        <v>0</v>
      </c>
      <c r="AD84" s="27">
        <f t="shared" si="146"/>
        <v>0</v>
      </c>
      <c r="AE84" s="101" t="str">
        <f t="shared" si="147"/>
        <v/>
      </c>
      <c r="AF84" s="25">
        <f t="shared" si="148"/>
        <v>0</v>
      </c>
      <c r="AG84" s="168"/>
      <c r="AH84" s="124">
        <f t="shared" si="136"/>
        <v>0</v>
      </c>
      <c r="AI84" s="72" t="str">
        <f t="shared" si="149"/>
        <v>0</v>
      </c>
      <c r="AJ84" s="170" t="str">
        <f t="shared" si="150"/>
        <v/>
      </c>
      <c r="AK84" s="170" t="str">
        <f t="shared" si="151"/>
        <v>0</v>
      </c>
      <c r="AL84" s="170" t="str">
        <f t="shared" si="152"/>
        <v>0</v>
      </c>
      <c r="AM84" s="171" t="str">
        <f t="shared" si="153"/>
        <v/>
      </c>
      <c r="AN84" s="123">
        <f t="shared" si="137"/>
        <v>0</v>
      </c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72" t="str">
        <f t="shared" si="154"/>
        <v/>
      </c>
      <c r="BJ84" s="172" t="str">
        <f t="shared" si="155"/>
        <v/>
      </c>
      <c r="BK84" s="172" t="str">
        <f t="shared" si="156"/>
        <v/>
      </c>
      <c r="BL84" s="172" t="str">
        <f t="shared" si="157"/>
        <v/>
      </c>
      <c r="BM84" s="172" t="str">
        <f t="shared" si="158"/>
        <v/>
      </c>
      <c r="BN84" s="172" t="str">
        <f t="shared" si="159"/>
        <v/>
      </c>
      <c r="BO84" s="172" t="str">
        <f t="shared" si="160"/>
        <v/>
      </c>
      <c r="BP84" s="172" t="str">
        <f t="shared" si="161"/>
        <v/>
      </c>
      <c r="BQ84" s="172" t="str">
        <f t="shared" si="162"/>
        <v/>
      </c>
      <c r="BR84" s="172" t="str">
        <f t="shared" si="163"/>
        <v/>
      </c>
      <c r="BS84" s="172" t="str">
        <f t="shared" si="164"/>
        <v/>
      </c>
      <c r="BT84" s="172" t="str">
        <f t="shared" si="165"/>
        <v/>
      </c>
      <c r="BU84" s="172" t="str">
        <f t="shared" si="166"/>
        <v/>
      </c>
      <c r="BV84" s="172" t="str">
        <f t="shared" si="167"/>
        <v/>
      </c>
      <c r="BW84" s="172" t="str">
        <f t="shared" si="168"/>
        <v/>
      </c>
      <c r="BX84" s="172" t="str">
        <f t="shared" si="169"/>
        <v/>
      </c>
      <c r="BY84" s="172" t="str">
        <f t="shared" si="170"/>
        <v/>
      </c>
      <c r="BZ84" s="172" t="str">
        <f t="shared" si="171"/>
        <v/>
      </c>
      <c r="CA84" s="173" t="str">
        <f t="shared" si="172"/>
        <v/>
      </c>
      <c r="CB84" s="173" t="str">
        <f t="shared" si="173"/>
        <v/>
      </c>
      <c r="CC84" s="173" t="str">
        <f t="shared" si="174"/>
        <v/>
      </c>
      <c r="CD84" s="173" t="str">
        <f t="shared" si="175"/>
        <v/>
      </c>
      <c r="CE84" s="176"/>
      <c r="CF84" s="12" t="str">
        <f t="shared" si="176"/>
        <v/>
      </c>
      <c r="CG84" s="175"/>
      <c r="DB84" s="172" t="str">
        <f t="shared" si="177"/>
        <v/>
      </c>
      <c r="DC84" s="172" t="str">
        <f t="shared" si="178"/>
        <v/>
      </c>
      <c r="DD84" s="172" t="str">
        <f t="shared" si="179"/>
        <v/>
      </c>
      <c r="DE84" s="172" t="str">
        <f t="shared" si="180"/>
        <v/>
      </c>
      <c r="DF84" s="172" t="str">
        <f t="shared" si="181"/>
        <v/>
      </c>
      <c r="DG84" s="172" t="str">
        <f t="shared" si="182"/>
        <v/>
      </c>
      <c r="DH84" s="172" t="str">
        <f t="shared" si="183"/>
        <v/>
      </c>
      <c r="DI84" s="172" t="str">
        <f t="shared" si="184"/>
        <v/>
      </c>
      <c r="DJ84" s="172" t="str">
        <f t="shared" si="185"/>
        <v/>
      </c>
      <c r="DK84" s="172" t="str">
        <f t="shared" si="186"/>
        <v/>
      </c>
      <c r="DL84" s="172" t="str">
        <f t="shared" si="187"/>
        <v/>
      </c>
      <c r="DM84" s="172" t="str">
        <f t="shared" si="188"/>
        <v/>
      </c>
      <c r="DN84" s="172" t="str">
        <f t="shared" si="189"/>
        <v/>
      </c>
      <c r="DO84" s="172" t="str">
        <f t="shared" si="190"/>
        <v/>
      </c>
      <c r="DP84" s="172" t="str">
        <f t="shared" si="191"/>
        <v/>
      </c>
      <c r="DQ84" s="172" t="str">
        <f t="shared" si="192"/>
        <v/>
      </c>
      <c r="DR84" s="172" t="str">
        <f t="shared" si="193"/>
        <v/>
      </c>
      <c r="DS84" s="172" t="str">
        <f t="shared" si="194"/>
        <v/>
      </c>
      <c r="DT84" s="173" t="str">
        <f t="shared" si="195"/>
        <v/>
      </c>
      <c r="DU84" s="173" t="str">
        <f t="shared" si="196"/>
        <v/>
      </c>
      <c r="DV84" s="173" t="str">
        <f t="shared" si="197"/>
        <v/>
      </c>
      <c r="DW84" s="173" t="str">
        <f t="shared" si="198"/>
        <v/>
      </c>
      <c r="DY84" s="12" t="str">
        <f t="shared" si="199"/>
        <v/>
      </c>
      <c r="DZ84" s="92"/>
      <c r="EA84" s="12" t="str">
        <f t="shared" si="200"/>
        <v/>
      </c>
    </row>
    <row r="85" spans="1:131" x14ac:dyDescent="0.2">
      <c r="A85" s="97">
        <v>64</v>
      </c>
      <c r="B85" s="120"/>
      <c r="C85" s="197"/>
      <c r="D85" s="119"/>
      <c r="E85" s="210"/>
      <c r="F85" s="119"/>
      <c r="G85" s="117"/>
      <c r="H85" s="118"/>
      <c r="I85" s="116">
        <f t="shared" si="138"/>
        <v>0</v>
      </c>
      <c r="J85" s="117"/>
      <c r="K85" s="116">
        <f t="shared" si="139"/>
        <v>0</v>
      </c>
      <c r="L85" s="117"/>
      <c r="M85" s="116">
        <f t="shared" si="140"/>
        <v>0</v>
      </c>
      <c r="N85" s="119"/>
      <c r="O85" s="133">
        <f t="shared" si="134"/>
        <v>0</v>
      </c>
      <c r="P85" s="119"/>
      <c r="Q85" s="116">
        <f t="shared" si="141"/>
        <v>0</v>
      </c>
      <c r="R85" s="117"/>
      <c r="S85" s="116">
        <f t="shared" si="142"/>
        <v>0</v>
      </c>
      <c r="T85" s="119"/>
      <c r="U85" s="133">
        <f t="shared" si="135"/>
        <v>0</v>
      </c>
      <c r="V85" s="119"/>
      <c r="W85" s="116">
        <f t="shared" si="143"/>
        <v>0</v>
      </c>
      <c r="X85" s="117"/>
      <c r="Y85" s="116">
        <f t="shared" si="144"/>
        <v>0</v>
      </c>
      <c r="Z85" s="119"/>
      <c r="AA85" s="119"/>
      <c r="AB85" s="221"/>
      <c r="AC85" s="36">
        <f t="shared" si="145"/>
        <v>0</v>
      </c>
      <c r="AD85" s="27">
        <f t="shared" si="146"/>
        <v>0</v>
      </c>
      <c r="AE85" s="101" t="str">
        <f t="shared" si="147"/>
        <v/>
      </c>
      <c r="AF85" s="25">
        <f t="shared" si="148"/>
        <v>0</v>
      </c>
      <c r="AG85" s="168"/>
      <c r="AH85" s="124">
        <f t="shared" si="136"/>
        <v>0</v>
      </c>
      <c r="AI85" s="72" t="str">
        <f t="shared" si="149"/>
        <v>0</v>
      </c>
      <c r="AJ85" s="170" t="str">
        <f t="shared" si="150"/>
        <v/>
      </c>
      <c r="AK85" s="170" t="str">
        <f t="shared" si="151"/>
        <v>0</v>
      </c>
      <c r="AL85" s="170" t="str">
        <f t="shared" si="152"/>
        <v>0</v>
      </c>
      <c r="AM85" s="171" t="str">
        <f t="shared" si="153"/>
        <v/>
      </c>
      <c r="AN85" s="123">
        <f t="shared" si="137"/>
        <v>0</v>
      </c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72" t="str">
        <f t="shared" si="154"/>
        <v/>
      </c>
      <c r="BJ85" s="172" t="str">
        <f t="shared" si="155"/>
        <v/>
      </c>
      <c r="BK85" s="172" t="str">
        <f t="shared" si="156"/>
        <v/>
      </c>
      <c r="BL85" s="172" t="str">
        <f t="shared" si="157"/>
        <v/>
      </c>
      <c r="BM85" s="172" t="str">
        <f t="shared" si="158"/>
        <v/>
      </c>
      <c r="BN85" s="172" t="str">
        <f t="shared" si="159"/>
        <v/>
      </c>
      <c r="BO85" s="172" t="str">
        <f t="shared" si="160"/>
        <v/>
      </c>
      <c r="BP85" s="172" t="str">
        <f t="shared" si="161"/>
        <v/>
      </c>
      <c r="BQ85" s="172" t="str">
        <f t="shared" si="162"/>
        <v/>
      </c>
      <c r="BR85" s="172" t="str">
        <f t="shared" si="163"/>
        <v/>
      </c>
      <c r="BS85" s="172" t="str">
        <f t="shared" si="164"/>
        <v/>
      </c>
      <c r="BT85" s="172" t="str">
        <f t="shared" si="165"/>
        <v/>
      </c>
      <c r="BU85" s="172" t="str">
        <f t="shared" si="166"/>
        <v/>
      </c>
      <c r="BV85" s="172" t="str">
        <f t="shared" si="167"/>
        <v/>
      </c>
      <c r="BW85" s="172" t="str">
        <f t="shared" si="168"/>
        <v/>
      </c>
      <c r="BX85" s="172" t="str">
        <f t="shared" si="169"/>
        <v/>
      </c>
      <c r="BY85" s="172" t="str">
        <f t="shared" si="170"/>
        <v/>
      </c>
      <c r="BZ85" s="172" t="str">
        <f t="shared" si="171"/>
        <v/>
      </c>
      <c r="CA85" s="173" t="str">
        <f t="shared" si="172"/>
        <v/>
      </c>
      <c r="CB85" s="173" t="str">
        <f t="shared" si="173"/>
        <v/>
      </c>
      <c r="CC85" s="173" t="str">
        <f t="shared" si="174"/>
        <v/>
      </c>
      <c r="CD85" s="173" t="str">
        <f t="shared" si="175"/>
        <v/>
      </c>
      <c r="CE85" s="176"/>
      <c r="CF85" s="12" t="str">
        <f t="shared" si="176"/>
        <v/>
      </c>
      <c r="CG85" s="175"/>
      <c r="DB85" s="172" t="str">
        <f t="shared" si="177"/>
        <v/>
      </c>
      <c r="DC85" s="172" t="str">
        <f t="shared" si="178"/>
        <v/>
      </c>
      <c r="DD85" s="172" t="str">
        <f t="shared" si="179"/>
        <v/>
      </c>
      <c r="DE85" s="172" t="str">
        <f t="shared" si="180"/>
        <v/>
      </c>
      <c r="DF85" s="172" t="str">
        <f t="shared" si="181"/>
        <v/>
      </c>
      <c r="DG85" s="172" t="str">
        <f t="shared" si="182"/>
        <v/>
      </c>
      <c r="DH85" s="172" t="str">
        <f t="shared" si="183"/>
        <v/>
      </c>
      <c r="DI85" s="172" t="str">
        <f t="shared" si="184"/>
        <v/>
      </c>
      <c r="DJ85" s="172" t="str">
        <f t="shared" si="185"/>
        <v/>
      </c>
      <c r="DK85" s="172" t="str">
        <f t="shared" si="186"/>
        <v/>
      </c>
      <c r="DL85" s="172" t="str">
        <f t="shared" si="187"/>
        <v/>
      </c>
      <c r="DM85" s="172" t="str">
        <f t="shared" si="188"/>
        <v/>
      </c>
      <c r="DN85" s="172" t="str">
        <f t="shared" si="189"/>
        <v/>
      </c>
      <c r="DO85" s="172" t="str">
        <f t="shared" si="190"/>
        <v/>
      </c>
      <c r="DP85" s="172" t="str">
        <f t="shared" si="191"/>
        <v/>
      </c>
      <c r="DQ85" s="172" t="str">
        <f t="shared" si="192"/>
        <v/>
      </c>
      <c r="DR85" s="172" t="str">
        <f t="shared" si="193"/>
        <v/>
      </c>
      <c r="DS85" s="172" t="str">
        <f t="shared" si="194"/>
        <v/>
      </c>
      <c r="DT85" s="173" t="str">
        <f t="shared" si="195"/>
        <v/>
      </c>
      <c r="DU85" s="173" t="str">
        <f t="shared" si="196"/>
        <v/>
      </c>
      <c r="DV85" s="173" t="str">
        <f t="shared" si="197"/>
        <v/>
      </c>
      <c r="DW85" s="173" t="str">
        <f t="shared" si="198"/>
        <v/>
      </c>
      <c r="DY85" s="12" t="str">
        <f t="shared" si="199"/>
        <v/>
      </c>
      <c r="DZ85" s="92"/>
      <c r="EA85" s="12" t="str">
        <f t="shared" si="200"/>
        <v/>
      </c>
    </row>
    <row r="86" spans="1:131" x14ac:dyDescent="0.2">
      <c r="A86" s="97">
        <v>65</v>
      </c>
      <c r="B86" s="120"/>
      <c r="C86" s="197"/>
      <c r="D86" s="119"/>
      <c r="E86" s="210"/>
      <c r="F86" s="119"/>
      <c r="G86" s="117"/>
      <c r="H86" s="118"/>
      <c r="I86" s="116">
        <f t="shared" si="138"/>
        <v>0</v>
      </c>
      <c r="J86" s="117"/>
      <c r="K86" s="116">
        <f t="shared" si="139"/>
        <v>0</v>
      </c>
      <c r="L86" s="117"/>
      <c r="M86" s="116">
        <f t="shared" si="140"/>
        <v>0</v>
      </c>
      <c r="N86" s="119"/>
      <c r="O86" s="133">
        <f t="shared" ref="O86:O149" si="201">INT(IF(N86&lt;5,0,(N86-4.1)/0.9)*10)</f>
        <v>0</v>
      </c>
      <c r="P86" s="119"/>
      <c r="Q86" s="116">
        <f t="shared" si="141"/>
        <v>0</v>
      </c>
      <c r="R86" s="117"/>
      <c r="S86" s="116">
        <f t="shared" si="142"/>
        <v>0</v>
      </c>
      <c r="T86" s="119"/>
      <c r="U86" s="133">
        <f t="shared" ref="U86:U149" si="202">INT(IF(T86&lt;7,0,(T86-6)/1)*10)</f>
        <v>0</v>
      </c>
      <c r="V86" s="119"/>
      <c r="W86" s="116">
        <f t="shared" si="143"/>
        <v>0</v>
      </c>
      <c r="X86" s="117"/>
      <c r="Y86" s="116">
        <f t="shared" si="144"/>
        <v>0</v>
      </c>
      <c r="Z86" s="119"/>
      <c r="AA86" s="119"/>
      <c r="AB86" s="221"/>
      <c r="AC86" s="36">
        <f t="shared" si="145"/>
        <v>0</v>
      </c>
      <c r="AD86" s="27">
        <f t="shared" si="146"/>
        <v>0</v>
      </c>
      <c r="AE86" s="101" t="str">
        <f t="shared" si="147"/>
        <v/>
      </c>
      <c r="AF86" s="25">
        <f t="shared" si="148"/>
        <v>0</v>
      </c>
      <c r="AG86" s="168"/>
      <c r="AH86" s="124">
        <f t="shared" ref="AH86:AH149" si="203">INT(IF(Z86&lt;90,0,(Z86-87.6)/2.4)*10)</f>
        <v>0</v>
      </c>
      <c r="AI86" s="72" t="str">
        <f t="shared" si="149"/>
        <v>0</v>
      </c>
      <c r="AJ86" s="170" t="str">
        <f t="shared" si="150"/>
        <v/>
      </c>
      <c r="AK86" s="170" t="str">
        <f t="shared" si="151"/>
        <v>0</v>
      </c>
      <c r="AL86" s="170" t="str">
        <f t="shared" si="152"/>
        <v>0</v>
      </c>
      <c r="AM86" s="171" t="str">
        <f t="shared" si="153"/>
        <v/>
      </c>
      <c r="AN86" s="123">
        <f t="shared" ref="AN86:AN149" si="204">INT(IF(AA86&lt;25,0,(AA86-23.5)/1.2)*10)</f>
        <v>0</v>
      </c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72" t="str">
        <f t="shared" si="154"/>
        <v/>
      </c>
      <c r="BJ86" s="172" t="str">
        <f t="shared" si="155"/>
        <v/>
      </c>
      <c r="BK86" s="172" t="str">
        <f t="shared" si="156"/>
        <v/>
      </c>
      <c r="BL86" s="172" t="str">
        <f t="shared" si="157"/>
        <v/>
      </c>
      <c r="BM86" s="172" t="str">
        <f t="shared" si="158"/>
        <v/>
      </c>
      <c r="BN86" s="172" t="str">
        <f t="shared" si="159"/>
        <v/>
      </c>
      <c r="BO86" s="172" t="str">
        <f t="shared" si="160"/>
        <v/>
      </c>
      <c r="BP86" s="172" t="str">
        <f t="shared" si="161"/>
        <v/>
      </c>
      <c r="BQ86" s="172" t="str">
        <f t="shared" si="162"/>
        <v/>
      </c>
      <c r="BR86" s="172" t="str">
        <f t="shared" si="163"/>
        <v/>
      </c>
      <c r="BS86" s="172" t="str">
        <f t="shared" si="164"/>
        <v/>
      </c>
      <c r="BT86" s="172" t="str">
        <f t="shared" si="165"/>
        <v/>
      </c>
      <c r="BU86" s="172" t="str">
        <f t="shared" si="166"/>
        <v/>
      </c>
      <c r="BV86" s="172" t="str">
        <f t="shared" si="167"/>
        <v/>
      </c>
      <c r="BW86" s="172" t="str">
        <f t="shared" si="168"/>
        <v/>
      </c>
      <c r="BX86" s="172" t="str">
        <f t="shared" si="169"/>
        <v/>
      </c>
      <c r="BY86" s="172" t="str">
        <f t="shared" si="170"/>
        <v/>
      </c>
      <c r="BZ86" s="172" t="str">
        <f t="shared" si="171"/>
        <v/>
      </c>
      <c r="CA86" s="173" t="str">
        <f t="shared" si="172"/>
        <v/>
      </c>
      <c r="CB86" s="173" t="str">
        <f t="shared" si="173"/>
        <v/>
      </c>
      <c r="CC86" s="173" t="str">
        <f t="shared" si="174"/>
        <v/>
      </c>
      <c r="CD86" s="173" t="str">
        <f t="shared" si="175"/>
        <v/>
      </c>
      <c r="CE86" s="176"/>
      <c r="CF86" s="12" t="str">
        <f t="shared" si="176"/>
        <v/>
      </c>
      <c r="CG86" s="175"/>
      <c r="DB86" s="172" t="str">
        <f t="shared" si="177"/>
        <v/>
      </c>
      <c r="DC86" s="172" t="str">
        <f t="shared" si="178"/>
        <v/>
      </c>
      <c r="DD86" s="172" t="str">
        <f t="shared" si="179"/>
        <v/>
      </c>
      <c r="DE86" s="172" t="str">
        <f t="shared" si="180"/>
        <v/>
      </c>
      <c r="DF86" s="172" t="str">
        <f t="shared" si="181"/>
        <v/>
      </c>
      <c r="DG86" s="172" t="str">
        <f t="shared" si="182"/>
        <v/>
      </c>
      <c r="DH86" s="172" t="str">
        <f t="shared" si="183"/>
        <v/>
      </c>
      <c r="DI86" s="172" t="str">
        <f t="shared" si="184"/>
        <v/>
      </c>
      <c r="DJ86" s="172" t="str">
        <f t="shared" si="185"/>
        <v/>
      </c>
      <c r="DK86" s="172" t="str">
        <f t="shared" si="186"/>
        <v/>
      </c>
      <c r="DL86" s="172" t="str">
        <f t="shared" si="187"/>
        <v/>
      </c>
      <c r="DM86" s="172" t="str">
        <f t="shared" si="188"/>
        <v/>
      </c>
      <c r="DN86" s="172" t="str">
        <f t="shared" si="189"/>
        <v/>
      </c>
      <c r="DO86" s="172" t="str">
        <f t="shared" si="190"/>
        <v/>
      </c>
      <c r="DP86" s="172" t="str">
        <f t="shared" si="191"/>
        <v/>
      </c>
      <c r="DQ86" s="172" t="str">
        <f t="shared" si="192"/>
        <v/>
      </c>
      <c r="DR86" s="172" t="str">
        <f t="shared" si="193"/>
        <v/>
      </c>
      <c r="DS86" s="172" t="str">
        <f t="shared" si="194"/>
        <v/>
      </c>
      <c r="DT86" s="173" t="str">
        <f t="shared" si="195"/>
        <v/>
      </c>
      <c r="DU86" s="173" t="str">
        <f t="shared" si="196"/>
        <v/>
      </c>
      <c r="DV86" s="173" t="str">
        <f t="shared" si="197"/>
        <v/>
      </c>
      <c r="DW86" s="173" t="str">
        <f t="shared" si="198"/>
        <v/>
      </c>
      <c r="DY86" s="12" t="str">
        <f t="shared" si="199"/>
        <v/>
      </c>
      <c r="DZ86" s="92"/>
      <c r="EA86" s="12" t="str">
        <f t="shared" si="200"/>
        <v/>
      </c>
    </row>
    <row r="87" spans="1:131" x14ac:dyDescent="0.2">
      <c r="A87" s="97">
        <v>66</v>
      </c>
      <c r="B87" s="120"/>
      <c r="C87" s="197"/>
      <c r="D87" s="119"/>
      <c r="E87" s="210"/>
      <c r="F87" s="119"/>
      <c r="G87" s="117"/>
      <c r="H87" s="118"/>
      <c r="I87" s="116">
        <f t="shared" si="138"/>
        <v>0</v>
      </c>
      <c r="J87" s="117"/>
      <c r="K87" s="116">
        <f t="shared" si="139"/>
        <v>0</v>
      </c>
      <c r="L87" s="117"/>
      <c r="M87" s="116">
        <f t="shared" si="140"/>
        <v>0</v>
      </c>
      <c r="N87" s="119"/>
      <c r="O87" s="133">
        <f t="shared" si="201"/>
        <v>0</v>
      </c>
      <c r="P87" s="119"/>
      <c r="Q87" s="116">
        <f t="shared" si="141"/>
        <v>0</v>
      </c>
      <c r="R87" s="117"/>
      <c r="S87" s="116">
        <f t="shared" si="142"/>
        <v>0</v>
      </c>
      <c r="T87" s="119"/>
      <c r="U87" s="133">
        <f t="shared" si="202"/>
        <v>0</v>
      </c>
      <c r="V87" s="119"/>
      <c r="W87" s="116">
        <f t="shared" si="143"/>
        <v>0</v>
      </c>
      <c r="X87" s="117"/>
      <c r="Y87" s="116">
        <f t="shared" si="144"/>
        <v>0</v>
      </c>
      <c r="Z87" s="119"/>
      <c r="AA87" s="119"/>
      <c r="AB87" s="221"/>
      <c r="AC87" s="36">
        <f t="shared" si="145"/>
        <v>0</v>
      </c>
      <c r="AD87" s="27">
        <f t="shared" si="146"/>
        <v>0</v>
      </c>
      <c r="AE87" s="101" t="str">
        <f t="shared" si="147"/>
        <v/>
      </c>
      <c r="AF87" s="25">
        <f t="shared" si="148"/>
        <v>0</v>
      </c>
      <c r="AG87" s="168"/>
      <c r="AH87" s="124">
        <f t="shared" si="203"/>
        <v>0</v>
      </c>
      <c r="AI87" s="72" t="str">
        <f t="shared" si="149"/>
        <v>0</v>
      </c>
      <c r="AJ87" s="170" t="str">
        <f t="shared" si="150"/>
        <v/>
      </c>
      <c r="AK87" s="170" t="str">
        <f t="shared" si="151"/>
        <v>0</v>
      </c>
      <c r="AL87" s="170" t="str">
        <f t="shared" si="152"/>
        <v>0</v>
      </c>
      <c r="AM87" s="171" t="str">
        <f t="shared" si="153"/>
        <v/>
      </c>
      <c r="AN87" s="123">
        <f t="shared" si="204"/>
        <v>0</v>
      </c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72" t="str">
        <f t="shared" si="154"/>
        <v/>
      </c>
      <c r="BJ87" s="172" t="str">
        <f t="shared" si="155"/>
        <v/>
      </c>
      <c r="BK87" s="172" t="str">
        <f t="shared" si="156"/>
        <v/>
      </c>
      <c r="BL87" s="172" t="str">
        <f t="shared" si="157"/>
        <v/>
      </c>
      <c r="BM87" s="172" t="str">
        <f t="shared" si="158"/>
        <v/>
      </c>
      <c r="BN87" s="172" t="str">
        <f t="shared" si="159"/>
        <v/>
      </c>
      <c r="BO87" s="172" t="str">
        <f t="shared" si="160"/>
        <v/>
      </c>
      <c r="BP87" s="172" t="str">
        <f t="shared" si="161"/>
        <v/>
      </c>
      <c r="BQ87" s="172" t="str">
        <f t="shared" si="162"/>
        <v/>
      </c>
      <c r="BR87" s="172" t="str">
        <f t="shared" si="163"/>
        <v/>
      </c>
      <c r="BS87" s="172" t="str">
        <f t="shared" si="164"/>
        <v/>
      </c>
      <c r="BT87" s="172" t="str">
        <f t="shared" si="165"/>
        <v/>
      </c>
      <c r="BU87" s="172" t="str">
        <f t="shared" si="166"/>
        <v/>
      </c>
      <c r="BV87" s="172" t="str">
        <f t="shared" si="167"/>
        <v/>
      </c>
      <c r="BW87" s="172" t="str">
        <f t="shared" si="168"/>
        <v/>
      </c>
      <c r="BX87" s="172" t="str">
        <f t="shared" si="169"/>
        <v/>
      </c>
      <c r="BY87" s="172" t="str">
        <f t="shared" si="170"/>
        <v/>
      </c>
      <c r="BZ87" s="172" t="str">
        <f t="shared" si="171"/>
        <v/>
      </c>
      <c r="CA87" s="173" t="str">
        <f t="shared" si="172"/>
        <v/>
      </c>
      <c r="CB87" s="173" t="str">
        <f t="shared" si="173"/>
        <v/>
      </c>
      <c r="CC87" s="173" t="str">
        <f t="shared" si="174"/>
        <v/>
      </c>
      <c r="CD87" s="173" t="str">
        <f t="shared" si="175"/>
        <v/>
      </c>
      <c r="CE87" s="176"/>
      <c r="CF87" s="12" t="str">
        <f t="shared" si="176"/>
        <v/>
      </c>
      <c r="CG87" s="175"/>
      <c r="DB87" s="172" t="str">
        <f t="shared" si="177"/>
        <v/>
      </c>
      <c r="DC87" s="172" t="str">
        <f t="shared" si="178"/>
        <v/>
      </c>
      <c r="DD87" s="172" t="str">
        <f t="shared" si="179"/>
        <v/>
      </c>
      <c r="DE87" s="172" t="str">
        <f t="shared" si="180"/>
        <v/>
      </c>
      <c r="DF87" s="172" t="str">
        <f t="shared" si="181"/>
        <v/>
      </c>
      <c r="DG87" s="172" t="str">
        <f t="shared" si="182"/>
        <v/>
      </c>
      <c r="DH87" s="172" t="str">
        <f t="shared" si="183"/>
        <v/>
      </c>
      <c r="DI87" s="172" t="str">
        <f t="shared" si="184"/>
        <v/>
      </c>
      <c r="DJ87" s="172" t="str">
        <f t="shared" si="185"/>
        <v/>
      </c>
      <c r="DK87" s="172" t="str">
        <f t="shared" si="186"/>
        <v/>
      </c>
      <c r="DL87" s="172" t="str">
        <f t="shared" si="187"/>
        <v/>
      </c>
      <c r="DM87" s="172" t="str">
        <f t="shared" si="188"/>
        <v/>
      </c>
      <c r="DN87" s="172" t="str">
        <f t="shared" si="189"/>
        <v/>
      </c>
      <c r="DO87" s="172" t="str">
        <f t="shared" si="190"/>
        <v/>
      </c>
      <c r="DP87" s="172" t="str">
        <f t="shared" si="191"/>
        <v/>
      </c>
      <c r="DQ87" s="172" t="str">
        <f t="shared" si="192"/>
        <v/>
      </c>
      <c r="DR87" s="172" t="str">
        <f t="shared" si="193"/>
        <v/>
      </c>
      <c r="DS87" s="172" t="str">
        <f t="shared" si="194"/>
        <v/>
      </c>
      <c r="DT87" s="173" t="str">
        <f t="shared" si="195"/>
        <v/>
      </c>
      <c r="DU87" s="173" t="str">
        <f t="shared" si="196"/>
        <v/>
      </c>
      <c r="DV87" s="173" t="str">
        <f t="shared" si="197"/>
        <v/>
      </c>
      <c r="DW87" s="173" t="str">
        <f t="shared" si="198"/>
        <v/>
      </c>
      <c r="DY87" s="12" t="str">
        <f t="shared" si="199"/>
        <v/>
      </c>
      <c r="DZ87" s="92"/>
      <c r="EA87" s="12" t="str">
        <f t="shared" si="200"/>
        <v/>
      </c>
    </row>
    <row r="88" spans="1:131" x14ac:dyDescent="0.2">
      <c r="A88" s="97">
        <v>67</v>
      </c>
      <c r="B88" s="120"/>
      <c r="C88" s="197"/>
      <c r="D88" s="119"/>
      <c r="E88" s="210"/>
      <c r="F88" s="119"/>
      <c r="G88" s="117"/>
      <c r="H88" s="118"/>
      <c r="I88" s="116">
        <f t="shared" si="138"/>
        <v>0</v>
      </c>
      <c r="J88" s="117"/>
      <c r="K88" s="116">
        <f t="shared" si="139"/>
        <v>0</v>
      </c>
      <c r="L88" s="117"/>
      <c r="M88" s="116">
        <f t="shared" si="140"/>
        <v>0</v>
      </c>
      <c r="N88" s="119"/>
      <c r="O88" s="133">
        <f t="shared" si="201"/>
        <v>0</v>
      </c>
      <c r="P88" s="119"/>
      <c r="Q88" s="116">
        <f t="shared" si="141"/>
        <v>0</v>
      </c>
      <c r="R88" s="117"/>
      <c r="S88" s="116">
        <f t="shared" si="142"/>
        <v>0</v>
      </c>
      <c r="T88" s="119"/>
      <c r="U88" s="133">
        <f t="shared" si="202"/>
        <v>0</v>
      </c>
      <c r="V88" s="119"/>
      <c r="W88" s="116">
        <f t="shared" si="143"/>
        <v>0</v>
      </c>
      <c r="X88" s="117"/>
      <c r="Y88" s="116">
        <f t="shared" si="144"/>
        <v>0</v>
      </c>
      <c r="Z88" s="119"/>
      <c r="AA88" s="119"/>
      <c r="AB88" s="221"/>
      <c r="AC88" s="36">
        <f t="shared" si="145"/>
        <v>0</v>
      </c>
      <c r="AD88" s="27">
        <f t="shared" si="146"/>
        <v>0</v>
      </c>
      <c r="AE88" s="101" t="str">
        <f t="shared" si="147"/>
        <v/>
      </c>
      <c r="AF88" s="25">
        <f t="shared" si="148"/>
        <v>0</v>
      </c>
      <c r="AG88" s="168"/>
      <c r="AH88" s="124">
        <f t="shared" si="203"/>
        <v>0</v>
      </c>
      <c r="AI88" s="72" t="str">
        <f t="shared" si="149"/>
        <v>0</v>
      </c>
      <c r="AJ88" s="170" t="str">
        <f t="shared" si="150"/>
        <v/>
      </c>
      <c r="AK88" s="170" t="str">
        <f t="shared" si="151"/>
        <v>0</v>
      </c>
      <c r="AL88" s="170" t="str">
        <f t="shared" si="152"/>
        <v>0</v>
      </c>
      <c r="AM88" s="171" t="str">
        <f t="shared" si="153"/>
        <v/>
      </c>
      <c r="AN88" s="123">
        <f t="shared" si="204"/>
        <v>0</v>
      </c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72" t="str">
        <f t="shared" si="154"/>
        <v/>
      </c>
      <c r="BJ88" s="172" t="str">
        <f t="shared" si="155"/>
        <v/>
      </c>
      <c r="BK88" s="172" t="str">
        <f t="shared" si="156"/>
        <v/>
      </c>
      <c r="BL88" s="172" t="str">
        <f t="shared" si="157"/>
        <v/>
      </c>
      <c r="BM88" s="172" t="str">
        <f t="shared" si="158"/>
        <v/>
      </c>
      <c r="BN88" s="172" t="str">
        <f t="shared" si="159"/>
        <v/>
      </c>
      <c r="BO88" s="172" t="str">
        <f t="shared" si="160"/>
        <v/>
      </c>
      <c r="BP88" s="172" t="str">
        <f t="shared" si="161"/>
        <v/>
      </c>
      <c r="BQ88" s="172" t="str">
        <f t="shared" si="162"/>
        <v/>
      </c>
      <c r="BR88" s="172" t="str">
        <f t="shared" si="163"/>
        <v/>
      </c>
      <c r="BS88" s="172" t="str">
        <f t="shared" si="164"/>
        <v/>
      </c>
      <c r="BT88" s="172" t="str">
        <f t="shared" si="165"/>
        <v/>
      </c>
      <c r="BU88" s="172" t="str">
        <f t="shared" si="166"/>
        <v/>
      </c>
      <c r="BV88" s="172" t="str">
        <f t="shared" si="167"/>
        <v/>
      </c>
      <c r="BW88" s="172" t="str">
        <f t="shared" si="168"/>
        <v/>
      </c>
      <c r="BX88" s="172" t="str">
        <f t="shared" si="169"/>
        <v/>
      </c>
      <c r="BY88" s="172" t="str">
        <f t="shared" si="170"/>
        <v/>
      </c>
      <c r="BZ88" s="172" t="str">
        <f t="shared" si="171"/>
        <v/>
      </c>
      <c r="CA88" s="173" t="str">
        <f t="shared" si="172"/>
        <v/>
      </c>
      <c r="CB88" s="173" t="str">
        <f t="shared" si="173"/>
        <v/>
      </c>
      <c r="CC88" s="173" t="str">
        <f t="shared" si="174"/>
        <v/>
      </c>
      <c r="CD88" s="173" t="str">
        <f t="shared" si="175"/>
        <v/>
      </c>
      <c r="CE88" s="176"/>
      <c r="CF88" s="12" t="str">
        <f t="shared" si="176"/>
        <v/>
      </c>
      <c r="CG88" s="175"/>
      <c r="DB88" s="172" t="str">
        <f t="shared" si="177"/>
        <v/>
      </c>
      <c r="DC88" s="172" t="str">
        <f t="shared" si="178"/>
        <v/>
      </c>
      <c r="DD88" s="172" t="str">
        <f t="shared" si="179"/>
        <v/>
      </c>
      <c r="DE88" s="172" t="str">
        <f t="shared" si="180"/>
        <v/>
      </c>
      <c r="DF88" s="172" t="str">
        <f t="shared" si="181"/>
        <v/>
      </c>
      <c r="DG88" s="172" t="str">
        <f t="shared" si="182"/>
        <v/>
      </c>
      <c r="DH88" s="172" t="str">
        <f t="shared" si="183"/>
        <v/>
      </c>
      <c r="DI88" s="172" t="str">
        <f t="shared" si="184"/>
        <v/>
      </c>
      <c r="DJ88" s="172" t="str">
        <f t="shared" si="185"/>
        <v/>
      </c>
      <c r="DK88" s="172" t="str">
        <f t="shared" si="186"/>
        <v/>
      </c>
      <c r="DL88" s="172" t="str">
        <f t="shared" si="187"/>
        <v/>
      </c>
      <c r="DM88" s="172" t="str">
        <f t="shared" si="188"/>
        <v/>
      </c>
      <c r="DN88" s="172" t="str">
        <f t="shared" si="189"/>
        <v/>
      </c>
      <c r="DO88" s="172" t="str">
        <f t="shared" si="190"/>
        <v/>
      </c>
      <c r="DP88" s="172" t="str">
        <f t="shared" si="191"/>
        <v/>
      </c>
      <c r="DQ88" s="172" t="str">
        <f t="shared" si="192"/>
        <v/>
      </c>
      <c r="DR88" s="172" t="str">
        <f t="shared" si="193"/>
        <v/>
      </c>
      <c r="DS88" s="172" t="str">
        <f t="shared" si="194"/>
        <v/>
      </c>
      <c r="DT88" s="173" t="str">
        <f t="shared" si="195"/>
        <v/>
      </c>
      <c r="DU88" s="173" t="str">
        <f t="shared" si="196"/>
        <v/>
      </c>
      <c r="DV88" s="173" t="str">
        <f t="shared" si="197"/>
        <v/>
      </c>
      <c r="DW88" s="173" t="str">
        <f t="shared" si="198"/>
        <v/>
      </c>
      <c r="DY88" s="12" t="str">
        <f t="shared" si="199"/>
        <v/>
      </c>
      <c r="DZ88" s="92"/>
      <c r="EA88" s="12" t="str">
        <f t="shared" si="200"/>
        <v/>
      </c>
    </row>
    <row r="89" spans="1:131" x14ac:dyDescent="0.2">
      <c r="A89" s="97">
        <v>68</v>
      </c>
      <c r="B89" s="120"/>
      <c r="C89" s="197"/>
      <c r="D89" s="119"/>
      <c r="E89" s="210"/>
      <c r="F89" s="119"/>
      <c r="G89" s="117"/>
      <c r="H89" s="118"/>
      <c r="I89" s="116">
        <f t="shared" si="138"/>
        <v>0</v>
      </c>
      <c r="J89" s="117"/>
      <c r="K89" s="116">
        <f t="shared" si="139"/>
        <v>0</v>
      </c>
      <c r="L89" s="117"/>
      <c r="M89" s="116">
        <f t="shared" si="140"/>
        <v>0</v>
      </c>
      <c r="N89" s="119"/>
      <c r="O89" s="133">
        <f t="shared" si="201"/>
        <v>0</v>
      </c>
      <c r="P89" s="119"/>
      <c r="Q89" s="116">
        <f t="shared" si="141"/>
        <v>0</v>
      </c>
      <c r="R89" s="117"/>
      <c r="S89" s="116">
        <f t="shared" si="142"/>
        <v>0</v>
      </c>
      <c r="T89" s="119"/>
      <c r="U89" s="133">
        <f t="shared" si="202"/>
        <v>0</v>
      </c>
      <c r="V89" s="119"/>
      <c r="W89" s="116">
        <f t="shared" si="143"/>
        <v>0</v>
      </c>
      <c r="X89" s="117"/>
      <c r="Y89" s="116">
        <f t="shared" si="144"/>
        <v>0</v>
      </c>
      <c r="Z89" s="119"/>
      <c r="AA89" s="119"/>
      <c r="AB89" s="221"/>
      <c r="AC89" s="36">
        <f t="shared" si="145"/>
        <v>0</v>
      </c>
      <c r="AD89" s="27">
        <f t="shared" si="146"/>
        <v>0</v>
      </c>
      <c r="AE89" s="101" t="str">
        <f t="shared" si="147"/>
        <v/>
      </c>
      <c r="AF89" s="25">
        <f t="shared" si="148"/>
        <v>0</v>
      </c>
      <c r="AG89" s="168"/>
      <c r="AH89" s="124">
        <f t="shared" si="203"/>
        <v>0</v>
      </c>
      <c r="AI89" s="72" t="str">
        <f t="shared" si="149"/>
        <v>0</v>
      </c>
      <c r="AJ89" s="170" t="str">
        <f t="shared" si="150"/>
        <v/>
      </c>
      <c r="AK89" s="170" t="str">
        <f t="shared" si="151"/>
        <v>0</v>
      </c>
      <c r="AL89" s="170" t="str">
        <f t="shared" si="152"/>
        <v>0</v>
      </c>
      <c r="AM89" s="171" t="str">
        <f t="shared" si="153"/>
        <v/>
      </c>
      <c r="AN89" s="123">
        <f t="shared" si="204"/>
        <v>0</v>
      </c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72" t="str">
        <f t="shared" si="154"/>
        <v/>
      </c>
      <c r="BJ89" s="172" t="str">
        <f t="shared" si="155"/>
        <v/>
      </c>
      <c r="BK89" s="172" t="str">
        <f t="shared" si="156"/>
        <v/>
      </c>
      <c r="BL89" s="172" t="str">
        <f t="shared" si="157"/>
        <v/>
      </c>
      <c r="BM89" s="172" t="str">
        <f t="shared" si="158"/>
        <v/>
      </c>
      <c r="BN89" s="172" t="str">
        <f t="shared" si="159"/>
        <v/>
      </c>
      <c r="BO89" s="172" t="str">
        <f t="shared" si="160"/>
        <v/>
      </c>
      <c r="BP89" s="172" t="str">
        <f t="shared" si="161"/>
        <v/>
      </c>
      <c r="BQ89" s="172" t="str">
        <f t="shared" si="162"/>
        <v/>
      </c>
      <c r="BR89" s="172" t="str">
        <f t="shared" si="163"/>
        <v/>
      </c>
      <c r="BS89" s="172" t="str">
        <f t="shared" si="164"/>
        <v/>
      </c>
      <c r="BT89" s="172" t="str">
        <f t="shared" si="165"/>
        <v/>
      </c>
      <c r="BU89" s="172" t="str">
        <f t="shared" si="166"/>
        <v/>
      </c>
      <c r="BV89" s="172" t="str">
        <f t="shared" si="167"/>
        <v/>
      </c>
      <c r="BW89" s="172" t="str">
        <f t="shared" si="168"/>
        <v/>
      </c>
      <c r="BX89" s="172" t="str">
        <f t="shared" si="169"/>
        <v/>
      </c>
      <c r="BY89" s="172" t="str">
        <f t="shared" si="170"/>
        <v/>
      </c>
      <c r="BZ89" s="172" t="str">
        <f t="shared" si="171"/>
        <v/>
      </c>
      <c r="CA89" s="173" t="str">
        <f t="shared" si="172"/>
        <v/>
      </c>
      <c r="CB89" s="173" t="str">
        <f t="shared" si="173"/>
        <v/>
      </c>
      <c r="CC89" s="173" t="str">
        <f t="shared" si="174"/>
        <v/>
      </c>
      <c r="CD89" s="173" t="str">
        <f t="shared" si="175"/>
        <v/>
      </c>
      <c r="CE89" s="176"/>
      <c r="CF89" s="12" t="str">
        <f t="shared" si="176"/>
        <v/>
      </c>
      <c r="CG89" s="175"/>
      <c r="DB89" s="172" t="str">
        <f t="shared" si="177"/>
        <v/>
      </c>
      <c r="DC89" s="172" t="str">
        <f t="shared" si="178"/>
        <v/>
      </c>
      <c r="DD89" s="172" t="str">
        <f t="shared" si="179"/>
        <v/>
      </c>
      <c r="DE89" s="172" t="str">
        <f t="shared" si="180"/>
        <v/>
      </c>
      <c r="DF89" s="172" t="str">
        <f t="shared" si="181"/>
        <v/>
      </c>
      <c r="DG89" s="172" t="str">
        <f t="shared" si="182"/>
        <v/>
      </c>
      <c r="DH89" s="172" t="str">
        <f t="shared" si="183"/>
        <v/>
      </c>
      <c r="DI89" s="172" t="str">
        <f t="shared" si="184"/>
        <v/>
      </c>
      <c r="DJ89" s="172" t="str">
        <f t="shared" si="185"/>
        <v/>
      </c>
      <c r="DK89" s="172" t="str">
        <f t="shared" si="186"/>
        <v/>
      </c>
      <c r="DL89" s="172" t="str">
        <f t="shared" si="187"/>
        <v/>
      </c>
      <c r="DM89" s="172" t="str">
        <f t="shared" si="188"/>
        <v/>
      </c>
      <c r="DN89" s="172" t="str">
        <f t="shared" si="189"/>
        <v/>
      </c>
      <c r="DO89" s="172" t="str">
        <f t="shared" si="190"/>
        <v/>
      </c>
      <c r="DP89" s="172" t="str">
        <f t="shared" si="191"/>
        <v/>
      </c>
      <c r="DQ89" s="172" t="str">
        <f t="shared" si="192"/>
        <v/>
      </c>
      <c r="DR89" s="172" t="str">
        <f t="shared" si="193"/>
        <v/>
      </c>
      <c r="DS89" s="172" t="str">
        <f t="shared" si="194"/>
        <v/>
      </c>
      <c r="DT89" s="173" t="str">
        <f t="shared" si="195"/>
        <v/>
      </c>
      <c r="DU89" s="173" t="str">
        <f t="shared" si="196"/>
        <v/>
      </c>
      <c r="DV89" s="173" t="str">
        <f t="shared" si="197"/>
        <v/>
      </c>
      <c r="DW89" s="173" t="str">
        <f t="shared" si="198"/>
        <v/>
      </c>
      <c r="DY89" s="12" t="str">
        <f t="shared" si="199"/>
        <v/>
      </c>
      <c r="DZ89" s="92"/>
      <c r="EA89" s="12" t="str">
        <f t="shared" si="200"/>
        <v/>
      </c>
    </row>
    <row r="90" spans="1:131" x14ac:dyDescent="0.2">
      <c r="A90" s="97">
        <v>69</v>
      </c>
      <c r="B90" s="120"/>
      <c r="C90" s="197"/>
      <c r="D90" s="119"/>
      <c r="E90" s="210"/>
      <c r="F90" s="119"/>
      <c r="G90" s="117"/>
      <c r="H90" s="118"/>
      <c r="I90" s="116">
        <f t="shared" si="138"/>
        <v>0</v>
      </c>
      <c r="J90" s="117"/>
      <c r="K90" s="116">
        <f t="shared" si="139"/>
        <v>0</v>
      </c>
      <c r="L90" s="117"/>
      <c r="M90" s="116">
        <f t="shared" si="140"/>
        <v>0</v>
      </c>
      <c r="N90" s="119"/>
      <c r="O90" s="133">
        <f t="shared" si="201"/>
        <v>0</v>
      </c>
      <c r="P90" s="119"/>
      <c r="Q90" s="116">
        <f t="shared" si="141"/>
        <v>0</v>
      </c>
      <c r="R90" s="117"/>
      <c r="S90" s="116">
        <f t="shared" si="142"/>
        <v>0</v>
      </c>
      <c r="T90" s="119"/>
      <c r="U90" s="133">
        <f t="shared" si="202"/>
        <v>0</v>
      </c>
      <c r="V90" s="119"/>
      <c r="W90" s="116">
        <f t="shared" si="143"/>
        <v>0</v>
      </c>
      <c r="X90" s="117"/>
      <c r="Y90" s="116">
        <f t="shared" si="144"/>
        <v>0</v>
      </c>
      <c r="Z90" s="119"/>
      <c r="AA90" s="119"/>
      <c r="AB90" s="221"/>
      <c r="AC90" s="36">
        <f t="shared" si="145"/>
        <v>0</v>
      </c>
      <c r="AD90" s="27">
        <f t="shared" si="146"/>
        <v>0</v>
      </c>
      <c r="AE90" s="101" t="str">
        <f t="shared" si="147"/>
        <v/>
      </c>
      <c r="AF90" s="25">
        <f t="shared" si="148"/>
        <v>0</v>
      </c>
      <c r="AG90" s="168"/>
      <c r="AH90" s="124">
        <f t="shared" si="203"/>
        <v>0</v>
      </c>
      <c r="AI90" s="72" t="str">
        <f t="shared" si="149"/>
        <v>0</v>
      </c>
      <c r="AJ90" s="170" t="str">
        <f t="shared" si="150"/>
        <v/>
      </c>
      <c r="AK90" s="170" t="str">
        <f t="shared" si="151"/>
        <v>0</v>
      </c>
      <c r="AL90" s="170" t="str">
        <f t="shared" si="152"/>
        <v>0</v>
      </c>
      <c r="AM90" s="171" t="str">
        <f t="shared" si="153"/>
        <v/>
      </c>
      <c r="AN90" s="123">
        <f t="shared" si="204"/>
        <v>0</v>
      </c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72" t="str">
        <f t="shared" si="154"/>
        <v/>
      </c>
      <c r="BJ90" s="172" t="str">
        <f t="shared" si="155"/>
        <v/>
      </c>
      <c r="BK90" s="172" t="str">
        <f t="shared" si="156"/>
        <v/>
      </c>
      <c r="BL90" s="172" t="str">
        <f t="shared" si="157"/>
        <v/>
      </c>
      <c r="BM90" s="172" t="str">
        <f t="shared" si="158"/>
        <v/>
      </c>
      <c r="BN90" s="172" t="str">
        <f t="shared" si="159"/>
        <v/>
      </c>
      <c r="BO90" s="172" t="str">
        <f t="shared" si="160"/>
        <v/>
      </c>
      <c r="BP90" s="172" t="str">
        <f t="shared" si="161"/>
        <v/>
      </c>
      <c r="BQ90" s="172" t="str">
        <f t="shared" si="162"/>
        <v/>
      </c>
      <c r="BR90" s="172" t="str">
        <f t="shared" si="163"/>
        <v/>
      </c>
      <c r="BS90" s="172" t="str">
        <f t="shared" si="164"/>
        <v/>
      </c>
      <c r="BT90" s="172" t="str">
        <f t="shared" si="165"/>
        <v/>
      </c>
      <c r="BU90" s="172" t="str">
        <f t="shared" si="166"/>
        <v/>
      </c>
      <c r="BV90" s="172" t="str">
        <f t="shared" si="167"/>
        <v/>
      </c>
      <c r="BW90" s="172" t="str">
        <f t="shared" si="168"/>
        <v/>
      </c>
      <c r="BX90" s="172" t="str">
        <f t="shared" si="169"/>
        <v/>
      </c>
      <c r="BY90" s="172" t="str">
        <f t="shared" si="170"/>
        <v/>
      </c>
      <c r="BZ90" s="172" t="str">
        <f t="shared" si="171"/>
        <v/>
      </c>
      <c r="CA90" s="173" t="str">
        <f t="shared" si="172"/>
        <v/>
      </c>
      <c r="CB90" s="173" t="str">
        <f t="shared" si="173"/>
        <v/>
      </c>
      <c r="CC90" s="173" t="str">
        <f t="shared" si="174"/>
        <v/>
      </c>
      <c r="CD90" s="173" t="str">
        <f t="shared" si="175"/>
        <v/>
      </c>
      <c r="CE90" s="176"/>
      <c r="CF90" s="12" t="str">
        <f t="shared" si="176"/>
        <v/>
      </c>
      <c r="CG90" s="175"/>
      <c r="DB90" s="172" t="str">
        <f t="shared" si="177"/>
        <v/>
      </c>
      <c r="DC90" s="172" t="str">
        <f t="shared" si="178"/>
        <v/>
      </c>
      <c r="DD90" s="172" t="str">
        <f t="shared" si="179"/>
        <v/>
      </c>
      <c r="DE90" s="172" t="str">
        <f t="shared" si="180"/>
        <v/>
      </c>
      <c r="DF90" s="172" t="str">
        <f t="shared" si="181"/>
        <v/>
      </c>
      <c r="DG90" s="172" t="str">
        <f t="shared" si="182"/>
        <v/>
      </c>
      <c r="DH90" s="172" t="str">
        <f t="shared" si="183"/>
        <v/>
      </c>
      <c r="DI90" s="172" t="str">
        <f t="shared" si="184"/>
        <v/>
      </c>
      <c r="DJ90" s="172" t="str">
        <f t="shared" si="185"/>
        <v/>
      </c>
      <c r="DK90" s="172" t="str">
        <f t="shared" si="186"/>
        <v/>
      </c>
      <c r="DL90" s="172" t="str">
        <f t="shared" si="187"/>
        <v/>
      </c>
      <c r="DM90" s="172" t="str">
        <f t="shared" si="188"/>
        <v/>
      </c>
      <c r="DN90" s="172" t="str">
        <f t="shared" si="189"/>
        <v/>
      </c>
      <c r="DO90" s="172" t="str">
        <f t="shared" si="190"/>
        <v/>
      </c>
      <c r="DP90" s="172" t="str">
        <f t="shared" si="191"/>
        <v/>
      </c>
      <c r="DQ90" s="172" t="str">
        <f t="shared" si="192"/>
        <v/>
      </c>
      <c r="DR90" s="172" t="str">
        <f t="shared" si="193"/>
        <v/>
      </c>
      <c r="DS90" s="172" t="str">
        <f t="shared" si="194"/>
        <v/>
      </c>
      <c r="DT90" s="173" t="str">
        <f t="shared" si="195"/>
        <v/>
      </c>
      <c r="DU90" s="173" t="str">
        <f t="shared" si="196"/>
        <v/>
      </c>
      <c r="DV90" s="173" t="str">
        <f t="shared" si="197"/>
        <v/>
      </c>
      <c r="DW90" s="173" t="str">
        <f t="shared" si="198"/>
        <v/>
      </c>
      <c r="DY90" s="12" t="str">
        <f t="shared" si="199"/>
        <v/>
      </c>
      <c r="DZ90" s="92"/>
      <c r="EA90" s="12" t="str">
        <f t="shared" si="200"/>
        <v/>
      </c>
    </row>
    <row r="91" spans="1:131" x14ac:dyDescent="0.2">
      <c r="A91" s="97">
        <v>70</v>
      </c>
      <c r="B91" s="120"/>
      <c r="C91" s="197"/>
      <c r="D91" s="119"/>
      <c r="E91" s="210"/>
      <c r="F91" s="119"/>
      <c r="G91" s="117"/>
      <c r="H91" s="118"/>
      <c r="I91" s="116">
        <f t="shared" si="138"/>
        <v>0</v>
      </c>
      <c r="J91" s="117"/>
      <c r="K91" s="116">
        <f t="shared" si="139"/>
        <v>0</v>
      </c>
      <c r="L91" s="117"/>
      <c r="M91" s="116">
        <f t="shared" si="140"/>
        <v>0</v>
      </c>
      <c r="N91" s="119"/>
      <c r="O91" s="133">
        <f t="shared" si="201"/>
        <v>0</v>
      </c>
      <c r="P91" s="119"/>
      <c r="Q91" s="116">
        <f t="shared" si="141"/>
        <v>0</v>
      </c>
      <c r="R91" s="117"/>
      <c r="S91" s="116">
        <f t="shared" si="142"/>
        <v>0</v>
      </c>
      <c r="T91" s="119"/>
      <c r="U91" s="133">
        <f t="shared" si="202"/>
        <v>0</v>
      </c>
      <c r="V91" s="119"/>
      <c r="W91" s="116">
        <f t="shared" si="143"/>
        <v>0</v>
      </c>
      <c r="X91" s="117"/>
      <c r="Y91" s="116">
        <f t="shared" si="144"/>
        <v>0</v>
      </c>
      <c r="Z91" s="119"/>
      <c r="AA91" s="119"/>
      <c r="AB91" s="221"/>
      <c r="AC91" s="36">
        <f t="shared" si="145"/>
        <v>0</v>
      </c>
      <c r="AD91" s="27">
        <f t="shared" si="146"/>
        <v>0</v>
      </c>
      <c r="AE91" s="101" t="str">
        <f t="shared" si="147"/>
        <v/>
      </c>
      <c r="AF91" s="25">
        <f t="shared" si="148"/>
        <v>0</v>
      </c>
      <c r="AG91" s="168"/>
      <c r="AH91" s="124">
        <f t="shared" si="203"/>
        <v>0</v>
      </c>
      <c r="AI91" s="72" t="str">
        <f t="shared" si="149"/>
        <v>0</v>
      </c>
      <c r="AJ91" s="170" t="str">
        <f t="shared" si="150"/>
        <v/>
      </c>
      <c r="AK91" s="170" t="str">
        <f t="shared" si="151"/>
        <v>0</v>
      </c>
      <c r="AL91" s="170" t="str">
        <f t="shared" si="152"/>
        <v>0</v>
      </c>
      <c r="AM91" s="171" t="str">
        <f t="shared" si="153"/>
        <v/>
      </c>
      <c r="AN91" s="123">
        <f t="shared" si="204"/>
        <v>0</v>
      </c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72" t="str">
        <f t="shared" si="154"/>
        <v/>
      </c>
      <c r="BJ91" s="172" t="str">
        <f t="shared" si="155"/>
        <v/>
      </c>
      <c r="BK91" s="172" t="str">
        <f t="shared" si="156"/>
        <v/>
      </c>
      <c r="BL91" s="172" t="str">
        <f t="shared" si="157"/>
        <v/>
      </c>
      <c r="BM91" s="172" t="str">
        <f t="shared" si="158"/>
        <v/>
      </c>
      <c r="BN91" s="172" t="str">
        <f t="shared" si="159"/>
        <v/>
      </c>
      <c r="BO91" s="172" t="str">
        <f t="shared" si="160"/>
        <v/>
      </c>
      <c r="BP91" s="172" t="str">
        <f t="shared" si="161"/>
        <v/>
      </c>
      <c r="BQ91" s="172" t="str">
        <f t="shared" si="162"/>
        <v/>
      </c>
      <c r="BR91" s="172" t="str">
        <f t="shared" si="163"/>
        <v/>
      </c>
      <c r="BS91" s="172" t="str">
        <f t="shared" si="164"/>
        <v/>
      </c>
      <c r="BT91" s="172" t="str">
        <f t="shared" si="165"/>
        <v/>
      </c>
      <c r="BU91" s="172" t="str">
        <f t="shared" si="166"/>
        <v/>
      </c>
      <c r="BV91" s="172" t="str">
        <f t="shared" si="167"/>
        <v/>
      </c>
      <c r="BW91" s="172" t="str">
        <f t="shared" si="168"/>
        <v/>
      </c>
      <c r="BX91" s="172" t="str">
        <f t="shared" si="169"/>
        <v/>
      </c>
      <c r="BY91" s="172" t="str">
        <f t="shared" si="170"/>
        <v/>
      </c>
      <c r="BZ91" s="172" t="str">
        <f t="shared" si="171"/>
        <v/>
      </c>
      <c r="CA91" s="173" t="str">
        <f t="shared" si="172"/>
        <v/>
      </c>
      <c r="CB91" s="173" t="str">
        <f t="shared" si="173"/>
        <v/>
      </c>
      <c r="CC91" s="173" t="str">
        <f t="shared" si="174"/>
        <v/>
      </c>
      <c r="CD91" s="173" t="str">
        <f t="shared" si="175"/>
        <v/>
      </c>
      <c r="CE91" s="176"/>
      <c r="CF91" s="12" t="str">
        <f t="shared" si="176"/>
        <v/>
      </c>
      <c r="CG91" s="175"/>
      <c r="DB91" s="172" t="str">
        <f t="shared" si="177"/>
        <v/>
      </c>
      <c r="DC91" s="172" t="str">
        <f t="shared" si="178"/>
        <v/>
      </c>
      <c r="DD91" s="172" t="str">
        <f t="shared" si="179"/>
        <v/>
      </c>
      <c r="DE91" s="172" t="str">
        <f t="shared" si="180"/>
        <v/>
      </c>
      <c r="DF91" s="172" t="str">
        <f t="shared" si="181"/>
        <v/>
      </c>
      <c r="DG91" s="172" t="str">
        <f t="shared" si="182"/>
        <v/>
      </c>
      <c r="DH91" s="172" t="str">
        <f t="shared" si="183"/>
        <v/>
      </c>
      <c r="DI91" s="172" t="str">
        <f t="shared" si="184"/>
        <v/>
      </c>
      <c r="DJ91" s="172" t="str">
        <f t="shared" si="185"/>
        <v/>
      </c>
      <c r="DK91" s="172" t="str">
        <f t="shared" si="186"/>
        <v/>
      </c>
      <c r="DL91" s="172" t="str">
        <f t="shared" si="187"/>
        <v/>
      </c>
      <c r="DM91" s="172" t="str">
        <f t="shared" si="188"/>
        <v/>
      </c>
      <c r="DN91" s="172" t="str">
        <f t="shared" si="189"/>
        <v/>
      </c>
      <c r="DO91" s="172" t="str">
        <f t="shared" si="190"/>
        <v/>
      </c>
      <c r="DP91" s="172" t="str">
        <f t="shared" si="191"/>
        <v/>
      </c>
      <c r="DQ91" s="172" t="str">
        <f t="shared" si="192"/>
        <v/>
      </c>
      <c r="DR91" s="172" t="str">
        <f t="shared" si="193"/>
        <v/>
      </c>
      <c r="DS91" s="172" t="str">
        <f t="shared" si="194"/>
        <v/>
      </c>
      <c r="DT91" s="173" t="str">
        <f t="shared" si="195"/>
        <v/>
      </c>
      <c r="DU91" s="173" t="str">
        <f t="shared" si="196"/>
        <v/>
      </c>
      <c r="DV91" s="173" t="str">
        <f t="shared" si="197"/>
        <v/>
      </c>
      <c r="DW91" s="173" t="str">
        <f t="shared" si="198"/>
        <v/>
      </c>
      <c r="DY91" s="12" t="str">
        <f t="shared" si="199"/>
        <v/>
      </c>
      <c r="DZ91" s="92"/>
      <c r="EA91" s="12" t="str">
        <f t="shared" si="200"/>
        <v/>
      </c>
    </row>
    <row r="92" spans="1:131" x14ac:dyDescent="0.2">
      <c r="A92" s="97">
        <v>71</v>
      </c>
      <c r="B92" s="120"/>
      <c r="C92" s="197"/>
      <c r="D92" s="119"/>
      <c r="E92" s="210"/>
      <c r="F92" s="119"/>
      <c r="G92" s="117"/>
      <c r="H92" s="118"/>
      <c r="I92" s="116">
        <f t="shared" si="138"/>
        <v>0</v>
      </c>
      <c r="J92" s="117"/>
      <c r="K92" s="116">
        <f t="shared" si="139"/>
        <v>0</v>
      </c>
      <c r="L92" s="117"/>
      <c r="M92" s="116">
        <f t="shared" si="140"/>
        <v>0</v>
      </c>
      <c r="N92" s="119"/>
      <c r="O92" s="133">
        <f t="shared" si="201"/>
        <v>0</v>
      </c>
      <c r="P92" s="119"/>
      <c r="Q92" s="116">
        <f t="shared" si="141"/>
        <v>0</v>
      </c>
      <c r="R92" s="117"/>
      <c r="S92" s="116">
        <f t="shared" si="142"/>
        <v>0</v>
      </c>
      <c r="T92" s="119"/>
      <c r="U92" s="133">
        <f t="shared" si="202"/>
        <v>0</v>
      </c>
      <c r="V92" s="119"/>
      <c r="W92" s="116">
        <f t="shared" si="143"/>
        <v>0</v>
      </c>
      <c r="X92" s="117"/>
      <c r="Y92" s="116">
        <f t="shared" si="144"/>
        <v>0</v>
      </c>
      <c r="Z92" s="119"/>
      <c r="AA92" s="119"/>
      <c r="AB92" s="221"/>
      <c r="AC92" s="36">
        <f t="shared" si="145"/>
        <v>0</v>
      </c>
      <c r="AD92" s="27">
        <f t="shared" si="146"/>
        <v>0</v>
      </c>
      <c r="AE92" s="101" t="str">
        <f t="shared" si="147"/>
        <v/>
      </c>
      <c r="AF92" s="25">
        <f t="shared" si="148"/>
        <v>0</v>
      </c>
      <c r="AG92" s="168"/>
      <c r="AH92" s="124">
        <f t="shared" si="203"/>
        <v>0</v>
      </c>
      <c r="AI92" s="72" t="str">
        <f t="shared" si="149"/>
        <v>0</v>
      </c>
      <c r="AJ92" s="170" t="str">
        <f t="shared" si="150"/>
        <v/>
      </c>
      <c r="AK92" s="170" t="str">
        <f t="shared" si="151"/>
        <v>0</v>
      </c>
      <c r="AL92" s="170" t="str">
        <f t="shared" si="152"/>
        <v>0</v>
      </c>
      <c r="AM92" s="171" t="str">
        <f t="shared" si="153"/>
        <v/>
      </c>
      <c r="AN92" s="123">
        <f t="shared" si="204"/>
        <v>0</v>
      </c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72" t="str">
        <f t="shared" si="154"/>
        <v/>
      </c>
      <c r="BJ92" s="172" t="str">
        <f t="shared" si="155"/>
        <v/>
      </c>
      <c r="BK92" s="172" t="str">
        <f t="shared" si="156"/>
        <v/>
      </c>
      <c r="BL92" s="172" t="str">
        <f t="shared" si="157"/>
        <v/>
      </c>
      <c r="BM92" s="172" t="str">
        <f t="shared" si="158"/>
        <v/>
      </c>
      <c r="BN92" s="172" t="str">
        <f t="shared" si="159"/>
        <v/>
      </c>
      <c r="BO92" s="172" t="str">
        <f t="shared" si="160"/>
        <v/>
      </c>
      <c r="BP92" s="172" t="str">
        <f t="shared" si="161"/>
        <v/>
      </c>
      <c r="BQ92" s="172" t="str">
        <f t="shared" si="162"/>
        <v/>
      </c>
      <c r="BR92" s="172" t="str">
        <f t="shared" si="163"/>
        <v/>
      </c>
      <c r="BS92" s="172" t="str">
        <f t="shared" si="164"/>
        <v/>
      </c>
      <c r="BT92" s="172" t="str">
        <f t="shared" si="165"/>
        <v/>
      </c>
      <c r="BU92" s="172" t="str">
        <f t="shared" si="166"/>
        <v/>
      </c>
      <c r="BV92" s="172" t="str">
        <f t="shared" si="167"/>
        <v/>
      </c>
      <c r="BW92" s="172" t="str">
        <f t="shared" si="168"/>
        <v/>
      </c>
      <c r="BX92" s="172" t="str">
        <f t="shared" si="169"/>
        <v/>
      </c>
      <c r="BY92" s="172" t="str">
        <f t="shared" si="170"/>
        <v/>
      </c>
      <c r="BZ92" s="172" t="str">
        <f t="shared" si="171"/>
        <v/>
      </c>
      <c r="CA92" s="173" t="str">
        <f t="shared" si="172"/>
        <v/>
      </c>
      <c r="CB92" s="173" t="str">
        <f t="shared" si="173"/>
        <v/>
      </c>
      <c r="CC92" s="173" t="str">
        <f t="shared" si="174"/>
        <v/>
      </c>
      <c r="CD92" s="173" t="str">
        <f t="shared" si="175"/>
        <v/>
      </c>
      <c r="CE92" s="176"/>
      <c r="CF92" s="12" t="str">
        <f t="shared" si="176"/>
        <v/>
      </c>
      <c r="CG92" s="175"/>
      <c r="DB92" s="172" t="str">
        <f t="shared" si="177"/>
        <v/>
      </c>
      <c r="DC92" s="172" t="str">
        <f t="shared" si="178"/>
        <v/>
      </c>
      <c r="DD92" s="172" t="str">
        <f t="shared" si="179"/>
        <v/>
      </c>
      <c r="DE92" s="172" t="str">
        <f t="shared" si="180"/>
        <v/>
      </c>
      <c r="DF92" s="172" t="str">
        <f t="shared" si="181"/>
        <v/>
      </c>
      <c r="DG92" s="172" t="str">
        <f t="shared" si="182"/>
        <v/>
      </c>
      <c r="DH92" s="172" t="str">
        <f t="shared" si="183"/>
        <v/>
      </c>
      <c r="DI92" s="172" t="str">
        <f t="shared" si="184"/>
        <v/>
      </c>
      <c r="DJ92" s="172" t="str">
        <f t="shared" si="185"/>
        <v/>
      </c>
      <c r="DK92" s="172" t="str">
        <f t="shared" si="186"/>
        <v/>
      </c>
      <c r="DL92" s="172" t="str">
        <f t="shared" si="187"/>
        <v/>
      </c>
      <c r="DM92" s="172" t="str">
        <f t="shared" si="188"/>
        <v/>
      </c>
      <c r="DN92" s="172" t="str">
        <f t="shared" si="189"/>
        <v/>
      </c>
      <c r="DO92" s="172" t="str">
        <f t="shared" si="190"/>
        <v/>
      </c>
      <c r="DP92" s="172" t="str">
        <f t="shared" si="191"/>
        <v/>
      </c>
      <c r="DQ92" s="172" t="str">
        <f t="shared" si="192"/>
        <v/>
      </c>
      <c r="DR92" s="172" t="str">
        <f t="shared" si="193"/>
        <v/>
      </c>
      <c r="DS92" s="172" t="str">
        <f t="shared" si="194"/>
        <v/>
      </c>
      <c r="DT92" s="173" t="str">
        <f t="shared" si="195"/>
        <v/>
      </c>
      <c r="DU92" s="173" t="str">
        <f t="shared" si="196"/>
        <v/>
      </c>
      <c r="DV92" s="173" t="str">
        <f t="shared" si="197"/>
        <v/>
      </c>
      <c r="DW92" s="173" t="str">
        <f t="shared" si="198"/>
        <v/>
      </c>
      <c r="DY92" s="12" t="str">
        <f t="shared" si="199"/>
        <v/>
      </c>
      <c r="DZ92" s="92"/>
      <c r="EA92" s="12" t="str">
        <f t="shared" si="200"/>
        <v/>
      </c>
    </row>
    <row r="93" spans="1:131" x14ac:dyDescent="0.2">
      <c r="A93" s="97">
        <v>72</v>
      </c>
      <c r="B93" s="120"/>
      <c r="C93" s="197"/>
      <c r="D93" s="119"/>
      <c r="E93" s="210"/>
      <c r="F93" s="119"/>
      <c r="G93" s="117"/>
      <c r="H93" s="118"/>
      <c r="I93" s="116">
        <f t="shared" si="138"/>
        <v>0</v>
      </c>
      <c r="J93" s="117"/>
      <c r="K93" s="116">
        <f t="shared" si="139"/>
        <v>0</v>
      </c>
      <c r="L93" s="117"/>
      <c r="M93" s="116">
        <f t="shared" si="140"/>
        <v>0</v>
      </c>
      <c r="N93" s="119"/>
      <c r="O93" s="133">
        <f t="shared" si="201"/>
        <v>0</v>
      </c>
      <c r="P93" s="119"/>
      <c r="Q93" s="116">
        <f t="shared" si="141"/>
        <v>0</v>
      </c>
      <c r="R93" s="117"/>
      <c r="S93" s="116">
        <f t="shared" si="142"/>
        <v>0</v>
      </c>
      <c r="T93" s="119"/>
      <c r="U93" s="133">
        <f t="shared" si="202"/>
        <v>0</v>
      </c>
      <c r="V93" s="119"/>
      <c r="W93" s="116">
        <f t="shared" si="143"/>
        <v>0</v>
      </c>
      <c r="X93" s="117"/>
      <c r="Y93" s="116">
        <f t="shared" si="144"/>
        <v>0</v>
      </c>
      <c r="Z93" s="119"/>
      <c r="AA93" s="119"/>
      <c r="AB93" s="221"/>
      <c r="AC93" s="36">
        <f t="shared" si="145"/>
        <v>0</v>
      </c>
      <c r="AD93" s="27">
        <f t="shared" si="146"/>
        <v>0</v>
      </c>
      <c r="AE93" s="101" t="str">
        <f t="shared" si="147"/>
        <v/>
      </c>
      <c r="AF93" s="25">
        <f t="shared" si="148"/>
        <v>0</v>
      </c>
      <c r="AG93" s="168"/>
      <c r="AH93" s="124">
        <f t="shared" si="203"/>
        <v>0</v>
      </c>
      <c r="AI93" s="72" t="str">
        <f t="shared" si="149"/>
        <v>0</v>
      </c>
      <c r="AJ93" s="170" t="str">
        <f t="shared" si="150"/>
        <v/>
      </c>
      <c r="AK93" s="170" t="str">
        <f t="shared" si="151"/>
        <v>0</v>
      </c>
      <c r="AL93" s="170" t="str">
        <f t="shared" si="152"/>
        <v>0</v>
      </c>
      <c r="AM93" s="171" t="str">
        <f t="shared" si="153"/>
        <v/>
      </c>
      <c r="AN93" s="123">
        <f t="shared" si="204"/>
        <v>0</v>
      </c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72" t="str">
        <f t="shared" si="154"/>
        <v/>
      </c>
      <c r="BJ93" s="172" t="str">
        <f t="shared" si="155"/>
        <v/>
      </c>
      <c r="BK93" s="172" t="str">
        <f t="shared" si="156"/>
        <v/>
      </c>
      <c r="BL93" s="172" t="str">
        <f t="shared" si="157"/>
        <v/>
      </c>
      <c r="BM93" s="172" t="str">
        <f t="shared" si="158"/>
        <v/>
      </c>
      <c r="BN93" s="172" t="str">
        <f t="shared" si="159"/>
        <v/>
      </c>
      <c r="BO93" s="172" t="str">
        <f t="shared" si="160"/>
        <v/>
      </c>
      <c r="BP93" s="172" t="str">
        <f t="shared" si="161"/>
        <v/>
      </c>
      <c r="BQ93" s="172" t="str">
        <f t="shared" si="162"/>
        <v/>
      </c>
      <c r="BR93" s="172" t="str">
        <f t="shared" si="163"/>
        <v/>
      </c>
      <c r="BS93" s="172" t="str">
        <f t="shared" si="164"/>
        <v/>
      </c>
      <c r="BT93" s="172" t="str">
        <f t="shared" si="165"/>
        <v/>
      </c>
      <c r="BU93" s="172" t="str">
        <f t="shared" si="166"/>
        <v/>
      </c>
      <c r="BV93" s="172" t="str">
        <f t="shared" si="167"/>
        <v/>
      </c>
      <c r="BW93" s="172" t="str">
        <f t="shared" si="168"/>
        <v/>
      </c>
      <c r="BX93" s="172" t="str">
        <f t="shared" si="169"/>
        <v/>
      </c>
      <c r="BY93" s="172" t="str">
        <f t="shared" si="170"/>
        <v/>
      </c>
      <c r="BZ93" s="172" t="str">
        <f t="shared" si="171"/>
        <v/>
      </c>
      <c r="CA93" s="173" t="str">
        <f t="shared" si="172"/>
        <v/>
      </c>
      <c r="CB93" s="173" t="str">
        <f t="shared" si="173"/>
        <v/>
      </c>
      <c r="CC93" s="173" t="str">
        <f t="shared" si="174"/>
        <v/>
      </c>
      <c r="CD93" s="173" t="str">
        <f t="shared" si="175"/>
        <v/>
      </c>
      <c r="CE93" s="176"/>
      <c r="CF93" s="12" t="str">
        <f t="shared" si="176"/>
        <v/>
      </c>
      <c r="CG93" s="175"/>
      <c r="DB93" s="172" t="str">
        <f t="shared" si="177"/>
        <v/>
      </c>
      <c r="DC93" s="172" t="str">
        <f t="shared" si="178"/>
        <v/>
      </c>
      <c r="DD93" s="172" t="str">
        <f t="shared" si="179"/>
        <v/>
      </c>
      <c r="DE93" s="172" t="str">
        <f t="shared" si="180"/>
        <v/>
      </c>
      <c r="DF93" s="172" t="str">
        <f t="shared" si="181"/>
        <v/>
      </c>
      <c r="DG93" s="172" t="str">
        <f t="shared" si="182"/>
        <v/>
      </c>
      <c r="DH93" s="172" t="str">
        <f t="shared" si="183"/>
        <v/>
      </c>
      <c r="DI93" s="172" t="str">
        <f t="shared" si="184"/>
        <v/>
      </c>
      <c r="DJ93" s="172" t="str">
        <f t="shared" si="185"/>
        <v/>
      </c>
      <c r="DK93" s="172" t="str">
        <f t="shared" si="186"/>
        <v/>
      </c>
      <c r="DL93" s="172" t="str">
        <f t="shared" si="187"/>
        <v/>
      </c>
      <c r="DM93" s="172" t="str">
        <f t="shared" si="188"/>
        <v/>
      </c>
      <c r="DN93" s="172" t="str">
        <f t="shared" si="189"/>
        <v/>
      </c>
      <c r="DO93" s="172" t="str">
        <f t="shared" si="190"/>
        <v/>
      </c>
      <c r="DP93" s="172" t="str">
        <f t="shared" si="191"/>
        <v/>
      </c>
      <c r="DQ93" s="172" t="str">
        <f t="shared" si="192"/>
        <v/>
      </c>
      <c r="DR93" s="172" t="str">
        <f t="shared" si="193"/>
        <v/>
      </c>
      <c r="DS93" s="172" t="str">
        <f t="shared" si="194"/>
        <v/>
      </c>
      <c r="DT93" s="173" t="str">
        <f t="shared" si="195"/>
        <v/>
      </c>
      <c r="DU93" s="173" t="str">
        <f t="shared" si="196"/>
        <v/>
      </c>
      <c r="DV93" s="173" t="str">
        <f t="shared" si="197"/>
        <v/>
      </c>
      <c r="DW93" s="173" t="str">
        <f t="shared" si="198"/>
        <v/>
      </c>
      <c r="DY93" s="12" t="str">
        <f t="shared" si="199"/>
        <v/>
      </c>
      <c r="DZ93" s="92"/>
      <c r="EA93" s="12" t="str">
        <f t="shared" si="200"/>
        <v/>
      </c>
    </row>
    <row r="94" spans="1:131" x14ac:dyDescent="0.2">
      <c r="A94" s="97">
        <v>73</v>
      </c>
      <c r="B94" s="120"/>
      <c r="C94" s="197"/>
      <c r="D94" s="119"/>
      <c r="E94" s="210"/>
      <c r="F94" s="119"/>
      <c r="G94" s="117"/>
      <c r="H94" s="118"/>
      <c r="I94" s="116">
        <f t="shared" si="138"/>
        <v>0</v>
      </c>
      <c r="J94" s="117"/>
      <c r="K94" s="116">
        <f t="shared" si="139"/>
        <v>0</v>
      </c>
      <c r="L94" s="117"/>
      <c r="M94" s="116">
        <f t="shared" si="140"/>
        <v>0</v>
      </c>
      <c r="N94" s="119"/>
      <c r="O94" s="133">
        <f t="shared" si="201"/>
        <v>0</v>
      </c>
      <c r="P94" s="119"/>
      <c r="Q94" s="116">
        <f t="shared" si="141"/>
        <v>0</v>
      </c>
      <c r="R94" s="117"/>
      <c r="S94" s="116">
        <f t="shared" si="142"/>
        <v>0</v>
      </c>
      <c r="T94" s="119"/>
      <c r="U94" s="133">
        <f t="shared" si="202"/>
        <v>0</v>
      </c>
      <c r="V94" s="119"/>
      <c r="W94" s="116">
        <f t="shared" si="143"/>
        <v>0</v>
      </c>
      <c r="X94" s="117"/>
      <c r="Y94" s="116">
        <f t="shared" si="144"/>
        <v>0</v>
      </c>
      <c r="Z94" s="119"/>
      <c r="AA94" s="119"/>
      <c r="AB94" s="221"/>
      <c r="AC94" s="36">
        <f t="shared" si="145"/>
        <v>0</v>
      </c>
      <c r="AD94" s="27">
        <f t="shared" si="146"/>
        <v>0</v>
      </c>
      <c r="AE94" s="101" t="str">
        <f t="shared" si="147"/>
        <v/>
      </c>
      <c r="AF94" s="25">
        <f t="shared" si="148"/>
        <v>0</v>
      </c>
      <c r="AG94" s="168"/>
      <c r="AH94" s="124">
        <f t="shared" si="203"/>
        <v>0</v>
      </c>
      <c r="AI94" s="72" t="str">
        <f t="shared" si="149"/>
        <v>0</v>
      </c>
      <c r="AJ94" s="170" t="str">
        <f t="shared" si="150"/>
        <v/>
      </c>
      <c r="AK94" s="170" t="str">
        <f t="shared" si="151"/>
        <v>0</v>
      </c>
      <c r="AL94" s="170" t="str">
        <f t="shared" si="152"/>
        <v>0</v>
      </c>
      <c r="AM94" s="171" t="str">
        <f t="shared" si="153"/>
        <v/>
      </c>
      <c r="AN94" s="123">
        <f t="shared" si="204"/>
        <v>0</v>
      </c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72" t="str">
        <f t="shared" si="154"/>
        <v/>
      </c>
      <c r="BJ94" s="172" t="str">
        <f t="shared" si="155"/>
        <v/>
      </c>
      <c r="BK94" s="172" t="str">
        <f t="shared" si="156"/>
        <v/>
      </c>
      <c r="BL94" s="172" t="str">
        <f t="shared" si="157"/>
        <v/>
      </c>
      <c r="BM94" s="172" t="str">
        <f t="shared" si="158"/>
        <v/>
      </c>
      <c r="BN94" s="172" t="str">
        <f t="shared" si="159"/>
        <v/>
      </c>
      <c r="BO94" s="172" t="str">
        <f t="shared" si="160"/>
        <v/>
      </c>
      <c r="BP94" s="172" t="str">
        <f t="shared" si="161"/>
        <v/>
      </c>
      <c r="BQ94" s="172" t="str">
        <f t="shared" si="162"/>
        <v/>
      </c>
      <c r="BR94" s="172" t="str">
        <f t="shared" si="163"/>
        <v/>
      </c>
      <c r="BS94" s="172" t="str">
        <f t="shared" si="164"/>
        <v/>
      </c>
      <c r="BT94" s="172" t="str">
        <f t="shared" si="165"/>
        <v/>
      </c>
      <c r="BU94" s="172" t="str">
        <f t="shared" si="166"/>
        <v/>
      </c>
      <c r="BV94" s="172" t="str">
        <f t="shared" si="167"/>
        <v/>
      </c>
      <c r="BW94" s="172" t="str">
        <f t="shared" si="168"/>
        <v/>
      </c>
      <c r="BX94" s="172" t="str">
        <f t="shared" si="169"/>
        <v/>
      </c>
      <c r="BY94" s="172" t="str">
        <f t="shared" si="170"/>
        <v/>
      </c>
      <c r="BZ94" s="172" t="str">
        <f t="shared" si="171"/>
        <v/>
      </c>
      <c r="CA94" s="173" t="str">
        <f t="shared" si="172"/>
        <v/>
      </c>
      <c r="CB94" s="173" t="str">
        <f t="shared" si="173"/>
        <v/>
      </c>
      <c r="CC94" s="173" t="str">
        <f t="shared" si="174"/>
        <v/>
      </c>
      <c r="CD94" s="173" t="str">
        <f t="shared" si="175"/>
        <v/>
      </c>
      <c r="CE94" s="176"/>
      <c r="CF94" s="12" t="str">
        <f t="shared" si="176"/>
        <v/>
      </c>
      <c r="CG94" s="175"/>
      <c r="DB94" s="172" t="str">
        <f t="shared" si="177"/>
        <v/>
      </c>
      <c r="DC94" s="172" t="str">
        <f t="shared" si="178"/>
        <v/>
      </c>
      <c r="DD94" s="172" t="str">
        <f t="shared" si="179"/>
        <v/>
      </c>
      <c r="DE94" s="172" t="str">
        <f t="shared" si="180"/>
        <v/>
      </c>
      <c r="DF94" s="172" t="str">
        <f t="shared" si="181"/>
        <v/>
      </c>
      <c r="DG94" s="172" t="str">
        <f t="shared" si="182"/>
        <v/>
      </c>
      <c r="DH94" s="172" t="str">
        <f t="shared" si="183"/>
        <v/>
      </c>
      <c r="DI94" s="172" t="str">
        <f t="shared" si="184"/>
        <v/>
      </c>
      <c r="DJ94" s="172" t="str">
        <f t="shared" si="185"/>
        <v/>
      </c>
      <c r="DK94" s="172" t="str">
        <f t="shared" si="186"/>
        <v/>
      </c>
      <c r="DL94" s="172" t="str">
        <f t="shared" si="187"/>
        <v/>
      </c>
      <c r="DM94" s="172" t="str">
        <f t="shared" si="188"/>
        <v/>
      </c>
      <c r="DN94" s="172" t="str">
        <f t="shared" si="189"/>
        <v/>
      </c>
      <c r="DO94" s="172" t="str">
        <f t="shared" si="190"/>
        <v/>
      </c>
      <c r="DP94" s="172" t="str">
        <f t="shared" si="191"/>
        <v/>
      </c>
      <c r="DQ94" s="172" t="str">
        <f t="shared" si="192"/>
        <v/>
      </c>
      <c r="DR94" s="172" t="str">
        <f t="shared" si="193"/>
        <v/>
      </c>
      <c r="DS94" s="172" t="str">
        <f t="shared" si="194"/>
        <v/>
      </c>
      <c r="DT94" s="173" t="str">
        <f t="shared" si="195"/>
        <v/>
      </c>
      <c r="DU94" s="173" t="str">
        <f t="shared" si="196"/>
        <v/>
      </c>
      <c r="DV94" s="173" t="str">
        <f t="shared" si="197"/>
        <v/>
      </c>
      <c r="DW94" s="173" t="str">
        <f t="shared" si="198"/>
        <v/>
      </c>
      <c r="DY94" s="12" t="str">
        <f t="shared" si="199"/>
        <v/>
      </c>
      <c r="DZ94" s="92"/>
      <c r="EA94" s="12" t="str">
        <f t="shared" si="200"/>
        <v/>
      </c>
    </row>
    <row r="95" spans="1:131" x14ac:dyDescent="0.2">
      <c r="A95" s="97">
        <v>74</v>
      </c>
      <c r="B95" s="120"/>
      <c r="C95" s="197"/>
      <c r="D95" s="119"/>
      <c r="E95" s="210"/>
      <c r="F95" s="119"/>
      <c r="G95" s="117"/>
      <c r="H95" s="118"/>
      <c r="I95" s="116">
        <f t="shared" si="138"/>
        <v>0</v>
      </c>
      <c r="J95" s="117"/>
      <c r="K95" s="116">
        <f t="shared" si="139"/>
        <v>0</v>
      </c>
      <c r="L95" s="117"/>
      <c r="M95" s="116">
        <f t="shared" si="140"/>
        <v>0</v>
      </c>
      <c r="N95" s="119"/>
      <c r="O95" s="133">
        <f t="shared" si="201"/>
        <v>0</v>
      </c>
      <c r="P95" s="119"/>
      <c r="Q95" s="116">
        <f t="shared" si="141"/>
        <v>0</v>
      </c>
      <c r="R95" s="117"/>
      <c r="S95" s="116">
        <f t="shared" si="142"/>
        <v>0</v>
      </c>
      <c r="T95" s="119"/>
      <c r="U95" s="133">
        <f t="shared" si="202"/>
        <v>0</v>
      </c>
      <c r="V95" s="119"/>
      <c r="W95" s="116">
        <f t="shared" si="143"/>
        <v>0</v>
      </c>
      <c r="X95" s="117"/>
      <c r="Y95" s="116">
        <f t="shared" si="144"/>
        <v>0</v>
      </c>
      <c r="Z95" s="119"/>
      <c r="AA95" s="119"/>
      <c r="AB95" s="221"/>
      <c r="AC95" s="36">
        <f t="shared" si="145"/>
        <v>0</v>
      </c>
      <c r="AD95" s="27">
        <f t="shared" si="146"/>
        <v>0</v>
      </c>
      <c r="AE95" s="101" t="str">
        <f t="shared" si="147"/>
        <v/>
      </c>
      <c r="AF95" s="25">
        <f t="shared" si="148"/>
        <v>0</v>
      </c>
      <c r="AG95" s="168"/>
      <c r="AH95" s="124">
        <f t="shared" si="203"/>
        <v>0</v>
      </c>
      <c r="AI95" s="72" t="str">
        <f t="shared" si="149"/>
        <v>0</v>
      </c>
      <c r="AJ95" s="170" t="str">
        <f t="shared" si="150"/>
        <v/>
      </c>
      <c r="AK95" s="170" t="str">
        <f t="shared" si="151"/>
        <v>0</v>
      </c>
      <c r="AL95" s="170" t="str">
        <f t="shared" si="152"/>
        <v>0</v>
      </c>
      <c r="AM95" s="171" t="str">
        <f t="shared" si="153"/>
        <v/>
      </c>
      <c r="AN95" s="123">
        <f t="shared" si="204"/>
        <v>0</v>
      </c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72" t="str">
        <f t="shared" si="154"/>
        <v/>
      </c>
      <c r="BJ95" s="172" t="str">
        <f t="shared" si="155"/>
        <v/>
      </c>
      <c r="BK95" s="172" t="str">
        <f t="shared" si="156"/>
        <v/>
      </c>
      <c r="BL95" s="172" t="str">
        <f t="shared" si="157"/>
        <v/>
      </c>
      <c r="BM95" s="172" t="str">
        <f t="shared" si="158"/>
        <v/>
      </c>
      <c r="BN95" s="172" t="str">
        <f t="shared" si="159"/>
        <v/>
      </c>
      <c r="BO95" s="172" t="str">
        <f t="shared" si="160"/>
        <v/>
      </c>
      <c r="BP95" s="172" t="str">
        <f t="shared" si="161"/>
        <v/>
      </c>
      <c r="BQ95" s="172" t="str">
        <f t="shared" si="162"/>
        <v/>
      </c>
      <c r="BR95" s="172" t="str">
        <f t="shared" si="163"/>
        <v/>
      </c>
      <c r="BS95" s="172" t="str">
        <f t="shared" si="164"/>
        <v/>
      </c>
      <c r="BT95" s="172" t="str">
        <f t="shared" si="165"/>
        <v/>
      </c>
      <c r="BU95" s="172" t="str">
        <f t="shared" si="166"/>
        <v/>
      </c>
      <c r="BV95" s="172" t="str">
        <f t="shared" si="167"/>
        <v/>
      </c>
      <c r="BW95" s="172" t="str">
        <f t="shared" si="168"/>
        <v/>
      </c>
      <c r="BX95" s="172" t="str">
        <f t="shared" si="169"/>
        <v/>
      </c>
      <c r="BY95" s="172" t="str">
        <f t="shared" si="170"/>
        <v/>
      </c>
      <c r="BZ95" s="172" t="str">
        <f t="shared" si="171"/>
        <v/>
      </c>
      <c r="CA95" s="173" t="str">
        <f t="shared" si="172"/>
        <v/>
      </c>
      <c r="CB95" s="173" t="str">
        <f t="shared" si="173"/>
        <v/>
      </c>
      <c r="CC95" s="173" t="str">
        <f t="shared" si="174"/>
        <v/>
      </c>
      <c r="CD95" s="173" t="str">
        <f t="shared" si="175"/>
        <v/>
      </c>
      <c r="CE95" s="176"/>
      <c r="CF95" s="12" t="str">
        <f t="shared" si="176"/>
        <v/>
      </c>
      <c r="CG95" s="175"/>
      <c r="DB95" s="172" t="str">
        <f t="shared" si="177"/>
        <v/>
      </c>
      <c r="DC95" s="172" t="str">
        <f t="shared" si="178"/>
        <v/>
      </c>
      <c r="DD95" s="172" t="str">
        <f t="shared" si="179"/>
        <v/>
      </c>
      <c r="DE95" s="172" t="str">
        <f t="shared" si="180"/>
        <v/>
      </c>
      <c r="DF95" s="172" t="str">
        <f t="shared" si="181"/>
        <v/>
      </c>
      <c r="DG95" s="172" t="str">
        <f t="shared" si="182"/>
        <v/>
      </c>
      <c r="DH95" s="172" t="str">
        <f t="shared" si="183"/>
        <v/>
      </c>
      <c r="DI95" s="172" t="str">
        <f t="shared" si="184"/>
        <v/>
      </c>
      <c r="DJ95" s="172" t="str">
        <f t="shared" si="185"/>
        <v/>
      </c>
      <c r="DK95" s="172" t="str">
        <f t="shared" si="186"/>
        <v/>
      </c>
      <c r="DL95" s="172" t="str">
        <f t="shared" si="187"/>
        <v/>
      </c>
      <c r="DM95" s="172" t="str">
        <f t="shared" si="188"/>
        <v/>
      </c>
      <c r="DN95" s="172" t="str">
        <f t="shared" si="189"/>
        <v/>
      </c>
      <c r="DO95" s="172" t="str">
        <f t="shared" si="190"/>
        <v/>
      </c>
      <c r="DP95" s="172" t="str">
        <f t="shared" si="191"/>
        <v/>
      </c>
      <c r="DQ95" s="172" t="str">
        <f t="shared" si="192"/>
        <v/>
      </c>
      <c r="DR95" s="172" t="str">
        <f t="shared" si="193"/>
        <v/>
      </c>
      <c r="DS95" s="172" t="str">
        <f t="shared" si="194"/>
        <v/>
      </c>
      <c r="DT95" s="173" t="str">
        <f t="shared" si="195"/>
        <v/>
      </c>
      <c r="DU95" s="173" t="str">
        <f t="shared" si="196"/>
        <v/>
      </c>
      <c r="DV95" s="173" t="str">
        <f t="shared" si="197"/>
        <v/>
      </c>
      <c r="DW95" s="173" t="str">
        <f t="shared" si="198"/>
        <v/>
      </c>
      <c r="DY95" s="12" t="str">
        <f t="shared" si="199"/>
        <v/>
      </c>
      <c r="DZ95" s="92"/>
      <c r="EA95" s="12" t="str">
        <f t="shared" si="200"/>
        <v/>
      </c>
    </row>
    <row r="96" spans="1:131" x14ac:dyDescent="0.2">
      <c r="A96" s="97">
        <v>75</v>
      </c>
      <c r="B96" s="120"/>
      <c r="C96" s="197"/>
      <c r="D96" s="119"/>
      <c r="E96" s="210"/>
      <c r="F96" s="119"/>
      <c r="G96" s="117"/>
      <c r="H96" s="118"/>
      <c r="I96" s="116">
        <f t="shared" si="138"/>
        <v>0</v>
      </c>
      <c r="J96" s="117"/>
      <c r="K96" s="116">
        <f t="shared" si="139"/>
        <v>0</v>
      </c>
      <c r="L96" s="117"/>
      <c r="M96" s="116">
        <f t="shared" si="140"/>
        <v>0</v>
      </c>
      <c r="N96" s="119"/>
      <c r="O96" s="133">
        <f t="shared" si="201"/>
        <v>0</v>
      </c>
      <c r="P96" s="119"/>
      <c r="Q96" s="116">
        <f t="shared" si="141"/>
        <v>0</v>
      </c>
      <c r="R96" s="117"/>
      <c r="S96" s="116">
        <f t="shared" si="142"/>
        <v>0</v>
      </c>
      <c r="T96" s="119"/>
      <c r="U96" s="133">
        <f t="shared" si="202"/>
        <v>0</v>
      </c>
      <c r="V96" s="119"/>
      <c r="W96" s="116">
        <f t="shared" si="143"/>
        <v>0</v>
      </c>
      <c r="X96" s="117"/>
      <c r="Y96" s="116">
        <f t="shared" si="144"/>
        <v>0</v>
      </c>
      <c r="Z96" s="119"/>
      <c r="AA96" s="119"/>
      <c r="AB96" s="221"/>
      <c r="AC96" s="36">
        <f t="shared" si="145"/>
        <v>0</v>
      </c>
      <c r="AD96" s="27">
        <f t="shared" si="146"/>
        <v>0</v>
      </c>
      <c r="AE96" s="101" t="str">
        <f t="shared" si="147"/>
        <v/>
      </c>
      <c r="AF96" s="25">
        <f t="shared" si="148"/>
        <v>0</v>
      </c>
      <c r="AG96" s="168"/>
      <c r="AH96" s="124">
        <f t="shared" si="203"/>
        <v>0</v>
      </c>
      <c r="AI96" s="72" t="str">
        <f t="shared" si="149"/>
        <v>0</v>
      </c>
      <c r="AJ96" s="170" t="str">
        <f t="shared" si="150"/>
        <v/>
      </c>
      <c r="AK96" s="170" t="str">
        <f t="shared" si="151"/>
        <v>0</v>
      </c>
      <c r="AL96" s="170" t="str">
        <f t="shared" si="152"/>
        <v>0</v>
      </c>
      <c r="AM96" s="171" t="str">
        <f t="shared" si="153"/>
        <v/>
      </c>
      <c r="AN96" s="123">
        <f t="shared" si="204"/>
        <v>0</v>
      </c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72" t="str">
        <f t="shared" si="154"/>
        <v/>
      </c>
      <c r="BJ96" s="172" t="str">
        <f t="shared" si="155"/>
        <v/>
      </c>
      <c r="BK96" s="172" t="str">
        <f t="shared" si="156"/>
        <v/>
      </c>
      <c r="BL96" s="172" t="str">
        <f t="shared" si="157"/>
        <v/>
      </c>
      <c r="BM96" s="172" t="str">
        <f t="shared" si="158"/>
        <v/>
      </c>
      <c r="BN96" s="172" t="str">
        <f t="shared" si="159"/>
        <v/>
      </c>
      <c r="BO96" s="172" t="str">
        <f t="shared" si="160"/>
        <v/>
      </c>
      <c r="BP96" s="172" t="str">
        <f t="shared" si="161"/>
        <v/>
      </c>
      <c r="BQ96" s="172" t="str">
        <f t="shared" si="162"/>
        <v/>
      </c>
      <c r="BR96" s="172" t="str">
        <f t="shared" si="163"/>
        <v/>
      </c>
      <c r="BS96" s="172" t="str">
        <f t="shared" si="164"/>
        <v/>
      </c>
      <c r="BT96" s="172" t="str">
        <f t="shared" si="165"/>
        <v/>
      </c>
      <c r="BU96" s="172" t="str">
        <f t="shared" si="166"/>
        <v/>
      </c>
      <c r="BV96" s="172" t="str">
        <f t="shared" si="167"/>
        <v/>
      </c>
      <c r="BW96" s="172" t="str">
        <f t="shared" si="168"/>
        <v/>
      </c>
      <c r="BX96" s="172" t="str">
        <f t="shared" si="169"/>
        <v/>
      </c>
      <c r="BY96" s="172" t="str">
        <f t="shared" si="170"/>
        <v/>
      </c>
      <c r="BZ96" s="172" t="str">
        <f t="shared" si="171"/>
        <v/>
      </c>
      <c r="CA96" s="173" t="str">
        <f t="shared" si="172"/>
        <v/>
      </c>
      <c r="CB96" s="173" t="str">
        <f t="shared" si="173"/>
        <v/>
      </c>
      <c r="CC96" s="173" t="str">
        <f t="shared" si="174"/>
        <v/>
      </c>
      <c r="CD96" s="173" t="str">
        <f t="shared" si="175"/>
        <v/>
      </c>
      <c r="CE96" s="176"/>
      <c r="CF96" s="12" t="str">
        <f t="shared" si="176"/>
        <v/>
      </c>
      <c r="CG96" s="175"/>
      <c r="DB96" s="172" t="str">
        <f t="shared" si="177"/>
        <v/>
      </c>
      <c r="DC96" s="172" t="str">
        <f t="shared" si="178"/>
        <v/>
      </c>
      <c r="DD96" s="172" t="str">
        <f t="shared" si="179"/>
        <v/>
      </c>
      <c r="DE96" s="172" t="str">
        <f t="shared" si="180"/>
        <v/>
      </c>
      <c r="DF96" s="172" t="str">
        <f t="shared" si="181"/>
        <v/>
      </c>
      <c r="DG96" s="172" t="str">
        <f t="shared" si="182"/>
        <v/>
      </c>
      <c r="DH96" s="172" t="str">
        <f t="shared" si="183"/>
        <v/>
      </c>
      <c r="DI96" s="172" t="str">
        <f t="shared" si="184"/>
        <v/>
      </c>
      <c r="DJ96" s="172" t="str">
        <f t="shared" si="185"/>
        <v/>
      </c>
      <c r="DK96" s="172" t="str">
        <f t="shared" si="186"/>
        <v/>
      </c>
      <c r="DL96" s="172" t="str">
        <f t="shared" si="187"/>
        <v/>
      </c>
      <c r="DM96" s="172" t="str">
        <f t="shared" si="188"/>
        <v/>
      </c>
      <c r="DN96" s="172" t="str">
        <f t="shared" si="189"/>
        <v/>
      </c>
      <c r="DO96" s="172" t="str">
        <f t="shared" si="190"/>
        <v/>
      </c>
      <c r="DP96" s="172" t="str">
        <f t="shared" si="191"/>
        <v/>
      </c>
      <c r="DQ96" s="172" t="str">
        <f t="shared" si="192"/>
        <v/>
      </c>
      <c r="DR96" s="172" t="str">
        <f t="shared" si="193"/>
        <v/>
      </c>
      <c r="DS96" s="172" t="str">
        <f t="shared" si="194"/>
        <v/>
      </c>
      <c r="DT96" s="173" t="str">
        <f t="shared" si="195"/>
        <v/>
      </c>
      <c r="DU96" s="173" t="str">
        <f t="shared" si="196"/>
        <v/>
      </c>
      <c r="DV96" s="173" t="str">
        <f t="shared" si="197"/>
        <v/>
      </c>
      <c r="DW96" s="173" t="str">
        <f t="shared" si="198"/>
        <v/>
      </c>
      <c r="DY96" s="12" t="str">
        <f t="shared" si="199"/>
        <v/>
      </c>
      <c r="DZ96" s="92"/>
      <c r="EA96" s="12" t="str">
        <f t="shared" si="200"/>
        <v/>
      </c>
    </row>
    <row r="97" spans="1:131" x14ac:dyDescent="0.2">
      <c r="A97" s="97">
        <v>76</v>
      </c>
      <c r="B97" s="120"/>
      <c r="C97" s="197"/>
      <c r="D97" s="119"/>
      <c r="E97" s="210"/>
      <c r="F97" s="119"/>
      <c r="G97" s="117"/>
      <c r="H97" s="118"/>
      <c r="I97" s="133">
        <f t="shared" si="138"/>
        <v>0</v>
      </c>
      <c r="J97" s="117"/>
      <c r="K97" s="133">
        <f t="shared" si="139"/>
        <v>0</v>
      </c>
      <c r="L97" s="117"/>
      <c r="M97" s="133">
        <f t="shared" si="140"/>
        <v>0</v>
      </c>
      <c r="N97" s="222"/>
      <c r="O97" s="133">
        <f t="shared" si="201"/>
        <v>0</v>
      </c>
      <c r="P97" s="222"/>
      <c r="Q97" s="133">
        <f t="shared" si="141"/>
        <v>0</v>
      </c>
      <c r="R97" s="117"/>
      <c r="S97" s="133">
        <f t="shared" si="142"/>
        <v>0</v>
      </c>
      <c r="T97" s="222"/>
      <c r="U97" s="133">
        <f t="shared" si="202"/>
        <v>0</v>
      </c>
      <c r="V97" s="222"/>
      <c r="W97" s="133">
        <f t="shared" si="143"/>
        <v>0</v>
      </c>
      <c r="X97" s="117"/>
      <c r="Y97" s="133">
        <f t="shared" si="144"/>
        <v>0</v>
      </c>
      <c r="Z97" s="222"/>
      <c r="AA97" s="117"/>
      <c r="AB97" s="223"/>
      <c r="AC97" s="36">
        <f t="shared" si="145"/>
        <v>0</v>
      </c>
      <c r="AD97" s="27">
        <f t="shared" si="146"/>
        <v>0</v>
      </c>
      <c r="AE97" s="101" t="str">
        <f t="shared" si="147"/>
        <v/>
      </c>
      <c r="AF97" s="25">
        <f t="shared" si="148"/>
        <v>0</v>
      </c>
      <c r="AG97" s="175"/>
      <c r="AH97" s="124">
        <f t="shared" si="203"/>
        <v>0</v>
      </c>
      <c r="AI97" s="72">
        <f t="shared" si="149"/>
        <v>0</v>
      </c>
      <c r="AJ97" s="170" t="str">
        <f t="shared" si="150"/>
        <v/>
      </c>
      <c r="AK97" s="170">
        <f t="shared" si="151"/>
        <v>0</v>
      </c>
      <c r="AL97" s="170">
        <f t="shared" si="152"/>
        <v>0</v>
      </c>
      <c r="AM97" s="171" t="str">
        <f t="shared" si="153"/>
        <v/>
      </c>
      <c r="AN97" s="123">
        <f t="shared" si="204"/>
        <v>0</v>
      </c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181"/>
      <c r="BH97" s="181"/>
      <c r="BI97" s="172" t="str">
        <f t="shared" si="154"/>
        <v/>
      </c>
      <c r="BJ97" s="172" t="str">
        <f t="shared" si="155"/>
        <v/>
      </c>
      <c r="BK97" s="172" t="str">
        <f t="shared" si="156"/>
        <v/>
      </c>
      <c r="BL97" s="172" t="str">
        <f t="shared" si="157"/>
        <v/>
      </c>
      <c r="BM97" s="172" t="str">
        <f t="shared" si="158"/>
        <v/>
      </c>
      <c r="BN97" s="172" t="str">
        <f t="shared" si="159"/>
        <v/>
      </c>
      <c r="BO97" s="172" t="str">
        <f t="shared" si="160"/>
        <v/>
      </c>
      <c r="BP97" s="172" t="str">
        <f t="shared" si="161"/>
        <v/>
      </c>
      <c r="BQ97" s="172" t="str">
        <f t="shared" si="162"/>
        <v/>
      </c>
      <c r="BR97" s="172" t="str">
        <f t="shared" si="163"/>
        <v/>
      </c>
      <c r="BS97" s="172" t="str">
        <f t="shared" si="164"/>
        <v/>
      </c>
      <c r="BT97" s="172" t="str">
        <f t="shared" si="165"/>
        <v/>
      </c>
      <c r="BU97" s="172" t="str">
        <f t="shared" si="166"/>
        <v/>
      </c>
      <c r="BV97" s="172" t="str">
        <f t="shared" si="167"/>
        <v/>
      </c>
      <c r="BW97" s="172" t="str">
        <f t="shared" si="168"/>
        <v/>
      </c>
      <c r="BX97" s="172" t="str">
        <f t="shared" si="169"/>
        <v/>
      </c>
      <c r="BY97" s="172" t="str">
        <f t="shared" si="170"/>
        <v/>
      </c>
      <c r="BZ97" s="172" t="str">
        <f t="shared" si="171"/>
        <v/>
      </c>
      <c r="CA97" s="173" t="str">
        <f t="shared" si="172"/>
        <v/>
      </c>
      <c r="CB97" s="173" t="str">
        <f t="shared" si="173"/>
        <v/>
      </c>
      <c r="CC97" s="173" t="str">
        <f t="shared" si="174"/>
        <v/>
      </c>
      <c r="CD97" s="173" t="str">
        <f t="shared" si="175"/>
        <v/>
      </c>
      <c r="CE97" s="176"/>
      <c r="CF97" s="12" t="str">
        <f t="shared" si="176"/>
        <v/>
      </c>
      <c r="CG97" s="175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72" t="str">
        <f t="shared" si="177"/>
        <v/>
      </c>
      <c r="DC97" s="172" t="str">
        <f t="shared" si="178"/>
        <v/>
      </c>
      <c r="DD97" s="172" t="str">
        <f t="shared" si="179"/>
        <v/>
      </c>
      <c r="DE97" s="172" t="str">
        <f t="shared" si="180"/>
        <v/>
      </c>
      <c r="DF97" s="172" t="str">
        <f t="shared" si="181"/>
        <v/>
      </c>
      <c r="DG97" s="172" t="str">
        <f t="shared" si="182"/>
        <v/>
      </c>
      <c r="DH97" s="172" t="str">
        <f t="shared" si="183"/>
        <v/>
      </c>
      <c r="DI97" s="172" t="str">
        <f t="shared" si="184"/>
        <v/>
      </c>
      <c r="DJ97" s="172" t="str">
        <f t="shared" si="185"/>
        <v/>
      </c>
      <c r="DK97" s="172" t="str">
        <f t="shared" si="186"/>
        <v/>
      </c>
      <c r="DL97" s="172" t="str">
        <f t="shared" si="187"/>
        <v/>
      </c>
      <c r="DM97" s="172" t="str">
        <f t="shared" si="188"/>
        <v/>
      </c>
      <c r="DN97" s="172" t="str">
        <f t="shared" si="189"/>
        <v/>
      </c>
      <c r="DO97" s="172" t="str">
        <f t="shared" si="190"/>
        <v/>
      </c>
      <c r="DP97" s="172" t="str">
        <f t="shared" si="191"/>
        <v/>
      </c>
      <c r="DQ97" s="172" t="str">
        <f t="shared" si="192"/>
        <v/>
      </c>
      <c r="DR97" s="172" t="str">
        <f t="shared" si="193"/>
        <v/>
      </c>
      <c r="DS97" s="172" t="str">
        <f t="shared" si="194"/>
        <v/>
      </c>
      <c r="DT97" s="173" t="str">
        <f t="shared" si="195"/>
        <v/>
      </c>
      <c r="DU97" s="173" t="str">
        <f t="shared" si="196"/>
        <v/>
      </c>
      <c r="DV97" s="173" t="str">
        <f t="shared" si="197"/>
        <v/>
      </c>
      <c r="DW97" s="173" t="str">
        <f t="shared" si="198"/>
        <v/>
      </c>
      <c r="DX97" s="182"/>
      <c r="DY97" s="12" t="str">
        <f t="shared" si="199"/>
        <v/>
      </c>
      <c r="DZ97" s="92"/>
      <c r="EA97" s="12" t="str">
        <f t="shared" si="200"/>
        <v/>
      </c>
    </row>
    <row r="98" spans="1:131" x14ac:dyDescent="0.2">
      <c r="A98" s="97">
        <v>77</v>
      </c>
      <c r="B98" s="120"/>
      <c r="C98" s="197"/>
      <c r="D98" s="119"/>
      <c r="E98" s="210"/>
      <c r="F98" s="119"/>
      <c r="G98" s="117"/>
      <c r="H98" s="118"/>
      <c r="I98" s="133">
        <f t="shared" si="138"/>
        <v>0</v>
      </c>
      <c r="J98" s="117"/>
      <c r="K98" s="133">
        <f t="shared" si="139"/>
        <v>0</v>
      </c>
      <c r="L98" s="117"/>
      <c r="M98" s="133">
        <f t="shared" si="140"/>
        <v>0</v>
      </c>
      <c r="N98" s="222"/>
      <c r="O98" s="133">
        <f t="shared" si="201"/>
        <v>0</v>
      </c>
      <c r="P98" s="222"/>
      <c r="Q98" s="133">
        <f t="shared" si="141"/>
        <v>0</v>
      </c>
      <c r="R98" s="117"/>
      <c r="S98" s="133">
        <f t="shared" si="142"/>
        <v>0</v>
      </c>
      <c r="T98" s="222"/>
      <c r="U98" s="133">
        <f t="shared" si="202"/>
        <v>0</v>
      </c>
      <c r="V98" s="222"/>
      <c r="W98" s="133">
        <f t="shared" si="143"/>
        <v>0</v>
      </c>
      <c r="X98" s="117"/>
      <c r="Y98" s="133">
        <f t="shared" si="144"/>
        <v>0</v>
      </c>
      <c r="Z98" s="222"/>
      <c r="AA98" s="117"/>
      <c r="AB98" s="224"/>
      <c r="AC98" s="36">
        <f t="shared" si="145"/>
        <v>0</v>
      </c>
      <c r="AD98" s="27">
        <f t="shared" si="146"/>
        <v>0</v>
      </c>
      <c r="AE98" s="101" t="str">
        <f t="shared" si="147"/>
        <v/>
      </c>
      <c r="AF98" s="25">
        <f t="shared" si="148"/>
        <v>0</v>
      </c>
      <c r="AG98" s="175"/>
      <c r="AH98" s="124">
        <f t="shared" si="203"/>
        <v>0</v>
      </c>
      <c r="AI98" s="72">
        <f t="shared" si="149"/>
        <v>0</v>
      </c>
      <c r="AJ98" s="170" t="str">
        <f t="shared" si="150"/>
        <v/>
      </c>
      <c r="AK98" s="170">
        <f t="shared" si="151"/>
        <v>0</v>
      </c>
      <c r="AL98" s="170">
        <f t="shared" si="152"/>
        <v>0</v>
      </c>
      <c r="AM98" s="171" t="str">
        <f t="shared" si="153"/>
        <v/>
      </c>
      <c r="AN98" s="123">
        <f t="shared" si="204"/>
        <v>0</v>
      </c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  <c r="BH98" s="181"/>
      <c r="BI98" s="172" t="str">
        <f t="shared" si="154"/>
        <v/>
      </c>
      <c r="BJ98" s="172" t="str">
        <f t="shared" si="155"/>
        <v/>
      </c>
      <c r="BK98" s="172" t="str">
        <f t="shared" si="156"/>
        <v/>
      </c>
      <c r="BL98" s="172" t="str">
        <f t="shared" si="157"/>
        <v/>
      </c>
      <c r="BM98" s="172" t="str">
        <f t="shared" si="158"/>
        <v/>
      </c>
      <c r="BN98" s="172" t="str">
        <f t="shared" si="159"/>
        <v/>
      </c>
      <c r="BO98" s="172" t="str">
        <f t="shared" si="160"/>
        <v/>
      </c>
      <c r="BP98" s="172" t="str">
        <f t="shared" si="161"/>
        <v/>
      </c>
      <c r="BQ98" s="172" t="str">
        <f t="shared" si="162"/>
        <v/>
      </c>
      <c r="BR98" s="172" t="str">
        <f t="shared" si="163"/>
        <v/>
      </c>
      <c r="BS98" s="172" t="str">
        <f t="shared" si="164"/>
        <v/>
      </c>
      <c r="BT98" s="172" t="str">
        <f t="shared" si="165"/>
        <v/>
      </c>
      <c r="BU98" s="172" t="str">
        <f t="shared" si="166"/>
        <v/>
      </c>
      <c r="BV98" s="172" t="str">
        <f t="shared" si="167"/>
        <v/>
      </c>
      <c r="BW98" s="172" t="str">
        <f t="shared" si="168"/>
        <v/>
      </c>
      <c r="BX98" s="172" t="str">
        <f t="shared" si="169"/>
        <v/>
      </c>
      <c r="BY98" s="172" t="str">
        <f t="shared" si="170"/>
        <v/>
      </c>
      <c r="BZ98" s="172" t="str">
        <f t="shared" si="171"/>
        <v/>
      </c>
      <c r="CA98" s="173" t="str">
        <f t="shared" si="172"/>
        <v/>
      </c>
      <c r="CB98" s="173" t="str">
        <f t="shared" si="173"/>
        <v/>
      </c>
      <c r="CC98" s="173" t="str">
        <f t="shared" si="174"/>
        <v/>
      </c>
      <c r="CD98" s="173" t="str">
        <f t="shared" si="175"/>
        <v/>
      </c>
      <c r="CE98" s="176"/>
      <c r="CF98" s="12" t="str">
        <f t="shared" si="176"/>
        <v/>
      </c>
      <c r="CG98" s="175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72" t="str">
        <f t="shared" si="177"/>
        <v/>
      </c>
      <c r="DC98" s="172" t="str">
        <f t="shared" si="178"/>
        <v/>
      </c>
      <c r="DD98" s="172" t="str">
        <f t="shared" si="179"/>
        <v/>
      </c>
      <c r="DE98" s="172" t="str">
        <f t="shared" si="180"/>
        <v/>
      </c>
      <c r="DF98" s="172" t="str">
        <f t="shared" si="181"/>
        <v/>
      </c>
      <c r="DG98" s="172" t="str">
        <f t="shared" si="182"/>
        <v/>
      </c>
      <c r="DH98" s="172" t="str">
        <f t="shared" si="183"/>
        <v/>
      </c>
      <c r="DI98" s="172" t="str">
        <f t="shared" si="184"/>
        <v/>
      </c>
      <c r="DJ98" s="172" t="str">
        <f t="shared" si="185"/>
        <v/>
      </c>
      <c r="DK98" s="172" t="str">
        <f t="shared" si="186"/>
        <v/>
      </c>
      <c r="DL98" s="172" t="str">
        <f t="shared" si="187"/>
        <v/>
      </c>
      <c r="DM98" s="172" t="str">
        <f t="shared" si="188"/>
        <v/>
      </c>
      <c r="DN98" s="172" t="str">
        <f t="shared" si="189"/>
        <v/>
      </c>
      <c r="DO98" s="172" t="str">
        <f t="shared" si="190"/>
        <v/>
      </c>
      <c r="DP98" s="172" t="str">
        <f t="shared" si="191"/>
        <v/>
      </c>
      <c r="DQ98" s="172" t="str">
        <f t="shared" si="192"/>
        <v/>
      </c>
      <c r="DR98" s="172" t="str">
        <f t="shared" si="193"/>
        <v/>
      </c>
      <c r="DS98" s="172" t="str">
        <f t="shared" si="194"/>
        <v/>
      </c>
      <c r="DT98" s="173" t="str">
        <f t="shared" si="195"/>
        <v/>
      </c>
      <c r="DU98" s="173" t="str">
        <f t="shared" si="196"/>
        <v/>
      </c>
      <c r="DV98" s="173" t="str">
        <f t="shared" si="197"/>
        <v/>
      </c>
      <c r="DW98" s="173" t="str">
        <f t="shared" si="198"/>
        <v/>
      </c>
      <c r="DX98" s="182"/>
      <c r="DY98" s="12" t="str">
        <f t="shared" si="199"/>
        <v/>
      </c>
      <c r="DZ98" s="92"/>
      <c r="EA98" s="12" t="str">
        <f t="shared" si="200"/>
        <v/>
      </c>
    </row>
    <row r="99" spans="1:131" x14ac:dyDescent="0.2">
      <c r="A99" s="97">
        <v>78</v>
      </c>
      <c r="B99" s="120"/>
      <c r="C99" s="197"/>
      <c r="D99" s="119"/>
      <c r="E99" s="210"/>
      <c r="F99" s="119"/>
      <c r="G99" s="117"/>
      <c r="H99" s="118"/>
      <c r="I99" s="133">
        <f t="shared" si="138"/>
        <v>0</v>
      </c>
      <c r="J99" s="117"/>
      <c r="K99" s="133">
        <f t="shared" si="139"/>
        <v>0</v>
      </c>
      <c r="L99" s="117"/>
      <c r="M99" s="133">
        <f t="shared" si="140"/>
        <v>0</v>
      </c>
      <c r="N99" s="222"/>
      <c r="O99" s="133">
        <f t="shared" si="201"/>
        <v>0</v>
      </c>
      <c r="P99" s="222"/>
      <c r="Q99" s="133">
        <f t="shared" si="141"/>
        <v>0</v>
      </c>
      <c r="R99" s="117"/>
      <c r="S99" s="133">
        <f t="shared" si="142"/>
        <v>0</v>
      </c>
      <c r="T99" s="222"/>
      <c r="U99" s="133">
        <f t="shared" si="202"/>
        <v>0</v>
      </c>
      <c r="V99" s="222"/>
      <c r="W99" s="133">
        <f t="shared" si="143"/>
        <v>0</v>
      </c>
      <c r="X99" s="117"/>
      <c r="Y99" s="133">
        <f t="shared" si="144"/>
        <v>0</v>
      </c>
      <c r="Z99" s="222"/>
      <c r="AA99" s="117"/>
      <c r="AB99" s="224"/>
      <c r="AC99" s="36">
        <f t="shared" si="145"/>
        <v>0</v>
      </c>
      <c r="AD99" s="27">
        <f t="shared" si="146"/>
        <v>0</v>
      </c>
      <c r="AE99" s="101" t="str">
        <f t="shared" si="147"/>
        <v/>
      </c>
      <c r="AF99" s="25">
        <f t="shared" si="148"/>
        <v>0</v>
      </c>
      <c r="AG99" s="175"/>
      <c r="AH99" s="124">
        <f t="shared" si="203"/>
        <v>0</v>
      </c>
      <c r="AI99" s="72">
        <f t="shared" si="149"/>
        <v>0</v>
      </c>
      <c r="AJ99" s="170" t="str">
        <f t="shared" si="150"/>
        <v/>
      </c>
      <c r="AK99" s="170">
        <f t="shared" si="151"/>
        <v>0</v>
      </c>
      <c r="AL99" s="170">
        <f t="shared" si="152"/>
        <v>0</v>
      </c>
      <c r="AM99" s="171" t="str">
        <f t="shared" si="153"/>
        <v/>
      </c>
      <c r="AN99" s="123">
        <f t="shared" si="204"/>
        <v>0</v>
      </c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  <c r="BH99" s="181"/>
      <c r="BI99" s="172" t="str">
        <f t="shared" si="154"/>
        <v/>
      </c>
      <c r="BJ99" s="172" t="str">
        <f t="shared" si="155"/>
        <v/>
      </c>
      <c r="BK99" s="172" t="str">
        <f t="shared" si="156"/>
        <v/>
      </c>
      <c r="BL99" s="172" t="str">
        <f t="shared" si="157"/>
        <v/>
      </c>
      <c r="BM99" s="172" t="str">
        <f t="shared" si="158"/>
        <v/>
      </c>
      <c r="BN99" s="172" t="str">
        <f t="shared" si="159"/>
        <v/>
      </c>
      <c r="BO99" s="172" t="str">
        <f t="shared" si="160"/>
        <v/>
      </c>
      <c r="BP99" s="172" t="str">
        <f t="shared" si="161"/>
        <v/>
      </c>
      <c r="BQ99" s="172" t="str">
        <f t="shared" si="162"/>
        <v/>
      </c>
      <c r="BR99" s="172" t="str">
        <f t="shared" si="163"/>
        <v/>
      </c>
      <c r="BS99" s="172" t="str">
        <f t="shared" si="164"/>
        <v/>
      </c>
      <c r="BT99" s="172" t="str">
        <f t="shared" si="165"/>
        <v/>
      </c>
      <c r="BU99" s="172" t="str">
        <f t="shared" si="166"/>
        <v/>
      </c>
      <c r="BV99" s="172" t="str">
        <f t="shared" si="167"/>
        <v/>
      </c>
      <c r="BW99" s="172" t="str">
        <f t="shared" si="168"/>
        <v/>
      </c>
      <c r="BX99" s="172" t="str">
        <f t="shared" si="169"/>
        <v/>
      </c>
      <c r="BY99" s="172" t="str">
        <f t="shared" si="170"/>
        <v/>
      </c>
      <c r="BZ99" s="172" t="str">
        <f t="shared" si="171"/>
        <v/>
      </c>
      <c r="CA99" s="173" t="str">
        <f t="shared" si="172"/>
        <v/>
      </c>
      <c r="CB99" s="173" t="str">
        <f t="shared" si="173"/>
        <v/>
      </c>
      <c r="CC99" s="173" t="str">
        <f t="shared" si="174"/>
        <v/>
      </c>
      <c r="CD99" s="173" t="str">
        <f t="shared" si="175"/>
        <v/>
      </c>
      <c r="CE99" s="176"/>
      <c r="CF99" s="12" t="str">
        <f t="shared" si="176"/>
        <v/>
      </c>
      <c r="CG99" s="175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72" t="str">
        <f t="shared" si="177"/>
        <v/>
      </c>
      <c r="DC99" s="172" t="str">
        <f t="shared" si="178"/>
        <v/>
      </c>
      <c r="DD99" s="172" t="str">
        <f t="shared" si="179"/>
        <v/>
      </c>
      <c r="DE99" s="172" t="str">
        <f t="shared" si="180"/>
        <v/>
      </c>
      <c r="DF99" s="172" t="str">
        <f t="shared" si="181"/>
        <v/>
      </c>
      <c r="DG99" s="172" t="str">
        <f t="shared" si="182"/>
        <v/>
      </c>
      <c r="DH99" s="172" t="str">
        <f t="shared" si="183"/>
        <v/>
      </c>
      <c r="DI99" s="172" t="str">
        <f t="shared" si="184"/>
        <v/>
      </c>
      <c r="DJ99" s="172" t="str">
        <f t="shared" si="185"/>
        <v/>
      </c>
      <c r="DK99" s="172" t="str">
        <f t="shared" si="186"/>
        <v/>
      </c>
      <c r="DL99" s="172" t="str">
        <f t="shared" si="187"/>
        <v/>
      </c>
      <c r="DM99" s="172" t="str">
        <f t="shared" si="188"/>
        <v/>
      </c>
      <c r="DN99" s="172" t="str">
        <f t="shared" si="189"/>
        <v/>
      </c>
      <c r="DO99" s="172" t="str">
        <f t="shared" si="190"/>
        <v/>
      </c>
      <c r="DP99" s="172" t="str">
        <f t="shared" si="191"/>
        <v/>
      </c>
      <c r="DQ99" s="172" t="str">
        <f t="shared" si="192"/>
        <v/>
      </c>
      <c r="DR99" s="172" t="str">
        <f t="shared" si="193"/>
        <v/>
      </c>
      <c r="DS99" s="172" t="str">
        <f t="shared" si="194"/>
        <v/>
      </c>
      <c r="DT99" s="173" t="str">
        <f t="shared" si="195"/>
        <v/>
      </c>
      <c r="DU99" s="173" t="str">
        <f t="shared" si="196"/>
        <v/>
      </c>
      <c r="DV99" s="173" t="str">
        <f t="shared" si="197"/>
        <v/>
      </c>
      <c r="DW99" s="173" t="str">
        <f t="shared" si="198"/>
        <v/>
      </c>
      <c r="DX99" s="182"/>
      <c r="DY99" s="12" t="str">
        <f t="shared" si="199"/>
        <v/>
      </c>
      <c r="DZ99" s="92"/>
      <c r="EA99" s="12" t="str">
        <f t="shared" si="200"/>
        <v/>
      </c>
    </row>
    <row r="100" spans="1:131" x14ac:dyDescent="0.2">
      <c r="A100" s="97">
        <v>79</v>
      </c>
      <c r="B100" s="120"/>
      <c r="C100" s="197"/>
      <c r="D100" s="119"/>
      <c r="E100" s="210"/>
      <c r="F100" s="119"/>
      <c r="G100" s="117"/>
      <c r="H100" s="118"/>
      <c r="I100" s="133">
        <f t="shared" si="138"/>
        <v>0</v>
      </c>
      <c r="J100" s="117"/>
      <c r="K100" s="133">
        <f t="shared" si="139"/>
        <v>0</v>
      </c>
      <c r="L100" s="117"/>
      <c r="M100" s="133">
        <f t="shared" si="140"/>
        <v>0</v>
      </c>
      <c r="N100" s="222"/>
      <c r="O100" s="133">
        <f t="shared" si="201"/>
        <v>0</v>
      </c>
      <c r="P100" s="222"/>
      <c r="Q100" s="133">
        <f t="shared" si="141"/>
        <v>0</v>
      </c>
      <c r="R100" s="117"/>
      <c r="S100" s="133">
        <f t="shared" si="142"/>
        <v>0</v>
      </c>
      <c r="T100" s="222"/>
      <c r="U100" s="133">
        <f t="shared" si="202"/>
        <v>0</v>
      </c>
      <c r="V100" s="222"/>
      <c r="W100" s="133">
        <f t="shared" si="143"/>
        <v>0</v>
      </c>
      <c r="X100" s="117"/>
      <c r="Y100" s="133">
        <f t="shared" si="144"/>
        <v>0</v>
      </c>
      <c r="Z100" s="222"/>
      <c r="AA100" s="117"/>
      <c r="AB100" s="224"/>
      <c r="AC100" s="36">
        <f t="shared" si="145"/>
        <v>0</v>
      </c>
      <c r="AD100" s="27">
        <f t="shared" si="146"/>
        <v>0</v>
      </c>
      <c r="AE100" s="101" t="str">
        <f t="shared" si="147"/>
        <v/>
      </c>
      <c r="AF100" s="25">
        <f t="shared" si="148"/>
        <v>0</v>
      </c>
      <c r="AG100" s="175"/>
      <c r="AH100" s="124">
        <f t="shared" si="203"/>
        <v>0</v>
      </c>
      <c r="AI100" s="72">
        <f t="shared" si="149"/>
        <v>0</v>
      </c>
      <c r="AJ100" s="170" t="str">
        <f t="shared" si="150"/>
        <v/>
      </c>
      <c r="AK100" s="170">
        <f t="shared" si="151"/>
        <v>0</v>
      </c>
      <c r="AL100" s="170">
        <f t="shared" si="152"/>
        <v>0</v>
      </c>
      <c r="AM100" s="171" t="str">
        <f t="shared" si="153"/>
        <v/>
      </c>
      <c r="AN100" s="123">
        <f t="shared" si="204"/>
        <v>0</v>
      </c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72" t="str">
        <f t="shared" si="154"/>
        <v/>
      </c>
      <c r="BJ100" s="172" t="str">
        <f t="shared" si="155"/>
        <v/>
      </c>
      <c r="BK100" s="172" t="str">
        <f t="shared" si="156"/>
        <v/>
      </c>
      <c r="BL100" s="172" t="str">
        <f t="shared" si="157"/>
        <v/>
      </c>
      <c r="BM100" s="172" t="str">
        <f t="shared" si="158"/>
        <v/>
      </c>
      <c r="BN100" s="172" t="str">
        <f t="shared" si="159"/>
        <v/>
      </c>
      <c r="BO100" s="172" t="str">
        <f t="shared" si="160"/>
        <v/>
      </c>
      <c r="BP100" s="172" t="str">
        <f t="shared" si="161"/>
        <v/>
      </c>
      <c r="BQ100" s="172" t="str">
        <f t="shared" si="162"/>
        <v/>
      </c>
      <c r="BR100" s="172" t="str">
        <f t="shared" si="163"/>
        <v/>
      </c>
      <c r="BS100" s="172" t="str">
        <f t="shared" si="164"/>
        <v/>
      </c>
      <c r="BT100" s="172" t="str">
        <f t="shared" si="165"/>
        <v/>
      </c>
      <c r="BU100" s="172" t="str">
        <f t="shared" si="166"/>
        <v/>
      </c>
      <c r="BV100" s="172" t="str">
        <f t="shared" si="167"/>
        <v/>
      </c>
      <c r="BW100" s="172" t="str">
        <f t="shared" si="168"/>
        <v/>
      </c>
      <c r="BX100" s="172" t="str">
        <f t="shared" si="169"/>
        <v/>
      </c>
      <c r="BY100" s="172" t="str">
        <f t="shared" si="170"/>
        <v/>
      </c>
      <c r="BZ100" s="172" t="str">
        <f t="shared" si="171"/>
        <v/>
      </c>
      <c r="CA100" s="173" t="str">
        <f t="shared" si="172"/>
        <v/>
      </c>
      <c r="CB100" s="173" t="str">
        <f t="shared" si="173"/>
        <v/>
      </c>
      <c r="CC100" s="173" t="str">
        <f t="shared" si="174"/>
        <v/>
      </c>
      <c r="CD100" s="173" t="str">
        <f t="shared" si="175"/>
        <v/>
      </c>
      <c r="CE100" s="176"/>
      <c r="CF100" s="12" t="str">
        <f t="shared" si="176"/>
        <v/>
      </c>
      <c r="CG100" s="175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72" t="str">
        <f t="shared" si="177"/>
        <v/>
      </c>
      <c r="DC100" s="172" t="str">
        <f t="shared" si="178"/>
        <v/>
      </c>
      <c r="DD100" s="172" t="str">
        <f t="shared" si="179"/>
        <v/>
      </c>
      <c r="DE100" s="172" t="str">
        <f t="shared" si="180"/>
        <v/>
      </c>
      <c r="DF100" s="172" t="str">
        <f t="shared" si="181"/>
        <v/>
      </c>
      <c r="DG100" s="172" t="str">
        <f t="shared" si="182"/>
        <v/>
      </c>
      <c r="DH100" s="172" t="str">
        <f t="shared" si="183"/>
        <v/>
      </c>
      <c r="DI100" s="172" t="str">
        <f t="shared" si="184"/>
        <v/>
      </c>
      <c r="DJ100" s="172" t="str">
        <f t="shared" si="185"/>
        <v/>
      </c>
      <c r="DK100" s="172" t="str">
        <f t="shared" si="186"/>
        <v/>
      </c>
      <c r="DL100" s="172" t="str">
        <f t="shared" si="187"/>
        <v/>
      </c>
      <c r="DM100" s="172" t="str">
        <f t="shared" si="188"/>
        <v/>
      </c>
      <c r="DN100" s="172" t="str">
        <f t="shared" si="189"/>
        <v/>
      </c>
      <c r="DO100" s="172" t="str">
        <f t="shared" si="190"/>
        <v/>
      </c>
      <c r="DP100" s="172" t="str">
        <f t="shared" si="191"/>
        <v/>
      </c>
      <c r="DQ100" s="172" t="str">
        <f t="shared" si="192"/>
        <v/>
      </c>
      <c r="DR100" s="172" t="str">
        <f t="shared" si="193"/>
        <v/>
      </c>
      <c r="DS100" s="172" t="str">
        <f t="shared" si="194"/>
        <v/>
      </c>
      <c r="DT100" s="173" t="str">
        <f t="shared" si="195"/>
        <v/>
      </c>
      <c r="DU100" s="173" t="str">
        <f t="shared" si="196"/>
        <v/>
      </c>
      <c r="DV100" s="173" t="str">
        <f t="shared" si="197"/>
        <v/>
      </c>
      <c r="DW100" s="173" t="str">
        <f t="shared" si="198"/>
        <v/>
      </c>
      <c r="DX100" s="182"/>
      <c r="DY100" s="12" t="str">
        <f t="shared" si="199"/>
        <v/>
      </c>
      <c r="DZ100" s="92"/>
      <c r="EA100" s="12" t="str">
        <f t="shared" si="200"/>
        <v/>
      </c>
    </row>
    <row r="101" spans="1:131" x14ac:dyDescent="0.2">
      <c r="A101" s="97">
        <v>80</v>
      </c>
      <c r="B101" s="120"/>
      <c r="C101" s="197"/>
      <c r="D101" s="119"/>
      <c r="E101" s="210"/>
      <c r="F101" s="119"/>
      <c r="G101" s="117"/>
      <c r="H101" s="118"/>
      <c r="I101" s="133">
        <f t="shared" si="138"/>
        <v>0</v>
      </c>
      <c r="J101" s="117"/>
      <c r="K101" s="133">
        <f t="shared" si="139"/>
        <v>0</v>
      </c>
      <c r="L101" s="117"/>
      <c r="M101" s="133">
        <f t="shared" si="140"/>
        <v>0</v>
      </c>
      <c r="N101" s="222"/>
      <c r="O101" s="133">
        <f t="shared" si="201"/>
        <v>0</v>
      </c>
      <c r="P101" s="222"/>
      <c r="Q101" s="133">
        <f t="shared" si="141"/>
        <v>0</v>
      </c>
      <c r="R101" s="117"/>
      <c r="S101" s="133">
        <f t="shared" si="142"/>
        <v>0</v>
      </c>
      <c r="T101" s="222"/>
      <c r="U101" s="133">
        <f t="shared" si="202"/>
        <v>0</v>
      </c>
      <c r="V101" s="222"/>
      <c r="W101" s="133">
        <f t="shared" si="143"/>
        <v>0</v>
      </c>
      <c r="X101" s="117"/>
      <c r="Y101" s="133">
        <f t="shared" si="144"/>
        <v>0</v>
      </c>
      <c r="Z101" s="222"/>
      <c r="AA101" s="117"/>
      <c r="AB101" s="224"/>
      <c r="AC101" s="36">
        <f t="shared" si="145"/>
        <v>0</v>
      </c>
      <c r="AD101" s="27">
        <f t="shared" si="146"/>
        <v>0</v>
      </c>
      <c r="AE101" s="101" t="str">
        <f t="shared" si="147"/>
        <v/>
      </c>
      <c r="AF101" s="25">
        <f t="shared" si="148"/>
        <v>0</v>
      </c>
      <c r="AG101" s="175"/>
      <c r="AH101" s="124">
        <f t="shared" si="203"/>
        <v>0</v>
      </c>
      <c r="AI101" s="72">
        <f t="shared" si="149"/>
        <v>0</v>
      </c>
      <c r="AJ101" s="170" t="str">
        <f t="shared" si="150"/>
        <v/>
      </c>
      <c r="AK101" s="170">
        <f t="shared" si="151"/>
        <v>0</v>
      </c>
      <c r="AL101" s="170">
        <f t="shared" si="152"/>
        <v>0</v>
      </c>
      <c r="AM101" s="171" t="str">
        <f t="shared" si="153"/>
        <v/>
      </c>
      <c r="AN101" s="123">
        <f t="shared" si="204"/>
        <v>0</v>
      </c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H101" s="181"/>
      <c r="BI101" s="172" t="str">
        <f t="shared" si="154"/>
        <v/>
      </c>
      <c r="BJ101" s="172" t="str">
        <f t="shared" si="155"/>
        <v/>
      </c>
      <c r="BK101" s="172" t="str">
        <f t="shared" si="156"/>
        <v/>
      </c>
      <c r="BL101" s="172" t="str">
        <f t="shared" si="157"/>
        <v/>
      </c>
      <c r="BM101" s="172" t="str">
        <f t="shared" si="158"/>
        <v/>
      </c>
      <c r="BN101" s="172" t="str">
        <f t="shared" si="159"/>
        <v/>
      </c>
      <c r="BO101" s="172" t="str">
        <f t="shared" si="160"/>
        <v/>
      </c>
      <c r="BP101" s="172" t="str">
        <f t="shared" si="161"/>
        <v/>
      </c>
      <c r="BQ101" s="172" t="str">
        <f t="shared" si="162"/>
        <v/>
      </c>
      <c r="BR101" s="172" t="str">
        <f t="shared" si="163"/>
        <v/>
      </c>
      <c r="BS101" s="172" t="str">
        <f t="shared" si="164"/>
        <v/>
      </c>
      <c r="BT101" s="172" t="str">
        <f t="shared" si="165"/>
        <v/>
      </c>
      <c r="BU101" s="172" t="str">
        <f t="shared" si="166"/>
        <v/>
      </c>
      <c r="BV101" s="172" t="str">
        <f t="shared" si="167"/>
        <v/>
      </c>
      <c r="BW101" s="172" t="str">
        <f t="shared" si="168"/>
        <v/>
      </c>
      <c r="BX101" s="172" t="str">
        <f t="shared" si="169"/>
        <v/>
      </c>
      <c r="BY101" s="172" t="str">
        <f t="shared" si="170"/>
        <v/>
      </c>
      <c r="BZ101" s="172" t="str">
        <f t="shared" si="171"/>
        <v/>
      </c>
      <c r="CA101" s="173" t="str">
        <f t="shared" si="172"/>
        <v/>
      </c>
      <c r="CB101" s="173" t="str">
        <f t="shared" si="173"/>
        <v/>
      </c>
      <c r="CC101" s="173" t="str">
        <f t="shared" si="174"/>
        <v/>
      </c>
      <c r="CD101" s="173" t="str">
        <f t="shared" si="175"/>
        <v/>
      </c>
      <c r="CE101" s="176"/>
      <c r="CF101" s="12" t="str">
        <f t="shared" si="176"/>
        <v/>
      </c>
      <c r="CG101" s="175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72" t="str">
        <f t="shared" si="177"/>
        <v/>
      </c>
      <c r="DC101" s="172" t="str">
        <f t="shared" si="178"/>
        <v/>
      </c>
      <c r="DD101" s="172" t="str">
        <f t="shared" si="179"/>
        <v/>
      </c>
      <c r="DE101" s="172" t="str">
        <f t="shared" si="180"/>
        <v/>
      </c>
      <c r="DF101" s="172" t="str">
        <f t="shared" si="181"/>
        <v/>
      </c>
      <c r="DG101" s="172" t="str">
        <f t="shared" si="182"/>
        <v/>
      </c>
      <c r="DH101" s="172" t="str">
        <f t="shared" si="183"/>
        <v/>
      </c>
      <c r="DI101" s="172" t="str">
        <f t="shared" si="184"/>
        <v/>
      </c>
      <c r="DJ101" s="172" t="str">
        <f t="shared" si="185"/>
        <v/>
      </c>
      <c r="DK101" s="172" t="str">
        <f t="shared" si="186"/>
        <v/>
      </c>
      <c r="DL101" s="172" t="str">
        <f t="shared" si="187"/>
        <v/>
      </c>
      <c r="DM101" s="172" t="str">
        <f t="shared" si="188"/>
        <v/>
      </c>
      <c r="DN101" s="172" t="str">
        <f t="shared" si="189"/>
        <v/>
      </c>
      <c r="DO101" s="172" t="str">
        <f t="shared" si="190"/>
        <v/>
      </c>
      <c r="DP101" s="172" t="str">
        <f t="shared" si="191"/>
        <v/>
      </c>
      <c r="DQ101" s="172" t="str">
        <f t="shared" si="192"/>
        <v/>
      </c>
      <c r="DR101" s="172" t="str">
        <f t="shared" si="193"/>
        <v/>
      </c>
      <c r="DS101" s="172" t="str">
        <f t="shared" si="194"/>
        <v/>
      </c>
      <c r="DT101" s="173" t="str">
        <f t="shared" si="195"/>
        <v/>
      </c>
      <c r="DU101" s="173" t="str">
        <f t="shared" si="196"/>
        <v/>
      </c>
      <c r="DV101" s="173" t="str">
        <f t="shared" si="197"/>
        <v/>
      </c>
      <c r="DW101" s="173" t="str">
        <f t="shared" si="198"/>
        <v/>
      </c>
      <c r="DX101" s="182"/>
      <c r="DY101" s="12" t="str">
        <f t="shared" si="199"/>
        <v/>
      </c>
      <c r="DZ101" s="92"/>
      <c r="EA101" s="12" t="str">
        <f t="shared" si="200"/>
        <v/>
      </c>
    </row>
    <row r="102" spans="1:131" x14ac:dyDescent="0.2">
      <c r="A102" s="97">
        <v>81</v>
      </c>
      <c r="B102" s="120"/>
      <c r="C102" s="197"/>
      <c r="D102" s="119"/>
      <c r="E102" s="210"/>
      <c r="F102" s="119"/>
      <c r="G102" s="117"/>
      <c r="H102" s="118"/>
      <c r="I102" s="133">
        <f t="shared" si="138"/>
        <v>0</v>
      </c>
      <c r="J102" s="117"/>
      <c r="K102" s="133">
        <f t="shared" si="139"/>
        <v>0</v>
      </c>
      <c r="L102" s="117"/>
      <c r="M102" s="133">
        <f t="shared" si="140"/>
        <v>0</v>
      </c>
      <c r="N102" s="222"/>
      <c r="O102" s="133">
        <f t="shared" si="201"/>
        <v>0</v>
      </c>
      <c r="P102" s="222"/>
      <c r="Q102" s="133">
        <f t="shared" si="141"/>
        <v>0</v>
      </c>
      <c r="R102" s="117"/>
      <c r="S102" s="133">
        <f t="shared" si="142"/>
        <v>0</v>
      </c>
      <c r="T102" s="222"/>
      <c r="U102" s="133">
        <f t="shared" si="202"/>
        <v>0</v>
      </c>
      <c r="V102" s="222"/>
      <c r="W102" s="133">
        <f t="shared" si="143"/>
        <v>0</v>
      </c>
      <c r="X102" s="117"/>
      <c r="Y102" s="133">
        <f t="shared" si="144"/>
        <v>0</v>
      </c>
      <c r="Z102" s="222"/>
      <c r="AA102" s="117"/>
      <c r="AB102" s="224"/>
      <c r="AC102" s="36">
        <f t="shared" si="145"/>
        <v>0</v>
      </c>
      <c r="AD102" s="27">
        <f t="shared" si="146"/>
        <v>0</v>
      </c>
      <c r="AE102" s="101" t="str">
        <f t="shared" si="147"/>
        <v/>
      </c>
      <c r="AF102" s="25">
        <f t="shared" si="148"/>
        <v>0</v>
      </c>
      <c r="AG102" s="175"/>
      <c r="AH102" s="124">
        <f t="shared" si="203"/>
        <v>0</v>
      </c>
      <c r="AI102" s="72">
        <f t="shared" si="149"/>
        <v>0</v>
      </c>
      <c r="AJ102" s="170" t="str">
        <f t="shared" si="150"/>
        <v/>
      </c>
      <c r="AK102" s="170">
        <f t="shared" si="151"/>
        <v>0</v>
      </c>
      <c r="AL102" s="170">
        <f t="shared" si="152"/>
        <v>0</v>
      </c>
      <c r="AM102" s="171" t="str">
        <f t="shared" si="153"/>
        <v/>
      </c>
      <c r="AN102" s="123">
        <f t="shared" si="204"/>
        <v>0</v>
      </c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BH102" s="181"/>
      <c r="BI102" s="172" t="str">
        <f t="shared" si="154"/>
        <v/>
      </c>
      <c r="BJ102" s="172" t="str">
        <f t="shared" si="155"/>
        <v/>
      </c>
      <c r="BK102" s="172" t="str">
        <f t="shared" si="156"/>
        <v/>
      </c>
      <c r="BL102" s="172" t="str">
        <f t="shared" si="157"/>
        <v/>
      </c>
      <c r="BM102" s="172" t="str">
        <f t="shared" si="158"/>
        <v/>
      </c>
      <c r="BN102" s="172" t="str">
        <f t="shared" si="159"/>
        <v/>
      </c>
      <c r="BO102" s="172" t="str">
        <f t="shared" si="160"/>
        <v/>
      </c>
      <c r="BP102" s="172" t="str">
        <f t="shared" si="161"/>
        <v/>
      </c>
      <c r="BQ102" s="172" t="str">
        <f t="shared" si="162"/>
        <v/>
      </c>
      <c r="BR102" s="172" t="str">
        <f t="shared" si="163"/>
        <v/>
      </c>
      <c r="BS102" s="172" t="str">
        <f t="shared" si="164"/>
        <v/>
      </c>
      <c r="BT102" s="172" t="str">
        <f t="shared" si="165"/>
        <v/>
      </c>
      <c r="BU102" s="172" t="str">
        <f t="shared" si="166"/>
        <v/>
      </c>
      <c r="BV102" s="172" t="str">
        <f t="shared" si="167"/>
        <v/>
      </c>
      <c r="BW102" s="172" t="str">
        <f t="shared" si="168"/>
        <v/>
      </c>
      <c r="BX102" s="172" t="str">
        <f t="shared" si="169"/>
        <v/>
      </c>
      <c r="BY102" s="172" t="str">
        <f t="shared" si="170"/>
        <v/>
      </c>
      <c r="BZ102" s="172" t="str">
        <f t="shared" si="171"/>
        <v/>
      </c>
      <c r="CA102" s="173" t="str">
        <f t="shared" si="172"/>
        <v/>
      </c>
      <c r="CB102" s="173" t="str">
        <f t="shared" si="173"/>
        <v/>
      </c>
      <c r="CC102" s="173" t="str">
        <f t="shared" si="174"/>
        <v/>
      </c>
      <c r="CD102" s="173" t="str">
        <f t="shared" si="175"/>
        <v/>
      </c>
      <c r="CE102" s="176"/>
      <c r="CF102" s="12" t="str">
        <f t="shared" si="176"/>
        <v/>
      </c>
      <c r="CG102" s="175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72" t="str">
        <f t="shared" si="177"/>
        <v/>
      </c>
      <c r="DC102" s="172" t="str">
        <f t="shared" si="178"/>
        <v/>
      </c>
      <c r="DD102" s="172" t="str">
        <f t="shared" si="179"/>
        <v/>
      </c>
      <c r="DE102" s="172" t="str">
        <f t="shared" si="180"/>
        <v/>
      </c>
      <c r="DF102" s="172" t="str">
        <f t="shared" si="181"/>
        <v/>
      </c>
      <c r="DG102" s="172" t="str">
        <f t="shared" si="182"/>
        <v/>
      </c>
      <c r="DH102" s="172" t="str">
        <f t="shared" si="183"/>
        <v/>
      </c>
      <c r="DI102" s="172" t="str">
        <f t="shared" si="184"/>
        <v/>
      </c>
      <c r="DJ102" s="172" t="str">
        <f t="shared" si="185"/>
        <v/>
      </c>
      <c r="DK102" s="172" t="str">
        <f t="shared" si="186"/>
        <v/>
      </c>
      <c r="DL102" s="172" t="str">
        <f t="shared" si="187"/>
        <v/>
      </c>
      <c r="DM102" s="172" t="str">
        <f t="shared" si="188"/>
        <v/>
      </c>
      <c r="DN102" s="172" t="str">
        <f t="shared" si="189"/>
        <v/>
      </c>
      <c r="DO102" s="172" t="str">
        <f t="shared" si="190"/>
        <v/>
      </c>
      <c r="DP102" s="172" t="str">
        <f t="shared" si="191"/>
        <v/>
      </c>
      <c r="DQ102" s="172" t="str">
        <f t="shared" si="192"/>
        <v/>
      </c>
      <c r="DR102" s="172" t="str">
        <f t="shared" si="193"/>
        <v/>
      </c>
      <c r="DS102" s="172" t="str">
        <f t="shared" si="194"/>
        <v/>
      </c>
      <c r="DT102" s="173" t="str">
        <f t="shared" si="195"/>
        <v/>
      </c>
      <c r="DU102" s="173" t="str">
        <f t="shared" si="196"/>
        <v/>
      </c>
      <c r="DV102" s="173" t="str">
        <f t="shared" si="197"/>
        <v/>
      </c>
      <c r="DW102" s="173" t="str">
        <f t="shared" si="198"/>
        <v/>
      </c>
      <c r="DX102" s="182"/>
      <c r="DY102" s="12" t="str">
        <f t="shared" si="199"/>
        <v/>
      </c>
      <c r="DZ102" s="92"/>
      <c r="EA102" s="12" t="str">
        <f t="shared" si="200"/>
        <v/>
      </c>
    </row>
    <row r="103" spans="1:131" x14ac:dyDescent="0.2">
      <c r="A103" s="97">
        <v>82</v>
      </c>
      <c r="B103" s="120"/>
      <c r="C103" s="197"/>
      <c r="D103" s="119"/>
      <c r="E103" s="210"/>
      <c r="F103" s="119"/>
      <c r="G103" s="117"/>
      <c r="H103" s="118"/>
      <c r="I103" s="133">
        <f t="shared" si="138"/>
        <v>0</v>
      </c>
      <c r="J103" s="117"/>
      <c r="K103" s="133">
        <f t="shared" si="139"/>
        <v>0</v>
      </c>
      <c r="L103" s="117"/>
      <c r="M103" s="133">
        <f t="shared" si="140"/>
        <v>0</v>
      </c>
      <c r="N103" s="222"/>
      <c r="O103" s="133">
        <f t="shared" si="201"/>
        <v>0</v>
      </c>
      <c r="P103" s="222"/>
      <c r="Q103" s="133">
        <f t="shared" si="141"/>
        <v>0</v>
      </c>
      <c r="R103" s="117"/>
      <c r="S103" s="133">
        <f t="shared" si="142"/>
        <v>0</v>
      </c>
      <c r="T103" s="222"/>
      <c r="U103" s="133">
        <f t="shared" si="202"/>
        <v>0</v>
      </c>
      <c r="V103" s="222"/>
      <c r="W103" s="133">
        <f t="shared" si="143"/>
        <v>0</v>
      </c>
      <c r="X103" s="117"/>
      <c r="Y103" s="133">
        <f t="shared" si="144"/>
        <v>0</v>
      </c>
      <c r="Z103" s="222"/>
      <c r="AA103" s="117"/>
      <c r="AB103" s="224"/>
      <c r="AC103" s="36">
        <f t="shared" si="145"/>
        <v>0</v>
      </c>
      <c r="AD103" s="27">
        <f t="shared" si="146"/>
        <v>0</v>
      </c>
      <c r="AE103" s="101" t="str">
        <f t="shared" si="147"/>
        <v/>
      </c>
      <c r="AF103" s="25">
        <f t="shared" si="148"/>
        <v>0</v>
      </c>
      <c r="AG103" s="175"/>
      <c r="AH103" s="124">
        <f t="shared" si="203"/>
        <v>0</v>
      </c>
      <c r="AI103" s="72">
        <f t="shared" si="149"/>
        <v>0</v>
      </c>
      <c r="AJ103" s="170" t="str">
        <f t="shared" si="150"/>
        <v/>
      </c>
      <c r="AK103" s="170">
        <f t="shared" si="151"/>
        <v>0</v>
      </c>
      <c r="AL103" s="170">
        <f t="shared" si="152"/>
        <v>0</v>
      </c>
      <c r="AM103" s="171" t="str">
        <f t="shared" si="153"/>
        <v/>
      </c>
      <c r="AN103" s="123">
        <f t="shared" si="204"/>
        <v>0</v>
      </c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  <c r="BH103" s="181"/>
      <c r="BI103" s="172" t="str">
        <f t="shared" si="154"/>
        <v/>
      </c>
      <c r="BJ103" s="172" t="str">
        <f t="shared" si="155"/>
        <v/>
      </c>
      <c r="BK103" s="172" t="str">
        <f t="shared" si="156"/>
        <v/>
      </c>
      <c r="BL103" s="172" t="str">
        <f t="shared" si="157"/>
        <v/>
      </c>
      <c r="BM103" s="172" t="str">
        <f t="shared" si="158"/>
        <v/>
      </c>
      <c r="BN103" s="172" t="str">
        <f t="shared" si="159"/>
        <v/>
      </c>
      <c r="BO103" s="172" t="str">
        <f t="shared" si="160"/>
        <v/>
      </c>
      <c r="BP103" s="172" t="str">
        <f t="shared" si="161"/>
        <v/>
      </c>
      <c r="BQ103" s="172" t="str">
        <f t="shared" si="162"/>
        <v/>
      </c>
      <c r="BR103" s="172" t="str">
        <f t="shared" si="163"/>
        <v/>
      </c>
      <c r="BS103" s="172" t="str">
        <f t="shared" si="164"/>
        <v/>
      </c>
      <c r="BT103" s="172" t="str">
        <f t="shared" si="165"/>
        <v/>
      </c>
      <c r="BU103" s="172" t="str">
        <f t="shared" si="166"/>
        <v/>
      </c>
      <c r="BV103" s="172" t="str">
        <f t="shared" si="167"/>
        <v/>
      </c>
      <c r="BW103" s="172" t="str">
        <f t="shared" si="168"/>
        <v/>
      </c>
      <c r="BX103" s="172" t="str">
        <f t="shared" si="169"/>
        <v/>
      </c>
      <c r="BY103" s="172" t="str">
        <f t="shared" si="170"/>
        <v/>
      </c>
      <c r="BZ103" s="172" t="str">
        <f t="shared" si="171"/>
        <v/>
      </c>
      <c r="CA103" s="173" t="str">
        <f t="shared" si="172"/>
        <v/>
      </c>
      <c r="CB103" s="173" t="str">
        <f t="shared" si="173"/>
        <v/>
      </c>
      <c r="CC103" s="173" t="str">
        <f t="shared" si="174"/>
        <v/>
      </c>
      <c r="CD103" s="173" t="str">
        <f t="shared" si="175"/>
        <v/>
      </c>
      <c r="CE103" s="176"/>
      <c r="CF103" s="12" t="str">
        <f t="shared" si="176"/>
        <v/>
      </c>
      <c r="CG103" s="175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72" t="str">
        <f t="shared" si="177"/>
        <v/>
      </c>
      <c r="DC103" s="172" t="str">
        <f t="shared" si="178"/>
        <v/>
      </c>
      <c r="DD103" s="172" t="str">
        <f t="shared" si="179"/>
        <v/>
      </c>
      <c r="DE103" s="172" t="str">
        <f t="shared" si="180"/>
        <v/>
      </c>
      <c r="DF103" s="172" t="str">
        <f t="shared" si="181"/>
        <v/>
      </c>
      <c r="DG103" s="172" t="str">
        <f t="shared" si="182"/>
        <v/>
      </c>
      <c r="DH103" s="172" t="str">
        <f t="shared" si="183"/>
        <v/>
      </c>
      <c r="DI103" s="172" t="str">
        <f t="shared" si="184"/>
        <v/>
      </c>
      <c r="DJ103" s="172" t="str">
        <f t="shared" si="185"/>
        <v/>
      </c>
      <c r="DK103" s="172" t="str">
        <f t="shared" si="186"/>
        <v/>
      </c>
      <c r="DL103" s="172" t="str">
        <f t="shared" si="187"/>
        <v/>
      </c>
      <c r="DM103" s="172" t="str">
        <f t="shared" si="188"/>
        <v/>
      </c>
      <c r="DN103" s="172" t="str">
        <f t="shared" si="189"/>
        <v/>
      </c>
      <c r="DO103" s="172" t="str">
        <f t="shared" si="190"/>
        <v/>
      </c>
      <c r="DP103" s="172" t="str">
        <f t="shared" si="191"/>
        <v/>
      </c>
      <c r="DQ103" s="172" t="str">
        <f t="shared" si="192"/>
        <v/>
      </c>
      <c r="DR103" s="172" t="str">
        <f t="shared" si="193"/>
        <v/>
      </c>
      <c r="DS103" s="172" t="str">
        <f t="shared" si="194"/>
        <v/>
      </c>
      <c r="DT103" s="173" t="str">
        <f t="shared" si="195"/>
        <v/>
      </c>
      <c r="DU103" s="173" t="str">
        <f t="shared" si="196"/>
        <v/>
      </c>
      <c r="DV103" s="173" t="str">
        <f t="shared" si="197"/>
        <v/>
      </c>
      <c r="DW103" s="173" t="str">
        <f t="shared" si="198"/>
        <v/>
      </c>
      <c r="DX103" s="182"/>
      <c r="DY103" s="12" t="str">
        <f t="shared" si="199"/>
        <v/>
      </c>
      <c r="DZ103" s="92"/>
      <c r="EA103" s="12" t="str">
        <f t="shared" si="200"/>
        <v/>
      </c>
    </row>
    <row r="104" spans="1:131" x14ac:dyDescent="0.2">
      <c r="A104" s="97">
        <v>83</v>
      </c>
      <c r="B104" s="120"/>
      <c r="C104" s="197"/>
      <c r="D104" s="119"/>
      <c r="E104" s="210"/>
      <c r="F104" s="119"/>
      <c r="G104" s="117"/>
      <c r="H104" s="118"/>
      <c r="I104" s="133">
        <f t="shared" si="138"/>
        <v>0</v>
      </c>
      <c r="J104" s="117"/>
      <c r="K104" s="133">
        <f t="shared" si="139"/>
        <v>0</v>
      </c>
      <c r="L104" s="117"/>
      <c r="M104" s="133">
        <f t="shared" si="140"/>
        <v>0</v>
      </c>
      <c r="N104" s="222"/>
      <c r="O104" s="133">
        <f t="shared" si="201"/>
        <v>0</v>
      </c>
      <c r="P104" s="222"/>
      <c r="Q104" s="133">
        <f t="shared" si="141"/>
        <v>0</v>
      </c>
      <c r="R104" s="117"/>
      <c r="S104" s="133">
        <f t="shared" si="142"/>
        <v>0</v>
      </c>
      <c r="T104" s="222"/>
      <c r="U104" s="133">
        <f t="shared" si="202"/>
        <v>0</v>
      </c>
      <c r="V104" s="222"/>
      <c r="W104" s="133">
        <f t="shared" si="143"/>
        <v>0</v>
      </c>
      <c r="X104" s="117"/>
      <c r="Y104" s="133">
        <f t="shared" si="144"/>
        <v>0</v>
      </c>
      <c r="Z104" s="222"/>
      <c r="AA104" s="117"/>
      <c r="AB104" s="224"/>
      <c r="AC104" s="36">
        <f t="shared" si="145"/>
        <v>0</v>
      </c>
      <c r="AD104" s="27">
        <f t="shared" si="146"/>
        <v>0</v>
      </c>
      <c r="AE104" s="101" t="str">
        <f t="shared" si="147"/>
        <v/>
      </c>
      <c r="AF104" s="25">
        <f t="shared" si="148"/>
        <v>0</v>
      </c>
      <c r="AG104" s="175"/>
      <c r="AH104" s="124">
        <f t="shared" si="203"/>
        <v>0</v>
      </c>
      <c r="AI104" s="72">
        <f t="shared" si="149"/>
        <v>0</v>
      </c>
      <c r="AJ104" s="170" t="str">
        <f t="shared" si="150"/>
        <v/>
      </c>
      <c r="AK104" s="170">
        <f t="shared" si="151"/>
        <v>0</v>
      </c>
      <c r="AL104" s="170">
        <f t="shared" si="152"/>
        <v>0</v>
      </c>
      <c r="AM104" s="171" t="str">
        <f t="shared" si="153"/>
        <v/>
      </c>
      <c r="AN104" s="123">
        <f t="shared" si="204"/>
        <v>0</v>
      </c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  <c r="BA104" s="181"/>
      <c r="BB104" s="181"/>
      <c r="BC104" s="181"/>
      <c r="BD104" s="181"/>
      <c r="BE104" s="181"/>
      <c r="BF104" s="181"/>
      <c r="BG104" s="181"/>
      <c r="BH104" s="181"/>
      <c r="BI104" s="172" t="str">
        <f t="shared" si="154"/>
        <v/>
      </c>
      <c r="BJ104" s="172" t="str">
        <f t="shared" si="155"/>
        <v/>
      </c>
      <c r="BK104" s="172" t="str">
        <f t="shared" si="156"/>
        <v/>
      </c>
      <c r="BL104" s="172" t="str">
        <f t="shared" si="157"/>
        <v/>
      </c>
      <c r="BM104" s="172" t="str">
        <f t="shared" si="158"/>
        <v/>
      </c>
      <c r="BN104" s="172" t="str">
        <f t="shared" si="159"/>
        <v/>
      </c>
      <c r="BO104" s="172" t="str">
        <f t="shared" si="160"/>
        <v/>
      </c>
      <c r="BP104" s="172" t="str">
        <f t="shared" si="161"/>
        <v/>
      </c>
      <c r="BQ104" s="172" t="str">
        <f t="shared" si="162"/>
        <v/>
      </c>
      <c r="BR104" s="172" t="str">
        <f t="shared" si="163"/>
        <v/>
      </c>
      <c r="BS104" s="172" t="str">
        <f t="shared" si="164"/>
        <v/>
      </c>
      <c r="BT104" s="172" t="str">
        <f t="shared" si="165"/>
        <v/>
      </c>
      <c r="BU104" s="172" t="str">
        <f t="shared" si="166"/>
        <v/>
      </c>
      <c r="BV104" s="172" t="str">
        <f t="shared" si="167"/>
        <v/>
      </c>
      <c r="BW104" s="172" t="str">
        <f t="shared" si="168"/>
        <v/>
      </c>
      <c r="BX104" s="172" t="str">
        <f t="shared" si="169"/>
        <v/>
      </c>
      <c r="BY104" s="172" t="str">
        <f t="shared" si="170"/>
        <v/>
      </c>
      <c r="BZ104" s="172" t="str">
        <f t="shared" si="171"/>
        <v/>
      </c>
      <c r="CA104" s="173" t="str">
        <f t="shared" si="172"/>
        <v/>
      </c>
      <c r="CB104" s="173" t="str">
        <f t="shared" si="173"/>
        <v/>
      </c>
      <c r="CC104" s="173" t="str">
        <f t="shared" si="174"/>
        <v/>
      </c>
      <c r="CD104" s="173" t="str">
        <f t="shared" si="175"/>
        <v/>
      </c>
      <c r="CE104" s="176"/>
      <c r="CF104" s="12" t="str">
        <f t="shared" si="176"/>
        <v/>
      </c>
      <c r="CG104" s="175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72" t="str">
        <f t="shared" si="177"/>
        <v/>
      </c>
      <c r="DC104" s="172" t="str">
        <f t="shared" si="178"/>
        <v/>
      </c>
      <c r="DD104" s="172" t="str">
        <f t="shared" si="179"/>
        <v/>
      </c>
      <c r="DE104" s="172" t="str">
        <f t="shared" si="180"/>
        <v/>
      </c>
      <c r="DF104" s="172" t="str">
        <f t="shared" si="181"/>
        <v/>
      </c>
      <c r="DG104" s="172" t="str">
        <f t="shared" si="182"/>
        <v/>
      </c>
      <c r="DH104" s="172" t="str">
        <f t="shared" si="183"/>
        <v/>
      </c>
      <c r="DI104" s="172" t="str">
        <f t="shared" si="184"/>
        <v/>
      </c>
      <c r="DJ104" s="172" t="str">
        <f t="shared" si="185"/>
        <v/>
      </c>
      <c r="DK104" s="172" t="str">
        <f t="shared" si="186"/>
        <v/>
      </c>
      <c r="DL104" s="172" t="str">
        <f t="shared" si="187"/>
        <v/>
      </c>
      <c r="DM104" s="172" t="str">
        <f t="shared" si="188"/>
        <v/>
      </c>
      <c r="DN104" s="172" t="str">
        <f t="shared" si="189"/>
        <v/>
      </c>
      <c r="DO104" s="172" t="str">
        <f t="shared" si="190"/>
        <v/>
      </c>
      <c r="DP104" s="172" t="str">
        <f t="shared" si="191"/>
        <v/>
      </c>
      <c r="DQ104" s="172" t="str">
        <f t="shared" si="192"/>
        <v/>
      </c>
      <c r="DR104" s="172" t="str">
        <f t="shared" si="193"/>
        <v/>
      </c>
      <c r="DS104" s="172" t="str">
        <f t="shared" si="194"/>
        <v/>
      </c>
      <c r="DT104" s="173" t="str">
        <f t="shared" si="195"/>
        <v/>
      </c>
      <c r="DU104" s="173" t="str">
        <f t="shared" si="196"/>
        <v/>
      </c>
      <c r="DV104" s="173" t="str">
        <f t="shared" si="197"/>
        <v/>
      </c>
      <c r="DW104" s="173" t="str">
        <f t="shared" si="198"/>
        <v/>
      </c>
      <c r="DX104" s="182"/>
      <c r="DY104" s="12" t="str">
        <f t="shared" si="199"/>
        <v/>
      </c>
      <c r="DZ104" s="92"/>
      <c r="EA104" s="12" t="str">
        <f t="shared" si="200"/>
        <v/>
      </c>
    </row>
    <row r="105" spans="1:131" x14ac:dyDescent="0.2">
      <c r="A105" s="97">
        <v>84</v>
      </c>
      <c r="B105" s="120"/>
      <c r="C105" s="197"/>
      <c r="D105" s="119"/>
      <c r="E105" s="210"/>
      <c r="F105" s="119"/>
      <c r="G105" s="117"/>
      <c r="H105" s="118"/>
      <c r="I105" s="133">
        <f t="shared" si="138"/>
        <v>0</v>
      </c>
      <c r="J105" s="117"/>
      <c r="K105" s="133">
        <f t="shared" si="139"/>
        <v>0</v>
      </c>
      <c r="L105" s="117"/>
      <c r="M105" s="133">
        <f t="shared" si="140"/>
        <v>0</v>
      </c>
      <c r="N105" s="222"/>
      <c r="O105" s="133">
        <f t="shared" si="201"/>
        <v>0</v>
      </c>
      <c r="P105" s="222"/>
      <c r="Q105" s="133">
        <f t="shared" si="141"/>
        <v>0</v>
      </c>
      <c r="R105" s="117"/>
      <c r="S105" s="133">
        <f t="shared" si="142"/>
        <v>0</v>
      </c>
      <c r="T105" s="222"/>
      <c r="U105" s="133">
        <f t="shared" si="202"/>
        <v>0</v>
      </c>
      <c r="V105" s="222"/>
      <c r="W105" s="133">
        <f t="shared" si="143"/>
        <v>0</v>
      </c>
      <c r="X105" s="117"/>
      <c r="Y105" s="133">
        <f t="shared" si="144"/>
        <v>0</v>
      </c>
      <c r="Z105" s="222"/>
      <c r="AA105" s="117"/>
      <c r="AB105" s="224"/>
      <c r="AC105" s="36">
        <f t="shared" si="145"/>
        <v>0</v>
      </c>
      <c r="AD105" s="27">
        <f t="shared" si="146"/>
        <v>0</v>
      </c>
      <c r="AE105" s="101" t="str">
        <f t="shared" si="147"/>
        <v/>
      </c>
      <c r="AF105" s="25">
        <f t="shared" si="148"/>
        <v>0</v>
      </c>
      <c r="AG105" s="175"/>
      <c r="AH105" s="124">
        <f t="shared" si="203"/>
        <v>0</v>
      </c>
      <c r="AI105" s="72">
        <f t="shared" si="149"/>
        <v>0</v>
      </c>
      <c r="AJ105" s="170" t="str">
        <f t="shared" si="150"/>
        <v/>
      </c>
      <c r="AK105" s="170">
        <f t="shared" si="151"/>
        <v>0</v>
      </c>
      <c r="AL105" s="170">
        <f t="shared" si="152"/>
        <v>0</v>
      </c>
      <c r="AM105" s="171" t="str">
        <f t="shared" si="153"/>
        <v/>
      </c>
      <c r="AN105" s="123">
        <f t="shared" si="204"/>
        <v>0</v>
      </c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  <c r="AZ105" s="181"/>
      <c r="BA105" s="181"/>
      <c r="BB105" s="181"/>
      <c r="BC105" s="181"/>
      <c r="BD105" s="181"/>
      <c r="BE105" s="181"/>
      <c r="BF105" s="181"/>
      <c r="BG105" s="181"/>
      <c r="BH105" s="181"/>
      <c r="BI105" s="172" t="str">
        <f t="shared" si="154"/>
        <v/>
      </c>
      <c r="BJ105" s="172" t="str">
        <f t="shared" si="155"/>
        <v/>
      </c>
      <c r="BK105" s="172" t="str">
        <f t="shared" si="156"/>
        <v/>
      </c>
      <c r="BL105" s="172" t="str">
        <f t="shared" si="157"/>
        <v/>
      </c>
      <c r="BM105" s="172" t="str">
        <f t="shared" si="158"/>
        <v/>
      </c>
      <c r="BN105" s="172" t="str">
        <f t="shared" si="159"/>
        <v/>
      </c>
      <c r="BO105" s="172" t="str">
        <f t="shared" si="160"/>
        <v/>
      </c>
      <c r="BP105" s="172" t="str">
        <f t="shared" si="161"/>
        <v/>
      </c>
      <c r="BQ105" s="172" t="str">
        <f t="shared" si="162"/>
        <v/>
      </c>
      <c r="BR105" s="172" t="str">
        <f t="shared" si="163"/>
        <v/>
      </c>
      <c r="BS105" s="172" t="str">
        <f t="shared" si="164"/>
        <v/>
      </c>
      <c r="BT105" s="172" t="str">
        <f t="shared" si="165"/>
        <v/>
      </c>
      <c r="BU105" s="172" t="str">
        <f t="shared" si="166"/>
        <v/>
      </c>
      <c r="BV105" s="172" t="str">
        <f t="shared" si="167"/>
        <v/>
      </c>
      <c r="BW105" s="172" t="str">
        <f t="shared" si="168"/>
        <v/>
      </c>
      <c r="BX105" s="172" t="str">
        <f t="shared" si="169"/>
        <v/>
      </c>
      <c r="BY105" s="172" t="str">
        <f t="shared" si="170"/>
        <v/>
      </c>
      <c r="BZ105" s="172" t="str">
        <f t="shared" si="171"/>
        <v/>
      </c>
      <c r="CA105" s="173" t="str">
        <f t="shared" si="172"/>
        <v/>
      </c>
      <c r="CB105" s="173" t="str">
        <f t="shared" si="173"/>
        <v/>
      </c>
      <c r="CC105" s="173" t="str">
        <f t="shared" si="174"/>
        <v/>
      </c>
      <c r="CD105" s="173" t="str">
        <f t="shared" si="175"/>
        <v/>
      </c>
      <c r="CE105" s="176"/>
      <c r="CF105" s="12" t="str">
        <f t="shared" si="176"/>
        <v/>
      </c>
      <c r="CG105" s="175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72" t="str">
        <f t="shared" si="177"/>
        <v/>
      </c>
      <c r="DC105" s="172" t="str">
        <f t="shared" si="178"/>
        <v/>
      </c>
      <c r="DD105" s="172" t="str">
        <f t="shared" si="179"/>
        <v/>
      </c>
      <c r="DE105" s="172" t="str">
        <f t="shared" si="180"/>
        <v/>
      </c>
      <c r="DF105" s="172" t="str">
        <f t="shared" si="181"/>
        <v/>
      </c>
      <c r="DG105" s="172" t="str">
        <f t="shared" si="182"/>
        <v/>
      </c>
      <c r="DH105" s="172" t="str">
        <f t="shared" si="183"/>
        <v/>
      </c>
      <c r="DI105" s="172" t="str">
        <f t="shared" si="184"/>
        <v/>
      </c>
      <c r="DJ105" s="172" t="str">
        <f t="shared" si="185"/>
        <v/>
      </c>
      <c r="DK105" s="172" t="str">
        <f t="shared" si="186"/>
        <v/>
      </c>
      <c r="DL105" s="172" t="str">
        <f t="shared" si="187"/>
        <v/>
      </c>
      <c r="DM105" s="172" t="str">
        <f t="shared" si="188"/>
        <v/>
      </c>
      <c r="DN105" s="172" t="str">
        <f t="shared" si="189"/>
        <v/>
      </c>
      <c r="DO105" s="172" t="str">
        <f t="shared" si="190"/>
        <v/>
      </c>
      <c r="DP105" s="172" t="str">
        <f t="shared" si="191"/>
        <v/>
      </c>
      <c r="DQ105" s="172" t="str">
        <f t="shared" si="192"/>
        <v/>
      </c>
      <c r="DR105" s="172" t="str">
        <f t="shared" si="193"/>
        <v/>
      </c>
      <c r="DS105" s="172" t="str">
        <f t="shared" si="194"/>
        <v/>
      </c>
      <c r="DT105" s="173" t="str">
        <f t="shared" si="195"/>
        <v/>
      </c>
      <c r="DU105" s="173" t="str">
        <f t="shared" si="196"/>
        <v/>
      </c>
      <c r="DV105" s="173" t="str">
        <f t="shared" si="197"/>
        <v/>
      </c>
      <c r="DW105" s="173" t="str">
        <f t="shared" si="198"/>
        <v/>
      </c>
      <c r="DX105" s="182"/>
      <c r="DY105" s="12" t="str">
        <f t="shared" si="199"/>
        <v/>
      </c>
      <c r="DZ105" s="92"/>
      <c r="EA105" s="12" t="str">
        <f t="shared" si="200"/>
        <v/>
      </c>
    </row>
    <row r="106" spans="1:131" x14ac:dyDescent="0.2">
      <c r="A106" s="97">
        <v>85</v>
      </c>
      <c r="B106" s="120"/>
      <c r="C106" s="197"/>
      <c r="D106" s="119"/>
      <c r="E106" s="210"/>
      <c r="F106" s="119"/>
      <c r="G106" s="117"/>
      <c r="H106" s="118"/>
      <c r="I106" s="133">
        <f t="shared" si="138"/>
        <v>0</v>
      </c>
      <c r="J106" s="117"/>
      <c r="K106" s="133">
        <f t="shared" si="139"/>
        <v>0</v>
      </c>
      <c r="L106" s="117"/>
      <c r="M106" s="133">
        <f t="shared" si="140"/>
        <v>0</v>
      </c>
      <c r="N106" s="222"/>
      <c r="O106" s="133">
        <f t="shared" si="201"/>
        <v>0</v>
      </c>
      <c r="P106" s="222"/>
      <c r="Q106" s="133">
        <f t="shared" si="141"/>
        <v>0</v>
      </c>
      <c r="R106" s="117"/>
      <c r="S106" s="133">
        <f t="shared" si="142"/>
        <v>0</v>
      </c>
      <c r="T106" s="222"/>
      <c r="U106" s="133">
        <f t="shared" si="202"/>
        <v>0</v>
      </c>
      <c r="V106" s="222"/>
      <c r="W106" s="133">
        <f t="shared" si="143"/>
        <v>0</v>
      </c>
      <c r="X106" s="117"/>
      <c r="Y106" s="133">
        <f t="shared" si="144"/>
        <v>0</v>
      </c>
      <c r="Z106" s="222"/>
      <c r="AA106" s="117"/>
      <c r="AB106" s="224"/>
      <c r="AC106" s="36">
        <f t="shared" si="145"/>
        <v>0</v>
      </c>
      <c r="AD106" s="27">
        <f t="shared" si="146"/>
        <v>0</v>
      </c>
      <c r="AE106" s="101" t="str">
        <f t="shared" si="147"/>
        <v/>
      </c>
      <c r="AF106" s="25">
        <f t="shared" si="148"/>
        <v>0</v>
      </c>
      <c r="AG106" s="175"/>
      <c r="AH106" s="124">
        <f t="shared" si="203"/>
        <v>0</v>
      </c>
      <c r="AI106" s="72">
        <f t="shared" si="149"/>
        <v>0</v>
      </c>
      <c r="AJ106" s="170" t="str">
        <f t="shared" si="150"/>
        <v/>
      </c>
      <c r="AK106" s="170">
        <f t="shared" si="151"/>
        <v>0</v>
      </c>
      <c r="AL106" s="170">
        <f t="shared" si="152"/>
        <v>0</v>
      </c>
      <c r="AM106" s="171" t="str">
        <f t="shared" si="153"/>
        <v/>
      </c>
      <c r="AN106" s="123">
        <f t="shared" si="204"/>
        <v>0</v>
      </c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  <c r="BH106" s="181"/>
      <c r="BI106" s="172" t="str">
        <f t="shared" si="154"/>
        <v/>
      </c>
      <c r="BJ106" s="172" t="str">
        <f t="shared" si="155"/>
        <v/>
      </c>
      <c r="BK106" s="172" t="str">
        <f t="shared" si="156"/>
        <v/>
      </c>
      <c r="BL106" s="172" t="str">
        <f t="shared" si="157"/>
        <v/>
      </c>
      <c r="BM106" s="172" t="str">
        <f t="shared" si="158"/>
        <v/>
      </c>
      <c r="BN106" s="172" t="str">
        <f t="shared" si="159"/>
        <v/>
      </c>
      <c r="BO106" s="172" t="str">
        <f t="shared" si="160"/>
        <v/>
      </c>
      <c r="BP106" s="172" t="str">
        <f t="shared" si="161"/>
        <v/>
      </c>
      <c r="BQ106" s="172" t="str">
        <f t="shared" si="162"/>
        <v/>
      </c>
      <c r="BR106" s="172" t="str">
        <f t="shared" si="163"/>
        <v/>
      </c>
      <c r="BS106" s="172" t="str">
        <f t="shared" si="164"/>
        <v/>
      </c>
      <c r="BT106" s="172" t="str">
        <f t="shared" si="165"/>
        <v/>
      </c>
      <c r="BU106" s="172" t="str">
        <f t="shared" si="166"/>
        <v/>
      </c>
      <c r="BV106" s="172" t="str">
        <f t="shared" si="167"/>
        <v/>
      </c>
      <c r="BW106" s="172" t="str">
        <f t="shared" si="168"/>
        <v/>
      </c>
      <c r="BX106" s="172" t="str">
        <f t="shared" si="169"/>
        <v/>
      </c>
      <c r="BY106" s="172" t="str">
        <f t="shared" si="170"/>
        <v/>
      </c>
      <c r="BZ106" s="172" t="str">
        <f t="shared" si="171"/>
        <v/>
      </c>
      <c r="CA106" s="173" t="str">
        <f t="shared" si="172"/>
        <v/>
      </c>
      <c r="CB106" s="173" t="str">
        <f t="shared" si="173"/>
        <v/>
      </c>
      <c r="CC106" s="173" t="str">
        <f t="shared" si="174"/>
        <v/>
      </c>
      <c r="CD106" s="173" t="str">
        <f t="shared" si="175"/>
        <v/>
      </c>
      <c r="CE106" s="176"/>
      <c r="CF106" s="12" t="str">
        <f t="shared" si="176"/>
        <v/>
      </c>
      <c r="CG106" s="175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72" t="str">
        <f t="shared" si="177"/>
        <v/>
      </c>
      <c r="DC106" s="172" t="str">
        <f t="shared" si="178"/>
        <v/>
      </c>
      <c r="DD106" s="172" t="str">
        <f t="shared" si="179"/>
        <v/>
      </c>
      <c r="DE106" s="172" t="str">
        <f t="shared" si="180"/>
        <v/>
      </c>
      <c r="DF106" s="172" t="str">
        <f t="shared" si="181"/>
        <v/>
      </c>
      <c r="DG106" s="172" t="str">
        <f t="shared" si="182"/>
        <v/>
      </c>
      <c r="DH106" s="172" t="str">
        <f t="shared" si="183"/>
        <v/>
      </c>
      <c r="DI106" s="172" t="str">
        <f t="shared" si="184"/>
        <v/>
      </c>
      <c r="DJ106" s="172" t="str">
        <f t="shared" si="185"/>
        <v/>
      </c>
      <c r="DK106" s="172" t="str">
        <f t="shared" si="186"/>
        <v/>
      </c>
      <c r="DL106" s="172" t="str">
        <f t="shared" si="187"/>
        <v/>
      </c>
      <c r="DM106" s="172" t="str">
        <f t="shared" si="188"/>
        <v/>
      </c>
      <c r="DN106" s="172" t="str">
        <f t="shared" si="189"/>
        <v/>
      </c>
      <c r="DO106" s="172" t="str">
        <f t="shared" si="190"/>
        <v/>
      </c>
      <c r="DP106" s="172" t="str">
        <f t="shared" si="191"/>
        <v/>
      </c>
      <c r="DQ106" s="172" t="str">
        <f t="shared" si="192"/>
        <v/>
      </c>
      <c r="DR106" s="172" t="str">
        <f t="shared" si="193"/>
        <v/>
      </c>
      <c r="DS106" s="172" t="str">
        <f t="shared" si="194"/>
        <v/>
      </c>
      <c r="DT106" s="173" t="str">
        <f t="shared" si="195"/>
        <v/>
      </c>
      <c r="DU106" s="173" t="str">
        <f t="shared" si="196"/>
        <v/>
      </c>
      <c r="DV106" s="173" t="str">
        <f t="shared" si="197"/>
        <v/>
      </c>
      <c r="DW106" s="173" t="str">
        <f t="shared" si="198"/>
        <v/>
      </c>
      <c r="DX106" s="182"/>
      <c r="DY106" s="12" t="str">
        <f t="shared" si="199"/>
        <v/>
      </c>
      <c r="DZ106" s="92"/>
      <c r="EA106" s="12" t="str">
        <f t="shared" si="200"/>
        <v/>
      </c>
    </row>
    <row r="107" spans="1:131" x14ac:dyDescent="0.2">
      <c r="A107" s="97">
        <v>86</v>
      </c>
      <c r="B107" s="120"/>
      <c r="C107" s="197"/>
      <c r="D107" s="119"/>
      <c r="E107" s="210"/>
      <c r="F107" s="119"/>
      <c r="G107" s="117"/>
      <c r="H107" s="118"/>
      <c r="I107" s="133">
        <f t="shared" si="138"/>
        <v>0</v>
      </c>
      <c r="J107" s="117"/>
      <c r="K107" s="133">
        <f t="shared" si="139"/>
        <v>0</v>
      </c>
      <c r="L107" s="117"/>
      <c r="M107" s="133">
        <f t="shared" si="140"/>
        <v>0</v>
      </c>
      <c r="N107" s="222"/>
      <c r="O107" s="133">
        <f t="shared" si="201"/>
        <v>0</v>
      </c>
      <c r="P107" s="222"/>
      <c r="Q107" s="133">
        <f t="shared" si="141"/>
        <v>0</v>
      </c>
      <c r="R107" s="117"/>
      <c r="S107" s="133">
        <f t="shared" si="142"/>
        <v>0</v>
      </c>
      <c r="T107" s="222"/>
      <c r="U107" s="133">
        <f t="shared" si="202"/>
        <v>0</v>
      </c>
      <c r="V107" s="222"/>
      <c r="W107" s="133">
        <f t="shared" si="143"/>
        <v>0</v>
      </c>
      <c r="X107" s="117"/>
      <c r="Y107" s="133">
        <f t="shared" si="144"/>
        <v>0</v>
      </c>
      <c r="Z107" s="222"/>
      <c r="AA107" s="117"/>
      <c r="AB107" s="224"/>
      <c r="AC107" s="36">
        <f t="shared" si="145"/>
        <v>0</v>
      </c>
      <c r="AD107" s="27">
        <f t="shared" si="146"/>
        <v>0</v>
      </c>
      <c r="AE107" s="101" t="str">
        <f t="shared" si="147"/>
        <v/>
      </c>
      <c r="AF107" s="25">
        <f t="shared" si="148"/>
        <v>0</v>
      </c>
      <c r="AG107" s="175"/>
      <c r="AH107" s="124">
        <f t="shared" si="203"/>
        <v>0</v>
      </c>
      <c r="AI107" s="72">
        <f t="shared" si="149"/>
        <v>0</v>
      </c>
      <c r="AJ107" s="170" t="str">
        <f t="shared" si="150"/>
        <v/>
      </c>
      <c r="AK107" s="170">
        <f t="shared" si="151"/>
        <v>0</v>
      </c>
      <c r="AL107" s="170">
        <f t="shared" si="152"/>
        <v>0</v>
      </c>
      <c r="AM107" s="171" t="str">
        <f t="shared" si="153"/>
        <v/>
      </c>
      <c r="AN107" s="123">
        <f t="shared" si="204"/>
        <v>0</v>
      </c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72" t="str">
        <f t="shared" si="154"/>
        <v/>
      </c>
      <c r="BJ107" s="172" t="str">
        <f t="shared" si="155"/>
        <v/>
      </c>
      <c r="BK107" s="172" t="str">
        <f t="shared" si="156"/>
        <v/>
      </c>
      <c r="BL107" s="172" t="str">
        <f t="shared" si="157"/>
        <v/>
      </c>
      <c r="BM107" s="172" t="str">
        <f t="shared" si="158"/>
        <v/>
      </c>
      <c r="BN107" s="172" t="str">
        <f t="shared" si="159"/>
        <v/>
      </c>
      <c r="BO107" s="172" t="str">
        <f t="shared" si="160"/>
        <v/>
      </c>
      <c r="BP107" s="172" t="str">
        <f t="shared" si="161"/>
        <v/>
      </c>
      <c r="BQ107" s="172" t="str">
        <f t="shared" si="162"/>
        <v/>
      </c>
      <c r="BR107" s="172" t="str">
        <f t="shared" si="163"/>
        <v/>
      </c>
      <c r="BS107" s="172" t="str">
        <f t="shared" si="164"/>
        <v/>
      </c>
      <c r="BT107" s="172" t="str">
        <f t="shared" si="165"/>
        <v/>
      </c>
      <c r="BU107" s="172" t="str">
        <f t="shared" si="166"/>
        <v/>
      </c>
      <c r="BV107" s="172" t="str">
        <f t="shared" si="167"/>
        <v/>
      </c>
      <c r="BW107" s="172" t="str">
        <f t="shared" si="168"/>
        <v/>
      </c>
      <c r="BX107" s="172" t="str">
        <f t="shared" si="169"/>
        <v/>
      </c>
      <c r="BY107" s="172" t="str">
        <f t="shared" si="170"/>
        <v/>
      </c>
      <c r="BZ107" s="172" t="str">
        <f t="shared" si="171"/>
        <v/>
      </c>
      <c r="CA107" s="173" t="str">
        <f t="shared" si="172"/>
        <v/>
      </c>
      <c r="CB107" s="173" t="str">
        <f t="shared" si="173"/>
        <v/>
      </c>
      <c r="CC107" s="173" t="str">
        <f t="shared" si="174"/>
        <v/>
      </c>
      <c r="CD107" s="173" t="str">
        <f t="shared" si="175"/>
        <v/>
      </c>
      <c r="CE107" s="176"/>
      <c r="CF107" s="12" t="str">
        <f t="shared" si="176"/>
        <v/>
      </c>
      <c r="CG107" s="175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72" t="str">
        <f t="shared" si="177"/>
        <v/>
      </c>
      <c r="DC107" s="172" t="str">
        <f t="shared" si="178"/>
        <v/>
      </c>
      <c r="DD107" s="172" t="str">
        <f t="shared" si="179"/>
        <v/>
      </c>
      <c r="DE107" s="172" t="str">
        <f t="shared" si="180"/>
        <v/>
      </c>
      <c r="DF107" s="172" t="str">
        <f t="shared" si="181"/>
        <v/>
      </c>
      <c r="DG107" s="172" t="str">
        <f t="shared" si="182"/>
        <v/>
      </c>
      <c r="DH107" s="172" t="str">
        <f t="shared" si="183"/>
        <v/>
      </c>
      <c r="DI107" s="172" t="str">
        <f t="shared" si="184"/>
        <v/>
      </c>
      <c r="DJ107" s="172" t="str">
        <f t="shared" si="185"/>
        <v/>
      </c>
      <c r="DK107" s="172" t="str">
        <f t="shared" si="186"/>
        <v/>
      </c>
      <c r="DL107" s="172" t="str">
        <f t="shared" si="187"/>
        <v/>
      </c>
      <c r="DM107" s="172" t="str">
        <f t="shared" si="188"/>
        <v/>
      </c>
      <c r="DN107" s="172" t="str">
        <f t="shared" si="189"/>
        <v/>
      </c>
      <c r="DO107" s="172" t="str">
        <f t="shared" si="190"/>
        <v/>
      </c>
      <c r="DP107" s="172" t="str">
        <f t="shared" si="191"/>
        <v/>
      </c>
      <c r="DQ107" s="172" t="str">
        <f t="shared" si="192"/>
        <v/>
      </c>
      <c r="DR107" s="172" t="str">
        <f t="shared" si="193"/>
        <v/>
      </c>
      <c r="DS107" s="172" t="str">
        <f t="shared" si="194"/>
        <v/>
      </c>
      <c r="DT107" s="173" t="str">
        <f t="shared" si="195"/>
        <v/>
      </c>
      <c r="DU107" s="173" t="str">
        <f t="shared" si="196"/>
        <v/>
      </c>
      <c r="DV107" s="173" t="str">
        <f t="shared" si="197"/>
        <v/>
      </c>
      <c r="DW107" s="173" t="str">
        <f t="shared" si="198"/>
        <v/>
      </c>
      <c r="DX107" s="182"/>
      <c r="DY107" s="12" t="str">
        <f t="shared" si="199"/>
        <v/>
      </c>
      <c r="DZ107" s="92"/>
      <c r="EA107" s="12" t="str">
        <f t="shared" si="200"/>
        <v/>
      </c>
    </row>
    <row r="108" spans="1:131" x14ac:dyDescent="0.2">
      <c r="A108" s="97">
        <v>87</v>
      </c>
      <c r="B108" s="120"/>
      <c r="C108" s="197"/>
      <c r="D108" s="119"/>
      <c r="E108" s="210"/>
      <c r="F108" s="119"/>
      <c r="G108" s="117"/>
      <c r="H108" s="118"/>
      <c r="I108" s="133">
        <f t="shared" si="138"/>
        <v>0</v>
      </c>
      <c r="J108" s="117"/>
      <c r="K108" s="133">
        <f t="shared" si="139"/>
        <v>0</v>
      </c>
      <c r="L108" s="117"/>
      <c r="M108" s="133">
        <f t="shared" si="140"/>
        <v>0</v>
      </c>
      <c r="N108" s="222"/>
      <c r="O108" s="133">
        <f t="shared" si="201"/>
        <v>0</v>
      </c>
      <c r="P108" s="222"/>
      <c r="Q108" s="133">
        <f t="shared" si="141"/>
        <v>0</v>
      </c>
      <c r="R108" s="117"/>
      <c r="S108" s="133">
        <f t="shared" si="142"/>
        <v>0</v>
      </c>
      <c r="T108" s="222"/>
      <c r="U108" s="133">
        <f t="shared" si="202"/>
        <v>0</v>
      </c>
      <c r="V108" s="222"/>
      <c r="W108" s="133">
        <f t="shared" si="143"/>
        <v>0</v>
      </c>
      <c r="X108" s="117"/>
      <c r="Y108" s="133">
        <f t="shared" si="144"/>
        <v>0</v>
      </c>
      <c r="Z108" s="222"/>
      <c r="AA108" s="117"/>
      <c r="AB108" s="224"/>
      <c r="AC108" s="36">
        <f t="shared" si="145"/>
        <v>0</v>
      </c>
      <c r="AD108" s="27">
        <f t="shared" si="146"/>
        <v>0</v>
      </c>
      <c r="AE108" s="101" t="str">
        <f t="shared" si="147"/>
        <v/>
      </c>
      <c r="AF108" s="25">
        <f t="shared" si="148"/>
        <v>0</v>
      </c>
      <c r="AG108" s="175"/>
      <c r="AH108" s="124">
        <f t="shared" si="203"/>
        <v>0</v>
      </c>
      <c r="AI108" s="72">
        <f t="shared" si="149"/>
        <v>0</v>
      </c>
      <c r="AJ108" s="170" t="str">
        <f t="shared" si="150"/>
        <v/>
      </c>
      <c r="AK108" s="170">
        <f t="shared" si="151"/>
        <v>0</v>
      </c>
      <c r="AL108" s="170">
        <f t="shared" si="152"/>
        <v>0</v>
      </c>
      <c r="AM108" s="171" t="str">
        <f t="shared" si="153"/>
        <v/>
      </c>
      <c r="AN108" s="123">
        <f t="shared" si="204"/>
        <v>0</v>
      </c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  <c r="AZ108" s="181"/>
      <c r="BA108" s="181"/>
      <c r="BB108" s="181"/>
      <c r="BC108" s="181"/>
      <c r="BD108" s="181"/>
      <c r="BE108" s="181"/>
      <c r="BF108" s="181"/>
      <c r="BG108" s="181"/>
      <c r="BH108" s="181"/>
      <c r="BI108" s="172" t="str">
        <f t="shared" si="154"/>
        <v/>
      </c>
      <c r="BJ108" s="172" t="str">
        <f t="shared" si="155"/>
        <v/>
      </c>
      <c r="BK108" s="172" t="str">
        <f t="shared" si="156"/>
        <v/>
      </c>
      <c r="BL108" s="172" t="str">
        <f t="shared" si="157"/>
        <v/>
      </c>
      <c r="BM108" s="172" t="str">
        <f t="shared" si="158"/>
        <v/>
      </c>
      <c r="BN108" s="172" t="str">
        <f t="shared" si="159"/>
        <v/>
      </c>
      <c r="BO108" s="172" t="str">
        <f t="shared" si="160"/>
        <v/>
      </c>
      <c r="BP108" s="172" t="str">
        <f t="shared" si="161"/>
        <v/>
      </c>
      <c r="BQ108" s="172" t="str">
        <f t="shared" si="162"/>
        <v/>
      </c>
      <c r="BR108" s="172" t="str">
        <f t="shared" si="163"/>
        <v/>
      </c>
      <c r="BS108" s="172" t="str">
        <f t="shared" si="164"/>
        <v/>
      </c>
      <c r="BT108" s="172" t="str">
        <f t="shared" si="165"/>
        <v/>
      </c>
      <c r="BU108" s="172" t="str">
        <f t="shared" si="166"/>
        <v/>
      </c>
      <c r="BV108" s="172" t="str">
        <f t="shared" si="167"/>
        <v/>
      </c>
      <c r="BW108" s="172" t="str">
        <f t="shared" si="168"/>
        <v/>
      </c>
      <c r="BX108" s="172" t="str">
        <f t="shared" si="169"/>
        <v/>
      </c>
      <c r="BY108" s="172" t="str">
        <f t="shared" si="170"/>
        <v/>
      </c>
      <c r="BZ108" s="172" t="str">
        <f t="shared" si="171"/>
        <v/>
      </c>
      <c r="CA108" s="173" t="str">
        <f t="shared" si="172"/>
        <v/>
      </c>
      <c r="CB108" s="173" t="str">
        <f t="shared" si="173"/>
        <v/>
      </c>
      <c r="CC108" s="173" t="str">
        <f t="shared" si="174"/>
        <v/>
      </c>
      <c r="CD108" s="173" t="str">
        <f t="shared" si="175"/>
        <v/>
      </c>
      <c r="CE108" s="176"/>
      <c r="CF108" s="12" t="str">
        <f t="shared" si="176"/>
        <v/>
      </c>
      <c r="CG108" s="175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72" t="str">
        <f t="shared" si="177"/>
        <v/>
      </c>
      <c r="DC108" s="172" t="str">
        <f t="shared" si="178"/>
        <v/>
      </c>
      <c r="DD108" s="172" t="str">
        <f t="shared" si="179"/>
        <v/>
      </c>
      <c r="DE108" s="172" t="str">
        <f t="shared" si="180"/>
        <v/>
      </c>
      <c r="DF108" s="172" t="str">
        <f t="shared" si="181"/>
        <v/>
      </c>
      <c r="DG108" s="172" t="str">
        <f t="shared" si="182"/>
        <v/>
      </c>
      <c r="DH108" s="172" t="str">
        <f t="shared" si="183"/>
        <v/>
      </c>
      <c r="DI108" s="172" t="str">
        <f t="shared" si="184"/>
        <v/>
      </c>
      <c r="DJ108" s="172" t="str">
        <f t="shared" si="185"/>
        <v/>
      </c>
      <c r="DK108" s="172" t="str">
        <f t="shared" si="186"/>
        <v/>
      </c>
      <c r="DL108" s="172" t="str">
        <f t="shared" si="187"/>
        <v/>
      </c>
      <c r="DM108" s="172" t="str">
        <f t="shared" si="188"/>
        <v/>
      </c>
      <c r="DN108" s="172" t="str">
        <f t="shared" si="189"/>
        <v/>
      </c>
      <c r="DO108" s="172" t="str">
        <f t="shared" si="190"/>
        <v/>
      </c>
      <c r="DP108" s="172" t="str">
        <f t="shared" si="191"/>
        <v/>
      </c>
      <c r="DQ108" s="172" t="str">
        <f t="shared" si="192"/>
        <v/>
      </c>
      <c r="DR108" s="172" t="str">
        <f t="shared" si="193"/>
        <v/>
      </c>
      <c r="DS108" s="172" t="str">
        <f t="shared" si="194"/>
        <v/>
      </c>
      <c r="DT108" s="173" t="str">
        <f t="shared" si="195"/>
        <v/>
      </c>
      <c r="DU108" s="173" t="str">
        <f t="shared" si="196"/>
        <v/>
      </c>
      <c r="DV108" s="173" t="str">
        <f t="shared" si="197"/>
        <v/>
      </c>
      <c r="DW108" s="173" t="str">
        <f t="shared" si="198"/>
        <v/>
      </c>
      <c r="DX108" s="182"/>
      <c r="DY108" s="12" t="str">
        <f t="shared" si="199"/>
        <v/>
      </c>
      <c r="DZ108" s="92"/>
      <c r="EA108" s="12" t="str">
        <f t="shared" si="200"/>
        <v/>
      </c>
    </row>
    <row r="109" spans="1:131" x14ac:dyDescent="0.2">
      <c r="A109" s="97">
        <v>88</v>
      </c>
      <c r="B109" s="120"/>
      <c r="C109" s="197"/>
      <c r="D109" s="119"/>
      <c r="E109" s="210"/>
      <c r="F109" s="119"/>
      <c r="G109" s="117"/>
      <c r="H109" s="118"/>
      <c r="I109" s="133">
        <f t="shared" si="138"/>
        <v>0</v>
      </c>
      <c r="J109" s="117"/>
      <c r="K109" s="133">
        <f t="shared" si="139"/>
        <v>0</v>
      </c>
      <c r="L109" s="117"/>
      <c r="M109" s="133">
        <f t="shared" si="140"/>
        <v>0</v>
      </c>
      <c r="N109" s="222"/>
      <c r="O109" s="133">
        <f t="shared" si="201"/>
        <v>0</v>
      </c>
      <c r="P109" s="222"/>
      <c r="Q109" s="133">
        <f t="shared" si="141"/>
        <v>0</v>
      </c>
      <c r="R109" s="117"/>
      <c r="S109" s="133">
        <f t="shared" si="142"/>
        <v>0</v>
      </c>
      <c r="T109" s="222"/>
      <c r="U109" s="133">
        <f t="shared" si="202"/>
        <v>0</v>
      </c>
      <c r="V109" s="222"/>
      <c r="W109" s="133">
        <f t="shared" si="143"/>
        <v>0</v>
      </c>
      <c r="X109" s="117"/>
      <c r="Y109" s="133">
        <f t="shared" si="144"/>
        <v>0</v>
      </c>
      <c r="Z109" s="222"/>
      <c r="AA109" s="117"/>
      <c r="AB109" s="224"/>
      <c r="AC109" s="36">
        <f t="shared" si="145"/>
        <v>0</v>
      </c>
      <c r="AD109" s="27">
        <f t="shared" si="146"/>
        <v>0</v>
      </c>
      <c r="AE109" s="101" t="str">
        <f t="shared" si="147"/>
        <v/>
      </c>
      <c r="AF109" s="25">
        <f t="shared" si="148"/>
        <v>0</v>
      </c>
      <c r="AG109" s="175"/>
      <c r="AH109" s="124">
        <f t="shared" si="203"/>
        <v>0</v>
      </c>
      <c r="AI109" s="72">
        <f t="shared" si="149"/>
        <v>0</v>
      </c>
      <c r="AJ109" s="170" t="str">
        <f t="shared" si="150"/>
        <v/>
      </c>
      <c r="AK109" s="170">
        <f t="shared" si="151"/>
        <v>0</v>
      </c>
      <c r="AL109" s="170">
        <f t="shared" si="152"/>
        <v>0</v>
      </c>
      <c r="AM109" s="171" t="str">
        <f t="shared" si="153"/>
        <v/>
      </c>
      <c r="AN109" s="123">
        <f t="shared" si="204"/>
        <v>0</v>
      </c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  <c r="AZ109" s="181"/>
      <c r="BA109" s="181"/>
      <c r="BB109" s="181"/>
      <c r="BC109" s="181"/>
      <c r="BD109" s="181"/>
      <c r="BE109" s="181"/>
      <c r="BF109" s="181"/>
      <c r="BG109" s="181"/>
      <c r="BH109" s="181"/>
      <c r="BI109" s="172" t="str">
        <f t="shared" si="154"/>
        <v/>
      </c>
      <c r="BJ109" s="172" t="str">
        <f t="shared" si="155"/>
        <v/>
      </c>
      <c r="BK109" s="172" t="str">
        <f t="shared" si="156"/>
        <v/>
      </c>
      <c r="BL109" s="172" t="str">
        <f t="shared" si="157"/>
        <v/>
      </c>
      <c r="BM109" s="172" t="str">
        <f t="shared" si="158"/>
        <v/>
      </c>
      <c r="BN109" s="172" t="str">
        <f t="shared" si="159"/>
        <v/>
      </c>
      <c r="BO109" s="172" t="str">
        <f t="shared" si="160"/>
        <v/>
      </c>
      <c r="BP109" s="172" t="str">
        <f t="shared" si="161"/>
        <v/>
      </c>
      <c r="BQ109" s="172" t="str">
        <f t="shared" si="162"/>
        <v/>
      </c>
      <c r="BR109" s="172" t="str">
        <f t="shared" si="163"/>
        <v/>
      </c>
      <c r="BS109" s="172" t="str">
        <f t="shared" si="164"/>
        <v/>
      </c>
      <c r="BT109" s="172" t="str">
        <f t="shared" si="165"/>
        <v/>
      </c>
      <c r="BU109" s="172" t="str">
        <f t="shared" si="166"/>
        <v/>
      </c>
      <c r="BV109" s="172" t="str">
        <f t="shared" si="167"/>
        <v/>
      </c>
      <c r="BW109" s="172" t="str">
        <f t="shared" si="168"/>
        <v/>
      </c>
      <c r="BX109" s="172" t="str">
        <f t="shared" si="169"/>
        <v/>
      </c>
      <c r="BY109" s="172" t="str">
        <f t="shared" si="170"/>
        <v/>
      </c>
      <c r="BZ109" s="172" t="str">
        <f t="shared" si="171"/>
        <v/>
      </c>
      <c r="CA109" s="173" t="str">
        <f t="shared" si="172"/>
        <v/>
      </c>
      <c r="CB109" s="173" t="str">
        <f t="shared" si="173"/>
        <v/>
      </c>
      <c r="CC109" s="173" t="str">
        <f t="shared" si="174"/>
        <v/>
      </c>
      <c r="CD109" s="173" t="str">
        <f t="shared" si="175"/>
        <v/>
      </c>
      <c r="CE109" s="176"/>
      <c r="CF109" s="12" t="str">
        <f t="shared" si="176"/>
        <v/>
      </c>
      <c r="CG109" s="175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72" t="str">
        <f t="shared" si="177"/>
        <v/>
      </c>
      <c r="DC109" s="172" t="str">
        <f t="shared" si="178"/>
        <v/>
      </c>
      <c r="DD109" s="172" t="str">
        <f t="shared" si="179"/>
        <v/>
      </c>
      <c r="DE109" s="172" t="str">
        <f t="shared" si="180"/>
        <v/>
      </c>
      <c r="DF109" s="172" t="str">
        <f t="shared" si="181"/>
        <v/>
      </c>
      <c r="DG109" s="172" t="str">
        <f t="shared" si="182"/>
        <v/>
      </c>
      <c r="DH109" s="172" t="str">
        <f t="shared" si="183"/>
        <v/>
      </c>
      <c r="DI109" s="172" t="str">
        <f t="shared" si="184"/>
        <v/>
      </c>
      <c r="DJ109" s="172" t="str">
        <f t="shared" si="185"/>
        <v/>
      </c>
      <c r="DK109" s="172" t="str">
        <f t="shared" si="186"/>
        <v/>
      </c>
      <c r="DL109" s="172" t="str">
        <f t="shared" si="187"/>
        <v/>
      </c>
      <c r="DM109" s="172" t="str">
        <f t="shared" si="188"/>
        <v/>
      </c>
      <c r="DN109" s="172" t="str">
        <f t="shared" si="189"/>
        <v/>
      </c>
      <c r="DO109" s="172" t="str">
        <f t="shared" si="190"/>
        <v/>
      </c>
      <c r="DP109" s="172" t="str">
        <f t="shared" si="191"/>
        <v/>
      </c>
      <c r="DQ109" s="172" t="str">
        <f t="shared" si="192"/>
        <v/>
      </c>
      <c r="DR109" s="172" t="str">
        <f t="shared" si="193"/>
        <v/>
      </c>
      <c r="DS109" s="172" t="str">
        <f t="shared" si="194"/>
        <v/>
      </c>
      <c r="DT109" s="173" t="str">
        <f t="shared" si="195"/>
        <v/>
      </c>
      <c r="DU109" s="173" t="str">
        <f t="shared" si="196"/>
        <v/>
      </c>
      <c r="DV109" s="173" t="str">
        <f t="shared" si="197"/>
        <v/>
      </c>
      <c r="DW109" s="173" t="str">
        <f t="shared" si="198"/>
        <v/>
      </c>
      <c r="DX109" s="182"/>
      <c r="DY109" s="12" t="str">
        <f t="shared" si="199"/>
        <v/>
      </c>
      <c r="DZ109" s="92"/>
      <c r="EA109" s="12" t="str">
        <f t="shared" si="200"/>
        <v/>
      </c>
    </row>
    <row r="110" spans="1:131" x14ac:dyDescent="0.2">
      <c r="A110" s="97">
        <v>89</v>
      </c>
      <c r="B110" s="120"/>
      <c r="C110" s="197"/>
      <c r="D110" s="119"/>
      <c r="E110" s="210"/>
      <c r="F110" s="119"/>
      <c r="G110" s="117"/>
      <c r="H110" s="118"/>
      <c r="I110" s="133">
        <f t="shared" si="138"/>
        <v>0</v>
      </c>
      <c r="J110" s="117"/>
      <c r="K110" s="133">
        <f t="shared" si="139"/>
        <v>0</v>
      </c>
      <c r="L110" s="117"/>
      <c r="M110" s="133">
        <f t="shared" si="140"/>
        <v>0</v>
      </c>
      <c r="N110" s="222"/>
      <c r="O110" s="133">
        <f t="shared" si="201"/>
        <v>0</v>
      </c>
      <c r="P110" s="222"/>
      <c r="Q110" s="133">
        <f t="shared" si="141"/>
        <v>0</v>
      </c>
      <c r="R110" s="117"/>
      <c r="S110" s="133">
        <f t="shared" si="142"/>
        <v>0</v>
      </c>
      <c r="T110" s="222"/>
      <c r="U110" s="133">
        <f t="shared" si="202"/>
        <v>0</v>
      </c>
      <c r="V110" s="222"/>
      <c r="W110" s="133">
        <f t="shared" si="143"/>
        <v>0</v>
      </c>
      <c r="X110" s="117"/>
      <c r="Y110" s="133">
        <f t="shared" si="144"/>
        <v>0</v>
      </c>
      <c r="Z110" s="222"/>
      <c r="AA110" s="117"/>
      <c r="AB110" s="224"/>
      <c r="AC110" s="36">
        <f t="shared" si="145"/>
        <v>0</v>
      </c>
      <c r="AD110" s="27">
        <f t="shared" si="146"/>
        <v>0</v>
      </c>
      <c r="AE110" s="101" t="str">
        <f t="shared" si="147"/>
        <v/>
      </c>
      <c r="AF110" s="25">
        <f t="shared" si="148"/>
        <v>0</v>
      </c>
      <c r="AG110" s="175"/>
      <c r="AH110" s="124">
        <f t="shared" si="203"/>
        <v>0</v>
      </c>
      <c r="AI110" s="72">
        <f t="shared" si="149"/>
        <v>0</v>
      </c>
      <c r="AJ110" s="170" t="str">
        <f t="shared" si="150"/>
        <v/>
      </c>
      <c r="AK110" s="170">
        <f t="shared" si="151"/>
        <v>0</v>
      </c>
      <c r="AL110" s="170">
        <f t="shared" si="152"/>
        <v>0</v>
      </c>
      <c r="AM110" s="171" t="str">
        <f t="shared" si="153"/>
        <v/>
      </c>
      <c r="AN110" s="123">
        <f t="shared" si="204"/>
        <v>0</v>
      </c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  <c r="AZ110" s="181"/>
      <c r="BA110" s="181"/>
      <c r="BB110" s="181"/>
      <c r="BC110" s="181"/>
      <c r="BD110" s="181"/>
      <c r="BE110" s="181"/>
      <c r="BF110" s="181"/>
      <c r="BG110" s="181"/>
      <c r="BH110" s="181"/>
      <c r="BI110" s="172" t="str">
        <f t="shared" si="154"/>
        <v/>
      </c>
      <c r="BJ110" s="172" t="str">
        <f t="shared" si="155"/>
        <v/>
      </c>
      <c r="BK110" s="172" t="str">
        <f t="shared" si="156"/>
        <v/>
      </c>
      <c r="BL110" s="172" t="str">
        <f t="shared" si="157"/>
        <v/>
      </c>
      <c r="BM110" s="172" t="str">
        <f t="shared" si="158"/>
        <v/>
      </c>
      <c r="BN110" s="172" t="str">
        <f t="shared" si="159"/>
        <v/>
      </c>
      <c r="BO110" s="172" t="str">
        <f t="shared" si="160"/>
        <v/>
      </c>
      <c r="BP110" s="172" t="str">
        <f t="shared" si="161"/>
        <v/>
      </c>
      <c r="BQ110" s="172" t="str">
        <f t="shared" si="162"/>
        <v/>
      </c>
      <c r="BR110" s="172" t="str">
        <f t="shared" si="163"/>
        <v/>
      </c>
      <c r="BS110" s="172" t="str">
        <f t="shared" si="164"/>
        <v/>
      </c>
      <c r="BT110" s="172" t="str">
        <f t="shared" si="165"/>
        <v/>
      </c>
      <c r="BU110" s="172" t="str">
        <f t="shared" si="166"/>
        <v/>
      </c>
      <c r="BV110" s="172" t="str">
        <f t="shared" si="167"/>
        <v/>
      </c>
      <c r="BW110" s="172" t="str">
        <f t="shared" si="168"/>
        <v/>
      </c>
      <c r="BX110" s="172" t="str">
        <f t="shared" si="169"/>
        <v/>
      </c>
      <c r="BY110" s="172" t="str">
        <f t="shared" si="170"/>
        <v/>
      </c>
      <c r="BZ110" s="172" t="str">
        <f t="shared" si="171"/>
        <v/>
      </c>
      <c r="CA110" s="173" t="str">
        <f t="shared" si="172"/>
        <v/>
      </c>
      <c r="CB110" s="173" t="str">
        <f t="shared" si="173"/>
        <v/>
      </c>
      <c r="CC110" s="173" t="str">
        <f t="shared" si="174"/>
        <v/>
      </c>
      <c r="CD110" s="173" t="str">
        <f t="shared" si="175"/>
        <v/>
      </c>
      <c r="CE110" s="176"/>
      <c r="CF110" s="12" t="str">
        <f t="shared" si="176"/>
        <v/>
      </c>
      <c r="CG110" s="175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72" t="str">
        <f t="shared" si="177"/>
        <v/>
      </c>
      <c r="DC110" s="172" t="str">
        <f t="shared" si="178"/>
        <v/>
      </c>
      <c r="DD110" s="172" t="str">
        <f t="shared" si="179"/>
        <v/>
      </c>
      <c r="DE110" s="172" t="str">
        <f t="shared" si="180"/>
        <v/>
      </c>
      <c r="DF110" s="172" t="str">
        <f t="shared" si="181"/>
        <v/>
      </c>
      <c r="DG110" s="172" t="str">
        <f t="shared" si="182"/>
        <v/>
      </c>
      <c r="DH110" s="172" t="str">
        <f t="shared" si="183"/>
        <v/>
      </c>
      <c r="DI110" s="172" t="str">
        <f t="shared" si="184"/>
        <v/>
      </c>
      <c r="DJ110" s="172" t="str">
        <f t="shared" si="185"/>
        <v/>
      </c>
      <c r="DK110" s="172" t="str">
        <f t="shared" si="186"/>
        <v/>
      </c>
      <c r="DL110" s="172" t="str">
        <f t="shared" si="187"/>
        <v/>
      </c>
      <c r="DM110" s="172" t="str">
        <f t="shared" si="188"/>
        <v/>
      </c>
      <c r="DN110" s="172" t="str">
        <f t="shared" si="189"/>
        <v/>
      </c>
      <c r="DO110" s="172" t="str">
        <f t="shared" si="190"/>
        <v/>
      </c>
      <c r="DP110" s="172" t="str">
        <f t="shared" si="191"/>
        <v/>
      </c>
      <c r="DQ110" s="172" t="str">
        <f t="shared" si="192"/>
        <v/>
      </c>
      <c r="DR110" s="172" t="str">
        <f t="shared" si="193"/>
        <v/>
      </c>
      <c r="DS110" s="172" t="str">
        <f t="shared" si="194"/>
        <v/>
      </c>
      <c r="DT110" s="173" t="str">
        <f t="shared" si="195"/>
        <v/>
      </c>
      <c r="DU110" s="173" t="str">
        <f t="shared" si="196"/>
        <v/>
      </c>
      <c r="DV110" s="173" t="str">
        <f t="shared" si="197"/>
        <v/>
      </c>
      <c r="DW110" s="173" t="str">
        <f t="shared" si="198"/>
        <v/>
      </c>
      <c r="DX110" s="182"/>
      <c r="DY110" s="12" t="str">
        <f t="shared" si="199"/>
        <v/>
      </c>
      <c r="DZ110" s="92"/>
      <c r="EA110" s="12" t="str">
        <f t="shared" si="200"/>
        <v/>
      </c>
    </row>
    <row r="111" spans="1:131" x14ac:dyDescent="0.2">
      <c r="A111" s="97">
        <v>90</v>
      </c>
      <c r="B111" s="120"/>
      <c r="C111" s="197"/>
      <c r="D111" s="119"/>
      <c r="E111" s="210"/>
      <c r="F111" s="119"/>
      <c r="G111" s="117"/>
      <c r="H111" s="118"/>
      <c r="I111" s="133">
        <f t="shared" si="138"/>
        <v>0</v>
      </c>
      <c r="J111" s="117"/>
      <c r="K111" s="133">
        <f t="shared" si="139"/>
        <v>0</v>
      </c>
      <c r="L111" s="117"/>
      <c r="M111" s="133">
        <f t="shared" si="140"/>
        <v>0</v>
      </c>
      <c r="N111" s="222"/>
      <c r="O111" s="133">
        <f t="shared" si="201"/>
        <v>0</v>
      </c>
      <c r="P111" s="222"/>
      <c r="Q111" s="133">
        <f t="shared" si="141"/>
        <v>0</v>
      </c>
      <c r="R111" s="117"/>
      <c r="S111" s="133">
        <f t="shared" si="142"/>
        <v>0</v>
      </c>
      <c r="T111" s="222"/>
      <c r="U111" s="133">
        <f t="shared" si="202"/>
        <v>0</v>
      </c>
      <c r="V111" s="222"/>
      <c r="W111" s="133">
        <f t="shared" si="143"/>
        <v>0</v>
      </c>
      <c r="X111" s="117"/>
      <c r="Y111" s="133">
        <f t="shared" si="144"/>
        <v>0</v>
      </c>
      <c r="Z111" s="222"/>
      <c r="AA111" s="117"/>
      <c r="AB111" s="226"/>
      <c r="AC111" s="36">
        <f t="shared" si="145"/>
        <v>0</v>
      </c>
      <c r="AD111" s="27">
        <f t="shared" si="146"/>
        <v>0</v>
      </c>
      <c r="AE111" s="101" t="str">
        <f t="shared" si="147"/>
        <v/>
      </c>
      <c r="AF111" s="25">
        <f t="shared" si="148"/>
        <v>0</v>
      </c>
      <c r="AG111" s="175"/>
      <c r="AH111" s="124">
        <f t="shared" si="203"/>
        <v>0</v>
      </c>
      <c r="AI111" s="72">
        <f t="shared" si="149"/>
        <v>0</v>
      </c>
      <c r="AJ111" s="170" t="str">
        <f t="shared" si="150"/>
        <v/>
      </c>
      <c r="AK111" s="170">
        <f t="shared" si="151"/>
        <v>0</v>
      </c>
      <c r="AL111" s="170">
        <f t="shared" si="152"/>
        <v>0</v>
      </c>
      <c r="AM111" s="171" t="str">
        <f t="shared" si="153"/>
        <v/>
      </c>
      <c r="AN111" s="123">
        <f t="shared" si="204"/>
        <v>0</v>
      </c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  <c r="AZ111" s="181"/>
      <c r="BA111" s="181"/>
      <c r="BB111" s="181"/>
      <c r="BC111" s="181"/>
      <c r="BD111" s="181"/>
      <c r="BE111" s="181"/>
      <c r="BF111" s="181"/>
      <c r="BG111" s="181"/>
      <c r="BH111" s="181"/>
      <c r="BI111" s="172" t="str">
        <f t="shared" si="154"/>
        <v/>
      </c>
      <c r="BJ111" s="172" t="str">
        <f t="shared" si="155"/>
        <v/>
      </c>
      <c r="BK111" s="172" t="str">
        <f t="shared" si="156"/>
        <v/>
      </c>
      <c r="BL111" s="172" t="str">
        <f t="shared" si="157"/>
        <v/>
      </c>
      <c r="BM111" s="172" t="str">
        <f t="shared" si="158"/>
        <v/>
      </c>
      <c r="BN111" s="172" t="str">
        <f t="shared" si="159"/>
        <v/>
      </c>
      <c r="BO111" s="172" t="str">
        <f t="shared" si="160"/>
        <v/>
      </c>
      <c r="BP111" s="172" t="str">
        <f t="shared" si="161"/>
        <v/>
      </c>
      <c r="BQ111" s="172" t="str">
        <f t="shared" si="162"/>
        <v/>
      </c>
      <c r="BR111" s="172" t="str">
        <f t="shared" si="163"/>
        <v/>
      </c>
      <c r="BS111" s="172" t="str">
        <f t="shared" si="164"/>
        <v/>
      </c>
      <c r="BT111" s="172" t="str">
        <f t="shared" si="165"/>
        <v/>
      </c>
      <c r="BU111" s="172" t="str">
        <f t="shared" si="166"/>
        <v/>
      </c>
      <c r="BV111" s="172" t="str">
        <f t="shared" si="167"/>
        <v/>
      </c>
      <c r="BW111" s="172" t="str">
        <f t="shared" si="168"/>
        <v/>
      </c>
      <c r="BX111" s="172" t="str">
        <f t="shared" si="169"/>
        <v/>
      </c>
      <c r="BY111" s="172" t="str">
        <f t="shared" si="170"/>
        <v/>
      </c>
      <c r="BZ111" s="172" t="str">
        <f t="shared" si="171"/>
        <v/>
      </c>
      <c r="CA111" s="173" t="str">
        <f t="shared" si="172"/>
        <v/>
      </c>
      <c r="CB111" s="173" t="str">
        <f t="shared" si="173"/>
        <v/>
      </c>
      <c r="CC111" s="173" t="str">
        <f t="shared" si="174"/>
        <v/>
      </c>
      <c r="CD111" s="173" t="str">
        <f t="shared" si="175"/>
        <v/>
      </c>
      <c r="CE111" s="176"/>
      <c r="CF111" s="12" t="str">
        <f t="shared" si="176"/>
        <v/>
      </c>
      <c r="CG111" s="175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72" t="str">
        <f t="shared" si="177"/>
        <v/>
      </c>
      <c r="DC111" s="172" t="str">
        <f t="shared" si="178"/>
        <v/>
      </c>
      <c r="DD111" s="172" t="str">
        <f t="shared" si="179"/>
        <v/>
      </c>
      <c r="DE111" s="172" t="str">
        <f t="shared" si="180"/>
        <v/>
      </c>
      <c r="DF111" s="172" t="str">
        <f t="shared" si="181"/>
        <v/>
      </c>
      <c r="DG111" s="172" t="str">
        <f t="shared" si="182"/>
        <v/>
      </c>
      <c r="DH111" s="172" t="str">
        <f t="shared" si="183"/>
        <v/>
      </c>
      <c r="DI111" s="172" t="str">
        <f t="shared" si="184"/>
        <v/>
      </c>
      <c r="DJ111" s="172" t="str">
        <f t="shared" si="185"/>
        <v/>
      </c>
      <c r="DK111" s="172" t="str">
        <f t="shared" si="186"/>
        <v/>
      </c>
      <c r="DL111" s="172" t="str">
        <f t="shared" si="187"/>
        <v/>
      </c>
      <c r="DM111" s="172" t="str">
        <f t="shared" si="188"/>
        <v/>
      </c>
      <c r="DN111" s="172" t="str">
        <f t="shared" si="189"/>
        <v/>
      </c>
      <c r="DO111" s="172" t="str">
        <f t="shared" si="190"/>
        <v/>
      </c>
      <c r="DP111" s="172" t="str">
        <f t="shared" si="191"/>
        <v/>
      </c>
      <c r="DQ111" s="172" t="str">
        <f t="shared" si="192"/>
        <v/>
      </c>
      <c r="DR111" s="172" t="str">
        <f t="shared" si="193"/>
        <v/>
      </c>
      <c r="DS111" s="172" t="str">
        <f t="shared" si="194"/>
        <v/>
      </c>
      <c r="DT111" s="173" t="str">
        <f t="shared" si="195"/>
        <v/>
      </c>
      <c r="DU111" s="173" t="str">
        <f t="shared" si="196"/>
        <v/>
      </c>
      <c r="DV111" s="173" t="str">
        <f t="shared" si="197"/>
        <v/>
      </c>
      <c r="DW111" s="173" t="str">
        <f t="shared" si="198"/>
        <v/>
      </c>
      <c r="DX111" s="182"/>
      <c r="DY111" s="12" t="str">
        <f t="shared" si="199"/>
        <v/>
      </c>
      <c r="DZ111" s="92"/>
      <c r="EA111" s="12" t="str">
        <f t="shared" si="200"/>
        <v/>
      </c>
    </row>
    <row r="112" spans="1:131" x14ac:dyDescent="0.2">
      <c r="A112" s="97">
        <v>91</v>
      </c>
      <c r="B112" s="120"/>
      <c r="C112" s="197"/>
      <c r="D112" s="119"/>
      <c r="E112" s="210"/>
      <c r="F112" s="119"/>
      <c r="G112" s="117"/>
      <c r="H112" s="118"/>
      <c r="I112" s="133">
        <f t="shared" si="138"/>
        <v>0</v>
      </c>
      <c r="J112" s="117"/>
      <c r="K112" s="133">
        <f t="shared" si="139"/>
        <v>0</v>
      </c>
      <c r="L112" s="117"/>
      <c r="M112" s="133">
        <f t="shared" si="140"/>
        <v>0</v>
      </c>
      <c r="N112" s="222"/>
      <c r="O112" s="133">
        <f t="shared" si="201"/>
        <v>0</v>
      </c>
      <c r="P112" s="222"/>
      <c r="Q112" s="133">
        <f t="shared" si="141"/>
        <v>0</v>
      </c>
      <c r="R112" s="117"/>
      <c r="S112" s="133">
        <f t="shared" si="142"/>
        <v>0</v>
      </c>
      <c r="T112" s="222"/>
      <c r="U112" s="133">
        <f t="shared" si="202"/>
        <v>0</v>
      </c>
      <c r="V112" s="222"/>
      <c r="W112" s="133">
        <f t="shared" si="143"/>
        <v>0</v>
      </c>
      <c r="X112" s="117"/>
      <c r="Y112" s="133">
        <f t="shared" si="144"/>
        <v>0</v>
      </c>
      <c r="Z112" s="222"/>
      <c r="AA112" s="117"/>
      <c r="AB112" s="226"/>
      <c r="AC112" s="36">
        <f t="shared" si="145"/>
        <v>0</v>
      </c>
      <c r="AD112" s="27">
        <f t="shared" si="146"/>
        <v>0</v>
      </c>
      <c r="AE112" s="101" t="str">
        <f t="shared" si="147"/>
        <v/>
      </c>
      <c r="AF112" s="25">
        <f t="shared" si="148"/>
        <v>0</v>
      </c>
      <c r="AG112" s="175"/>
      <c r="AH112" s="124">
        <f t="shared" si="203"/>
        <v>0</v>
      </c>
      <c r="AI112" s="72">
        <f t="shared" si="149"/>
        <v>0</v>
      </c>
      <c r="AJ112" s="170" t="str">
        <f t="shared" si="150"/>
        <v/>
      </c>
      <c r="AK112" s="170">
        <f t="shared" si="151"/>
        <v>0</v>
      </c>
      <c r="AL112" s="170">
        <f t="shared" si="152"/>
        <v>0</v>
      </c>
      <c r="AM112" s="171" t="str">
        <f t="shared" si="153"/>
        <v/>
      </c>
      <c r="AN112" s="123">
        <f t="shared" si="204"/>
        <v>0</v>
      </c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  <c r="AZ112" s="181"/>
      <c r="BA112" s="181"/>
      <c r="BB112" s="181"/>
      <c r="BC112" s="181"/>
      <c r="BD112" s="181"/>
      <c r="BE112" s="181"/>
      <c r="BF112" s="181"/>
      <c r="BG112" s="181"/>
      <c r="BH112" s="181"/>
      <c r="BI112" s="172" t="str">
        <f t="shared" si="154"/>
        <v/>
      </c>
      <c r="BJ112" s="172" t="str">
        <f t="shared" si="155"/>
        <v/>
      </c>
      <c r="BK112" s="172" t="str">
        <f t="shared" si="156"/>
        <v/>
      </c>
      <c r="BL112" s="172" t="str">
        <f t="shared" si="157"/>
        <v/>
      </c>
      <c r="BM112" s="172" t="str">
        <f t="shared" si="158"/>
        <v/>
      </c>
      <c r="BN112" s="172" t="str">
        <f t="shared" si="159"/>
        <v/>
      </c>
      <c r="BO112" s="172" t="str">
        <f t="shared" si="160"/>
        <v/>
      </c>
      <c r="BP112" s="172" t="str">
        <f t="shared" si="161"/>
        <v/>
      </c>
      <c r="BQ112" s="172" t="str">
        <f t="shared" si="162"/>
        <v/>
      </c>
      <c r="BR112" s="172" t="str">
        <f t="shared" si="163"/>
        <v/>
      </c>
      <c r="BS112" s="172" t="str">
        <f t="shared" si="164"/>
        <v/>
      </c>
      <c r="BT112" s="172" t="str">
        <f t="shared" si="165"/>
        <v/>
      </c>
      <c r="BU112" s="172" t="str">
        <f t="shared" si="166"/>
        <v/>
      </c>
      <c r="BV112" s="172" t="str">
        <f t="shared" si="167"/>
        <v/>
      </c>
      <c r="BW112" s="172" t="str">
        <f t="shared" si="168"/>
        <v/>
      </c>
      <c r="BX112" s="172" t="str">
        <f t="shared" si="169"/>
        <v/>
      </c>
      <c r="BY112" s="172" t="str">
        <f t="shared" si="170"/>
        <v/>
      </c>
      <c r="BZ112" s="172" t="str">
        <f t="shared" si="171"/>
        <v/>
      </c>
      <c r="CA112" s="173" t="str">
        <f t="shared" si="172"/>
        <v/>
      </c>
      <c r="CB112" s="173" t="str">
        <f t="shared" si="173"/>
        <v/>
      </c>
      <c r="CC112" s="173" t="str">
        <f t="shared" si="174"/>
        <v/>
      </c>
      <c r="CD112" s="173" t="str">
        <f t="shared" si="175"/>
        <v/>
      </c>
      <c r="CE112" s="176"/>
      <c r="CF112" s="12" t="str">
        <f t="shared" si="176"/>
        <v/>
      </c>
      <c r="CG112" s="175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72" t="str">
        <f t="shared" si="177"/>
        <v/>
      </c>
      <c r="DC112" s="172" t="str">
        <f t="shared" si="178"/>
        <v/>
      </c>
      <c r="DD112" s="172" t="str">
        <f t="shared" si="179"/>
        <v/>
      </c>
      <c r="DE112" s="172" t="str">
        <f t="shared" si="180"/>
        <v/>
      </c>
      <c r="DF112" s="172" t="str">
        <f t="shared" si="181"/>
        <v/>
      </c>
      <c r="DG112" s="172" t="str">
        <f t="shared" si="182"/>
        <v/>
      </c>
      <c r="DH112" s="172" t="str">
        <f t="shared" si="183"/>
        <v/>
      </c>
      <c r="DI112" s="172" t="str">
        <f t="shared" si="184"/>
        <v/>
      </c>
      <c r="DJ112" s="172" t="str">
        <f t="shared" si="185"/>
        <v/>
      </c>
      <c r="DK112" s="172" t="str">
        <f t="shared" si="186"/>
        <v/>
      </c>
      <c r="DL112" s="172" t="str">
        <f t="shared" si="187"/>
        <v/>
      </c>
      <c r="DM112" s="172" t="str">
        <f t="shared" si="188"/>
        <v/>
      </c>
      <c r="DN112" s="172" t="str">
        <f t="shared" si="189"/>
        <v/>
      </c>
      <c r="DO112" s="172" t="str">
        <f t="shared" si="190"/>
        <v/>
      </c>
      <c r="DP112" s="172" t="str">
        <f t="shared" si="191"/>
        <v/>
      </c>
      <c r="DQ112" s="172" t="str">
        <f t="shared" si="192"/>
        <v/>
      </c>
      <c r="DR112" s="172" t="str">
        <f t="shared" si="193"/>
        <v/>
      </c>
      <c r="DS112" s="172" t="str">
        <f t="shared" si="194"/>
        <v/>
      </c>
      <c r="DT112" s="173" t="str">
        <f t="shared" si="195"/>
        <v/>
      </c>
      <c r="DU112" s="173" t="str">
        <f t="shared" si="196"/>
        <v/>
      </c>
      <c r="DV112" s="173" t="str">
        <f t="shared" si="197"/>
        <v/>
      </c>
      <c r="DW112" s="173" t="str">
        <f t="shared" si="198"/>
        <v/>
      </c>
      <c r="DX112" s="182"/>
      <c r="DY112" s="12" t="str">
        <f t="shared" si="199"/>
        <v/>
      </c>
      <c r="DZ112" s="92"/>
      <c r="EA112" s="12" t="str">
        <f t="shared" si="200"/>
        <v/>
      </c>
    </row>
    <row r="113" spans="1:131" x14ac:dyDescent="0.2">
      <c r="A113" s="97">
        <v>92</v>
      </c>
      <c r="B113" s="120"/>
      <c r="C113" s="197"/>
      <c r="D113" s="119"/>
      <c r="E113" s="210"/>
      <c r="F113" s="119"/>
      <c r="G113" s="117"/>
      <c r="H113" s="118"/>
      <c r="I113" s="133">
        <f t="shared" si="138"/>
        <v>0</v>
      </c>
      <c r="J113" s="117"/>
      <c r="K113" s="133">
        <f t="shared" si="139"/>
        <v>0</v>
      </c>
      <c r="L113" s="117"/>
      <c r="M113" s="133">
        <f t="shared" si="140"/>
        <v>0</v>
      </c>
      <c r="N113" s="222"/>
      <c r="O113" s="133">
        <f t="shared" si="201"/>
        <v>0</v>
      </c>
      <c r="P113" s="222"/>
      <c r="Q113" s="133">
        <f t="shared" si="141"/>
        <v>0</v>
      </c>
      <c r="R113" s="117"/>
      <c r="S113" s="133">
        <f t="shared" si="142"/>
        <v>0</v>
      </c>
      <c r="T113" s="222"/>
      <c r="U113" s="133">
        <f t="shared" si="202"/>
        <v>0</v>
      </c>
      <c r="V113" s="222"/>
      <c r="W113" s="133">
        <f t="shared" si="143"/>
        <v>0</v>
      </c>
      <c r="X113" s="117"/>
      <c r="Y113" s="133">
        <f t="shared" si="144"/>
        <v>0</v>
      </c>
      <c r="Z113" s="222"/>
      <c r="AA113" s="117"/>
      <c r="AB113" s="226"/>
      <c r="AC113" s="36">
        <f t="shared" si="145"/>
        <v>0</v>
      </c>
      <c r="AD113" s="27">
        <f t="shared" si="146"/>
        <v>0</v>
      </c>
      <c r="AE113" s="101" t="str">
        <f t="shared" si="147"/>
        <v/>
      </c>
      <c r="AF113" s="25">
        <f t="shared" si="148"/>
        <v>0</v>
      </c>
      <c r="AG113" s="175"/>
      <c r="AH113" s="124">
        <f t="shared" si="203"/>
        <v>0</v>
      </c>
      <c r="AI113" s="72">
        <f t="shared" si="149"/>
        <v>0</v>
      </c>
      <c r="AJ113" s="170" t="str">
        <f t="shared" si="150"/>
        <v/>
      </c>
      <c r="AK113" s="170">
        <f t="shared" si="151"/>
        <v>0</v>
      </c>
      <c r="AL113" s="170">
        <f t="shared" si="152"/>
        <v>0</v>
      </c>
      <c r="AM113" s="171" t="str">
        <f t="shared" si="153"/>
        <v/>
      </c>
      <c r="AN113" s="123">
        <f t="shared" si="204"/>
        <v>0</v>
      </c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  <c r="AZ113" s="181"/>
      <c r="BA113" s="181"/>
      <c r="BB113" s="181"/>
      <c r="BC113" s="181"/>
      <c r="BD113" s="181"/>
      <c r="BE113" s="181"/>
      <c r="BF113" s="181"/>
      <c r="BG113" s="181"/>
      <c r="BH113" s="181"/>
      <c r="BI113" s="172" t="str">
        <f t="shared" si="154"/>
        <v/>
      </c>
      <c r="BJ113" s="172" t="str">
        <f t="shared" si="155"/>
        <v/>
      </c>
      <c r="BK113" s="172" t="str">
        <f t="shared" si="156"/>
        <v/>
      </c>
      <c r="BL113" s="172" t="str">
        <f t="shared" si="157"/>
        <v/>
      </c>
      <c r="BM113" s="172" t="str">
        <f t="shared" si="158"/>
        <v/>
      </c>
      <c r="BN113" s="172" t="str">
        <f t="shared" si="159"/>
        <v/>
      </c>
      <c r="BO113" s="172" t="str">
        <f t="shared" si="160"/>
        <v/>
      </c>
      <c r="BP113" s="172" t="str">
        <f t="shared" si="161"/>
        <v/>
      </c>
      <c r="BQ113" s="172" t="str">
        <f t="shared" si="162"/>
        <v/>
      </c>
      <c r="BR113" s="172" t="str">
        <f t="shared" si="163"/>
        <v/>
      </c>
      <c r="BS113" s="172" t="str">
        <f t="shared" si="164"/>
        <v/>
      </c>
      <c r="BT113" s="172" t="str">
        <f t="shared" si="165"/>
        <v/>
      </c>
      <c r="BU113" s="172" t="str">
        <f t="shared" si="166"/>
        <v/>
      </c>
      <c r="BV113" s="172" t="str">
        <f t="shared" si="167"/>
        <v/>
      </c>
      <c r="BW113" s="172" t="str">
        <f t="shared" si="168"/>
        <v/>
      </c>
      <c r="BX113" s="172" t="str">
        <f t="shared" si="169"/>
        <v/>
      </c>
      <c r="BY113" s="172" t="str">
        <f t="shared" si="170"/>
        <v/>
      </c>
      <c r="BZ113" s="172" t="str">
        <f t="shared" si="171"/>
        <v/>
      </c>
      <c r="CA113" s="173" t="str">
        <f t="shared" si="172"/>
        <v/>
      </c>
      <c r="CB113" s="173" t="str">
        <f t="shared" si="173"/>
        <v/>
      </c>
      <c r="CC113" s="173" t="str">
        <f t="shared" si="174"/>
        <v/>
      </c>
      <c r="CD113" s="173" t="str">
        <f t="shared" si="175"/>
        <v/>
      </c>
      <c r="CE113" s="176"/>
      <c r="CF113" s="12" t="str">
        <f t="shared" si="176"/>
        <v/>
      </c>
      <c r="CG113" s="175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72" t="str">
        <f t="shared" si="177"/>
        <v/>
      </c>
      <c r="DC113" s="172" t="str">
        <f t="shared" si="178"/>
        <v/>
      </c>
      <c r="DD113" s="172" t="str">
        <f t="shared" si="179"/>
        <v/>
      </c>
      <c r="DE113" s="172" t="str">
        <f t="shared" si="180"/>
        <v/>
      </c>
      <c r="DF113" s="172" t="str">
        <f t="shared" si="181"/>
        <v/>
      </c>
      <c r="DG113" s="172" t="str">
        <f t="shared" si="182"/>
        <v/>
      </c>
      <c r="DH113" s="172" t="str">
        <f t="shared" si="183"/>
        <v/>
      </c>
      <c r="DI113" s="172" t="str">
        <f t="shared" si="184"/>
        <v/>
      </c>
      <c r="DJ113" s="172" t="str">
        <f t="shared" si="185"/>
        <v/>
      </c>
      <c r="DK113" s="172" t="str">
        <f t="shared" si="186"/>
        <v/>
      </c>
      <c r="DL113" s="172" t="str">
        <f t="shared" si="187"/>
        <v/>
      </c>
      <c r="DM113" s="172" t="str">
        <f t="shared" si="188"/>
        <v/>
      </c>
      <c r="DN113" s="172" t="str">
        <f t="shared" si="189"/>
        <v/>
      </c>
      <c r="DO113" s="172" t="str">
        <f t="shared" si="190"/>
        <v/>
      </c>
      <c r="DP113" s="172" t="str">
        <f t="shared" si="191"/>
        <v/>
      </c>
      <c r="DQ113" s="172" t="str">
        <f t="shared" si="192"/>
        <v/>
      </c>
      <c r="DR113" s="172" t="str">
        <f t="shared" si="193"/>
        <v/>
      </c>
      <c r="DS113" s="172" t="str">
        <f t="shared" si="194"/>
        <v/>
      </c>
      <c r="DT113" s="173" t="str">
        <f t="shared" si="195"/>
        <v/>
      </c>
      <c r="DU113" s="173" t="str">
        <f t="shared" si="196"/>
        <v/>
      </c>
      <c r="DV113" s="173" t="str">
        <f t="shared" si="197"/>
        <v/>
      </c>
      <c r="DW113" s="173" t="str">
        <f t="shared" si="198"/>
        <v/>
      </c>
      <c r="DX113" s="182"/>
      <c r="DY113" s="12" t="str">
        <f t="shared" si="199"/>
        <v/>
      </c>
      <c r="DZ113" s="92"/>
      <c r="EA113" s="12" t="str">
        <f t="shared" si="200"/>
        <v/>
      </c>
    </row>
    <row r="114" spans="1:131" x14ac:dyDescent="0.2">
      <c r="A114" s="97">
        <v>93</v>
      </c>
      <c r="B114" s="120"/>
      <c r="C114" s="197"/>
      <c r="D114" s="119"/>
      <c r="E114" s="210"/>
      <c r="F114" s="119"/>
      <c r="G114" s="117"/>
      <c r="H114" s="118"/>
      <c r="I114" s="133">
        <f t="shared" si="138"/>
        <v>0</v>
      </c>
      <c r="J114" s="117"/>
      <c r="K114" s="133">
        <f t="shared" si="139"/>
        <v>0</v>
      </c>
      <c r="L114" s="117"/>
      <c r="M114" s="133">
        <f t="shared" si="140"/>
        <v>0</v>
      </c>
      <c r="N114" s="222"/>
      <c r="O114" s="133">
        <f t="shared" si="201"/>
        <v>0</v>
      </c>
      <c r="P114" s="222"/>
      <c r="Q114" s="133">
        <f t="shared" si="141"/>
        <v>0</v>
      </c>
      <c r="R114" s="117"/>
      <c r="S114" s="133">
        <f t="shared" si="142"/>
        <v>0</v>
      </c>
      <c r="T114" s="222"/>
      <c r="U114" s="133">
        <f t="shared" si="202"/>
        <v>0</v>
      </c>
      <c r="V114" s="222"/>
      <c r="W114" s="133">
        <f t="shared" si="143"/>
        <v>0</v>
      </c>
      <c r="X114" s="117"/>
      <c r="Y114" s="133">
        <f t="shared" si="144"/>
        <v>0</v>
      </c>
      <c r="Z114" s="222"/>
      <c r="AA114" s="117"/>
      <c r="AB114" s="226"/>
      <c r="AC114" s="36">
        <f t="shared" si="145"/>
        <v>0</v>
      </c>
      <c r="AD114" s="27">
        <f t="shared" si="146"/>
        <v>0</v>
      </c>
      <c r="AE114" s="101" t="str">
        <f t="shared" si="147"/>
        <v/>
      </c>
      <c r="AF114" s="25">
        <f t="shared" si="148"/>
        <v>0</v>
      </c>
      <c r="AG114" s="175"/>
      <c r="AH114" s="124">
        <f t="shared" si="203"/>
        <v>0</v>
      </c>
      <c r="AI114" s="72">
        <f t="shared" si="149"/>
        <v>0</v>
      </c>
      <c r="AJ114" s="170" t="str">
        <f t="shared" si="150"/>
        <v/>
      </c>
      <c r="AK114" s="170">
        <f t="shared" si="151"/>
        <v>0</v>
      </c>
      <c r="AL114" s="170">
        <f t="shared" si="152"/>
        <v>0</v>
      </c>
      <c r="AM114" s="171" t="str">
        <f t="shared" si="153"/>
        <v/>
      </c>
      <c r="AN114" s="123">
        <f t="shared" si="204"/>
        <v>0</v>
      </c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  <c r="AZ114" s="181"/>
      <c r="BA114" s="181"/>
      <c r="BB114" s="181"/>
      <c r="BC114" s="181"/>
      <c r="BD114" s="181"/>
      <c r="BE114" s="181"/>
      <c r="BF114" s="181"/>
      <c r="BG114" s="181"/>
      <c r="BH114" s="181"/>
      <c r="BI114" s="172" t="str">
        <f t="shared" si="154"/>
        <v/>
      </c>
      <c r="BJ114" s="172" t="str">
        <f t="shared" si="155"/>
        <v/>
      </c>
      <c r="BK114" s="172" t="str">
        <f t="shared" si="156"/>
        <v/>
      </c>
      <c r="BL114" s="172" t="str">
        <f t="shared" si="157"/>
        <v/>
      </c>
      <c r="BM114" s="172" t="str">
        <f t="shared" si="158"/>
        <v/>
      </c>
      <c r="BN114" s="172" t="str">
        <f t="shared" si="159"/>
        <v/>
      </c>
      <c r="BO114" s="172" t="str">
        <f t="shared" si="160"/>
        <v/>
      </c>
      <c r="BP114" s="172" t="str">
        <f t="shared" si="161"/>
        <v/>
      </c>
      <c r="BQ114" s="172" t="str">
        <f t="shared" si="162"/>
        <v/>
      </c>
      <c r="BR114" s="172" t="str">
        <f t="shared" si="163"/>
        <v/>
      </c>
      <c r="BS114" s="172" t="str">
        <f t="shared" si="164"/>
        <v/>
      </c>
      <c r="BT114" s="172" t="str">
        <f t="shared" si="165"/>
        <v/>
      </c>
      <c r="BU114" s="172" t="str">
        <f t="shared" si="166"/>
        <v/>
      </c>
      <c r="BV114" s="172" t="str">
        <f t="shared" si="167"/>
        <v/>
      </c>
      <c r="BW114" s="172" t="str">
        <f t="shared" si="168"/>
        <v/>
      </c>
      <c r="BX114" s="172" t="str">
        <f t="shared" si="169"/>
        <v/>
      </c>
      <c r="BY114" s="172" t="str">
        <f t="shared" si="170"/>
        <v/>
      </c>
      <c r="BZ114" s="172" t="str">
        <f t="shared" si="171"/>
        <v/>
      </c>
      <c r="CA114" s="173" t="str">
        <f t="shared" si="172"/>
        <v/>
      </c>
      <c r="CB114" s="173" t="str">
        <f t="shared" si="173"/>
        <v/>
      </c>
      <c r="CC114" s="173" t="str">
        <f t="shared" si="174"/>
        <v/>
      </c>
      <c r="CD114" s="173" t="str">
        <f t="shared" si="175"/>
        <v/>
      </c>
      <c r="CE114" s="176"/>
      <c r="CF114" s="12" t="str">
        <f t="shared" si="176"/>
        <v/>
      </c>
      <c r="CG114" s="175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72" t="str">
        <f t="shared" si="177"/>
        <v/>
      </c>
      <c r="DC114" s="172" t="str">
        <f t="shared" si="178"/>
        <v/>
      </c>
      <c r="DD114" s="172" t="str">
        <f t="shared" si="179"/>
        <v/>
      </c>
      <c r="DE114" s="172" t="str">
        <f t="shared" si="180"/>
        <v/>
      </c>
      <c r="DF114" s="172" t="str">
        <f t="shared" si="181"/>
        <v/>
      </c>
      <c r="DG114" s="172" t="str">
        <f t="shared" si="182"/>
        <v/>
      </c>
      <c r="DH114" s="172" t="str">
        <f t="shared" si="183"/>
        <v/>
      </c>
      <c r="DI114" s="172" t="str">
        <f t="shared" si="184"/>
        <v/>
      </c>
      <c r="DJ114" s="172" t="str">
        <f t="shared" si="185"/>
        <v/>
      </c>
      <c r="DK114" s="172" t="str">
        <f t="shared" si="186"/>
        <v/>
      </c>
      <c r="DL114" s="172" t="str">
        <f t="shared" si="187"/>
        <v/>
      </c>
      <c r="DM114" s="172" t="str">
        <f t="shared" si="188"/>
        <v/>
      </c>
      <c r="DN114" s="172" t="str">
        <f t="shared" si="189"/>
        <v/>
      </c>
      <c r="DO114" s="172" t="str">
        <f t="shared" si="190"/>
        <v/>
      </c>
      <c r="DP114" s="172" t="str">
        <f t="shared" si="191"/>
        <v/>
      </c>
      <c r="DQ114" s="172" t="str">
        <f t="shared" si="192"/>
        <v/>
      </c>
      <c r="DR114" s="172" t="str">
        <f t="shared" si="193"/>
        <v/>
      </c>
      <c r="DS114" s="172" t="str">
        <f t="shared" si="194"/>
        <v/>
      </c>
      <c r="DT114" s="173" t="str">
        <f t="shared" si="195"/>
        <v/>
      </c>
      <c r="DU114" s="173" t="str">
        <f t="shared" si="196"/>
        <v/>
      </c>
      <c r="DV114" s="173" t="str">
        <f t="shared" si="197"/>
        <v/>
      </c>
      <c r="DW114" s="173" t="str">
        <f t="shared" si="198"/>
        <v/>
      </c>
      <c r="DX114" s="182"/>
      <c r="DY114" s="12" t="str">
        <f t="shared" si="199"/>
        <v/>
      </c>
      <c r="DZ114" s="92"/>
      <c r="EA114" s="12" t="str">
        <f t="shared" si="200"/>
        <v/>
      </c>
    </row>
    <row r="115" spans="1:131" x14ac:dyDescent="0.2">
      <c r="A115" s="97">
        <v>94</v>
      </c>
      <c r="B115" s="120"/>
      <c r="C115" s="197"/>
      <c r="D115" s="119"/>
      <c r="E115" s="210"/>
      <c r="F115" s="119"/>
      <c r="G115" s="117"/>
      <c r="H115" s="118"/>
      <c r="I115" s="133">
        <f t="shared" si="138"/>
        <v>0</v>
      </c>
      <c r="J115" s="117"/>
      <c r="K115" s="133">
        <f t="shared" si="139"/>
        <v>0</v>
      </c>
      <c r="L115" s="117"/>
      <c r="M115" s="133">
        <f t="shared" si="140"/>
        <v>0</v>
      </c>
      <c r="N115" s="222"/>
      <c r="O115" s="133">
        <f t="shared" si="201"/>
        <v>0</v>
      </c>
      <c r="P115" s="222"/>
      <c r="Q115" s="133">
        <f t="shared" si="141"/>
        <v>0</v>
      </c>
      <c r="R115" s="117"/>
      <c r="S115" s="133">
        <f t="shared" si="142"/>
        <v>0</v>
      </c>
      <c r="T115" s="222"/>
      <c r="U115" s="133">
        <f t="shared" si="202"/>
        <v>0</v>
      </c>
      <c r="V115" s="222"/>
      <c r="W115" s="133">
        <f t="shared" si="143"/>
        <v>0</v>
      </c>
      <c r="X115" s="117"/>
      <c r="Y115" s="133">
        <f t="shared" si="144"/>
        <v>0</v>
      </c>
      <c r="Z115" s="222"/>
      <c r="AA115" s="117"/>
      <c r="AB115" s="226"/>
      <c r="AC115" s="36">
        <f t="shared" si="145"/>
        <v>0</v>
      </c>
      <c r="AD115" s="27">
        <f t="shared" si="146"/>
        <v>0</v>
      </c>
      <c r="AE115" s="101" t="str">
        <f t="shared" si="147"/>
        <v/>
      </c>
      <c r="AF115" s="25">
        <f t="shared" si="148"/>
        <v>0</v>
      </c>
      <c r="AG115" s="175"/>
      <c r="AH115" s="124">
        <f t="shared" si="203"/>
        <v>0</v>
      </c>
      <c r="AI115" s="72">
        <f t="shared" si="149"/>
        <v>0</v>
      </c>
      <c r="AJ115" s="170" t="str">
        <f t="shared" si="150"/>
        <v/>
      </c>
      <c r="AK115" s="170">
        <f t="shared" si="151"/>
        <v>0</v>
      </c>
      <c r="AL115" s="170">
        <f t="shared" si="152"/>
        <v>0</v>
      </c>
      <c r="AM115" s="171" t="str">
        <f t="shared" si="153"/>
        <v/>
      </c>
      <c r="AN115" s="123">
        <f t="shared" si="204"/>
        <v>0</v>
      </c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  <c r="BA115" s="181"/>
      <c r="BB115" s="181"/>
      <c r="BC115" s="181"/>
      <c r="BD115" s="181"/>
      <c r="BE115" s="181"/>
      <c r="BF115" s="181"/>
      <c r="BG115" s="181"/>
      <c r="BH115" s="181"/>
      <c r="BI115" s="172" t="str">
        <f t="shared" si="154"/>
        <v/>
      </c>
      <c r="BJ115" s="172" t="str">
        <f t="shared" si="155"/>
        <v/>
      </c>
      <c r="BK115" s="172" t="str">
        <f t="shared" si="156"/>
        <v/>
      </c>
      <c r="BL115" s="172" t="str">
        <f t="shared" si="157"/>
        <v/>
      </c>
      <c r="BM115" s="172" t="str">
        <f t="shared" si="158"/>
        <v/>
      </c>
      <c r="BN115" s="172" t="str">
        <f t="shared" si="159"/>
        <v/>
      </c>
      <c r="BO115" s="172" t="str">
        <f t="shared" si="160"/>
        <v/>
      </c>
      <c r="BP115" s="172" t="str">
        <f t="shared" si="161"/>
        <v/>
      </c>
      <c r="BQ115" s="172" t="str">
        <f t="shared" si="162"/>
        <v/>
      </c>
      <c r="BR115" s="172" t="str">
        <f t="shared" si="163"/>
        <v/>
      </c>
      <c r="BS115" s="172" t="str">
        <f t="shared" si="164"/>
        <v/>
      </c>
      <c r="BT115" s="172" t="str">
        <f t="shared" si="165"/>
        <v/>
      </c>
      <c r="BU115" s="172" t="str">
        <f t="shared" si="166"/>
        <v/>
      </c>
      <c r="BV115" s="172" t="str">
        <f t="shared" si="167"/>
        <v/>
      </c>
      <c r="BW115" s="172" t="str">
        <f t="shared" si="168"/>
        <v/>
      </c>
      <c r="BX115" s="172" t="str">
        <f t="shared" si="169"/>
        <v/>
      </c>
      <c r="BY115" s="172" t="str">
        <f t="shared" si="170"/>
        <v/>
      </c>
      <c r="BZ115" s="172" t="str">
        <f t="shared" si="171"/>
        <v/>
      </c>
      <c r="CA115" s="173" t="str">
        <f t="shared" si="172"/>
        <v/>
      </c>
      <c r="CB115" s="173" t="str">
        <f t="shared" si="173"/>
        <v/>
      </c>
      <c r="CC115" s="173" t="str">
        <f t="shared" si="174"/>
        <v/>
      </c>
      <c r="CD115" s="173" t="str">
        <f t="shared" si="175"/>
        <v/>
      </c>
      <c r="CE115" s="176"/>
      <c r="CF115" s="12" t="str">
        <f t="shared" si="176"/>
        <v/>
      </c>
      <c r="CG115" s="175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72" t="str">
        <f t="shared" si="177"/>
        <v/>
      </c>
      <c r="DC115" s="172" t="str">
        <f t="shared" si="178"/>
        <v/>
      </c>
      <c r="DD115" s="172" t="str">
        <f t="shared" si="179"/>
        <v/>
      </c>
      <c r="DE115" s="172" t="str">
        <f t="shared" si="180"/>
        <v/>
      </c>
      <c r="DF115" s="172" t="str">
        <f t="shared" si="181"/>
        <v/>
      </c>
      <c r="DG115" s="172" t="str">
        <f t="shared" si="182"/>
        <v/>
      </c>
      <c r="DH115" s="172" t="str">
        <f t="shared" si="183"/>
        <v/>
      </c>
      <c r="DI115" s="172" t="str">
        <f t="shared" si="184"/>
        <v/>
      </c>
      <c r="DJ115" s="172" t="str">
        <f t="shared" si="185"/>
        <v/>
      </c>
      <c r="DK115" s="172" t="str">
        <f t="shared" si="186"/>
        <v/>
      </c>
      <c r="DL115" s="172" t="str">
        <f t="shared" si="187"/>
        <v/>
      </c>
      <c r="DM115" s="172" t="str">
        <f t="shared" si="188"/>
        <v/>
      </c>
      <c r="DN115" s="172" t="str">
        <f t="shared" si="189"/>
        <v/>
      </c>
      <c r="DO115" s="172" t="str">
        <f t="shared" si="190"/>
        <v/>
      </c>
      <c r="DP115" s="172" t="str">
        <f t="shared" si="191"/>
        <v/>
      </c>
      <c r="DQ115" s="172" t="str">
        <f t="shared" si="192"/>
        <v/>
      </c>
      <c r="DR115" s="172" t="str">
        <f t="shared" si="193"/>
        <v/>
      </c>
      <c r="DS115" s="172" t="str">
        <f t="shared" si="194"/>
        <v/>
      </c>
      <c r="DT115" s="173" t="str">
        <f t="shared" si="195"/>
        <v/>
      </c>
      <c r="DU115" s="173" t="str">
        <f t="shared" si="196"/>
        <v/>
      </c>
      <c r="DV115" s="173" t="str">
        <f t="shared" si="197"/>
        <v/>
      </c>
      <c r="DW115" s="173" t="str">
        <f t="shared" si="198"/>
        <v/>
      </c>
      <c r="DX115" s="182"/>
      <c r="DY115" s="12" t="str">
        <f t="shared" si="199"/>
        <v/>
      </c>
      <c r="DZ115" s="92"/>
      <c r="EA115" s="12" t="str">
        <f t="shared" si="200"/>
        <v/>
      </c>
    </row>
    <row r="116" spans="1:131" x14ac:dyDescent="0.2">
      <c r="A116" s="97">
        <v>95</v>
      </c>
      <c r="B116" s="120"/>
      <c r="C116" s="197"/>
      <c r="D116" s="119"/>
      <c r="E116" s="210"/>
      <c r="F116" s="119"/>
      <c r="G116" s="117"/>
      <c r="H116" s="118"/>
      <c r="I116" s="133">
        <f t="shared" si="138"/>
        <v>0</v>
      </c>
      <c r="J116" s="117"/>
      <c r="K116" s="133">
        <f t="shared" si="139"/>
        <v>0</v>
      </c>
      <c r="L116" s="117"/>
      <c r="M116" s="133">
        <f t="shared" si="140"/>
        <v>0</v>
      </c>
      <c r="N116" s="222"/>
      <c r="O116" s="133">
        <f t="shared" si="201"/>
        <v>0</v>
      </c>
      <c r="P116" s="222"/>
      <c r="Q116" s="133">
        <f t="shared" si="141"/>
        <v>0</v>
      </c>
      <c r="R116" s="117"/>
      <c r="S116" s="133">
        <f t="shared" si="142"/>
        <v>0</v>
      </c>
      <c r="T116" s="222"/>
      <c r="U116" s="133">
        <f t="shared" si="202"/>
        <v>0</v>
      </c>
      <c r="V116" s="222"/>
      <c r="W116" s="133">
        <f t="shared" si="143"/>
        <v>0</v>
      </c>
      <c r="X116" s="117"/>
      <c r="Y116" s="133">
        <f t="shared" si="144"/>
        <v>0</v>
      </c>
      <c r="Z116" s="222"/>
      <c r="AA116" s="117"/>
      <c r="AB116" s="226"/>
      <c r="AC116" s="36">
        <f t="shared" si="145"/>
        <v>0</v>
      </c>
      <c r="AD116" s="27">
        <f t="shared" si="146"/>
        <v>0</v>
      </c>
      <c r="AE116" s="101" t="str">
        <f t="shared" si="147"/>
        <v/>
      </c>
      <c r="AF116" s="25">
        <f t="shared" si="148"/>
        <v>0</v>
      </c>
      <c r="AG116" s="175"/>
      <c r="AH116" s="124">
        <f t="shared" si="203"/>
        <v>0</v>
      </c>
      <c r="AI116" s="72">
        <f t="shared" si="149"/>
        <v>0</v>
      </c>
      <c r="AJ116" s="170" t="str">
        <f t="shared" si="150"/>
        <v/>
      </c>
      <c r="AK116" s="170">
        <f t="shared" si="151"/>
        <v>0</v>
      </c>
      <c r="AL116" s="170">
        <f t="shared" si="152"/>
        <v>0</v>
      </c>
      <c r="AM116" s="171" t="str">
        <f t="shared" si="153"/>
        <v/>
      </c>
      <c r="AN116" s="123">
        <f t="shared" si="204"/>
        <v>0</v>
      </c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  <c r="BA116" s="181"/>
      <c r="BB116" s="181"/>
      <c r="BC116" s="181"/>
      <c r="BD116" s="181"/>
      <c r="BE116" s="181"/>
      <c r="BF116" s="181"/>
      <c r="BG116" s="181"/>
      <c r="BH116" s="181"/>
      <c r="BI116" s="172" t="str">
        <f t="shared" si="154"/>
        <v/>
      </c>
      <c r="BJ116" s="172" t="str">
        <f t="shared" si="155"/>
        <v/>
      </c>
      <c r="BK116" s="172" t="str">
        <f t="shared" si="156"/>
        <v/>
      </c>
      <c r="BL116" s="172" t="str">
        <f t="shared" si="157"/>
        <v/>
      </c>
      <c r="BM116" s="172" t="str">
        <f t="shared" si="158"/>
        <v/>
      </c>
      <c r="BN116" s="172" t="str">
        <f t="shared" si="159"/>
        <v/>
      </c>
      <c r="BO116" s="172" t="str">
        <f t="shared" si="160"/>
        <v/>
      </c>
      <c r="BP116" s="172" t="str">
        <f t="shared" si="161"/>
        <v/>
      </c>
      <c r="BQ116" s="172" t="str">
        <f t="shared" si="162"/>
        <v/>
      </c>
      <c r="BR116" s="172" t="str">
        <f t="shared" si="163"/>
        <v/>
      </c>
      <c r="BS116" s="172" t="str">
        <f t="shared" si="164"/>
        <v/>
      </c>
      <c r="BT116" s="172" t="str">
        <f t="shared" si="165"/>
        <v/>
      </c>
      <c r="BU116" s="172" t="str">
        <f t="shared" si="166"/>
        <v/>
      </c>
      <c r="BV116" s="172" t="str">
        <f t="shared" si="167"/>
        <v/>
      </c>
      <c r="BW116" s="172" t="str">
        <f t="shared" si="168"/>
        <v/>
      </c>
      <c r="BX116" s="172" t="str">
        <f t="shared" si="169"/>
        <v/>
      </c>
      <c r="BY116" s="172" t="str">
        <f t="shared" si="170"/>
        <v/>
      </c>
      <c r="BZ116" s="172" t="str">
        <f t="shared" si="171"/>
        <v/>
      </c>
      <c r="CA116" s="173" t="str">
        <f t="shared" si="172"/>
        <v/>
      </c>
      <c r="CB116" s="173" t="str">
        <f t="shared" si="173"/>
        <v/>
      </c>
      <c r="CC116" s="173" t="str">
        <f t="shared" si="174"/>
        <v/>
      </c>
      <c r="CD116" s="173" t="str">
        <f t="shared" si="175"/>
        <v/>
      </c>
      <c r="CE116" s="176"/>
      <c r="CF116" s="12" t="str">
        <f t="shared" si="176"/>
        <v/>
      </c>
      <c r="CG116" s="175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72" t="str">
        <f t="shared" si="177"/>
        <v/>
      </c>
      <c r="DC116" s="172" t="str">
        <f t="shared" si="178"/>
        <v/>
      </c>
      <c r="DD116" s="172" t="str">
        <f t="shared" si="179"/>
        <v/>
      </c>
      <c r="DE116" s="172" t="str">
        <f t="shared" si="180"/>
        <v/>
      </c>
      <c r="DF116" s="172" t="str">
        <f t="shared" si="181"/>
        <v/>
      </c>
      <c r="DG116" s="172" t="str">
        <f t="shared" si="182"/>
        <v/>
      </c>
      <c r="DH116" s="172" t="str">
        <f t="shared" si="183"/>
        <v/>
      </c>
      <c r="DI116" s="172" t="str">
        <f t="shared" si="184"/>
        <v/>
      </c>
      <c r="DJ116" s="172" t="str">
        <f t="shared" si="185"/>
        <v/>
      </c>
      <c r="DK116" s="172" t="str">
        <f t="shared" si="186"/>
        <v/>
      </c>
      <c r="DL116" s="172" t="str">
        <f t="shared" si="187"/>
        <v/>
      </c>
      <c r="DM116" s="172" t="str">
        <f t="shared" si="188"/>
        <v/>
      </c>
      <c r="DN116" s="172" t="str">
        <f t="shared" si="189"/>
        <v/>
      </c>
      <c r="DO116" s="172" t="str">
        <f t="shared" si="190"/>
        <v/>
      </c>
      <c r="DP116" s="172" t="str">
        <f t="shared" si="191"/>
        <v/>
      </c>
      <c r="DQ116" s="172" t="str">
        <f t="shared" si="192"/>
        <v/>
      </c>
      <c r="DR116" s="172" t="str">
        <f t="shared" si="193"/>
        <v/>
      </c>
      <c r="DS116" s="172" t="str">
        <f t="shared" si="194"/>
        <v/>
      </c>
      <c r="DT116" s="173" t="str">
        <f t="shared" si="195"/>
        <v/>
      </c>
      <c r="DU116" s="173" t="str">
        <f t="shared" si="196"/>
        <v/>
      </c>
      <c r="DV116" s="173" t="str">
        <f t="shared" si="197"/>
        <v/>
      </c>
      <c r="DW116" s="173" t="str">
        <f t="shared" si="198"/>
        <v/>
      </c>
      <c r="DX116" s="182"/>
      <c r="DY116" s="12" t="str">
        <f t="shared" si="199"/>
        <v/>
      </c>
      <c r="DZ116" s="92"/>
      <c r="EA116" s="12" t="str">
        <f t="shared" si="200"/>
        <v/>
      </c>
    </row>
    <row r="117" spans="1:131" x14ac:dyDescent="0.2">
      <c r="A117" s="97">
        <v>96</v>
      </c>
      <c r="B117" s="120"/>
      <c r="C117" s="197"/>
      <c r="D117" s="119"/>
      <c r="E117" s="210"/>
      <c r="F117" s="119"/>
      <c r="G117" s="117"/>
      <c r="H117" s="118"/>
      <c r="I117" s="133">
        <f t="shared" si="138"/>
        <v>0</v>
      </c>
      <c r="J117" s="117"/>
      <c r="K117" s="133">
        <f t="shared" si="139"/>
        <v>0</v>
      </c>
      <c r="L117" s="127"/>
      <c r="M117" s="133">
        <f t="shared" si="140"/>
        <v>0</v>
      </c>
      <c r="N117" s="225"/>
      <c r="O117" s="133">
        <f t="shared" si="201"/>
        <v>0</v>
      </c>
      <c r="P117" s="225"/>
      <c r="Q117" s="133">
        <f t="shared" si="141"/>
        <v>0</v>
      </c>
      <c r="R117" s="117"/>
      <c r="S117" s="133">
        <f t="shared" si="142"/>
        <v>0</v>
      </c>
      <c r="T117" s="225"/>
      <c r="U117" s="133">
        <f t="shared" si="202"/>
        <v>0</v>
      </c>
      <c r="V117" s="225"/>
      <c r="W117" s="133">
        <f t="shared" si="143"/>
        <v>0</v>
      </c>
      <c r="X117" s="117"/>
      <c r="Y117" s="133">
        <f t="shared" si="144"/>
        <v>0</v>
      </c>
      <c r="Z117" s="222"/>
      <c r="AA117" s="117"/>
      <c r="AB117" s="226"/>
      <c r="AC117" s="36">
        <f t="shared" si="145"/>
        <v>0</v>
      </c>
      <c r="AD117" s="27">
        <f t="shared" si="146"/>
        <v>0</v>
      </c>
      <c r="AE117" s="101" t="str">
        <f t="shared" si="147"/>
        <v/>
      </c>
      <c r="AF117" s="25">
        <f t="shared" si="148"/>
        <v>0</v>
      </c>
      <c r="AG117" s="175"/>
      <c r="AH117" s="124">
        <f t="shared" si="203"/>
        <v>0</v>
      </c>
      <c r="AI117" s="72">
        <f t="shared" si="149"/>
        <v>0</v>
      </c>
      <c r="AJ117" s="170" t="str">
        <f t="shared" si="150"/>
        <v/>
      </c>
      <c r="AK117" s="170">
        <f t="shared" si="151"/>
        <v>0</v>
      </c>
      <c r="AL117" s="170">
        <f t="shared" si="152"/>
        <v>0</v>
      </c>
      <c r="AM117" s="171" t="str">
        <f t="shared" si="153"/>
        <v/>
      </c>
      <c r="AN117" s="123">
        <f t="shared" si="204"/>
        <v>0</v>
      </c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  <c r="BA117" s="181"/>
      <c r="BB117" s="181"/>
      <c r="BC117" s="181"/>
      <c r="BD117" s="181"/>
      <c r="BE117" s="181"/>
      <c r="BF117" s="181"/>
      <c r="BG117" s="181"/>
      <c r="BH117" s="181"/>
      <c r="BI117" s="172" t="str">
        <f t="shared" si="154"/>
        <v/>
      </c>
      <c r="BJ117" s="172" t="str">
        <f t="shared" si="155"/>
        <v/>
      </c>
      <c r="BK117" s="172" t="str">
        <f t="shared" si="156"/>
        <v/>
      </c>
      <c r="BL117" s="172" t="str">
        <f t="shared" si="157"/>
        <v/>
      </c>
      <c r="BM117" s="172" t="str">
        <f t="shared" si="158"/>
        <v/>
      </c>
      <c r="BN117" s="172" t="str">
        <f t="shared" si="159"/>
        <v/>
      </c>
      <c r="BO117" s="172" t="str">
        <f t="shared" si="160"/>
        <v/>
      </c>
      <c r="BP117" s="172" t="str">
        <f t="shared" si="161"/>
        <v/>
      </c>
      <c r="BQ117" s="172" t="str">
        <f t="shared" si="162"/>
        <v/>
      </c>
      <c r="BR117" s="172" t="str">
        <f t="shared" si="163"/>
        <v/>
      </c>
      <c r="BS117" s="172" t="str">
        <f t="shared" si="164"/>
        <v/>
      </c>
      <c r="BT117" s="172" t="str">
        <f t="shared" si="165"/>
        <v/>
      </c>
      <c r="BU117" s="172" t="str">
        <f t="shared" si="166"/>
        <v/>
      </c>
      <c r="BV117" s="172" t="str">
        <f t="shared" si="167"/>
        <v/>
      </c>
      <c r="BW117" s="172" t="str">
        <f t="shared" si="168"/>
        <v/>
      </c>
      <c r="BX117" s="172" t="str">
        <f t="shared" si="169"/>
        <v/>
      </c>
      <c r="BY117" s="172" t="str">
        <f t="shared" si="170"/>
        <v/>
      </c>
      <c r="BZ117" s="172" t="str">
        <f t="shared" si="171"/>
        <v/>
      </c>
      <c r="CA117" s="173" t="str">
        <f t="shared" si="172"/>
        <v/>
      </c>
      <c r="CB117" s="173" t="str">
        <f t="shared" si="173"/>
        <v/>
      </c>
      <c r="CC117" s="173" t="str">
        <f t="shared" si="174"/>
        <v/>
      </c>
      <c r="CD117" s="173" t="str">
        <f t="shared" si="175"/>
        <v/>
      </c>
      <c r="CE117" s="176"/>
      <c r="CF117" s="12" t="str">
        <f t="shared" si="176"/>
        <v/>
      </c>
      <c r="CG117" s="175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72" t="str">
        <f t="shared" si="177"/>
        <v/>
      </c>
      <c r="DC117" s="172" t="str">
        <f t="shared" si="178"/>
        <v/>
      </c>
      <c r="DD117" s="172" t="str">
        <f t="shared" si="179"/>
        <v/>
      </c>
      <c r="DE117" s="172" t="str">
        <f t="shared" si="180"/>
        <v/>
      </c>
      <c r="DF117" s="172" t="str">
        <f t="shared" si="181"/>
        <v/>
      </c>
      <c r="DG117" s="172" t="str">
        <f t="shared" si="182"/>
        <v/>
      </c>
      <c r="DH117" s="172" t="str">
        <f t="shared" si="183"/>
        <v/>
      </c>
      <c r="DI117" s="172" t="str">
        <f t="shared" si="184"/>
        <v/>
      </c>
      <c r="DJ117" s="172" t="str">
        <f t="shared" si="185"/>
        <v/>
      </c>
      <c r="DK117" s="172" t="str">
        <f t="shared" si="186"/>
        <v/>
      </c>
      <c r="DL117" s="172" t="str">
        <f t="shared" si="187"/>
        <v/>
      </c>
      <c r="DM117" s="172" t="str">
        <f t="shared" si="188"/>
        <v/>
      </c>
      <c r="DN117" s="172" t="str">
        <f t="shared" si="189"/>
        <v/>
      </c>
      <c r="DO117" s="172" t="str">
        <f t="shared" si="190"/>
        <v/>
      </c>
      <c r="DP117" s="172" t="str">
        <f t="shared" si="191"/>
        <v/>
      </c>
      <c r="DQ117" s="172" t="str">
        <f t="shared" si="192"/>
        <v/>
      </c>
      <c r="DR117" s="172" t="str">
        <f t="shared" si="193"/>
        <v/>
      </c>
      <c r="DS117" s="172" t="str">
        <f t="shared" si="194"/>
        <v/>
      </c>
      <c r="DT117" s="173" t="str">
        <f t="shared" si="195"/>
        <v/>
      </c>
      <c r="DU117" s="173" t="str">
        <f t="shared" si="196"/>
        <v/>
      </c>
      <c r="DV117" s="173" t="str">
        <f t="shared" si="197"/>
        <v/>
      </c>
      <c r="DW117" s="173" t="str">
        <f t="shared" si="198"/>
        <v/>
      </c>
      <c r="DX117" s="182"/>
      <c r="DY117" s="12" t="str">
        <f t="shared" si="199"/>
        <v/>
      </c>
      <c r="DZ117" s="92"/>
      <c r="EA117" s="12" t="str">
        <f t="shared" si="200"/>
        <v/>
      </c>
    </row>
    <row r="118" spans="1:131" x14ac:dyDescent="0.2">
      <c r="A118" s="97">
        <v>97</v>
      </c>
      <c r="B118" s="120"/>
      <c r="C118" s="197"/>
      <c r="D118" s="119"/>
      <c r="E118" s="210"/>
      <c r="F118" s="119"/>
      <c r="G118" s="117"/>
      <c r="H118" s="118"/>
      <c r="I118" s="133">
        <f t="shared" si="138"/>
        <v>0</v>
      </c>
      <c r="J118" s="117"/>
      <c r="K118" s="133">
        <f t="shared" si="139"/>
        <v>0</v>
      </c>
      <c r="L118" s="117"/>
      <c r="M118" s="133">
        <f t="shared" si="140"/>
        <v>0</v>
      </c>
      <c r="N118" s="222"/>
      <c r="O118" s="133">
        <f t="shared" si="201"/>
        <v>0</v>
      </c>
      <c r="P118" s="222"/>
      <c r="Q118" s="133">
        <f t="shared" si="141"/>
        <v>0</v>
      </c>
      <c r="R118" s="117"/>
      <c r="S118" s="133">
        <f t="shared" si="142"/>
        <v>0</v>
      </c>
      <c r="T118" s="222"/>
      <c r="U118" s="133">
        <f t="shared" si="202"/>
        <v>0</v>
      </c>
      <c r="V118" s="222"/>
      <c r="W118" s="133">
        <f t="shared" si="143"/>
        <v>0</v>
      </c>
      <c r="X118" s="117"/>
      <c r="Y118" s="133">
        <f t="shared" si="144"/>
        <v>0</v>
      </c>
      <c r="Z118" s="222"/>
      <c r="AA118" s="117"/>
      <c r="AB118" s="226"/>
      <c r="AC118" s="36">
        <f t="shared" si="145"/>
        <v>0</v>
      </c>
      <c r="AD118" s="27">
        <f t="shared" si="146"/>
        <v>0</v>
      </c>
      <c r="AE118" s="101" t="str">
        <f t="shared" si="147"/>
        <v/>
      </c>
      <c r="AF118" s="25">
        <f t="shared" si="148"/>
        <v>0</v>
      </c>
      <c r="AG118" s="175"/>
      <c r="AH118" s="124">
        <f t="shared" si="203"/>
        <v>0</v>
      </c>
      <c r="AI118" s="72">
        <f t="shared" si="149"/>
        <v>0</v>
      </c>
      <c r="AJ118" s="170" t="str">
        <f t="shared" si="150"/>
        <v/>
      </c>
      <c r="AK118" s="170">
        <f t="shared" si="151"/>
        <v>0</v>
      </c>
      <c r="AL118" s="170">
        <f t="shared" si="152"/>
        <v>0</v>
      </c>
      <c r="AM118" s="171" t="str">
        <f t="shared" si="153"/>
        <v/>
      </c>
      <c r="AN118" s="123">
        <f t="shared" si="204"/>
        <v>0</v>
      </c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  <c r="BA118" s="181"/>
      <c r="BB118" s="181"/>
      <c r="BC118" s="181"/>
      <c r="BD118" s="181"/>
      <c r="BE118" s="181"/>
      <c r="BF118" s="181"/>
      <c r="BG118" s="181"/>
      <c r="BH118" s="181"/>
      <c r="BI118" s="172" t="str">
        <f t="shared" si="154"/>
        <v/>
      </c>
      <c r="BJ118" s="172" t="str">
        <f t="shared" si="155"/>
        <v/>
      </c>
      <c r="BK118" s="172" t="str">
        <f t="shared" si="156"/>
        <v/>
      </c>
      <c r="BL118" s="172" t="str">
        <f t="shared" si="157"/>
        <v/>
      </c>
      <c r="BM118" s="172" t="str">
        <f t="shared" si="158"/>
        <v/>
      </c>
      <c r="BN118" s="172" t="str">
        <f t="shared" si="159"/>
        <v/>
      </c>
      <c r="BO118" s="172" t="str">
        <f t="shared" si="160"/>
        <v/>
      </c>
      <c r="BP118" s="172" t="str">
        <f t="shared" si="161"/>
        <v/>
      </c>
      <c r="BQ118" s="172" t="str">
        <f t="shared" si="162"/>
        <v/>
      </c>
      <c r="BR118" s="172" t="str">
        <f t="shared" si="163"/>
        <v/>
      </c>
      <c r="BS118" s="172" t="str">
        <f t="shared" si="164"/>
        <v/>
      </c>
      <c r="BT118" s="172" t="str">
        <f t="shared" si="165"/>
        <v/>
      </c>
      <c r="BU118" s="172" t="str">
        <f t="shared" si="166"/>
        <v/>
      </c>
      <c r="BV118" s="172" t="str">
        <f t="shared" si="167"/>
        <v/>
      </c>
      <c r="BW118" s="172" t="str">
        <f t="shared" si="168"/>
        <v/>
      </c>
      <c r="BX118" s="172" t="str">
        <f t="shared" si="169"/>
        <v/>
      </c>
      <c r="BY118" s="172" t="str">
        <f t="shared" si="170"/>
        <v/>
      </c>
      <c r="BZ118" s="172" t="str">
        <f t="shared" si="171"/>
        <v/>
      </c>
      <c r="CA118" s="173" t="str">
        <f t="shared" si="172"/>
        <v/>
      </c>
      <c r="CB118" s="173" t="str">
        <f t="shared" si="173"/>
        <v/>
      </c>
      <c r="CC118" s="173" t="str">
        <f t="shared" si="174"/>
        <v/>
      </c>
      <c r="CD118" s="173" t="str">
        <f t="shared" si="175"/>
        <v/>
      </c>
      <c r="CE118" s="176"/>
      <c r="CF118" s="12" t="str">
        <f t="shared" si="176"/>
        <v/>
      </c>
      <c r="CG118" s="175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72" t="str">
        <f t="shared" si="177"/>
        <v/>
      </c>
      <c r="DC118" s="172" t="str">
        <f t="shared" si="178"/>
        <v/>
      </c>
      <c r="DD118" s="172" t="str">
        <f t="shared" si="179"/>
        <v/>
      </c>
      <c r="DE118" s="172" t="str">
        <f t="shared" si="180"/>
        <v/>
      </c>
      <c r="DF118" s="172" t="str">
        <f t="shared" si="181"/>
        <v/>
      </c>
      <c r="DG118" s="172" t="str">
        <f t="shared" si="182"/>
        <v/>
      </c>
      <c r="DH118" s="172" t="str">
        <f t="shared" si="183"/>
        <v/>
      </c>
      <c r="DI118" s="172" t="str">
        <f t="shared" si="184"/>
        <v/>
      </c>
      <c r="DJ118" s="172" t="str">
        <f t="shared" si="185"/>
        <v/>
      </c>
      <c r="DK118" s="172" t="str">
        <f t="shared" si="186"/>
        <v/>
      </c>
      <c r="DL118" s="172" t="str">
        <f t="shared" si="187"/>
        <v/>
      </c>
      <c r="DM118" s="172" t="str">
        <f t="shared" si="188"/>
        <v/>
      </c>
      <c r="DN118" s="172" t="str">
        <f t="shared" si="189"/>
        <v/>
      </c>
      <c r="DO118" s="172" t="str">
        <f t="shared" si="190"/>
        <v/>
      </c>
      <c r="DP118" s="172" t="str">
        <f t="shared" si="191"/>
        <v/>
      </c>
      <c r="DQ118" s="172" t="str">
        <f t="shared" si="192"/>
        <v/>
      </c>
      <c r="DR118" s="172" t="str">
        <f t="shared" si="193"/>
        <v/>
      </c>
      <c r="DS118" s="172" t="str">
        <f t="shared" si="194"/>
        <v/>
      </c>
      <c r="DT118" s="173" t="str">
        <f t="shared" si="195"/>
        <v/>
      </c>
      <c r="DU118" s="173" t="str">
        <f t="shared" si="196"/>
        <v/>
      </c>
      <c r="DV118" s="173" t="str">
        <f t="shared" si="197"/>
        <v/>
      </c>
      <c r="DW118" s="173" t="str">
        <f t="shared" si="198"/>
        <v/>
      </c>
      <c r="DX118" s="182"/>
      <c r="DY118" s="12" t="str">
        <f t="shared" si="199"/>
        <v/>
      </c>
      <c r="DZ118" s="92"/>
      <c r="EA118" s="12" t="str">
        <f t="shared" si="200"/>
        <v/>
      </c>
    </row>
    <row r="119" spans="1:131" x14ac:dyDescent="0.2">
      <c r="A119" s="97">
        <v>98</v>
      </c>
      <c r="B119" s="120"/>
      <c r="C119" s="197"/>
      <c r="D119" s="119"/>
      <c r="E119" s="210"/>
      <c r="F119" s="119"/>
      <c r="G119" s="117"/>
      <c r="H119" s="118"/>
      <c r="I119" s="133">
        <f t="shared" si="138"/>
        <v>0</v>
      </c>
      <c r="J119" s="117"/>
      <c r="K119" s="133">
        <f t="shared" si="139"/>
        <v>0</v>
      </c>
      <c r="L119" s="117"/>
      <c r="M119" s="133">
        <f t="shared" si="140"/>
        <v>0</v>
      </c>
      <c r="N119" s="222"/>
      <c r="O119" s="133">
        <f t="shared" si="201"/>
        <v>0</v>
      </c>
      <c r="P119" s="222"/>
      <c r="Q119" s="133">
        <f t="shared" si="141"/>
        <v>0</v>
      </c>
      <c r="R119" s="117"/>
      <c r="S119" s="133">
        <f t="shared" si="142"/>
        <v>0</v>
      </c>
      <c r="T119" s="222"/>
      <c r="U119" s="133">
        <f t="shared" si="202"/>
        <v>0</v>
      </c>
      <c r="V119" s="222"/>
      <c r="W119" s="133">
        <f t="shared" si="143"/>
        <v>0</v>
      </c>
      <c r="X119" s="117"/>
      <c r="Y119" s="133">
        <f t="shared" si="144"/>
        <v>0</v>
      </c>
      <c r="Z119" s="222"/>
      <c r="AA119" s="117"/>
      <c r="AB119" s="226"/>
      <c r="AC119" s="36">
        <f t="shared" si="145"/>
        <v>0</v>
      </c>
      <c r="AD119" s="27">
        <f t="shared" si="146"/>
        <v>0</v>
      </c>
      <c r="AE119" s="101" t="str">
        <f t="shared" si="147"/>
        <v/>
      </c>
      <c r="AF119" s="25">
        <f t="shared" si="148"/>
        <v>0</v>
      </c>
      <c r="AG119" s="175"/>
      <c r="AH119" s="124">
        <f t="shared" si="203"/>
        <v>0</v>
      </c>
      <c r="AI119" s="72">
        <f t="shared" si="149"/>
        <v>0</v>
      </c>
      <c r="AJ119" s="170" t="str">
        <f t="shared" si="150"/>
        <v/>
      </c>
      <c r="AK119" s="170">
        <f t="shared" si="151"/>
        <v>0</v>
      </c>
      <c r="AL119" s="170">
        <f t="shared" si="152"/>
        <v>0</v>
      </c>
      <c r="AM119" s="171" t="str">
        <f t="shared" si="153"/>
        <v/>
      </c>
      <c r="AN119" s="123">
        <f t="shared" si="204"/>
        <v>0</v>
      </c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  <c r="AZ119" s="181"/>
      <c r="BA119" s="181"/>
      <c r="BB119" s="181"/>
      <c r="BC119" s="181"/>
      <c r="BD119" s="181"/>
      <c r="BE119" s="181"/>
      <c r="BF119" s="181"/>
      <c r="BG119" s="181"/>
      <c r="BH119" s="181"/>
      <c r="BI119" s="172" t="str">
        <f t="shared" si="154"/>
        <v/>
      </c>
      <c r="BJ119" s="172" t="str">
        <f t="shared" si="155"/>
        <v/>
      </c>
      <c r="BK119" s="172" t="str">
        <f t="shared" si="156"/>
        <v/>
      </c>
      <c r="BL119" s="172" t="str">
        <f t="shared" si="157"/>
        <v/>
      </c>
      <c r="BM119" s="172" t="str">
        <f t="shared" si="158"/>
        <v/>
      </c>
      <c r="BN119" s="172" t="str">
        <f t="shared" si="159"/>
        <v/>
      </c>
      <c r="BO119" s="172" t="str">
        <f t="shared" si="160"/>
        <v/>
      </c>
      <c r="BP119" s="172" t="str">
        <f t="shared" si="161"/>
        <v/>
      </c>
      <c r="BQ119" s="172" t="str">
        <f t="shared" si="162"/>
        <v/>
      </c>
      <c r="BR119" s="172" t="str">
        <f t="shared" si="163"/>
        <v/>
      </c>
      <c r="BS119" s="172" t="str">
        <f t="shared" si="164"/>
        <v/>
      </c>
      <c r="BT119" s="172" t="str">
        <f t="shared" si="165"/>
        <v/>
      </c>
      <c r="BU119" s="172" t="str">
        <f t="shared" si="166"/>
        <v/>
      </c>
      <c r="BV119" s="172" t="str">
        <f t="shared" si="167"/>
        <v/>
      </c>
      <c r="BW119" s="172" t="str">
        <f t="shared" si="168"/>
        <v/>
      </c>
      <c r="BX119" s="172" t="str">
        <f t="shared" si="169"/>
        <v/>
      </c>
      <c r="BY119" s="172" t="str">
        <f t="shared" si="170"/>
        <v/>
      </c>
      <c r="BZ119" s="172" t="str">
        <f t="shared" si="171"/>
        <v/>
      </c>
      <c r="CA119" s="173" t="str">
        <f t="shared" si="172"/>
        <v/>
      </c>
      <c r="CB119" s="173" t="str">
        <f t="shared" si="173"/>
        <v/>
      </c>
      <c r="CC119" s="173" t="str">
        <f t="shared" si="174"/>
        <v/>
      </c>
      <c r="CD119" s="173" t="str">
        <f t="shared" si="175"/>
        <v/>
      </c>
      <c r="CE119" s="176"/>
      <c r="CF119" s="12" t="str">
        <f t="shared" si="176"/>
        <v/>
      </c>
      <c r="CG119" s="175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72" t="str">
        <f t="shared" si="177"/>
        <v/>
      </c>
      <c r="DC119" s="172" t="str">
        <f t="shared" si="178"/>
        <v/>
      </c>
      <c r="DD119" s="172" t="str">
        <f t="shared" si="179"/>
        <v/>
      </c>
      <c r="DE119" s="172" t="str">
        <f t="shared" si="180"/>
        <v/>
      </c>
      <c r="DF119" s="172" t="str">
        <f t="shared" si="181"/>
        <v/>
      </c>
      <c r="DG119" s="172" t="str">
        <f t="shared" si="182"/>
        <v/>
      </c>
      <c r="DH119" s="172" t="str">
        <f t="shared" si="183"/>
        <v/>
      </c>
      <c r="DI119" s="172" t="str">
        <f t="shared" si="184"/>
        <v/>
      </c>
      <c r="DJ119" s="172" t="str">
        <f t="shared" si="185"/>
        <v/>
      </c>
      <c r="DK119" s="172" t="str">
        <f t="shared" si="186"/>
        <v/>
      </c>
      <c r="DL119" s="172" t="str">
        <f t="shared" si="187"/>
        <v/>
      </c>
      <c r="DM119" s="172" t="str">
        <f t="shared" si="188"/>
        <v/>
      </c>
      <c r="DN119" s="172" t="str">
        <f t="shared" si="189"/>
        <v/>
      </c>
      <c r="DO119" s="172" t="str">
        <f t="shared" si="190"/>
        <v/>
      </c>
      <c r="DP119" s="172" t="str">
        <f t="shared" si="191"/>
        <v/>
      </c>
      <c r="DQ119" s="172" t="str">
        <f t="shared" si="192"/>
        <v/>
      </c>
      <c r="DR119" s="172" t="str">
        <f t="shared" si="193"/>
        <v/>
      </c>
      <c r="DS119" s="172" t="str">
        <f t="shared" si="194"/>
        <v/>
      </c>
      <c r="DT119" s="173" t="str">
        <f t="shared" si="195"/>
        <v/>
      </c>
      <c r="DU119" s="173" t="str">
        <f t="shared" si="196"/>
        <v/>
      </c>
      <c r="DV119" s="173" t="str">
        <f t="shared" si="197"/>
        <v/>
      </c>
      <c r="DW119" s="173" t="str">
        <f t="shared" si="198"/>
        <v/>
      </c>
      <c r="DX119" s="182"/>
      <c r="DY119" s="12" t="str">
        <f t="shared" si="199"/>
        <v/>
      </c>
      <c r="DZ119" s="92"/>
      <c r="EA119" s="12" t="str">
        <f t="shared" si="200"/>
        <v/>
      </c>
    </row>
    <row r="120" spans="1:131" x14ac:dyDescent="0.2">
      <c r="A120" s="97">
        <v>99</v>
      </c>
      <c r="B120" s="120"/>
      <c r="C120" s="197"/>
      <c r="D120" s="119"/>
      <c r="E120" s="212"/>
      <c r="F120" s="119"/>
      <c r="G120" s="117"/>
      <c r="H120" s="118"/>
      <c r="I120" s="133">
        <f t="shared" si="138"/>
        <v>0</v>
      </c>
      <c r="J120" s="117"/>
      <c r="K120" s="133">
        <f t="shared" si="139"/>
        <v>0</v>
      </c>
      <c r="L120" s="117"/>
      <c r="M120" s="133">
        <f t="shared" si="140"/>
        <v>0</v>
      </c>
      <c r="N120" s="222"/>
      <c r="O120" s="133">
        <f t="shared" si="201"/>
        <v>0</v>
      </c>
      <c r="P120" s="222"/>
      <c r="Q120" s="133">
        <f t="shared" si="141"/>
        <v>0</v>
      </c>
      <c r="R120" s="117"/>
      <c r="S120" s="133">
        <f t="shared" si="142"/>
        <v>0</v>
      </c>
      <c r="T120" s="222"/>
      <c r="U120" s="133">
        <f t="shared" si="202"/>
        <v>0</v>
      </c>
      <c r="V120" s="222"/>
      <c r="W120" s="133">
        <f t="shared" si="143"/>
        <v>0</v>
      </c>
      <c r="X120" s="117"/>
      <c r="Y120" s="133">
        <f t="shared" si="144"/>
        <v>0</v>
      </c>
      <c r="Z120" s="222"/>
      <c r="AA120" s="117"/>
      <c r="AB120" s="226"/>
      <c r="AC120" s="36">
        <f t="shared" si="145"/>
        <v>0</v>
      </c>
      <c r="AD120" s="27">
        <f t="shared" si="146"/>
        <v>0</v>
      </c>
      <c r="AE120" s="101" t="str">
        <f t="shared" si="147"/>
        <v/>
      </c>
      <c r="AF120" s="25">
        <f t="shared" si="148"/>
        <v>0</v>
      </c>
      <c r="AG120" s="175"/>
      <c r="AH120" s="124">
        <f t="shared" si="203"/>
        <v>0</v>
      </c>
      <c r="AI120" s="72">
        <f t="shared" si="149"/>
        <v>0</v>
      </c>
      <c r="AJ120" s="170" t="str">
        <f t="shared" si="150"/>
        <v/>
      </c>
      <c r="AK120" s="170">
        <f t="shared" si="151"/>
        <v>0</v>
      </c>
      <c r="AL120" s="170">
        <f t="shared" si="152"/>
        <v>0</v>
      </c>
      <c r="AM120" s="171" t="str">
        <f t="shared" si="153"/>
        <v/>
      </c>
      <c r="AN120" s="123">
        <f t="shared" si="204"/>
        <v>0</v>
      </c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  <c r="AZ120" s="181"/>
      <c r="BA120" s="181"/>
      <c r="BB120" s="181"/>
      <c r="BC120" s="181"/>
      <c r="BD120" s="181"/>
      <c r="BE120" s="181"/>
      <c r="BF120" s="181"/>
      <c r="BG120" s="181"/>
      <c r="BH120" s="181"/>
      <c r="BI120" s="172" t="str">
        <f t="shared" si="154"/>
        <v/>
      </c>
      <c r="BJ120" s="172" t="str">
        <f t="shared" si="155"/>
        <v/>
      </c>
      <c r="BK120" s="172" t="str">
        <f t="shared" si="156"/>
        <v/>
      </c>
      <c r="BL120" s="172" t="str">
        <f t="shared" si="157"/>
        <v/>
      </c>
      <c r="BM120" s="172" t="str">
        <f t="shared" si="158"/>
        <v/>
      </c>
      <c r="BN120" s="172" t="str">
        <f t="shared" si="159"/>
        <v/>
      </c>
      <c r="BO120" s="172" t="str">
        <f t="shared" si="160"/>
        <v/>
      </c>
      <c r="BP120" s="172" t="str">
        <f t="shared" si="161"/>
        <v/>
      </c>
      <c r="BQ120" s="172" t="str">
        <f t="shared" si="162"/>
        <v/>
      </c>
      <c r="BR120" s="172" t="str">
        <f t="shared" si="163"/>
        <v/>
      </c>
      <c r="BS120" s="172" t="str">
        <f t="shared" si="164"/>
        <v/>
      </c>
      <c r="BT120" s="172" t="str">
        <f t="shared" si="165"/>
        <v/>
      </c>
      <c r="BU120" s="172" t="str">
        <f t="shared" si="166"/>
        <v/>
      </c>
      <c r="BV120" s="172" t="str">
        <f t="shared" si="167"/>
        <v/>
      </c>
      <c r="BW120" s="172" t="str">
        <f t="shared" si="168"/>
        <v/>
      </c>
      <c r="BX120" s="172" t="str">
        <f t="shared" si="169"/>
        <v/>
      </c>
      <c r="BY120" s="172" t="str">
        <f t="shared" si="170"/>
        <v/>
      </c>
      <c r="BZ120" s="172" t="str">
        <f t="shared" si="171"/>
        <v/>
      </c>
      <c r="CA120" s="173" t="str">
        <f t="shared" si="172"/>
        <v/>
      </c>
      <c r="CB120" s="173" t="str">
        <f t="shared" si="173"/>
        <v/>
      </c>
      <c r="CC120" s="173" t="str">
        <f t="shared" si="174"/>
        <v/>
      </c>
      <c r="CD120" s="173" t="str">
        <f t="shared" si="175"/>
        <v/>
      </c>
      <c r="CE120" s="176"/>
      <c r="CF120" s="12" t="str">
        <f t="shared" si="176"/>
        <v/>
      </c>
      <c r="CG120" s="175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72" t="str">
        <f t="shared" si="177"/>
        <v/>
      </c>
      <c r="DC120" s="172" t="str">
        <f t="shared" si="178"/>
        <v/>
      </c>
      <c r="DD120" s="172" t="str">
        <f t="shared" si="179"/>
        <v/>
      </c>
      <c r="DE120" s="172" t="str">
        <f t="shared" si="180"/>
        <v/>
      </c>
      <c r="DF120" s="172" t="str">
        <f t="shared" si="181"/>
        <v/>
      </c>
      <c r="DG120" s="172" t="str">
        <f t="shared" si="182"/>
        <v/>
      </c>
      <c r="DH120" s="172" t="str">
        <f t="shared" si="183"/>
        <v/>
      </c>
      <c r="DI120" s="172" t="str">
        <f t="shared" si="184"/>
        <v/>
      </c>
      <c r="DJ120" s="172" t="str">
        <f t="shared" si="185"/>
        <v/>
      </c>
      <c r="DK120" s="172" t="str">
        <f t="shared" si="186"/>
        <v/>
      </c>
      <c r="DL120" s="172" t="str">
        <f t="shared" si="187"/>
        <v/>
      </c>
      <c r="DM120" s="172" t="str">
        <f t="shared" si="188"/>
        <v/>
      </c>
      <c r="DN120" s="172" t="str">
        <f t="shared" si="189"/>
        <v/>
      </c>
      <c r="DO120" s="172" t="str">
        <f t="shared" si="190"/>
        <v/>
      </c>
      <c r="DP120" s="172" t="str">
        <f t="shared" si="191"/>
        <v/>
      </c>
      <c r="DQ120" s="172" t="str">
        <f t="shared" si="192"/>
        <v/>
      </c>
      <c r="DR120" s="172" t="str">
        <f t="shared" si="193"/>
        <v/>
      </c>
      <c r="DS120" s="172" t="str">
        <f t="shared" si="194"/>
        <v/>
      </c>
      <c r="DT120" s="173" t="str">
        <f t="shared" si="195"/>
        <v/>
      </c>
      <c r="DU120" s="173" t="str">
        <f t="shared" si="196"/>
        <v/>
      </c>
      <c r="DV120" s="173" t="str">
        <f t="shared" si="197"/>
        <v/>
      </c>
      <c r="DW120" s="173" t="str">
        <f t="shared" si="198"/>
        <v/>
      </c>
      <c r="DX120" s="182"/>
      <c r="DY120" s="12" t="str">
        <f t="shared" si="199"/>
        <v/>
      </c>
      <c r="DZ120" s="92"/>
      <c r="EA120" s="12" t="str">
        <f t="shared" si="200"/>
        <v/>
      </c>
    </row>
    <row r="121" spans="1:131" x14ac:dyDescent="0.2">
      <c r="A121" s="97">
        <v>100</v>
      </c>
      <c r="B121" s="120"/>
      <c r="C121" s="197"/>
      <c r="D121" s="119"/>
      <c r="E121" s="210"/>
      <c r="F121" s="119"/>
      <c r="G121" s="117"/>
      <c r="H121" s="118"/>
      <c r="I121" s="133">
        <f t="shared" si="138"/>
        <v>0</v>
      </c>
      <c r="J121" s="117"/>
      <c r="K121" s="133">
        <f t="shared" si="139"/>
        <v>0</v>
      </c>
      <c r="L121" s="127"/>
      <c r="M121" s="133">
        <f t="shared" si="140"/>
        <v>0</v>
      </c>
      <c r="N121" s="126"/>
      <c r="O121" s="133">
        <f t="shared" si="201"/>
        <v>0</v>
      </c>
      <c r="P121" s="126"/>
      <c r="Q121" s="133">
        <f t="shared" si="141"/>
        <v>0</v>
      </c>
      <c r="R121" s="117"/>
      <c r="S121" s="133">
        <f t="shared" si="142"/>
        <v>0</v>
      </c>
      <c r="T121" s="126"/>
      <c r="U121" s="133">
        <f t="shared" si="202"/>
        <v>0</v>
      </c>
      <c r="V121" s="126"/>
      <c r="W121" s="133">
        <f t="shared" si="143"/>
        <v>0</v>
      </c>
      <c r="X121" s="117"/>
      <c r="Y121" s="133">
        <f t="shared" si="144"/>
        <v>0</v>
      </c>
      <c r="Z121" s="119"/>
      <c r="AA121" s="119"/>
      <c r="AB121" s="226"/>
      <c r="AC121" s="36">
        <f t="shared" si="145"/>
        <v>0</v>
      </c>
      <c r="AD121" s="27">
        <f t="shared" si="146"/>
        <v>0</v>
      </c>
      <c r="AE121" s="101" t="str">
        <f t="shared" si="147"/>
        <v/>
      </c>
      <c r="AF121" s="25">
        <f t="shared" si="148"/>
        <v>0</v>
      </c>
      <c r="AG121" s="175"/>
      <c r="AH121" s="124">
        <f t="shared" si="203"/>
        <v>0</v>
      </c>
      <c r="AI121" s="72">
        <f t="shared" si="149"/>
        <v>0</v>
      </c>
      <c r="AJ121" s="170" t="str">
        <f t="shared" si="150"/>
        <v/>
      </c>
      <c r="AK121" s="170">
        <f t="shared" si="151"/>
        <v>0</v>
      </c>
      <c r="AL121" s="170">
        <f t="shared" si="152"/>
        <v>0</v>
      </c>
      <c r="AM121" s="171" t="str">
        <f t="shared" si="153"/>
        <v/>
      </c>
      <c r="AN121" s="123">
        <f t="shared" si="204"/>
        <v>0</v>
      </c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  <c r="BB121" s="181"/>
      <c r="BC121" s="181"/>
      <c r="BD121" s="181"/>
      <c r="BE121" s="181"/>
      <c r="BF121" s="181"/>
      <c r="BG121" s="181"/>
      <c r="BH121" s="181"/>
      <c r="BI121" s="172" t="str">
        <f t="shared" si="154"/>
        <v/>
      </c>
      <c r="BJ121" s="172" t="str">
        <f t="shared" si="155"/>
        <v/>
      </c>
      <c r="BK121" s="172" t="str">
        <f t="shared" si="156"/>
        <v/>
      </c>
      <c r="BL121" s="172" t="str">
        <f t="shared" si="157"/>
        <v/>
      </c>
      <c r="BM121" s="172" t="str">
        <f t="shared" si="158"/>
        <v/>
      </c>
      <c r="BN121" s="172" t="str">
        <f t="shared" si="159"/>
        <v/>
      </c>
      <c r="BO121" s="172" t="str">
        <f t="shared" si="160"/>
        <v/>
      </c>
      <c r="BP121" s="172" t="str">
        <f t="shared" si="161"/>
        <v/>
      </c>
      <c r="BQ121" s="172" t="str">
        <f t="shared" si="162"/>
        <v/>
      </c>
      <c r="BR121" s="172" t="str">
        <f t="shared" si="163"/>
        <v/>
      </c>
      <c r="BS121" s="172" t="str">
        <f t="shared" si="164"/>
        <v/>
      </c>
      <c r="BT121" s="172" t="str">
        <f t="shared" si="165"/>
        <v/>
      </c>
      <c r="BU121" s="172" t="str">
        <f t="shared" si="166"/>
        <v/>
      </c>
      <c r="BV121" s="172" t="str">
        <f t="shared" si="167"/>
        <v/>
      </c>
      <c r="BW121" s="172" t="str">
        <f t="shared" si="168"/>
        <v/>
      </c>
      <c r="BX121" s="172" t="str">
        <f t="shared" si="169"/>
        <v/>
      </c>
      <c r="BY121" s="172" t="str">
        <f t="shared" si="170"/>
        <v/>
      </c>
      <c r="BZ121" s="172" t="str">
        <f t="shared" si="171"/>
        <v/>
      </c>
      <c r="CA121" s="173" t="str">
        <f t="shared" si="172"/>
        <v/>
      </c>
      <c r="CB121" s="173" t="str">
        <f t="shared" si="173"/>
        <v/>
      </c>
      <c r="CC121" s="173" t="str">
        <f t="shared" si="174"/>
        <v/>
      </c>
      <c r="CD121" s="173" t="str">
        <f t="shared" si="175"/>
        <v/>
      </c>
      <c r="CE121" s="176"/>
      <c r="CF121" s="12" t="str">
        <f t="shared" si="176"/>
        <v/>
      </c>
      <c r="CG121" s="175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72" t="str">
        <f t="shared" si="177"/>
        <v/>
      </c>
      <c r="DC121" s="172" t="str">
        <f t="shared" si="178"/>
        <v/>
      </c>
      <c r="DD121" s="172" t="str">
        <f t="shared" si="179"/>
        <v/>
      </c>
      <c r="DE121" s="172" t="str">
        <f t="shared" si="180"/>
        <v/>
      </c>
      <c r="DF121" s="172" t="str">
        <f t="shared" si="181"/>
        <v/>
      </c>
      <c r="DG121" s="172" t="str">
        <f t="shared" si="182"/>
        <v/>
      </c>
      <c r="DH121" s="172" t="str">
        <f t="shared" si="183"/>
        <v/>
      </c>
      <c r="DI121" s="172" t="str">
        <f t="shared" si="184"/>
        <v/>
      </c>
      <c r="DJ121" s="172" t="str">
        <f t="shared" si="185"/>
        <v/>
      </c>
      <c r="DK121" s="172" t="str">
        <f t="shared" si="186"/>
        <v/>
      </c>
      <c r="DL121" s="172" t="str">
        <f t="shared" si="187"/>
        <v/>
      </c>
      <c r="DM121" s="172" t="str">
        <f t="shared" si="188"/>
        <v/>
      </c>
      <c r="DN121" s="172" t="str">
        <f t="shared" si="189"/>
        <v/>
      </c>
      <c r="DO121" s="172" t="str">
        <f t="shared" si="190"/>
        <v/>
      </c>
      <c r="DP121" s="172" t="str">
        <f t="shared" si="191"/>
        <v/>
      </c>
      <c r="DQ121" s="172" t="str">
        <f t="shared" si="192"/>
        <v/>
      </c>
      <c r="DR121" s="172" t="str">
        <f t="shared" si="193"/>
        <v/>
      </c>
      <c r="DS121" s="172" t="str">
        <f t="shared" si="194"/>
        <v/>
      </c>
      <c r="DT121" s="173" t="str">
        <f t="shared" si="195"/>
        <v/>
      </c>
      <c r="DU121" s="173" t="str">
        <f t="shared" si="196"/>
        <v/>
      </c>
      <c r="DV121" s="173" t="str">
        <f t="shared" si="197"/>
        <v/>
      </c>
      <c r="DW121" s="173" t="str">
        <f t="shared" si="198"/>
        <v/>
      </c>
      <c r="DX121" s="182"/>
      <c r="DY121" s="12" t="str">
        <f t="shared" si="199"/>
        <v/>
      </c>
      <c r="DZ121" s="92"/>
      <c r="EA121" s="12" t="str">
        <f t="shared" si="200"/>
        <v/>
      </c>
    </row>
    <row r="122" spans="1:131" x14ac:dyDescent="0.2">
      <c r="A122" s="97">
        <v>101</v>
      </c>
      <c r="B122" s="120"/>
      <c r="C122" s="197"/>
      <c r="D122" s="119"/>
      <c r="E122" s="210"/>
      <c r="F122" s="119"/>
      <c r="G122" s="117"/>
      <c r="H122" s="118"/>
      <c r="I122" s="133">
        <f t="shared" si="138"/>
        <v>0</v>
      </c>
      <c r="J122" s="117"/>
      <c r="K122" s="133">
        <f t="shared" si="139"/>
        <v>0</v>
      </c>
      <c r="L122" s="117"/>
      <c r="M122" s="133">
        <f t="shared" si="140"/>
        <v>0</v>
      </c>
      <c r="N122" s="119"/>
      <c r="O122" s="133">
        <f t="shared" si="201"/>
        <v>0</v>
      </c>
      <c r="P122" s="119"/>
      <c r="Q122" s="133">
        <f t="shared" si="141"/>
        <v>0</v>
      </c>
      <c r="R122" s="117"/>
      <c r="S122" s="133">
        <f t="shared" si="142"/>
        <v>0</v>
      </c>
      <c r="T122" s="119"/>
      <c r="U122" s="133">
        <f t="shared" si="202"/>
        <v>0</v>
      </c>
      <c r="V122" s="119"/>
      <c r="W122" s="133">
        <f t="shared" si="143"/>
        <v>0</v>
      </c>
      <c r="X122" s="117"/>
      <c r="Y122" s="133">
        <f t="shared" si="144"/>
        <v>0</v>
      </c>
      <c r="Z122" s="119"/>
      <c r="AA122" s="119"/>
      <c r="AB122" s="226"/>
      <c r="AC122" s="36">
        <f t="shared" si="145"/>
        <v>0</v>
      </c>
      <c r="AD122" s="27">
        <f t="shared" si="146"/>
        <v>0</v>
      </c>
      <c r="AE122" s="101" t="str">
        <f t="shared" si="147"/>
        <v/>
      </c>
      <c r="AF122" s="25">
        <f t="shared" si="148"/>
        <v>0</v>
      </c>
      <c r="AG122" s="175"/>
      <c r="AH122" s="124">
        <f t="shared" si="203"/>
        <v>0</v>
      </c>
      <c r="AI122" s="72">
        <f t="shared" si="149"/>
        <v>0</v>
      </c>
      <c r="AJ122" s="170" t="str">
        <f t="shared" si="150"/>
        <v/>
      </c>
      <c r="AK122" s="170">
        <f t="shared" si="151"/>
        <v>0</v>
      </c>
      <c r="AL122" s="170">
        <f t="shared" si="152"/>
        <v>0</v>
      </c>
      <c r="AM122" s="171" t="str">
        <f t="shared" si="153"/>
        <v/>
      </c>
      <c r="AN122" s="123">
        <f t="shared" si="204"/>
        <v>0</v>
      </c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  <c r="AZ122" s="181"/>
      <c r="BA122" s="181"/>
      <c r="BB122" s="181"/>
      <c r="BC122" s="181"/>
      <c r="BD122" s="181"/>
      <c r="BE122" s="181"/>
      <c r="BF122" s="181"/>
      <c r="BG122" s="181"/>
      <c r="BH122" s="181"/>
      <c r="BI122" s="172" t="str">
        <f t="shared" si="154"/>
        <v/>
      </c>
      <c r="BJ122" s="172" t="str">
        <f t="shared" si="155"/>
        <v/>
      </c>
      <c r="BK122" s="172" t="str">
        <f t="shared" si="156"/>
        <v/>
      </c>
      <c r="BL122" s="172" t="str">
        <f t="shared" si="157"/>
        <v/>
      </c>
      <c r="BM122" s="172" t="str">
        <f t="shared" si="158"/>
        <v/>
      </c>
      <c r="BN122" s="172" t="str">
        <f t="shared" si="159"/>
        <v/>
      </c>
      <c r="BO122" s="172" t="str">
        <f t="shared" si="160"/>
        <v/>
      </c>
      <c r="BP122" s="172" t="str">
        <f t="shared" si="161"/>
        <v/>
      </c>
      <c r="BQ122" s="172" t="str">
        <f t="shared" si="162"/>
        <v/>
      </c>
      <c r="BR122" s="172" t="str">
        <f t="shared" si="163"/>
        <v/>
      </c>
      <c r="BS122" s="172" t="str">
        <f t="shared" si="164"/>
        <v/>
      </c>
      <c r="BT122" s="172" t="str">
        <f t="shared" si="165"/>
        <v/>
      </c>
      <c r="BU122" s="172" t="str">
        <f t="shared" si="166"/>
        <v/>
      </c>
      <c r="BV122" s="172" t="str">
        <f t="shared" si="167"/>
        <v/>
      </c>
      <c r="BW122" s="172" t="str">
        <f t="shared" si="168"/>
        <v/>
      </c>
      <c r="BX122" s="172" t="str">
        <f t="shared" si="169"/>
        <v/>
      </c>
      <c r="BY122" s="172" t="str">
        <f t="shared" si="170"/>
        <v/>
      </c>
      <c r="BZ122" s="172" t="str">
        <f t="shared" si="171"/>
        <v/>
      </c>
      <c r="CA122" s="173" t="str">
        <f t="shared" si="172"/>
        <v/>
      </c>
      <c r="CB122" s="173" t="str">
        <f t="shared" si="173"/>
        <v/>
      </c>
      <c r="CC122" s="173" t="str">
        <f t="shared" si="174"/>
        <v/>
      </c>
      <c r="CD122" s="173" t="str">
        <f t="shared" si="175"/>
        <v/>
      </c>
      <c r="CE122" s="176"/>
      <c r="CF122" s="12" t="str">
        <f t="shared" si="176"/>
        <v/>
      </c>
      <c r="CG122" s="175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72" t="str">
        <f t="shared" si="177"/>
        <v/>
      </c>
      <c r="DC122" s="172" t="str">
        <f t="shared" si="178"/>
        <v/>
      </c>
      <c r="DD122" s="172" t="str">
        <f t="shared" si="179"/>
        <v/>
      </c>
      <c r="DE122" s="172" t="str">
        <f t="shared" si="180"/>
        <v/>
      </c>
      <c r="DF122" s="172" t="str">
        <f t="shared" si="181"/>
        <v/>
      </c>
      <c r="DG122" s="172" t="str">
        <f t="shared" si="182"/>
        <v/>
      </c>
      <c r="DH122" s="172" t="str">
        <f t="shared" si="183"/>
        <v/>
      </c>
      <c r="DI122" s="172" t="str">
        <f t="shared" si="184"/>
        <v/>
      </c>
      <c r="DJ122" s="172" t="str">
        <f t="shared" si="185"/>
        <v/>
      </c>
      <c r="DK122" s="172" t="str">
        <f t="shared" si="186"/>
        <v/>
      </c>
      <c r="DL122" s="172" t="str">
        <f t="shared" si="187"/>
        <v/>
      </c>
      <c r="DM122" s="172" t="str">
        <f t="shared" si="188"/>
        <v/>
      </c>
      <c r="DN122" s="172" t="str">
        <f t="shared" si="189"/>
        <v/>
      </c>
      <c r="DO122" s="172" t="str">
        <f t="shared" si="190"/>
        <v/>
      </c>
      <c r="DP122" s="172" t="str">
        <f t="shared" si="191"/>
        <v/>
      </c>
      <c r="DQ122" s="172" t="str">
        <f t="shared" si="192"/>
        <v/>
      </c>
      <c r="DR122" s="172" t="str">
        <f t="shared" si="193"/>
        <v/>
      </c>
      <c r="DS122" s="172" t="str">
        <f t="shared" si="194"/>
        <v/>
      </c>
      <c r="DT122" s="173" t="str">
        <f t="shared" si="195"/>
        <v/>
      </c>
      <c r="DU122" s="173" t="str">
        <f t="shared" si="196"/>
        <v/>
      </c>
      <c r="DV122" s="173" t="str">
        <f t="shared" si="197"/>
        <v/>
      </c>
      <c r="DW122" s="173" t="str">
        <f t="shared" si="198"/>
        <v/>
      </c>
      <c r="DX122" s="182"/>
      <c r="DY122" s="12" t="str">
        <f t="shared" si="199"/>
        <v/>
      </c>
      <c r="DZ122" s="92"/>
      <c r="EA122" s="12" t="str">
        <f t="shared" si="200"/>
        <v/>
      </c>
    </row>
    <row r="123" spans="1:131" x14ac:dyDescent="0.2">
      <c r="A123" s="97">
        <v>102</v>
      </c>
      <c r="B123" s="120"/>
      <c r="C123" s="197"/>
      <c r="D123" s="119"/>
      <c r="E123" s="210"/>
      <c r="F123" s="119"/>
      <c r="G123" s="117"/>
      <c r="H123" s="118"/>
      <c r="I123" s="133">
        <f t="shared" si="138"/>
        <v>0</v>
      </c>
      <c r="J123" s="117"/>
      <c r="K123" s="133">
        <f t="shared" si="139"/>
        <v>0</v>
      </c>
      <c r="L123" s="117"/>
      <c r="M123" s="133">
        <f t="shared" si="140"/>
        <v>0</v>
      </c>
      <c r="N123" s="119"/>
      <c r="O123" s="133">
        <f t="shared" si="201"/>
        <v>0</v>
      </c>
      <c r="P123" s="119"/>
      <c r="Q123" s="133">
        <f t="shared" si="141"/>
        <v>0</v>
      </c>
      <c r="R123" s="117"/>
      <c r="S123" s="133">
        <f t="shared" si="142"/>
        <v>0</v>
      </c>
      <c r="T123" s="119"/>
      <c r="U123" s="133">
        <f t="shared" si="202"/>
        <v>0</v>
      </c>
      <c r="V123" s="119"/>
      <c r="W123" s="133">
        <f t="shared" si="143"/>
        <v>0</v>
      </c>
      <c r="X123" s="117"/>
      <c r="Y123" s="133">
        <f t="shared" si="144"/>
        <v>0</v>
      </c>
      <c r="Z123" s="119"/>
      <c r="AA123" s="119"/>
      <c r="AB123" s="226"/>
      <c r="AC123" s="36">
        <f t="shared" si="145"/>
        <v>0</v>
      </c>
      <c r="AD123" s="27">
        <f t="shared" si="146"/>
        <v>0</v>
      </c>
      <c r="AE123" s="101" t="str">
        <f t="shared" si="147"/>
        <v/>
      </c>
      <c r="AF123" s="25">
        <f t="shared" si="148"/>
        <v>0</v>
      </c>
      <c r="AG123" s="175"/>
      <c r="AH123" s="124">
        <f t="shared" si="203"/>
        <v>0</v>
      </c>
      <c r="AI123" s="72">
        <f t="shared" si="149"/>
        <v>0</v>
      </c>
      <c r="AJ123" s="170" t="str">
        <f t="shared" si="150"/>
        <v/>
      </c>
      <c r="AK123" s="170">
        <f t="shared" si="151"/>
        <v>0</v>
      </c>
      <c r="AL123" s="170">
        <f t="shared" si="152"/>
        <v>0</v>
      </c>
      <c r="AM123" s="171" t="str">
        <f t="shared" si="153"/>
        <v/>
      </c>
      <c r="AN123" s="123">
        <f t="shared" si="204"/>
        <v>0</v>
      </c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  <c r="BA123" s="181"/>
      <c r="BB123" s="181"/>
      <c r="BC123" s="181"/>
      <c r="BD123" s="181"/>
      <c r="BE123" s="181"/>
      <c r="BF123" s="181"/>
      <c r="BG123" s="181"/>
      <c r="BH123" s="181"/>
      <c r="BI123" s="172" t="str">
        <f t="shared" si="154"/>
        <v/>
      </c>
      <c r="BJ123" s="172" t="str">
        <f t="shared" si="155"/>
        <v/>
      </c>
      <c r="BK123" s="172" t="str">
        <f t="shared" si="156"/>
        <v/>
      </c>
      <c r="BL123" s="172" t="str">
        <f t="shared" si="157"/>
        <v/>
      </c>
      <c r="BM123" s="172" t="str">
        <f t="shared" si="158"/>
        <v/>
      </c>
      <c r="BN123" s="172" t="str">
        <f t="shared" si="159"/>
        <v/>
      </c>
      <c r="BO123" s="172" t="str">
        <f t="shared" si="160"/>
        <v/>
      </c>
      <c r="BP123" s="172" t="str">
        <f t="shared" si="161"/>
        <v/>
      </c>
      <c r="BQ123" s="172" t="str">
        <f t="shared" si="162"/>
        <v/>
      </c>
      <c r="BR123" s="172" t="str">
        <f t="shared" si="163"/>
        <v/>
      </c>
      <c r="BS123" s="172" t="str">
        <f t="shared" si="164"/>
        <v/>
      </c>
      <c r="BT123" s="172" t="str">
        <f t="shared" si="165"/>
        <v/>
      </c>
      <c r="BU123" s="172" t="str">
        <f t="shared" si="166"/>
        <v/>
      </c>
      <c r="BV123" s="172" t="str">
        <f t="shared" si="167"/>
        <v/>
      </c>
      <c r="BW123" s="172" t="str">
        <f t="shared" si="168"/>
        <v/>
      </c>
      <c r="BX123" s="172" t="str">
        <f t="shared" si="169"/>
        <v/>
      </c>
      <c r="BY123" s="172" t="str">
        <f t="shared" si="170"/>
        <v/>
      </c>
      <c r="BZ123" s="172" t="str">
        <f t="shared" si="171"/>
        <v/>
      </c>
      <c r="CA123" s="173" t="str">
        <f t="shared" si="172"/>
        <v/>
      </c>
      <c r="CB123" s="173" t="str">
        <f t="shared" si="173"/>
        <v/>
      </c>
      <c r="CC123" s="173" t="str">
        <f t="shared" si="174"/>
        <v/>
      </c>
      <c r="CD123" s="173" t="str">
        <f t="shared" si="175"/>
        <v/>
      </c>
      <c r="CE123" s="176"/>
      <c r="CF123" s="12" t="str">
        <f t="shared" si="176"/>
        <v/>
      </c>
      <c r="CG123" s="175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72" t="str">
        <f t="shared" si="177"/>
        <v/>
      </c>
      <c r="DC123" s="172" t="str">
        <f t="shared" si="178"/>
        <v/>
      </c>
      <c r="DD123" s="172" t="str">
        <f t="shared" si="179"/>
        <v/>
      </c>
      <c r="DE123" s="172" t="str">
        <f t="shared" si="180"/>
        <v/>
      </c>
      <c r="DF123" s="172" t="str">
        <f t="shared" si="181"/>
        <v/>
      </c>
      <c r="DG123" s="172" t="str">
        <f t="shared" si="182"/>
        <v/>
      </c>
      <c r="DH123" s="172" t="str">
        <f t="shared" si="183"/>
        <v/>
      </c>
      <c r="DI123" s="172" t="str">
        <f t="shared" si="184"/>
        <v/>
      </c>
      <c r="DJ123" s="172" t="str">
        <f t="shared" si="185"/>
        <v/>
      </c>
      <c r="DK123" s="172" t="str">
        <f t="shared" si="186"/>
        <v/>
      </c>
      <c r="DL123" s="172" t="str">
        <f t="shared" si="187"/>
        <v/>
      </c>
      <c r="DM123" s="172" t="str">
        <f t="shared" si="188"/>
        <v/>
      </c>
      <c r="DN123" s="172" t="str">
        <f t="shared" si="189"/>
        <v/>
      </c>
      <c r="DO123" s="172" t="str">
        <f t="shared" si="190"/>
        <v/>
      </c>
      <c r="DP123" s="172" t="str">
        <f t="shared" si="191"/>
        <v/>
      </c>
      <c r="DQ123" s="172" t="str">
        <f t="shared" si="192"/>
        <v/>
      </c>
      <c r="DR123" s="172" t="str">
        <f t="shared" si="193"/>
        <v/>
      </c>
      <c r="DS123" s="172" t="str">
        <f t="shared" si="194"/>
        <v/>
      </c>
      <c r="DT123" s="173" t="str">
        <f t="shared" si="195"/>
        <v/>
      </c>
      <c r="DU123" s="173" t="str">
        <f t="shared" si="196"/>
        <v/>
      </c>
      <c r="DV123" s="173" t="str">
        <f t="shared" si="197"/>
        <v/>
      </c>
      <c r="DW123" s="173" t="str">
        <f t="shared" si="198"/>
        <v/>
      </c>
      <c r="DX123" s="182"/>
      <c r="DY123" s="12" t="str">
        <f t="shared" si="199"/>
        <v/>
      </c>
      <c r="DZ123" s="92"/>
      <c r="EA123" s="12" t="str">
        <f t="shared" si="200"/>
        <v/>
      </c>
    </row>
    <row r="124" spans="1:131" x14ac:dyDescent="0.2">
      <c r="A124" s="97">
        <v>103</v>
      </c>
      <c r="B124" s="120"/>
      <c r="C124" s="197"/>
      <c r="D124" s="119"/>
      <c r="E124" s="210"/>
      <c r="F124" s="119"/>
      <c r="G124" s="117"/>
      <c r="H124" s="118"/>
      <c r="I124" s="133">
        <f t="shared" si="138"/>
        <v>0</v>
      </c>
      <c r="J124" s="117"/>
      <c r="K124" s="133">
        <f t="shared" si="139"/>
        <v>0</v>
      </c>
      <c r="L124" s="117"/>
      <c r="M124" s="133">
        <f t="shared" si="140"/>
        <v>0</v>
      </c>
      <c r="N124" s="119"/>
      <c r="O124" s="133">
        <f t="shared" si="201"/>
        <v>0</v>
      </c>
      <c r="P124" s="119"/>
      <c r="Q124" s="133">
        <f t="shared" si="141"/>
        <v>0</v>
      </c>
      <c r="R124" s="117"/>
      <c r="S124" s="133">
        <f t="shared" si="142"/>
        <v>0</v>
      </c>
      <c r="T124" s="119"/>
      <c r="U124" s="133">
        <f t="shared" si="202"/>
        <v>0</v>
      </c>
      <c r="V124" s="119"/>
      <c r="W124" s="133">
        <f t="shared" si="143"/>
        <v>0</v>
      </c>
      <c r="X124" s="117"/>
      <c r="Y124" s="133">
        <f t="shared" si="144"/>
        <v>0</v>
      </c>
      <c r="Z124" s="119"/>
      <c r="AA124" s="119"/>
      <c r="AB124" s="226"/>
      <c r="AC124" s="36">
        <f t="shared" si="145"/>
        <v>0</v>
      </c>
      <c r="AD124" s="27">
        <f t="shared" si="146"/>
        <v>0</v>
      </c>
      <c r="AE124" s="101" t="str">
        <f t="shared" si="147"/>
        <v/>
      </c>
      <c r="AF124" s="25">
        <f t="shared" si="148"/>
        <v>0</v>
      </c>
      <c r="AG124" s="175"/>
      <c r="AH124" s="124">
        <f t="shared" si="203"/>
        <v>0</v>
      </c>
      <c r="AI124" s="72">
        <f t="shared" si="149"/>
        <v>0</v>
      </c>
      <c r="AJ124" s="170" t="str">
        <f t="shared" si="150"/>
        <v/>
      </c>
      <c r="AK124" s="170">
        <f t="shared" si="151"/>
        <v>0</v>
      </c>
      <c r="AL124" s="170">
        <f t="shared" si="152"/>
        <v>0</v>
      </c>
      <c r="AM124" s="171" t="str">
        <f t="shared" si="153"/>
        <v/>
      </c>
      <c r="AN124" s="123">
        <f t="shared" si="204"/>
        <v>0</v>
      </c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  <c r="AZ124" s="181"/>
      <c r="BA124" s="181"/>
      <c r="BB124" s="181"/>
      <c r="BC124" s="181"/>
      <c r="BD124" s="181"/>
      <c r="BE124" s="181"/>
      <c r="BF124" s="181"/>
      <c r="BG124" s="181"/>
      <c r="BH124" s="181"/>
      <c r="BI124" s="172" t="str">
        <f t="shared" si="154"/>
        <v/>
      </c>
      <c r="BJ124" s="172" t="str">
        <f t="shared" si="155"/>
        <v/>
      </c>
      <c r="BK124" s="172" t="str">
        <f t="shared" si="156"/>
        <v/>
      </c>
      <c r="BL124" s="172" t="str">
        <f t="shared" si="157"/>
        <v/>
      </c>
      <c r="BM124" s="172" t="str">
        <f t="shared" si="158"/>
        <v/>
      </c>
      <c r="BN124" s="172" t="str">
        <f t="shared" si="159"/>
        <v/>
      </c>
      <c r="BO124" s="172" t="str">
        <f t="shared" si="160"/>
        <v/>
      </c>
      <c r="BP124" s="172" t="str">
        <f t="shared" si="161"/>
        <v/>
      </c>
      <c r="BQ124" s="172" t="str">
        <f t="shared" si="162"/>
        <v/>
      </c>
      <c r="BR124" s="172" t="str">
        <f t="shared" si="163"/>
        <v/>
      </c>
      <c r="BS124" s="172" t="str">
        <f t="shared" si="164"/>
        <v/>
      </c>
      <c r="BT124" s="172" t="str">
        <f t="shared" si="165"/>
        <v/>
      </c>
      <c r="BU124" s="172" t="str">
        <f t="shared" si="166"/>
        <v/>
      </c>
      <c r="BV124" s="172" t="str">
        <f t="shared" si="167"/>
        <v/>
      </c>
      <c r="BW124" s="172" t="str">
        <f t="shared" si="168"/>
        <v/>
      </c>
      <c r="BX124" s="172" t="str">
        <f t="shared" si="169"/>
        <v/>
      </c>
      <c r="BY124" s="172" t="str">
        <f t="shared" si="170"/>
        <v/>
      </c>
      <c r="BZ124" s="172" t="str">
        <f t="shared" si="171"/>
        <v/>
      </c>
      <c r="CA124" s="173" t="str">
        <f t="shared" si="172"/>
        <v/>
      </c>
      <c r="CB124" s="173" t="str">
        <f t="shared" si="173"/>
        <v/>
      </c>
      <c r="CC124" s="173" t="str">
        <f t="shared" si="174"/>
        <v/>
      </c>
      <c r="CD124" s="173" t="str">
        <f t="shared" si="175"/>
        <v/>
      </c>
      <c r="CE124" s="176"/>
      <c r="CF124" s="12" t="str">
        <f t="shared" si="176"/>
        <v/>
      </c>
      <c r="CG124" s="175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72" t="str">
        <f t="shared" si="177"/>
        <v/>
      </c>
      <c r="DC124" s="172" t="str">
        <f t="shared" si="178"/>
        <v/>
      </c>
      <c r="DD124" s="172" t="str">
        <f t="shared" si="179"/>
        <v/>
      </c>
      <c r="DE124" s="172" t="str">
        <f t="shared" si="180"/>
        <v/>
      </c>
      <c r="DF124" s="172" t="str">
        <f t="shared" si="181"/>
        <v/>
      </c>
      <c r="DG124" s="172" t="str">
        <f t="shared" si="182"/>
        <v/>
      </c>
      <c r="DH124" s="172" t="str">
        <f t="shared" si="183"/>
        <v/>
      </c>
      <c r="DI124" s="172" t="str">
        <f t="shared" si="184"/>
        <v/>
      </c>
      <c r="DJ124" s="172" t="str">
        <f t="shared" si="185"/>
        <v/>
      </c>
      <c r="DK124" s="172" t="str">
        <f t="shared" si="186"/>
        <v/>
      </c>
      <c r="DL124" s="172" t="str">
        <f t="shared" si="187"/>
        <v/>
      </c>
      <c r="DM124" s="172" t="str">
        <f t="shared" si="188"/>
        <v/>
      </c>
      <c r="DN124" s="172" t="str">
        <f t="shared" si="189"/>
        <v/>
      </c>
      <c r="DO124" s="172" t="str">
        <f t="shared" si="190"/>
        <v/>
      </c>
      <c r="DP124" s="172" t="str">
        <f t="shared" si="191"/>
        <v/>
      </c>
      <c r="DQ124" s="172" t="str">
        <f t="shared" si="192"/>
        <v/>
      </c>
      <c r="DR124" s="172" t="str">
        <f t="shared" si="193"/>
        <v/>
      </c>
      <c r="DS124" s="172" t="str">
        <f t="shared" si="194"/>
        <v/>
      </c>
      <c r="DT124" s="173" t="str">
        <f t="shared" si="195"/>
        <v/>
      </c>
      <c r="DU124" s="173" t="str">
        <f t="shared" si="196"/>
        <v/>
      </c>
      <c r="DV124" s="173" t="str">
        <f t="shared" si="197"/>
        <v/>
      </c>
      <c r="DW124" s="173" t="str">
        <f t="shared" si="198"/>
        <v/>
      </c>
      <c r="DX124" s="182"/>
      <c r="DY124" s="12" t="str">
        <f t="shared" si="199"/>
        <v/>
      </c>
      <c r="DZ124" s="92"/>
      <c r="EA124" s="12" t="str">
        <f t="shared" si="200"/>
        <v/>
      </c>
    </row>
    <row r="125" spans="1:131" x14ac:dyDescent="0.2">
      <c r="A125" s="97">
        <v>104</v>
      </c>
      <c r="B125" s="120"/>
      <c r="C125" s="197"/>
      <c r="D125" s="119"/>
      <c r="E125" s="210"/>
      <c r="F125" s="119"/>
      <c r="G125" s="117"/>
      <c r="H125" s="118"/>
      <c r="I125" s="133">
        <f t="shared" si="138"/>
        <v>0</v>
      </c>
      <c r="J125" s="117"/>
      <c r="K125" s="133">
        <f t="shared" si="139"/>
        <v>0</v>
      </c>
      <c r="L125" s="117"/>
      <c r="M125" s="133">
        <f t="shared" si="140"/>
        <v>0</v>
      </c>
      <c r="N125" s="119"/>
      <c r="O125" s="133">
        <f t="shared" si="201"/>
        <v>0</v>
      </c>
      <c r="P125" s="119"/>
      <c r="Q125" s="133">
        <f t="shared" si="141"/>
        <v>0</v>
      </c>
      <c r="R125" s="117"/>
      <c r="S125" s="133">
        <f t="shared" si="142"/>
        <v>0</v>
      </c>
      <c r="T125" s="119"/>
      <c r="U125" s="133">
        <f t="shared" si="202"/>
        <v>0</v>
      </c>
      <c r="V125" s="119"/>
      <c r="W125" s="133">
        <f t="shared" si="143"/>
        <v>0</v>
      </c>
      <c r="X125" s="117"/>
      <c r="Y125" s="133">
        <f t="shared" si="144"/>
        <v>0</v>
      </c>
      <c r="Z125" s="119"/>
      <c r="AA125" s="119"/>
      <c r="AB125" s="226"/>
      <c r="AC125" s="36">
        <f t="shared" si="145"/>
        <v>0</v>
      </c>
      <c r="AD125" s="27">
        <f t="shared" si="146"/>
        <v>0</v>
      </c>
      <c r="AE125" s="101" t="str">
        <f t="shared" si="147"/>
        <v/>
      </c>
      <c r="AF125" s="25">
        <f t="shared" si="148"/>
        <v>0</v>
      </c>
      <c r="AG125" s="175"/>
      <c r="AH125" s="124">
        <f t="shared" si="203"/>
        <v>0</v>
      </c>
      <c r="AI125" s="72">
        <f t="shared" si="149"/>
        <v>0</v>
      </c>
      <c r="AJ125" s="170" t="str">
        <f t="shared" si="150"/>
        <v/>
      </c>
      <c r="AK125" s="170">
        <f t="shared" si="151"/>
        <v>0</v>
      </c>
      <c r="AL125" s="170">
        <f t="shared" si="152"/>
        <v>0</v>
      </c>
      <c r="AM125" s="171" t="str">
        <f t="shared" si="153"/>
        <v/>
      </c>
      <c r="AN125" s="123">
        <f t="shared" si="204"/>
        <v>0</v>
      </c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  <c r="AZ125" s="181"/>
      <c r="BA125" s="181"/>
      <c r="BB125" s="181"/>
      <c r="BC125" s="181"/>
      <c r="BD125" s="181"/>
      <c r="BE125" s="181"/>
      <c r="BF125" s="181"/>
      <c r="BG125" s="181"/>
      <c r="BH125" s="181"/>
      <c r="BI125" s="172" t="str">
        <f t="shared" si="154"/>
        <v/>
      </c>
      <c r="BJ125" s="172" t="str">
        <f t="shared" si="155"/>
        <v/>
      </c>
      <c r="BK125" s="172" t="str">
        <f t="shared" si="156"/>
        <v/>
      </c>
      <c r="BL125" s="172" t="str">
        <f t="shared" si="157"/>
        <v/>
      </c>
      <c r="BM125" s="172" t="str">
        <f t="shared" si="158"/>
        <v/>
      </c>
      <c r="BN125" s="172" t="str">
        <f t="shared" si="159"/>
        <v/>
      </c>
      <c r="BO125" s="172" t="str">
        <f t="shared" si="160"/>
        <v/>
      </c>
      <c r="BP125" s="172" t="str">
        <f t="shared" si="161"/>
        <v/>
      </c>
      <c r="BQ125" s="172" t="str">
        <f t="shared" si="162"/>
        <v/>
      </c>
      <c r="BR125" s="172" t="str">
        <f t="shared" si="163"/>
        <v/>
      </c>
      <c r="BS125" s="172" t="str">
        <f t="shared" si="164"/>
        <v/>
      </c>
      <c r="BT125" s="172" t="str">
        <f t="shared" si="165"/>
        <v/>
      </c>
      <c r="BU125" s="172" t="str">
        <f t="shared" si="166"/>
        <v/>
      </c>
      <c r="BV125" s="172" t="str">
        <f t="shared" si="167"/>
        <v/>
      </c>
      <c r="BW125" s="172" t="str">
        <f t="shared" si="168"/>
        <v/>
      </c>
      <c r="BX125" s="172" t="str">
        <f t="shared" si="169"/>
        <v/>
      </c>
      <c r="BY125" s="172" t="str">
        <f t="shared" si="170"/>
        <v/>
      </c>
      <c r="BZ125" s="172" t="str">
        <f t="shared" si="171"/>
        <v/>
      </c>
      <c r="CA125" s="173" t="str">
        <f t="shared" si="172"/>
        <v/>
      </c>
      <c r="CB125" s="173" t="str">
        <f t="shared" si="173"/>
        <v/>
      </c>
      <c r="CC125" s="173" t="str">
        <f t="shared" si="174"/>
        <v/>
      </c>
      <c r="CD125" s="173" t="str">
        <f t="shared" si="175"/>
        <v/>
      </c>
      <c r="CE125" s="176"/>
      <c r="CF125" s="12" t="str">
        <f t="shared" si="176"/>
        <v/>
      </c>
      <c r="CG125" s="175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72" t="str">
        <f t="shared" si="177"/>
        <v/>
      </c>
      <c r="DC125" s="172" t="str">
        <f t="shared" si="178"/>
        <v/>
      </c>
      <c r="DD125" s="172" t="str">
        <f t="shared" si="179"/>
        <v/>
      </c>
      <c r="DE125" s="172" t="str">
        <f t="shared" si="180"/>
        <v/>
      </c>
      <c r="DF125" s="172" t="str">
        <f t="shared" si="181"/>
        <v/>
      </c>
      <c r="DG125" s="172" t="str">
        <f t="shared" si="182"/>
        <v/>
      </c>
      <c r="DH125" s="172" t="str">
        <f t="shared" si="183"/>
        <v/>
      </c>
      <c r="DI125" s="172" t="str">
        <f t="shared" si="184"/>
        <v/>
      </c>
      <c r="DJ125" s="172" t="str">
        <f t="shared" si="185"/>
        <v/>
      </c>
      <c r="DK125" s="172" t="str">
        <f t="shared" si="186"/>
        <v/>
      </c>
      <c r="DL125" s="172" t="str">
        <f t="shared" si="187"/>
        <v/>
      </c>
      <c r="DM125" s="172" t="str">
        <f t="shared" si="188"/>
        <v/>
      </c>
      <c r="DN125" s="172" t="str">
        <f t="shared" si="189"/>
        <v/>
      </c>
      <c r="DO125" s="172" t="str">
        <f t="shared" si="190"/>
        <v/>
      </c>
      <c r="DP125" s="172" t="str">
        <f t="shared" si="191"/>
        <v/>
      </c>
      <c r="DQ125" s="172" t="str">
        <f t="shared" si="192"/>
        <v/>
      </c>
      <c r="DR125" s="172" t="str">
        <f t="shared" si="193"/>
        <v/>
      </c>
      <c r="DS125" s="172" t="str">
        <f t="shared" si="194"/>
        <v/>
      </c>
      <c r="DT125" s="173" t="str">
        <f t="shared" si="195"/>
        <v/>
      </c>
      <c r="DU125" s="173" t="str">
        <f t="shared" si="196"/>
        <v/>
      </c>
      <c r="DV125" s="173" t="str">
        <f t="shared" si="197"/>
        <v/>
      </c>
      <c r="DW125" s="173" t="str">
        <f t="shared" si="198"/>
        <v/>
      </c>
      <c r="DX125" s="182"/>
      <c r="DY125" s="12" t="str">
        <f t="shared" si="199"/>
        <v/>
      </c>
      <c r="DZ125" s="92"/>
      <c r="EA125" s="12" t="str">
        <f t="shared" si="200"/>
        <v/>
      </c>
    </row>
    <row r="126" spans="1:131" x14ac:dyDescent="0.2">
      <c r="A126" s="97">
        <v>105</v>
      </c>
      <c r="B126" s="120"/>
      <c r="C126" s="197"/>
      <c r="D126" s="119"/>
      <c r="E126" s="210"/>
      <c r="F126" s="119"/>
      <c r="G126" s="117"/>
      <c r="H126" s="118"/>
      <c r="I126" s="133">
        <f t="shared" si="138"/>
        <v>0</v>
      </c>
      <c r="J126" s="117"/>
      <c r="K126" s="133">
        <f t="shared" si="139"/>
        <v>0</v>
      </c>
      <c r="L126" s="117"/>
      <c r="M126" s="133">
        <f t="shared" si="140"/>
        <v>0</v>
      </c>
      <c r="N126" s="119"/>
      <c r="O126" s="133">
        <f t="shared" si="201"/>
        <v>0</v>
      </c>
      <c r="P126" s="119"/>
      <c r="Q126" s="133">
        <f t="shared" si="141"/>
        <v>0</v>
      </c>
      <c r="R126" s="117"/>
      <c r="S126" s="133">
        <f t="shared" si="142"/>
        <v>0</v>
      </c>
      <c r="T126" s="119"/>
      <c r="U126" s="133">
        <f t="shared" si="202"/>
        <v>0</v>
      </c>
      <c r="V126" s="119"/>
      <c r="W126" s="133">
        <f t="shared" si="143"/>
        <v>0</v>
      </c>
      <c r="X126" s="117"/>
      <c r="Y126" s="133">
        <f t="shared" si="144"/>
        <v>0</v>
      </c>
      <c r="Z126" s="119"/>
      <c r="AA126" s="119"/>
      <c r="AB126" s="226"/>
      <c r="AC126" s="36">
        <f t="shared" si="145"/>
        <v>0</v>
      </c>
      <c r="AD126" s="27">
        <f t="shared" si="146"/>
        <v>0</v>
      </c>
      <c r="AE126" s="101" t="str">
        <f t="shared" si="147"/>
        <v/>
      </c>
      <c r="AF126" s="25">
        <f t="shared" si="148"/>
        <v>0</v>
      </c>
      <c r="AG126" s="175"/>
      <c r="AH126" s="124">
        <f t="shared" si="203"/>
        <v>0</v>
      </c>
      <c r="AI126" s="72">
        <f t="shared" si="149"/>
        <v>0</v>
      </c>
      <c r="AJ126" s="170" t="str">
        <f t="shared" si="150"/>
        <v/>
      </c>
      <c r="AK126" s="170">
        <f t="shared" si="151"/>
        <v>0</v>
      </c>
      <c r="AL126" s="170">
        <f t="shared" si="152"/>
        <v>0</v>
      </c>
      <c r="AM126" s="171" t="str">
        <f t="shared" si="153"/>
        <v/>
      </c>
      <c r="AN126" s="123">
        <f t="shared" si="204"/>
        <v>0</v>
      </c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  <c r="AZ126" s="181"/>
      <c r="BA126" s="181"/>
      <c r="BB126" s="181"/>
      <c r="BC126" s="181"/>
      <c r="BD126" s="181"/>
      <c r="BE126" s="181"/>
      <c r="BF126" s="181"/>
      <c r="BG126" s="181"/>
      <c r="BH126" s="181"/>
      <c r="BI126" s="172" t="str">
        <f t="shared" si="154"/>
        <v/>
      </c>
      <c r="BJ126" s="172" t="str">
        <f t="shared" si="155"/>
        <v/>
      </c>
      <c r="BK126" s="172" t="str">
        <f t="shared" si="156"/>
        <v/>
      </c>
      <c r="BL126" s="172" t="str">
        <f t="shared" si="157"/>
        <v/>
      </c>
      <c r="BM126" s="172" t="str">
        <f t="shared" si="158"/>
        <v/>
      </c>
      <c r="BN126" s="172" t="str">
        <f t="shared" si="159"/>
        <v/>
      </c>
      <c r="BO126" s="172" t="str">
        <f t="shared" si="160"/>
        <v/>
      </c>
      <c r="BP126" s="172" t="str">
        <f t="shared" si="161"/>
        <v/>
      </c>
      <c r="BQ126" s="172" t="str">
        <f t="shared" si="162"/>
        <v/>
      </c>
      <c r="BR126" s="172" t="str">
        <f t="shared" si="163"/>
        <v/>
      </c>
      <c r="BS126" s="172" t="str">
        <f t="shared" si="164"/>
        <v/>
      </c>
      <c r="BT126" s="172" t="str">
        <f t="shared" si="165"/>
        <v/>
      </c>
      <c r="BU126" s="172" t="str">
        <f t="shared" si="166"/>
        <v/>
      </c>
      <c r="BV126" s="172" t="str">
        <f t="shared" si="167"/>
        <v/>
      </c>
      <c r="BW126" s="172" t="str">
        <f t="shared" si="168"/>
        <v/>
      </c>
      <c r="BX126" s="172" t="str">
        <f t="shared" si="169"/>
        <v/>
      </c>
      <c r="BY126" s="172" t="str">
        <f t="shared" si="170"/>
        <v/>
      </c>
      <c r="BZ126" s="172" t="str">
        <f t="shared" si="171"/>
        <v/>
      </c>
      <c r="CA126" s="173" t="str">
        <f t="shared" si="172"/>
        <v/>
      </c>
      <c r="CB126" s="173" t="str">
        <f t="shared" si="173"/>
        <v/>
      </c>
      <c r="CC126" s="173" t="str">
        <f t="shared" si="174"/>
        <v/>
      </c>
      <c r="CD126" s="173" t="str">
        <f t="shared" si="175"/>
        <v/>
      </c>
      <c r="CE126" s="176"/>
      <c r="CF126" s="12" t="str">
        <f t="shared" si="176"/>
        <v/>
      </c>
      <c r="CG126" s="175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72" t="str">
        <f t="shared" si="177"/>
        <v/>
      </c>
      <c r="DC126" s="172" t="str">
        <f t="shared" si="178"/>
        <v/>
      </c>
      <c r="DD126" s="172" t="str">
        <f t="shared" si="179"/>
        <v/>
      </c>
      <c r="DE126" s="172" t="str">
        <f t="shared" si="180"/>
        <v/>
      </c>
      <c r="DF126" s="172" t="str">
        <f t="shared" si="181"/>
        <v/>
      </c>
      <c r="DG126" s="172" t="str">
        <f t="shared" si="182"/>
        <v/>
      </c>
      <c r="DH126" s="172" t="str">
        <f t="shared" si="183"/>
        <v/>
      </c>
      <c r="DI126" s="172" t="str">
        <f t="shared" si="184"/>
        <v/>
      </c>
      <c r="DJ126" s="172" t="str">
        <f t="shared" si="185"/>
        <v/>
      </c>
      <c r="DK126" s="172" t="str">
        <f t="shared" si="186"/>
        <v/>
      </c>
      <c r="DL126" s="172" t="str">
        <f t="shared" si="187"/>
        <v/>
      </c>
      <c r="DM126" s="172" t="str">
        <f t="shared" si="188"/>
        <v/>
      </c>
      <c r="DN126" s="172" t="str">
        <f t="shared" si="189"/>
        <v/>
      </c>
      <c r="DO126" s="172" t="str">
        <f t="shared" si="190"/>
        <v/>
      </c>
      <c r="DP126" s="172" t="str">
        <f t="shared" si="191"/>
        <v/>
      </c>
      <c r="DQ126" s="172" t="str">
        <f t="shared" si="192"/>
        <v/>
      </c>
      <c r="DR126" s="172" t="str">
        <f t="shared" si="193"/>
        <v/>
      </c>
      <c r="DS126" s="172" t="str">
        <f t="shared" si="194"/>
        <v/>
      </c>
      <c r="DT126" s="173" t="str">
        <f t="shared" si="195"/>
        <v/>
      </c>
      <c r="DU126" s="173" t="str">
        <f t="shared" si="196"/>
        <v/>
      </c>
      <c r="DV126" s="173" t="str">
        <f t="shared" si="197"/>
        <v/>
      </c>
      <c r="DW126" s="173" t="str">
        <f t="shared" si="198"/>
        <v/>
      </c>
      <c r="DX126" s="182"/>
      <c r="DY126" s="12" t="str">
        <f t="shared" si="199"/>
        <v/>
      </c>
      <c r="DZ126" s="92"/>
      <c r="EA126" s="12" t="str">
        <f t="shared" si="200"/>
        <v/>
      </c>
    </row>
    <row r="127" spans="1:131" x14ac:dyDescent="0.2">
      <c r="A127" s="97">
        <v>106</v>
      </c>
      <c r="B127" s="120"/>
      <c r="C127" s="197"/>
      <c r="D127" s="119"/>
      <c r="E127" s="210"/>
      <c r="F127" s="119"/>
      <c r="G127" s="117"/>
      <c r="H127" s="118"/>
      <c r="I127" s="133">
        <f t="shared" si="138"/>
        <v>0</v>
      </c>
      <c r="J127" s="117"/>
      <c r="K127" s="133">
        <f t="shared" si="139"/>
        <v>0</v>
      </c>
      <c r="L127" s="117"/>
      <c r="M127" s="133">
        <f t="shared" si="140"/>
        <v>0</v>
      </c>
      <c r="N127" s="119"/>
      <c r="O127" s="133">
        <f t="shared" si="201"/>
        <v>0</v>
      </c>
      <c r="P127" s="119"/>
      <c r="Q127" s="133">
        <f t="shared" si="141"/>
        <v>0</v>
      </c>
      <c r="R127" s="117"/>
      <c r="S127" s="133">
        <f t="shared" si="142"/>
        <v>0</v>
      </c>
      <c r="T127" s="119"/>
      <c r="U127" s="133">
        <f t="shared" si="202"/>
        <v>0</v>
      </c>
      <c r="V127" s="119"/>
      <c r="W127" s="133">
        <f t="shared" si="143"/>
        <v>0</v>
      </c>
      <c r="X127" s="117"/>
      <c r="Y127" s="133">
        <f t="shared" si="144"/>
        <v>0</v>
      </c>
      <c r="Z127" s="119"/>
      <c r="AA127" s="119"/>
      <c r="AB127" s="224"/>
      <c r="AC127" s="36">
        <f t="shared" si="145"/>
        <v>0</v>
      </c>
      <c r="AD127" s="27">
        <f t="shared" si="146"/>
        <v>0</v>
      </c>
      <c r="AE127" s="101" t="str">
        <f t="shared" si="147"/>
        <v/>
      </c>
      <c r="AF127" s="25">
        <f t="shared" si="148"/>
        <v>0</v>
      </c>
      <c r="AG127" s="175"/>
      <c r="AH127" s="124">
        <f t="shared" si="203"/>
        <v>0</v>
      </c>
      <c r="AI127" s="72">
        <f t="shared" si="149"/>
        <v>0</v>
      </c>
      <c r="AJ127" s="170" t="str">
        <f t="shared" si="150"/>
        <v/>
      </c>
      <c r="AK127" s="170">
        <f t="shared" si="151"/>
        <v>0</v>
      </c>
      <c r="AL127" s="170">
        <f t="shared" si="152"/>
        <v>0</v>
      </c>
      <c r="AM127" s="171" t="str">
        <f t="shared" si="153"/>
        <v/>
      </c>
      <c r="AN127" s="123">
        <f t="shared" si="204"/>
        <v>0</v>
      </c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  <c r="AZ127" s="181"/>
      <c r="BA127" s="181"/>
      <c r="BB127" s="181"/>
      <c r="BC127" s="181"/>
      <c r="BD127" s="181"/>
      <c r="BE127" s="181"/>
      <c r="BF127" s="181"/>
      <c r="BG127" s="181"/>
      <c r="BH127" s="181"/>
      <c r="BI127" s="172" t="str">
        <f t="shared" si="154"/>
        <v/>
      </c>
      <c r="BJ127" s="172" t="str">
        <f t="shared" si="155"/>
        <v/>
      </c>
      <c r="BK127" s="172" t="str">
        <f t="shared" si="156"/>
        <v/>
      </c>
      <c r="BL127" s="172" t="str">
        <f t="shared" si="157"/>
        <v/>
      </c>
      <c r="BM127" s="172" t="str">
        <f t="shared" si="158"/>
        <v/>
      </c>
      <c r="BN127" s="172" t="str">
        <f t="shared" si="159"/>
        <v/>
      </c>
      <c r="BO127" s="172" t="str">
        <f t="shared" si="160"/>
        <v/>
      </c>
      <c r="BP127" s="172" t="str">
        <f t="shared" si="161"/>
        <v/>
      </c>
      <c r="BQ127" s="172" t="str">
        <f t="shared" si="162"/>
        <v/>
      </c>
      <c r="BR127" s="172" t="str">
        <f t="shared" si="163"/>
        <v/>
      </c>
      <c r="BS127" s="172" t="str">
        <f t="shared" si="164"/>
        <v/>
      </c>
      <c r="BT127" s="172" t="str">
        <f t="shared" si="165"/>
        <v/>
      </c>
      <c r="BU127" s="172" t="str">
        <f t="shared" si="166"/>
        <v/>
      </c>
      <c r="BV127" s="172" t="str">
        <f t="shared" si="167"/>
        <v/>
      </c>
      <c r="BW127" s="172" t="str">
        <f t="shared" si="168"/>
        <v/>
      </c>
      <c r="BX127" s="172" t="str">
        <f t="shared" si="169"/>
        <v/>
      </c>
      <c r="BY127" s="172" t="str">
        <f t="shared" si="170"/>
        <v/>
      </c>
      <c r="BZ127" s="172" t="str">
        <f t="shared" si="171"/>
        <v/>
      </c>
      <c r="CA127" s="173" t="str">
        <f t="shared" si="172"/>
        <v/>
      </c>
      <c r="CB127" s="173" t="str">
        <f t="shared" si="173"/>
        <v/>
      </c>
      <c r="CC127" s="173" t="str">
        <f t="shared" si="174"/>
        <v/>
      </c>
      <c r="CD127" s="173" t="str">
        <f t="shared" si="175"/>
        <v/>
      </c>
      <c r="CE127" s="176"/>
      <c r="CF127" s="12" t="str">
        <f t="shared" si="176"/>
        <v/>
      </c>
      <c r="CG127" s="175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72" t="str">
        <f t="shared" si="177"/>
        <v/>
      </c>
      <c r="DC127" s="172" t="str">
        <f t="shared" si="178"/>
        <v/>
      </c>
      <c r="DD127" s="172" t="str">
        <f t="shared" si="179"/>
        <v/>
      </c>
      <c r="DE127" s="172" t="str">
        <f t="shared" si="180"/>
        <v/>
      </c>
      <c r="DF127" s="172" t="str">
        <f t="shared" si="181"/>
        <v/>
      </c>
      <c r="DG127" s="172" t="str">
        <f t="shared" si="182"/>
        <v/>
      </c>
      <c r="DH127" s="172" t="str">
        <f t="shared" si="183"/>
        <v/>
      </c>
      <c r="DI127" s="172" t="str">
        <f t="shared" si="184"/>
        <v/>
      </c>
      <c r="DJ127" s="172" t="str">
        <f t="shared" si="185"/>
        <v/>
      </c>
      <c r="DK127" s="172" t="str">
        <f t="shared" si="186"/>
        <v/>
      </c>
      <c r="DL127" s="172" t="str">
        <f t="shared" si="187"/>
        <v/>
      </c>
      <c r="DM127" s="172" t="str">
        <f t="shared" si="188"/>
        <v/>
      </c>
      <c r="DN127" s="172" t="str">
        <f t="shared" si="189"/>
        <v/>
      </c>
      <c r="DO127" s="172" t="str">
        <f t="shared" si="190"/>
        <v/>
      </c>
      <c r="DP127" s="172" t="str">
        <f t="shared" si="191"/>
        <v/>
      </c>
      <c r="DQ127" s="172" t="str">
        <f t="shared" si="192"/>
        <v/>
      </c>
      <c r="DR127" s="172" t="str">
        <f t="shared" si="193"/>
        <v/>
      </c>
      <c r="DS127" s="172" t="str">
        <f t="shared" si="194"/>
        <v/>
      </c>
      <c r="DT127" s="173" t="str">
        <f t="shared" si="195"/>
        <v/>
      </c>
      <c r="DU127" s="173" t="str">
        <f t="shared" si="196"/>
        <v/>
      </c>
      <c r="DV127" s="173" t="str">
        <f t="shared" si="197"/>
        <v/>
      </c>
      <c r="DW127" s="173" t="str">
        <f t="shared" si="198"/>
        <v/>
      </c>
      <c r="DX127" s="182"/>
      <c r="DY127" s="12" t="str">
        <f t="shared" si="199"/>
        <v/>
      </c>
      <c r="DZ127" s="92"/>
      <c r="EA127" s="12" t="str">
        <f t="shared" si="200"/>
        <v/>
      </c>
    </row>
    <row r="128" spans="1:131" x14ac:dyDescent="0.2">
      <c r="A128" s="97">
        <v>107</v>
      </c>
      <c r="B128" s="120"/>
      <c r="C128" s="197"/>
      <c r="D128" s="119"/>
      <c r="E128" s="210"/>
      <c r="F128" s="119"/>
      <c r="G128" s="117"/>
      <c r="H128" s="118"/>
      <c r="I128" s="133">
        <f t="shared" si="138"/>
        <v>0</v>
      </c>
      <c r="J128" s="117"/>
      <c r="K128" s="133">
        <f t="shared" si="139"/>
        <v>0</v>
      </c>
      <c r="L128" s="117"/>
      <c r="M128" s="133">
        <f t="shared" si="140"/>
        <v>0</v>
      </c>
      <c r="N128" s="119"/>
      <c r="O128" s="133">
        <f t="shared" si="201"/>
        <v>0</v>
      </c>
      <c r="P128" s="119"/>
      <c r="Q128" s="133">
        <f t="shared" si="141"/>
        <v>0</v>
      </c>
      <c r="R128" s="117"/>
      <c r="S128" s="133">
        <f t="shared" si="142"/>
        <v>0</v>
      </c>
      <c r="T128" s="119"/>
      <c r="U128" s="133">
        <f t="shared" si="202"/>
        <v>0</v>
      </c>
      <c r="V128" s="119"/>
      <c r="W128" s="133">
        <f t="shared" si="143"/>
        <v>0</v>
      </c>
      <c r="X128" s="117"/>
      <c r="Y128" s="133">
        <f t="shared" si="144"/>
        <v>0</v>
      </c>
      <c r="Z128" s="119"/>
      <c r="AA128" s="119"/>
      <c r="AB128" s="224"/>
      <c r="AC128" s="36">
        <f t="shared" si="145"/>
        <v>0</v>
      </c>
      <c r="AD128" s="27">
        <f t="shared" si="146"/>
        <v>0</v>
      </c>
      <c r="AE128" s="101" t="str">
        <f t="shared" si="147"/>
        <v/>
      </c>
      <c r="AF128" s="25">
        <f t="shared" si="148"/>
        <v>0</v>
      </c>
      <c r="AG128" s="175"/>
      <c r="AH128" s="124">
        <f t="shared" si="203"/>
        <v>0</v>
      </c>
      <c r="AI128" s="72">
        <f t="shared" si="149"/>
        <v>0</v>
      </c>
      <c r="AJ128" s="170" t="str">
        <f t="shared" si="150"/>
        <v/>
      </c>
      <c r="AK128" s="170">
        <f t="shared" si="151"/>
        <v>0</v>
      </c>
      <c r="AL128" s="170">
        <f t="shared" si="152"/>
        <v>0</v>
      </c>
      <c r="AM128" s="171" t="str">
        <f t="shared" si="153"/>
        <v/>
      </c>
      <c r="AN128" s="123">
        <f t="shared" si="204"/>
        <v>0</v>
      </c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  <c r="AZ128" s="181"/>
      <c r="BA128" s="181"/>
      <c r="BB128" s="181"/>
      <c r="BC128" s="181"/>
      <c r="BD128" s="181"/>
      <c r="BE128" s="181"/>
      <c r="BF128" s="181"/>
      <c r="BG128" s="181"/>
      <c r="BH128" s="181"/>
      <c r="BI128" s="172" t="str">
        <f t="shared" si="154"/>
        <v/>
      </c>
      <c r="BJ128" s="172" t="str">
        <f t="shared" si="155"/>
        <v/>
      </c>
      <c r="BK128" s="172" t="str">
        <f t="shared" si="156"/>
        <v/>
      </c>
      <c r="BL128" s="172" t="str">
        <f t="shared" si="157"/>
        <v/>
      </c>
      <c r="BM128" s="172" t="str">
        <f t="shared" si="158"/>
        <v/>
      </c>
      <c r="BN128" s="172" t="str">
        <f t="shared" si="159"/>
        <v/>
      </c>
      <c r="BO128" s="172" t="str">
        <f t="shared" si="160"/>
        <v/>
      </c>
      <c r="BP128" s="172" t="str">
        <f t="shared" si="161"/>
        <v/>
      </c>
      <c r="BQ128" s="172" t="str">
        <f t="shared" si="162"/>
        <v/>
      </c>
      <c r="BR128" s="172" t="str">
        <f t="shared" si="163"/>
        <v/>
      </c>
      <c r="BS128" s="172" t="str">
        <f t="shared" si="164"/>
        <v/>
      </c>
      <c r="BT128" s="172" t="str">
        <f t="shared" si="165"/>
        <v/>
      </c>
      <c r="BU128" s="172" t="str">
        <f t="shared" si="166"/>
        <v/>
      </c>
      <c r="BV128" s="172" t="str">
        <f t="shared" si="167"/>
        <v/>
      </c>
      <c r="BW128" s="172" t="str">
        <f t="shared" si="168"/>
        <v/>
      </c>
      <c r="BX128" s="172" t="str">
        <f t="shared" si="169"/>
        <v/>
      </c>
      <c r="BY128" s="172" t="str">
        <f t="shared" si="170"/>
        <v/>
      </c>
      <c r="BZ128" s="172" t="str">
        <f t="shared" si="171"/>
        <v/>
      </c>
      <c r="CA128" s="173" t="str">
        <f t="shared" si="172"/>
        <v/>
      </c>
      <c r="CB128" s="173" t="str">
        <f t="shared" si="173"/>
        <v/>
      </c>
      <c r="CC128" s="173" t="str">
        <f t="shared" si="174"/>
        <v/>
      </c>
      <c r="CD128" s="173" t="str">
        <f t="shared" si="175"/>
        <v/>
      </c>
      <c r="CE128" s="176"/>
      <c r="CF128" s="12" t="str">
        <f t="shared" si="176"/>
        <v/>
      </c>
      <c r="CG128" s="175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72" t="str">
        <f t="shared" si="177"/>
        <v/>
      </c>
      <c r="DC128" s="172" t="str">
        <f t="shared" si="178"/>
        <v/>
      </c>
      <c r="DD128" s="172" t="str">
        <f t="shared" si="179"/>
        <v/>
      </c>
      <c r="DE128" s="172" t="str">
        <f t="shared" si="180"/>
        <v/>
      </c>
      <c r="DF128" s="172" t="str">
        <f t="shared" si="181"/>
        <v/>
      </c>
      <c r="DG128" s="172" t="str">
        <f t="shared" si="182"/>
        <v/>
      </c>
      <c r="DH128" s="172" t="str">
        <f t="shared" si="183"/>
        <v/>
      </c>
      <c r="DI128" s="172" t="str">
        <f t="shared" si="184"/>
        <v/>
      </c>
      <c r="DJ128" s="172" t="str">
        <f t="shared" si="185"/>
        <v/>
      </c>
      <c r="DK128" s="172" t="str">
        <f t="shared" si="186"/>
        <v/>
      </c>
      <c r="DL128" s="172" t="str">
        <f t="shared" si="187"/>
        <v/>
      </c>
      <c r="DM128" s="172" t="str">
        <f t="shared" si="188"/>
        <v/>
      </c>
      <c r="DN128" s="172" t="str">
        <f t="shared" si="189"/>
        <v/>
      </c>
      <c r="DO128" s="172" t="str">
        <f t="shared" si="190"/>
        <v/>
      </c>
      <c r="DP128" s="172" t="str">
        <f t="shared" si="191"/>
        <v/>
      </c>
      <c r="DQ128" s="172" t="str">
        <f t="shared" si="192"/>
        <v/>
      </c>
      <c r="DR128" s="172" t="str">
        <f t="shared" si="193"/>
        <v/>
      </c>
      <c r="DS128" s="172" t="str">
        <f t="shared" si="194"/>
        <v/>
      </c>
      <c r="DT128" s="173" t="str">
        <f t="shared" si="195"/>
        <v/>
      </c>
      <c r="DU128" s="173" t="str">
        <f t="shared" si="196"/>
        <v/>
      </c>
      <c r="DV128" s="173" t="str">
        <f t="shared" si="197"/>
        <v/>
      </c>
      <c r="DW128" s="173" t="str">
        <f t="shared" si="198"/>
        <v/>
      </c>
      <c r="DX128" s="182"/>
      <c r="DY128" s="12" t="str">
        <f t="shared" si="199"/>
        <v/>
      </c>
      <c r="DZ128" s="92"/>
      <c r="EA128" s="12" t="str">
        <f t="shared" si="200"/>
        <v/>
      </c>
    </row>
    <row r="129" spans="1:131" x14ac:dyDescent="0.2">
      <c r="A129" s="97">
        <v>108</v>
      </c>
      <c r="B129" s="120"/>
      <c r="C129" s="197"/>
      <c r="D129" s="119"/>
      <c r="E129" s="210"/>
      <c r="F129" s="119"/>
      <c r="G129" s="117"/>
      <c r="H129" s="118"/>
      <c r="I129" s="133">
        <f t="shared" si="138"/>
        <v>0</v>
      </c>
      <c r="J129" s="117"/>
      <c r="K129" s="133">
        <f t="shared" si="139"/>
        <v>0</v>
      </c>
      <c r="L129" s="117"/>
      <c r="M129" s="133">
        <f t="shared" si="140"/>
        <v>0</v>
      </c>
      <c r="N129" s="119"/>
      <c r="O129" s="133">
        <f t="shared" si="201"/>
        <v>0</v>
      </c>
      <c r="P129" s="119"/>
      <c r="Q129" s="133">
        <f t="shared" si="141"/>
        <v>0</v>
      </c>
      <c r="R129" s="117"/>
      <c r="S129" s="133">
        <f t="shared" si="142"/>
        <v>0</v>
      </c>
      <c r="T129" s="119"/>
      <c r="U129" s="133">
        <f t="shared" si="202"/>
        <v>0</v>
      </c>
      <c r="V129" s="119"/>
      <c r="W129" s="133">
        <f t="shared" si="143"/>
        <v>0</v>
      </c>
      <c r="X129" s="117"/>
      <c r="Y129" s="133">
        <f t="shared" si="144"/>
        <v>0</v>
      </c>
      <c r="Z129" s="119"/>
      <c r="AA129" s="119"/>
      <c r="AB129" s="224"/>
      <c r="AC129" s="36">
        <f t="shared" si="145"/>
        <v>0</v>
      </c>
      <c r="AD129" s="27">
        <f t="shared" si="146"/>
        <v>0</v>
      </c>
      <c r="AE129" s="101" t="str">
        <f t="shared" si="147"/>
        <v/>
      </c>
      <c r="AF129" s="25">
        <f t="shared" si="148"/>
        <v>0</v>
      </c>
      <c r="AG129" s="175"/>
      <c r="AH129" s="124">
        <f t="shared" si="203"/>
        <v>0</v>
      </c>
      <c r="AI129" s="72">
        <f t="shared" si="149"/>
        <v>0</v>
      </c>
      <c r="AJ129" s="170" t="str">
        <f t="shared" si="150"/>
        <v/>
      </c>
      <c r="AK129" s="170">
        <f t="shared" si="151"/>
        <v>0</v>
      </c>
      <c r="AL129" s="170">
        <f t="shared" si="152"/>
        <v>0</v>
      </c>
      <c r="AM129" s="171" t="str">
        <f t="shared" si="153"/>
        <v/>
      </c>
      <c r="AN129" s="123">
        <f t="shared" si="204"/>
        <v>0</v>
      </c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  <c r="AZ129" s="181"/>
      <c r="BA129" s="181"/>
      <c r="BB129" s="181"/>
      <c r="BC129" s="181"/>
      <c r="BD129" s="181"/>
      <c r="BE129" s="181"/>
      <c r="BF129" s="181"/>
      <c r="BG129" s="181"/>
      <c r="BH129" s="181"/>
      <c r="BI129" s="172" t="str">
        <f t="shared" si="154"/>
        <v/>
      </c>
      <c r="BJ129" s="172" t="str">
        <f t="shared" si="155"/>
        <v/>
      </c>
      <c r="BK129" s="172" t="str">
        <f t="shared" si="156"/>
        <v/>
      </c>
      <c r="BL129" s="172" t="str">
        <f t="shared" si="157"/>
        <v/>
      </c>
      <c r="BM129" s="172" t="str">
        <f t="shared" si="158"/>
        <v/>
      </c>
      <c r="BN129" s="172" t="str">
        <f t="shared" si="159"/>
        <v/>
      </c>
      <c r="BO129" s="172" t="str">
        <f t="shared" si="160"/>
        <v/>
      </c>
      <c r="BP129" s="172" t="str">
        <f t="shared" si="161"/>
        <v/>
      </c>
      <c r="BQ129" s="172" t="str">
        <f t="shared" si="162"/>
        <v/>
      </c>
      <c r="BR129" s="172" t="str">
        <f t="shared" si="163"/>
        <v/>
      </c>
      <c r="BS129" s="172" t="str">
        <f t="shared" si="164"/>
        <v/>
      </c>
      <c r="BT129" s="172" t="str">
        <f t="shared" si="165"/>
        <v/>
      </c>
      <c r="BU129" s="172" t="str">
        <f t="shared" si="166"/>
        <v/>
      </c>
      <c r="BV129" s="172" t="str">
        <f t="shared" si="167"/>
        <v/>
      </c>
      <c r="BW129" s="172" t="str">
        <f t="shared" si="168"/>
        <v/>
      </c>
      <c r="BX129" s="172" t="str">
        <f t="shared" si="169"/>
        <v/>
      </c>
      <c r="BY129" s="172" t="str">
        <f t="shared" si="170"/>
        <v/>
      </c>
      <c r="BZ129" s="172" t="str">
        <f t="shared" si="171"/>
        <v/>
      </c>
      <c r="CA129" s="173" t="str">
        <f t="shared" si="172"/>
        <v/>
      </c>
      <c r="CB129" s="173" t="str">
        <f t="shared" si="173"/>
        <v/>
      </c>
      <c r="CC129" s="173" t="str">
        <f t="shared" si="174"/>
        <v/>
      </c>
      <c r="CD129" s="173" t="str">
        <f t="shared" si="175"/>
        <v/>
      </c>
      <c r="CE129" s="176"/>
      <c r="CF129" s="12" t="str">
        <f t="shared" si="176"/>
        <v/>
      </c>
      <c r="CG129" s="175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72" t="str">
        <f t="shared" si="177"/>
        <v/>
      </c>
      <c r="DC129" s="172" t="str">
        <f t="shared" si="178"/>
        <v/>
      </c>
      <c r="DD129" s="172" t="str">
        <f t="shared" si="179"/>
        <v/>
      </c>
      <c r="DE129" s="172" t="str">
        <f t="shared" si="180"/>
        <v/>
      </c>
      <c r="DF129" s="172" t="str">
        <f t="shared" si="181"/>
        <v/>
      </c>
      <c r="DG129" s="172" t="str">
        <f t="shared" si="182"/>
        <v/>
      </c>
      <c r="DH129" s="172" t="str">
        <f t="shared" si="183"/>
        <v/>
      </c>
      <c r="DI129" s="172" t="str">
        <f t="shared" si="184"/>
        <v/>
      </c>
      <c r="DJ129" s="172" t="str">
        <f t="shared" si="185"/>
        <v/>
      </c>
      <c r="DK129" s="172" t="str">
        <f t="shared" si="186"/>
        <v/>
      </c>
      <c r="DL129" s="172" t="str">
        <f t="shared" si="187"/>
        <v/>
      </c>
      <c r="DM129" s="172" t="str">
        <f t="shared" si="188"/>
        <v/>
      </c>
      <c r="DN129" s="172" t="str">
        <f t="shared" si="189"/>
        <v/>
      </c>
      <c r="DO129" s="172" t="str">
        <f t="shared" si="190"/>
        <v/>
      </c>
      <c r="DP129" s="172" t="str">
        <f t="shared" si="191"/>
        <v/>
      </c>
      <c r="DQ129" s="172" t="str">
        <f t="shared" si="192"/>
        <v/>
      </c>
      <c r="DR129" s="172" t="str">
        <f t="shared" si="193"/>
        <v/>
      </c>
      <c r="DS129" s="172" t="str">
        <f t="shared" si="194"/>
        <v/>
      </c>
      <c r="DT129" s="173" t="str">
        <f t="shared" si="195"/>
        <v/>
      </c>
      <c r="DU129" s="173" t="str">
        <f t="shared" si="196"/>
        <v/>
      </c>
      <c r="DV129" s="173" t="str">
        <f t="shared" si="197"/>
        <v/>
      </c>
      <c r="DW129" s="173" t="str">
        <f t="shared" si="198"/>
        <v/>
      </c>
      <c r="DX129" s="182"/>
      <c r="DY129" s="12" t="str">
        <f t="shared" si="199"/>
        <v/>
      </c>
      <c r="DZ129" s="92"/>
      <c r="EA129" s="12" t="str">
        <f t="shared" si="200"/>
        <v/>
      </c>
    </row>
    <row r="130" spans="1:131" x14ac:dyDescent="0.2">
      <c r="A130" s="97">
        <v>109</v>
      </c>
      <c r="B130" s="120"/>
      <c r="C130" s="197"/>
      <c r="D130" s="119"/>
      <c r="E130" s="210"/>
      <c r="F130" s="119"/>
      <c r="G130" s="117"/>
      <c r="H130" s="118"/>
      <c r="I130" s="133">
        <f t="shared" si="138"/>
        <v>0</v>
      </c>
      <c r="J130" s="117"/>
      <c r="K130" s="133">
        <f t="shared" si="139"/>
        <v>0</v>
      </c>
      <c r="L130" s="117"/>
      <c r="M130" s="133">
        <f t="shared" si="140"/>
        <v>0</v>
      </c>
      <c r="N130" s="119"/>
      <c r="O130" s="133">
        <f t="shared" si="201"/>
        <v>0</v>
      </c>
      <c r="P130" s="119"/>
      <c r="Q130" s="133">
        <f t="shared" si="141"/>
        <v>0</v>
      </c>
      <c r="R130" s="117"/>
      <c r="S130" s="133">
        <f t="shared" si="142"/>
        <v>0</v>
      </c>
      <c r="T130" s="119"/>
      <c r="U130" s="133">
        <f t="shared" si="202"/>
        <v>0</v>
      </c>
      <c r="V130" s="119"/>
      <c r="W130" s="133">
        <f t="shared" si="143"/>
        <v>0</v>
      </c>
      <c r="X130" s="117"/>
      <c r="Y130" s="133">
        <f t="shared" si="144"/>
        <v>0</v>
      </c>
      <c r="Z130" s="119"/>
      <c r="AA130" s="119"/>
      <c r="AB130" s="224"/>
      <c r="AC130" s="36">
        <f t="shared" si="145"/>
        <v>0</v>
      </c>
      <c r="AD130" s="27">
        <f t="shared" si="146"/>
        <v>0</v>
      </c>
      <c r="AE130" s="101" t="str">
        <f t="shared" si="147"/>
        <v/>
      </c>
      <c r="AF130" s="25">
        <f t="shared" si="148"/>
        <v>0</v>
      </c>
      <c r="AG130" s="175"/>
      <c r="AH130" s="124">
        <f t="shared" si="203"/>
        <v>0</v>
      </c>
      <c r="AI130" s="72">
        <f t="shared" si="149"/>
        <v>0</v>
      </c>
      <c r="AJ130" s="170" t="str">
        <f t="shared" si="150"/>
        <v/>
      </c>
      <c r="AK130" s="170">
        <f t="shared" si="151"/>
        <v>0</v>
      </c>
      <c r="AL130" s="170">
        <f t="shared" si="152"/>
        <v>0</v>
      </c>
      <c r="AM130" s="171" t="str">
        <f t="shared" si="153"/>
        <v/>
      </c>
      <c r="AN130" s="123">
        <f t="shared" si="204"/>
        <v>0</v>
      </c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  <c r="AZ130" s="181"/>
      <c r="BA130" s="181"/>
      <c r="BB130" s="181"/>
      <c r="BC130" s="181"/>
      <c r="BD130" s="181"/>
      <c r="BE130" s="181"/>
      <c r="BF130" s="181"/>
      <c r="BG130" s="181"/>
      <c r="BH130" s="181"/>
      <c r="BI130" s="172" t="str">
        <f t="shared" si="154"/>
        <v/>
      </c>
      <c r="BJ130" s="172" t="str">
        <f t="shared" si="155"/>
        <v/>
      </c>
      <c r="BK130" s="172" t="str">
        <f t="shared" si="156"/>
        <v/>
      </c>
      <c r="BL130" s="172" t="str">
        <f t="shared" si="157"/>
        <v/>
      </c>
      <c r="BM130" s="172" t="str">
        <f t="shared" si="158"/>
        <v/>
      </c>
      <c r="BN130" s="172" t="str">
        <f t="shared" si="159"/>
        <v/>
      </c>
      <c r="BO130" s="172" t="str">
        <f t="shared" si="160"/>
        <v/>
      </c>
      <c r="BP130" s="172" t="str">
        <f t="shared" si="161"/>
        <v/>
      </c>
      <c r="BQ130" s="172" t="str">
        <f t="shared" si="162"/>
        <v/>
      </c>
      <c r="BR130" s="172" t="str">
        <f t="shared" si="163"/>
        <v/>
      </c>
      <c r="BS130" s="172" t="str">
        <f t="shared" si="164"/>
        <v/>
      </c>
      <c r="BT130" s="172" t="str">
        <f t="shared" si="165"/>
        <v/>
      </c>
      <c r="BU130" s="172" t="str">
        <f t="shared" si="166"/>
        <v/>
      </c>
      <c r="BV130" s="172" t="str">
        <f t="shared" si="167"/>
        <v/>
      </c>
      <c r="BW130" s="172" t="str">
        <f t="shared" si="168"/>
        <v/>
      </c>
      <c r="BX130" s="172" t="str">
        <f t="shared" si="169"/>
        <v/>
      </c>
      <c r="BY130" s="172" t="str">
        <f t="shared" si="170"/>
        <v/>
      </c>
      <c r="BZ130" s="172" t="str">
        <f t="shared" si="171"/>
        <v/>
      </c>
      <c r="CA130" s="173" t="str">
        <f t="shared" si="172"/>
        <v/>
      </c>
      <c r="CB130" s="173" t="str">
        <f t="shared" si="173"/>
        <v/>
      </c>
      <c r="CC130" s="173" t="str">
        <f t="shared" si="174"/>
        <v/>
      </c>
      <c r="CD130" s="173" t="str">
        <f t="shared" si="175"/>
        <v/>
      </c>
      <c r="CE130" s="176"/>
      <c r="CF130" s="12" t="str">
        <f t="shared" si="176"/>
        <v/>
      </c>
      <c r="CG130" s="175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72" t="str">
        <f t="shared" si="177"/>
        <v/>
      </c>
      <c r="DC130" s="172" t="str">
        <f t="shared" si="178"/>
        <v/>
      </c>
      <c r="DD130" s="172" t="str">
        <f t="shared" si="179"/>
        <v/>
      </c>
      <c r="DE130" s="172" t="str">
        <f t="shared" si="180"/>
        <v/>
      </c>
      <c r="DF130" s="172" t="str">
        <f t="shared" si="181"/>
        <v/>
      </c>
      <c r="DG130" s="172" t="str">
        <f t="shared" si="182"/>
        <v/>
      </c>
      <c r="DH130" s="172" t="str">
        <f t="shared" si="183"/>
        <v/>
      </c>
      <c r="DI130" s="172" t="str">
        <f t="shared" si="184"/>
        <v/>
      </c>
      <c r="DJ130" s="172" t="str">
        <f t="shared" si="185"/>
        <v/>
      </c>
      <c r="DK130" s="172" t="str">
        <f t="shared" si="186"/>
        <v/>
      </c>
      <c r="DL130" s="172" t="str">
        <f t="shared" si="187"/>
        <v/>
      </c>
      <c r="DM130" s="172" t="str">
        <f t="shared" si="188"/>
        <v/>
      </c>
      <c r="DN130" s="172" t="str">
        <f t="shared" si="189"/>
        <v/>
      </c>
      <c r="DO130" s="172" t="str">
        <f t="shared" si="190"/>
        <v/>
      </c>
      <c r="DP130" s="172" t="str">
        <f t="shared" si="191"/>
        <v/>
      </c>
      <c r="DQ130" s="172" t="str">
        <f t="shared" si="192"/>
        <v/>
      </c>
      <c r="DR130" s="172" t="str">
        <f t="shared" si="193"/>
        <v/>
      </c>
      <c r="DS130" s="172" t="str">
        <f t="shared" si="194"/>
        <v/>
      </c>
      <c r="DT130" s="173" t="str">
        <f t="shared" si="195"/>
        <v/>
      </c>
      <c r="DU130" s="173" t="str">
        <f t="shared" si="196"/>
        <v/>
      </c>
      <c r="DV130" s="173" t="str">
        <f t="shared" si="197"/>
        <v/>
      </c>
      <c r="DW130" s="173" t="str">
        <f t="shared" si="198"/>
        <v/>
      </c>
      <c r="DX130" s="182"/>
      <c r="DY130" s="12" t="str">
        <f t="shared" si="199"/>
        <v/>
      </c>
      <c r="DZ130" s="92"/>
      <c r="EA130" s="12" t="str">
        <f t="shared" si="200"/>
        <v/>
      </c>
    </row>
    <row r="131" spans="1:131" x14ac:dyDescent="0.2">
      <c r="A131" s="97">
        <v>110</v>
      </c>
      <c r="B131" s="120"/>
      <c r="C131" s="197"/>
      <c r="D131" s="119"/>
      <c r="E131" s="210"/>
      <c r="F131" s="119"/>
      <c r="G131" s="117"/>
      <c r="H131" s="118"/>
      <c r="I131" s="133">
        <f t="shared" si="138"/>
        <v>0</v>
      </c>
      <c r="J131" s="117"/>
      <c r="K131" s="133">
        <f t="shared" si="139"/>
        <v>0</v>
      </c>
      <c r="L131" s="117"/>
      <c r="M131" s="133">
        <f t="shared" si="140"/>
        <v>0</v>
      </c>
      <c r="N131" s="119"/>
      <c r="O131" s="133">
        <f t="shared" si="201"/>
        <v>0</v>
      </c>
      <c r="P131" s="119"/>
      <c r="Q131" s="133">
        <f t="shared" si="141"/>
        <v>0</v>
      </c>
      <c r="R131" s="117"/>
      <c r="S131" s="133">
        <f t="shared" si="142"/>
        <v>0</v>
      </c>
      <c r="T131" s="119"/>
      <c r="U131" s="133">
        <f t="shared" si="202"/>
        <v>0</v>
      </c>
      <c r="V131" s="119"/>
      <c r="W131" s="133">
        <f t="shared" si="143"/>
        <v>0</v>
      </c>
      <c r="X131" s="117"/>
      <c r="Y131" s="133">
        <f t="shared" si="144"/>
        <v>0</v>
      </c>
      <c r="Z131" s="119"/>
      <c r="AA131" s="119"/>
      <c r="AB131" s="221"/>
      <c r="AC131" s="36">
        <f t="shared" si="145"/>
        <v>0</v>
      </c>
      <c r="AD131" s="27">
        <f t="shared" si="146"/>
        <v>0</v>
      </c>
      <c r="AE131" s="101" t="str">
        <f t="shared" si="147"/>
        <v/>
      </c>
      <c r="AF131" s="25">
        <f t="shared" si="148"/>
        <v>0</v>
      </c>
      <c r="AG131" s="175"/>
      <c r="AH131" s="124">
        <f t="shared" si="203"/>
        <v>0</v>
      </c>
      <c r="AI131" s="72">
        <f t="shared" si="149"/>
        <v>0</v>
      </c>
      <c r="AJ131" s="170" t="str">
        <f t="shared" si="150"/>
        <v/>
      </c>
      <c r="AK131" s="170">
        <f t="shared" si="151"/>
        <v>0</v>
      </c>
      <c r="AL131" s="170">
        <f t="shared" si="152"/>
        <v>0</v>
      </c>
      <c r="AM131" s="171" t="str">
        <f t="shared" si="153"/>
        <v/>
      </c>
      <c r="AN131" s="123">
        <f t="shared" si="204"/>
        <v>0</v>
      </c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  <c r="AZ131" s="181"/>
      <c r="BA131" s="181"/>
      <c r="BB131" s="181"/>
      <c r="BC131" s="181"/>
      <c r="BD131" s="181"/>
      <c r="BE131" s="181"/>
      <c r="BF131" s="181"/>
      <c r="BG131" s="181"/>
      <c r="BH131" s="181"/>
      <c r="BI131" s="172" t="str">
        <f t="shared" si="154"/>
        <v/>
      </c>
      <c r="BJ131" s="172" t="str">
        <f t="shared" si="155"/>
        <v/>
      </c>
      <c r="BK131" s="172" t="str">
        <f t="shared" si="156"/>
        <v/>
      </c>
      <c r="BL131" s="172" t="str">
        <f t="shared" si="157"/>
        <v/>
      </c>
      <c r="BM131" s="172" t="str">
        <f t="shared" si="158"/>
        <v/>
      </c>
      <c r="BN131" s="172" t="str">
        <f t="shared" si="159"/>
        <v/>
      </c>
      <c r="BO131" s="172" t="str">
        <f t="shared" si="160"/>
        <v/>
      </c>
      <c r="BP131" s="172" t="str">
        <f t="shared" si="161"/>
        <v/>
      </c>
      <c r="BQ131" s="172" t="str">
        <f t="shared" si="162"/>
        <v/>
      </c>
      <c r="BR131" s="172" t="str">
        <f t="shared" si="163"/>
        <v/>
      </c>
      <c r="BS131" s="172" t="str">
        <f t="shared" si="164"/>
        <v/>
      </c>
      <c r="BT131" s="172" t="str">
        <f t="shared" si="165"/>
        <v/>
      </c>
      <c r="BU131" s="172" t="str">
        <f t="shared" si="166"/>
        <v/>
      </c>
      <c r="BV131" s="172" t="str">
        <f t="shared" si="167"/>
        <v/>
      </c>
      <c r="BW131" s="172" t="str">
        <f t="shared" si="168"/>
        <v/>
      </c>
      <c r="BX131" s="172" t="str">
        <f t="shared" si="169"/>
        <v/>
      </c>
      <c r="BY131" s="172" t="str">
        <f t="shared" si="170"/>
        <v/>
      </c>
      <c r="BZ131" s="172" t="str">
        <f t="shared" si="171"/>
        <v/>
      </c>
      <c r="CA131" s="173" t="str">
        <f t="shared" si="172"/>
        <v/>
      </c>
      <c r="CB131" s="173" t="str">
        <f t="shared" si="173"/>
        <v/>
      </c>
      <c r="CC131" s="173" t="str">
        <f t="shared" si="174"/>
        <v/>
      </c>
      <c r="CD131" s="173" t="str">
        <f t="shared" si="175"/>
        <v/>
      </c>
      <c r="CE131" s="176"/>
      <c r="CF131" s="12" t="str">
        <f t="shared" si="176"/>
        <v/>
      </c>
      <c r="CG131" s="175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72" t="str">
        <f t="shared" si="177"/>
        <v/>
      </c>
      <c r="DC131" s="172" t="str">
        <f t="shared" si="178"/>
        <v/>
      </c>
      <c r="DD131" s="172" t="str">
        <f t="shared" si="179"/>
        <v/>
      </c>
      <c r="DE131" s="172" t="str">
        <f t="shared" si="180"/>
        <v/>
      </c>
      <c r="DF131" s="172" t="str">
        <f t="shared" si="181"/>
        <v/>
      </c>
      <c r="DG131" s="172" t="str">
        <f t="shared" si="182"/>
        <v/>
      </c>
      <c r="DH131" s="172" t="str">
        <f t="shared" si="183"/>
        <v/>
      </c>
      <c r="DI131" s="172" t="str">
        <f t="shared" si="184"/>
        <v/>
      </c>
      <c r="DJ131" s="172" t="str">
        <f t="shared" si="185"/>
        <v/>
      </c>
      <c r="DK131" s="172" t="str">
        <f t="shared" si="186"/>
        <v/>
      </c>
      <c r="DL131" s="172" t="str">
        <f t="shared" si="187"/>
        <v/>
      </c>
      <c r="DM131" s="172" t="str">
        <f t="shared" si="188"/>
        <v/>
      </c>
      <c r="DN131" s="172" t="str">
        <f t="shared" si="189"/>
        <v/>
      </c>
      <c r="DO131" s="172" t="str">
        <f t="shared" si="190"/>
        <v/>
      </c>
      <c r="DP131" s="172" t="str">
        <f t="shared" si="191"/>
        <v/>
      </c>
      <c r="DQ131" s="172" t="str">
        <f t="shared" si="192"/>
        <v/>
      </c>
      <c r="DR131" s="172" t="str">
        <f t="shared" si="193"/>
        <v/>
      </c>
      <c r="DS131" s="172" t="str">
        <f t="shared" si="194"/>
        <v/>
      </c>
      <c r="DT131" s="173" t="str">
        <f t="shared" si="195"/>
        <v/>
      </c>
      <c r="DU131" s="173" t="str">
        <f t="shared" si="196"/>
        <v/>
      </c>
      <c r="DV131" s="173" t="str">
        <f t="shared" si="197"/>
        <v/>
      </c>
      <c r="DW131" s="173" t="str">
        <f t="shared" si="198"/>
        <v/>
      </c>
      <c r="DX131" s="182"/>
      <c r="DY131" s="12" t="str">
        <f t="shared" si="199"/>
        <v/>
      </c>
      <c r="DZ131" s="92"/>
      <c r="EA131" s="12" t="str">
        <f t="shared" si="200"/>
        <v/>
      </c>
    </row>
    <row r="132" spans="1:131" x14ac:dyDescent="0.2">
      <c r="A132" s="97">
        <v>111</v>
      </c>
      <c r="B132" s="120"/>
      <c r="C132" s="197"/>
      <c r="D132" s="119"/>
      <c r="E132" s="210"/>
      <c r="F132" s="119"/>
      <c r="G132" s="117"/>
      <c r="H132" s="118"/>
      <c r="I132" s="133">
        <f t="shared" si="138"/>
        <v>0</v>
      </c>
      <c r="J132" s="117"/>
      <c r="K132" s="133">
        <f t="shared" si="139"/>
        <v>0</v>
      </c>
      <c r="L132" s="117"/>
      <c r="M132" s="133">
        <f t="shared" si="140"/>
        <v>0</v>
      </c>
      <c r="N132" s="119"/>
      <c r="O132" s="133">
        <f t="shared" si="201"/>
        <v>0</v>
      </c>
      <c r="P132" s="119"/>
      <c r="Q132" s="133">
        <f t="shared" si="141"/>
        <v>0</v>
      </c>
      <c r="R132" s="117"/>
      <c r="S132" s="133">
        <f t="shared" si="142"/>
        <v>0</v>
      </c>
      <c r="T132" s="119"/>
      <c r="U132" s="133">
        <f t="shared" si="202"/>
        <v>0</v>
      </c>
      <c r="V132" s="119"/>
      <c r="W132" s="133">
        <f t="shared" si="143"/>
        <v>0</v>
      </c>
      <c r="X132" s="117"/>
      <c r="Y132" s="133">
        <f t="shared" si="144"/>
        <v>0</v>
      </c>
      <c r="Z132" s="119"/>
      <c r="AA132" s="119"/>
      <c r="AB132" s="221"/>
      <c r="AC132" s="36">
        <f t="shared" si="145"/>
        <v>0</v>
      </c>
      <c r="AD132" s="27">
        <f t="shared" si="146"/>
        <v>0</v>
      </c>
      <c r="AE132" s="101" t="str">
        <f t="shared" si="147"/>
        <v/>
      </c>
      <c r="AF132" s="25">
        <f t="shared" si="148"/>
        <v>0</v>
      </c>
      <c r="AG132" s="175"/>
      <c r="AH132" s="124">
        <f t="shared" si="203"/>
        <v>0</v>
      </c>
      <c r="AI132" s="72">
        <f t="shared" si="149"/>
        <v>0</v>
      </c>
      <c r="AJ132" s="170" t="str">
        <f t="shared" si="150"/>
        <v/>
      </c>
      <c r="AK132" s="170">
        <f t="shared" si="151"/>
        <v>0</v>
      </c>
      <c r="AL132" s="170">
        <f t="shared" si="152"/>
        <v>0</v>
      </c>
      <c r="AM132" s="171" t="str">
        <f t="shared" si="153"/>
        <v/>
      </c>
      <c r="AN132" s="123">
        <f t="shared" si="204"/>
        <v>0</v>
      </c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  <c r="AZ132" s="181"/>
      <c r="BA132" s="181"/>
      <c r="BB132" s="181"/>
      <c r="BC132" s="181"/>
      <c r="BD132" s="181"/>
      <c r="BE132" s="181"/>
      <c r="BF132" s="181"/>
      <c r="BG132" s="181"/>
      <c r="BH132" s="181"/>
      <c r="BI132" s="172" t="str">
        <f t="shared" si="154"/>
        <v/>
      </c>
      <c r="BJ132" s="172" t="str">
        <f t="shared" si="155"/>
        <v/>
      </c>
      <c r="BK132" s="172" t="str">
        <f t="shared" si="156"/>
        <v/>
      </c>
      <c r="BL132" s="172" t="str">
        <f t="shared" si="157"/>
        <v/>
      </c>
      <c r="BM132" s="172" t="str">
        <f t="shared" si="158"/>
        <v/>
      </c>
      <c r="BN132" s="172" t="str">
        <f t="shared" si="159"/>
        <v/>
      </c>
      <c r="BO132" s="172" t="str">
        <f t="shared" si="160"/>
        <v/>
      </c>
      <c r="BP132" s="172" t="str">
        <f t="shared" si="161"/>
        <v/>
      </c>
      <c r="BQ132" s="172" t="str">
        <f t="shared" si="162"/>
        <v/>
      </c>
      <c r="BR132" s="172" t="str">
        <f t="shared" si="163"/>
        <v/>
      </c>
      <c r="BS132" s="172" t="str">
        <f t="shared" si="164"/>
        <v/>
      </c>
      <c r="BT132" s="172" t="str">
        <f t="shared" si="165"/>
        <v/>
      </c>
      <c r="BU132" s="172" t="str">
        <f t="shared" si="166"/>
        <v/>
      </c>
      <c r="BV132" s="172" t="str">
        <f t="shared" si="167"/>
        <v/>
      </c>
      <c r="BW132" s="172" t="str">
        <f t="shared" si="168"/>
        <v/>
      </c>
      <c r="BX132" s="172" t="str">
        <f t="shared" si="169"/>
        <v/>
      </c>
      <c r="BY132" s="172" t="str">
        <f t="shared" si="170"/>
        <v/>
      </c>
      <c r="BZ132" s="172" t="str">
        <f t="shared" si="171"/>
        <v/>
      </c>
      <c r="CA132" s="173" t="str">
        <f t="shared" si="172"/>
        <v/>
      </c>
      <c r="CB132" s="173" t="str">
        <f t="shared" si="173"/>
        <v/>
      </c>
      <c r="CC132" s="173" t="str">
        <f t="shared" si="174"/>
        <v/>
      </c>
      <c r="CD132" s="173" t="str">
        <f t="shared" si="175"/>
        <v/>
      </c>
      <c r="CE132" s="176"/>
      <c r="CF132" s="12" t="str">
        <f t="shared" si="176"/>
        <v/>
      </c>
      <c r="CG132" s="175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72" t="str">
        <f t="shared" si="177"/>
        <v/>
      </c>
      <c r="DC132" s="172" t="str">
        <f t="shared" si="178"/>
        <v/>
      </c>
      <c r="DD132" s="172" t="str">
        <f t="shared" si="179"/>
        <v/>
      </c>
      <c r="DE132" s="172" t="str">
        <f t="shared" si="180"/>
        <v/>
      </c>
      <c r="DF132" s="172" t="str">
        <f t="shared" si="181"/>
        <v/>
      </c>
      <c r="DG132" s="172" t="str">
        <f t="shared" si="182"/>
        <v/>
      </c>
      <c r="DH132" s="172" t="str">
        <f t="shared" si="183"/>
        <v/>
      </c>
      <c r="DI132" s="172" t="str">
        <f t="shared" si="184"/>
        <v/>
      </c>
      <c r="DJ132" s="172" t="str">
        <f t="shared" si="185"/>
        <v/>
      </c>
      <c r="DK132" s="172" t="str">
        <f t="shared" si="186"/>
        <v/>
      </c>
      <c r="DL132" s="172" t="str">
        <f t="shared" si="187"/>
        <v/>
      </c>
      <c r="DM132" s="172" t="str">
        <f t="shared" si="188"/>
        <v/>
      </c>
      <c r="DN132" s="172" t="str">
        <f t="shared" si="189"/>
        <v/>
      </c>
      <c r="DO132" s="172" t="str">
        <f t="shared" si="190"/>
        <v/>
      </c>
      <c r="DP132" s="172" t="str">
        <f t="shared" si="191"/>
        <v/>
      </c>
      <c r="DQ132" s="172" t="str">
        <f t="shared" si="192"/>
        <v/>
      </c>
      <c r="DR132" s="172" t="str">
        <f t="shared" si="193"/>
        <v/>
      </c>
      <c r="DS132" s="172" t="str">
        <f t="shared" si="194"/>
        <v/>
      </c>
      <c r="DT132" s="173" t="str">
        <f t="shared" si="195"/>
        <v/>
      </c>
      <c r="DU132" s="173" t="str">
        <f t="shared" si="196"/>
        <v/>
      </c>
      <c r="DV132" s="173" t="str">
        <f t="shared" si="197"/>
        <v/>
      </c>
      <c r="DW132" s="173" t="str">
        <f t="shared" si="198"/>
        <v/>
      </c>
      <c r="DX132" s="182"/>
      <c r="DY132" s="12" t="str">
        <f t="shared" si="199"/>
        <v/>
      </c>
      <c r="DZ132" s="92"/>
      <c r="EA132" s="12" t="str">
        <f t="shared" si="200"/>
        <v/>
      </c>
    </row>
    <row r="133" spans="1:131" x14ac:dyDescent="0.2">
      <c r="A133" s="97">
        <v>112</v>
      </c>
      <c r="B133" s="120"/>
      <c r="C133" s="197"/>
      <c r="D133" s="119"/>
      <c r="E133" s="210"/>
      <c r="F133" s="119"/>
      <c r="G133" s="117"/>
      <c r="H133" s="118"/>
      <c r="I133" s="133">
        <f t="shared" si="138"/>
        <v>0</v>
      </c>
      <c r="J133" s="117"/>
      <c r="K133" s="133">
        <f t="shared" si="139"/>
        <v>0</v>
      </c>
      <c r="L133" s="117"/>
      <c r="M133" s="133">
        <f t="shared" si="140"/>
        <v>0</v>
      </c>
      <c r="N133" s="119"/>
      <c r="O133" s="133">
        <f t="shared" si="201"/>
        <v>0</v>
      </c>
      <c r="P133" s="119"/>
      <c r="Q133" s="133">
        <f t="shared" si="141"/>
        <v>0</v>
      </c>
      <c r="R133" s="117"/>
      <c r="S133" s="133">
        <f t="shared" si="142"/>
        <v>0</v>
      </c>
      <c r="T133" s="119"/>
      <c r="U133" s="133">
        <f t="shared" si="202"/>
        <v>0</v>
      </c>
      <c r="V133" s="119"/>
      <c r="W133" s="133">
        <f t="shared" si="143"/>
        <v>0</v>
      </c>
      <c r="X133" s="117"/>
      <c r="Y133" s="133">
        <f t="shared" si="144"/>
        <v>0</v>
      </c>
      <c r="Z133" s="119"/>
      <c r="AA133" s="119"/>
      <c r="AB133" s="119"/>
      <c r="AC133" s="36">
        <f t="shared" si="145"/>
        <v>0</v>
      </c>
      <c r="AD133" s="27">
        <f t="shared" si="146"/>
        <v>0</v>
      </c>
      <c r="AE133" s="101" t="str">
        <f t="shared" si="147"/>
        <v/>
      </c>
      <c r="AF133" s="25">
        <f t="shared" si="148"/>
        <v>0</v>
      </c>
      <c r="AG133" s="175"/>
      <c r="AH133" s="124">
        <f t="shared" si="203"/>
        <v>0</v>
      </c>
      <c r="AI133" s="72">
        <f t="shared" si="149"/>
        <v>0</v>
      </c>
      <c r="AJ133" s="170" t="str">
        <f t="shared" si="150"/>
        <v/>
      </c>
      <c r="AK133" s="170">
        <f t="shared" si="151"/>
        <v>0</v>
      </c>
      <c r="AL133" s="170">
        <f t="shared" si="152"/>
        <v>0</v>
      </c>
      <c r="AM133" s="171" t="str">
        <f t="shared" si="153"/>
        <v/>
      </c>
      <c r="AN133" s="123">
        <f t="shared" si="204"/>
        <v>0</v>
      </c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  <c r="BA133" s="181"/>
      <c r="BB133" s="181"/>
      <c r="BC133" s="181"/>
      <c r="BD133" s="181"/>
      <c r="BE133" s="181"/>
      <c r="BF133" s="181"/>
      <c r="BG133" s="181"/>
      <c r="BH133" s="181"/>
      <c r="BI133" s="172" t="str">
        <f t="shared" si="154"/>
        <v/>
      </c>
      <c r="BJ133" s="172" t="str">
        <f t="shared" si="155"/>
        <v/>
      </c>
      <c r="BK133" s="172" t="str">
        <f t="shared" si="156"/>
        <v/>
      </c>
      <c r="BL133" s="172" t="str">
        <f t="shared" si="157"/>
        <v/>
      </c>
      <c r="BM133" s="172" t="str">
        <f t="shared" si="158"/>
        <v/>
      </c>
      <c r="BN133" s="172" t="str">
        <f t="shared" si="159"/>
        <v/>
      </c>
      <c r="BO133" s="172" t="str">
        <f t="shared" si="160"/>
        <v/>
      </c>
      <c r="BP133" s="172" t="str">
        <f t="shared" si="161"/>
        <v/>
      </c>
      <c r="BQ133" s="172" t="str">
        <f t="shared" si="162"/>
        <v/>
      </c>
      <c r="BR133" s="172" t="str">
        <f t="shared" si="163"/>
        <v/>
      </c>
      <c r="BS133" s="172" t="str">
        <f t="shared" si="164"/>
        <v/>
      </c>
      <c r="BT133" s="172" t="str">
        <f t="shared" si="165"/>
        <v/>
      </c>
      <c r="BU133" s="172" t="str">
        <f t="shared" si="166"/>
        <v/>
      </c>
      <c r="BV133" s="172" t="str">
        <f t="shared" si="167"/>
        <v/>
      </c>
      <c r="BW133" s="172" t="str">
        <f t="shared" si="168"/>
        <v/>
      </c>
      <c r="BX133" s="172" t="str">
        <f t="shared" si="169"/>
        <v/>
      </c>
      <c r="BY133" s="172" t="str">
        <f t="shared" si="170"/>
        <v/>
      </c>
      <c r="BZ133" s="172" t="str">
        <f t="shared" si="171"/>
        <v/>
      </c>
      <c r="CA133" s="173" t="str">
        <f t="shared" si="172"/>
        <v/>
      </c>
      <c r="CB133" s="173" t="str">
        <f t="shared" si="173"/>
        <v/>
      </c>
      <c r="CC133" s="173" t="str">
        <f t="shared" si="174"/>
        <v/>
      </c>
      <c r="CD133" s="173" t="str">
        <f t="shared" si="175"/>
        <v/>
      </c>
      <c r="CE133" s="176"/>
      <c r="CF133" s="12" t="str">
        <f t="shared" si="176"/>
        <v/>
      </c>
      <c r="CG133" s="175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72" t="str">
        <f t="shared" si="177"/>
        <v/>
      </c>
      <c r="DC133" s="172" t="str">
        <f t="shared" si="178"/>
        <v/>
      </c>
      <c r="DD133" s="172" t="str">
        <f t="shared" si="179"/>
        <v/>
      </c>
      <c r="DE133" s="172" t="str">
        <f t="shared" si="180"/>
        <v/>
      </c>
      <c r="DF133" s="172" t="str">
        <f t="shared" si="181"/>
        <v/>
      </c>
      <c r="DG133" s="172" t="str">
        <f t="shared" si="182"/>
        <v/>
      </c>
      <c r="DH133" s="172" t="str">
        <f t="shared" si="183"/>
        <v/>
      </c>
      <c r="DI133" s="172" t="str">
        <f t="shared" si="184"/>
        <v/>
      </c>
      <c r="DJ133" s="172" t="str">
        <f t="shared" si="185"/>
        <v/>
      </c>
      <c r="DK133" s="172" t="str">
        <f t="shared" si="186"/>
        <v/>
      </c>
      <c r="DL133" s="172" t="str">
        <f t="shared" si="187"/>
        <v/>
      </c>
      <c r="DM133" s="172" t="str">
        <f t="shared" si="188"/>
        <v/>
      </c>
      <c r="DN133" s="172" t="str">
        <f t="shared" si="189"/>
        <v/>
      </c>
      <c r="DO133" s="172" t="str">
        <f t="shared" si="190"/>
        <v/>
      </c>
      <c r="DP133" s="172" t="str">
        <f t="shared" si="191"/>
        <v/>
      </c>
      <c r="DQ133" s="172" t="str">
        <f t="shared" si="192"/>
        <v/>
      </c>
      <c r="DR133" s="172" t="str">
        <f t="shared" si="193"/>
        <v/>
      </c>
      <c r="DS133" s="172" t="str">
        <f t="shared" si="194"/>
        <v/>
      </c>
      <c r="DT133" s="173" t="str">
        <f t="shared" si="195"/>
        <v/>
      </c>
      <c r="DU133" s="173" t="str">
        <f t="shared" si="196"/>
        <v/>
      </c>
      <c r="DV133" s="173" t="str">
        <f t="shared" si="197"/>
        <v/>
      </c>
      <c r="DW133" s="173" t="str">
        <f t="shared" si="198"/>
        <v/>
      </c>
      <c r="DX133" s="182"/>
      <c r="DY133" s="12" t="str">
        <f t="shared" si="199"/>
        <v/>
      </c>
      <c r="DZ133" s="92"/>
      <c r="EA133" s="12" t="str">
        <f t="shared" si="200"/>
        <v/>
      </c>
    </row>
    <row r="134" spans="1:131" x14ac:dyDescent="0.2">
      <c r="A134" s="97">
        <v>113</v>
      </c>
      <c r="B134" s="120"/>
      <c r="C134" s="197"/>
      <c r="D134" s="119"/>
      <c r="E134" s="210"/>
      <c r="F134" s="119"/>
      <c r="G134" s="117"/>
      <c r="H134" s="118"/>
      <c r="I134" s="133">
        <f t="shared" si="138"/>
        <v>0</v>
      </c>
      <c r="J134" s="117"/>
      <c r="K134" s="133">
        <f t="shared" si="139"/>
        <v>0</v>
      </c>
      <c r="L134" s="117"/>
      <c r="M134" s="133">
        <f t="shared" si="140"/>
        <v>0</v>
      </c>
      <c r="N134" s="119"/>
      <c r="O134" s="133">
        <f t="shared" si="201"/>
        <v>0</v>
      </c>
      <c r="P134" s="119"/>
      <c r="Q134" s="133">
        <f t="shared" si="141"/>
        <v>0</v>
      </c>
      <c r="R134" s="117"/>
      <c r="S134" s="133">
        <f t="shared" si="142"/>
        <v>0</v>
      </c>
      <c r="T134" s="119"/>
      <c r="U134" s="133">
        <f t="shared" si="202"/>
        <v>0</v>
      </c>
      <c r="V134" s="119"/>
      <c r="W134" s="133">
        <f t="shared" si="143"/>
        <v>0</v>
      </c>
      <c r="X134" s="117"/>
      <c r="Y134" s="133">
        <f t="shared" si="144"/>
        <v>0</v>
      </c>
      <c r="Z134" s="119"/>
      <c r="AA134" s="119"/>
      <c r="AB134" s="221"/>
      <c r="AC134" s="36">
        <f t="shared" si="145"/>
        <v>0</v>
      </c>
      <c r="AD134" s="27">
        <f t="shared" si="146"/>
        <v>0</v>
      </c>
      <c r="AE134" s="101" t="str">
        <f t="shared" si="147"/>
        <v/>
      </c>
      <c r="AF134" s="25">
        <f t="shared" si="148"/>
        <v>0</v>
      </c>
      <c r="AG134" s="175"/>
      <c r="AH134" s="124">
        <f t="shared" si="203"/>
        <v>0</v>
      </c>
      <c r="AI134" s="72">
        <f t="shared" si="149"/>
        <v>0</v>
      </c>
      <c r="AJ134" s="170" t="str">
        <f t="shared" si="150"/>
        <v/>
      </c>
      <c r="AK134" s="170">
        <f t="shared" si="151"/>
        <v>0</v>
      </c>
      <c r="AL134" s="170">
        <f t="shared" si="152"/>
        <v>0</v>
      </c>
      <c r="AM134" s="171" t="str">
        <f t="shared" si="153"/>
        <v/>
      </c>
      <c r="AN134" s="123">
        <f t="shared" si="204"/>
        <v>0</v>
      </c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  <c r="AZ134" s="181"/>
      <c r="BA134" s="181"/>
      <c r="BB134" s="181"/>
      <c r="BC134" s="181"/>
      <c r="BD134" s="181"/>
      <c r="BE134" s="181"/>
      <c r="BF134" s="181"/>
      <c r="BG134" s="181"/>
      <c r="BH134" s="181"/>
      <c r="BI134" s="172" t="str">
        <f t="shared" si="154"/>
        <v/>
      </c>
      <c r="BJ134" s="172" t="str">
        <f t="shared" si="155"/>
        <v/>
      </c>
      <c r="BK134" s="172" t="str">
        <f t="shared" si="156"/>
        <v/>
      </c>
      <c r="BL134" s="172" t="str">
        <f t="shared" si="157"/>
        <v/>
      </c>
      <c r="BM134" s="172" t="str">
        <f t="shared" si="158"/>
        <v/>
      </c>
      <c r="BN134" s="172" t="str">
        <f t="shared" si="159"/>
        <v/>
      </c>
      <c r="BO134" s="172" t="str">
        <f t="shared" si="160"/>
        <v/>
      </c>
      <c r="BP134" s="172" t="str">
        <f t="shared" si="161"/>
        <v/>
      </c>
      <c r="BQ134" s="172" t="str">
        <f t="shared" si="162"/>
        <v/>
      </c>
      <c r="BR134" s="172" t="str">
        <f t="shared" si="163"/>
        <v/>
      </c>
      <c r="BS134" s="172" t="str">
        <f t="shared" si="164"/>
        <v/>
      </c>
      <c r="BT134" s="172" t="str">
        <f t="shared" si="165"/>
        <v/>
      </c>
      <c r="BU134" s="172" t="str">
        <f t="shared" si="166"/>
        <v/>
      </c>
      <c r="BV134" s="172" t="str">
        <f t="shared" si="167"/>
        <v/>
      </c>
      <c r="BW134" s="172" t="str">
        <f t="shared" si="168"/>
        <v/>
      </c>
      <c r="BX134" s="172" t="str">
        <f t="shared" si="169"/>
        <v/>
      </c>
      <c r="BY134" s="172" t="str">
        <f t="shared" si="170"/>
        <v/>
      </c>
      <c r="BZ134" s="172" t="str">
        <f t="shared" si="171"/>
        <v/>
      </c>
      <c r="CA134" s="173" t="str">
        <f t="shared" si="172"/>
        <v/>
      </c>
      <c r="CB134" s="173" t="str">
        <f t="shared" si="173"/>
        <v/>
      </c>
      <c r="CC134" s="173" t="str">
        <f t="shared" si="174"/>
        <v/>
      </c>
      <c r="CD134" s="173" t="str">
        <f t="shared" si="175"/>
        <v/>
      </c>
      <c r="CE134" s="176"/>
      <c r="CF134" s="12" t="str">
        <f t="shared" si="176"/>
        <v/>
      </c>
      <c r="CG134" s="175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72" t="str">
        <f t="shared" si="177"/>
        <v/>
      </c>
      <c r="DC134" s="172" t="str">
        <f t="shared" si="178"/>
        <v/>
      </c>
      <c r="DD134" s="172" t="str">
        <f t="shared" si="179"/>
        <v/>
      </c>
      <c r="DE134" s="172" t="str">
        <f t="shared" si="180"/>
        <v/>
      </c>
      <c r="DF134" s="172" t="str">
        <f t="shared" si="181"/>
        <v/>
      </c>
      <c r="DG134" s="172" t="str">
        <f t="shared" si="182"/>
        <v/>
      </c>
      <c r="DH134" s="172" t="str">
        <f t="shared" si="183"/>
        <v/>
      </c>
      <c r="DI134" s="172" t="str">
        <f t="shared" si="184"/>
        <v/>
      </c>
      <c r="DJ134" s="172" t="str">
        <f t="shared" si="185"/>
        <v/>
      </c>
      <c r="DK134" s="172" t="str">
        <f t="shared" si="186"/>
        <v/>
      </c>
      <c r="DL134" s="172" t="str">
        <f t="shared" si="187"/>
        <v/>
      </c>
      <c r="DM134" s="172" t="str">
        <f t="shared" si="188"/>
        <v/>
      </c>
      <c r="DN134" s="172" t="str">
        <f t="shared" si="189"/>
        <v/>
      </c>
      <c r="DO134" s="172" t="str">
        <f t="shared" si="190"/>
        <v/>
      </c>
      <c r="DP134" s="172" t="str">
        <f t="shared" si="191"/>
        <v/>
      </c>
      <c r="DQ134" s="172" t="str">
        <f t="shared" si="192"/>
        <v/>
      </c>
      <c r="DR134" s="172" t="str">
        <f t="shared" si="193"/>
        <v/>
      </c>
      <c r="DS134" s="172" t="str">
        <f t="shared" si="194"/>
        <v/>
      </c>
      <c r="DT134" s="173" t="str">
        <f t="shared" si="195"/>
        <v/>
      </c>
      <c r="DU134" s="173" t="str">
        <f t="shared" si="196"/>
        <v/>
      </c>
      <c r="DV134" s="173" t="str">
        <f t="shared" si="197"/>
        <v/>
      </c>
      <c r="DW134" s="173" t="str">
        <f t="shared" si="198"/>
        <v/>
      </c>
      <c r="DX134" s="182"/>
      <c r="DY134" s="12" t="str">
        <f t="shared" si="199"/>
        <v/>
      </c>
      <c r="DZ134" s="92"/>
      <c r="EA134" s="12" t="str">
        <f t="shared" si="200"/>
        <v/>
      </c>
    </row>
    <row r="135" spans="1:131" x14ac:dyDescent="0.2">
      <c r="A135" s="97">
        <v>114</v>
      </c>
      <c r="B135" s="120"/>
      <c r="C135" s="197"/>
      <c r="D135" s="119"/>
      <c r="E135" s="210"/>
      <c r="F135" s="119"/>
      <c r="G135" s="117"/>
      <c r="H135" s="118"/>
      <c r="I135" s="133">
        <f t="shared" si="138"/>
        <v>0</v>
      </c>
      <c r="J135" s="117"/>
      <c r="K135" s="133">
        <f t="shared" si="139"/>
        <v>0</v>
      </c>
      <c r="L135" s="117"/>
      <c r="M135" s="133">
        <f t="shared" si="140"/>
        <v>0</v>
      </c>
      <c r="N135" s="119"/>
      <c r="O135" s="133">
        <f t="shared" si="201"/>
        <v>0</v>
      </c>
      <c r="P135" s="119"/>
      <c r="Q135" s="133">
        <f t="shared" si="141"/>
        <v>0</v>
      </c>
      <c r="R135" s="117"/>
      <c r="S135" s="133">
        <f t="shared" si="142"/>
        <v>0</v>
      </c>
      <c r="T135" s="119"/>
      <c r="U135" s="133">
        <f t="shared" si="202"/>
        <v>0</v>
      </c>
      <c r="V135" s="119"/>
      <c r="W135" s="133">
        <f t="shared" si="143"/>
        <v>0</v>
      </c>
      <c r="X135" s="117"/>
      <c r="Y135" s="133">
        <f t="shared" si="144"/>
        <v>0</v>
      </c>
      <c r="Z135" s="119"/>
      <c r="AA135" s="119"/>
      <c r="AB135" s="221"/>
      <c r="AC135" s="36">
        <f t="shared" si="145"/>
        <v>0</v>
      </c>
      <c r="AD135" s="27">
        <f t="shared" si="146"/>
        <v>0</v>
      </c>
      <c r="AE135" s="101" t="str">
        <f t="shared" si="147"/>
        <v/>
      </c>
      <c r="AF135" s="25">
        <f t="shared" si="148"/>
        <v>0</v>
      </c>
      <c r="AG135" s="175"/>
      <c r="AH135" s="124">
        <f t="shared" si="203"/>
        <v>0</v>
      </c>
      <c r="AI135" s="72">
        <f t="shared" si="149"/>
        <v>0</v>
      </c>
      <c r="AJ135" s="170" t="str">
        <f t="shared" si="150"/>
        <v/>
      </c>
      <c r="AK135" s="170">
        <f t="shared" si="151"/>
        <v>0</v>
      </c>
      <c r="AL135" s="170">
        <f t="shared" si="152"/>
        <v>0</v>
      </c>
      <c r="AM135" s="171" t="str">
        <f t="shared" si="153"/>
        <v/>
      </c>
      <c r="AN135" s="123">
        <f t="shared" si="204"/>
        <v>0</v>
      </c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72" t="str">
        <f t="shared" si="154"/>
        <v/>
      </c>
      <c r="BJ135" s="172" t="str">
        <f t="shared" si="155"/>
        <v/>
      </c>
      <c r="BK135" s="172" t="str">
        <f t="shared" si="156"/>
        <v/>
      </c>
      <c r="BL135" s="172" t="str">
        <f t="shared" si="157"/>
        <v/>
      </c>
      <c r="BM135" s="172" t="str">
        <f t="shared" si="158"/>
        <v/>
      </c>
      <c r="BN135" s="172" t="str">
        <f t="shared" si="159"/>
        <v/>
      </c>
      <c r="BO135" s="172" t="str">
        <f t="shared" si="160"/>
        <v/>
      </c>
      <c r="BP135" s="172" t="str">
        <f t="shared" si="161"/>
        <v/>
      </c>
      <c r="BQ135" s="172" t="str">
        <f t="shared" si="162"/>
        <v/>
      </c>
      <c r="BR135" s="172" t="str">
        <f t="shared" si="163"/>
        <v/>
      </c>
      <c r="BS135" s="172" t="str">
        <f t="shared" si="164"/>
        <v/>
      </c>
      <c r="BT135" s="172" t="str">
        <f t="shared" si="165"/>
        <v/>
      </c>
      <c r="BU135" s="172" t="str">
        <f t="shared" si="166"/>
        <v/>
      </c>
      <c r="BV135" s="172" t="str">
        <f t="shared" si="167"/>
        <v/>
      </c>
      <c r="BW135" s="172" t="str">
        <f t="shared" si="168"/>
        <v/>
      </c>
      <c r="BX135" s="172" t="str">
        <f t="shared" si="169"/>
        <v/>
      </c>
      <c r="BY135" s="172" t="str">
        <f t="shared" si="170"/>
        <v/>
      </c>
      <c r="BZ135" s="172" t="str">
        <f t="shared" si="171"/>
        <v/>
      </c>
      <c r="CA135" s="173" t="str">
        <f t="shared" si="172"/>
        <v/>
      </c>
      <c r="CB135" s="173" t="str">
        <f t="shared" si="173"/>
        <v/>
      </c>
      <c r="CC135" s="173" t="str">
        <f t="shared" si="174"/>
        <v/>
      </c>
      <c r="CD135" s="173" t="str">
        <f t="shared" si="175"/>
        <v/>
      </c>
      <c r="CE135" s="176"/>
      <c r="CF135" s="12" t="str">
        <f t="shared" si="176"/>
        <v/>
      </c>
      <c r="CG135" s="175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72" t="str">
        <f t="shared" si="177"/>
        <v/>
      </c>
      <c r="DC135" s="172" t="str">
        <f t="shared" si="178"/>
        <v/>
      </c>
      <c r="DD135" s="172" t="str">
        <f t="shared" si="179"/>
        <v/>
      </c>
      <c r="DE135" s="172" t="str">
        <f t="shared" si="180"/>
        <v/>
      </c>
      <c r="DF135" s="172" t="str">
        <f t="shared" si="181"/>
        <v/>
      </c>
      <c r="DG135" s="172" t="str">
        <f t="shared" si="182"/>
        <v/>
      </c>
      <c r="DH135" s="172" t="str">
        <f t="shared" si="183"/>
        <v/>
      </c>
      <c r="DI135" s="172" t="str">
        <f t="shared" si="184"/>
        <v/>
      </c>
      <c r="DJ135" s="172" t="str">
        <f t="shared" si="185"/>
        <v/>
      </c>
      <c r="DK135" s="172" t="str">
        <f t="shared" si="186"/>
        <v/>
      </c>
      <c r="DL135" s="172" t="str">
        <f t="shared" si="187"/>
        <v/>
      </c>
      <c r="DM135" s="172" t="str">
        <f t="shared" si="188"/>
        <v/>
      </c>
      <c r="DN135" s="172" t="str">
        <f t="shared" si="189"/>
        <v/>
      </c>
      <c r="DO135" s="172" t="str">
        <f t="shared" si="190"/>
        <v/>
      </c>
      <c r="DP135" s="172" t="str">
        <f t="shared" si="191"/>
        <v/>
      </c>
      <c r="DQ135" s="172" t="str">
        <f t="shared" si="192"/>
        <v/>
      </c>
      <c r="DR135" s="172" t="str">
        <f t="shared" si="193"/>
        <v/>
      </c>
      <c r="DS135" s="172" t="str">
        <f t="shared" si="194"/>
        <v/>
      </c>
      <c r="DT135" s="173" t="str">
        <f t="shared" si="195"/>
        <v/>
      </c>
      <c r="DU135" s="173" t="str">
        <f t="shared" si="196"/>
        <v/>
      </c>
      <c r="DV135" s="173" t="str">
        <f t="shared" si="197"/>
        <v/>
      </c>
      <c r="DW135" s="173" t="str">
        <f t="shared" si="198"/>
        <v/>
      </c>
      <c r="DX135" s="182"/>
      <c r="DY135" s="12" t="str">
        <f t="shared" si="199"/>
        <v/>
      </c>
      <c r="DZ135" s="92"/>
      <c r="EA135" s="12" t="str">
        <f t="shared" si="200"/>
        <v/>
      </c>
    </row>
    <row r="136" spans="1:131" x14ac:dyDescent="0.2">
      <c r="A136" s="97">
        <v>115</v>
      </c>
      <c r="B136" s="120"/>
      <c r="C136" s="197"/>
      <c r="D136" s="119"/>
      <c r="E136" s="210"/>
      <c r="F136" s="119"/>
      <c r="G136" s="117"/>
      <c r="H136" s="118"/>
      <c r="I136" s="133">
        <f t="shared" si="138"/>
        <v>0</v>
      </c>
      <c r="J136" s="117"/>
      <c r="K136" s="133">
        <f t="shared" si="139"/>
        <v>0</v>
      </c>
      <c r="L136" s="117"/>
      <c r="M136" s="133">
        <f t="shared" si="140"/>
        <v>0</v>
      </c>
      <c r="N136" s="119"/>
      <c r="O136" s="133">
        <f t="shared" si="201"/>
        <v>0</v>
      </c>
      <c r="P136" s="119"/>
      <c r="Q136" s="133">
        <f t="shared" si="141"/>
        <v>0</v>
      </c>
      <c r="R136" s="117"/>
      <c r="S136" s="133">
        <f t="shared" si="142"/>
        <v>0</v>
      </c>
      <c r="T136" s="119"/>
      <c r="U136" s="133">
        <f t="shared" si="202"/>
        <v>0</v>
      </c>
      <c r="V136" s="119"/>
      <c r="W136" s="133">
        <f t="shared" si="143"/>
        <v>0</v>
      </c>
      <c r="X136" s="117"/>
      <c r="Y136" s="133">
        <f t="shared" si="144"/>
        <v>0</v>
      </c>
      <c r="Z136" s="119"/>
      <c r="AA136" s="119"/>
      <c r="AB136" s="221"/>
      <c r="AC136" s="36">
        <f t="shared" si="145"/>
        <v>0</v>
      </c>
      <c r="AD136" s="27">
        <f t="shared" si="146"/>
        <v>0</v>
      </c>
      <c r="AE136" s="101" t="str">
        <f t="shared" si="147"/>
        <v/>
      </c>
      <c r="AF136" s="25">
        <f t="shared" si="148"/>
        <v>0</v>
      </c>
      <c r="AG136" s="175"/>
      <c r="AH136" s="124">
        <f t="shared" si="203"/>
        <v>0</v>
      </c>
      <c r="AI136" s="72">
        <f t="shared" si="149"/>
        <v>0</v>
      </c>
      <c r="AJ136" s="170" t="str">
        <f t="shared" si="150"/>
        <v/>
      </c>
      <c r="AK136" s="170">
        <f t="shared" si="151"/>
        <v>0</v>
      </c>
      <c r="AL136" s="170">
        <f t="shared" si="152"/>
        <v>0</v>
      </c>
      <c r="AM136" s="171" t="str">
        <f t="shared" si="153"/>
        <v/>
      </c>
      <c r="AN136" s="123">
        <f t="shared" si="204"/>
        <v>0</v>
      </c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  <c r="BA136" s="181"/>
      <c r="BB136" s="181"/>
      <c r="BC136" s="181"/>
      <c r="BD136" s="181"/>
      <c r="BE136" s="181"/>
      <c r="BF136" s="181"/>
      <c r="BG136" s="181"/>
      <c r="BH136" s="181"/>
      <c r="BI136" s="172" t="str">
        <f t="shared" si="154"/>
        <v/>
      </c>
      <c r="BJ136" s="172" t="str">
        <f t="shared" si="155"/>
        <v/>
      </c>
      <c r="BK136" s="172" t="str">
        <f t="shared" si="156"/>
        <v/>
      </c>
      <c r="BL136" s="172" t="str">
        <f t="shared" si="157"/>
        <v/>
      </c>
      <c r="BM136" s="172" t="str">
        <f t="shared" si="158"/>
        <v/>
      </c>
      <c r="BN136" s="172" t="str">
        <f t="shared" si="159"/>
        <v/>
      </c>
      <c r="BO136" s="172" t="str">
        <f t="shared" si="160"/>
        <v/>
      </c>
      <c r="BP136" s="172" t="str">
        <f t="shared" si="161"/>
        <v/>
      </c>
      <c r="BQ136" s="172" t="str">
        <f t="shared" si="162"/>
        <v/>
      </c>
      <c r="BR136" s="172" t="str">
        <f t="shared" si="163"/>
        <v/>
      </c>
      <c r="BS136" s="172" t="str">
        <f t="shared" si="164"/>
        <v/>
      </c>
      <c r="BT136" s="172" t="str">
        <f t="shared" si="165"/>
        <v/>
      </c>
      <c r="BU136" s="172" t="str">
        <f t="shared" si="166"/>
        <v/>
      </c>
      <c r="BV136" s="172" t="str">
        <f t="shared" si="167"/>
        <v/>
      </c>
      <c r="BW136" s="172" t="str">
        <f t="shared" si="168"/>
        <v/>
      </c>
      <c r="BX136" s="172" t="str">
        <f t="shared" si="169"/>
        <v/>
      </c>
      <c r="BY136" s="172" t="str">
        <f t="shared" si="170"/>
        <v/>
      </c>
      <c r="BZ136" s="172" t="str">
        <f t="shared" si="171"/>
        <v/>
      </c>
      <c r="CA136" s="173" t="str">
        <f t="shared" si="172"/>
        <v/>
      </c>
      <c r="CB136" s="173" t="str">
        <f t="shared" si="173"/>
        <v/>
      </c>
      <c r="CC136" s="173" t="str">
        <f t="shared" si="174"/>
        <v/>
      </c>
      <c r="CD136" s="173" t="str">
        <f t="shared" si="175"/>
        <v/>
      </c>
      <c r="CE136" s="176"/>
      <c r="CF136" s="12" t="str">
        <f t="shared" si="176"/>
        <v/>
      </c>
      <c r="CG136" s="175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72" t="str">
        <f t="shared" si="177"/>
        <v/>
      </c>
      <c r="DC136" s="172" t="str">
        <f t="shared" si="178"/>
        <v/>
      </c>
      <c r="DD136" s="172" t="str">
        <f t="shared" si="179"/>
        <v/>
      </c>
      <c r="DE136" s="172" t="str">
        <f t="shared" si="180"/>
        <v/>
      </c>
      <c r="DF136" s="172" t="str">
        <f t="shared" si="181"/>
        <v/>
      </c>
      <c r="DG136" s="172" t="str">
        <f t="shared" si="182"/>
        <v/>
      </c>
      <c r="DH136" s="172" t="str">
        <f t="shared" si="183"/>
        <v/>
      </c>
      <c r="DI136" s="172" t="str">
        <f t="shared" si="184"/>
        <v/>
      </c>
      <c r="DJ136" s="172" t="str">
        <f t="shared" si="185"/>
        <v/>
      </c>
      <c r="DK136" s="172" t="str">
        <f t="shared" si="186"/>
        <v/>
      </c>
      <c r="DL136" s="172" t="str">
        <f t="shared" si="187"/>
        <v/>
      </c>
      <c r="DM136" s="172" t="str">
        <f t="shared" si="188"/>
        <v/>
      </c>
      <c r="DN136" s="172" t="str">
        <f t="shared" si="189"/>
        <v/>
      </c>
      <c r="DO136" s="172" t="str">
        <f t="shared" si="190"/>
        <v/>
      </c>
      <c r="DP136" s="172" t="str">
        <f t="shared" si="191"/>
        <v/>
      </c>
      <c r="DQ136" s="172" t="str">
        <f t="shared" si="192"/>
        <v/>
      </c>
      <c r="DR136" s="172" t="str">
        <f t="shared" si="193"/>
        <v/>
      </c>
      <c r="DS136" s="172" t="str">
        <f t="shared" si="194"/>
        <v/>
      </c>
      <c r="DT136" s="173" t="str">
        <f t="shared" si="195"/>
        <v/>
      </c>
      <c r="DU136" s="173" t="str">
        <f t="shared" si="196"/>
        <v/>
      </c>
      <c r="DV136" s="173" t="str">
        <f t="shared" si="197"/>
        <v/>
      </c>
      <c r="DW136" s="173" t="str">
        <f t="shared" si="198"/>
        <v/>
      </c>
      <c r="DX136" s="182"/>
      <c r="DY136" s="12" t="str">
        <f t="shared" si="199"/>
        <v/>
      </c>
      <c r="DZ136" s="92"/>
      <c r="EA136" s="12" t="str">
        <f t="shared" si="200"/>
        <v/>
      </c>
    </row>
    <row r="137" spans="1:131" x14ac:dyDescent="0.2">
      <c r="A137" s="97">
        <v>116</v>
      </c>
      <c r="B137" s="120"/>
      <c r="C137" s="197"/>
      <c r="D137" s="119"/>
      <c r="E137" s="210"/>
      <c r="F137" s="119"/>
      <c r="G137" s="117"/>
      <c r="H137" s="118"/>
      <c r="I137" s="133">
        <f t="shared" si="138"/>
        <v>0</v>
      </c>
      <c r="J137" s="117"/>
      <c r="K137" s="133">
        <f t="shared" si="139"/>
        <v>0</v>
      </c>
      <c r="L137" s="117"/>
      <c r="M137" s="133">
        <f t="shared" si="140"/>
        <v>0</v>
      </c>
      <c r="N137" s="119"/>
      <c r="O137" s="133">
        <f t="shared" si="201"/>
        <v>0</v>
      </c>
      <c r="P137" s="119"/>
      <c r="Q137" s="133">
        <f t="shared" si="141"/>
        <v>0</v>
      </c>
      <c r="R137" s="117"/>
      <c r="S137" s="133">
        <f t="shared" si="142"/>
        <v>0</v>
      </c>
      <c r="T137" s="119"/>
      <c r="U137" s="133">
        <f t="shared" si="202"/>
        <v>0</v>
      </c>
      <c r="V137" s="119"/>
      <c r="W137" s="133">
        <f t="shared" si="143"/>
        <v>0</v>
      </c>
      <c r="X137" s="117"/>
      <c r="Y137" s="133">
        <f t="shared" si="144"/>
        <v>0</v>
      </c>
      <c r="Z137" s="119"/>
      <c r="AA137" s="119"/>
      <c r="AB137" s="221"/>
      <c r="AC137" s="36">
        <f t="shared" si="145"/>
        <v>0</v>
      </c>
      <c r="AD137" s="27">
        <f t="shared" si="146"/>
        <v>0</v>
      </c>
      <c r="AE137" s="101" t="str">
        <f t="shared" si="147"/>
        <v/>
      </c>
      <c r="AF137" s="25">
        <f t="shared" si="148"/>
        <v>0</v>
      </c>
      <c r="AG137" s="175"/>
      <c r="AH137" s="124">
        <f t="shared" si="203"/>
        <v>0</v>
      </c>
      <c r="AI137" s="72">
        <f t="shared" si="149"/>
        <v>0</v>
      </c>
      <c r="AJ137" s="170" t="str">
        <f t="shared" si="150"/>
        <v/>
      </c>
      <c r="AK137" s="170">
        <f t="shared" si="151"/>
        <v>0</v>
      </c>
      <c r="AL137" s="170">
        <f t="shared" si="152"/>
        <v>0</v>
      </c>
      <c r="AM137" s="171" t="str">
        <f t="shared" si="153"/>
        <v/>
      </c>
      <c r="AN137" s="123">
        <f t="shared" si="204"/>
        <v>0</v>
      </c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  <c r="BA137" s="181"/>
      <c r="BB137" s="181"/>
      <c r="BC137" s="181"/>
      <c r="BD137" s="181"/>
      <c r="BE137" s="181"/>
      <c r="BF137" s="181"/>
      <c r="BG137" s="181"/>
      <c r="BH137" s="181"/>
      <c r="BI137" s="172" t="str">
        <f t="shared" si="154"/>
        <v/>
      </c>
      <c r="BJ137" s="172" t="str">
        <f t="shared" si="155"/>
        <v/>
      </c>
      <c r="BK137" s="172" t="str">
        <f t="shared" si="156"/>
        <v/>
      </c>
      <c r="BL137" s="172" t="str">
        <f t="shared" si="157"/>
        <v/>
      </c>
      <c r="BM137" s="172" t="str">
        <f t="shared" si="158"/>
        <v/>
      </c>
      <c r="BN137" s="172" t="str">
        <f t="shared" si="159"/>
        <v/>
      </c>
      <c r="BO137" s="172" t="str">
        <f t="shared" si="160"/>
        <v/>
      </c>
      <c r="BP137" s="172" t="str">
        <f t="shared" si="161"/>
        <v/>
      </c>
      <c r="BQ137" s="172" t="str">
        <f t="shared" si="162"/>
        <v/>
      </c>
      <c r="BR137" s="172" t="str">
        <f t="shared" si="163"/>
        <v/>
      </c>
      <c r="BS137" s="172" t="str">
        <f t="shared" si="164"/>
        <v/>
      </c>
      <c r="BT137" s="172" t="str">
        <f t="shared" si="165"/>
        <v/>
      </c>
      <c r="BU137" s="172" t="str">
        <f t="shared" si="166"/>
        <v/>
      </c>
      <c r="BV137" s="172" t="str">
        <f t="shared" si="167"/>
        <v/>
      </c>
      <c r="BW137" s="172" t="str">
        <f t="shared" si="168"/>
        <v/>
      </c>
      <c r="BX137" s="172" t="str">
        <f t="shared" si="169"/>
        <v/>
      </c>
      <c r="BY137" s="172" t="str">
        <f t="shared" si="170"/>
        <v/>
      </c>
      <c r="BZ137" s="172" t="str">
        <f t="shared" si="171"/>
        <v/>
      </c>
      <c r="CA137" s="173" t="str">
        <f t="shared" si="172"/>
        <v/>
      </c>
      <c r="CB137" s="173" t="str">
        <f t="shared" si="173"/>
        <v/>
      </c>
      <c r="CC137" s="173" t="str">
        <f t="shared" si="174"/>
        <v/>
      </c>
      <c r="CD137" s="173" t="str">
        <f t="shared" si="175"/>
        <v/>
      </c>
      <c r="CE137" s="176"/>
      <c r="CF137" s="12" t="str">
        <f t="shared" si="176"/>
        <v/>
      </c>
      <c r="CG137" s="175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72" t="str">
        <f t="shared" si="177"/>
        <v/>
      </c>
      <c r="DC137" s="172" t="str">
        <f t="shared" si="178"/>
        <v/>
      </c>
      <c r="DD137" s="172" t="str">
        <f t="shared" si="179"/>
        <v/>
      </c>
      <c r="DE137" s="172" t="str">
        <f t="shared" si="180"/>
        <v/>
      </c>
      <c r="DF137" s="172" t="str">
        <f t="shared" si="181"/>
        <v/>
      </c>
      <c r="DG137" s="172" t="str">
        <f t="shared" si="182"/>
        <v/>
      </c>
      <c r="DH137" s="172" t="str">
        <f t="shared" si="183"/>
        <v/>
      </c>
      <c r="DI137" s="172" t="str">
        <f t="shared" si="184"/>
        <v/>
      </c>
      <c r="DJ137" s="172" t="str">
        <f t="shared" si="185"/>
        <v/>
      </c>
      <c r="DK137" s="172" t="str">
        <f t="shared" si="186"/>
        <v/>
      </c>
      <c r="DL137" s="172" t="str">
        <f t="shared" si="187"/>
        <v/>
      </c>
      <c r="DM137" s="172" t="str">
        <f t="shared" si="188"/>
        <v/>
      </c>
      <c r="DN137" s="172" t="str">
        <f t="shared" si="189"/>
        <v/>
      </c>
      <c r="DO137" s="172" t="str">
        <f t="shared" si="190"/>
        <v/>
      </c>
      <c r="DP137" s="172" t="str">
        <f t="shared" si="191"/>
        <v/>
      </c>
      <c r="DQ137" s="172" t="str">
        <f t="shared" si="192"/>
        <v/>
      </c>
      <c r="DR137" s="172" t="str">
        <f t="shared" si="193"/>
        <v/>
      </c>
      <c r="DS137" s="172" t="str">
        <f t="shared" si="194"/>
        <v/>
      </c>
      <c r="DT137" s="173" t="str">
        <f t="shared" si="195"/>
        <v/>
      </c>
      <c r="DU137" s="173" t="str">
        <f t="shared" si="196"/>
        <v/>
      </c>
      <c r="DV137" s="173" t="str">
        <f t="shared" si="197"/>
        <v/>
      </c>
      <c r="DW137" s="173" t="str">
        <f t="shared" si="198"/>
        <v/>
      </c>
      <c r="DX137" s="182"/>
      <c r="DY137" s="12" t="str">
        <f t="shared" si="199"/>
        <v/>
      </c>
      <c r="DZ137" s="92"/>
      <c r="EA137" s="12" t="str">
        <f t="shared" si="200"/>
        <v/>
      </c>
    </row>
    <row r="138" spans="1:131" x14ac:dyDescent="0.2">
      <c r="A138" s="97">
        <v>117</v>
      </c>
      <c r="B138" s="120"/>
      <c r="C138" s="197"/>
      <c r="D138" s="119"/>
      <c r="E138" s="210"/>
      <c r="F138" s="119"/>
      <c r="G138" s="117"/>
      <c r="H138" s="118"/>
      <c r="I138" s="133">
        <f t="shared" si="138"/>
        <v>0</v>
      </c>
      <c r="J138" s="117"/>
      <c r="K138" s="133">
        <f t="shared" si="139"/>
        <v>0</v>
      </c>
      <c r="L138" s="117"/>
      <c r="M138" s="133">
        <f t="shared" si="140"/>
        <v>0</v>
      </c>
      <c r="N138" s="119"/>
      <c r="O138" s="133">
        <f t="shared" si="201"/>
        <v>0</v>
      </c>
      <c r="P138" s="119"/>
      <c r="Q138" s="133">
        <f t="shared" si="141"/>
        <v>0</v>
      </c>
      <c r="R138" s="117"/>
      <c r="S138" s="133">
        <f t="shared" si="142"/>
        <v>0</v>
      </c>
      <c r="T138" s="119"/>
      <c r="U138" s="133">
        <f t="shared" si="202"/>
        <v>0</v>
      </c>
      <c r="V138" s="119"/>
      <c r="W138" s="133">
        <f t="shared" si="143"/>
        <v>0</v>
      </c>
      <c r="X138" s="117"/>
      <c r="Y138" s="133">
        <f t="shared" si="144"/>
        <v>0</v>
      </c>
      <c r="Z138" s="119"/>
      <c r="AA138" s="119"/>
      <c r="AB138" s="221"/>
      <c r="AC138" s="36">
        <f t="shared" si="145"/>
        <v>0</v>
      </c>
      <c r="AD138" s="27">
        <f t="shared" si="146"/>
        <v>0</v>
      </c>
      <c r="AE138" s="101" t="str">
        <f t="shared" si="147"/>
        <v/>
      </c>
      <c r="AF138" s="25">
        <f t="shared" si="148"/>
        <v>0</v>
      </c>
      <c r="AG138" s="175"/>
      <c r="AH138" s="124">
        <f t="shared" si="203"/>
        <v>0</v>
      </c>
      <c r="AI138" s="72">
        <f t="shared" si="149"/>
        <v>0</v>
      </c>
      <c r="AJ138" s="170" t="str">
        <f t="shared" si="150"/>
        <v/>
      </c>
      <c r="AK138" s="170">
        <f t="shared" si="151"/>
        <v>0</v>
      </c>
      <c r="AL138" s="170">
        <f t="shared" si="152"/>
        <v>0</v>
      </c>
      <c r="AM138" s="171" t="str">
        <f t="shared" si="153"/>
        <v/>
      </c>
      <c r="AN138" s="123">
        <f t="shared" si="204"/>
        <v>0</v>
      </c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  <c r="BA138" s="181"/>
      <c r="BB138" s="181"/>
      <c r="BC138" s="181"/>
      <c r="BD138" s="181"/>
      <c r="BE138" s="181"/>
      <c r="BF138" s="181"/>
      <c r="BG138" s="181"/>
      <c r="BH138" s="181"/>
      <c r="BI138" s="172" t="str">
        <f t="shared" si="154"/>
        <v/>
      </c>
      <c r="BJ138" s="172" t="str">
        <f t="shared" si="155"/>
        <v/>
      </c>
      <c r="BK138" s="172" t="str">
        <f t="shared" si="156"/>
        <v/>
      </c>
      <c r="BL138" s="172" t="str">
        <f t="shared" si="157"/>
        <v/>
      </c>
      <c r="BM138" s="172" t="str">
        <f t="shared" si="158"/>
        <v/>
      </c>
      <c r="BN138" s="172" t="str">
        <f t="shared" si="159"/>
        <v/>
      </c>
      <c r="BO138" s="172" t="str">
        <f t="shared" si="160"/>
        <v/>
      </c>
      <c r="BP138" s="172" t="str">
        <f t="shared" si="161"/>
        <v/>
      </c>
      <c r="BQ138" s="172" t="str">
        <f t="shared" si="162"/>
        <v/>
      </c>
      <c r="BR138" s="172" t="str">
        <f t="shared" si="163"/>
        <v/>
      </c>
      <c r="BS138" s="172" t="str">
        <f t="shared" si="164"/>
        <v/>
      </c>
      <c r="BT138" s="172" t="str">
        <f t="shared" si="165"/>
        <v/>
      </c>
      <c r="BU138" s="172" t="str">
        <f t="shared" si="166"/>
        <v/>
      </c>
      <c r="BV138" s="172" t="str">
        <f t="shared" si="167"/>
        <v/>
      </c>
      <c r="BW138" s="172" t="str">
        <f t="shared" si="168"/>
        <v/>
      </c>
      <c r="BX138" s="172" t="str">
        <f t="shared" si="169"/>
        <v/>
      </c>
      <c r="BY138" s="172" t="str">
        <f t="shared" si="170"/>
        <v/>
      </c>
      <c r="BZ138" s="172" t="str">
        <f t="shared" si="171"/>
        <v/>
      </c>
      <c r="CA138" s="173" t="str">
        <f t="shared" si="172"/>
        <v/>
      </c>
      <c r="CB138" s="173" t="str">
        <f t="shared" si="173"/>
        <v/>
      </c>
      <c r="CC138" s="173" t="str">
        <f t="shared" si="174"/>
        <v/>
      </c>
      <c r="CD138" s="173" t="str">
        <f t="shared" si="175"/>
        <v/>
      </c>
      <c r="CE138" s="176"/>
      <c r="CF138" s="12" t="str">
        <f t="shared" si="176"/>
        <v/>
      </c>
      <c r="CG138" s="175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72" t="str">
        <f t="shared" si="177"/>
        <v/>
      </c>
      <c r="DC138" s="172" t="str">
        <f t="shared" si="178"/>
        <v/>
      </c>
      <c r="DD138" s="172" t="str">
        <f t="shared" si="179"/>
        <v/>
      </c>
      <c r="DE138" s="172" t="str">
        <f t="shared" si="180"/>
        <v/>
      </c>
      <c r="DF138" s="172" t="str">
        <f t="shared" si="181"/>
        <v/>
      </c>
      <c r="DG138" s="172" t="str">
        <f t="shared" si="182"/>
        <v/>
      </c>
      <c r="DH138" s="172" t="str">
        <f t="shared" si="183"/>
        <v/>
      </c>
      <c r="DI138" s="172" t="str">
        <f t="shared" si="184"/>
        <v/>
      </c>
      <c r="DJ138" s="172" t="str">
        <f t="shared" si="185"/>
        <v/>
      </c>
      <c r="DK138" s="172" t="str">
        <f t="shared" si="186"/>
        <v/>
      </c>
      <c r="DL138" s="172" t="str">
        <f t="shared" si="187"/>
        <v/>
      </c>
      <c r="DM138" s="172" t="str">
        <f t="shared" si="188"/>
        <v/>
      </c>
      <c r="DN138" s="172" t="str">
        <f t="shared" si="189"/>
        <v/>
      </c>
      <c r="DO138" s="172" t="str">
        <f t="shared" si="190"/>
        <v/>
      </c>
      <c r="DP138" s="172" t="str">
        <f t="shared" si="191"/>
        <v/>
      </c>
      <c r="DQ138" s="172" t="str">
        <f t="shared" si="192"/>
        <v/>
      </c>
      <c r="DR138" s="172" t="str">
        <f t="shared" si="193"/>
        <v/>
      </c>
      <c r="DS138" s="172" t="str">
        <f t="shared" si="194"/>
        <v/>
      </c>
      <c r="DT138" s="173" t="str">
        <f t="shared" si="195"/>
        <v/>
      </c>
      <c r="DU138" s="173" t="str">
        <f t="shared" si="196"/>
        <v/>
      </c>
      <c r="DV138" s="173" t="str">
        <f t="shared" si="197"/>
        <v/>
      </c>
      <c r="DW138" s="173" t="str">
        <f t="shared" si="198"/>
        <v/>
      </c>
      <c r="DX138" s="182"/>
      <c r="DY138" s="12" t="str">
        <f t="shared" si="199"/>
        <v/>
      </c>
      <c r="DZ138" s="92"/>
      <c r="EA138" s="12" t="str">
        <f t="shared" si="200"/>
        <v/>
      </c>
    </row>
    <row r="139" spans="1:131" x14ac:dyDescent="0.2">
      <c r="A139" s="97">
        <v>118</v>
      </c>
      <c r="B139" s="120"/>
      <c r="C139" s="197"/>
      <c r="D139" s="119"/>
      <c r="E139" s="210"/>
      <c r="F139" s="119"/>
      <c r="G139" s="117"/>
      <c r="H139" s="118"/>
      <c r="I139" s="133">
        <f t="shared" si="138"/>
        <v>0</v>
      </c>
      <c r="J139" s="117"/>
      <c r="K139" s="133">
        <f t="shared" si="139"/>
        <v>0</v>
      </c>
      <c r="L139" s="117"/>
      <c r="M139" s="133">
        <f t="shared" si="140"/>
        <v>0</v>
      </c>
      <c r="N139" s="119"/>
      <c r="O139" s="133">
        <f t="shared" si="201"/>
        <v>0</v>
      </c>
      <c r="P139" s="119"/>
      <c r="Q139" s="133">
        <f t="shared" si="141"/>
        <v>0</v>
      </c>
      <c r="R139" s="117"/>
      <c r="S139" s="133">
        <f t="shared" si="142"/>
        <v>0</v>
      </c>
      <c r="T139" s="119"/>
      <c r="U139" s="133">
        <f t="shared" si="202"/>
        <v>0</v>
      </c>
      <c r="V139" s="119"/>
      <c r="W139" s="133">
        <f t="shared" si="143"/>
        <v>0</v>
      </c>
      <c r="X139" s="117"/>
      <c r="Y139" s="133">
        <f t="shared" si="144"/>
        <v>0</v>
      </c>
      <c r="Z139" s="119"/>
      <c r="AA139" s="119"/>
      <c r="AB139" s="221"/>
      <c r="AC139" s="36">
        <f t="shared" si="145"/>
        <v>0</v>
      </c>
      <c r="AD139" s="27">
        <f t="shared" si="146"/>
        <v>0</v>
      </c>
      <c r="AE139" s="101" t="str">
        <f t="shared" si="147"/>
        <v/>
      </c>
      <c r="AF139" s="25">
        <f t="shared" si="148"/>
        <v>0</v>
      </c>
      <c r="AG139" s="175"/>
      <c r="AH139" s="124">
        <f t="shared" si="203"/>
        <v>0</v>
      </c>
      <c r="AI139" s="72">
        <f t="shared" si="149"/>
        <v>0</v>
      </c>
      <c r="AJ139" s="170" t="str">
        <f t="shared" si="150"/>
        <v/>
      </c>
      <c r="AK139" s="170">
        <f t="shared" si="151"/>
        <v>0</v>
      </c>
      <c r="AL139" s="170">
        <f t="shared" si="152"/>
        <v>0</v>
      </c>
      <c r="AM139" s="171" t="str">
        <f t="shared" si="153"/>
        <v/>
      </c>
      <c r="AN139" s="123">
        <f t="shared" si="204"/>
        <v>0</v>
      </c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  <c r="BA139" s="181"/>
      <c r="BB139" s="181"/>
      <c r="BC139" s="181"/>
      <c r="BD139" s="181"/>
      <c r="BE139" s="181"/>
      <c r="BF139" s="181"/>
      <c r="BG139" s="181"/>
      <c r="BH139" s="181"/>
      <c r="BI139" s="172" t="str">
        <f t="shared" si="154"/>
        <v/>
      </c>
      <c r="BJ139" s="172" t="str">
        <f t="shared" si="155"/>
        <v/>
      </c>
      <c r="BK139" s="172" t="str">
        <f t="shared" si="156"/>
        <v/>
      </c>
      <c r="BL139" s="172" t="str">
        <f t="shared" si="157"/>
        <v/>
      </c>
      <c r="BM139" s="172" t="str">
        <f t="shared" si="158"/>
        <v/>
      </c>
      <c r="BN139" s="172" t="str">
        <f t="shared" si="159"/>
        <v/>
      </c>
      <c r="BO139" s="172" t="str">
        <f t="shared" si="160"/>
        <v/>
      </c>
      <c r="BP139" s="172" t="str">
        <f t="shared" si="161"/>
        <v/>
      </c>
      <c r="BQ139" s="172" t="str">
        <f t="shared" si="162"/>
        <v/>
      </c>
      <c r="BR139" s="172" t="str">
        <f t="shared" si="163"/>
        <v/>
      </c>
      <c r="BS139" s="172" t="str">
        <f t="shared" si="164"/>
        <v/>
      </c>
      <c r="BT139" s="172" t="str">
        <f t="shared" si="165"/>
        <v/>
      </c>
      <c r="BU139" s="172" t="str">
        <f t="shared" si="166"/>
        <v/>
      </c>
      <c r="BV139" s="172" t="str">
        <f t="shared" si="167"/>
        <v/>
      </c>
      <c r="BW139" s="172" t="str">
        <f t="shared" si="168"/>
        <v/>
      </c>
      <c r="BX139" s="172" t="str">
        <f t="shared" si="169"/>
        <v/>
      </c>
      <c r="BY139" s="172" t="str">
        <f t="shared" si="170"/>
        <v/>
      </c>
      <c r="BZ139" s="172" t="str">
        <f t="shared" si="171"/>
        <v/>
      </c>
      <c r="CA139" s="173" t="str">
        <f t="shared" si="172"/>
        <v/>
      </c>
      <c r="CB139" s="173" t="str">
        <f t="shared" si="173"/>
        <v/>
      </c>
      <c r="CC139" s="173" t="str">
        <f t="shared" si="174"/>
        <v/>
      </c>
      <c r="CD139" s="173" t="str">
        <f t="shared" si="175"/>
        <v/>
      </c>
      <c r="CE139" s="176"/>
      <c r="CF139" s="12" t="str">
        <f t="shared" si="176"/>
        <v/>
      </c>
      <c r="CG139" s="175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72" t="str">
        <f t="shared" si="177"/>
        <v/>
      </c>
      <c r="DC139" s="172" t="str">
        <f t="shared" si="178"/>
        <v/>
      </c>
      <c r="DD139" s="172" t="str">
        <f t="shared" si="179"/>
        <v/>
      </c>
      <c r="DE139" s="172" t="str">
        <f t="shared" si="180"/>
        <v/>
      </c>
      <c r="DF139" s="172" t="str">
        <f t="shared" si="181"/>
        <v/>
      </c>
      <c r="DG139" s="172" t="str">
        <f t="shared" si="182"/>
        <v/>
      </c>
      <c r="DH139" s="172" t="str">
        <f t="shared" si="183"/>
        <v/>
      </c>
      <c r="DI139" s="172" t="str">
        <f t="shared" si="184"/>
        <v/>
      </c>
      <c r="DJ139" s="172" t="str">
        <f t="shared" si="185"/>
        <v/>
      </c>
      <c r="DK139" s="172" t="str">
        <f t="shared" si="186"/>
        <v/>
      </c>
      <c r="DL139" s="172" t="str">
        <f t="shared" si="187"/>
        <v/>
      </c>
      <c r="DM139" s="172" t="str">
        <f t="shared" si="188"/>
        <v/>
      </c>
      <c r="DN139" s="172" t="str">
        <f t="shared" si="189"/>
        <v/>
      </c>
      <c r="DO139" s="172" t="str">
        <f t="shared" si="190"/>
        <v/>
      </c>
      <c r="DP139" s="172" t="str">
        <f t="shared" si="191"/>
        <v/>
      </c>
      <c r="DQ139" s="172" t="str">
        <f t="shared" si="192"/>
        <v/>
      </c>
      <c r="DR139" s="172" t="str">
        <f t="shared" si="193"/>
        <v/>
      </c>
      <c r="DS139" s="172" t="str">
        <f t="shared" si="194"/>
        <v/>
      </c>
      <c r="DT139" s="173" t="str">
        <f t="shared" si="195"/>
        <v/>
      </c>
      <c r="DU139" s="173" t="str">
        <f t="shared" si="196"/>
        <v/>
      </c>
      <c r="DV139" s="173" t="str">
        <f t="shared" si="197"/>
        <v/>
      </c>
      <c r="DW139" s="173" t="str">
        <f t="shared" si="198"/>
        <v/>
      </c>
      <c r="DX139" s="182"/>
      <c r="DY139" s="12" t="str">
        <f t="shared" si="199"/>
        <v/>
      </c>
      <c r="DZ139" s="92"/>
      <c r="EA139" s="12" t="str">
        <f t="shared" si="200"/>
        <v/>
      </c>
    </row>
    <row r="140" spans="1:131" x14ac:dyDescent="0.2">
      <c r="A140" s="97">
        <v>119</v>
      </c>
      <c r="B140" s="120"/>
      <c r="C140" s="197"/>
      <c r="D140" s="119"/>
      <c r="E140" s="210"/>
      <c r="F140" s="119"/>
      <c r="G140" s="117"/>
      <c r="H140" s="118"/>
      <c r="I140" s="133">
        <f t="shared" ref="I140:I171" si="205">INT(IF(AND(H140="E",G140&lt;=14.2),(IF((AND(G140&gt;10.99)*(G140&lt;14.21)),(14.3-G140)/0.1*10,(IF((AND(G140&gt;6)*(G140&lt;11.01)),(12.65-G140)/0.05*10,0))))+50,(IF((AND(G140&gt;10.99)*(G140&lt;14.21)),(14.3-G140)/0.1*10,(IF((AND(G140&gt;6)*(G140&lt;11.01)),(12.65-G140)/0.05*10,0))))))</f>
        <v>0</v>
      </c>
      <c r="J140" s="117"/>
      <c r="K140" s="133">
        <f t="shared" ref="K140:K171" si="206">INT(IF(J140&lt;1,0,(J140-0.945)/0.055)*10)</f>
        <v>0</v>
      </c>
      <c r="L140" s="117"/>
      <c r="M140" s="133">
        <f t="shared" ref="M140:M171" si="207">INT(IF(L140&lt;3,0,(L140-2.85)/0.15)*10)</f>
        <v>0</v>
      </c>
      <c r="N140" s="119"/>
      <c r="O140" s="133">
        <f t="shared" si="201"/>
        <v>0</v>
      </c>
      <c r="P140" s="119"/>
      <c r="Q140" s="133">
        <f t="shared" ref="Q140:Q171" si="208">INT(IF(P140&lt;30,0,(P140-27)/3)*10)</f>
        <v>0</v>
      </c>
      <c r="R140" s="117"/>
      <c r="S140" s="133">
        <f t="shared" ref="S140:S171" si="209">INT(IF(R140&lt;2.2,0,(R140-2.135)/0.065)*10)</f>
        <v>0</v>
      </c>
      <c r="T140" s="119"/>
      <c r="U140" s="133">
        <f t="shared" si="202"/>
        <v>0</v>
      </c>
      <c r="V140" s="119"/>
      <c r="W140" s="133">
        <f t="shared" ref="W140:W171" si="210">INT(IF(V140&lt;10,0,(V140-9)/1)*10)</f>
        <v>0</v>
      </c>
      <c r="X140" s="117"/>
      <c r="Y140" s="133">
        <f t="shared" ref="Y140:Y171" si="211">INT(IF(X140&lt;5,0,(X140-4.25)/0.75)*10)</f>
        <v>0</v>
      </c>
      <c r="Z140" s="119"/>
      <c r="AA140" s="119"/>
      <c r="AB140" s="221"/>
      <c r="AC140" s="36">
        <f t="shared" ref="AC140:AC171" si="212">INT(MAX(AH140,AI140,AN140))</f>
        <v>0</v>
      </c>
      <c r="AD140" s="27">
        <f t="shared" ref="AD140:AD171" si="213">IF(AND(ISNUMBER(Z140)=NOT(ISNUMBER(AA140)),OR(AND(ISNUMBER(Z140),Z140&gt;=120),AND(ISNUMBER(AA140), AA140&gt;0,AA140&lt;=440))),1,0)</f>
        <v>0</v>
      </c>
      <c r="AE140" s="101" t="str">
        <f t="shared" ref="AE140:AE171" si="214">EA140</f>
        <v/>
      </c>
      <c r="AF140" s="25">
        <f t="shared" ref="AF140:AF171" si="215">SUM(I140+K140+M140+O140+Q140+S140+U140+W140+Y140+AC140)</f>
        <v>0</v>
      </c>
      <c r="AG140" s="175"/>
      <c r="AH140" s="124">
        <f t="shared" si="203"/>
        <v>0</v>
      </c>
      <c r="AI140" s="72">
        <f t="shared" ref="AI140:AI171" si="216">INT(IF(AJ140&gt;=441,0,(442.5-AJ140)/2.5)*10)</f>
        <v>0</v>
      </c>
      <c r="AJ140" s="170" t="str">
        <f t="shared" ref="AJ140:AJ171" si="217">IF(AND(AK140=0,AL140=0),"",AK140*60+AL140)</f>
        <v/>
      </c>
      <c r="AK140" s="170">
        <f t="shared" ref="AK140:AK171" si="218">HOUR(AB140)</f>
        <v>0</v>
      </c>
      <c r="AL140" s="170">
        <f t="shared" ref="AL140:AL171" si="219">MINUTE(AB140)</f>
        <v>0</v>
      </c>
      <c r="AM140" s="171" t="str">
        <f t="shared" ref="AM140:AM171" si="220">IF(F140&lt;&gt;"",$AC$1-F140,"")</f>
        <v/>
      </c>
      <c r="AN140" s="123">
        <f t="shared" si="204"/>
        <v>0</v>
      </c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  <c r="BA140" s="181"/>
      <c r="BB140" s="181"/>
      <c r="BC140" s="181"/>
      <c r="BD140" s="181"/>
      <c r="BE140" s="181"/>
      <c r="BF140" s="181"/>
      <c r="BG140" s="181"/>
      <c r="BH140" s="181"/>
      <c r="BI140" s="172" t="str">
        <f t="shared" ref="BI140:BI171" si="221">IF($F140&lt;&gt;"",IF($AF140&gt;=AP$17,IF(($AF140&gt;=AP$17)*($AF140&lt;AP$16),$AO$17,IF(($AF140&gt;=AP$16)*($AF140&lt;AP$15),$AO$16,IF(($AF140&gt;=AP$15)*($AF140&lt;AP$14),$AO$15,IF(($AF140&gt;=AP$14),$AO$14,"")))),"-"),"")</f>
        <v/>
      </c>
      <c r="BJ140" s="172" t="str">
        <f t="shared" ref="BJ140:BJ171" si="222">IF($F140&lt;&gt;"",IF($AF140&gt;=AQ$17,IF(($AF140&gt;=AQ$17)*($AF140&lt;AQ$16),$AO$17,IF(($AF140&gt;=AQ$16)*($AF140&lt;AQ$15),$AO$16,IF(($AF140&gt;=AQ$15)*($AF140&lt;AQ$14),$AO$15,IF(($AF140&gt;=AQ$14),$AO$14,"")))),"-"),"")</f>
        <v/>
      </c>
      <c r="BK140" s="172" t="str">
        <f t="shared" ref="BK140:BK171" si="223">IF($F140&lt;&gt;"",IF($AF140&gt;=AR$17,IF(($AF140&gt;=AR$17)*($AF140&lt;AR$16),$AO$17,IF(($AF140&gt;=AR$16)*($AF140&lt;AR$15),$AO$16,IF(($AF140&gt;=AR$15)*($AF140&lt;AR$14),$AO$15,IF(($AF140&gt;=AR$14),$AO$14,"")))),"-"),"")</f>
        <v/>
      </c>
      <c r="BL140" s="172" t="str">
        <f t="shared" ref="BL140:BL171" si="224">IF($F140&lt;&gt;"",IF($AF140&gt;=AS$17,IF(($AF140&gt;=AS$17)*($AF140&lt;AS$16),$AO$17,IF(($AF140&gt;=AS$16)*($AF140&lt;AS$15),$AO$16,IF(($AF140&gt;=AS$15)*($AF140&lt;AS$14),$AO$15,IF(($AF140&gt;=AS$14),$AO$14,"")))),"-"),"")</f>
        <v/>
      </c>
      <c r="BM140" s="172" t="str">
        <f t="shared" ref="BM140:BM171" si="225">IF($F140&lt;&gt;"",IF($AF140&gt;=AT$17,IF(($AF140&gt;=AT$17)*($AF140&lt;AT$16),$AO$17,IF(($AF140&gt;=AT$16)*($AF140&lt;AT$15),$AO$16,IF(($AF140&gt;=AT$15)*($AF140&lt;AT$14),$AO$15,IF(($AF140&gt;=AT$14),$AO$14,"")))),"-"),"")</f>
        <v/>
      </c>
      <c r="BN140" s="172" t="str">
        <f t="shared" ref="BN140:BN171" si="226">IF($F140&lt;&gt;"",IF($AF140&gt;=AU$17,IF(($AF140&gt;=AU$17)*($AF140&lt;AU$16),$AO$17,IF(($AF140&gt;=AU$16)*($AF140&lt;AU$15),$AO$16,IF(($AF140&gt;=AU$15)*($AF140&lt;AU$14),$AO$15,IF(($AF140&gt;=AU$14),$AO$14,"")))),"-"),"")</f>
        <v/>
      </c>
      <c r="BO140" s="172" t="str">
        <f t="shared" ref="BO140:BO171" si="227">IF($F140&lt;&gt;"",IF($AF140&gt;=AV$17,IF(($AF140&gt;=AV$17)*($AF140&lt;AV$16),$AO$17,IF(($AF140&gt;=AV$16)*($AF140&lt;AV$15),$AO$16,IF(($AF140&gt;=AV$15)*($AF140&lt;AV$14),$AO$15,IF(($AF140&gt;=AV$14),$AO$14,"")))),"-"),"")</f>
        <v/>
      </c>
      <c r="BP140" s="172" t="str">
        <f t="shared" ref="BP140:BP171" si="228">IF($F140&lt;&gt;"",IF($AF140&gt;=AW$17,IF(($AF140&gt;=AW$17)*($AF140&lt;AW$16),$AO$17,IF(($AF140&gt;=AW$16)*($AF140&lt;AW$15),$AO$16,IF(($AF140&gt;=AW$15)*($AF140&lt;AW$14),$AO$15,IF(($AF140&gt;=AW$14),$AO$14,"")))),"-"),"")</f>
        <v/>
      </c>
      <c r="BQ140" s="172" t="str">
        <f t="shared" ref="BQ140:BQ171" si="229">IF($F140&lt;&gt;"",IF($AF140&gt;=AX$17,IF(($AF140&gt;=AX$17)*($AF140&lt;AX$16),$AO$17,IF(($AF140&gt;=AX$16)*($AF140&lt;AX$15),$AO$16,IF(($AF140&gt;=AX$15)*($AF140&lt;AX$14),$AO$15,IF(($AF140&gt;=AX$14),$AO$14,"")))),"-"),"")</f>
        <v/>
      </c>
      <c r="BR140" s="172" t="str">
        <f t="shared" ref="BR140:BR171" si="230">IF($F140&lt;&gt;"",IF($AF140&gt;=AY$17,IF(($AF140&gt;=AY$17)*($AF140&lt;AY$16),$AO$17,IF(($AF140&gt;=AY$16)*($AF140&lt;AY$15),$AO$16,IF(($AF140&gt;=AY$15)*($AF140&lt;AY$14),$AO$15,IF(($AF140&gt;=AY$14),$AO$14,"")))),"-"),"")</f>
        <v/>
      </c>
      <c r="BS140" s="172" t="str">
        <f t="shared" ref="BS140:BS171" si="231">IF($F140&lt;&gt;"",IF($AF140&gt;=AZ$17,IF(($AF140&gt;=AZ$17)*($AF140&lt;AZ$16),$AO$17,IF(($AF140&gt;=AZ$16)*($AF140&lt;AZ$15),$AO$16,IF(($AF140&gt;=AZ$15)*($AF140&lt;AZ$14),$AO$15,IF(($AF140&gt;=AZ$14),$AO$14,"")))),"-"),"")</f>
        <v/>
      </c>
      <c r="BT140" s="172" t="str">
        <f t="shared" ref="BT140:BT171" si="232">IF($F140&lt;&gt;"",IF($AF140&gt;=BA$17,IF(($AF140&gt;=BA$17)*($AF140&lt;BA$16),$AO$17,IF(($AF140&gt;=BA$16)*($AF140&lt;BA$15),$AO$16,IF(($AF140&gt;=BA$15)*($AF140&lt;BA$14),$AO$15,IF(($AF140&gt;=BA$14),$AO$14,"")))),"-"),"")</f>
        <v/>
      </c>
      <c r="BU140" s="172" t="str">
        <f t="shared" ref="BU140:BU171" si="233">IF($F140&lt;&gt;"",IF($AF140&gt;=BB$17,IF(($AF140&gt;=BB$17)*($AF140&lt;BB$16),$AO$17,IF(($AF140&gt;=BB$16)*($AF140&lt;BB$15),$AO$16,IF(($AF140&gt;=BB$15)*($AF140&lt;BB$14),$AO$15,IF(($AF140&gt;=BB$14),$AO$14,"")))),"-"),"")</f>
        <v/>
      </c>
      <c r="BV140" s="172" t="str">
        <f t="shared" ref="BV140:BV171" si="234">IF($F140&lt;&gt;"",IF($AF140&gt;=BC$17,IF(($AF140&gt;=BC$17)*($AF140&lt;BC$16),$AO$17,IF(($AF140&gt;=BC$16)*($AF140&lt;BC$15),$AO$16,IF(($AF140&gt;=BC$15)*($AF140&lt;BC$14),$AO$15,IF(($AF140&gt;=BC$14),$AO$14,"")))),"-"),"")</f>
        <v/>
      </c>
      <c r="BW140" s="172" t="str">
        <f t="shared" ref="BW140:BW171" si="235">IF($F140&lt;&gt;"",IF($AF140&gt;=BD$17,IF(($AF140&gt;=BD$17)*($AF140&lt;BD$16),$AO$17,IF(($AF140&gt;=BD$16)*($AF140&lt;BD$15),$AO$16,IF(($AF140&gt;=BD$15)*($AF140&lt;BD$14),$AO$15,IF(($AF140&gt;=BD$14),$AO$14,"")))),"-"),"")</f>
        <v/>
      </c>
      <c r="BX140" s="172" t="str">
        <f t="shared" ref="BX140:BX171" si="236">IF($F140&lt;&gt;"",IF($AF140&gt;=BE$17,IF(($AF140&gt;=BE$17)*($AF140&lt;BE$16),$AO$17,IF(($AF140&gt;=BE$16)*($AF140&lt;BE$15),$AO$16,IF(($AF140&gt;=BE$15)*($AF140&lt;BE$14),$AO$15,IF(($AF140&gt;=BE$14),$AO$14,"")))),"-"),"")</f>
        <v/>
      </c>
      <c r="BY140" s="172" t="str">
        <f t="shared" ref="BY140:BY171" si="237">IF($F140&lt;&gt;"",IF($AF140&gt;=BF$17,IF(($AF140&gt;=BF$17)*($AF140&lt;BF$16),$AO$17,IF(($AF140&gt;=BF$16)*($AF140&lt;BF$15),$AO$16,IF(($AF140&gt;=BF$15)*($AF140&lt;BF$14),$AO$15,IF(($AF140&gt;=BF$14),$AO$14,"")))),"-"),"")</f>
        <v/>
      </c>
      <c r="BZ140" s="172" t="str">
        <f t="shared" ref="BZ140:BZ171" si="238">IF($F140&lt;&gt;"",IF($AF140&gt;=BG$17,IF(($AF140&gt;=BG$17)*($AF140&lt;BG$16),$AO$17,IF(($AF140&gt;=BG$16)*($AF140&lt;BG$15),$AO$16,IF(($AF140&gt;=BG$15)*($AF140&lt;BG$14),$AO$15,IF(($AF140&gt;=BG$14),$AO$14,"")))),"-"),"")</f>
        <v/>
      </c>
      <c r="CA140" s="173" t="str">
        <f t="shared" ref="CA140:CA171" si="239">IF(AM140&lt;&gt;"",IF(AND(AM140&gt;=7,AM140&lt;=9),IF(AM140=$AP$13,BI140,IF(AM140=$AQ$13,BJ140,IF(AM140=$AR$13,BK140,""))),""),"")</f>
        <v/>
      </c>
      <c r="CB140" s="173" t="str">
        <f t="shared" ref="CB140:CB171" si="240">IF(AM140&lt;&gt;"",IF(AM140&lt;=15,IF(AM140=$AS$13,BL140,IF(AM140=$AT$13,BM140,IF(AM140=$AU$13,BN140,IF(AM140=$AV$13,BO140,IF(AM140=$AW$13,BP140,IF(AM140=$AX$13,BQ140,"")))))),""),"")</f>
        <v/>
      </c>
      <c r="CC140" s="173" t="str">
        <f t="shared" ref="CC140:CC171" si="241">IF(AM140&lt;&gt;"",IF(AND(AM140&gt;=16,AM140&lt;=45),IF(AND(AM140&gt;=16,AM140&lt;=17),BR140,IF(AND(AM140&gt;=18,AM140&lt;=19),BS140,IF(AND(AM140&gt;=20,AM140&lt;=28),BT140,IF(AND(AM140&gt;=29,AM140&lt;=37),BU140,"")))),""),"")</f>
        <v/>
      </c>
      <c r="CD140" s="173" t="str">
        <f t="shared" ref="CD140:CD171" si="242">IF(AM140&lt;&gt;"",IF(AM140&gt;=38,IF(AND(AM140&gt;=38,AM140&lt;=46),BV140,IF(AND(AM140&gt;=47,AM140&lt;=55),BW140,IF(AND(AM140&gt;=56,AM140&lt;=60),BX140,IF(AND(AM140&gt;=61,AM140&lt;=65),BY140,IF(AM140&gt;=66,BZ140,""))))),""),"")</f>
        <v/>
      </c>
      <c r="CE140" s="176"/>
      <c r="CF140" s="12" t="str">
        <f t="shared" ref="CF140:CF171" si="243">IF(AM140&lt;&gt;"",IF(AM140&lt;=9,CA140,IF(AND(AM140&gt;=10,AM140&lt;=15),CB140,IF(AND(AM140&gt;=16,AM140&lt;=37),CC140,IF(AM140&gt;=38,CD140,"")))),"")</f>
        <v/>
      </c>
      <c r="CG140" s="175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72" t="str">
        <f t="shared" ref="DB140:DB171" si="244">IF($F140&lt;&gt;"",IF($AF140&gt;=CI$17,IF(($AF140&gt;=CI$17)*($AF140&lt;CI$16),$CH$17,IF(($AF140&gt;=CI$16)*($AF140&lt;CI$15),$CH$16,IF(($AF140&gt;=CI$15)*($AF140&lt;CI$14),$CH$15,IF(($AF140&gt;=CI$14),$CH$14,"")))),"-"),"")</f>
        <v/>
      </c>
      <c r="DC140" s="172" t="str">
        <f t="shared" ref="DC140:DC171" si="245">IF($F140&lt;&gt;"",IF($AF140&gt;=CJ$17,IF(($AF140&gt;=CJ$17)*($AF140&lt;CJ$16),$CH$17,IF(($AF140&gt;=CJ$16)*($AF140&lt;CJ$15),$CH$16,IF(($AF140&gt;=CJ$15)*($AF140&lt;CJ$14),$CH$15,IF(($AF140&gt;=CJ$14),$CH$14,"")))),"-"),"")</f>
        <v/>
      </c>
      <c r="DD140" s="172" t="str">
        <f t="shared" ref="DD140:DD171" si="246">IF($F140&lt;&gt;"",IF($AF140&gt;=CK$17,IF(($AF140&gt;=CK$17)*($AF140&lt;CK$16),$CH$17,IF(($AF140&gt;=CK$16)*($AF140&lt;CK$15),$CH$16,IF(($AF140&gt;=CK$15)*($AF140&lt;CK$14),$CH$15,IF(($AF140&gt;=CK$14),$CH$14,"")))),"-"),"")</f>
        <v/>
      </c>
      <c r="DE140" s="172" t="str">
        <f t="shared" ref="DE140:DE171" si="247">IF($F140&lt;&gt;"",IF($AF140&gt;=CL$17,IF(($AF140&gt;=CL$17)*($AF140&lt;CL$16),$CH$17,IF(($AF140&gt;=CL$16)*($AF140&lt;CL$15),$CH$16,IF(($AF140&gt;=CL$15)*($AF140&lt;CL$14),$CH$15,IF(($AF140&gt;=CL$14),$CH$14,"")))),"-"),"")</f>
        <v/>
      </c>
      <c r="DF140" s="172" t="str">
        <f t="shared" ref="DF140:DF171" si="248">IF($F140&lt;&gt;"",IF($AF140&gt;=CM$17,IF(($AF140&gt;=CM$17)*($AF140&lt;CM$16),$CH$17,IF(($AF140&gt;=CM$16)*($AF140&lt;CM$15),$CH$16,IF(($AF140&gt;=CM$15)*($AF140&lt;CM$14),$CH$15,IF(($AF140&gt;=CM$14),$CH$14,"")))),"-"),"")</f>
        <v/>
      </c>
      <c r="DG140" s="172" t="str">
        <f t="shared" ref="DG140:DG171" si="249">IF($F140&lt;&gt;"",IF($AF140&gt;=CN$17,IF(($AF140&gt;=CN$17)*($AF140&lt;CN$16),$CH$17,IF(($AF140&gt;=CN$16)*($AF140&lt;CN$15),$CH$16,IF(($AF140&gt;=CN$15)*($AF140&lt;CN$14),$CH$15,IF(($AF140&gt;=CN$14),$CH$14,"")))),"-"),"")</f>
        <v/>
      </c>
      <c r="DH140" s="172" t="str">
        <f t="shared" ref="DH140:DH171" si="250">IF($F140&lt;&gt;"",IF($AF140&gt;=CO$17,IF(($AF140&gt;=CO$17)*($AF140&lt;CO$16),$CH$17,IF(($AF140&gt;=CO$16)*($AF140&lt;CO$15),$CH$16,IF(($AF140&gt;=CO$15)*($AF140&lt;CO$14),$CH$15,IF(($AF140&gt;=CO$14),$CH$14,"")))),"-"),"")</f>
        <v/>
      </c>
      <c r="DI140" s="172" t="str">
        <f t="shared" ref="DI140:DI171" si="251">IF($F140&lt;&gt;"",IF($AF140&gt;=CP$17,IF(($AF140&gt;=CP$17)*($AF140&lt;CP$16),$CH$17,IF(($AF140&gt;=CP$16)*($AF140&lt;CP$15),$CH$16,IF(($AF140&gt;=CP$15)*($AF140&lt;CP$14),$CH$15,IF(($AF140&gt;=CP$14),$CH$14,"")))),"-"),"")</f>
        <v/>
      </c>
      <c r="DJ140" s="172" t="str">
        <f t="shared" ref="DJ140:DJ171" si="252">IF($F140&lt;&gt;"",IF($AF140&gt;=CQ$17,IF(($AF140&gt;=CQ$17)*($AF140&lt;CQ$16),$CH$17,IF(($AF140&gt;=CQ$16)*($AF140&lt;CQ$15),$CH$16,IF(($AF140&gt;=CQ$15)*($AF140&lt;CQ$14),$CH$15,IF(($AF140&gt;=CQ$14),$CH$14,"")))),"-"),"")</f>
        <v/>
      </c>
      <c r="DK140" s="172" t="str">
        <f t="shared" ref="DK140:DK171" si="253">IF($F140&lt;&gt;"",IF($AF140&gt;=CR$17,IF(($AF140&gt;=CR$17)*($AF140&lt;CR$16),$CH$17,IF(($AF140&gt;=CR$16)*($AF140&lt;CR$15),$CH$16,IF(($AF140&gt;=CR$15)*($AF140&lt;CR$14),$CH$15,IF(($AF140&gt;=CR$14),$CH$14,"")))),"-"),"")</f>
        <v/>
      </c>
      <c r="DL140" s="172" t="str">
        <f t="shared" ref="DL140:DL171" si="254">IF($F140&lt;&gt;"",IF($AF140&gt;=CS$17,IF(($AF140&gt;=CS$17)*($AF140&lt;CS$16),$CH$17,IF(($AF140&gt;=CS$16)*($AF140&lt;CS$15),$CH$16,IF(($AF140&gt;=CS$15)*($AF140&lt;CS$14),$CH$15,IF(($AF140&gt;=CS$14),$CH$14,"")))),"-"),"")</f>
        <v/>
      </c>
      <c r="DM140" s="172" t="str">
        <f t="shared" ref="DM140:DM171" si="255">IF($F140&lt;&gt;"",IF($AF140&gt;=CT$17,IF(($AF140&gt;=CT$17)*($AF140&lt;CT$16),$CH$17,IF(($AF140&gt;=CT$16)*($AF140&lt;CT$15),$CH$16,IF(($AF140&gt;=CT$15)*($AF140&lt;CT$14),$CH$15,IF(($AF140&gt;=CT$14),$CH$14,"")))),"-"),"")</f>
        <v/>
      </c>
      <c r="DN140" s="172" t="str">
        <f t="shared" ref="DN140:DN171" si="256">IF($F140&lt;&gt;"",IF($AF140&gt;=CU$17,IF(($AF140&gt;=CU$17)*($AF140&lt;CU$16),$CH$17,IF(($AF140&gt;=CU$16)*($AF140&lt;CU$15),$CH$16,IF(($AF140&gt;=CU$15)*($AF140&lt;CU$14),$CH$15,IF(($AF140&gt;=CU$14),$CH$14,"")))),"-"),"")</f>
        <v/>
      </c>
      <c r="DO140" s="172" t="str">
        <f t="shared" ref="DO140:DO171" si="257">IF($F140&lt;&gt;"",IF($AF140&gt;=CV$17,IF(($AF140&gt;=CV$17)*($AF140&lt;CV$16),$CH$17,IF(($AF140&gt;=CV$16)*($AF140&lt;CV$15),$CH$16,IF(($AF140&gt;=CV$15)*($AF140&lt;CV$14),$CH$15,IF(($AF140&gt;=CV$14),$CH$14,"")))),"-"),"")</f>
        <v/>
      </c>
      <c r="DP140" s="172" t="str">
        <f t="shared" ref="DP140:DP171" si="258">IF($F140&lt;&gt;"",IF($AF140&gt;=CW$17,IF(($AF140&gt;=CW$17)*($AF140&lt;CW$16),$CH$17,IF(($AF140&gt;=CW$16)*($AF140&lt;CW$15),$CH$16,IF(($AF140&gt;=CW$15)*($AF140&lt;CW$14),$CH$15,IF(($AF140&gt;=CW$14),$CH$14,"")))),"-"),"")</f>
        <v/>
      </c>
      <c r="DQ140" s="172" t="str">
        <f t="shared" ref="DQ140:DQ171" si="259">IF($F140&lt;&gt;"",IF($AF140&gt;=CX$17,IF(($AF140&gt;=CX$17)*($AF140&lt;CX$16),$CH$17,IF(($AF140&gt;=CX$16)*($AF140&lt;CX$15),$CH$16,IF(($AF140&gt;=CX$15)*($AF140&lt;CX$14),$CH$15,IF(($AF140&gt;=CX$14),$CH$14,"")))),"-"),"")</f>
        <v/>
      </c>
      <c r="DR140" s="172" t="str">
        <f t="shared" ref="DR140:DR171" si="260">IF($F140&lt;&gt;"",IF($AF140&gt;=CY$17,IF(($AF140&gt;=CY$17)*($AF140&lt;CY$16),$CH$17,IF(($AF140&gt;=CY$16)*($AF140&lt;CY$15),$CH$16,IF(($AF140&gt;=CY$15)*($AF140&lt;CY$14),$CH$15,IF(($AF140&gt;=CY$14),$CH$14,"")))),"-"),"")</f>
        <v/>
      </c>
      <c r="DS140" s="172" t="str">
        <f t="shared" ref="DS140:DS171" si="261">IF($F140&lt;&gt;"",IF($AF140&gt;=CZ$17,IF(($AF140&gt;=CZ$17)*($AF140&lt;CZ$16),$CH$17,IF(($AF140&gt;=CZ$16)*($AF140&lt;CZ$15),$CH$16,IF(($AF140&gt;=CZ$15)*($AF140&lt;CZ$14),$CH$15,IF(($AF140&gt;=CZ$14),$CH$14,"")))),"-"),"")</f>
        <v/>
      </c>
      <c r="DT140" s="173" t="str">
        <f t="shared" ref="DT140:DT171" si="262">IF(AM140&lt;&gt;"",IF(AND(AM140&gt;=7,AM140&lt;=9),IF(AM140=$CI$13,DB140,IF(AM140=$CJ$13,DC140,IF(AM140=$CK$13,DD140,""))),""),"")</f>
        <v/>
      </c>
      <c r="DU140" s="173" t="str">
        <f t="shared" ref="DU140:DU171" si="263">IF(AM140&lt;&gt;"",IF(AM140&lt;=15,IF(AM140=$CL$13,DE140,IF(AM140=$CM$13,DF140,IF(AM140=$CN$13,DG140,IF(AM140=$CO$13,DH140,IF(AM140=$CP$13,DI140,IF(AM140=$CQ$13,DJ140,"")))))),""),"")</f>
        <v/>
      </c>
      <c r="DV140" s="173" t="str">
        <f t="shared" ref="DV140:DV171" si="264">IF(AM140&lt;&gt;"",IF(AND(AM140&gt;=16,AM140&lt;=45),IF(AND(AM140&gt;=16,AM140&lt;=17),DK140,IF(AND(AM140&gt;=18,AM140&lt;=19),DL140,IF(AND(AM140&gt;=20,AM140&lt;=28),DM140,IF(AND(AM140&gt;=29,AM140&lt;=37),DN140,"")))),""),"")</f>
        <v/>
      </c>
      <c r="DW140" s="173" t="str">
        <f t="shared" ref="DW140:DW171" si="265">IF(AM140&lt;&gt;"",IF(AM140&gt;=38,IF(AND(AM140&gt;=38,AM140&lt;=46),DO140,IF(AND(AM140&gt;=47,AM140&lt;=55),DP140,IF(AND(AM140&gt;=56,AM140&lt;=60),DQ140,IF(AND(AM140&gt;=61,AM140&lt;=65),DR140,IF(AM140&gt;=66,DS140,""))))),""),"")</f>
        <v/>
      </c>
      <c r="DX140" s="182"/>
      <c r="DY140" s="12" t="str">
        <f t="shared" ref="DY140:DY171" si="266">IF(AM140&lt;&gt;"",IF(AM140&lt;=9,DT140,IF(AND(AM140&gt;=10,AM140&lt;=15),DU140,IF(AND(AM140&gt;=16,AM140&lt;=37),DV140,IF(AM140&gt;=38,DW140,"")))),"")</f>
        <v/>
      </c>
      <c r="DZ140" s="92"/>
      <c r="EA140" s="12" t="str">
        <f t="shared" ref="EA140:EA171" si="267">IF(LOWER($E140)="w",DY140,IF(LOWER($E140)="m",CF140,""))</f>
        <v/>
      </c>
    </row>
    <row r="141" spans="1:131" x14ac:dyDescent="0.2">
      <c r="A141" s="97">
        <v>120</v>
      </c>
      <c r="B141" s="120"/>
      <c r="C141" s="197"/>
      <c r="D141" s="119"/>
      <c r="E141" s="210"/>
      <c r="F141" s="119"/>
      <c r="G141" s="117"/>
      <c r="H141" s="118"/>
      <c r="I141" s="133">
        <f t="shared" si="205"/>
        <v>0</v>
      </c>
      <c r="J141" s="117"/>
      <c r="K141" s="133">
        <f t="shared" si="206"/>
        <v>0</v>
      </c>
      <c r="L141" s="117"/>
      <c r="M141" s="133">
        <f t="shared" si="207"/>
        <v>0</v>
      </c>
      <c r="N141" s="119"/>
      <c r="O141" s="133">
        <f t="shared" si="201"/>
        <v>0</v>
      </c>
      <c r="P141" s="119"/>
      <c r="Q141" s="133">
        <f t="shared" si="208"/>
        <v>0</v>
      </c>
      <c r="R141" s="117"/>
      <c r="S141" s="133">
        <f t="shared" si="209"/>
        <v>0</v>
      </c>
      <c r="T141" s="119"/>
      <c r="U141" s="133">
        <f t="shared" si="202"/>
        <v>0</v>
      </c>
      <c r="V141" s="119"/>
      <c r="W141" s="133">
        <f t="shared" si="210"/>
        <v>0</v>
      </c>
      <c r="X141" s="117"/>
      <c r="Y141" s="133">
        <f t="shared" si="211"/>
        <v>0</v>
      </c>
      <c r="Z141" s="119"/>
      <c r="AA141" s="119"/>
      <c r="AB141" s="221"/>
      <c r="AC141" s="36">
        <f t="shared" si="212"/>
        <v>0</v>
      </c>
      <c r="AD141" s="27">
        <f t="shared" si="213"/>
        <v>0</v>
      </c>
      <c r="AE141" s="101" t="str">
        <f t="shared" si="214"/>
        <v/>
      </c>
      <c r="AF141" s="25">
        <f t="shared" si="215"/>
        <v>0</v>
      </c>
      <c r="AG141" s="175"/>
      <c r="AH141" s="124">
        <f t="shared" si="203"/>
        <v>0</v>
      </c>
      <c r="AI141" s="72">
        <f t="shared" si="216"/>
        <v>0</v>
      </c>
      <c r="AJ141" s="170" t="str">
        <f t="shared" si="217"/>
        <v/>
      </c>
      <c r="AK141" s="170">
        <f t="shared" si="218"/>
        <v>0</v>
      </c>
      <c r="AL141" s="170">
        <f t="shared" si="219"/>
        <v>0</v>
      </c>
      <c r="AM141" s="171" t="str">
        <f t="shared" si="220"/>
        <v/>
      </c>
      <c r="AN141" s="123">
        <f t="shared" si="204"/>
        <v>0</v>
      </c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  <c r="BA141" s="181"/>
      <c r="BB141" s="181"/>
      <c r="BC141" s="181"/>
      <c r="BD141" s="181"/>
      <c r="BE141" s="181"/>
      <c r="BF141" s="181"/>
      <c r="BG141" s="181"/>
      <c r="BH141" s="181"/>
      <c r="BI141" s="172" t="str">
        <f t="shared" si="221"/>
        <v/>
      </c>
      <c r="BJ141" s="172" t="str">
        <f t="shared" si="222"/>
        <v/>
      </c>
      <c r="BK141" s="172" t="str">
        <f t="shared" si="223"/>
        <v/>
      </c>
      <c r="BL141" s="172" t="str">
        <f t="shared" si="224"/>
        <v/>
      </c>
      <c r="BM141" s="172" t="str">
        <f t="shared" si="225"/>
        <v/>
      </c>
      <c r="BN141" s="172" t="str">
        <f t="shared" si="226"/>
        <v/>
      </c>
      <c r="BO141" s="172" t="str">
        <f t="shared" si="227"/>
        <v/>
      </c>
      <c r="BP141" s="172" t="str">
        <f t="shared" si="228"/>
        <v/>
      </c>
      <c r="BQ141" s="172" t="str">
        <f t="shared" si="229"/>
        <v/>
      </c>
      <c r="BR141" s="172" t="str">
        <f t="shared" si="230"/>
        <v/>
      </c>
      <c r="BS141" s="172" t="str">
        <f t="shared" si="231"/>
        <v/>
      </c>
      <c r="BT141" s="172" t="str">
        <f t="shared" si="232"/>
        <v/>
      </c>
      <c r="BU141" s="172" t="str">
        <f t="shared" si="233"/>
        <v/>
      </c>
      <c r="BV141" s="172" t="str">
        <f t="shared" si="234"/>
        <v/>
      </c>
      <c r="BW141" s="172" t="str">
        <f t="shared" si="235"/>
        <v/>
      </c>
      <c r="BX141" s="172" t="str">
        <f t="shared" si="236"/>
        <v/>
      </c>
      <c r="BY141" s="172" t="str">
        <f t="shared" si="237"/>
        <v/>
      </c>
      <c r="BZ141" s="172" t="str">
        <f t="shared" si="238"/>
        <v/>
      </c>
      <c r="CA141" s="173" t="str">
        <f t="shared" si="239"/>
        <v/>
      </c>
      <c r="CB141" s="173" t="str">
        <f t="shared" si="240"/>
        <v/>
      </c>
      <c r="CC141" s="173" t="str">
        <f t="shared" si="241"/>
        <v/>
      </c>
      <c r="CD141" s="173" t="str">
        <f t="shared" si="242"/>
        <v/>
      </c>
      <c r="CE141" s="176"/>
      <c r="CF141" s="12" t="str">
        <f t="shared" si="243"/>
        <v/>
      </c>
      <c r="CG141" s="175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72" t="str">
        <f t="shared" si="244"/>
        <v/>
      </c>
      <c r="DC141" s="172" t="str">
        <f t="shared" si="245"/>
        <v/>
      </c>
      <c r="DD141" s="172" t="str">
        <f t="shared" si="246"/>
        <v/>
      </c>
      <c r="DE141" s="172" t="str">
        <f t="shared" si="247"/>
        <v/>
      </c>
      <c r="DF141" s="172" t="str">
        <f t="shared" si="248"/>
        <v/>
      </c>
      <c r="DG141" s="172" t="str">
        <f t="shared" si="249"/>
        <v/>
      </c>
      <c r="DH141" s="172" t="str">
        <f t="shared" si="250"/>
        <v/>
      </c>
      <c r="DI141" s="172" t="str">
        <f t="shared" si="251"/>
        <v/>
      </c>
      <c r="DJ141" s="172" t="str">
        <f t="shared" si="252"/>
        <v/>
      </c>
      <c r="DK141" s="172" t="str">
        <f t="shared" si="253"/>
        <v/>
      </c>
      <c r="DL141" s="172" t="str">
        <f t="shared" si="254"/>
        <v/>
      </c>
      <c r="DM141" s="172" t="str">
        <f t="shared" si="255"/>
        <v/>
      </c>
      <c r="DN141" s="172" t="str">
        <f t="shared" si="256"/>
        <v/>
      </c>
      <c r="DO141" s="172" t="str">
        <f t="shared" si="257"/>
        <v/>
      </c>
      <c r="DP141" s="172" t="str">
        <f t="shared" si="258"/>
        <v/>
      </c>
      <c r="DQ141" s="172" t="str">
        <f t="shared" si="259"/>
        <v/>
      </c>
      <c r="DR141" s="172" t="str">
        <f t="shared" si="260"/>
        <v/>
      </c>
      <c r="DS141" s="172" t="str">
        <f t="shared" si="261"/>
        <v/>
      </c>
      <c r="DT141" s="173" t="str">
        <f t="shared" si="262"/>
        <v/>
      </c>
      <c r="DU141" s="173" t="str">
        <f t="shared" si="263"/>
        <v/>
      </c>
      <c r="DV141" s="173" t="str">
        <f t="shared" si="264"/>
        <v/>
      </c>
      <c r="DW141" s="173" t="str">
        <f t="shared" si="265"/>
        <v/>
      </c>
      <c r="DX141" s="182"/>
      <c r="DY141" s="12" t="str">
        <f t="shared" si="266"/>
        <v/>
      </c>
      <c r="DZ141" s="92"/>
      <c r="EA141" s="12" t="str">
        <f t="shared" si="267"/>
        <v/>
      </c>
    </row>
    <row r="142" spans="1:131" x14ac:dyDescent="0.2">
      <c r="A142" s="97">
        <v>121</v>
      </c>
      <c r="B142" s="120"/>
      <c r="C142" s="197"/>
      <c r="D142" s="119"/>
      <c r="E142" s="210"/>
      <c r="F142" s="119"/>
      <c r="G142" s="117"/>
      <c r="H142" s="118"/>
      <c r="I142" s="133">
        <f t="shared" si="205"/>
        <v>0</v>
      </c>
      <c r="J142" s="117"/>
      <c r="K142" s="133">
        <f t="shared" si="206"/>
        <v>0</v>
      </c>
      <c r="L142" s="117"/>
      <c r="M142" s="133">
        <f t="shared" si="207"/>
        <v>0</v>
      </c>
      <c r="N142" s="119"/>
      <c r="O142" s="133">
        <f t="shared" si="201"/>
        <v>0</v>
      </c>
      <c r="P142" s="119"/>
      <c r="Q142" s="133">
        <f t="shared" si="208"/>
        <v>0</v>
      </c>
      <c r="R142" s="117"/>
      <c r="S142" s="133">
        <f t="shared" si="209"/>
        <v>0</v>
      </c>
      <c r="T142" s="119"/>
      <c r="U142" s="133">
        <f t="shared" si="202"/>
        <v>0</v>
      </c>
      <c r="V142" s="119"/>
      <c r="W142" s="133">
        <f t="shared" si="210"/>
        <v>0</v>
      </c>
      <c r="X142" s="117"/>
      <c r="Y142" s="133">
        <f t="shared" si="211"/>
        <v>0</v>
      </c>
      <c r="Z142" s="119"/>
      <c r="AA142" s="119"/>
      <c r="AB142" s="119"/>
      <c r="AC142" s="36">
        <f t="shared" si="212"/>
        <v>0</v>
      </c>
      <c r="AD142" s="27">
        <f t="shared" si="213"/>
        <v>0</v>
      </c>
      <c r="AE142" s="101" t="str">
        <f t="shared" si="214"/>
        <v/>
      </c>
      <c r="AF142" s="25">
        <f t="shared" si="215"/>
        <v>0</v>
      </c>
      <c r="AG142" s="175"/>
      <c r="AH142" s="124">
        <f t="shared" si="203"/>
        <v>0</v>
      </c>
      <c r="AI142" s="72">
        <f t="shared" si="216"/>
        <v>0</v>
      </c>
      <c r="AJ142" s="170" t="str">
        <f t="shared" si="217"/>
        <v/>
      </c>
      <c r="AK142" s="170">
        <f t="shared" si="218"/>
        <v>0</v>
      </c>
      <c r="AL142" s="170">
        <f t="shared" si="219"/>
        <v>0</v>
      </c>
      <c r="AM142" s="171" t="str">
        <f t="shared" si="220"/>
        <v/>
      </c>
      <c r="AN142" s="123">
        <f t="shared" si="204"/>
        <v>0</v>
      </c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  <c r="BB142" s="181"/>
      <c r="BC142" s="181"/>
      <c r="BD142" s="181"/>
      <c r="BE142" s="181"/>
      <c r="BF142" s="181"/>
      <c r="BG142" s="181"/>
      <c r="BH142" s="181"/>
      <c r="BI142" s="172" t="str">
        <f t="shared" si="221"/>
        <v/>
      </c>
      <c r="BJ142" s="172" t="str">
        <f t="shared" si="222"/>
        <v/>
      </c>
      <c r="BK142" s="172" t="str">
        <f t="shared" si="223"/>
        <v/>
      </c>
      <c r="BL142" s="172" t="str">
        <f t="shared" si="224"/>
        <v/>
      </c>
      <c r="BM142" s="172" t="str">
        <f t="shared" si="225"/>
        <v/>
      </c>
      <c r="BN142" s="172" t="str">
        <f t="shared" si="226"/>
        <v/>
      </c>
      <c r="BO142" s="172" t="str">
        <f t="shared" si="227"/>
        <v/>
      </c>
      <c r="BP142" s="172" t="str">
        <f t="shared" si="228"/>
        <v/>
      </c>
      <c r="BQ142" s="172" t="str">
        <f t="shared" si="229"/>
        <v/>
      </c>
      <c r="BR142" s="172" t="str">
        <f t="shared" si="230"/>
        <v/>
      </c>
      <c r="BS142" s="172" t="str">
        <f t="shared" si="231"/>
        <v/>
      </c>
      <c r="BT142" s="172" t="str">
        <f t="shared" si="232"/>
        <v/>
      </c>
      <c r="BU142" s="172" t="str">
        <f t="shared" si="233"/>
        <v/>
      </c>
      <c r="BV142" s="172" t="str">
        <f t="shared" si="234"/>
        <v/>
      </c>
      <c r="BW142" s="172" t="str">
        <f t="shared" si="235"/>
        <v/>
      </c>
      <c r="BX142" s="172" t="str">
        <f t="shared" si="236"/>
        <v/>
      </c>
      <c r="BY142" s="172" t="str">
        <f t="shared" si="237"/>
        <v/>
      </c>
      <c r="BZ142" s="172" t="str">
        <f t="shared" si="238"/>
        <v/>
      </c>
      <c r="CA142" s="173" t="str">
        <f t="shared" si="239"/>
        <v/>
      </c>
      <c r="CB142" s="173" t="str">
        <f t="shared" si="240"/>
        <v/>
      </c>
      <c r="CC142" s="173" t="str">
        <f t="shared" si="241"/>
        <v/>
      </c>
      <c r="CD142" s="173" t="str">
        <f t="shared" si="242"/>
        <v/>
      </c>
      <c r="CE142" s="176"/>
      <c r="CF142" s="12" t="str">
        <f t="shared" si="243"/>
        <v/>
      </c>
      <c r="CG142" s="175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72" t="str">
        <f t="shared" si="244"/>
        <v/>
      </c>
      <c r="DC142" s="172" t="str">
        <f t="shared" si="245"/>
        <v/>
      </c>
      <c r="DD142" s="172" t="str">
        <f t="shared" si="246"/>
        <v/>
      </c>
      <c r="DE142" s="172" t="str">
        <f t="shared" si="247"/>
        <v/>
      </c>
      <c r="DF142" s="172" t="str">
        <f t="shared" si="248"/>
        <v/>
      </c>
      <c r="DG142" s="172" t="str">
        <f t="shared" si="249"/>
        <v/>
      </c>
      <c r="DH142" s="172" t="str">
        <f t="shared" si="250"/>
        <v/>
      </c>
      <c r="DI142" s="172" t="str">
        <f t="shared" si="251"/>
        <v/>
      </c>
      <c r="DJ142" s="172" t="str">
        <f t="shared" si="252"/>
        <v/>
      </c>
      <c r="DK142" s="172" t="str">
        <f t="shared" si="253"/>
        <v/>
      </c>
      <c r="DL142" s="172" t="str">
        <f t="shared" si="254"/>
        <v/>
      </c>
      <c r="DM142" s="172" t="str">
        <f t="shared" si="255"/>
        <v/>
      </c>
      <c r="DN142" s="172" t="str">
        <f t="shared" si="256"/>
        <v/>
      </c>
      <c r="DO142" s="172" t="str">
        <f t="shared" si="257"/>
        <v/>
      </c>
      <c r="DP142" s="172" t="str">
        <f t="shared" si="258"/>
        <v/>
      </c>
      <c r="DQ142" s="172" t="str">
        <f t="shared" si="259"/>
        <v/>
      </c>
      <c r="DR142" s="172" t="str">
        <f t="shared" si="260"/>
        <v/>
      </c>
      <c r="DS142" s="172" t="str">
        <f t="shared" si="261"/>
        <v/>
      </c>
      <c r="DT142" s="173" t="str">
        <f t="shared" si="262"/>
        <v/>
      </c>
      <c r="DU142" s="173" t="str">
        <f t="shared" si="263"/>
        <v/>
      </c>
      <c r="DV142" s="173" t="str">
        <f t="shared" si="264"/>
        <v/>
      </c>
      <c r="DW142" s="173" t="str">
        <f t="shared" si="265"/>
        <v/>
      </c>
      <c r="DX142" s="182"/>
      <c r="DY142" s="12" t="str">
        <f t="shared" si="266"/>
        <v/>
      </c>
      <c r="DZ142" s="92"/>
      <c r="EA142" s="12" t="str">
        <f t="shared" si="267"/>
        <v/>
      </c>
    </row>
    <row r="143" spans="1:131" x14ac:dyDescent="0.2">
      <c r="A143" s="97">
        <v>122</v>
      </c>
      <c r="B143" s="120"/>
      <c r="C143" s="197"/>
      <c r="D143" s="119"/>
      <c r="E143" s="210"/>
      <c r="F143" s="119"/>
      <c r="G143" s="117"/>
      <c r="H143" s="118"/>
      <c r="I143" s="133">
        <f t="shared" si="205"/>
        <v>0</v>
      </c>
      <c r="J143" s="117"/>
      <c r="K143" s="133">
        <f t="shared" si="206"/>
        <v>0</v>
      </c>
      <c r="L143" s="117"/>
      <c r="M143" s="133">
        <f t="shared" si="207"/>
        <v>0</v>
      </c>
      <c r="N143" s="119"/>
      <c r="O143" s="133">
        <f t="shared" si="201"/>
        <v>0</v>
      </c>
      <c r="P143" s="119"/>
      <c r="Q143" s="133">
        <f t="shared" si="208"/>
        <v>0</v>
      </c>
      <c r="R143" s="117"/>
      <c r="S143" s="133">
        <f t="shared" si="209"/>
        <v>0</v>
      </c>
      <c r="T143" s="119"/>
      <c r="U143" s="133">
        <f t="shared" si="202"/>
        <v>0</v>
      </c>
      <c r="V143" s="119"/>
      <c r="W143" s="133">
        <f t="shared" si="210"/>
        <v>0</v>
      </c>
      <c r="X143" s="117"/>
      <c r="Y143" s="133">
        <f t="shared" si="211"/>
        <v>0</v>
      </c>
      <c r="Z143" s="119"/>
      <c r="AA143" s="119"/>
      <c r="AB143" s="119"/>
      <c r="AC143" s="36">
        <f t="shared" si="212"/>
        <v>0</v>
      </c>
      <c r="AD143" s="27">
        <f t="shared" si="213"/>
        <v>0</v>
      </c>
      <c r="AE143" s="101" t="str">
        <f t="shared" si="214"/>
        <v/>
      </c>
      <c r="AF143" s="25">
        <f t="shared" si="215"/>
        <v>0</v>
      </c>
      <c r="AG143" s="175"/>
      <c r="AH143" s="124">
        <f t="shared" si="203"/>
        <v>0</v>
      </c>
      <c r="AI143" s="72">
        <f t="shared" si="216"/>
        <v>0</v>
      </c>
      <c r="AJ143" s="170" t="str">
        <f t="shared" si="217"/>
        <v/>
      </c>
      <c r="AK143" s="170">
        <f t="shared" si="218"/>
        <v>0</v>
      </c>
      <c r="AL143" s="170">
        <f t="shared" si="219"/>
        <v>0</v>
      </c>
      <c r="AM143" s="171" t="str">
        <f t="shared" si="220"/>
        <v/>
      </c>
      <c r="AN143" s="123">
        <f t="shared" si="204"/>
        <v>0</v>
      </c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  <c r="BA143" s="181"/>
      <c r="BB143" s="181"/>
      <c r="BC143" s="181"/>
      <c r="BD143" s="181"/>
      <c r="BE143" s="181"/>
      <c r="BF143" s="181"/>
      <c r="BG143" s="181"/>
      <c r="BH143" s="181"/>
      <c r="BI143" s="172" t="str">
        <f t="shared" si="221"/>
        <v/>
      </c>
      <c r="BJ143" s="172" t="str">
        <f t="shared" si="222"/>
        <v/>
      </c>
      <c r="BK143" s="172" t="str">
        <f t="shared" si="223"/>
        <v/>
      </c>
      <c r="BL143" s="172" t="str">
        <f t="shared" si="224"/>
        <v/>
      </c>
      <c r="BM143" s="172" t="str">
        <f t="shared" si="225"/>
        <v/>
      </c>
      <c r="BN143" s="172" t="str">
        <f t="shared" si="226"/>
        <v/>
      </c>
      <c r="BO143" s="172" t="str">
        <f t="shared" si="227"/>
        <v/>
      </c>
      <c r="BP143" s="172" t="str">
        <f t="shared" si="228"/>
        <v/>
      </c>
      <c r="BQ143" s="172" t="str">
        <f t="shared" si="229"/>
        <v/>
      </c>
      <c r="BR143" s="172" t="str">
        <f t="shared" si="230"/>
        <v/>
      </c>
      <c r="BS143" s="172" t="str">
        <f t="shared" si="231"/>
        <v/>
      </c>
      <c r="BT143" s="172" t="str">
        <f t="shared" si="232"/>
        <v/>
      </c>
      <c r="BU143" s="172" t="str">
        <f t="shared" si="233"/>
        <v/>
      </c>
      <c r="BV143" s="172" t="str">
        <f t="shared" si="234"/>
        <v/>
      </c>
      <c r="BW143" s="172" t="str">
        <f t="shared" si="235"/>
        <v/>
      </c>
      <c r="BX143" s="172" t="str">
        <f t="shared" si="236"/>
        <v/>
      </c>
      <c r="BY143" s="172" t="str">
        <f t="shared" si="237"/>
        <v/>
      </c>
      <c r="BZ143" s="172" t="str">
        <f t="shared" si="238"/>
        <v/>
      </c>
      <c r="CA143" s="173" t="str">
        <f t="shared" si="239"/>
        <v/>
      </c>
      <c r="CB143" s="173" t="str">
        <f t="shared" si="240"/>
        <v/>
      </c>
      <c r="CC143" s="173" t="str">
        <f t="shared" si="241"/>
        <v/>
      </c>
      <c r="CD143" s="173" t="str">
        <f t="shared" si="242"/>
        <v/>
      </c>
      <c r="CE143" s="176"/>
      <c r="CF143" s="12" t="str">
        <f t="shared" si="243"/>
        <v/>
      </c>
      <c r="CG143" s="175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72" t="str">
        <f t="shared" si="244"/>
        <v/>
      </c>
      <c r="DC143" s="172" t="str">
        <f t="shared" si="245"/>
        <v/>
      </c>
      <c r="DD143" s="172" t="str">
        <f t="shared" si="246"/>
        <v/>
      </c>
      <c r="DE143" s="172" t="str">
        <f t="shared" si="247"/>
        <v/>
      </c>
      <c r="DF143" s="172" t="str">
        <f t="shared" si="248"/>
        <v/>
      </c>
      <c r="DG143" s="172" t="str">
        <f t="shared" si="249"/>
        <v/>
      </c>
      <c r="DH143" s="172" t="str">
        <f t="shared" si="250"/>
        <v/>
      </c>
      <c r="DI143" s="172" t="str">
        <f t="shared" si="251"/>
        <v/>
      </c>
      <c r="DJ143" s="172" t="str">
        <f t="shared" si="252"/>
        <v/>
      </c>
      <c r="DK143" s="172" t="str">
        <f t="shared" si="253"/>
        <v/>
      </c>
      <c r="DL143" s="172" t="str">
        <f t="shared" si="254"/>
        <v/>
      </c>
      <c r="DM143" s="172" t="str">
        <f t="shared" si="255"/>
        <v/>
      </c>
      <c r="DN143" s="172" t="str">
        <f t="shared" si="256"/>
        <v/>
      </c>
      <c r="DO143" s="172" t="str">
        <f t="shared" si="257"/>
        <v/>
      </c>
      <c r="DP143" s="172" t="str">
        <f t="shared" si="258"/>
        <v/>
      </c>
      <c r="DQ143" s="172" t="str">
        <f t="shared" si="259"/>
        <v/>
      </c>
      <c r="DR143" s="172" t="str">
        <f t="shared" si="260"/>
        <v/>
      </c>
      <c r="DS143" s="172" t="str">
        <f t="shared" si="261"/>
        <v/>
      </c>
      <c r="DT143" s="173" t="str">
        <f t="shared" si="262"/>
        <v/>
      </c>
      <c r="DU143" s="173" t="str">
        <f t="shared" si="263"/>
        <v/>
      </c>
      <c r="DV143" s="173" t="str">
        <f t="shared" si="264"/>
        <v/>
      </c>
      <c r="DW143" s="173" t="str">
        <f t="shared" si="265"/>
        <v/>
      </c>
      <c r="DX143" s="182"/>
      <c r="DY143" s="12" t="str">
        <f t="shared" si="266"/>
        <v/>
      </c>
      <c r="DZ143" s="92"/>
      <c r="EA143" s="12" t="str">
        <f t="shared" si="267"/>
        <v/>
      </c>
    </row>
    <row r="144" spans="1:131" x14ac:dyDescent="0.2">
      <c r="A144" s="97">
        <v>123</v>
      </c>
      <c r="B144" s="120"/>
      <c r="C144" s="197"/>
      <c r="D144" s="119"/>
      <c r="E144" s="210"/>
      <c r="F144" s="119"/>
      <c r="G144" s="117"/>
      <c r="H144" s="118"/>
      <c r="I144" s="133">
        <f t="shared" si="205"/>
        <v>0</v>
      </c>
      <c r="J144" s="117"/>
      <c r="K144" s="133">
        <f t="shared" si="206"/>
        <v>0</v>
      </c>
      <c r="L144" s="117"/>
      <c r="M144" s="133">
        <f t="shared" si="207"/>
        <v>0</v>
      </c>
      <c r="N144" s="119"/>
      <c r="O144" s="133">
        <f t="shared" si="201"/>
        <v>0</v>
      </c>
      <c r="P144" s="119"/>
      <c r="Q144" s="133">
        <f t="shared" si="208"/>
        <v>0</v>
      </c>
      <c r="R144" s="117"/>
      <c r="S144" s="133">
        <f t="shared" si="209"/>
        <v>0</v>
      </c>
      <c r="T144" s="119"/>
      <c r="U144" s="133">
        <f t="shared" si="202"/>
        <v>0</v>
      </c>
      <c r="V144" s="119"/>
      <c r="W144" s="133">
        <f t="shared" si="210"/>
        <v>0</v>
      </c>
      <c r="X144" s="117"/>
      <c r="Y144" s="133">
        <f t="shared" si="211"/>
        <v>0</v>
      </c>
      <c r="Z144" s="119"/>
      <c r="AA144" s="119"/>
      <c r="AB144" s="221"/>
      <c r="AC144" s="36">
        <f t="shared" si="212"/>
        <v>0</v>
      </c>
      <c r="AD144" s="27">
        <f t="shared" si="213"/>
        <v>0</v>
      </c>
      <c r="AE144" s="101" t="str">
        <f t="shared" si="214"/>
        <v/>
      </c>
      <c r="AF144" s="25">
        <f t="shared" si="215"/>
        <v>0</v>
      </c>
      <c r="AG144" s="175"/>
      <c r="AH144" s="124">
        <f t="shared" si="203"/>
        <v>0</v>
      </c>
      <c r="AI144" s="72">
        <f t="shared" si="216"/>
        <v>0</v>
      </c>
      <c r="AJ144" s="170" t="str">
        <f t="shared" si="217"/>
        <v/>
      </c>
      <c r="AK144" s="170">
        <f t="shared" si="218"/>
        <v>0</v>
      </c>
      <c r="AL144" s="170">
        <f t="shared" si="219"/>
        <v>0</v>
      </c>
      <c r="AM144" s="171" t="str">
        <f t="shared" si="220"/>
        <v/>
      </c>
      <c r="AN144" s="123">
        <f t="shared" si="204"/>
        <v>0</v>
      </c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  <c r="BA144" s="181"/>
      <c r="BB144" s="181"/>
      <c r="BC144" s="181"/>
      <c r="BD144" s="181"/>
      <c r="BE144" s="181"/>
      <c r="BF144" s="181"/>
      <c r="BG144" s="181"/>
      <c r="BH144" s="181"/>
      <c r="BI144" s="172" t="str">
        <f t="shared" si="221"/>
        <v/>
      </c>
      <c r="BJ144" s="172" t="str">
        <f t="shared" si="222"/>
        <v/>
      </c>
      <c r="BK144" s="172" t="str">
        <f t="shared" si="223"/>
        <v/>
      </c>
      <c r="BL144" s="172" t="str">
        <f t="shared" si="224"/>
        <v/>
      </c>
      <c r="BM144" s="172" t="str">
        <f t="shared" si="225"/>
        <v/>
      </c>
      <c r="BN144" s="172" t="str">
        <f t="shared" si="226"/>
        <v/>
      </c>
      <c r="BO144" s="172" t="str">
        <f t="shared" si="227"/>
        <v/>
      </c>
      <c r="BP144" s="172" t="str">
        <f t="shared" si="228"/>
        <v/>
      </c>
      <c r="BQ144" s="172" t="str">
        <f t="shared" si="229"/>
        <v/>
      </c>
      <c r="BR144" s="172" t="str">
        <f t="shared" si="230"/>
        <v/>
      </c>
      <c r="BS144" s="172" t="str">
        <f t="shared" si="231"/>
        <v/>
      </c>
      <c r="BT144" s="172" t="str">
        <f t="shared" si="232"/>
        <v/>
      </c>
      <c r="BU144" s="172" t="str">
        <f t="shared" si="233"/>
        <v/>
      </c>
      <c r="BV144" s="172" t="str">
        <f t="shared" si="234"/>
        <v/>
      </c>
      <c r="BW144" s="172" t="str">
        <f t="shared" si="235"/>
        <v/>
      </c>
      <c r="BX144" s="172" t="str">
        <f t="shared" si="236"/>
        <v/>
      </c>
      <c r="BY144" s="172" t="str">
        <f t="shared" si="237"/>
        <v/>
      </c>
      <c r="BZ144" s="172" t="str">
        <f t="shared" si="238"/>
        <v/>
      </c>
      <c r="CA144" s="173" t="str">
        <f t="shared" si="239"/>
        <v/>
      </c>
      <c r="CB144" s="173" t="str">
        <f t="shared" si="240"/>
        <v/>
      </c>
      <c r="CC144" s="173" t="str">
        <f t="shared" si="241"/>
        <v/>
      </c>
      <c r="CD144" s="173" t="str">
        <f t="shared" si="242"/>
        <v/>
      </c>
      <c r="CE144" s="176"/>
      <c r="CF144" s="12" t="str">
        <f t="shared" si="243"/>
        <v/>
      </c>
      <c r="CG144" s="175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72" t="str">
        <f t="shared" si="244"/>
        <v/>
      </c>
      <c r="DC144" s="172" t="str">
        <f t="shared" si="245"/>
        <v/>
      </c>
      <c r="DD144" s="172" t="str">
        <f t="shared" si="246"/>
        <v/>
      </c>
      <c r="DE144" s="172" t="str">
        <f t="shared" si="247"/>
        <v/>
      </c>
      <c r="DF144" s="172" t="str">
        <f t="shared" si="248"/>
        <v/>
      </c>
      <c r="DG144" s="172" t="str">
        <f t="shared" si="249"/>
        <v/>
      </c>
      <c r="DH144" s="172" t="str">
        <f t="shared" si="250"/>
        <v/>
      </c>
      <c r="DI144" s="172" t="str">
        <f t="shared" si="251"/>
        <v/>
      </c>
      <c r="DJ144" s="172" t="str">
        <f t="shared" si="252"/>
        <v/>
      </c>
      <c r="DK144" s="172" t="str">
        <f t="shared" si="253"/>
        <v/>
      </c>
      <c r="DL144" s="172" t="str">
        <f t="shared" si="254"/>
        <v/>
      </c>
      <c r="DM144" s="172" t="str">
        <f t="shared" si="255"/>
        <v/>
      </c>
      <c r="DN144" s="172" t="str">
        <f t="shared" si="256"/>
        <v/>
      </c>
      <c r="DO144" s="172" t="str">
        <f t="shared" si="257"/>
        <v/>
      </c>
      <c r="DP144" s="172" t="str">
        <f t="shared" si="258"/>
        <v/>
      </c>
      <c r="DQ144" s="172" t="str">
        <f t="shared" si="259"/>
        <v/>
      </c>
      <c r="DR144" s="172" t="str">
        <f t="shared" si="260"/>
        <v/>
      </c>
      <c r="DS144" s="172" t="str">
        <f t="shared" si="261"/>
        <v/>
      </c>
      <c r="DT144" s="173" t="str">
        <f t="shared" si="262"/>
        <v/>
      </c>
      <c r="DU144" s="173" t="str">
        <f t="shared" si="263"/>
        <v/>
      </c>
      <c r="DV144" s="173" t="str">
        <f t="shared" si="264"/>
        <v/>
      </c>
      <c r="DW144" s="173" t="str">
        <f t="shared" si="265"/>
        <v/>
      </c>
      <c r="DX144" s="182"/>
      <c r="DY144" s="12" t="str">
        <f t="shared" si="266"/>
        <v/>
      </c>
      <c r="DZ144" s="92"/>
      <c r="EA144" s="12" t="str">
        <f t="shared" si="267"/>
        <v/>
      </c>
    </row>
    <row r="145" spans="1:131" x14ac:dyDescent="0.2">
      <c r="A145" s="97">
        <v>124</v>
      </c>
      <c r="B145" s="120"/>
      <c r="C145" s="197"/>
      <c r="D145" s="119"/>
      <c r="E145" s="210"/>
      <c r="F145" s="119"/>
      <c r="G145" s="117"/>
      <c r="H145" s="118"/>
      <c r="I145" s="133">
        <f t="shared" si="205"/>
        <v>0</v>
      </c>
      <c r="J145" s="117"/>
      <c r="K145" s="133">
        <f t="shared" si="206"/>
        <v>0</v>
      </c>
      <c r="L145" s="117"/>
      <c r="M145" s="133">
        <f t="shared" si="207"/>
        <v>0</v>
      </c>
      <c r="N145" s="119"/>
      <c r="O145" s="133">
        <f t="shared" si="201"/>
        <v>0</v>
      </c>
      <c r="P145" s="119"/>
      <c r="Q145" s="133">
        <f t="shared" si="208"/>
        <v>0</v>
      </c>
      <c r="R145" s="117"/>
      <c r="S145" s="133">
        <f t="shared" si="209"/>
        <v>0</v>
      </c>
      <c r="T145" s="119"/>
      <c r="U145" s="133">
        <f t="shared" si="202"/>
        <v>0</v>
      </c>
      <c r="V145" s="119"/>
      <c r="W145" s="133">
        <f t="shared" si="210"/>
        <v>0</v>
      </c>
      <c r="X145" s="117"/>
      <c r="Y145" s="133">
        <f t="shared" si="211"/>
        <v>0</v>
      </c>
      <c r="Z145" s="119"/>
      <c r="AA145" s="119"/>
      <c r="AB145" s="119"/>
      <c r="AC145" s="36">
        <f t="shared" si="212"/>
        <v>0</v>
      </c>
      <c r="AD145" s="27">
        <f t="shared" si="213"/>
        <v>0</v>
      </c>
      <c r="AE145" s="101" t="str">
        <f t="shared" si="214"/>
        <v/>
      </c>
      <c r="AF145" s="25">
        <f t="shared" si="215"/>
        <v>0</v>
      </c>
      <c r="AG145" s="175"/>
      <c r="AH145" s="124">
        <f t="shared" si="203"/>
        <v>0</v>
      </c>
      <c r="AI145" s="72">
        <f t="shared" si="216"/>
        <v>0</v>
      </c>
      <c r="AJ145" s="170" t="str">
        <f t="shared" si="217"/>
        <v/>
      </c>
      <c r="AK145" s="170">
        <f t="shared" si="218"/>
        <v>0</v>
      </c>
      <c r="AL145" s="170">
        <f t="shared" si="219"/>
        <v>0</v>
      </c>
      <c r="AM145" s="171" t="str">
        <f t="shared" si="220"/>
        <v/>
      </c>
      <c r="AN145" s="123">
        <f t="shared" si="204"/>
        <v>0</v>
      </c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  <c r="AZ145" s="181"/>
      <c r="BA145" s="181"/>
      <c r="BB145" s="181"/>
      <c r="BC145" s="181"/>
      <c r="BD145" s="181"/>
      <c r="BE145" s="181"/>
      <c r="BF145" s="181"/>
      <c r="BG145" s="181"/>
      <c r="BH145" s="181"/>
      <c r="BI145" s="172" t="str">
        <f t="shared" si="221"/>
        <v/>
      </c>
      <c r="BJ145" s="172" t="str">
        <f t="shared" si="222"/>
        <v/>
      </c>
      <c r="BK145" s="172" t="str">
        <f t="shared" si="223"/>
        <v/>
      </c>
      <c r="BL145" s="172" t="str">
        <f t="shared" si="224"/>
        <v/>
      </c>
      <c r="BM145" s="172" t="str">
        <f t="shared" si="225"/>
        <v/>
      </c>
      <c r="BN145" s="172" t="str">
        <f t="shared" si="226"/>
        <v/>
      </c>
      <c r="BO145" s="172" t="str">
        <f t="shared" si="227"/>
        <v/>
      </c>
      <c r="BP145" s="172" t="str">
        <f t="shared" si="228"/>
        <v/>
      </c>
      <c r="BQ145" s="172" t="str">
        <f t="shared" si="229"/>
        <v/>
      </c>
      <c r="BR145" s="172" t="str">
        <f t="shared" si="230"/>
        <v/>
      </c>
      <c r="BS145" s="172" t="str">
        <f t="shared" si="231"/>
        <v/>
      </c>
      <c r="BT145" s="172" t="str">
        <f t="shared" si="232"/>
        <v/>
      </c>
      <c r="BU145" s="172" t="str">
        <f t="shared" si="233"/>
        <v/>
      </c>
      <c r="BV145" s="172" t="str">
        <f t="shared" si="234"/>
        <v/>
      </c>
      <c r="BW145" s="172" t="str">
        <f t="shared" si="235"/>
        <v/>
      </c>
      <c r="BX145" s="172" t="str">
        <f t="shared" si="236"/>
        <v/>
      </c>
      <c r="BY145" s="172" t="str">
        <f t="shared" si="237"/>
        <v/>
      </c>
      <c r="BZ145" s="172" t="str">
        <f t="shared" si="238"/>
        <v/>
      </c>
      <c r="CA145" s="173" t="str">
        <f t="shared" si="239"/>
        <v/>
      </c>
      <c r="CB145" s="173" t="str">
        <f t="shared" si="240"/>
        <v/>
      </c>
      <c r="CC145" s="173" t="str">
        <f t="shared" si="241"/>
        <v/>
      </c>
      <c r="CD145" s="173" t="str">
        <f t="shared" si="242"/>
        <v/>
      </c>
      <c r="CE145" s="176"/>
      <c r="CF145" s="12" t="str">
        <f t="shared" si="243"/>
        <v/>
      </c>
      <c r="CG145" s="175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72" t="str">
        <f t="shared" si="244"/>
        <v/>
      </c>
      <c r="DC145" s="172" t="str">
        <f t="shared" si="245"/>
        <v/>
      </c>
      <c r="DD145" s="172" t="str">
        <f t="shared" si="246"/>
        <v/>
      </c>
      <c r="DE145" s="172" t="str">
        <f t="shared" si="247"/>
        <v/>
      </c>
      <c r="DF145" s="172" t="str">
        <f t="shared" si="248"/>
        <v/>
      </c>
      <c r="DG145" s="172" t="str">
        <f t="shared" si="249"/>
        <v/>
      </c>
      <c r="DH145" s="172" t="str">
        <f t="shared" si="250"/>
        <v/>
      </c>
      <c r="DI145" s="172" t="str">
        <f t="shared" si="251"/>
        <v/>
      </c>
      <c r="DJ145" s="172" t="str">
        <f t="shared" si="252"/>
        <v/>
      </c>
      <c r="DK145" s="172" t="str">
        <f t="shared" si="253"/>
        <v/>
      </c>
      <c r="DL145" s="172" t="str">
        <f t="shared" si="254"/>
        <v/>
      </c>
      <c r="DM145" s="172" t="str">
        <f t="shared" si="255"/>
        <v/>
      </c>
      <c r="DN145" s="172" t="str">
        <f t="shared" si="256"/>
        <v/>
      </c>
      <c r="DO145" s="172" t="str">
        <f t="shared" si="257"/>
        <v/>
      </c>
      <c r="DP145" s="172" t="str">
        <f t="shared" si="258"/>
        <v/>
      </c>
      <c r="DQ145" s="172" t="str">
        <f t="shared" si="259"/>
        <v/>
      </c>
      <c r="DR145" s="172" t="str">
        <f t="shared" si="260"/>
        <v/>
      </c>
      <c r="DS145" s="172" t="str">
        <f t="shared" si="261"/>
        <v/>
      </c>
      <c r="DT145" s="173" t="str">
        <f t="shared" si="262"/>
        <v/>
      </c>
      <c r="DU145" s="173" t="str">
        <f t="shared" si="263"/>
        <v/>
      </c>
      <c r="DV145" s="173" t="str">
        <f t="shared" si="264"/>
        <v/>
      </c>
      <c r="DW145" s="173" t="str">
        <f t="shared" si="265"/>
        <v/>
      </c>
      <c r="DX145" s="182"/>
      <c r="DY145" s="12" t="str">
        <f t="shared" si="266"/>
        <v/>
      </c>
      <c r="DZ145" s="92"/>
      <c r="EA145" s="12" t="str">
        <f t="shared" si="267"/>
        <v/>
      </c>
    </row>
    <row r="146" spans="1:131" x14ac:dyDescent="0.2">
      <c r="A146" s="97">
        <v>125</v>
      </c>
      <c r="B146" s="120"/>
      <c r="C146" s="197"/>
      <c r="D146" s="119"/>
      <c r="E146" s="210"/>
      <c r="F146" s="119"/>
      <c r="G146" s="117"/>
      <c r="H146" s="118"/>
      <c r="I146" s="133">
        <f t="shared" si="205"/>
        <v>0</v>
      </c>
      <c r="J146" s="117"/>
      <c r="K146" s="133">
        <f t="shared" si="206"/>
        <v>0</v>
      </c>
      <c r="L146" s="117"/>
      <c r="M146" s="133">
        <f t="shared" si="207"/>
        <v>0</v>
      </c>
      <c r="N146" s="119"/>
      <c r="O146" s="133">
        <f t="shared" si="201"/>
        <v>0</v>
      </c>
      <c r="P146" s="119"/>
      <c r="Q146" s="133">
        <f t="shared" si="208"/>
        <v>0</v>
      </c>
      <c r="R146" s="117"/>
      <c r="S146" s="133">
        <f t="shared" si="209"/>
        <v>0</v>
      </c>
      <c r="T146" s="119"/>
      <c r="U146" s="133">
        <f t="shared" si="202"/>
        <v>0</v>
      </c>
      <c r="V146" s="119"/>
      <c r="W146" s="133">
        <f t="shared" si="210"/>
        <v>0</v>
      </c>
      <c r="X146" s="117"/>
      <c r="Y146" s="133">
        <f t="shared" si="211"/>
        <v>0</v>
      </c>
      <c r="Z146" s="119"/>
      <c r="AA146" s="119"/>
      <c r="AB146" s="221"/>
      <c r="AC146" s="36">
        <f t="shared" si="212"/>
        <v>0</v>
      </c>
      <c r="AD146" s="27">
        <f t="shared" si="213"/>
        <v>0</v>
      </c>
      <c r="AE146" s="101" t="str">
        <f t="shared" si="214"/>
        <v/>
      </c>
      <c r="AF146" s="25">
        <f t="shared" si="215"/>
        <v>0</v>
      </c>
      <c r="AG146" s="175"/>
      <c r="AH146" s="124">
        <f t="shared" si="203"/>
        <v>0</v>
      </c>
      <c r="AI146" s="72">
        <f t="shared" si="216"/>
        <v>0</v>
      </c>
      <c r="AJ146" s="170" t="str">
        <f t="shared" si="217"/>
        <v/>
      </c>
      <c r="AK146" s="170">
        <f t="shared" si="218"/>
        <v>0</v>
      </c>
      <c r="AL146" s="170">
        <f t="shared" si="219"/>
        <v>0</v>
      </c>
      <c r="AM146" s="171" t="str">
        <f t="shared" si="220"/>
        <v/>
      </c>
      <c r="AN146" s="123">
        <f t="shared" si="204"/>
        <v>0</v>
      </c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  <c r="BA146" s="181"/>
      <c r="BB146" s="181"/>
      <c r="BC146" s="181"/>
      <c r="BD146" s="181"/>
      <c r="BE146" s="181"/>
      <c r="BF146" s="181"/>
      <c r="BG146" s="181"/>
      <c r="BH146" s="181"/>
      <c r="BI146" s="172" t="str">
        <f t="shared" si="221"/>
        <v/>
      </c>
      <c r="BJ146" s="172" t="str">
        <f t="shared" si="222"/>
        <v/>
      </c>
      <c r="BK146" s="172" t="str">
        <f t="shared" si="223"/>
        <v/>
      </c>
      <c r="BL146" s="172" t="str">
        <f t="shared" si="224"/>
        <v/>
      </c>
      <c r="BM146" s="172" t="str">
        <f t="shared" si="225"/>
        <v/>
      </c>
      <c r="BN146" s="172" t="str">
        <f t="shared" si="226"/>
        <v/>
      </c>
      <c r="BO146" s="172" t="str">
        <f t="shared" si="227"/>
        <v/>
      </c>
      <c r="BP146" s="172" t="str">
        <f t="shared" si="228"/>
        <v/>
      </c>
      <c r="BQ146" s="172" t="str">
        <f t="shared" si="229"/>
        <v/>
      </c>
      <c r="BR146" s="172" t="str">
        <f t="shared" si="230"/>
        <v/>
      </c>
      <c r="BS146" s="172" t="str">
        <f t="shared" si="231"/>
        <v/>
      </c>
      <c r="BT146" s="172" t="str">
        <f t="shared" si="232"/>
        <v/>
      </c>
      <c r="BU146" s="172" t="str">
        <f t="shared" si="233"/>
        <v/>
      </c>
      <c r="BV146" s="172" t="str">
        <f t="shared" si="234"/>
        <v/>
      </c>
      <c r="BW146" s="172" t="str">
        <f t="shared" si="235"/>
        <v/>
      </c>
      <c r="BX146" s="172" t="str">
        <f t="shared" si="236"/>
        <v/>
      </c>
      <c r="BY146" s="172" t="str">
        <f t="shared" si="237"/>
        <v/>
      </c>
      <c r="BZ146" s="172" t="str">
        <f t="shared" si="238"/>
        <v/>
      </c>
      <c r="CA146" s="173" t="str">
        <f t="shared" si="239"/>
        <v/>
      </c>
      <c r="CB146" s="173" t="str">
        <f t="shared" si="240"/>
        <v/>
      </c>
      <c r="CC146" s="173" t="str">
        <f t="shared" si="241"/>
        <v/>
      </c>
      <c r="CD146" s="173" t="str">
        <f t="shared" si="242"/>
        <v/>
      </c>
      <c r="CE146" s="176"/>
      <c r="CF146" s="12" t="str">
        <f t="shared" si="243"/>
        <v/>
      </c>
      <c r="CG146" s="175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72" t="str">
        <f t="shared" si="244"/>
        <v/>
      </c>
      <c r="DC146" s="172" t="str">
        <f t="shared" si="245"/>
        <v/>
      </c>
      <c r="DD146" s="172" t="str">
        <f t="shared" si="246"/>
        <v/>
      </c>
      <c r="DE146" s="172" t="str">
        <f t="shared" si="247"/>
        <v/>
      </c>
      <c r="DF146" s="172" t="str">
        <f t="shared" si="248"/>
        <v/>
      </c>
      <c r="DG146" s="172" t="str">
        <f t="shared" si="249"/>
        <v/>
      </c>
      <c r="DH146" s="172" t="str">
        <f t="shared" si="250"/>
        <v/>
      </c>
      <c r="DI146" s="172" t="str">
        <f t="shared" si="251"/>
        <v/>
      </c>
      <c r="DJ146" s="172" t="str">
        <f t="shared" si="252"/>
        <v/>
      </c>
      <c r="DK146" s="172" t="str">
        <f t="shared" si="253"/>
        <v/>
      </c>
      <c r="DL146" s="172" t="str">
        <f t="shared" si="254"/>
        <v/>
      </c>
      <c r="DM146" s="172" t="str">
        <f t="shared" si="255"/>
        <v/>
      </c>
      <c r="DN146" s="172" t="str">
        <f t="shared" si="256"/>
        <v/>
      </c>
      <c r="DO146" s="172" t="str">
        <f t="shared" si="257"/>
        <v/>
      </c>
      <c r="DP146" s="172" t="str">
        <f t="shared" si="258"/>
        <v/>
      </c>
      <c r="DQ146" s="172" t="str">
        <f t="shared" si="259"/>
        <v/>
      </c>
      <c r="DR146" s="172" t="str">
        <f t="shared" si="260"/>
        <v/>
      </c>
      <c r="DS146" s="172" t="str">
        <f t="shared" si="261"/>
        <v/>
      </c>
      <c r="DT146" s="173" t="str">
        <f t="shared" si="262"/>
        <v/>
      </c>
      <c r="DU146" s="173" t="str">
        <f t="shared" si="263"/>
        <v/>
      </c>
      <c r="DV146" s="173" t="str">
        <f t="shared" si="264"/>
        <v/>
      </c>
      <c r="DW146" s="173" t="str">
        <f t="shared" si="265"/>
        <v/>
      </c>
      <c r="DX146" s="182"/>
      <c r="DY146" s="12" t="str">
        <f t="shared" si="266"/>
        <v/>
      </c>
      <c r="DZ146" s="92"/>
      <c r="EA146" s="12" t="str">
        <f t="shared" si="267"/>
        <v/>
      </c>
    </row>
    <row r="147" spans="1:131" x14ac:dyDescent="0.2">
      <c r="A147" s="97">
        <v>126</v>
      </c>
      <c r="B147" s="120"/>
      <c r="C147" s="197"/>
      <c r="D147" s="119"/>
      <c r="E147" s="210"/>
      <c r="F147" s="119"/>
      <c r="G147" s="117"/>
      <c r="H147" s="118"/>
      <c r="I147" s="133">
        <f t="shared" si="205"/>
        <v>0</v>
      </c>
      <c r="J147" s="117"/>
      <c r="K147" s="133">
        <f t="shared" si="206"/>
        <v>0</v>
      </c>
      <c r="L147" s="117"/>
      <c r="M147" s="133">
        <f t="shared" si="207"/>
        <v>0</v>
      </c>
      <c r="N147" s="119"/>
      <c r="O147" s="133">
        <f t="shared" si="201"/>
        <v>0</v>
      </c>
      <c r="P147" s="119"/>
      <c r="Q147" s="133">
        <f t="shared" si="208"/>
        <v>0</v>
      </c>
      <c r="R147" s="117"/>
      <c r="S147" s="133">
        <f t="shared" si="209"/>
        <v>0</v>
      </c>
      <c r="T147" s="119"/>
      <c r="U147" s="133">
        <f t="shared" si="202"/>
        <v>0</v>
      </c>
      <c r="V147" s="119"/>
      <c r="W147" s="133">
        <f t="shared" si="210"/>
        <v>0</v>
      </c>
      <c r="X147" s="117"/>
      <c r="Y147" s="133">
        <f t="shared" si="211"/>
        <v>0</v>
      </c>
      <c r="Z147" s="119"/>
      <c r="AA147" s="119"/>
      <c r="AB147" s="221"/>
      <c r="AC147" s="36">
        <f t="shared" si="212"/>
        <v>0</v>
      </c>
      <c r="AD147" s="27">
        <f t="shared" si="213"/>
        <v>0</v>
      </c>
      <c r="AE147" s="101" t="str">
        <f t="shared" si="214"/>
        <v/>
      </c>
      <c r="AF147" s="25">
        <f t="shared" si="215"/>
        <v>0</v>
      </c>
      <c r="AG147" s="175"/>
      <c r="AH147" s="124">
        <f t="shared" si="203"/>
        <v>0</v>
      </c>
      <c r="AI147" s="72">
        <f t="shared" si="216"/>
        <v>0</v>
      </c>
      <c r="AJ147" s="170" t="str">
        <f t="shared" si="217"/>
        <v/>
      </c>
      <c r="AK147" s="170">
        <f t="shared" si="218"/>
        <v>0</v>
      </c>
      <c r="AL147" s="170">
        <f t="shared" si="219"/>
        <v>0</v>
      </c>
      <c r="AM147" s="171" t="str">
        <f t="shared" si="220"/>
        <v/>
      </c>
      <c r="AN147" s="123">
        <f t="shared" si="204"/>
        <v>0</v>
      </c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  <c r="BA147" s="181"/>
      <c r="BB147" s="181"/>
      <c r="BC147" s="181"/>
      <c r="BD147" s="181"/>
      <c r="BE147" s="181"/>
      <c r="BF147" s="181"/>
      <c r="BG147" s="181"/>
      <c r="BH147" s="181"/>
      <c r="BI147" s="172" t="str">
        <f t="shared" si="221"/>
        <v/>
      </c>
      <c r="BJ147" s="172" t="str">
        <f t="shared" si="222"/>
        <v/>
      </c>
      <c r="BK147" s="172" t="str">
        <f t="shared" si="223"/>
        <v/>
      </c>
      <c r="BL147" s="172" t="str">
        <f t="shared" si="224"/>
        <v/>
      </c>
      <c r="BM147" s="172" t="str">
        <f t="shared" si="225"/>
        <v/>
      </c>
      <c r="BN147" s="172" t="str">
        <f t="shared" si="226"/>
        <v/>
      </c>
      <c r="BO147" s="172" t="str">
        <f t="shared" si="227"/>
        <v/>
      </c>
      <c r="BP147" s="172" t="str">
        <f t="shared" si="228"/>
        <v/>
      </c>
      <c r="BQ147" s="172" t="str">
        <f t="shared" si="229"/>
        <v/>
      </c>
      <c r="BR147" s="172" t="str">
        <f t="shared" si="230"/>
        <v/>
      </c>
      <c r="BS147" s="172" t="str">
        <f t="shared" si="231"/>
        <v/>
      </c>
      <c r="BT147" s="172" t="str">
        <f t="shared" si="232"/>
        <v/>
      </c>
      <c r="BU147" s="172" t="str">
        <f t="shared" si="233"/>
        <v/>
      </c>
      <c r="BV147" s="172" t="str">
        <f t="shared" si="234"/>
        <v/>
      </c>
      <c r="BW147" s="172" t="str">
        <f t="shared" si="235"/>
        <v/>
      </c>
      <c r="BX147" s="172" t="str">
        <f t="shared" si="236"/>
        <v/>
      </c>
      <c r="BY147" s="172" t="str">
        <f t="shared" si="237"/>
        <v/>
      </c>
      <c r="BZ147" s="172" t="str">
        <f t="shared" si="238"/>
        <v/>
      </c>
      <c r="CA147" s="173" t="str">
        <f t="shared" si="239"/>
        <v/>
      </c>
      <c r="CB147" s="173" t="str">
        <f t="shared" si="240"/>
        <v/>
      </c>
      <c r="CC147" s="173" t="str">
        <f t="shared" si="241"/>
        <v/>
      </c>
      <c r="CD147" s="173" t="str">
        <f t="shared" si="242"/>
        <v/>
      </c>
      <c r="CE147" s="176"/>
      <c r="CF147" s="12" t="str">
        <f t="shared" si="243"/>
        <v/>
      </c>
      <c r="CG147" s="175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72" t="str">
        <f t="shared" si="244"/>
        <v/>
      </c>
      <c r="DC147" s="172" t="str">
        <f t="shared" si="245"/>
        <v/>
      </c>
      <c r="DD147" s="172" t="str">
        <f t="shared" si="246"/>
        <v/>
      </c>
      <c r="DE147" s="172" t="str">
        <f t="shared" si="247"/>
        <v/>
      </c>
      <c r="DF147" s="172" t="str">
        <f t="shared" si="248"/>
        <v/>
      </c>
      <c r="DG147" s="172" t="str">
        <f t="shared" si="249"/>
        <v/>
      </c>
      <c r="DH147" s="172" t="str">
        <f t="shared" si="250"/>
        <v/>
      </c>
      <c r="DI147" s="172" t="str">
        <f t="shared" si="251"/>
        <v/>
      </c>
      <c r="DJ147" s="172" t="str">
        <f t="shared" si="252"/>
        <v/>
      </c>
      <c r="DK147" s="172" t="str">
        <f t="shared" si="253"/>
        <v/>
      </c>
      <c r="DL147" s="172" t="str">
        <f t="shared" si="254"/>
        <v/>
      </c>
      <c r="DM147" s="172" t="str">
        <f t="shared" si="255"/>
        <v/>
      </c>
      <c r="DN147" s="172" t="str">
        <f t="shared" si="256"/>
        <v/>
      </c>
      <c r="DO147" s="172" t="str">
        <f t="shared" si="257"/>
        <v/>
      </c>
      <c r="DP147" s="172" t="str">
        <f t="shared" si="258"/>
        <v/>
      </c>
      <c r="DQ147" s="172" t="str">
        <f t="shared" si="259"/>
        <v/>
      </c>
      <c r="DR147" s="172" t="str">
        <f t="shared" si="260"/>
        <v/>
      </c>
      <c r="DS147" s="172" t="str">
        <f t="shared" si="261"/>
        <v/>
      </c>
      <c r="DT147" s="173" t="str">
        <f t="shared" si="262"/>
        <v/>
      </c>
      <c r="DU147" s="173" t="str">
        <f t="shared" si="263"/>
        <v/>
      </c>
      <c r="DV147" s="173" t="str">
        <f t="shared" si="264"/>
        <v/>
      </c>
      <c r="DW147" s="173" t="str">
        <f t="shared" si="265"/>
        <v/>
      </c>
      <c r="DX147" s="182"/>
      <c r="DY147" s="12" t="str">
        <f t="shared" si="266"/>
        <v/>
      </c>
      <c r="DZ147" s="92"/>
      <c r="EA147" s="12" t="str">
        <f t="shared" si="267"/>
        <v/>
      </c>
    </row>
    <row r="148" spans="1:131" x14ac:dyDescent="0.2">
      <c r="A148" s="97">
        <v>127</v>
      </c>
      <c r="B148" s="120"/>
      <c r="C148" s="197"/>
      <c r="D148" s="119"/>
      <c r="E148" s="210"/>
      <c r="F148" s="119"/>
      <c r="G148" s="117"/>
      <c r="H148" s="118"/>
      <c r="I148" s="133">
        <f t="shared" si="205"/>
        <v>0</v>
      </c>
      <c r="J148" s="117"/>
      <c r="K148" s="133">
        <f t="shared" si="206"/>
        <v>0</v>
      </c>
      <c r="L148" s="117"/>
      <c r="M148" s="133">
        <f t="shared" si="207"/>
        <v>0</v>
      </c>
      <c r="N148" s="119"/>
      <c r="O148" s="133">
        <f t="shared" si="201"/>
        <v>0</v>
      </c>
      <c r="P148" s="119"/>
      <c r="Q148" s="133">
        <f t="shared" si="208"/>
        <v>0</v>
      </c>
      <c r="R148" s="117"/>
      <c r="S148" s="133">
        <f t="shared" si="209"/>
        <v>0</v>
      </c>
      <c r="T148" s="119"/>
      <c r="U148" s="133">
        <f t="shared" si="202"/>
        <v>0</v>
      </c>
      <c r="V148" s="119"/>
      <c r="W148" s="133">
        <f t="shared" si="210"/>
        <v>0</v>
      </c>
      <c r="X148" s="117"/>
      <c r="Y148" s="133">
        <f t="shared" si="211"/>
        <v>0</v>
      </c>
      <c r="Z148" s="119"/>
      <c r="AA148" s="119"/>
      <c r="AB148" s="221"/>
      <c r="AC148" s="36">
        <f t="shared" si="212"/>
        <v>0</v>
      </c>
      <c r="AD148" s="27">
        <f t="shared" si="213"/>
        <v>0</v>
      </c>
      <c r="AE148" s="101" t="str">
        <f t="shared" si="214"/>
        <v/>
      </c>
      <c r="AF148" s="25">
        <f t="shared" si="215"/>
        <v>0</v>
      </c>
      <c r="AG148" s="175"/>
      <c r="AH148" s="124">
        <f t="shared" si="203"/>
        <v>0</v>
      </c>
      <c r="AI148" s="72">
        <f t="shared" si="216"/>
        <v>0</v>
      </c>
      <c r="AJ148" s="170" t="str">
        <f t="shared" si="217"/>
        <v/>
      </c>
      <c r="AK148" s="170">
        <f t="shared" si="218"/>
        <v>0</v>
      </c>
      <c r="AL148" s="170">
        <f t="shared" si="219"/>
        <v>0</v>
      </c>
      <c r="AM148" s="171" t="str">
        <f t="shared" si="220"/>
        <v/>
      </c>
      <c r="AN148" s="123">
        <f t="shared" si="204"/>
        <v>0</v>
      </c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  <c r="AZ148" s="181"/>
      <c r="BA148" s="181"/>
      <c r="BB148" s="181"/>
      <c r="BC148" s="181"/>
      <c r="BD148" s="181"/>
      <c r="BE148" s="181"/>
      <c r="BF148" s="181"/>
      <c r="BG148" s="181"/>
      <c r="BH148" s="181"/>
      <c r="BI148" s="172" t="str">
        <f t="shared" si="221"/>
        <v/>
      </c>
      <c r="BJ148" s="172" t="str">
        <f t="shared" si="222"/>
        <v/>
      </c>
      <c r="BK148" s="172" t="str">
        <f t="shared" si="223"/>
        <v/>
      </c>
      <c r="BL148" s="172" t="str">
        <f t="shared" si="224"/>
        <v/>
      </c>
      <c r="BM148" s="172" t="str">
        <f t="shared" si="225"/>
        <v/>
      </c>
      <c r="BN148" s="172" t="str">
        <f t="shared" si="226"/>
        <v/>
      </c>
      <c r="BO148" s="172" t="str">
        <f t="shared" si="227"/>
        <v/>
      </c>
      <c r="BP148" s="172" t="str">
        <f t="shared" si="228"/>
        <v/>
      </c>
      <c r="BQ148" s="172" t="str">
        <f t="shared" si="229"/>
        <v/>
      </c>
      <c r="BR148" s="172" t="str">
        <f t="shared" si="230"/>
        <v/>
      </c>
      <c r="BS148" s="172" t="str">
        <f t="shared" si="231"/>
        <v/>
      </c>
      <c r="BT148" s="172" t="str">
        <f t="shared" si="232"/>
        <v/>
      </c>
      <c r="BU148" s="172" t="str">
        <f t="shared" si="233"/>
        <v/>
      </c>
      <c r="BV148" s="172" t="str">
        <f t="shared" si="234"/>
        <v/>
      </c>
      <c r="BW148" s="172" t="str">
        <f t="shared" si="235"/>
        <v/>
      </c>
      <c r="BX148" s="172" t="str">
        <f t="shared" si="236"/>
        <v/>
      </c>
      <c r="BY148" s="172" t="str">
        <f t="shared" si="237"/>
        <v/>
      </c>
      <c r="BZ148" s="172" t="str">
        <f t="shared" si="238"/>
        <v/>
      </c>
      <c r="CA148" s="173" t="str">
        <f t="shared" si="239"/>
        <v/>
      </c>
      <c r="CB148" s="173" t="str">
        <f t="shared" si="240"/>
        <v/>
      </c>
      <c r="CC148" s="173" t="str">
        <f t="shared" si="241"/>
        <v/>
      </c>
      <c r="CD148" s="173" t="str">
        <f t="shared" si="242"/>
        <v/>
      </c>
      <c r="CE148" s="176"/>
      <c r="CF148" s="12" t="str">
        <f t="shared" si="243"/>
        <v/>
      </c>
      <c r="CG148" s="175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72" t="str">
        <f t="shared" si="244"/>
        <v/>
      </c>
      <c r="DC148" s="172" t="str">
        <f t="shared" si="245"/>
        <v/>
      </c>
      <c r="DD148" s="172" t="str">
        <f t="shared" si="246"/>
        <v/>
      </c>
      <c r="DE148" s="172" t="str">
        <f t="shared" si="247"/>
        <v/>
      </c>
      <c r="DF148" s="172" t="str">
        <f t="shared" si="248"/>
        <v/>
      </c>
      <c r="DG148" s="172" t="str">
        <f t="shared" si="249"/>
        <v/>
      </c>
      <c r="DH148" s="172" t="str">
        <f t="shared" si="250"/>
        <v/>
      </c>
      <c r="DI148" s="172" t="str">
        <f t="shared" si="251"/>
        <v/>
      </c>
      <c r="DJ148" s="172" t="str">
        <f t="shared" si="252"/>
        <v/>
      </c>
      <c r="DK148" s="172" t="str">
        <f t="shared" si="253"/>
        <v/>
      </c>
      <c r="DL148" s="172" t="str">
        <f t="shared" si="254"/>
        <v/>
      </c>
      <c r="DM148" s="172" t="str">
        <f t="shared" si="255"/>
        <v/>
      </c>
      <c r="DN148" s="172" t="str">
        <f t="shared" si="256"/>
        <v/>
      </c>
      <c r="DO148" s="172" t="str">
        <f t="shared" si="257"/>
        <v/>
      </c>
      <c r="DP148" s="172" t="str">
        <f t="shared" si="258"/>
        <v/>
      </c>
      <c r="DQ148" s="172" t="str">
        <f t="shared" si="259"/>
        <v/>
      </c>
      <c r="DR148" s="172" t="str">
        <f t="shared" si="260"/>
        <v/>
      </c>
      <c r="DS148" s="172" t="str">
        <f t="shared" si="261"/>
        <v/>
      </c>
      <c r="DT148" s="173" t="str">
        <f t="shared" si="262"/>
        <v/>
      </c>
      <c r="DU148" s="173" t="str">
        <f t="shared" si="263"/>
        <v/>
      </c>
      <c r="DV148" s="173" t="str">
        <f t="shared" si="264"/>
        <v/>
      </c>
      <c r="DW148" s="173" t="str">
        <f t="shared" si="265"/>
        <v/>
      </c>
      <c r="DX148" s="182"/>
      <c r="DY148" s="12" t="str">
        <f t="shared" si="266"/>
        <v/>
      </c>
      <c r="DZ148" s="92"/>
      <c r="EA148" s="12" t="str">
        <f t="shared" si="267"/>
        <v/>
      </c>
    </row>
    <row r="149" spans="1:131" x14ac:dyDescent="0.2">
      <c r="A149" s="97">
        <v>128</v>
      </c>
      <c r="B149" s="120"/>
      <c r="C149" s="197"/>
      <c r="D149" s="119"/>
      <c r="E149" s="210"/>
      <c r="F149" s="119"/>
      <c r="G149" s="117"/>
      <c r="H149" s="118"/>
      <c r="I149" s="133">
        <f t="shared" si="205"/>
        <v>0</v>
      </c>
      <c r="J149" s="117"/>
      <c r="K149" s="133">
        <f t="shared" si="206"/>
        <v>0</v>
      </c>
      <c r="L149" s="117"/>
      <c r="M149" s="133">
        <f t="shared" si="207"/>
        <v>0</v>
      </c>
      <c r="N149" s="119"/>
      <c r="O149" s="133">
        <f t="shared" si="201"/>
        <v>0</v>
      </c>
      <c r="P149" s="119"/>
      <c r="Q149" s="133">
        <f t="shared" si="208"/>
        <v>0</v>
      </c>
      <c r="R149" s="117"/>
      <c r="S149" s="133">
        <f t="shared" si="209"/>
        <v>0</v>
      </c>
      <c r="T149" s="119"/>
      <c r="U149" s="133">
        <f t="shared" si="202"/>
        <v>0</v>
      </c>
      <c r="V149" s="119"/>
      <c r="W149" s="133">
        <f t="shared" si="210"/>
        <v>0</v>
      </c>
      <c r="X149" s="117"/>
      <c r="Y149" s="133">
        <f t="shared" si="211"/>
        <v>0</v>
      </c>
      <c r="Z149" s="119"/>
      <c r="AA149" s="119"/>
      <c r="AB149" s="221"/>
      <c r="AC149" s="36">
        <f t="shared" si="212"/>
        <v>0</v>
      </c>
      <c r="AD149" s="27">
        <f t="shared" si="213"/>
        <v>0</v>
      </c>
      <c r="AE149" s="101" t="str">
        <f t="shared" si="214"/>
        <v/>
      </c>
      <c r="AF149" s="25">
        <f t="shared" si="215"/>
        <v>0</v>
      </c>
      <c r="AG149" s="175"/>
      <c r="AH149" s="124">
        <f t="shared" si="203"/>
        <v>0</v>
      </c>
      <c r="AI149" s="72">
        <f t="shared" si="216"/>
        <v>0</v>
      </c>
      <c r="AJ149" s="170" t="str">
        <f t="shared" si="217"/>
        <v/>
      </c>
      <c r="AK149" s="170">
        <f t="shared" si="218"/>
        <v>0</v>
      </c>
      <c r="AL149" s="170">
        <f t="shared" si="219"/>
        <v>0</v>
      </c>
      <c r="AM149" s="171" t="str">
        <f t="shared" si="220"/>
        <v/>
      </c>
      <c r="AN149" s="123">
        <f t="shared" si="204"/>
        <v>0</v>
      </c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  <c r="AZ149" s="181"/>
      <c r="BA149" s="181"/>
      <c r="BB149" s="181"/>
      <c r="BC149" s="181"/>
      <c r="BD149" s="181"/>
      <c r="BE149" s="181"/>
      <c r="BF149" s="181"/>
      <c r="BG149" s="181"/>
      <c r="BH149" s="181"/>
      <c r="BI149" s="172" t="str">
        <f t="shared" si="221"/>
        <v/>
      </c>
      <c r="BJ149" s="172" t="str">
        <f t="shared" si="222"/>
        <v/>
      </c>
      <c r="BK149" s="172" t="str">
        <f t="shared" si="223"/>
        <v/>
      </c>
      <c r="BL149" s="172" t="str">
        <f t="shared" si="224"/>
        <v/>
      </c>
      <c r="BM149" s="172" t="str">
        <f t="shared" si="225"/>
        <v/>
      </c>
      <c r="BN149" s="172" t="str">
        <f t="shared" si="226"/>
        <v/>
      </c>
      <c r="BO149" s="172" t="str">
        <f t="shared" si="227"/>
        <v/>
      </c>
      <c r="BP149" s="172" t="str">
        <f t="shared" si="228"/>
        <v/>
      </c>
      <c r="BQ149" s="172" t="str">
        <f t="shared" si="229"/>
        <v/>
      </c>
      <c r="BR149" s="172" t="str">
        <f t="shared" si="230"/>
        <v/>
      </c>
      <c r="BS149" s="172" t="str">
        <f t="shared" si="231"/>
        <v/>
      </c>
      <c r="BT149" s="172" t="str">
        <f t="shared" si="232"/>
        <v/>
      </c>
      <c r="BU149" s="172" t="str">
        <f t="shared" si="233"/>
        <v/>
      </c>
      <c r="BV149" s="172" t="str">
        <f t="shared" si="234"/>
        <v/>
      </c>
      <c r="BW149" s="172" t="str">
        <f t="shared" si="235"/>
        <v/>
      </c>
      <c r="BX149" s="172" t="str">
        <f t="shared" si="236"/>
        <v/>
      </c>
      <c r="BY149" s="172" t="str">
        <f t="shared" si="237"/>
        <v/>
      </c>
      <c r="BZ149" s="172" t="str">
        <f t="shared" si="238"/>
        <v/>
      </c>
      <c r="CA149" s="173" t="str">
        <f t="shared" si="239"/>
        <v/>
      </c>
      <c r="CB149" s="173" t="str">
        <f t="shared" si="240"/>
        <v/>
      </c>
      <c r="CC149" s="173" t="str">
        <f t="shared" si="241"/>
        <v/>
      </c>
      <c r="CD149" s="173" t="str">
        <f t="shared" si="242"/>
        <v/>
      </c>
      <c r="CE149" s="176"/>
      <c r="CF149" s="12" t="str">
        <f t="shared" si="243"/>
        <v/>
      </c>
      <c r="CG149" s="175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72" t="str">
        <f t="shared" si="244"/>
        <v/>
      </c>
      <c r="DC149" s="172" t="str">
        <f t="shared" si="245"/>
        <v/>
      </c>
      <c r="DD149" s="172" t="str">
        <f t="shared" si="246"/>
        <v/>
      </c>
      <c r="DE149" s="172" t="str">
        <f t="shared" si="247"/>
        <v/>
      </c>
      <c r="DF149" s="172" t="str">
        <f t="shared" si="248"/>
        <v/>
      </c>
      <c r="DG149" s="172" t="str">
        <f t="shared" si="249"/>
        <v/>
      </c>
      <c r="DH149" s="172" t="str">
        <f t="shared" si="250"/>
        <v/>
      </c>
      <c r="DI149" s="172" t="str">
        <f t="shared" si="251"/>
        <v/>
      </c>
      <c r="DJ149" s="172" t="str">
        <f t="shared" si="252"/>
        <v/>
      </c>
      <c r="DK149" s="172" t="str">
        <f t="shared" si="253"/>
        <v/>
      </c>
      <c r="DL149" s="172" t="str">
        <f t="shared" si="254"/>
        <v/>
      </c>
      <c r="DM149" s="172" t="str">
        <f t="shared" si="255"/>
        <v/>
      </c>
      <c r="DN149" s="172" t="str">
        <f t="shared" si="256"/>
        <v/>
      </c>
      <c r="DO149" s="172" t="str">
        <f t="shared" si="257"/>
        <v/>
      </c>
      <c r="DP149" s="172" t="str">
        <f t="shared" si="258"/>
        <v/>
      </c>
      <c r="DQ149" s="172" t="str">
        <f t="shared" si="259"/>
        <v/>
      </c>
      <c r="DR149" s="172" t="str">
        <f t="shared" si="260"/>
        <v/>
      </c>
      <c r="DS149" s="172" t="str">
        <f t="shared" si="261"/>
        <v/>
      </c>
      <c r="DT149" s="173" t="str">
        <f t="shared" si="262"/>
        <v/>
      </c>
      <c r="DU149" s="173" t="str">
        <f t="shared" si="263"/>
        <v/>
      </c>
      <c r="DV149" s="173" t="str">
        <f t="shared" si="264"/>
        <v/>
      </c>
      <c r="DW149" s="173" t="str">
        <f t="shared" si="265"/>
        <v/>
      </c>
      <c r="DX149" s="182"/>
      <c r="DY149" s="12" t="str">
        <f t="shared" si="266"/>
        <v/>
      </c>
      <c r="DZ149" s="92"/>
      <c r="EA149" s="12" t="str">
        <f t="shared" si="267"/>
        <v/>
      </c>
    </row>
    <row r="150" spans="1:131" x14ac:dyDescent="0.2">
      <c r="A150" s="97">
        <v>129</v>
      </c>
      <c r="B150" s="120"/>
      <c r="C150" s="197"/>
      <c r="D150" s="119"/>
      <c r="E150" s="210"/>
      <c r="F150" s="119"/>
      <c r="G150" s="117"/>
      <c r="H150" s="118"/>
      <c r="I150" s="133">
        <f t="shared" si="205"/>
        <v>0</v>
      </c>
      <c r="J150" s="117"/>
      <c r="K150" s="133">
        <f t="shared" si="206"/>
        <v>0</v>
      </c>
      <c r="L150" s="117"/>
      <c r="M150" s="133">
        <f t="shared" si="207"/>
        <v>0</v>
      </c>
      <c r="N150" s="119"/>
      <c r="O150" s="133">
        <f t="shared" ref="O150:O171" si="268">INT(IF(N150&lt;5,0,(N150-4.1)/0.9)*10)</f>
        <v>0</v>
      </c>
      <c r="P150" s="119"/>
      <c r="Q150" s="133">
        <f t="shared" si="208"/>
        <v>0</v>
      </c>
      <c r="R150" s="117"/>
      <c r="S150" s="133">
        <f t="shared" si="209"/>
        <v>0</v>
      </c>
      <c r="T150" s="119"/>
      <c r="U150" s="133">
        <f t="shared" ref="U150:U171" si="269">INT(IF(T150&lt;7,0,(T150-6)/1)*10)</f>
        <v>0</v>
      </c>
      <c r="V150" s="119"/>
      <c r="W150" s="133">
        <f t="shared" si="210"/>
        <v>0</v>
      </c>
      <c r="X150" s="117"/>
      <c r="Y150" s="133">
        <f t="shared" si="211"/>
        <v>0</v>
      </c>
      <c r="Z150" s="119"/>
      <c r="AA150" s="119"/>
      <c r="AB150" s="221"/>
      <c r="AC150" s="36">
        <f t="shared" si="212"/>
        <v>0</v>
      </c>
      <c r="AD150" s="27">
        <f t="shared" si="213"/>
        <v>0</v>
      </c>
      <c r="AE150" s="101" t="str">
        <f t="shared" si="214"/>
        <v/>
      </c>
      <c r="AF150" s="25">
        <f t="shared" si="215"/>
        <v>0</v>
      </c>
      <c r="AG150" s="175"/>
      <c r="AH150" s="124">
        <f t="shared" ref="AH150:AH171" si="270">INT(IF(Z150&lt;90,0,(Z150-87.6)/2.4)*10)</f>
        <v>0</v>
      </c>
      <c r="AI150" s="72">
        <f t="shared" si="216"/>
        <v>0</v>
      </c>
      <c r="AJ150" s="170" t="str">
        <f t="shared" si="217"/>
        <v/>
      </c>
      <c r="AK150" s="170">
        <f t="shared" si="218"/>
        <v>0</v>
      </c>
      <c r="AL150" s="170">
        <f t="shared" si="219"/>
        <v>0</v>
      </c>
      <c r="AM150" s="171" t="str">
        <f t="shared" si="220"/>
        <v/>
      </c>
      <c r="AN150" s="123">
        <f t="shared" ref="AN150:AN171" si="271">INT(IF(AA150&lt;25,0,(AA150-23.5)/1.2)*10)</f>
        <v>0</v>
      </c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  <c r="AZ150" s="181"/>
      <c r="BA150" s="181"/>
      <c r="BB150" s="181"/>
      <c r="BC150" s="181"/>
      <c r="BD150" s="181"/>
      <c r="BE150" s="181"/>
      <c r="BF150" s="181"/>
      <c r="BG150" s="181"/>
      <c r="BH150" s="181"/>
      <c r="BI150" s="172" t="str">
        <f t="shared" si="221"/>
        <v/>
      </c>
      <c r="BJ150" s="172" t="str">
        <f t="shared" si="222"/>
        <v/>
      </c>
      <c r="BK150" s="172" t="str">
        <f t="shared" si="223"/>
        <v/>
      </c>
      <c r="BL150" s="172" t="str">
        <f t="shared" si="224"/>
        <v/>
      </c>
      <c r="BM150" s="172" t="str">
        <f t="shared" si="225"/>
        <v/>
      </c>
      <c r="BN150" s="172" t="str">
        <f t="shared" si="226"/>
        <v/>
      </c>
      <c r="BO150" s="172" t="str">
        <f t="shared" si="227"/>
        <v/>
      </c>
      <c r="BP150" s="172" t="str">
        <f t="shared" si="228"/>
        <v/>
      </c>
      <c r="BQ150" s="172" t="str">
        <f t="shared" si="229"/>
        <v/>
      </c>
      <c r="BR150" s="172" t="str">
        <f t="shared" si="230"/>
        <v/>
      </c>
      <c r="BS150" s="172" t="str">
        <f t="shared" si="231"/>
        <v/>
      </c>
      <c r="BT150" s="172" t="str">
        <f t="shared" si="232"/>
        <v/>
      </c>
      <c r="BU150" s="172" t="str">
        <f t="shared" si="233"/>
        <v/>
      </c>
      <c r="BV150" s="172" t="str">
        <f t="shared" si="234"/>
        <v/>
      </c>
      <c r="BW150" s="172" t="str">
        <f t="shared" si="235"/>
        <v/>
      </c>
      <c r="BX150" s="172" t="str">
        <f t="shared" si="236"/>
        <v/>
      </c>
      <c r="BY150" s="172" t="str">
        <f t="shared" si="237"/>
        <v/>
      </c>
      <c r="BZ150" s="172" t="str">
        <f t="shared" si="238"/>
        <v/>
      </c>
      <c r="CA150" s="173" t="str">
        <f t="shared" si="239"/>
        <v/>
      </c>
      <c r="CB150" s="173" t="str">
        <f t="shared" si="240"/>
        <v/>
      </c>
      <c r="CC150" s="173" t="str">
        <f t="shared" si="241"/>
        <v/>
      </c>
      <c r="CD150" s="173" t="str">
        <f t="shared" si="242"/>
        <v/>
      </c>
      <c r="CE150" s="176"/>
      <c r="CF150" s="12" t="str">
        <f t="shared" si="243"/>
        <v/>
      </c>
      <c r="CG150" s="175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72" t="str">
        <f t="shared" si="244"/>
        <v/>
      </c>
      <c r="DC150" s="172" t="str">
        <f t="shared" si="245"/>
        <v/>
      </c>
      <c r="DD150" s="172" t="str">
        <f t="shared" si="246"/>
        <v/>
      </c>
      <c r="DE150" s="172" t="str">
        <f t="shared" si="247"/>
        <v/>
      </c>
      <c r="DF150" s="172" t="str">
        <f t="shared" si="248"/>
        <v/>
      </c>
      <c r="DG150" s="172" t="str">
        <f t="shared" si="249"/>
        <v/>
      </c>
      <c r="DH150" s="172" t="str">
        <f t="shared" si="250"/>
        <v/>
      </c>
      <c r="DI150" s="172" t="str">
        <f t="shared" si="251"/>
        <v/>
      </c>
      <c r="DJ150" s="172" t="str">
        <f t="shared" si="252"/>
        <v/>
      </c>
      <c r="DK150" s="172" t="str">
        <f t="shared" si="253"/>
        <v/>
      </c>
      <c r="DL150" s="172" t="str">
        <f t="shared" si="254"/>
        <v/>
      </c>
      <c r="DM150" s="172" t="str">
        <f t="shared" si="255"/>
        <v/>
      </c>
      <c r="DN150" s="172" t="str">
        <f t="shared" si="256"/>
        <v/>
      </c>
      <c r="DO150" s="172" t="str">
        <f t="shared" si="257"/>
        <v/>
      </c>
      <c r="DP150" s="172" t="str">
        <f t="shared" si="258"/>
        <v/>
      </c>
      <c r="DQ150" s="172" t="str">
        <f t="shared" si="259"/>
        <v/>
      </c>
      <c r="DR150" s="172" t="str">
        <f t="shared" si="260"/>
        <v/>
      </c>
      <c r="DS150" s="172" t="str">
        <f t="shared" si="261"/>
        <v/>
      </c>
      <c r="DT150" s="173" t="str">
        <f t="shared" si="262"/>
        <v/>
      </c>
      <c r="DU150" s="173" t="str">
        <f t="shared" si="263"/>
        <v/>
      </c>
      <c r="DV150" s="173" t="str">
        <f t="shared" si="264"/>
        <v/>
      </c>
      <c r="DW150" s="173" t="str">
        <f t="shared" si="265"/>
        <v/>
      </c>
      <c r="DX150" s="182"/>
      <c r="DY150" s="12" t="str">
        <f t="shared" si="266"/>
        <v/>
      </c>
      <c r="DZ150" s="92"/>
      <c r="EA150" s="12" t="str">
        <f t="shared" si="267"/>
        <v/>
      </c>
    </row>
    <row r="151" spans="1:131" x14ac:dyDescent="0.2">
      <c r="A151" s="97">
        <v>130</v>
      </c>
      <c r="B151" s="120"/>
      <c r="C151" s="197"/>
      <c r="D151" s="119"/>
      <c r="E151" s="210"/>
      <c r="F151" s="119"/>
      <c r="G151" s="117"/>
      <c r="H151" s="118"/>
      <c r="I151" s="133">
        <f t="shared" si="205"/>
        <v>0</v>
      </c>
      <c r="J151" s="117"/>
      <c r="K151" s="133">
        <f t="shared" si="206"/>
        <v>0</v>
      </c>
      <c r="L151" s="117"/>
      <c r="M151" s="133">
        <f t="shared" si="207"/>
        <v>0</v>
      </c>
      <c r="N151" s="119"/>
      <c r="O151" s="133">
        <f t="shared" si="268"/>
        <v>0</v>
      </c>
      <c r="P151" s="119"/>
      <c r="Q151" s="133">
        <f t="shared" si="208"/>
        <v>0</v>
      </c>
      <c r="R151" s="117"/>
      <c r="S151" s="133">
        <f t="shared" si="209"/>
        <v>0</v>
      </c>
      <c r="T151" s="119"/>
      <c r="U151" s="133">
        <f t="shared" si="269"/>
        <v>0</v>
      </c>
      <c r="V151" s="119"/>
      <c r="W151" s="133">
        <f t="shared" si="210"/>
        <v>0</v>
      </c>
      <c r="X151" s="117"/>
      <c r="Y151" s="133">
        <f t="shared" si="211"/>
        <v>0</v>
      </c>
      <c r="Z151" s="119"/>
      <c r="AA151" s="119"/>
      <c r="AB151" s="221"/>
      <c r="AC151" s="36">
        <f t="shared" si="212"/>
        <v>0</v>
      </c>
      <c r="AD151" s="27">
        <f t="shared" si="213"/>
        <v>0</v>
      </c>
      <c r="AE151" s="101" t="str">
        <f t="shared" si="214"/>
        <v/>
      </c>
      <c r="AF151" s="25">
        <f t="shared" si="215"/>
        <v>0</v>
      </c>
      <c r="AG151" s="175"/>
      <c r="AH151" s="124">
        <f t="shared" si="270"/>
        <v>0</v>
      </c>
      <c r="AI151" s="72">
        <f t="shared" si="216"/>
        <v>0</v>
      </c>
      <c r="AJ151" s="170" t="str">
        <f t="shared" si="217"/>
        <v/>
      </c>
      <c r="AK151" s="170">
        <f t="shared" si="218"/>
        <v>0</v>
      </c>
      <c r="AL151" s="170">
        <f t="shared" si="219"/>
        <v>0</v>
      </c>
      <c r="AM151" s="171" t="str">
        <f t="shared" si="220"/>
        <v/>
      </c>
      <c r="AN151" s="123">
        <f t="shared" si="271"/>
        <v>0</v>
      </c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  <c r="BA151" s="181"/>
      <c r="BB151" s="181"/>
      <c r="BC151" s="181"/>
      <c r="BD151" s="181"/>
      <c r="BE151" s="181"/>
      <c r="BF151" s="181"/>
      <c r="BG151" s="181"/>
      <c r="BH151" s="181"/>
      <c r="BI151" s="172" t="str">
        <f t="shared" si="221"/>
        <v/>
      </c>
      <c r="BJ151" s="172" t="str">
        <f t="shared" si="222"/>
        <v/>
      </c>
      <c r="BK151" s="172" t="str">
        <f t="shared" si="223"/>
        <v/>
      </c>
      <c r="BL151" s="172" t="str">
        <f t="shared" si="224"/>
        <v/>
      </c>
      <c r="BM151" s="172" t="str">
        <f t="shared" si="225"/>
        <v/>
      </c>
      <c r="BN151" s="172" t="str">
        <f t="shared" si="226"/>
        <v/>
      </c>
      <c r="BO151" s="172" t="str">
        <f t="shared" si="227"/>
        <v/>
      </c>
      <c r="BP151" s="172" t="str">
        <f t="shared" si="228"/>
        <v/>
      </c>
      <c r="BQ151" s="172" t="str">
        <f t="shared" si="229"/>
        <v/>
      </c>
      <c r="BR151" s="172" t="str">
        <f t="shared" si="230"/>
        <v/>
      </c>
      <c r="BS151" s="172" t="str">
        <f t="shared" si="231"/>
        <v/>
      </c>
      <c r="BT151" s="172" t="str">
        <f t="shared" si="232"/>
        <v/>
      </c>
      <c r="BU151" s="172" t="str">
        <f t="shared" si="233"/>
        <v/>
      </c>
      <c r="BV151" s="172" t="str">
        <f t="shared" si="234"/>
        <v/>
      </c>
      <c r="BW151" s="172" t="str">
        <f t="shared" si="235"/>
        <v/>
      </c>
      <c r="BX151" s="172" t="str">
        <f t="shared" si="236"/>
        <v/>
      </c>
      <c r="BY151" s="172" t="str">
        <f t="shared" si="237"/>
        <v/>
      </c>
      <c r="BZ151" s="172" t="str">
        <f t="shared" si="238"/>
        <v/>
      </c>
      <c r="CA151" s="173" t="str">
        <f t="shared" si="239"/>
        <v/>
      </c>
      <c r="CB151" s="173" t="str">
        <f t="shared" si="240"/>
        <v/>
      </c>
      <c r="CC151" s="173" t="str">
        <f t="shared" si="241"/>
        <v/>
      </c>
      <c r="CD151" s="173" t="str">
        <f t="shared" si="242"/>
        <v/>
      </c>
      <c r="CE151" s="176"/>
      <c r="CF151" s="12" t="str">
        <f t="shared" si="243"/>
        <v/>
      </c>
      <c r="CG151" s="175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72" t="str">
        <f t="shared" si="244"/>
        <v/>
      </c>
      <c r="DC151" s="172" t="str">
        <f t="shared" si="245"/>
        <v/>
      </c>
      <c r="DD151" s="172" t="str">
        <f t="shared" si="246"/>
        <v/>
      </c>
      <c r="DE151" s="172" t="str">
        <f t="shared" si="247"/>
        <v/>
      </c>
      <c r="DF151" s="172" t="str">
        <f t="shared" si="248"/>
        <v/>
      </c>
      <c r="DG151" s="172" t="str">
        <f t="shared" si="249"/>
        <v/>
      </c>
      <c r="DH151" s="172" t="str">
        <f t="shared" si="250"/>
        <v/>
      </c>
      <c r="DI151" s="172" t="str">
        <f t="shared" si="251"/>
        <v/>
      </c>
      <c r="DJ151" s="172" t="str">
        <f t="shared" si="252"/>
        <v/>
      </c>
      <c r="DK151" s="172" t="str">
        <f t="shared" si="253"/>
        <v/>
      </c>
      <c r="DL151" s="172" t="str">
        <f t="shared" si="254"/>
        <v/>
      </c>
      <c r="DM151" s="172" t="str">
        <f t="shared" si="255"/>
        <v/>
      </c>
      <c r="DN151" s="172" t="str">
        <f t="shared" si="256"/>
        <v/>
      </c>
      <c r="DO151" s="172" t="str">
        <f t="shared" si="257"/>
        <v/>
      </c>
      <c r="DP151" s="172" t="str">
        <f t="shared" si="258"/>
        <v/>
      </c>
      <c r="DQ151" s="172" t="str">
        <f t="shared" si="259"/>
        <v/>
      </c>
      <c r="DR151" s="172" t="str">
        <f t="shared" si="260"/>
        <v/>
      </c>
      <c r="DS151" s="172" t="str">
        <f t="shared" si="261"/>
        <v/>
      </c>
      <c r="DT151" s="173" t="str">
        <f t="shared" si="262"/>
        <v/>
      </c>
      <c r="DU151" s="173" t="str">
        <f t="shared" si="263"/>
        <v/>
      </c>
      <c r="DV151" s="173" t="str">
        <f t="shared" si="264"/>
        <v/>
      </c>
      <c r="DW151" s="173" t="str">
        <f t="shared" si="265"/>
        <v/>
      </c>
      <c r="DX151" s="182"/>
      <c r="DY151" s="12" t="str">
        <f t="shared" si="266"/>
        <v/>
      </c>
      <c r="DZ151" s="92"/>
      <c r="EA151" s="12" t="str">
        <f t="shared" si="267"/>
        <v/>
      </c>
    </row>
    <row r="152" spans="1:131" x14ac:dyDescent="0.2">
      <c r="A152" s="97">
        <v>131</v>
      </c>
      <c r="B152" s="120"/>
      <c r="C152" s="197"/>
      <c r="D152" s="119"/>
      <c r="E152" s="210"/>
      <c r="F152" s="119"/>
      <c r="G152" s="117"/>
      <c r="H152" s="118"/>
      <c r="I152" s="133">
        <f t="shared" si="205"/>
        <v>0</v>
      </c>
      <c r="J152" s="117"/>
      <c r="K152" s="133">
        <f t="shared" si="206"/>
        <v>0</v>
      </c>
      <c r="L152" s="117"/>
      <c r="M152" s="133">
        <f t="shared" si="207"/>
        <v>0</v>
      </c>
      <c r="N152" s="119"/>
      <c r="O152" s="133">
        <f t="shared" si="268"/>
        <v>0</v>
      </c>
      <c r="P152" s="119"/>
      <c r="Q152" s="133">
        <f t="shared" si="208"/>
        <v>0</v>
      </c>
      <c r="R152" s="117"/>
      <c r="S152" s="133">
        <f t="shared" si="209"/>
        <v>0</v>
      </c>
      <c r="T152" s="119"/>
      <c r="U152" s="133">
        <f t="shared" si="269"/>
        <v>0</v>
      </c>
      <c r="V152" s="119"/>
      <c r="W152" s="133">
        <f t="shared" si="210"/>
        <v>0</v>
      </c>
      <c r="X152" s="117"/>
      <c r="Y152" s="133">
        <f t="shared" si="211"/>
        <v>0</v>
      </c>
      <c r="Z152" s="119"/>
      <c r="AA152" s="119"/>
      <c r="AB152" s="221"/>
      <c r="AC152" s="36">
        <f t="shared" si="212"/>
        <v>0</v>
      </c>
      <c r="AD152" s="27">
        <f t="shared" si="213"/>
        <v>0</v>
      </c>
      <c r="AE152" s="101" t="str">
        <f t="shared" si="214"/>
        <v/>
      </c>
      <c r="AF152" s="25">
        <f t="shared" si="215"/>
        <v>0</v>
      </c>
      <c r="AG152" s="175"/>
      <c r="AH152" s="124">
        <f t="shared" si="270"/>
        <v>0</v>
      </c>
      <c r="AI152" s="72">
        <f t="shared" si="216"/>
        <v>0</v>
      </c>
      <c r="AJ152" s="170" t="str">
        <f t="shared" si="217"/>
        <v/>
      </c>
      <c r="AK152" s="170">
        <f t="shared" si="218"/>
        <v>0</v>
      </c>
      <c r="AL152" s="170">
        <f t="shared" si="219"/>
        <v>0</v>
      </c>
      <c r="AM152" s="171" t="str">
        <f t="shared" si="220"/>
        <v/>
      </c>
      <c r="AN152" s="123">
        <f t="shared" si="271"/>
        <v>0</v>
      </c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1"/>
      <c r="BB152" s="181"/>
      <c r="BC152" s="181"/>
      <c r="BD152" s="181"/>
      <c r="BE152" s="181"/>
      <c r="BF152" s="181"/>
      <c r="BG152" s="181"/>
      <c r="BH152" s="181"/>
      <c r="BI152" s="172" t="str">
        <f t="shared" si="221"/>
        <v/>
      </c>
      <c r="BJ152" s="172" t="str">
        <f t="shared" si="222"/>
        <v/>
      </c>
      <c r="BK152" s="172" t="str">
        <f t="shared" si="223"/>
        <v/>
      </c>
      <c r="BL152" s="172" t="str">
        <f t="shared" si="224"/>
        <v/>
      </c>
      <c r="BM152" s="172" t="str">
        <f t="shared" si="225"/>
        <v/>
      </c>
      <c r="BN152" s="172" t="str">
        <f t="shared" si="226"/>
        <v/>
      </c>
      <c r="BO152" s="172" t="str">
        <f t="shared" si="227"/>
        <v/>
      </c>
      <c r="BP152" s="172" t="str">
        <f t="shared" si="228"/>
        <v/>
      </c>
      <c r="BQ152" s="172" t="str">
        <f t="shared" si="229"/>
        <v/>
      </c>
      <c r="BR152" s="172" t="str">
        <f t="shared" si="230"/>
        <v/>
      </c>
      <c r="BS152" s="172" t="str">
        <f t="shared" si="231"/>
        <v/>
      </c>
      <c r="BT152" s="172" t="str">
        <f t="shared" si="232"/>
        <v/>
      </c>
      <c r="BU152" s="172" t="str">
        <f t="shared" si="233"/>
        <v/>
      </c>
      <c r="BV152" s="172" t="str">
        <f t="shared" si="234"/>
        <v/>
      </c>
      <c r="BW152" s="172" t="str">
        <f t="shared" si="235"/>
        <v/>
      </c>
      <c r="BX152" s="172" t="str">
        <f t="shared" si="236"/>
        <v/>
      </c>
      <c r="BY152" s="172" t="str">
        <f t="shared" si="237"/>
        <v/>
      </c>
      <c r="BZ152" s="172" t="str">
        <f t="shared" si="238"/>
        <v/>
      </c>
      <c r="CA152" s="173" t="str">
        <f t="shared" si="239"/>
        <v/>
      </c>
      <c r="CB152" s="173" t="str">
        <f t="shared" si="240"/>
        <v/>
      </c>
      <c r="CC152" s="173" t="str">
        <f t="shared" si="241"/>
        <v/>
      </c>
      <c r="CD152" s="173" t="str">
        <f t="shared" si="242"/>
        <v/>
      </c>
      <c r="CE152" s="176"/>
      <c r="CF152" s="12" t="str">
        <f t="shared" si="243"/>
        <v/>
      </c>
      <c r="CG152" s="175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72" t="str">
        <f t="shared" si="244"/>
        <v/>
      </c>
      <c r="DC152" s="172" t="str">
        <f t="shared" si="245"/>
        <v/>
      </c>
      <c r="DD152" s="172" t="str">
        <f t="shared" si="246"/>
        <v/>
      </c>
      <c r="DE152" s="172" t="str">
        <f t="shared" si="247"/>
        <v/>
      </c>
      <c r="DF152" s="172" t="str">
        <f t="shared" si="248"/>
        <v/>
      </c>
      <c r="DG152" s="172" t="str">
        <f t="shared" si="249"/>
        <v/>
      </c>
      <c r="DH152" s="172" t="str">
        <f t="shared" si="250"/>
        <v/>
      </c>
      <c r="DI152" s="172" t="str">
        <f t="shared" si="251"/>
        <v/>
      </c>
      <c r="DJ152" s="172" t="str">
        <f t="shared" si="252"/>
        <v/>
      </c>
      <c r="DK152" s="172" t="str">
        <f t="shared" si="253"/>
        <v/>
      </c>
      <c r="DL152" s="172" t="str">
        <f t="shared" si="254"/>
        <v/>
      </c>
      <c r="DM152" s="172" t="str">
        <f t="shared" si="255"/>
        <v/>
      </c>
      <c r="DN152" s="172" t="str">
        <f t="shared" si="256"/>
        <v/>
      </c>
      <c r="DO152" s="172" t="str">
        <f t="shared" si="257"/>
        <v/>
      </c>
      <c r="DP152" s="172" t="str">
        <f t="shared" si="258"/>
        <v/>
      </c>
      <c r="DQ152" s="172" t="str">
        <f t="shared" si="259"/>
        <v/>
      </c>
      <c r="DR152" s="172" t="str">
        <f t="shared" si="260"/>
        <v/>
      </c>
      <c r="DS152" s="172" t="str">
        <f t="shared" si="261"/>
        <v/>
      </c>
      <c r="DT152" s="173" t="str">
        <f t="shared" si="262"/>
        <v/>
      </c>
      <c r="DU152" s="173" t="str">
        <f t="shared" si="263"/>
        <v/>
      </c>
      <c r="DV152" s="173" t="str">
        <f t="shared" si="264"/>
        <v/>
      </c>
      <c r="DW152" s="173" t="str">
        <f t="shared" si="265"/>
        <v/>
      </c>
      <c r="DX152" s="182"/>
      <c r="DY152" s="12" t="str">
        <f t="shared" si="266"/>
        <v/>
      </c>
      <c r="DZ152" s="92"/>
      <c r="EA152" s="12" t="str">
        <f t="shared" si="267"/>
        <v/>
      </c>
    </row>
    <row r="153" spans="1:131" x14ac:dyDescent="0.2">
      <c r="A153" s="97">
        <v>132</v>
      </c>
      <c r="B153" s="120"/>
      <c r="C153" s="197"/>
      <c r="D153" s="119"/>
      <c r="E153" s="210"/>
      <c r="F153" s="119"/>
      <c r="G153" s="117"/>
      <c r="H153" s="118"/>
      <c r="I153" s="133">
        <f t="shared" si="205"/>
        <v>0</v>
      </c>
      <c r="J153" s="117"/>
      <c r="K153" s="133">
        <f t="shared" si="206"/>
        <v>0</v>
      </c>
      <c r="L153" s="117"/>
      <c r="M153" s="133">
        <f t="shared" si="207"/>
        <v>0</v>
      </c>
      <c r="N153" s="119"/>
      <c r="O153" s="133">
        <f t="shared" si="268"/>
        <v>0</v>
      </c>
      <c r="P153" s="119"/>
      <c r="Q153" s="133">
        <f t="shared" si="208"/>
        <v>0</v>
      </c>
      <c r="R153" s="117"/>
      <c r="S153" s="133">
        <f t="shared" si="209"/>
        <v>0</v>
      </c>
      <c r="T153" s="119"/>
      <c r="U153" s="133">
        <f t="shared" si="269"/>
        <v>0</v>
      </c>
      <c r="V153" s="119"/>
      <c r="W153" s="133">
        <f t="shared" si="210"/>
        <v>0</v>
      </c>
      <c r="X153" s="117"/>
      <c r="Y153" s="133">
        <f t="shared" si="211"/>
        <v>0</v>
      </c>
      <c r="Z153" s="119"/>
      <c r="AA153" s="119"/>
      <c r="AB153" s="221"/>
      <c r="AC153" s="36">
        <f t="shared" si="212"/>
        <v>0</v>
      </c>
      <c r="AD153" s="27">
        <f t="shared" si="213"/>
        <v>0</v>
      </c>
      <c r="AE153" s="101" t="str">
        <f t="shared" si="214"/>
        <v/>
      </c>
      <c r="AF153" s="25">
        <f t="shared" si="215"/>
        <v>0</v>
      </c>
      <c r="AG153" s="175"/>
      <c r="AH153" s="124">
        <f t="shared" si="270"/>
        <v>0</v>
      </c>
      <c r="AI153" s="72">
        <f t="shared" si="216"/>
        <v>0</v>
      </c>
      <c r="AJ153" s="170" t="str">
        <f t="shared" si="217"/>
        <v/>
      </c>
      <c r="AK153" s="170">
        <f t="shared" si="218"/>
        <v>0</v>
      </c>
      <c r="AL153" s="170">
        <f t="shared" si="219"/>
        <v>0</v>
      </c>
      <c r="AM153" s="171" t="str">
        <f t="shared" si="220"/>
        <v/>
      </c>
      <c r="AN153" s="123">
        <f t="shared" si="271"/>
        <v>0</v>
      </c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  <c r="BA153" s="181"/>
      <c r="BB153" s="181"/>
      <c r="BC153" s="181"/>
      <c r="BD153" s="181"/>
      <c r="BE153" s="181"/>
      <c r="BF153" s="181"/>
      <c r="BG153" s="181"/>
      <c r="BH153" s="181"/>
      <c r="BI153" s="172" t="str">
        <f t="shared" si="221"/>
        <v/>
      </c>
      <c r="BJ153" s="172" t="str">
        <f t="shared" si="222"/>
        <v/>
      </c>
      <c r="BK153" s="172" t="str">
        <f t="shared" si="223"/>
        <v/>
      </c>
      <c r="BL153" s="172" t="str">
        <f t="shared" si="224"/>
        <v/>
      </c>
      <c r="BM153" s="172" t="str">
        <f t="shared" si="225"/>
        <v/>
      </c>
      <c r="BN153" s="172" t="str">
        <f t="shared" si="226"/>
        <v/>
      </c>
      <c r="BO153" s="172" t="str">
        <f t="shared" si="227"/>
        <v/>
      </c>
      <c r="BP153" s="172" t="str">
        <f t="shared" si="228"/>
        <v/>
      </c>
      <c r="BQ153" s="172" t="str">
        <f t="shared" si="229"/>
        <v/>
      </c>
      <c r="BR153" s="172" t="str">
        <f t="shared" si="230"/>
        <v/>
      </c>
      <c r="BS153" s="172" t="str">
        <f t="shared" si="231"/>
        <v/>
      </c>
      <c r="BT153" s="172" t="str">
        <f t="shared" si="232"/>
        <v/>
      </c>
      <c r="BU153" s="172" t="str">
        <f t="shared" si="233"/>
        <v/>
      </c>
      <c r="BV153" s="172" t="str">
        <f t="shared" si="234"/>
        <v/>
      </c>
      <c r="BW153" s="172" t="str">
        <f t="shared" si="235"/>
        <v/>
      </c>
      <c r="BX153" s="172" t="str">
        <f t="shared" si="236"/>
        <v/>
      </c>
      <c r="BY153" s="172" t="str">
        <f t="shared" si="237"/>
        <v/>
      </c>
      <c r="BZ153" s="172" t="str">
        <f t="shared" si="238"/>
        <v/>
      </c>
      <c r="CA153" s="173" t="str">
        <f t="shared" si="239"/>
        <v/>
      </c>
      <c r="CB153" s="173" t="str">
        <f t="shared" si="240"/>
        <v/>
      </c>
      <c r="CC153" s="173" t="str">
        <f t="shared" si="241"/>
        <v/>
      </c>
      <c r="CD153" s="173" t="str">
        <f t="shared" si="242"/>
        <v/>
      </c>
      <c r="CE153" s="176"/>
      <c r="CF153" s="12" t="str">
        <f t="shared" si="243"/>
        <v/>
      </c>
      <c r="CG153" s="175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72" t="str">
        <f t="shared" si="244"/>
        <v/>
      </c>
      <c r="DC153" s="172" t="str">
        <f t="shared" si="245"/>
        <v/>
      </c>
      <c r="DD153" s="172" t="str">
        <f t="shared" si="246"/>
        <v/>
      </c>
      <c r="DE153" s="172" t="str">
        <f t="shared" si="247"/>
        <v/>
      </c>
      <c r="DF153" s="172" t="str">
        <f t="shared" si="248"/>
        <v/>
      </c>
      <c r="DG153" s="172" t="str">
        <f t="shared" si="249"/>
        <v/>
      </c>
      <c r="DH153" s="172" t="str">
        <f t="shared" si="250"/>
        <v/>
      </c>
      <c r="DI153" s="172" t="str">
        <f t="shared" si="251"/>
        <v/>
      </c>
      <c r="DJ153" s="172" t="str">
        <f t="shared" si="252"/>
        <v/>
      </c>
      <c r="DK153" s="172" t="str">
        <f t="shared" si="253"/>
        <v/>
      </c>
      <c r="DL153" s="172" t="str">
        <f t="shared" si="254"/>
        <v/>
      </c>
      <c r="DM153" s="172" t="str">
        <f t="shared" si="255"/>
        <v/>
      </c>
      <c r="DN153" s="172" t="str">
        <f t="shared" si="256"/>
        <v/>
      </c>
      <c r="DO153" s="172" t="str">
        <f t="shared" si="257"/>
        <v/>
      </c>
      <c r="DP153" s="172" t="str">
        <f t="shared" si="258"/>
        <v/>
      </c>
      <c r="DQ153" s="172" t="str">
        <f t="shared" si="259"/>
        <v/>
      </c>
      <c r="DR153" s="172" t="str">
        <f t="shared" si="260"/>
        <v/>
      </c>
      <c r="DS153" s="172" t="str">
        <f t="shared" si="261"/>
        <v/>
      </c>
      <c r="DT153" s="173" t="str">
        <f t="shared" si="262"/>
        <v/>
      </c>
      <c r="DU153" s="173" t="str">
        <f t="shared" si="263"/>
        <v/>
      </c>
      <c r="DV153" s="173" t="str">
        <f t="shared" si="264"/>
        <v/>
      </c>
      <c r="DW153" s="173" t="str">
        <f t="shared" si="265"/>
        <v/>
      </c>
      <c r="DX153" s="182"/>
      <c r="DY153" s="12" t="str">
        <f t="shared" si="266"/>
        <v/>
      </c>
      <c r="DZ153" s="92"/>
      <c r="EA153" s="12" t="str">
        <f t="shared" si="267"/>
        <v/>
      </c>
    </row>
    <row r="154" spans="1:131" x14ac:dyDescent="0.2">
      <c r="A154" s="97">
        <v>133</v>
      </c>
      <c r="B154" s="120"/>
      <c r="C154" s="197"/>
      <c r="D154" s="119"/>
      <c r="E154" s="210"/>
      <c r="F154" s="119"/>
      <c r="G154" s="117"/>
      <c r="H154" s="118"/>
      <c r="I154" s="133">
        <f t="shared" si="205"/>
        <v>0</v>
      </c>
      <c r="J154" s="117"/>
      <c r="K154" s="133">
        <f t="shared" si="206"/>
        <v>0</v>
      </c>
      <c r="L154" s="117"/>
      <c r="M154" s="133">
        <f t="shared" si="207"/>
        <v>0</v>
      </c>
      <c r="N154" s="119"/>
      <c r="O154" s="133">
        <f t="shared" si="268"/>
        <v>0</v>
      </c>
      <c r="P154" s="119"/>
      <c r="Q154" s="133">
        <f t="shared" si="208"/>
        <v>0</v>
      </c>
      <c r="R154" s="117"/>
      <c r="S154" s="133">
        <f t="shared" si="209"/>
        <v>0</v>
      </c>
      <c r="T154" s="119"/>
      <c r="U154" s="133">
        <f t="shared" si="269"/>
        <v>0</v>
      </c>
      <c r="V154" s="119"/>
      <c r="W154" s="133">
        <f t="shared" si="210"/>
        <v>0</v>
      </c>
      <c r="X154" s="117"/>
      <c r="Y154" s="133">
        <f t="shared" si="211"/>
        <v>0</v>
      </c>
      <c r="Z154" s="119"/>
      <c r="AA154" s="119"/>
      <c r="AB154" s="221"/>
      <c r="AC154" s="36">
        <f t="shared" si="212"/>
        <v>0</v>
      </c>
      <c r="AD154" s="27">
        <f t="shared" si="213"/>
        <v>0</v>
      </c>
      <c r="AE154" s="101" t="str">
        <f t="shared" si="214"/>
        <v/>
      </c>
      <c r="AF154" s="25">
        <f t="shared" si="215"/>
        <v>0</v>
      </c>
      <c r="AG154" s="175"/>
      <c r="AH154" s="124">
        <f t="shared" si="270"/>
        <v>0</v>
      </c>
      <c r="AI154" s="72">
        <f t="shared" si="216"/>
        <v>0</v>
      </c>
      <c r="AJ154" s="170" t="str">
        <f t="shared" si="217"/>
        <v/>
      </c>
      <c r="AK154" s="170">
        <f t="shared" si="218"/>
        <v>0</v>
      </c>
      <c r="AL154" s="170">
        <f t="shared" si="219"/>
        <v>0</v>
      </c>
      <c r="AM154" s="171" t="str">
        <f t="shared" si="220"/>
        <v/>
      </c>
      <c r="AN154" s="123">
        <f t="shared" si="271"/>
        <v>0</v>
      </c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  <c r="BA154" s="181"/>
      <c r="BB154" s="181"/>
      <c r="BC154" s="181"/>
      <c r="BD154" s="181"/>
      <c r="BE154" s="181"/>
      <c r="BF154" s="181"/>
      <c r="BG154" s="181"/>
      <c r="BH154" s="181"/>
      <c r="BI154" s="172" t="str">
        <f t="shared" si="221"/>
        <v/>
      </c>
      <c r="BJ154" s="172" t="str">
        <f t="shared" si="222"/>
        <v/>
      </c>
      <c r="BK154" s="172" t="str">
        <f t="shared" si="223"/>
        <v/>
      </c>
      <c r="BL154" s="172" t="str">
        <f t="shared" si="224"/>
        <v/>
      </c>
      <c r="BM154" s="172" t="str">
        <f t="shared" si="225"/>
        <v/>
      </c>
      <c r="BN154" s="172" t="str">
        <f t="shared" si="226"/>
        <v/>
      </c>
      <c r="BO154" s="172" t="str">
        <f t="shared" si="227"/>
        <v/>
      </c>
      <c r="BP154" s="172" t="str">
        <f t="shared" si="228"/>
        <v/>
      </c>
      <c r="BQ154" s="172" t="str">
        <f t="shared" si="229"/>
        <v/>
      </c>
      <c r="BR154" s="172" t="str">
        <f t="shared" si="230"/>
        <v/>
      </c>
      <c r="BS154" s="172" t="str">
        <f t="shared" si="231"/>
        <v/>
      </c>
      <c r="BT154" s="172" t="str">
        <f t="shared" si="232"/>
        <v/>
      </c>
      <c r="BU154" s="172" t="str">
        <f t="shared" si="233"/>
        <v/>
      </c>
      <c r="BV154" s="172" t="str">
        <f t="shared" si="234"/>
        <v/>
      </c>
      <c r="BW154" s="172" t="str">
        <f t="shared" si="235"/>
        <v/>
      </c>
      <c r="BX154" s="172" t="str">
        <f t="shared" si="236"/>
        <v/>
      </c>
      <c r="BY154" s="172" t="str">
        <f t="shared" si="237"/>
        <v/>
      </c>
      <c r="BZ154" s="172" t="str">
        <f t="shared" si="238"/>
        <v/>
      </c>
      <c r="CA154" s="173" t="str">
        <f t="shared" si="239"/>
        <v/>
      </c>
      <c r="CB154" s="173" t="str">
        <f t="shared" si="240"/>
        <v/>
      </c>
      <c r="CC154" s="173" t="str">
        <f t="shared" si="241"/>
        <v/>
      </c>
      <c r="CD154" s="173" t="str">
        <f t="shared" si="242"/>
        <v/>
      </c>
      <c r="CE154" s="176"/>
      <c r="CF154" s="12" t="str">
        <f t="shared" si="243"/>
        <v/>
      </c>
      <c r="CG154" s="175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72" t="str">
        <f t="shared" si="244"/>
        <v/>
      </c>
      <c r="DC154" s="172" t="str">
        <f t="shared" si="245"/>
        <v/>
      </c>
      <c r="DD154" s="172" t="str">
        <f t="shared" si="246"/>
        <v/>
      </c>
      <c r="DE154" s="172" t="str">
        <f t="shared" si="247"/>
        <v/>
      </c>
      <c r="DF154" s="172" t="str">
        <f t="shared" si="248"/>
        <v/>
      </c>
      <c r="DG154" s="172" t="str">
        <f t="shared" si="249"/>
        <v/>
      </c>
      <c r="DH154" s="172" t="str">
        <f t="shared" si="250"/>
        <v/>
      </c>
      <c r="DI154" s="172" t="str">
        <f t="shared" si="251"/>
        <v/>
      </c>
      <c r="DJ154" s="172" t="str">
        <f t="shared" si="252"/>
        <v/>
      </c>
      <c r="DK154" s="172" t="str">
        <f t="shared" si="253"/>
        <v/>
      </c>
      <c r="DL154" s="172" t="str">
        <f t="shared" si="254"/>
        <v/>
      </c>
      <c r="DM154" s="172" t="str">
        <f t="shared" si="255"/>
        <v/>
      </c>
      <c r="DN154" s="172" t="str">
        <f t="shared" si="256"/>
        <v/>
      </c>
      <c r="DO154" s="172" t="str">
        <f t="shared" si="257"/>
        <v/>
      </c>
      <c r="DP154" s="172" t="str">
        <f t="shared" si="258"/>
        <v/>
      </c>
      <c r="DQ154" s="172" t="str">
        <f t="shared" si="259"/>
        <v/>
      </c>
      <c r="DR154" s="172" t="str">
        <f t="shared" si="260"/>
        <v/>
      </c>
      <c r="DS154" s="172" t="str">
        <f t="shared" si="261"/>
        <v/>
      </c>
      <c r="DT154" s="173" t="str">
        <f t="shared" si="262"/>
        <v/>
      </c>
      <c r="DU154" s="173" t="str">
        <f t="shared" si="263"/>
        <v/>
      </c>
      <c r="DV154" s="173" t="str">
        <f t="shared" si="264"/>
        <v/>
      </c>
      <c r="DW154" s="173" t="str">
        <f t="shared" si="265"/>
        <v/>
      </c>
      <c r="DX154" s="182"/>
      <c r="DY154" s="12" t="str">
        <f t="shared" si="266"/>
        <v/>
      </c>
      <c r="DZ154" s="92"/>
      <c r="EA154" s="12" t="str">
        <f t="shared" si="267"/>
        <v/>
      </c>
    </row>
    <row r="155" spans="1:131" x14ac:dyDescent="0.2">
      <c r="A155" s="97">
        <v>134</v>
      </c>
      <c r="B155" s="120"/>
      <c r="C155" s="197"/>
      <c r="D155" s="119"/>
      <c r="E155" s="210"/>
      <c r="F155" s="119"/>
      <c r="G155" s="117"/>
      <c r="H155" s="118"/>
      <c r="I155" s="133">
        <f t="shared" si="205"/>
        <v>0</v>
      </c>
      <c r="J155" s="117"/>
      <c r="K155" s="133">
        <f t="shared" si="206"/>
        <v>0</v>
      </c>
      <c r="L155" s="117"/>
      <c r="M155" s="133">
        <f t="shared" si="207"/>
        <v>0</v>
      </c>
      <c r="N155" s="119"/>
      <c r="O155" s="133">
        <f t="shared" si="268"/>
        <v>0</v>
      </c>
      <c r="P155" s="119"/>
      <c r="Q155" s="133">
        <f t="shared" si="208"/>
        <v>0</v>
      </c>
      <c r="R155" s="117"/>
      <c r="S155" s="133">
        <f t="shared" si="209"/>
        <v>0</v>
      </c>
      <c r="T155" s="119"/>
      <c r="U155" s="133">
        <f t="shared" si="269"/>
        <v>0</v>
      </c>
      <c r="V155" s="119"/>
      <c r="W155" s="133">
        <f t="shared" si="210"/>
        <v>0</v>
      </c>
      <c r="X155" s="117"/>
      <c r="Y155" s="133">
        <f t="shared" si="211"/>
        <v>0</v>
      </c>
      <c r="Z155" s="119"/>
      <c r="AA155" s="119"/>
      <c r="AB155" s="221"/>
      <c r="AC155" s="36">
        <f t="shared" si="212"/>
        <v>0</v>
      </c>
      <c r="AD155" s="27">
        <f t="shared" si="213"/>
        <v>0</v>
      </c>
      <c r="AE155" s="101" t="str">
        <f t="shared" si="214"/>
        <v/>
      </c>
      <c r="AF155" s="25">
        <f t="shared" si="215"/>
        <v>0</v>
      </c>
      <c r="AG155" s="175"/>
      <c r="AH155" s="124">
        <f t="shared" si="270"/>
        <v>0</v>
      </c>
      <c r="AI155" s="72">
        <f t="shared" si="216"/>
        <v>0</v>
      </c>
      <c r="AJ155" s="170" t="str">
        <f t="shared" si="217"/>
        <v/>
      </c>
      <c r="AK155" s="170">
        <f t="shared" si="218"/>
        <v>0</v>
      </c>
      <c r="AL155" s="170">
        <f t="shared" si="219"/>
        <v>0</v>
      </c>
      <c r="AM155" s="171" t="str">
        <f t="shared" si="220"/>
        <v/>
      </c>
      <c r="AN155" s="123">
        <f t="shared" si="271"/>
        <v>0</v>
      </c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  <c r="BA155" s="181"/>
      <c r="BB155" s="181"/>
      <c r="BC155" s="181"/>
      <c r="BD155" s="181"/>
      <c r="BE155" s="181"/>
      <c r="BF155" s="181"/>
      <c r="BG155" s="181"/>
      <c r="BH155" s="181"/>
      <c r="BI155" s="172" t="str">
        <f t="shared" si="221"/>
        <v/>
      </c>
      <c r="BJ155" s="172" t="str">
        <f t="shared" si="222"/>
        <v/>
      </c>
      <c r="BK155" s="172" t="str">
        <f t="shared" si="223"/>
        <v/>
      </c>
      <c r="BL155" s="172" t="str">
        <f t="shared" si="224"/>
        <v/>
      </c>
      <c r="BM155" s="172" t="str">
        <f t="shared" si="225"/>
        <v/>
      </c>
      <c r="BN155" s="172" t="str">
        <f t="shared" si="226"/>
        <v/>
      </c>
      <c r="BO155" s="172" t="str">
        <f t="shared" si="227"/>
        <v/>
      </c>
      <c r="BP155" s="172" t="str">
        <f t="shared" si="228"/>
        <v/>
      </c>
      <c r="BQ155" s="172" t="str">
        <f t="shared" si="229"/>
        <v/>
      </c>
      <c r="BR155" s="172" t="str">
        <f t="shared" si="230"/>
        <v/>
      </c>
      <c r="BS155" s="172" t="str">
        <f t="shared" si="231"/>
        <v/>
      </c>
      <c r="BT155" s="172" t="str">
        <f t="shared" si="232"/>
        <v/>
      </c>
      <c r="BU155" s="172" t="str">
        <f t="shared" si="233"/>
        <v/>
      </c>
      <c r="BV155" s="172" t="str">
        <f t="shared" si="234"/>
        <v/>
      </c>
      <c r="BW155" s="172" t="str">
        <f t="shared" si="235"/>
        <v/>
      </c>
      <c r="BX155" s="172" t="str">
        <f t="shared" si="236"/>
        <v/>
      </c>
      <c r="BY155" s="172" t="str">
        <f t="shared" si="237"/>
        <v/>
      </c>
      <c r="BZ155" s="172" t="str">
        <f t="shared" si="238"/>
        <v/>
      </c>
      <c r="CA155" s="173" t="str">
        <f t="shared" si="239"/>
        <v/>
      </c>
      <c r="CB155" s="173" t="str">
        <f t="shared" si="240"/>
        <v/>
      </c>
      <c r="CC155" s="173" t="str">
        <f t="shared" si="241"/>
        <v/>
      </c>
      <c r="CD155" s="173" t="str">
        <f t="shared" si="242"/>
        <v/>
      </c>
      <c r="CE155" s="176"/>
      <c r="CF155" s="12" t="str">
        <f t="shared" si="243"/>
        <v/>
      </c>
      <c r="CG155" s="175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72" t="str">
        <f t="shared" si="244"/>
        <v/>
      </c>
      <c r="DC155" s="172" t="str">
        <f t="shared" si="245"/>
        <v/>
      </c>
      <c r="DD155" s="172" t="str">
        <f t="shared" si="246"/>
        <v/>
      </c>
      <c r="DE155" s="172" t="str">
        <f t="shared" si="247"/>
        <v/>
      </c>
      <c r="DF155" s="172" t="str">
        <f t="shared" si="248"/>
        <v/>
      </c>
      <c r="DG155" s="172" t="str">
        <f t="shared" si="249"/>
        <v/>
      </c>
      <c r="DH155" s="172" t="str">
        <f t="shared" si="250"/>
        <v/>
      </c>
      <c r="DI155" s="172" t="str">
        <f t="shared" si="251"/>
        <v/>
      </c>
      <c r="DJ155" s="172" t="str">
        <f t="shared" si="252"/>
        <v/>
      </c>
      <c r="DK155" s="172" t="str">
        <f t="shared" si="253"/>
        <v/>
      </c>
      <c r="DL155" s="172" t="str">
        <f t="shared" si="254"/>
        <v/>
      </c>
      <c r="DM155" s="172" t="str">
        <f t="shared" si="255"/>
        <v/>
      </c>
      <c r="DN155" s="172" t="str">
        <f t="shared" si="256"/>
        <v/>
      </c>
      <c r="DO155" s="172" t="str">
        <f t="shared" si="257"/>
        <v/>
      </c>
      <c r="DP155" s="172" t="str">
        <f t="shared" si="258"/>
        <v/>
      </c>
      <c r="DQ155" s="172" t="str">
        <f t="shared" si="259"/>
        <v/>
      </c>
      <c r="DR155" s="172" t="str">
        <f t="shared" si="260"/>
        <v/>
      </c>
      <c r="DS155" s="172" t="str">
        <f t="shared" si="261"/>
        <v/>
      </c>
      <c r="DT155" s="173" t="str">
        <f t="shared" si="262"/>
        <v/>
      </c>
      <c r="DU155" s="173" t="str">
        <f t="shared" si="263"/>
        <v/>
      </c>
      <c r="DV155" s="173" t="str">
        <f t="shared" si="264"/>
        <v/>
      </c>
      <c r="DW155" s="173" t="str">
        <f t="shared" si="265"/>
        <v/>
      </c>
      <c r="DX155" s="182"/>
      <c r="DY155" s="12" t="str">
        <f t="shared" si="266"/>
        <v/>
      </c>
      <c r="DZ155" s="92"/>
      <c r="EA155" s="12" t="str">
        <f t="shared" si="267"/>
        <v/>
      </c>
    </row>
    <row r="156" spans="1:131" x14ac:dyDescent="0.2">
      <c r="A156" s="97">
        <v>135</v>
      </c>
      <c r="B156" s="120"/>
      <c r="C156" s="197"/>
      <c r="D156" s="119"/>
      <c r="E156" s="210"/>
      <c r="F156" s="119"/>
      <c r="G156" s="117"/>
      <c r="H156" s="118"/>
      <c r="I156" s="133">
        <f t="shared" si="205"/>
        <v>0</v>
      </c>
      <c r="J156" s="117"/>
      <c r="K156" s="133">
        <f t="shared" si="206"/>
        <v>0</v>
      </c>
      <c r="L156" s="117"/>
      <c r="M156" s="133">
        <f t="shared" si="207"/>
        <v>0</v>
      </c>
      <c r="N156" s="119"/>
      <c r="O156" s="133">
        <f t="shared" si="268"/>
        <v>0</v>
      </c>
      <c r="P156" s="119"/>
      <c r="Q156" s="133">
        <f t="shared" si="208"/>
        <v>0</v>
      </c>
      <c r="R156" s="117"/>
      <c r="S156" s="133">
        <f t="shared" si="209"/>
        <v>0</v>
      </c>
      <c r="T156" s="119"/>
      <c r="U156" s="133">
        <f t="shared" si="269"/>
        <v>0</v>
      </c>
      <c r="V156" s="119"/>
      <c r="W156" s="133">
        <f t="shared" si="210"/>
        <v>0</v>
      </c>
      <c r="X156" s="117"/>
      <c r="Y156" s="133">
        <f t="shared" si="211"/>
        <v>0</v>
      </c>
      <c r="Z156" s="119"/>
      <c r="AA156" s="119"/>
      <c r="AB156" s="119"/>
      <c r="AC156" s="36">
        <f t="shared" si="212"/>
        <v>0</v>
      </c>
      <c r="AD156" s="27">
        <f t="shared" si="213"/>
        <v>0</v>
      </c>
      <c r="AE156" s="101" t="str">
        <f t="shared" si="214"/>
        <v/>
      </c>
      <c r="AF156" s="25">
        <f t="shared" si="215"/>
        <v>0</v>
      </c>
      <c r="AG156" s="175"/>
      <c r="AH156" s="124">
        <f t="shared" si="270"/>
        <v>0</v>
      </c>
      <c r="AI156" s="72">
        <f t="shared" si="216"/>
        <v>0</v>
      </c>
      <c r="AJ156" s="170" t="str">
        <f t="shared" si="217"/>
        <v/>
      </c>
      <c r="AK156" s="170">
        <f t="shared" si="218"/>
        <v>0</v>
      </c>
      <c r="AL156" s="170">
        <f t="shared" si="219"/>
        <v>0</v>
      </c>
      <c r="AM156" s="171" t="str">
        <f t="shared" si="220"/>
        <v/>
      </c>
      <c r="AN156" s="123">
        <f t="shared" si="271"/>
        <v>0</v>
      </c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  <c r="BB156" s="181"/>
      <c r="BC156" s="181"/>
      <c r="BD156" s="181"/>
      <c r="BE156" s="181"/>
      <c r="BF156" s="181"/>
      <c r="BG156" s="181"/>
      <c r="BH156" s="181"/>
      <c r="BI156" s="172" t="str">
        <f t="shared" si="221"/>
        <v/>
      </c>
      <c r="BJ156" s="172" t="str">
        <f t="shared" si="222"/>
        <v/>
      </c>
      <c r="BK156" s="172" t="str">
        <f t="shared" si="223"/>
        <v/>
      </c>
      <c r="BL156" s="172" t="str">
        <f t="shared" si="224"/>
        <v/>
      </c>
      <c r="BM156" s="172" t="str">
        <f t="shared" si="225"/>
        <v/>
      </c>
      <c r="BN156" s="172" t="str">
        <f t="shared" si="226"/>
        <v/>
      </c>
      <c r="BO156" s="172" t="str">
        <f t="shared" si="227"/>
        <v/>
      </c>
      <c r="BP156" s="172" t="str">
        <f t="shared" si="228"/>
        <v/>
      </c>
      <c r="BQ156" s="172" t="str">
        <f t="shared" si="229"/>
        <v/>
      </c>
      <c r="BR156" s="172" t="str">
        <f t="shared" si="230"/>
        <v/>
      </c>
      <c r="BS156" s="172" t="str">
        <f t="shared" si="231"/>
        <v/>
      </c>
      <c r="BT156" s="172" t="str">
        <f t="shared" si="232"/>
        <v/>
      </c>
      <c r="BU156" s="172" t="str">
        <f t="shared" si="233"/>
        <v/>
      </c>
      <c r="BV156" s="172" t="str">
        <f t="shared" si="234"/>
        <v/>
      </c>
      <c r="BW156" s="172" t="str">
        <f t="shared" si="235"/>
        <v/>
      </c>
      <c r="BX156" s="172" t="str">
        <f t="shared" si="236"/>
        <v/>
      </c>
      <c r="BY156" s="172" t="str">
        <f t="shared" si="237"/>
        <v/>
      </c>
      <c r="BZ156" s="172" t="str">
        <f t="shared" si="238"/>
        <v/>
      </c>
      <c r="CA156" s="173" t="str">
        <f t="shared" si="239"/>
        <v/>
      </c>
      <c r="CB156" s="173" t="str">
        <f t="shared" si="240"/>
        <v/>
      </c>
      <c r="CC156" s="173" t="str">
        <f t="shared" si="241"/>
        <v/>
      </c>
      <c r="CD156" s="173" t="str">
        <f t="shared" si="242"/>
        <v/>
      </c>
      <c r="CE156" s="176"/>
      <c r="CF156" s="12" t="str">
        <f t="shared" si="243"/>
        <v/>
      </c>
      <c r="CG156" s="175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72" t="str">
        <f t="shared" si="244"/>
        <v/>
      </c>
      <c r="DC156" s="172" t="str">
        <f t="shared" si="245"/>
        <v/>
      </c>
      <c r="DD156" s="172" t="str">
        <f t="shared" si="246"/>
        <v/>
      </c>
      <c r="DE156" s="172" t="str">
        <f t="shared" si="247"/>
        <v/>
      </c>
      <c r="DF156" s="172" t="str">
        <f t="shared" si="248"/>
        <v/>
      </c>
      <c r="DG156" s="172" t="str">
        <f t="shared" si="249"/>
        <v/>
      </c>
      <c r="DH156" s="172" t="str">
        <f t="shared" si="250"/>
        <v/>
      </c>
      <c r="DI156" s="172" t="str">
        <f t="shared" si="251"/>
        <v/>
      </c>
      <c r="DJ156" s="172" t="str">
        <f t="shared" si="252"/>
        <v/>
      </c>
      <c r="DK156" s="172" t="str">
        <f t="shared" si="253"/>
        <v/>
      </c>
      <c r="DL156" s="172" t="str">
        <f t="shared" si="254"/>
        <v/>
      </c>
      <c r="DM156" s="172" t="str">
        <f t="shared" si="255"/>
        <v/>
      </c>
      <c r="DN156" s="172" t="str">
        <f t="shared" si="256"/>
        <v/>
      </c>
      <c r="DO156" s="172" t="str">
        <f t="shared" si="257"/>
        <v/>
      </c>
      <c r="DP156" s="172" t="str">
        <f t="shared" si="258"/>
        <v/>
      </c>
      <c r="DQ156" s="172" t="str">
        <f t="shared" si="259"/>
        <v/>
      </c>
      <c r="DR156" s="172" t="str">
        <f t="shared" si="260"/>
        <v/>
      </c>
      <c r="DS156" s="172" t="str">
        <f t="shared" si="261"/>
        <v/>
      </c>
      <c r="DT156" s="173" t="str">
        <f t="shared" si="262"/>
        <v/>
      </c>
      <c r="DU156" s="173" t="str">
        <f t="shared" si="263"/>
        <v/>
      </c>
      <c r="DV156" s="173" t="str">
        <f t="shared" si="264"/>
        <v/>
      </c>
      <c r="DW156" s="173" t="str">
        <f t="shared" si="265"/>
        <v/>
      </c>
      <c r="DX156" s="182"/>
      <c r="DY156" s="12" t="str">
        <f t="shared" si="266"/>
        <v/>
      </c>
      <c r="DZ156" s="92"/>
      <c r="EA156" s="12" t="str">
        <f t="shared" si="267"/>
        <v/>
      </c>
    </row>
    <row r="157" spans="1:131" x14ac:dyDescent="0.2">
      <c r="A157" s="97">
        <v>136</v>
      </c>
      <c r="B157" s="120"/>
      <c r="C157" s="197"/>
      <c r="D157" s="119"/>
      <c r="E157" s="210"/>
      <c r="F157" s="119"/>
      <c r="G157" s="117"/>
      <c r="H157" s="118"/>
      <c r="I157" s="133">
        <f t="shared" si="205"/>
        <v>0</v>
      </c>
      <c r="J157" s="117"/>
      <c r="K157" s="133">
        <f t="shared" si="206"/>
        <v>0</v>
      </c>
      <c r="L157" s="117"/>
      <c r="M157" s="133">
        <f t="shared" si="207"/>
        <v>0</v>
      </c>
      <c r="N157" s="119"/>
      <c r="O157" s="133">
        <f t="shared" si="268"/>
        <v>0</v>
      </c>
      <c r="P157" s="119"/>
      <c r="Q157" s="133">
        <f t="shared" si="208"/>
        <v>0</v>
      </c>
      <c r="R157" s="117"/>
      <c r="S157" s="133">
        <f t="shared" si="209"/>
        <v>0</v>
      </c>
      <c r="T157" s="119"/>
      <c r="U157" s="133">
        <f t="shared" si="269"/>
        <v>0</v>
      </c>
      <c r="V157" s="119"/>
      <c r="W157" s="133">
        <f t="shared" si="210"/>
        <v>0</v>
      </c>
      <c r="X157" s="117"/>
      <c r="Y157" s="133">
        <f t="shared" si="211"/>
        <v>0</v>
      </c>
      <c r="Z157" s="119"/>
      <c r="AA157" s="119"/>
      <c r="AB157" s="221"/>
      <c r="AC157" s="36">
        <f t="shared" si="212"/>
        <v>0</v>
      </c>
      <c r="AD157" s="27">
        <f t="shared" si="213"/>
        <v>0</v>
      </c>
      <c r="AE157" s="101" t="str">
        <f t="shared" si="214"/>
        <v/>
      </c>
      <c r="AF157" s="25">
        <f t="shared" si="215"/>
        <v>0</v>
      </c>
      <c r="AG157" s="175"/>
      <c r="AH157" s="124">
        <f t="shared" si="270"/>
        <v>0</v>
      </c>
      <c r="AI157" s="72">
        <f t="shared" si="216"/>
        <v>0</v>
      </c>
      <c r="AJ157" s="170" t="str">
        <f t="shared" si="217"/>
        <v/>
      </c>
      <c r="AK157" s="170">
        <f t="shared" si="218"/>
        <v>0</v>
      </c>
      <c r="AL157" s="170">
        <f t="shared" si="219"/>
        <v>0</v>
      </c>
      <c r="AM157" s="171" t="str">
        <f t="shared" si="220"/>
        <v/>
      </c>
      <c r="AN157" s="123">
        <f t="shared" si="271"/>
        <v>0</v>
      </c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1"/>
      <c r="BB157" s="181"/>
      <c r="BC157" s="181"/>
      <c r="BD157" s="181"/>
      <c r="BE157" s="181"/>
      <c r="BF157" s="181"/>
      <c r="BG157" s="181"/>
      <c r="BH157" s="181"/>
      <c r="BI157" s="172" t="str">
        <f t="shared" si="221"/>
        <v/>
      </c>
      <c r="BJ157" s="172" t="str">
        <f t="shared" si="222"/>
        <v/>
      </c>
      <c r="BK157" s="172" t="str">
        <f t="shared" si="223"/>
        <v/>
      </c>
      <c r="BL157" s="172" t="str">
        <f t="shared" si="224"/>
        <v/>
      </c>
      <c r="BM157" s="172" t="str">
        <f t="shared" si="225"/>
        <v/>
      </c>
      <c r="BN157" s="172" t="str">
        <f t="shared" si="226"/>
        <v/>
      </c>
      <c r="BO157" s="172" t="str">
        <f t="shared" si="227"/>
        <v/>
      </c>
      <c r="BP157" s="172" t="str">
        <f t="shared" si="228"/>
        <v/>
      </c>
      <c r="BQ157" s="172" t="str">
        <f t="shared" si="229"/>
        <v/>
      </c>
      <c r="BR157" s="172" t="str">
        <f t="shared" si="230"/>
        <v/>
      </c>
      <c r="BS157" s="172" t="str">
        <f t="shared" si="231"/>
        <v/>
      </c>
      <c r="BT157" s="172" t="str">
        <f t="shared" si="232"/>
        <v/>
      </c>
      <c r="BU157" s="172" t="str">
        <f t="shared" si="233"/>
        <v/>
      </c>
      <c r="BV157" s="172" t="str">
        <f t="shared" si="234"/>
        <v/>
      </c>
      <c r="BW157" s="172" t="str">
        <f t="shared" si="235"/>
        <v/>
      </c>
      <c r="BX157" s="172" t="str">
        <f t="shared" si="236"/>
        <v/>
      </c>
      <c r="BY157" s="172" t="str">
        <f t="shared" si="237"/>
        <v/>
      </c>
      <c r="BZ157" s="172" t="str">
        <f t="shared" si="238"/>
        <v/>
      </c>
      <c r="CA157" s="173" t="str">
        <f t="shared" si="239"/>
        <v/>
      </c>
      <c r="CB157" s="173" t="str">
        <f t="shared" si="240"/>
        <v/>
      </c>
      <c r="CC157" s="173" t="str">
        <f t="shared" si="241"/>
        <v/>
      </c>
      <c r="CD157" s="173" t="str">
        <f t="shared" si="242"/>
        <v/>
      </c>
      <c r="CE157" s="176"/>
      <c r="CF157" s="12" t="str">
        <f t="shared" si="243"/>
        <v/>
      </c>
      <c r="CG157" s="175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72" t="str">
        <f t="shared" si="244"/>
        <v/>
      </c>
      <c r="DC157" s="172" t="str">
        <f t="shared" si="245"/>
        <v/>
      </c>
      <c r="DD157" s="172" t="str">
        <f t="shared" si="246"/>
        <v/>
      </c>
      <c r="DE157" s="172" t="str">
        <f t="shared" si="247"/>
        <v/>
      </c>
      <c r="DF157" s="172" t="str">
        <f t="shared" si="248"/>
        <v/>
      </c>
      <c r="DG157" s="172" t="str">
        <f t="shared" si="249"/>
        <v/>
      </c>
      <c r="DH157" s="172" t="str">
        <f t="shared" si="250"/>
        <v/>
      </c>
      <c r="DI157" s="172" t="str">
        <f t="shared" si="251"/>
        <v/>
      </c>
      <c r="DJ157" s="172" t="str">
        <f t="shared" si="252"/>
        <v/>
      </c>
      <c r="DK157" s="172" t="str">
        <f t="shared" si="253"/>
        <v/>
      </c>
      <c r="DL157" s="172" t="str">
        <f t="shared" si="254"/>
        <v/>
      </c>
      <c r="DM157" s="172" t="str">
        <f t="shared" si="255"/>
        <v/>
      </c>
      <c r="DN157" s="172" t="str">
        <f t="shared" si="256"/>
        <v/>
      </c>
      <c r="DO157" s="172" t="str">
        <f t="shared" si="257"/>
        <v/>
      </c>
      <c r="DP157" s="172" t="str">
        <f t="shared" si="258"/>
        <v/>
      </c>
      <c r="DQ157" s="172" t="str">
        <f t="shared" si="259"/>
        <v/>
      </c>
      <c r="DR157" s="172" t="str">
        <f t="shared" si="260"/>
        <v/>
      </c>
      <c r="DS157" s="172" t="str">
        <f t="shared" si="261"/>
        <v/>
      </c>
      <c r="DT157" s="173" t="str">
        <f t="shared" si="262"/>
        <v/>
      </c>
      <c r="DU157" s="173" t="str">
        <f t="shared" si="263"/>
        <v/>
      </c>
      <c r="DV157" s="173" t="str">
        <f t="shared" si="264"/>
        <v/>
      </c>
      <c r="DW157" s="173" t="str">
        <f t="shared" si="265"/>
        <v/>
      </c>
      <c r="DX157" s="182"/>
      <c r="DY157" s="12" t="str">
        <f t="shared" si="266"/>
        <v/>
      </c>
      <c r="DZ157" s="92"/>
      <c r="EA157" s="12" t="str">
        <f t="shared" si="267"/>
        <v/>
      </c>
    </row>
    <row r="158" spans="1:131" x14ac:dyDescent="0.2">
      <c r="A158" s="97">
        <v>137</v>
      </c>
      <c r="B158" s="120"/>
      <c r="C158" s="197"/>
      <c r="D158" s="119"/>
      <c r="E158" s="210"/>
      <c r="F158" s="119"/>
      <c r="G158" s="117"/>
      <c r="H158" s="118"/>
      <c r="I158" s="133">
        <f t="shared" si="205"/>
        <v>0</v>
      </c>
      <c r="J158" s="117"/>
      <c r="K158" s="133">
        <f t="shared" si="206"/>
        <v>0</v>
      </c>
      <c r="L158" s="117"/>
      <c r="M158" s="133">
        <f t="shared" si="207"/>
        <v>0</v>
      </c>
      <c r="N158" s="119"/>
      <c r="O158" s="133">
        <f t="shared" si="268"/>
        <v>0</v>
      </c>
      <c r="P158" s="119"/>
      <c r="Q158" s="133">
        <f t="shared" si="208"/>
        <v>0</v>
      </c>
      <c r="R158" s="117"/>
      <c r="S158" s="133">
        <f t="shared" si="209"/>
        <v>0</v>
      </c>
      <c r="T158" s="119"/>
      <c r="U158" s="133">
        <f t="shared" si="269"/>
        <v>0</v>
      </c>
      <c r="V158" s="119"/>
      <c r="W158" s="133">
        <f t="shared" si="210"/>
        <v>0</v>
      </c>
      <c r="X158" s="117"/>
      <c r="Y158" s="133">
        <f t="shared" si="211"/>
        <v>0</v>
      </c>
      <c r="Z158" s="119"/>
      <c r="AA158" s="119"/>
      <c r="AB158" s="221"/>
      <c r="AC158" s="36">
        <f t="shared" si="212"/>
        <v>0</v>
      </c>
      <c r="AD158" s="27">
        <f t="shared" si="213"/>
        <v>0</v>
      </c>
      <c r="AE158" s="101" t="str">
        <f t="shared" si="214"/>
        <v/>
      </c>
      <c r="AF158" s="25">
        <f t="shared" si="215"/>
        <v>0</v>
      </c>
      <c r="AG158" s="175"/>
      <c r="AH158" s="124">
        <f t="shared" si="270"/>
        <v>0</v>
      </c>
      <c r="AI158" s="72">
        <f t="shared" si="216"/>
        <v>0</v>
      </c>
      <c r="AJ158" s="170" t="str">
        <f t="shared" si="217"/>
        <v/>
      </c>
      <c r="AK158" s="170">
        <f t="shared" si="218"/>
        <v>0</v>
      </c>
      <c r="AL158" s="170">
        <f t="shared" si="219"/>
        <v>0</v>
      </c>
      <c r="AM158" s="171" t="str">
        <f t="shared" si="220"/>
        <v/>
      </c>
      <c r="AN158" s="123">
        <f t="shared" si="271"/>
        <v>0</v>
      </c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1"/>
      <c r="BB158" s="181"/>
      <c r="BC158" s="181"/>
      <c r="BD158" s="181"/>
      <c r="BE158" s="181"/>
      <c r="BF158" s="181"/>
      <c r="BG158" s="181"/>
      <c r="BH158" s="181"/>
      <c r="BI158" s="172" t="str">
        <f t="shared" si="221"/>
        <v/>
      </c>
      <c r="BJ158" s="172" t="str">
        <f t="shared" si="222"/>
        <v/>
      </c>
      <c r="BK158" s="172" t="str">
        <f t="shared" si="223"/>
        <v/>
      </c>
      <c r="BL158" s="172" t="str">
        <f t="shared" si="224"/>
        <v/>
      </c>
      <c r="BM158" s="172" t="str">
        <f t="shared" si="225"/>
        <v/>
      </c>
      <c r="BN158" s="172" t="str">
        <f t="shared" si="226"/>
        <v/>
      </c>
      <c r="BO158" s="172" t="str">
        <f t="shared" si="227"/>
        <v/>
      </c>
      <c r="BP158" s="172" t="str">
        <f t="shared" si="228"/>
        <v/>
      </c>
      <c r="BQ158" s="172" t="str">
        <f t="shared" si="229"/>
        <v/>
      </c>
      <c r="BR158" s="172" t="str">
        <f t="shared" si="230"/>
        <v/>
      </c>
      <c r="BS158" s="172" t="str">
        <f t="shared" si="231"/>
        <v/>
      </c>
      <c r="BT158" s="172" t="str">
        <f t="shared" si="232"/>
        <v/>
      </c>
      <c r="BU158" s="172" t="str">
        <f t="shared" si="233"/>
        <v/>
      </c>
      <c r="BV158" s="172" t="str">
        <f t="shared" si="234"/>
        <v/>
      </c>
      <c r="BW158" s="172" t="str">
        <f t="shared" si="235"/>
        <v/>
      </c>
      <c r="BX158" s="172" t="str">
        <f t="shared" si="236"/>
        <v/>
      </c>
      <c r="BY158" s="172" t="str">
        <f t="shared" si="237"/>
        <v/>
      </c>
      <c r="BZ158" s="172" t="str">
        <f t="shared" si="238"/>
        <v/>
      </c>
      <c r="CA158" s="173" t="str">
        <f t="shared" si="239"/>
        <v/>
      </c>
      <c r="CB158" s="173" t="str">
        <f t="shared" si="240"/>
        <v/>
      </c>
      <c r="CC158" s="173" t="str">
        <f t="shared" si="241"/>
        <v/>
      </c>
      <c r="CD158" s="173" t="str">
        <f t="shared" si="242"/>
        <v/>
      </c>
      <c r="CE158" s="176"/>
      <c r="CF158" s="12" t="str">
        <f t="shared" si="243"/>
        <v/>
      </c>
      <c r="CG158" s="175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72" t="str">
        <f t="shared" si="244"/>
        <v/>
      </c>
      <c r="DC158" s="172" t="str">
        <f t="shared" si="245"/>
        <v/>
      </c>
      <c r="DD158" s="172" t="str">
        <f t="shared" si="246"/>
        <v/>
      </c>
      <c r="DE158" s="172" t="str">
        <f t="shared" si="247"/>
        <v/>
      </c>
      <c r="DF158" s="172" t="str">
        <f t="shared" si="248"/>
        <v/>
      </c>
      <c r="DG158" s="172" t="str">
        <f t="shared" si="249"/>
        <v/>
      </c>
      <c r="DH158" s="172" t="str">
        <f t="shared" si="250"/>
        <v/>
      </c>
      <c r="DI158" s="172" t="str">
        <f t="shared" si="251"/>
        <v/>
      </c>
      <c r="DJ158" s="172" t="str">
        <f t="shared" si="252"/>
        <v/>
      </c>
      <c r="DK158" s="172" t="str">
        <f t="shared" si="253"/>
        <v/>
      </c>
      <c r="DL158" s="172" t="str">
        <f t="shared" si="254"/>
        <v/>
      </c>
      <c r="DM158" s="172" t="str">
        <f t="shared" si="255"/>
        <v/>
      </c>
      <c r="DN158" s="172" t="str">
        <f t="shared" si="256"/>
        <v/>
      </c>
      <c r="DO158" s="172" t="str">
        <f t="shared" si="257"/>
        <v/>
      </c>
      <c r="DP158" s="172" t="str">
        <f t="shared" si="258"/>
        <v/>
      </c>
      <c r="DQ158" s="172" t="str">
        <f t="shared" si="259"/>
        <v/>
      </c>
      <c r="DR158" s="172" t="str">
        <f t="shared" si="260"/>
        <v/>
      </c>
      <c r="DS158" s="172" t="str">
        <f t="shared" si="261"/>
        <v/>
      </c>
      <c r="DT158" s="173" t="str">
        <f t="shared" si="262"/>
        <v/>
      </c>
      <c r="DU158" s="173" t="str">
        <f t="shared" si="263"/>
        <v/>
      </c>
      <c r="DV158" s="173" t="str">
        <f t="shared" si="264"/>
        <v/>
      </c>
      <c r="DW158" s="173" t="str">
        <f t="shared" si="265"/>
        <v/>
      </c>
      <c r="DX158" s="182"/>
      <c r="DY158" s="12" t="str">
        <f t="shared" si="266"/>
        <v/>
      </c>
      <c r="DZ158" s="92"/>
      <c r="EA158" s="12" t="str">
        <f t="shared" si="267"/>
        <v/>
      </c>
    </row>
    <row r="159" spans="1:131" x14ac:dyDescent="0.2">
      <c r="A159" s="97">
        <v>138</v>
      </c>
      <c r="B159" s="120"/>
      <c r="C159" s="197"/>
      <c r="D159" s="119"/>
      <c r="E159" s="210"/>
      <c r="F159" s="119"/>
      <c r="G159" s="117"/>
      <c r="H159" s="118"/>
      <c r="I159" s="133">
        <f t="shared" si="205"/>
        <v>0</v>
      </c>
      <c r="J159" s="117"/>
      <c r="K159" s="133">
        <f t="shared" si="206"/>
        <v>0</v>
      </c>
      <c r="L159" s="117"/>
      <c r="M159" s="133">
        <f t="shared" si="207"/>
        <v>0</v>
      </c>
      <c r="N159" s="119"/>
      <c r="O159" s="133">
        <f t="shared" si="268"/>
        <v>0</v>
      </c>
      <c r="P159" s="119"/>
      <c r="Q159" s="133">
        <f t="shared" si="208"/>
        <v>0</v>
      </c>
      <c r="R159" s="117"/>
      <c r="S159" s="133">
        <f t="shared" si="209"/>
        <v>0</v>
      </c>
      <c r="T159" s="119"/>
      <c r="U159" s="133">
        <f t="shared" si="269"/>
        <v>0</v>
      </c>
      <c r="V159" s="119"/>
      <c r="W159" s="133">
        <f t="shared" si="210"/>
        <v>0</v>
      </c>
      <c r="X159" s="117"/>
      <c r="Y159" s="133">
        <f t="shared" si="211"/>
        <v>0</v>
      </c>
      <c r="Z159" s="119"/>
      <c r="AA159" s="119"/>
      <c r="AB159" s="119"/>
      <c r="AC159" s="36">
        <f t="shared" si="212"/>
        <v>0</v>
      </c>
      <c r="AD159" s="27">
        <f t="shared" si="213"/>
        <v>0</v>
      </c>
      <c r="AE159" s="101" t="str">
        <f t="shared" si="214"/>
        <v/>
      </c>
      <c r="AF159" s="25">
        <f t="shared" si="215"/>
        <v>0</v>
      </c>
      <c r="AG159" s="175"/>
      <c r="AH159" s="124">
        <f t="shared" si="270"/>
        <v>0</v>
      </c>
      <c r="AI159" s="72">
        <f t="shared" si="216"/>
        <v>0</v>
      </c>
      <c r="AJ159" s="170" t="str">
        <f t="shared" si="217"/>
        <v/>
      </c>
      <c r="AK159" s="170">
        <f t="shared" si="218"/>
        <v>0</v>
      </c>
      <c r="AL159" s="170">
        <f t="shared" si="219"/>
        <v>0</v>
      </c>
      <c r="AM159" s="171" t="str">
        <f t="shared" si="220"/>
        <v/>
      </c>
      <c r="AN159" s="123">
        <f t="shared" si="271"/>
        <v>0</v>
      </c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  <c r="BA159" s="181"/>
      <c r="BB159" s="181"/>
      <c r="BC159" s="181"/>
      <c r="BD159" s="181"/>
      <c r="BE159" s="181"/>
      <c r="BF159" s="181"/>
      <c r="BG159" s="181"/>
      <c r="BH159" s="181"/>
      <c r="BI159" s="172" t="str">
        <f t="shared" si="221"/>
        <v/>
      </c>
      <c r="BJ159" s="172" t="str">
        <f t="shared" si="222"/>
        <v/>
      </c>
      <c r="BK159" s="172" t="str">
        <f t="shared" si="223"/>
        <v/>
      </c>
      <c r="BL159" s="172" t="str">
        <f t="shared" si="224"/>
        <v/>
      </c>
      <c r="BM159" s="172" t="str">
        <f t="shared" si="225"/>
        <v/>
      </c>
      <c r="BN159" s="172" t="str">
        <f t="shared" si="226"/>
        <v/>
      </c>
      <c r="BO159" s="172" t="str">
        <f t="shared" si="227"/>
        <v/>
      </c>
      <c r="BP159" s="172" t="str">
        <f t="shared" si="228"/>
        <v/>
      </c>
      <c r="BQ159" s="172" t="str">
        <f t="shared" si="229"/>
        <v/>
      </c>
      <c r="BR159" s="172" t="str">
        <f t="shared" si="230"/>
        <v/>
      </c>
      <c r="BS159" s="172" t="str">
        <f t="shared" si="231"/>
        <v/>
      </c>
      <c r="BT159" s="172" t="str">
        <f t="shared" si="232"/>
        <v/>
      </c>
      <c r="BU159" s="172" t="str">
        <f t="shared" si="233"/>
        <v/>
      </c>
      <c r="BV159" s="172" t="str">
        <f t="shared" si="234"/>
        <v/>
      </c>
      <c r="BW159" s="172" t="str">
        <f t="shared" si="235"/>
        <v/>
      </c>
      <c r="BX159" s="172" t="str">
        <f t="shared" si="236"/>
        <v/>
      </c>
      <c r="BY159" s="172" t="str">
        <f t="shared" si="237"/>
        <v/>
      </c>
      <c r="BZ159" s="172" t="str">
        <f t="shared" si="238"/>
        <v/>
      </c>
      <c r="CA159" s="173" t="str">
        <f t="shared" si="239"/>
        <v/>
      </c>
      <c r="CB159" s="173" t="str">
        <f t="shared" si="240"/>
        <v/>
      </c>
      <c r="CC159" s="173" t="str">
        <f t="shared" si="241"/>
        <v/>
      </c>
      <c r="CD159" s="173" t="str">
        <f t="shared" si="242"/>
        <v/>
      </c>
      <c r="CE159" s="176"/>
      <c r="CF159" s="12" t="str">
        <f t="shared" si="243"/>
        <v/>
      </c>
      <c r="CG159" s="175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72" t="str">
        <f t="shared" si="244"/>
        <v/>
      </c>
      <c r="DC159" s="172" t="str">
        <f t="shared" si="245"/>
        <v/>
      </c>
      <c r="DD159" s="172" t="str">
        <f t="shared" si="246"/>
        <v/>
      </c>
      <c r="DE159" s="172" t="str">
        <f t="shared" si="247"/>
        <v/>
      </c>
      <c r="DF159" s="172" t="str">
        <f t="shared" si="248"/>
        <v/>
      </c>
      <c r="DG159" s="172" t="str">
        <f t="shared" si="249"/>
        <v/>
      </c>
      <c r="DH159" s="172" t="str">
        <f t="shared" si="250"/>
        <v/>
      </c>
      <c r="DI159" s="172" t="str">
        <f t="shared" si="251"/>
        <v/>
      </c>
      <c r="DJ159" s="172" t="str">
        <f t="shared" si="252"/>
        <v/>
      </c>
      <c r="DK159" s="172" t="str">
        <f t="shared" si="253"/>
        <v/>
      </c>
      <c r="DL159" s="172" t="str">
        <f t="shared" si="254"/>
        <v/>
      </c>
      <c r="DM159" s="172" t="str">
        <f t="shared" si="255"/>
        <v/>
      </c>
      <c r="DN159" s="172" t="str">
        <f t="shared" si="256"/>
        <v/>
      </c>
      <c r="DO159" s="172" t="str">
        <f t="shared" si="257"/>
        <v/>
      </c>
      <c r="DP159" s="172" t="str">
        <f t="shared" si="258"/>
        <v/>
      </c>
      <c r="DQ159" s="172" t="str">
        <f t="shared" si="259"/>
        <v/>
      </c>
      <c r="DR159" s="172" t="str">
        <f t="shared" si="260"/>
        <v/>
      </c>
      <c r="DS159" s="172" t="str">
        <f t="shared" si="261"/>
        <v/>
      </c>
      <c r="DT159" s="173" t="str">
        <f t="shared" si="262"/>
        <v/>
      </c>
      <c r="DU159" s="173" t="str">
        <f t="shared" si="263"/>
        <v/>
      </c>
      <c r="DV159" s="173" t="str">
        <f t="shared" si="264"/>
        <v/>
      </c>
      <c r="DW159" s="173" t="str">
        <f t="shared" si="265"/>
        <v/>
      </c>
      <c r="DX159" s="182"/>
      <c r="DY159" s="12" t="str">
        <f t="shared" si="266"/>
        <v/>
      </c>
      <c r="DZ159" s="92"/>
      <c r="EA159" s="12" t="str">
        <f t="shared" si="267"/>
        <v/>
      </c>
    </row>
    <row r="160" spans="1:131" x14ac:dyDescent="0.2">
      <c r="A160" s="97">
        <v>139</v>
      </c>
      <c r="B160" s="120"/>
      <c r="C160" s="197"/>
      <c r="D160" s="119"/>
      <c r="E160" s="210"/>
      <c r="F160" s="119"/>
      <c r="G160" s="117"/>
      <c r="H160" s="118"/>
      <c r="I160" s="133">
        <f t="shared" si="205"/>
        <v>0</v>
      </c>
      <c r="J160" s="117"/>
      <c r="K160" s="133">
        <f t="shared" si="206"/>
        <v>0</v>
      </c>
      <c r="L160" s="117"/>
      <c r="M160" s="133">
        <f t="shared" si="207"/>
        <v>0</v>
      </c>
      <c r="N160" s="119"/>
      <c r="O160" s="133">
        <f t="shared" si="268"/>
        <v>0</v>
      </c>
      <c r="P160" s="119"/>
      <c r="Q160" s="133">
        <f t="shared" si="208"/>
        <v>0</v>
      </c>
      <c r="R160" s="117"/>
      <c r="S160" s="133">
        <f t="shared" si="209"/>
        <v>0</v>
      </c>
      <c r="T160" s="119"/>
      <c r="U160" s="133">
        <f t="shared" si="269"/>
        <v>0</v>
      </c>
      <c r="V160" s="119"/>
      <c r="W160" s="133">
        <f t="shared" si="210"/>
        <v>0</v>
      </c>
      <c r="X160" s="117"/>
      <c r="Y160" s="133">
        <f t="shared" si="211"/>
        <v>0</v>
      </c>
      <c r="Z160" s="119"/>
      <c r="AA160" s="119"/>
      <c r="AB160" s="221"/>
      <c r="AC160" s="36">
        <f t="shared" si="212"/>
        <v>0</v>
      </c>
      <c r="AD160" s="27">
        <f t="shared" si="213"/>
        <v>0</v>
      </c>
      <c r="AE160" s="101" t="str">
        <f t="shared" si="214"/>
        <v/>
      </c>
      <c r="AF160" s="25">
        <f t="shared" si="215"/>
        <v>0</v>
      </c>
      <c r="AG160" s="175"/>
      <c r="AH160" s="124">
        <f t="shared" si="270"/>
        <v>0</v>
      </c>
      <c r="AI160" s="72">
        <f t="shared" si="216"/>
        <v>0</v>
      </c>
      <c r="AJ160" s="170" t="str">
        <f t="shared" si="217"/>
        <v/>
      </c>
      <c r="AK160" s="170">
        <f t="shared" si="218"/>
        <v>0</v>
      </c>
      <c r="AL160" s="170">
        <f t="shared" si="219"/>
        <v>0</v>
      </c>
      <c r="AM160" s="171" t="str">
        <f t="shared" si="220"/>
        <v/>
      </c>
      <c r="AN160" s="123">
        <f t="shared" si="271"/>
        <v>0</v>
      </c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  <c r="BA160" s="181"/>
      <c r="BB160" s="181"/>
      <c r="BC160" s="181"/>
      <c r="BD160" s="181"/>
      <c r="BE160" s="181"/>
      <c r="BF160" s="181"/>
      <c r="BG160" s="181"/>
      <c r="BH160" s="181"/>
      <c r="BI160" s="172" t="str">
        <f t="shared" si="221"/>
        <v/>
      </c>
      <c r="BJ160" s="172" t="str">
        <f t="shared" si="222"/>
        <v/>
      </c>
      <c r="BK160" s="172" t="str">
        <f t="shared" si="223"/>
        <v/>
      </c>
      <c r="BL160" s="172" t="str">
        <f t="shared" si="224"/>
        <v/>
      </c>
      <c r="BM160" s="172" t="str">
        <f t="shared" si="225"/>
        <v/>
      </c>
      <c r="BN160" s="172" t="str">
        <f t="shared" si="226"/>
        <v/>
      </c>
      <c r="BO160" s="172" t="str">
        <f t="shared" si="227"/>
        <v/>
      </c>
      <c r="BP160" s="172" t="str">
        <f t="shared" si="228"/>
        <v/>
      </c>
      <c r="BQ160" s="172" t="str">
        <f t="shared" si="229"/>
        <v/>
      </c>
      <c r="BR160" s="172" t="str">
        <f t="shared" si="230"/>
        <v/>
      </c>
      <c r="BS160" s="172" t="str">
        <f t="shared" si="231"/>
        <v/>
      </c>
      <c r="BT160" s="172" t="str">
        <f t="shared" si="232"/>
        <v/>
      </c>
      <c r="BU160" s="172" t="str">
        <f t="shared" si="233"/>
        <v/>
      </c>
      <c r="BV160" s="172" t="str">
        <f t="shared" si="234"/>
        <v/>
      </c>
      <c r="BW160" s="172" t="str">
        <f t="shared" si="235"/>
        <v/>
      </c>
      <c r="BX160" s="172" t="str">
        <f t="shared" si="236"/>
        <v/>
      </c>
      <c r="BY160" s="172" t="str">
        <f t="shared" si="237"/>
        <v/>
      </c>
      <c r="BZ160" s="172" t="str">
        <f t="shared" si="238"/>
        <v/>
      </c>
      <c r="CA160" s="173" t="str">
        <f t="shared" si="239"/>
        <v/>
      </c>
      <c r="CB160" s="173" t="str">
        <f t="shared" si="240"/>
        <v/>
      </c>
      <c r="CC160" s="173" t="str">
        <f t="shared" si="241"/>
        <v/>
      </c>
      <c r="CD160" s="173" t="str">
        <f t="shared" si="242"/>
        <v/>
      </c>
      <c r="CE160" s="176"/>
      <c r="CF160" s="12" t="str">
        <f t="shared" si="243"/>
        <v/>
      </c>
      <c r="CG160" s="175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72" t="str">
        <f t="shared" si="244"/>
        <v/>
      </c>
      <c r="DC160" s="172" t="str">
        <f t="shared" si="245"/>
        <v/>
      </c>
      <c r="DD160" s="172" t="str">
        <f t="shared" si="246"/>
        <v/>
      </c>
      <c r="DE160" s="172" t="str">
        <f t="shared" si="247"/>
        <v/>
      </c>
      <c r="DF160" s="172" t="str">
        <f t="shared" si="248"/>
        <v/>
      </c>
      <c r="DG160" s="172" t="str">
        <f t="shared" si="249"/>
        <v/>
      </c>
      <c r="DH160" s="172" t="str">
        <f t="shared" si="250"/>
        <v/>
      </c>
      <c r="DI160" s="172" t="str">
        <f t="shared" si="251"/>
        <v/>
      </c>
      <c r="DJ160" s="172" t="str">
        <f t="shared" si="252"/>
        <v/>
      </c>
      <c r="DK160" s="172" t="str">
        <f t="shared" si="253"/>
        <v/>
      </c>
      <c r="DL160" s="172" t="str">
        <f t="shared" si="254"/>
        <v/>
      </c>
      <c r="DM160" s="172" t="str">
        <f t="shared" si="255"/>
        <v/>
      </c>
      <c r="DN160" s="172" t="str">
        <f t="shared" si="256"/>
        <v/>
      </c>
      <c r="DO160" s="172" t="str">
        <f t="shared" si="257"/>
        <v/>
      </c>
      <c r="DP160" s="172" t="str">
        <f t="shared" si="258"/>
        <v/>
      </c>
      <c r="DQ160" s="172" t="str">
        <f t="shared" si="259"/>
        <v/>
      </c>
      <c r="DR160" s="172" t="str">
        <f t="shared" si="260"/>
        <v/>
      </c>
      <c r="DS160" s="172" t="str">
        <f t="shared" si="261"/>
        <v/>
      </c>
      <c r="DT160" s="173" t="str">
        <f t="shared" si="262"/>
        <v/>
      </c>
      <c r="DU160" s="173" t="str">
        <f t="shared" si="263"/>
        <v/>
      </c>
      <c r="DV160" s="173" t="str">
        <f t="shared" si="264"/>
        <v/>
      </c>
      <c r="DW160" s="173" t="str">
        <f t="shared" si="265"/>
        <v/>
      </c>
      <c r="DX160" s="182"/>
      <c r="DY160" s="12" t="str">
        <f t="shared" si="266"/>
        <v/>
      </c>
      <c r="DZ160" s="92"/>
      <c r="EA160" s="12" t="str">
        <f t="shared" si="267"/>
        <v/>
      </c>
    </row>
    <row r="161" spans="1:131" x14ac:dyDescent="0.2">
      <c r="A161" s="97">
        <v>140</v>
      </c>
      <c r="B161" s="120"/>
      <c r="C161" s="197"/>
      <c r="D161" s="119"/>
      <c r="E161" s="210"/>
      <c r="F161" s="119"/>
      <c r="G161" s="117"/>
      <c r="H161" s="118"/>
      <c r="I161" s="133">
        <f t="shared" si="205"/>
        <v>0</v>
      </c>
      <c r="J161" s="117"/>
      <c r="K161" s="133">
        <f t="shared" si="206"/>
        <v>0</v>
      </c>
      <c r="L161" s="117"/>
      <c r="M161" s="133">
        <f t="shared" si="207"/>
        <v>0</v>
      </c>
      <c r="N161" s="119"/>
      <c r="O161" s="133">
        <f t="shared" si="268"/>
        <v>0</v>
      </c>
      <c r="P161" s="119"/>
      <c r="Q161" s="133">
        <f t="shared" si="208"/>
        <v>0</v>
      </c>
      <c r="R161" s="117"/>
      <c r="S161" s="133">
        <f t="shared" si="209"/>
        <v>0</v>
      </c>
      <c r="T161" s="119"/>
      <c r="U161" s="133">
        <f t="shared" si="269"/>
        <v>0</v>
      </c>
      <c r="V161" s="119"/>
      <c r="W161" s="133">
        <f t="shared" si="210"/>
        <v>0</v>
      </c>
      <c r="X161" s="117"/>
      <c r="Y161" s="133">
        <f t="shared" si="211"/>
        <v>0</v>
      </c>
      <c r="Z161" s="119"/>
      <c r="AA161" s="119"/>
      <c r="AB161" s="221"/>
      <c r="AC161" s="36">
        <f t="shared" si="212"/>
        <v>0</v>
      </c>
      <c r="AD161" s="27">
        <f t="shared" si="213"/>
        <v>0</v>
      </c>
      <c r="AE161" s="101" t="str">
        <f t="shared" si="214"/>
        <v/>
      </c>
      <c r="AF161" s="25">
        <f t="shared" si="215"/>
        <v>0</v>
      </c>
      <c r="AG161" s="175"/>
      <c r="AH161" s="124">
        <f t="shared" si="270"/>
        <v>0</v>
      </c>
      <c r="AI161" s="72">
        <f t="shared" si="216"/>
        <v>0</v>
      </c>
      <c r="AJ161" s="170" t="str">
        <f t="shared" si="217"/>
        <v/>
      </c>
      <c r="AK161" s="170">
        <f t="shared" si="218"/>
        <v>0</v>
      </c>
      <c r="AL161" s="170">
        <f t="shared" si="219"/>
        <v>0</v>
      </c>
      <c r="AM161" s="171" t="str">
        <f t="shared" si="220"/>
        <v/>
      </c>
      <c r="AN161" s="123">
        <f t="shared" si="271"/>
        <v>0</v>
      </c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  <c r="BA161" s="181"/>
      <c r="BB161" s="181"/>
      <c r="BC161" s="181"/>
      <c r="BD161" s="181"/>
      <c r="BE161" s="181"/>
      <c r="BF161" s="181"/>
      <c r="BG161" s="181"/>
      <c r="BH161" s="181"/>
      <c r="BI161" s="172" t="str">
        <f t="shared" si="221"/>
        <v/>
      </c>
      <c r="BJ161" s="172" t="str">
        <f t="shared" si="222"/>
        <v/>
      </c>
      <c r="BK161" s="172" t="str">
        <f t="shared" si="223"/>
        <v/>
      </c>
      <c r="BL161" s="172" t="str">
        <f t="shared" si="224"/>
        <v/>
      </c>
      <c r="BM161" s="172" t="str">
        <f t="shared" si="225"/>
        <v/>
      </c>
      <c r="BN161" s="172" t="str">
        <f t="shared" si="226"/>
        <v/>
      </c>
      <c r="BO161" s="172" t="str">
        <f t="shared" si="227"/>
        <v/>
      </c>
      <c r="BP161" s="172" t="str">
        <f t="shared" si="228"/>
        <v/>
      </c>
      <c r="BQ161" s="172" t="str">
        <f t="shared" si="229"/>
        <v/>
      </c>
      <c r="BR161" s="172" t="str">
        <f t="shared" si="230"/>
        <v/>
      </c>
      <c r="BS161" s="172" t="str">
        <f t="shared" si="231"/>
        <v/>
      </c>
      <c r="BT161" s="172" t="str">
        <f t="shared" si="232"/>
        <v/>
      </c>
      <c r="BU161" s="172" t="str">
        <f t="shared" si="233"/>
        <v/>
      </c>
      <c r="BV161" s="172" t="str">
        <f t="shared" si="234"/>
        <v/>
      </c>
      <c r="BW161" s="172" t="str">
        <f t="shared" si="235"/>
        <v/>
      </c>
      <c r="BX161" s="172" t="str">
        <f t="shared" si="236"/>
        <v/>
      </c>
      <c r="BY161" s="172" t="str">
        <f t="shared" si="237"/>
        <v/>
      </c>
      <c r="BZ161" s="172" t="str">
        <f t="shared" si="238"/>
        <v/>
      </c>
      <c r="CA161" s="173" t="str">
        <f t="shared" si="239"/>
        <v/>
      </c>
      <c r="CB161" s="173" t="str">
        <f t="shared" si="240"/>
        <v/>
      </c>
      <c r="CC161" s="173" t="str">
        <f t="shared" si="241"/>
        <v/>
      </c>
      <c r="CD161" s="173" t="str">
        <f t="shared" si="242"/>
        <v/>
      </c>
      <c r="CE161" s="176"/>
      <c r="CF161" s="12" t="str">
        <f t="shared" si="243"/>
        <v/>
      </c>
      <c r="CG161" s="175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72" t="str">
        <f t="shared" si="244"/>
        <v/>
      </c>
      <c r="DC161" s="172" t="str">
        <f t="shared" si="245"/>
        <v/>
      </c>
      <c r="DD161" s="172" t="str">
        <f t="shared" si="246"/>
        <v/>
      </c>
      <c r="DE161" s="172" t="str">
        <f t="shared" si="247"/>
        <v/>
      </c>
      <c r="DF161" s="172" t="str">
        <f t="shared" si="248"/>
        <v/>
      </c>
      <c r="DG161" s="172" t="str">
        <f t="shared" si="249"/>
        <v/>
      </c>
      <c r="DH161" s="172" t="str">
        <f t="shared" si="250"/>
        <v/>
      </c>
      <c r="DI161" s="172" t="str">
        <f t="shared" si="251"/>
        <v/>
      </c>
      <c r="DJ161" s="172" t="str">
        <f t="shared" si="252"/>
        <v/>
      </c>
      <c r="DK161" s="172" t="str">
        <f t="shared" si="253"/>
        <v/>
      </c>
      <c r="DL161" s="172" t="str">
        <f t="shared" si="254"/>
        <v/>
      </c>
      <c r="DM161" s="172" t="str">
        <f t="shared" si="255"/>
        <v/>
      </c>
      <c r="DN161" s="172" t="str">
        <f t="shared" si="256"/>
        <v/>
      </c>
      <c r="DO161" s="172" t="str">
        <f t="shared" si="257"/>
        <v/>
      </c>
      <c r="DP161" s="172" t="str">
        <f t="shared" si="258"/>
        <v/>
      </c>
      <c r="DQ161" s="172" t="str">
        <f t="shared" si="259"/>
        <v/>
      </c>
      <c r="DR161" s="172" t="str">
        <f t="shared" si="260"/>
        <v/>
      </c>
      <c r="DS161" s="172" t="str">
        <f t="shared" si="261"/>
        <v/>
      </c>
      <c r="DT161" s="173" t="str">
        <f t="shared" si="262"/>
        <v/>
      </c>
      <c r="DU161" s="173" t="str">
        <f t="shared" si="263"/>
        <v/>
      </c>
      <c r="DV161" s="173" t="str">
        <f t="shared" si="264"/>
        <v/>
      </c>
      <c r="DW161" s="173" t="str">
        <f t="shared" si="265"/>
        <v/>
      </c>
      <c r="DX161" s="182"/>
      <c r="DY161" s="12" t="str">
        <f t="shared" si="266"/>
        <v/>
      </c>
      <c r="DZ161" s="92"/>
      <c r="EA161" s="12" t="str">
        <f t="shared" si="267"/>
        <v/>
      </c>
    </row>
    <row r="162" spans="1:131" x14ac:dyDescent="0.2">
      <c r="A162" s="97">
        <v>141</v>
      </c>
      <c r="B162" s="120"/>
      <c r="C162" s="197"/>
      <c r="D162" s="119"/>
      <c r="E162" s="210"/>
      <c r="F162" s="119"/>
      <c r="G162" s="117"/>
      <c r="H162" s="118"/>
      <c r="I162" s="133">
        <f t="shared" si="205"/>
        <v>0</v>
      </c>
      <c r="J162" s="117"/>
      <c r="K162" s="133">
        <f t="shared" si="206"/>
        <v>0</v>
      </c>
      <c r="L162" s="117"/>
      <c r="M162" s="133">
        <f t="shared" si="207"/>
        <v>0</v>
      </c>
      <c r="N162" s="119"/>
      <c r="O162" s="133">
        <f t="shared" si="268"/>
        <v>0</v>
      </c>
      <c r="P162" s="119"/>
      <c r="Q162" s="133">
        <f t="shared" si="208"/>
        <v>0</v>
      </c>
      <c r="R162" s="117"/>
      <c r="S162" s="133">
        <f t="shared" si="209"/>
        <v>0</v>
      </c>
      <c r="T162" s="119"/>
      <c r="U162" s="133">
        <f t="shared" si="269"/>
        <v>0</v>
      </c>
      <c r="V162" s="119"/>
      <c r="W162" s="133">
        <f t="shared" si="210"/>
        <v>0</v>
      </c>
      <c r="X162" s="117"/>
      <c r="Y162" s="133">
        <f t="shared" si="211"/>
        <v>0</v>
      </c>
      <c r="Z162" s="119"/>
      <c r="AA162" s="119"/>
      <c r="AB162" s="221"/>
      <c r="AC162" s="36">
        <f t="shared" si="212"/>
        <v>0</v>
      </c>
      <c r="AD162" s="27">
        <f t="shared" si="213"/>
        <v>0</v>
      </c>
      <c r="AE162" s="101" t="str">
        <f t="shared" si="214"/>
        <v/>
      </c>
      <c r="AF162" s="25">
        <f t="shared" si="215"/>
        <v>0</v>
      </c>
      <c r="AG162" s="175"/>
      <c r="AH162" s="124">
        <f t="shared" si="270"/>
        <v>0</v>
      </c>
      <c r="AI162" s="72">
        <f t="shared" si="216"/>
        <v>0</v>
      </c>
      <c r="AJ162" s="170" t="str">
        <f t="shared" si="217"/>
        <v/>
      </c>
      <c r="AK162" s="170">
        <f t="shared" si="218"/>
        <v>0</v>
      </c>
      <c r="AL162" s="170">
        <f t="shared" si="219"/>
        <v>0</v>
      </c>
      <c r="AM162" s="171" t="str">
        <f t="shared" si="220"/>
        <v/>
      </c>
      <c r="AN162" s="123">
        <f t="shared" si="271"/>
        <v>0</v>
      </c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  <c r="BA162" s="181"/>
      <c r="BB162" s="181"/>
      <c r="BC162" s="181"/>
      <c r="BD162" s="181"/>
      <c r="BE162" s="181"/>
      <c r="BF162" s="181"/>
      <c r="BG162" s="181"/>
      <c r="BH162" s="181"/>
      <c r="BI162" s="172" t="str">
        <f t="shared" si="221"/>
        <v/>
      </c>
      <c r="BJ162" s="172" t="str">
        <f t="shared" si="222"/>
        <v/>
      </c>
      <c r="BK162" s="172" t="str">
        <f t="shared" si="223"/>
        <v/>
      </c>
      <c r="BL162" s="172" t="str">
        <f t="shared" si="224"/>
        <v/>
      </c>
      <c r="BM162" s="172" t="str">
        <f t="shared" si="225"/>
        <v/>
      </c>
      <c r="BN162" s="172" t="str">
        <f t="shared" si="226"/>
        <v/>
      </c>
      <c r="BO162" s="172" t="str">
        <f t="shared" si="227"/>
        <v/>
      </c>
      <c r="BP162" s="172" t="str">
        <f t="shared" si="228"/>
        <v/>
      </c>
      <c r="BQ162" s="172" t="str">
        <f t="shared" si="229"/>
        <v/>
      </c>
      <c r="BR162" s="172" t="str">
        <f t="shared" si="230"/>
        <v/>
      </c>
      <c r="BS162" s="172" t="str">
        <f t="shared" si="231"/>
        <v/>
      </c>
      <c r="BT162" s="172" t="str">
        <f t="shared" si="232"/>
        <v/>
      </c>
      <c r="BU162" s="172" t="str">
        <f t="shared" si="233"/>
        <v/>
      </c>
      <c r="BV162" s="172" t="str">
        <f t="shared" si="234"/>
        <v/>
      </c>
      <c r="BW162" s="172" t="str">
        <f t="shared" si="235"/>
        <v/>
      </c>
      <c r="BX162" s="172" t="str">
        <f t="shared" si="236"/>
        <v/>
      </c>
      <c r="BY162" s="172" t="str">
        <f t="shared" si="237"/>
        <v/>
      </c>
      <c r="BZ162" s="172" t="str">
        <f t="shared" si="238"/>
        <v/>
      </c>
      <c r="CA162" s="173" t="str">
        <f t="shared" si="239"/>
        <v/>
      </c>
      <c r="CB162" s="173" t="str">
        <f t="shared" si="240"/>
        <v/>
      </c>
      <c r="CC162" s="173" t="str">
        <f t="shared" si="241"/>
        <v/>
      </c>
      <c r="CD162" s="173" t="str">
        <f t="shared" si="242"/>
        <v/>
      </c>
      <c r="CE162" s="176"/>
      <c r="CF162" s="12" t="str">
        <f t="shared" si="243"/>
        <v/>
      </c>
      <c r="CG162" s="175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72" t="str">
        <f t="shared" si="244"/>
        <v/>
      </c>
      <c r="DC162" s="172" t="str">
        <f t="shared" si="245"/>
        <v/>
      </c>
      <c r="DD162" s="172" t="str">
        <f t="shared" si="246"/>
        <v/>
      </c>
      <c r="DE162" s="172" t="str">
        <f t="shared" si="247"/>
        <v/>
      </c>
      <c r="DF162" s="172" t="str">
        <f t="shared" si="248"/>
        <v/>
      </c>
      <c r="DG162" s="172" t="str">
        <f t="shared" si="249"/>
        <v/>
      </c>
      <c r="DH162" s="172" t="str">
        <f t="shared" si="250"/>
        <v/>
      </c>
      <c r="DI162" s="172" t="str">
        <f t="shared" si="251"/>
        <v/>
      </c>
      <c r="DJ162" s="172" t="str">
        <f t="shared" si="252"/>
        <v/>
      </c>
      <c r="DK162" s="172" t="str">
        <f t="shared" si="253"/>
        <v/>
      </c>
      <c r="DL162" s="172" t="str">
        <f t="shared" si="254"/>
        <v/>
      </c>
      <c r="DM162" s="172" t="str">
        <f t="shared" si="255"/>
        <v/>
      </c>
      <c r="DN162" s="172" t="str">
        <f t="shared" si="256"/>
        <v/>
      </c>
      <c r="DO162" s="172" t="str">
        <f t="shared" si="257"/>
        <v/>
      </c>
      <c r="DP162" s="172" t="str">
        <f t="shared" si="258"/>
        <v/>
      </c>
      <c r="DQ162" s="172" t="str">
        <f t="shared" si="259"/>
        <v/>
      </c>
      <c r="DR162" s="172" t="str">
        <f t="shared" si="260"/>
        <v/>
      </c>
      <c r="DS162" s="172" t="str">
        <f t="shared" si="261"/>
        <v/>
      </c>
      <c r="DT162" s="173" t="str">
        <f t="shared" si="262"/>
        <v/>
      </c>
      <c r="DU162" s="173" t="str">
        <f t="shared" si="263"/>
        <v/>
      </c>
      <c r="DV162" s="173" t="str">
        <f t="shared" si="264"/>
        <v/>
      </c>
      <c r="DW162" s="173" t="str">
        <f t="shared" si="265"/>
        <v/>
      </c>
      <c r="DX162" s="182"/>
      <c r="DY162" s="12" t="str">
        <f t="shared" si="266"/>
        <v/>
      </c>
      <c r="DZ162" s="92"/>
      <c r="EA162" s="12" t="str">
        <f t="shared" si="267"/>
        <v/>
      </c>
    </row>
    <row r="163" spans="1:131" x14ac:dyDescent="0.2">
      <c r="A163" s="97">
        <v>142</v>
      </c>
      <c r="B163" s="120"/>
      <c r="C163" s="197"/>
      <c r="D163" s="119"/>
      <c r="E163" s="210"/>
      <c r="F163" s="119"/>
      <c r="G163" s="117"/>
      <c r="H163" s="118"/>
      <c r="I163" s="133">
        <f t="shared" si="205"/>
        <v>0</v>
      </c>
      <c r="J163" s="117"/>
      <c r="K163" s="133">
        <f t="shared" si="206"/>
        <v>0</v>
      </c>
      <c r="L163" s="117"/>
      <c r="M163" s="133">
        <f t="shared" si="207"/>
        <v>0</v>
      </c>
      <c r="N163" s="119"/>
      <c r="O163" s="133">
        <f t="shared" si="268"/>
        <v>0</v>
      </c>
      <c r="P163" s="119"/>
      <c r="Q163" s="133">
        <f t="shared" si="208"/>
        <v>0</v>
      </c>
      <c r="R163" s="117"/>
      <c r="S163" s="133">
        <f t="shared" si="209"/>
        <v>0</v>
      </c>
      <c r="T163" s="119"/>
      <c r="U163" s="133">
        <f t="shared" si="269"/>
        <v>0</v>
      </c>
      <c r="V163" s="119"/>
      <c r="W163" s="133">
        <f t="shared" si="210"/>
        <v>0</v>
      </c>
      <c r="X163" s="117"/>
      <c r="Y163" s="133">
        <f t="shared" si="211"/>
        <v>0</v>
      </c>
      <c r="Z163" s="119"/>
      <c r="AA163" s="119"/>
      <c r="AB163" s="221"/>
      <c r="AC163" s="36">
        <f t="shared" si="212"/>
        <v>0</v>
      </c>
      <c r="AD163" s="27">
        <f t="shared" si="213"/>
        <v>0</v>
      </c>
      <c r="AE163" s="101" t="str">
        <f t="shared" si="214"/>
        <v/>
      </c>
      <c r="AF163" s="25">
        <f t="shared" si="215"/>
        <v>0</v>
      </c>
      <c r="AG163" s="175"/>
      <c r="AH163" s="124">
        <f t="shared" si="270"/>
        <v>0</v>
      </c>
      <c r="AI163" s="72">
        <f t="shared" si="216"/>
        <v>0</v>
      </c>
      <c r="AJ163" s="170" t="str">
        <f t="shared" si="217"/>
        <v/>
      </c>
      <c r="AK163" s="170">
        <f t="shared" si="218"/>
        <v>0</v>
      </c>
      <c r="AL163" s="170">
        <f t="shared" si="219"/>
        <v>0</v>
      </c>
      <c r="AM163" s="171" t="str">
        <f t="shared" si="220"/>
        <v/>
      </c>
      <c r="AN163" s="123">
        <f t="shared" si="271"/>
        <v>0</v>
      </c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  <c r="AZ163" s="181"/>
      <c r="BA163" s="181"/>
      <c r="BB163" s="181"/>
      <c r="BC163" s="181"/>
      <c r="BD163" s="181"/>
      <c r="BE163" s="181"/>
      <c r="BF163" s="181"/>
      <c r="BG163" s="181"/>
      <c r="BH163" s="181"/>
      <c r="BI163" s="172" t="str">
        <f t="shared" si="221"/>
        <v/>
      </c>
      <c r="BJ163" s="172" t="str">
        <f t="shared" si="222"/>
        <v/>
      </c>
      <c r="BK163" s="172" t="str">
        <f t="shared" si="223"/>
        <v/>
      </c>
      <c r="BL163" s="172" t="str">
        <f t="shared" si="224"/>
        <v/>
      </c>
      <c r="BM163" s="172" t="str">
        <f t="shared" si="225"/>
        <v/>
      </c>
      <c r="BN163" s="172" t="str">
        <f t="shared" si="226"/>
        <v/>
      </c>
      <c r="BO163" s="172" t="str">
        <f t="shared" si="227"/>
        <v/>
      </c>
      <c r="BP163" s="172" t="str">
        <f t="shared" si="228"/>
        <v/>
      </c>
      <c r="BQ163" s="172" t="str">
        <f t="shared" si="229"/>
        <v/>
      </c>
      <c r="BR163" s="172" t="str">
        <f t="shared" si="230"/>
        <v/>
      </c>
      <c r="BS163" s="172" t="str">
        <f t="shared" si="231"/>
        <v/>
      </c>
      <c r="BT163" s="172" t="str">
        <f t="shared" si="232"/>
        <v/>
      </c>
      <c r="BU163" s="172" t="str">
        <f t="shared" si="233"/>
        <v/>
      </c>
      <c r="BV163" s="172" t="str">
        <f t="shared" si="234"/>
        <v/>
      </c>
      <c r="BW163" s="172" t="str">
        <f t="shared" si="235"/>
        <v/>
      </c>
      <c r="BX163" s="172" t="str">
        <f t="shared" si="236"/>
        <v/>
      </c>
      <c r="BY163" s="172" t="str">
        <f t="shared" si="237"/>
        <v/>
      </c>
      <c r="BZ163" s="172" t="str">
        <f t="shared" si="238"/>
        <v/>
      </c>
      <c r="CA163" s="173" t="str">
        <f t="shared" si="239"/>
        <v/>
      </c>
      <c r="CB163" s="173" t="str">
        <f t="shared" si="240"/>
        <v/>
      </c>
      <c r="CC163" s="173" t="str">
        <f t="shared" si="241"/>
        <v/>
      </c>
      <c r="CD163" s="173" t="str">
        <f t="shared" si="242"/>
        <v/>
      </c>
      <c r="CE163" s="176"/>
      <c r="CF163" s="12" t="str">
        <f t="shared" si="243"/>
        <v/>
      </c>
      <c r="CG163" s="175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72" t="str">
        <f t="shared" si="244"/>
        <v/>
      </c>
      <c r="DC163" s="172" t="str">
        <f t="shared" si="245"/>
        <v/>
      </c>
      <c r="DD163" s="172" t="str">
        <f t="shared" si="246"/>
        <v/>
      </c>
      <c r="DE163" s="172" t="str">
        <f t="shared" si="247"/>
        <v/>
      </c>
      <c r="DF163" s="172" t="str">
        <f t="shared" si="248"/>
        <v/>
      </c>
      <c r="DG163" s="172" t="str">
        <f t="shared" si="249"/>
        <v/>
      </c>
      <c r="DH163" s="172" t="str">
        <f t="shared" si="250"/>
        <v/>
      </c>
      <c r="DI163" s="172" t="str">
        <f t="shared" si="251"/>
        <v/>
      </c>
      <c r="DJ163" s="172" t="str">
        <f t="shared" si="252"/>
        <v/>
      </c>
      <c r="DK163" s="172" t="str">
        <f t="shared" si="253"/>
        <v/>
      </c>
      <c r="DL163" s="172" t="str">
        <f t="shared" si="254"/>
        <v/>
      </c>
      <c r="DM163" s="172" t="str">
        <f t="shared" si="255"/>
        <v/>
      </c>
      <c r="DN163" s="172" t="str">
        <f t="shared" si="256"/>
        <v/>
      </c>
      <c r="DO163" s="172" t="str">
        <f t="shared" si="257"/>
        <v/>
      </c>
      <c r="DP163" s="172" t="str">
        <f t="shared" si="258"/>
        <v/>
      </c>
      <c r="DQ163" s="172" t="str">
        <f t="shared" si="259"/>
        <v/>
      </c>
      <c r="DR163" s="172" t="str">
        <f t="shared" si="260"/>
        <v/>
      </c>
      <c r="DS163" s="172" t="str">
        <f t="shared" si="261"/>
        <v/>
      </c>
      <c r="DT163" s="173" t="str">
        <f t="shared" si="262"/>
        <v/>
      </c>
      <c r="DU163" s="173" t="str">
        <f t="shared" si="263"/>
        <v/>
      </c>
      <c r="DV163" s="173" t="str">
        <f t="shared" si="264"/>
        <v/>
      </c>
      <c r="DW163" s="173" t="str">
        <f t="shared" si="265"/>
        <v/>
      </c>
      <c r="DX163" s="182"/>
      <c r="DY163" s="12" t="str">
        <f t="shared" si="266"/>
        <v/>
      </c>
      <c r="DZ163" s="92"/>
      <c r="EA163" s="12" t="str">
        <f t="shared" si="267"/>
        <v/>
      </c>
    </row>
    <row r="164" spans="1:131" x14ac:dyDescent="0.2">
      <c r="A164" s="97">
        <v>143</v>
      </c>
      <c r="B164" s="120"/>
      <c r="C164" s="197"/>
      <c r="D164" s="119"/>
      <c r="E164" s="210"/>
      <c r="F164" s="119"/>
      <c r="G164" s="117"/>
      <c r="H164" s="118"/>
      <c r="I164" s="133">
        <f t="shared" si="205"/>
        <v>0</v>
      </c>
      <c r="J164" s="117"/>
      <c r="K164" s="133">
        <f t="shared" si="206"/>
        <v>0</v>
      </c>
      <c r="L164" s="117"/>
      <c r="M164" s="133">
        <f t="shared" si="207"/>
        <v>0</v>
      </c>
      <c r="N164" s="119"/>
      <c r="O164" s="133">
        <f t="shared" si="268"/>
        <v>0</v>
      </c>
      <c r="P164" s="119"/>
      <c r="Q164" s="133">
        <f t="shared" si="208"/>
        <v>0</v>
      </c>
      <c r="R164" s="117"/>
      <c r="S164" s="133">
        <f t="shared" si="209"/>
        <v>0</v>
      </c>
      <c r="T164" s="119"/>
      <c r="U164" s="133">
        <f t="shared" si="269"/>
        <v>0</v>
      </c>
      <c r="V164" s="119"/>
      <c r="W164" s="133">
        <f t="shared" si="210"/>
        <v>0</v>
      </c>
      <c r="X164" s="117"/>
      <c r="Y164" s="133">
        <f t="shared" si="211"/>
        <v>0</v>
      </c>
      <c r="Z164" s="119"/>
      <c r="AA164" s="119"/>
      <c r="AB164" s="221"/>
      <c r="AC164" s="36">
        <f t="shared" si="212"/>
        <v>0</v>
      </c>
      <c r="AD164" s="27">
        <f t="shared" si="213"/>
        <v>0</v>
      </c>
      <c r="AE164" s="101" t="str">
        <f t="shared" si="214"/>
        <v/>
      </c>
      <c r="AF164" s="25">
        <f t="shared" si="215"/>
        <v>0</v>
      </c>
      <c r="AG164" s="175"/>
      <c r="AH164" s="124">
        <f t="shared" si="270"/>
        <v>0</v>
      </c>
      <c r="AI164" s="72">
        <f t="shared" si="216"/>
        <v>0</v>
      </c>
      <c r="AJ164" s="170" t="str">
        <f t="shared" si="217"/>
        <v/>
      </c>
      <c r="AK164" s="170">
        <f t="shared" si="218"/>
        <v>0</v>
      </c>
      <c r="AL164" s="170">
        <f t="shared" si="219"/>
        <v>0</v>
      </c>
      <c r="AM164" s="171" t="str">
        <f t="shared" si="220"/>
        <v/>
      </c>
      <c r="AN164" s="123">
        <f t="shared" si="271"/>
        <v>0</v>
      </c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  <c r="AZ164" s="181"/>
      <c r="BA164" s="181"/>
      <c r="BB164" s="181"/>
      <c r="BC164" s="181"/>
      <c r="BD164" s="181"/>
      <c r="BE164" s="181"/>
      <c r="BF164" s="181"/>
      <c r="BG164" s="181"/>
      <c r="BH164" s="181"/>
      <c r="BI164" s="172" t="str">
        <f t="shared" si="221"/>
        <v/>
      </c>
      <c r="BJ164" s="172" t="str">
        <f t="shared" si="222"/>
        <v/>
      </c>
      <c r="BK164" s="172" t="str">
        <f t="shared" si="223"/>
        <v/>
      </c>
      <c r="BL164" s="172" t="str">
        <f t="shared" si="224"/>
        <v/>
      </c>
      <c r="BM164" s="172" t="str">
        <f t="shared" si="225"/>
        <v/>
      </c>
      <c r="BN164" s="172" t="str">
        <f t="shared" si="226"/>
        <v/>
      </c>
      <c r="BO164" s="172" t="str">
        <f t="shared" si="227"/>
        <v/>
      </c>
      <c r="BP164" s="172" t="str">
        <f t="shared" si="228"/>
        <v/>
      </c>
      <c r="BQ164" s="172" t="str">
        <f t="shared" si="229"/>
        <v/>
      </c>
      <c r="BR164" s="172" t="str">
        <f t="shared" si="230"/>
        <v/>
      </c>
      <c r="BS164" s="172" t="str">
        <f t="shared" si="231"/>
        <v/>
      </c>
      <c r="BT164" s="172" t="str">
        <f t="shared" si="232"/>
        <v/>
      </c>
      <c r="BU164" s="172" t="str">
        <f t="shared" si="233"/>
        <v/>
      </c>
      <c r="BV164" s="172" t="str">
        <f t="shared" si="234"/>
        <v/>
      </c>
      <c r="BW164" s="172" t="str">
        <f t="shared" si="235"/>
        <v/>
      </c>
      <c r="BX164" s="172" t="str">
        <f t="shared" si="236"/>
        <v/>
      </c>
      <c r="BY164" s="172" t="str">
        <f t="shared" si="237"/>
        <v/>
      </c>
      <c r="BZ164" s="172" t="str">
        <f t="shared" si="238"/>
        <v/>
      </c>
      <c r="CA164" s="173" t="str">
        <f t="shared" si="239"/>
        <v/>
      </c>
      <c r="CB164" s="173" t="str">
        <f t="shared" si="240"/>
        <v/>
      </c>
      <c r="CC164" s="173" t="str">
        <f t="shared" si="241"/>
        <v/>
      </c>
      <c r="CD164" s="173" t="str">
        <f t="shared" si="242"/>
        <v/>
      </c>
      <c r="CE164" s="176"/>
      <c r="CF164" s="12" t="str">
        <f t="shared" si="243"/>
        <v/>
      </c>
      <c r="CG164" s="175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72" t="str">
        <f t="shared" si="244"/>
        <v/>
      </c>
      <c r="DC164" s="172" t="str">
        <f t="shared" si="245"/>
        <v/>
      </c>
      <c r="DD164" s="172" t="str">
        <f t="shared" si="246"/>
        <v/>
      </c>
      <c r="DE164" s="172" t="str">
        <f t="shared" si="247"/>
        <v/>
      </c>
      <c r="DF164" s="172" t="str">
        <f t="shared" si="248"/>
        <v/>
      </c>
      <c r="DG164" s="172" t="str">
        <f t="shared" si="249"/>
        <v/>
      </c>
      <c r="DH164" s="172" t="str">
        <f t="shared" si="250"/>
        <v/>
      </c>
      <c r="DI164" s="172" t="str">
        <f t="shared" si="251"/>
        <v/>
      </c>
      <c r="DJ164" s="172" t="str">
        <f t="shared" si="252"/>
        <v/>
      </c>
      <c r="DK164" s="172" t="str">
        <f t="shared" si="253"/>
        <v/>
      </c>
      <c r="DL164" s="172" t="str">
        <f t="shared" si="254"/>
        <v/>
      </c>
      <c r="DM164" s="172" t="str">
        <f t="shared" si="255"/>
        <v/>
      </c>
      <c r="DN164" s="172" t="str">
        <f t="shared" si="256"/>
        <v/>
      </c>
      <c r="DO164" s="172" t="str">
        <f t="shared" si="257"/>
        <v/>
      </c>
      <c r="DP164" s="172" t="str">
        <f t="shared" si="258"/>
        <v/>
      </c>
      <c r="DQ164" s="172" t="str">
        <f t="shared" si="259"/>
        <v/>
      </c>
      <c r="DR164" s="172" t="str">
        <f t="shared" si="260"/>
        <v/>
      </c>
      <c r="DS164" s="172" t="str">
        <f t="shared" si="261"/>
        <v/>
      </c>
      <c r="DT164" s="173" t="str">
        <f t="shared" si="262"/>
        <v/>
      </c>
      <c r="DU164" s="173" t="str">
        <f t="shared" si="263"/>
        <v/>
      </c>
      <c r="DV164" s="173" t="str">
        <f t="shared" si="264"/>
        <v/>
      </c>
      <c r="DW164" s="173" t="str">
        <f t="shared" si="265"/>
        <v/>
      </c>
      <c r="DX164" s="182"/>
      <c r="DY164" s="12" t="str">
        <f t="shared" si="266"/>
        <v/>
      </c>
      <c r="DZ164" s="92"/>
      <c r="EA164" s="12" t="str">
        <f t="shared" si="267"/>
        <v/>
      </c>
    </row>
    <row r="165" spans="1:131" x14ac:dyDescent="0.2">
      <c r="A165" s="97">
        <v>144</v>
      </c>
      <c r="B165" s="120"/>
      <c r="C165" s="197"/>
      <c r="D165" s="119"/>
      <c r="E165" s="210"/>
      <c r="F165" s="119"/>
      <c r="G165" s="117"/>
      <c r="H165" s="118"/>
      <c r="I165" s="133">
        <f t="shared" si="205"/>
        <v>0</v>
      </c>
      <c r="J165" s="117"/>
      <c r="K165" s="133">
        <f t="shared" si="206"/>
        <v>0</v>
      </c>
      <c r="L165" s="117"/>
      <c r="M165" s="133">
        <f t="shared" si="207"/>
        <v>0</v>
      </c>
      <c r="N165" s="119"/>
      <c r="O165" s="133">
        <f t="shared" si="268"/>
        <v>0</v>
      </c>
      <c r="P165" s="119"/>
      <c r="Q165" s="133">
        <f t="shared" si="208"/>
        <v>0</v>
      </c>
      <c r="R165" s="117"/>
      <c r="S165" s="133">
        <f t="shared" si="209"/>
        <v>0</v>
      </c>
      <c r="T165" s="119"/>
      <c r="U165" s="133">
        <f t="shared" si="269"/>
        <v>0</v>
      </c>
      <c r="V165" s="119"/>
      <c r="W165" s="133">
        <f t="shared" si="210"/>
        <v>0</v>
      </c>
      <c r="X165" s="117"/>
      <c r="Y165" s="133">
        <f t="shared" si="211"/>
        <v>0</v>
      </c>
      <c r="Z165" s="119"/>
      <c r="AA165" s="119"/>
      <c r="AB165" s="221"/>
      <c r="AC165" s="36">
        <f t="shared" si="212"/>
        <v>0</v>
      </c>
      <c r="AD165" s="27">
        <f t="shared" si="213"/>
        <v>0</v>
      </c>
      <c r="AE165" s="101" t="str">
        <f t="shared" si="214"/>
        <v/>
      </c>
      <c r="AF165" s="25">
        <f t="shared" si="215"/>
        <v>0</v>
      </c>
      <c r="AG165" s="175"/>
      <c r="AH165" s="124">
        <f t="shared" si="270"/>
        <v>0</v>
      </c>
      <c r="AI165" s="72">
        <f t="shared" si="216"/>
        <v>0</v>
      </c>
      <c r="AJ165" s="170" t="str">
        <f t="shared" si="217"/>
        <v/>
      </c>
      <c r="AK165" s="170">
        <f t="shared" si="218"/>
        <v>0</v>
      </c>
      <c r="AL165" s="170">
        <f t="shared" si="219"/>
        <v>0</v>
      </c>
      <c r="AM165" s="171" t="str">
        <f t="shared" si="220"/>
        <v/>
      </c>
      <c r="AN165" s="123">
        <f t="shared" si="271"/>
        <v>0</v>
      </c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  <c r="AZ165" s="181"/>
      <c r="BA165" s="181"/>
      <c r="BB165" s="181"/>
      <c r="BC165" s="181"/>
      <c r="BD165" s="181"/>
      <c r="BE165" s="181"/>
      <c r="BF165" s="181"/>
      <c r="BG165" s="181"/>
      <c r="BH165" s="181"/>
      <c r="BI165" s="172" t="str">
        <f t="shared" si="221"/>
        <v/>
      </c>
      <c r="BJ165" s="172" t="str">
        <f t="shared" si="222"/>
        <v/>
      </c>
      <c r="BK165" s="172" t="str">
        <f t="shared" si="223"/>
        <v/>
      </c>
      <c r="BL165" s="172" t="str">
        <f t="shared" si="224"/>
        <v/>
      </c>
      <c r="BM165" s="172" t="str">
        <f t="shared" si="225"/>
        <v/>
      </c>
      <c r="BN165" s="172" t="str">
        <f t="shared" si="226"/>
        <v/>
      </c>
      <c r="BO165" s="172" t="str">
        <f t="shared" si="227"/>
        <v/>
      </c>
      <c r="BP165" s="172" t="str">
        <f t="shared" si="228"/>
        <v/>
      </c>
      <c r="BQ165" s="172" t="str">
        <f t="shared" si="229"/>
        <v/>
      </c>
      <c r="BR165" s="172" t="str">
        <f t="shared" si="230"/>
        <v/>
      </c>
      <c r="BS165" s="172" t="str">
        <f t="shared" si="231"/>
        <v/>
      </c>
      <c r="BT165" s="172" t="str">
        <f t="shared" si="232"/>
        <v/>
      </c>
      <c r="BU165" s="172" t="str">
        <f t="shared" si="233"/>
        <v/>
      </c>
      <c r="BV165" s="172" t="str">
        <f t="shared" si="234"/>
        <v/>
      </c>
      <c r="BW165" s="172" t="str">
        <f t="shared" si="235"/>
        <v/>
      </c>
      <c r="BX165" s="172" t="str">
        <f t="shared" si="236"/>
        <v/>
      </c>
      <c r="BY165" s="172" t="str">
        <f t="shared" si="237"/>
        <v/>
      </c>
      <c r="BZ165" s="172" t="str">
        <f t="shared" si="238"/>
        <v/>
      </c>
      <c r="CA165" s="173" t="str">
        <f t="shared" si="239"/>
        <v/>
      </c>
      <c r="CB165" s="173" t="str">
        <f t="shared" si="240"/>
        <v/>
      </c>
      <c r="CC165" s="173" t="str">
        <f t="shared" si="241"/>
        <v/>
      </c>
      <c r="CD165" s="173" t="str">
        <f t="shared" si="242"/>
        <v/>
      </c>
      <c r="CE165" s="176"/>
      <c r="CF165" s="12" t="str">
        <f t="shared" si="243"/>
        <v/>
      </c>
      <c r="CG165" s="175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72" t="str">
        <f t="shared" si="244"/>
        <v/>
      </c>
      <c r="DC165" s="172" t="str">
        <f t="shared" si="245"/>
        <v/>
      </c>
      <c r="DD165" s="172" t="str">
        <f t="shared" si="246"/>
        <v/>
      </c>
      <c r="DE165" s="172" t="str">
        <f t="shared" si="247"/>
        <v/>
      </c>
      <c r="DF165" s="172" t="str">
        <f t="shared" si="248"/>
        <v/>
      </c>
      <c r="DG165" s="172" t="str">
        <f t="shared" si="249"/>
        <v/>
      </c>
      <c r="DH165" s="172" t="str">
        <f t="shared" si="250"/>
        <v/>
      </c>
      <c r="DI165" s="172" t="str">
        <f t="shared" si="251"/>
        <v/>
      </c>
      <c r="DJ165" s="172" t="str">
        <f t="shared" si="252"/>
        <v/>
      </c>
      <c r="DK165" s="172" t="str">
        <f t="shared" si="253"/>
        <v/>
      </c>
      <c r="DL165" s="172" t="str">
        <f t="shared" si="254"/>
        <v/>
      </c>
      <c r="DM165" s="172" t="str">
        <f t="shared" si="255"/>
        <v/>
      </c>
      <c r="DN165" s="172" t="str">
        <f t="shared" si="256"/>
        <v/>
      </c>
      <c r="DO165" s="172" t="str">
        <f t="shared" si="257"/>
        <v/>
      </c>
      <c r="DP165" s="172" t="str">
        <f t="shared" si="258"/>
        <v/>
      </c>
      <c r="DQ165" s="172" t="str">
        <f t="shared" si="259"/>
        <v/>
      </c>
      <c r="DR165" s="172" t="str">
        <f t="shared" si="260"/>
        <v/>
      </c>
      <c r="DS165" s="172" t="str">
        <f t="shared" si="261"/>
        <v/>
      </c>
      <c r="DT165" s="173" t="str">
        <f t="shared" si="262"/>
        <v/>
      </c>
      <c r="DU165" s="173" t="str">
        <f t="shared" si="263"/>
        <v/>
      </c>
      <c r="DV165" s="173" t="str">
        <f t="shared" si="264"/>
        <v/>
      </c>
      <c r="DW165" s="173" t="str">
        <f t="shared" si="265"/>
        <v/>
      </c>
      <c r="DX165" s="182"/>
      <c r="DY165" s="12" t="str">
        <f t="shared" si="266"/>
        <v/>
      </c>
      <c r="DZ165" s="92"/>
      <c r="EA165" s="12" t="str">
        <f t="shared" si="267"/>
        <v/>
      </c>
    </row>
    <row r="166" spans="1:131" x14ac:dyDescent="0.2">
      <c r="A166" s="97">
        <v>145</v>
      </c>
      <c r="B166" s="120"/>
      <c r="C166" s="197"/>
      <c r="D166" s="119"/>
      <c r="E166" s="210"/>
      <c r="F166" s="119"/>
      <c r="G166" s="117"/>
      <c r="H166" s="118"/>
      <c r="I166" s="133">
        <f t="shared" si="205"/>
        <v>0</v>
      </c>
      <c r="J166" s="117"/>
      <c r="K166" s="133">
        <f t="shared" si="206"/>
        <v>0</v>
      </c>
      <c r="L166" s="117"/>
      <c r="M166" s="133">
        <f t="shared" si="207"/>
        <v>0</v>
      </c>
      <c r="N166" s="119"/>
      <c r="O166" s="133">
        <f t="shared" si="268"/>
        <v>0</v>
      </c>
      <c r="P166" s="119"/>
      <c r="Q166" s="133">
        <f t="shared" si="208"/>
        <v>0</v>
      </c>
      <c r="R166" s="117"/>
      <c r="S166" s="133">
        <f t="shared" si="209"/>
        <v>0</v>
      </c>
      <c r="T166" s="119"/>
      <c r="U166" s="133">
        <f t="shared" si="269"/>
        <v>0</v>
      </c>
      <c r="V166" s="119"/>
      <c r="W166" s="133">
        <f t="shared" si="210"/>
        <v>0</v>
      </c>
      <c r="X166" s="117"/>
      <c r="Y166" s="133">
        <f t="shared" si="211"/>
        <v>0</v>
      </c>
      <c r="Z166" s="119"/>
      <c r="AA166" s="119"/>
      <c r="AB166" s="221"/>
      <c r="AC166" s="36">
        <f t="shared" si="212"/>
        <v>0</v>
      </c>
      <c r="AD166" s="27">
        <f t="shared" si="213"/>
        <v>0</v>
      </c>
      <c r="AE166" s="101" t="str">
        <f t="shared" si="214"/>
        <v/>
      </c>
      <c r="AF166" s="25">
        <f t="shared" si="215"/>
        <v>0</v>
      </c>
      <c r="AG166" s="175"/>
      <c r="AH166" s="124">
        <f t="shared" si="270"/>
        <v>0</v>
      </c>
      <c r="AI166" s="72">
        <f t="shared" si="216"/>
        <v>0</v>
      </c>
      <c r="AJ166" s="170" t="str">
        <f t="shared" si="217"/>
        <v/>
      </c>
      <c r="AK166" s="170">
        <f t="shared" si="218"/>
        <v>0</v>
      </c>
      <c r="AL166" s="170">
        <f t="shared" si="219"/>
        <v>0</v>
      </c>
      <c r="AM166" s="171" t="str">
        <f t="shared" si="220"/>
        <v/>
      </c>
      <c r="AN166" s="123">
        <f t="shared" si="271"/>
        <v>0</v>
      </c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  <c r="AZ166" s="181"/>
      <c r="BA166" s="181"/>
      <c r="BB166" s="181"/>
      <c r="BC166" s="181"/>
      <c r="BD166" s="181"/>
      <c r="BE166" s="181"/>
      <c r="BF166" s="181"/>
      <c r="BG166" s="181"/>
      <c r="BH166" s="181"/>
      <c r="BI166" s="172" t="str">
        <f t="shared" si="221"/>
        <v/>
      </c>
      <c r="BJ166" s="172" t="str">
        <f t="shared" si="222"/>
        <v/>
      </c>
      <c r="BK166" s="172" t="str">
        <f t="shared" si="223"/>
        <v/>
      </c>
      <c r="BL166" s="172" t="str">
        <f t="shared" si="224"/>
        <v/>
      </c>
      <c r="BM166" s="172" t="str">
        <f t="shared" si="225"/>
        <v/>
      </c>
      <c r="BN166" s="172" t="str">
        <f t="shared" si="226"/>
        <v/>
      </c>
      <c r="BO166" s="172" t="str">
        <f t="shared" si="227"/>
        <v/>
      </c>
      <c r="BP166" s="172" t="str">
        <f t="shared" si="228"/>
        <v/>
      </c>
      <c r="BQ166" s="172" t="str">
        <f t="shared" si="229"/>
        <v/>
      </c>
      <c r="BR166" s="172" t="str">
        <f t="shared" si="230"/>
        <v/>
      </c>
      <c r="BS166" s="172" t="str">
        <f t="shared" si="231"/>
        <v/>
      </c>
      <c r="BT166" s="172" t="str">
        <f t="shared" si="232"/>
        <v/>
      </c>
      <c r="BU166" s="172" t="str">
        <f t="shared" si="233"/>
        <v/>
      </c>
      <c r="BV166" s="172" t="str">
        <f t="shared" si="234"/>
        <v/>
      </c>
      <c r="BW166" s="172" t="str">
        <f t="shared" si="235"/>
        <v/>
      </c>
      <c r="BX166" s="172" t="str">
        <f t="shared" si="236"/>
        <v/>
      </c>
      <c r="BY166" s="172" t="str">
        <f t="shared" si="237"/>
        <v/>
      </c>
      <c r="BZ166" s="172" t="str">
        <f t="shared" si="238"/>
        <v/>
      </c>
      <c r="CA166" s="173" t="str">
        <f t="shared" si="239"/>
        <v/>
      </c>
      <c r="CB166" s="173" t="str">
        <f t="shared" si="240"/>
        <v/>
      </c>
      <c r="CC166" s="173" t="str">
        <f t="shared" si="241"/>
        <v/>
      </c>
      <c r="CD166" s="173" t="str">
        <f t="shared" si="242"/>
        <v/>
      </c>
      <c r="CE166" s="176"/>
      <c r="CF166" s="12" t="str">
        <f t="shared" si="243"/>
        <v/>
      </c>
      <c r="CG166" s="175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72" t="str">
        <f t="shared" si="244"/>
        <v/>
      </c>
      <c r="DC166" s="172" t="str">
        <f t="shared" si="245"/>
        <v/>
      </c>
      <c r="DD166" s="172" t="str">
        <f t="shared" si="246"/>
        <v/>
      </c>
      <c r="DE166" s="172" t="str">
        <f t="shared" si="247"/>
        <v/>
      </c>
      <c r="DF166" s="172" t="str">
        <f t="shared" si="248"/>
        <v/>
      </c>
      <c r="DG166" s="172" t="str">
        <f t="shared" si="249"/>
        <v/>
      </c>
      <c r="DH166" s="172" t="str">
        <f t="shared" si="250"/>
        <v/>
      </c>
      <c r="DI166" s="172" t="str">
        <f t="shared" si="251"/>
        <v/>
      </c>
      <c r="DJ166" s="172" t="str">
        <f t="shared" si="252"/>
        <v/>
      </c>
      <c r="DK166" s="172" t="str">
        <f t="shared" si="253"/>
        <v/>
      </c>
      <c r="DL166" s="172" t="str">
        <f t="shared" si="254"/>
        <v/>
      </c>
      <c r="DM166" s="172" t="str">
        <f t="shared" si="255"/>
        <v/>
      </c>
      <c r="DN166" s="172" t="str">
        <f t="shared" si="256"/>
        <v/>
      </c>
      <c r="DO166" s="172" t="str">
        <f t="shared" si="257"/>
        <v/>
      </c>
      <c r="DP166" s="172" t="str">
        <f t="shared" si="258"/>
        <v/>
      </c>
      <c r="DQ166" s="172" t="str">
        <f t="shared" si="259"/>
        <v/>
      </c>
      <c r="DR166" s="172" t="str">
        <f t="shared" si="260"/>
        <v/>
      </c>
      <c r="DS166" s="172" t="str">
        <f t="shared" si="261"/>
        <v/>
      </c>
      <c r="DT166" s="173" t="str">
        <f t="shared" si="262"/>
        <v/>
      </c>
      <c r="DU166" s="173" t="str">
        <f t="shared" si="263"/>
        <v/>
      </c>
      <c r="DV166" s="173" t="str">
        <f t="shared" si="264"/>
        <v/>
      </c>
      <c r="DW166" s="173" t="str">
        <f t="shared" si="265"/>
        <v/>
      </c>
      <c r="DX166" s="182"/>
      <c r="DY166" s="12" t="str">
        <f t="shared" si="266"/>
        <v/>
      </c>
      <c r="DZ166" s="92"/>
      <c r="EA166" s="12" t="str">
        <f t="shared" si="267"/>
        <v/>
      </c>
    </row>
    <row r="167" spans="1:131" x14ac:dyDescent="0.2">
      <c r="A167" s="97">
        <v>146</v>
      </c>
      <c r="B167" s="120"/>
      <c r="C167" s="197"/>
      <c r="D167" s="119"/>
      <c r="E167" s="210"/>
      <c r="F167" s="119"/>
      <c r="G167" s="117"/>
      <c r="H167" s="118"/>
      <c r="I167" s="133">
        <f t="shared" si="205"/>
        <v>0</v>
      </c>
      <c r="J167" s="117"/>
      <c r="K167" s="133">
        <f t="shared" si="206"/>
        <v>0</v>
      </c>
      <c r="L167" s="117"/>
      <c r="M167" s="133">
        <f t="shared" si="207"/>
        <v>0</v>
      </c>
      <c r="N167" s="119"/>
      <c r="O167" s="133">
        <f t="shared" si="268"/>
        <v>0</v>
      </c>
      <c r="P167" s="119"/>
      <c r="Q167" s="133">
        <f t="shared" si="208"/>
        <v>0</v>
      </c>
      <c r="R167" s="117"/>
      <c r="S167" s="133">
        <f t="shared" si="209"/>
        <v>0</v>
      </c>
      <c r="T167" s="119"/>
      <c r="U167" s="133">
        <f t="shared" si="269"/>
        <v>0</v>
      </c>
      <c r="V167" s="119"/>
      <c r="W167" s="133">
        <f t="shared" si="210"/>
        <v>0</v>
      </c>
      <c r="X167" s="117"/>
      <c r="Y167" s="133">
        <f t="shared" si="211"/>
        <v>0</v>
      </c>
      <c r="Z167" s="119"/>
      <c r="AA167" s="119"/>
      <c r="AB167" s="221"/>
      <c r="AC167" s="36">
        <f t="shared" si="212"/>
        <v>0</v>
      </c>
      <c r="AD167" s="27">
        <f t="shared" si="213"/>
        <v>0</v>
      </c>
      <c r="AE167" s="101" t="str">
        <f t="shared" si="214"/>
        <v/>
      </c>
      <c r="AF167" s="25">
        <f t="shared" si="215"/>
        <v>0</v>
      </c>
      <c r="AG167" s="175"/>
      <c r="AH167" s="124">
        <f t="shared" si="270"/>
        <v>0</v>
      </c>
      <c r="AI167" s="72">
        <f t="shared" si="216"/>
        <v>0</v>
      </c>
      <c r="AJ167" s="170" t="str">
        <f t="shared" si="217"/>
        <v/>
      </c>
      <c r="AK167" s="170">
        <f t="shared" si="218"/>
        <v>0</v>
      </c>
      <c r="AL167" s="170">
        <f t="shared" si="219"/>
        <v>0</v>
      </c>
      <c r="AM167" s="171" t="str">
        <f t="shared" si="220"/>
        <v/>
      </c>
      <c r="AN167" s="123">
        <f t="shared" si="271"/>
        <v>0</v>
      </c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  <c r="AZ167" s="181"/>
      <c r="BA167" s="181"/>
      <c r="BB167" s="181"/>
      <c r="BC167" s="181"/>
      <c r="BD167" s="181"/>
      <c r="BE167" s="181"/>
      <c r="BF167" s="181"/>
      <c r="BG167" s="181"/>
      <c r="BH167" s="181"/>
      <c r="BI167" s="172" t="str">
        <f t="shared" si="221"/>
        <v/>
      </c>
      <c r="BJ167" s="172" t="str">
        <f t="shared" si="222"/>
        <v/>
      </c>
      <c r="BK167" s="172" t="str">
        <f t="shared" si="223"/>
        <v/>
      </c>
      <c r="BL167" s="172" t="str">
        <f t="shared" si="224"/>
        <v/>
      </c>
      <c r="BM167" s="172" t="str">
        <f t="shared" si="225"/>
        <v/>
      </c>
      <c r="BN167" s="172" t="str">
        <f t="shared" si="226"/>
        <v/>
      </c>
      <c r="BO167" s="172" t="str">
        <f t="shared" si="227"/>
        <v/>
      </c>
      <c r="BP167" s="172" t="str">
        <f t="shared" si="228"/>
        <v/>
      </c>
      <c r="BQ167" s="172" t="str">
        <f t="shared" si="229"/>
        <v/>
      </c>
      <c r="BR167" s="172" t="str">
        <f t="shared" si="230"/>
        <v/>
      </c>
      <c r="BS167" s="172" t="str">
        <f t="shared" si="231"/>
        <v/>
      </c>
      <c r="BT167" s="172" t="str">
        <f t="shared" si="232"/>
        <v/>
      </c>
      <c r="BU167" s="172" t="str">
        <f t="shared" si="233"/>
        <v/>
      </c>
      <c r="BV167" s="172" t="str">
        <f t="shared" si="234"/>
        <v/>
      </c>
      <c r="BW167" s="172" t="str">
        <f t="shared" si="235"/>
        <v/>
      </c>
      <c r="BX167" s="172" t="str">
        <f t="shared" si="236"/>
        <v/>
      </c>
      <c r="BY167" s="172" t="str">
        <f t="shared" si="237"/>
        <v/>
      </c>
      <c r="BZ167" s="172" t="str">
        <f t="shared" si="238"/>
        <v/>
      </c>
      <c r="CA167" s="173" t="str">
        <f t="shared" si="239"/>
        <v/>
      </c>
      <c r="CB167" s="173" t="str">
        <f t="shared" si="240"/>
        <v/>
      </c>
      <c r="CC167" s="173" t="str">
        <f t="shared" si="241"/>
        <v/>
      </c>
      <c r="CD167" s="173" t="str">
        <f t="shared" si="242"/>
        <v/>
      </c>
      <c r="CE167" s="176"/>
      <c r="CF167" s="12" t="str">
        <f t="shared" si="243"/>
        <v/>
      </c>
      <c r="CG167" s="175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72" t="str">
        <f t="shared" si="244"/>
        <v/>
      </c>
      <c r="DC167" s="172" t="str">
        <f t="shared" si="245"/>
        <v/>
      </c>
      <c r="DD167" s="172" t="str">
        <f t="shared" si="246"/>
        <v/>
      </c>
      <c r="DE167" s="172" t="str">
        <f t="shared" si="247"/>
        <v/>
      </c>
      <c r="DF167" s="172" t="str">
        <f t="shared" si="248"/>
        <v/>
      </c>
      <c r="DG167" s="172" t="str">
        <f t="shared" si="249"/>
        <v/>
      </c>
      <c r="DH167" s="172" t="str">
        <f t="shared" si="250"/>
        <v/>
      </c>
      <c r="DI167" s="172" t="str">
        <f t="shared" si="251"/>
        <v/>
      </c>
      <c r="DJ167" s="172" t="str">
        <f t="shared" si="252"/>
        <v/>
      </c>
      <c r="DK167" s="172" t="str">
        <f t="shared" si="253"/>
        <v/>
      </c>
      <c r="DL167" s="172" t="str">
        <f t="shared" si="254"/>
        <v/>
      </c>
      <c r="DM167" s="172" t="str">
        <f t="shared" si="255"/>
        <v/>
      </c>
      <c r="DN167" s="172" t="str">
        <f t="shared" si="256"/>
        <v/>
      </c>
      <c r="DO167" s="172" t="str">
        <f t="shared" si="257"/>
        <v/>
      </c>
      <c r="DP167" s="172" t="str">
        <f t="shared" si="258"/>
        <v/>
      </c>
      <c r="DQ167" s="172" t="str">
        <f t="shared" si="259"/>
        <v/>
      </c>
      <c r="DR167" s="172" t="str">
        <f t="shared" si="260"/>
        <v/>
      </c>
      <c r="DS167" s="172" t="str">
        <f t="shared" si="261"/>
        <v/>
      </c>
      <c r="DT167" s="173" t="str">
        <f t="shared" si="262"/>
        <v/>
      </c>
      <c r="DU167" s="173" t="str">
        <f t="shared" si="263"/>
        <v/>
      </c>
      <c r="DV167" s="173" t="str">
        <f t="shared" si="264"/>
        <v/>
      </c>
      <c r="DW167" s="173" t="str">
        <f t="shared" si="265"/>
        <v/>
      </c>
      <c r="DX167" s="182"/>
      <c r="DY167" s="12" t="str">
        <f t="shared" si="266"/>
        <v/>
      </c>
      <c r="DZ167" s="92"/>
      <c r="EA167" s="12" t="str">
        <f t="shared" si="267"/>
        <v/>
      </c>
    </row>
    <row r="168" spans="1:131" x14ac:dyDescent="0.2">
      <c r="A168" s="97">
        <v>147</v>
      </c>
      <c r="B168" s="120"/>
      <c r="C168" s="197"/>
      <c r="D168" s="119"/>
      <c r="E168" s="210"/>
      <c r="F168" s="119"/>
      <c r="G168" s="117"/>
      <c r="H168" s="118"/>
      <c r="I168" s="133">
        <f t="shared" si="205"/>
        <v>0</v>
      </c>
      <c r="J168" s="117"/>
      <c r="K168" s="133">
        <f t="shared" si="206"/>
        <v>0</v>
      </c>
      <c r="L168" s="117"/>
      <c r="M168" s="133">
        <f t="shared" si="207"/>
        <v>0</v>
      </c>
      <c r="N168" s="119"/>
      <c r="O168" s="133">
        <f t="shared" si="268"/>
        <v>0</v>
      </c>
      <c r="P168" s="119"/>
      <c r="Q168" s="133">
        <f t="shared" si="208"/>
        <v>0</v>
      </c>
      <c r="R168" s="117"/>
      <c r="S168" s="133">
        <f t="shared" si="209"/>
        <v>0</v>
      </c>
      <c r="T168" s="119"/>
      <c r="U168" s="133">
        <f t="shared" si="269"/>
        <v>0</v>
      </c>
      <c r="V168" s="119"/>
      <c r="W168" s="133">
        <f t="shared" si="210"/>
        <v>0</v>
      </c>
      <c r="X168" s="117"/>
      <c r="Y168" s="133">
        <f t="shared" si="211"/>
        <v>0</v>
      </c>
      <c r="Z168" s="119"/>
      <c r="AA168" s="119"/>
      <c r="AB168" s="221"/>
      <c r="AC168" s="36">
        <f t="shared" si="212"/>
        <v>0</v>
      </c>
      <c r="AD168" s="27">
        <f t="shared" si="213"/>
        <v>0</v>
      </c>
      <c r="AE168" s="101" t="str">
        <f t="shared" si="214"/>
        <v/>
      </c>
      <c r="AF168" s="25">
        <f t="shared" si="215"/>
        <v>0</v>
      </c>
      <c r="AG168" s="175"/>
      <c r="AH168" s="124">
        <f t="shared" si="270"/>
        <v>0</v>
      </c>
      <c r="AI168" s="72">
        <f t="shared" si="216"/>
        <v>0</v>
      </c>
      <c r="AJ168" s="170" t="str">
        <f t="shared" si="217"/>
        <v/>
      </c>
      <c r="AK168" s="170">
        <f t="shared" si="218"/>
        <v>0</v>
      </c>
      <c r="AL168" s="170">
        <f t="shared" si="219"/>
        <v>0</v>
      </c>
      <c r="AM168" s="171" t="str">
        <f t="shared" si="220"/>
        <v/>
      </c>
      <c r="AN168" s="123">
        <f t="shared" si="271"/>
        <v>0</v>
      </c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  <c r="BA168" s="181"/>
      <c r="BB168" s="181"/>
      <c r="BC168" s="181"/>
      <c r="BD168" s="181"/>
      <c r="BE168" s="181"/>
      <c r="BF168" s="181"/>
      <c r="BG168" s="181"/>
      <c r="BH168" s="181"/>
      <c r="BI168" s="172" t="str">
        <f t="shared" si="221"/>
        <v/>
      </c>
      <c r="BJ168" s="172" t="str">
        <f t="shared" si="222"/>
        <v/>
      </c>
      <c r="BK168" s="172" t="str">
        <f t="shared" si="223"/>
        <v/>
      </c>
      <c r="BL168" s="172" t="str">
        <f t="shared" si="224"/>
        <v/>
      </c>
      <c r="BM168" s="172" t="str">
        <f t="shared" si="225"/>
        <v/>
      </c>
      <c r="BN168" s="172" t="str">
        <f t="shared" si="226"/>
        <v/>
      </c>
      <c r="BO168" s="172" t="str">
        <f t="shared" si="227"/>
        <v/>
      </c>
      <c r="BP168" s="172" t="str">
        <f t="shared" si="228"/>
        <v/>
      </c>
      <c r="BQ168" s="172" t="str">
        <f t="shared" si="229"/>
        <v/>
      </c>
      <c r="BR168" s="172" t="str">
        <f t="shared" si="230"/>
        <v/>
      </c>
      <c r="BS168" s="172" t="str">
        <f t="shared" si="231"/>
        <v/>
      </c>
      <c r="BT168" s="172" t="str">
        <f t="shared" si="232"/>
        <v/>
      </c>
      <c r="BU168" s="172" t="str">
        <f t="shared" si="233"/>
        <v/>
      </c>
      <c r="BV168" s="172" t="str">
        <f t="shared" si="234"/>
        <v/>
      </c>
      <c r="BW168" s="172" t="str">
        <f t="shared" si="235"/>
        <v/>
      </c>
      <c r="BX168" s="172" t="str">
        <f t="shared" si="236"/>
        <v/>
      </c>
      <c r="BY168" s="172" t="str">
        <f t="shared" si="237"/>
        <v/>
      </c>
      <c r="BZ168" s="172" t="str">
        <f t="shared" si="238"/>
        <v/>
      </c>
      <c r="CA168" s="173" t="str">
        <f t="shared" si="239"/>
        <v/>
      </c>
      <c r="CB168" s="173" t="str">
        <f t="shared" si="240"/>
        <v/>
      </c>
      <c r="CC168" s="173" t="str">
        <f t="shared" si="241"/>
        <v/>
      </c>
      <c r="CD168" s="173" t="str">
        <f t="shared" si="242"/>
        <v/>
      </c>
      <c r="CE168" s="176"/>
      <c r="CF168" s="12" t="str">
        <f t="shared" si="243"/>
        <v/>
      </c>
      <c r="CG168" s="175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72" t="str">
        <f t="shared" si="244"/>
        <v/>
      </c>
      <c r="DC168" s="172" t="str">
        <f t="shared" si="245"/>
        <v/>
      </c>
      <c r="DD168" s="172" t="str">
        <f t="shared" si="246"/>
        <v/>
      </c>
      <c r="DE168" s="172" t="str">
        <f t="shared" si="247"/>
        <v/>
      </c>
      <c r="DF168" s="172" t="str">
        <f t="shared" si="248"/>
        <v/>
      </c>
      <c r="DG168" s="172" t="str">
        <f t="shared" si="249"/>
        <v/>
      </c>
      <c r="DH168" s="172" t="str">
        <f t="shared" si="250"/>
        <v/>
      </c>
      <c r="DI168" s="172" t="str">
        <f t="shared" si="251"/>
        <v/>
      </c>
      <c r="DJ168" s="172" t="str">
        <f t="shared" si="252"/>
        <v/>
      </c>
      <c r="DK168" s="172" t="str">
        <f t="shared" si="253"/>
        <v/>
      </c>
      <c r="DL168" s="172" t="str">
        <f t="shared" si="254"/>
        <v/>
      </c>
      <c r="DM168" s="172" t="str">
        <f t="shared" si="255"/>
        <v/>
      </c>
      <c r="DN168" s="172" t="str">
        <f t="shared" si="256"/>
        <v/>
      </c>
      <c r="DO168" s="172" t="str">
        <f t="shared" si="257"/>
        <v/>
      </c>
      <c r="DP168" s="172" t="str">
        <f t="shared" si="258"/>
        <v/>
      </c>
      <c r="DQ168" s="172" t="str">
        <f t="shared" si="259"/>
        <v/>
      </c>
      <c r="DR168" s="172" t="str">
        <f t="shared" si="260"/>
        <v/>
      </c>
      <c r="DS168" s="172" t="str">
        <f t="shared" si="261"/>
        <v/>
      </c>
      <c r="DT168" s="173" t="str">
        <f t="shared" si="262"/>
        <v/>
      </c>
      <c r="DU168" s="173" t="str">
        <f t="shared" si="263"/>
        <v/>
      </c>
      <c r="DV168" s="173" t="str">
        <f t="shared" si="264"/>
        <v/>
      </c>
      <c r="DW168" s="173" t="str">
        <f t="shared" si="265"/>
        <v/>
      </c>
      <c r="DX168" s="182"/>
      <c r="DY168" s="12" t="str">
        <f t="shared" si="266"/>
        <v/>
      </c>
      <c r="DZ168" s="92"/>
      <c r="EA168" s="12" t="str">
        <f t="shared" si="267"/>
        <v/>
      </c>
    </row>
    <row r="169" spans="1:131" x14ac:dyDescent="0.2">
      <c r="A169" s="97">
        <v>148</v>
      </c>
      <c r="B169" s="120"/>
      <c r="C169" s="197"/>
      <c r="D169" s="119"/>
      <c r="E169" s="210"/>
      <c r="F169" s="119"/>
      <c r="G169" s="117"/>
      <c r="H169" s="118"/>
      <c r="I169" s="133">
        <f t="shared" si="205"/>
        <v>0</v>
      </c>
      <c r="J169" s="117"/>
      <c r="K169" s="133">
        <f t="shared" si="206"/>
        <v>0</v>
      </c>
      <c r="L169" s="117"/>
      <c r="M169" s="133">
        <f t="shared" si="207"/>
        <v>0</v>
      </c>
      <c r="N169" s="119"/>
      <c r="O169" s="133">
        <f t="shared" si="268"/>
        <v>0</v>
      </c>
      <c r="P169" s="119"/>
      <c r="Q169" s="133">
        <f t="shared" si="208"/>
        <v>0</v>
      </c>
      <c r="R169" s="117"/>
      <c r="S169" s="133">
        <f t="shared" si="209"/>
        <v>0</v>
      </c>
      <c r="T169" s="119"/>
      <c r="U169" s="133">
        <f t="shared" si="269"/>
        <v>0</v>
      </c>
      <c r="V169" s="119"/>
      <c r="W169" s="133">
        <f t="shared" si="210"/>
        <v>0</v>
      </c>
      <c r="X169" s="117"/>
      <c r="Y169" s="133">
        <f t="shared" si="211"/>
        <v>0</v>
      </c>
      <c r="Z169" s="119"/>
      <c r="AA169" s="119"/>
      <c r="AB169" s="221"/>
      <c r="AC169" s="36">
        <f t="shared" si="212"/>
        <v>0</v>
      </c>
      <c r="AD169" s="27">
        <f t="shared" si="213"/>
        <v>0</v>
      </c>
      <c r="AE169" s="101" t="str">
        <f t="shared" si="214"/>
        <v/>
      </c>
      <c r="AF169" s="25">
        <f t="shared" si="215"/>
        <v>0</v>
      </c>
      <c r="AG169" s="175"/>
      <c r="AH169" s="124">
        <f t="shared" si="270"/>
        <v>0</v>
      </c>
      <c r="AI169" s="72">
        <f t="shared" si="216"/>
        <v>0</v>
      </c>
      <c r="AJ169" s="170" t="str">
        <f t="shared" si="217"/>
        <v/>
      </c>
      <c r="AK169" s="170">
        <f t="shared" si="218"/>
        <v>0</v>
      </c>
      <c r="AL169" s="170">
        <f t="shared" si="219"/>
        <v>0</v>
      </c>
      <c r="AM169" s="171" t="str">
        <f t="shared" si="220"/>
        <v/>
      </c>
      <c r="AN169" s="123">
        <f t="shared" si="271"/>
        <v>0</v>
      </c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  <c r="BA169" s="181"/>
      <c r="BB169" s="181"/>
      <c r="BC169" s="181"/>
      <c r="BD169" s="181"/>
      <c r="BE169" s="181"/>
      <c r="BF169" s="181"/>
      <c r="BG169" s="181"/>
      <c r="BH169" s="181"/>
      <c r="BI169" s="172" t="str">
        <f t="shared" si="221"/>
        <v/>
      </c>
      <c r="BJ169" s="172" t="str">
        <f t="shared" si="222"/>
        <v/>
      </c>
      <c r="BK169" s="172" t="str">
        <f t="shared" si="223"/>
        <v/>
      </c>
      <c r="BL169" s="172" t="str">
        <f t="shared" si="224"/>
        <v/>
      </c>
      <c r="BM169" s="172" t="str">
        <f t="shared" si="225"/>
        <v/>
      </c>
      <c r="BN169" s="172" t="str">
        <f t="shared" si="226"/>
        <v/>
      </c>
      <c r="BO169" s="172" t="str">
        <f t="shared" si="227"/>
        <v/>
      </c>
      <c r="BP169" s="172" t="str">
        <f t="shared" si="228"/>
        <v/>
      </c>
      <c r="BQ169" s="172" t="str">
        <f t="shared" si="229"/>
        <v/>
      </c>
      <c r="BR169" s="172" t="str">
        <f t="shared" si="230"/>
        <v/>
      </c>
      <c r="BS169" s="172" t="str">
        <f t="shared" si="231"/>
        <v/>
      </c>
      <c r="BT169" s="172" t="str">
        <f t="shared" si="232"/>
        <v/>
      </c>
      <c r="BU169" s="172" t="str">
        <f t="shared" si="233"/>
        <v/>
      </c>
      <c r="BV169" s="172" t="str">
        <f t="shared" si="234"/>
        <v/>
      </c>
      <c r="BW169" s="172" t="str">
        <f t="shared" si="235"/>
        <v/>
      </c>
      <c r="BX169" s="172" t="str">
        <f t="shared" si="236"/>
        <v/>
      </c>
      <c r="BY169" s="172" t="str">
        <f t="shared" si="237"/>
        <v/>
      </c>
      <c r="BZ169" s="172" t="str">
        <f t="shared" si="238"/>
        <v/>
      </c>
      <c r="CA169" s="173" t="str">
        <f t="shared" si="239"/>
        <v/>
      </c>
      <c r="CB169" s="173" t="str">
        <f t="shared" si="240"/>
        <v/>
      </c>
      <c r="CC169" s="173" t="str">
        <f t="shared" si="241"/>
        <v/>
      </c>
      <c r="CD169" s="173" t="str">
        <f t="shared" si="242"/>
        <v/>
      </c>
      <c r="CE169" s="176"/>
      <c r="CF169" s="12" t="str">
        <f t="shared" si="243"/>
        <v/>
      </c>
      <c r="CG169" s="175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72" t="str">
        <f t="shared" si="244"/>
        <v/>
      </c>
      <c r="DC169" s="172" t="str">
        <f t="shared" si="245"/>
        <v/>
      </c>
      <c r="DD169" s="172" t="str">
        <f t="shared" si="246"/>
        <v/>
      </c>
      <c r="DE169" s="172" t="str">
        <f t="shared" si="247"/>
        <v/>
      </c>
      <c r="DF169" s="172" t="str">
        <f t="shared" si="248"/>
        <v/>
      </c>
      <c r="DG169" s="172" t="str">
        <f t="shared" si="249"/>
        <v/>
      </c>
      <c r="DH169" s="172" t="str">
        <f t="shared" si="250"/>
        <v/>
      </c>
      <c r="DI169" s="172" t="str">
        <f t="shared" si="251"/>
        <v/>
      </c>
      <c r="DJ169" s="172" t="str">
        <f t="shared" si="252"/>
        <v/>
      </c>
      <c r="DK169" s="172" t="str">
        <f t="shared" si="253"/>
        <v/>
      </c>
      <c r="DL169" s="172" t="str">
        <f t="shared" si="254"/>
        <v/>
      </c>
      <c r="DM169" s="172" t="str">
        <f t="shared" si="255"/>
        <v/>
      </c>
      <c r="DN169" s="172" t="str">
        <f t="shared" si="256"/>
        <v/>
      </c>
      <c r="DO169" s="172" t="str">
        <f t="shared" si="257"/>
        <v/>
      </c>
      <c r="DP169" s="172" t="str">
        <f t="shared" si="258"/>
        <v/>
      </c>
      <c r="DQ169" s="172" t="str">
        <f t="shared" si="259"/>
        <v/>
      </c>
      <c r="DR169" s="172" t="str">
        <f t="shared" si="260"/>
        <v/>
      </c>
      <c r="DS169" s="172" t="str">
        <f t="shared" si="261"/>
        <v/>
      </c>
      <c r="DT169" s="173" t="str">
        <f t="shared" si="262"/>
        <v/>
      </c>
      <c r="DU169" s="173" t="str">
        <f t="shared" si="263"/>
        <v/>
      </c>
      <c r="DV169" s="173" t="str">
        <f t="shared" si="264"/>
        <v/>
      </c>
      <c r="DW169" s="173" t="str">
        <f t="shared" si="265"/>
        <v/>
      </c>
      <c r="DX169" s="182"/>
      <c r="DY169" s="12" t="str">
        <f t="shared" si="266"/>
        <v/>
      </c>
      <c r="DZ169" s="92"/>
      <c r="EA169" s="12" t="str">
        <f t="shared" si="267"/>
        <v/>
      </c>
    </row>
    <row r="170" spans="1:131" x14ac:dyDescent="0.2">
      <c r="A170" s="97">
        <v>149</v>
      </c>
      <c r="B170" s="120"/>
      <c r="C170" s="197"/>
      <c r="D170" s="119"/>
      <c r="E170" s="210"/>
      <c r="F170" s="119"/>
      <c r="G170" s="117"/>
      <c r="H170" s="118"/>
      <c r="I170" s="133">
        <f t="shared" si="205"/>
        <v>0</v>
      </c>
      <c r="J170" s="117"/>
      <c r="K170" s="133">
        <f t="shared" si="206"/>
        <v>0</v>
      </c>
      <c r="L170" s="117"/>
      <c r="M170" s="133">
        <f t="shared" si="207"/>
        <v>0</v>
      </c>
      <c r="N170" s="119"/>
      <c r="O170" s="133">
        <f t="shared" si="268"/>
        <v>0</v>
      </c>
      <c r="P170" s="119"/>
      <c r="Q170" s="133">
        <f t="shared" si="208"/>
        <v>0</v>
      </c>
      <c r="R170" s="117"/>
      <c r="S170" s="133">
        <f t="shared" si="209"/>
        <v>0</v>
      </c>
      <c r="T170" s="119"/>
      <c r="U170" s="133">
        <f t="shared" si="269"/>
        <v>0</v>
      </c>
      <c r="V170" s="119"/>
      <c r="W170" s="133">
        <f t="shared" si="210"/>
        <v>0</v>
      </c>
      <c r="X170" s="117"/>
      <c r="Y170" s="133">
        <f t="shared" si="211"/>
        <v>0</v>
      </c>
      <c r="Z170" s="119"/>
      <c r="AA170" s="119"/>
      <c r="AB170" s="221"/>
      <c r="AC170" s="36">
        <f t="shared" si="212"/>
        <v>0</v>
      </c>
      <c r="AD170" s="27">
        <f t="shared" si="213"/>
        <v>0</v>
      </c>
      <c r="AE170" s="101" t="str">
        <f t="shared" si="214"/>
        <v/>
      </c>
      <c r="AF170" s="25">
        <f t="shared" si="215"/>
        <v>0</v>
      </c>
      <c r="AG170" s="175"/>
      <c r="AH170" s="124">
        <f t="shared" si="270"/>
        <v>0</v>
      </c>
      <c r="AI170" s="72">
        <f t="shared" si="216"/>
        <v>0</v>
      </c>
      <c r="AJ170" s="170" t="str">
        <f t="shared" si="217"/>
        <v/>
      </c>
      <c r="AK170" s="170">
        <f t="shared" si="218"/>
        <v>0</v>
      </c>
      <c r="AL170" s="170">
        <f t="shared" si="219"/>
        <v>0</v>
      </c>
      <c r="AM170" s="171" t="str">
        <f t="shared" si="220"/>
        <v/>
      </c>
      <c r="AN170" s="123">
        <f t="shared" si="271"/>
        <v>0</v>
      </c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  <c r="BA170" s="181"/>
      <c r="BB170" s="181"/>
      <c r="BC170" s="181"/>
      <c r="BD170" s="181"/>
      <c r="BE170" s="181"/>
      <c r="BF170" s="181"/>
      <c r="BG170" s="181"/>
      <c r="BH170" s="181"/>
      <c r="BI170" s="172" t="str">
        <f t="shared" si="221"/>
        <v/>
      </c>
      <c r="BJ170" s="172" t="str">
        <f t="shared" si="222"/>
        <v/>
      </c>
      <c r="BK170" s="172" t="str">
        <f t="shared" si="223"/>
        <v/>
      </c>
      <c r="BL170" s="172" t="str">
        <f t="shared" si="224"/>
        <v/>
      </c>
      <c r="BM170" s="172" t="str">
        <f t="shared" si="225"/>
        <v/>
      </c>
      <c r="BN170" s="172" t="str">
        <f t="shared" si="226"/>
        <v/>
      </c>
      <c r="BO170" s="172" t="str">
        <f t="shared" si="227"/>
        <v/>
      </c>
      <c r="BP170" s="172" t="str">
        <f t="shared" si="228"/>
        <v/>
      </c>
      <c r="BQ170" s="172" t="str">
        <f t="shared" si="229"/>
        <v/>
      </c>
      <c r="BR170" s="172" t="str">
        <f t="shared" si="230"/>
        <v/>
      </c>
      <c r="BS170" s="172" t="str">
        <f t="shared" si="231"/>
        <v/>
      </c>
      <c r="BT170" s="172" t="str">
        <f t="shared" si="232"/>
        <v/>
      </c>
      <c r="BU170" s="172" t="str">
        <f t="shared" si="233"/>
        <v/>
      </c>
      <c r="BV170" s="172" t="str">
        <f t="shared" si="234"/>
        <v/>
      </c>
      <c r="BW170" s="172" t="str">
        <f t="shared" si="235"/>
        <v/>
      </c>
      <c r="BX170" s="172" t="str">
        <f t="shared" si="236"/>
        <v/>
      </c>
      <c r="BY170" s="172" t="str">
        <f t="shared" si="237"/>
        <v/>
      </c>
      <c r="BZ170" s="172" t="str">
        <f t="shared" si="238"/>
        <v/>
      </c>
      <c r="CA170" s="173" t="str">
        <f t="shared" si="239"/>
        <v/>
      </c>
      <c r="CB170" s="173" t="str">
        <f t="shared" si="240"/>
        <v/>
      </c>
      <c r="CC170" s="173" t="str">
        <f t="shared" si="241"/>
        <v/>
      </c>
      <c r="CD170" s="173" t="str">
        <f t="shared" si="242"/>
        <v/>
      </c>
      <c r="CE170" s="176"/>
      <c r="CF170" s="12" t="str">
        <f t="shared" si="243"/>
        <v/>
      </c>
      <c r="CG170" s="175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72" t="str">
        <f t="shared" si="244"/>
        <v/>
      </c>
      <c r="DC170" s="172" t="str">
        <f t="shared" si="245"/>
        <v/>
      </c>
      <c r="DD170" s="172" t="str">
        <f t="shared" si="246"/>
        <v/>
      </c>
      <c r="DE170" s="172" t="str">
        <f t="shared" si="247"/>
        <v/>
      </c>
      <c r="DF170" s="172" t="str">
        <f t="shared" si="248"/>
        <v/>
      </c>
      <c r="DG170" s="172" t="str">
        <f t="shared" si="249"/>
        <v/>
      </c>
      <c r="DH170" s="172" t="str">
        <f t="shared" si="250"/>
        <v/>
      </c>
      <c r="DI170" s="172" t="str">
        <f t="shared" si="251"/>
        <v/>
      </c>
      <c r="DJ170" s="172" t="str">
        <f t="shared" si="252"/>
        <v/>
      </c>
      <c r="DK170" s="172" t="str">
        <f t="shared" si="253"/>
        <v/>
      </c>
      <c r="DL170" s="172" t="str">
        <f t="shared" si="254"/>
        <v/>
      </c>
      <c r="DM170" s="172" t="str">
        <f t="shared" si="255"/>
        <v/>
      </c>
      <c r="DN170" s="172" t="str">
        <f t="shared" si="256"/>
        <v/>
      </c>
      <c r="DO170" s="172" t="str">
        <f t="shared" si="257"/>
        <v/>
      </c>
      <c r="DP170" s="172" t="str">
        <f t="shared" si="258"/>
        <v/>
      </c>
      <c r="DQ170" s="172" t="str">
        <f t="shared" si="259"/>
        <v/>
      </c>
      <c r="DR170" s="172" t="str">
        <f t="shared" si="260"/>
        <v/>
      </c>
      <c r="DS170" s="172" t="str">
        <f t="shared" si="261"/>
        <v/>
      </c>
      <c r="DT170" s="173" t="str">
        <f t="shared" si="262"/>
        <v/>
      </c>
      <c r="DU170" s="173" t="str">
        <f t="shared" si="263"/>
        <v/>
      </c>
      <c r="DV170" s="173" t="str">
        <f t="shared" si="264"/>
        <v/>
      </c>
      <c r="DW170" s="173" t="str">
        <f t="shared" si="265"/>
        <v/>
      </c>
      <c r="DX170" s="182"/>
      <c r="DY170" s="12" t="str">
        <f t="shared" si="266"/>
        <v/>
      </c>
      <c r="DZ170" s="92"/>
      <c r="EA170" s="12" t="str">
        <f t="shared" si="267"/>
        <v/>
      </c>
    </row>
    <row r="171" spans="1:131" x14ac:dyDescent="0.2">
      <c r="A171" s="97">
        <v>150</v>
      </c>
      <c r="B171" s="120"/>
      <c r="C171" s="197"/>
      <c r="D171" s="119"/>
      <c r="E171" s="210"/>
      <c r="F171" s="119"/>
      <c r="G171" s="117"/>
      <c r="H171" s="118"/>
      <c r="I171" s="133">
        <f t="shared" si="205"/>
        <v>0</v>
      </c>
      <c r="J171" s="117"/>
      <c r="K171" s="133">
        <f t="shared" si="206"/>
        <v>0</v>
      </c>
      <c r="L171" s="117"/>
      <c r="M171" s="133">
        <f t="shared" si="207"/>
        <v>0</v>
      </c>
      <c r="N171" s="119"/>
      <c r="O171" s="133">
        <f t="shared" si="268"/>
        <v>0</v>
      </c>
      <c r="P171" s="119"/>
      <c r="Q171" s="133">
        <f t="shared" si="208"/>
        <v>0</v>
      </c>
      <c r="R171" s="117"/>
      <c r="S171" s="133">
        <f t="shared" si="209"/>
        <v>0</v>
      </c>
      <c r="T171" s="119"/>
      <c r="U171" s="133">
        <f t="shared" si="269"/>
        <v>0</v>
      </c>
      <c r="V171" s="119"/>
      <c r="W171" s="133">
        <f t="shared" si="210"/>
        <v>0</v>
      </c>
      <c r="X171" s="117"/>
      <c r="Y171" s="133">
        <f t="shared" si="211"/>
        <v>0</v>
      </c>
      <c r="Z171" s="119"/>
      <c r="AA171" s="119"/>
      <c r="AB171" s="221"/>
      <c r="AC171" s="36">
        <f t="shared" si="212"/>
        <v>0</v>
      </c>
      <c r="AD171" s="27">
        <f t="shared" si="213"/>
        <v>0</v>
      </c>
      <c r="AE171" s="101" t="str">
        <f t="shared" si="214"/>
        <v/>
      </c>
      <c r="AF171" s="25">
        <f t="shared" si="215"/>
        <v>0</v>
      </c>
      <c r="AG171" s="175"/>
      <c r="AH171" s="124">
        <f t="shared" si="270"/>
        <v>0</v>
      </c>
      <c r="AI171" s="72">
        <f t="shared" si="216"/>
        <v>0</v>
      </c>
      <c r="AJ171" s="170" t="str">
        <f t="shared" si="217"/>
        <v/>
      </c>
      <c r="AK171" s="170">
        <f t="shared" si="218"/>
        <v>0</v>
      </c>
      <c r="AL171" s="170">
        <f t="shared" si="219"/>
        <v>0</v>
      </c>
      <c r="AM171" s="171" t="str">
        <f t="shared" si="220"/>
        <v/>
      </c>
      <c r="AN171" s="123">
        <f t="shared" si="271"/>
        <v>0</v>
      </c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  <c r="AZ171" s="181"/>
      <c r="BA171" s="181"/>
      <c r="BB171" s="181"/>
      <c r="BC171" s="181"/>
      <c r="BD171" s="181"/>
      <c r="BE171" s="181"/>
      <c r="BF171" s="181"/>
      <c r="BG171" s="181"/>
      <c r="BH171" s="181"/>
      <c r="BI171" s="172" t="str">
        <f t="shared" si="221"/>
        <v/>
      </c>
      <c r="BJ171" s="172" t="str">
        <f t="shared" si="222"/>
        <v/>
      </c>
      <c r="BK171" s="172" t="str">
        <f t="shared" si="223"/>
        <v/>
      </c>
      <c r="BL171" s="172" t="str">
        <f t="shared" si="224"/>
        <v/>
      </c>
      <c r="BM171" s="172" t="str">
        <f t="shared" si="225"/>
        <v/>
      </c>
      <c r="BN171" s="172" t="str">
        <f t="shared" si="226"/>
        <v/>
      </c>
      <c r="BO171" s="172" t="str">
        <f t="shared" si="227"/>
        <v/>
      </c>
      <c r="BP171" s="172" t="str">
        <f t="shared" si="228"/>
        <v/>
      </c>
      <c r="BQ171" s="172" t="str">
        <f t="shared" si="229"/>
        <v/>
      </c>
      <c r="BR171" s="172" t="str">
        <f t="shared" si="230"/>
        <v/>
      </c>
      <c r="BS171" s="172" t="str">
        <f t="shared" si="231"/>
        <v/>
      </c>
      <c r="BT171" s="172" t="str">
        <f t="shared" si="232"/>
        <v/>
      </c>
      <c r="BU171" s="172" t="str">
        <f t="shared" si="233"/>
        <v/>
      </c>
      <c r="BV171" s="172" t="str">
        <f t="shared" si="234"/>
        <v/>
      </c>
      <c r="BW171" s="172" t="str">
        <f t="shared" si="235"/>
        <v/>
      </c>
      <c r="BX171" s="172" t="str">
        <f t="shared" si="236"/>
        <v/>
      </c>
      <c r="BY171" s="172" t="str">
        <f t="shared" si="237"/>
        <v/>
      </c>
      <c r="BZ171" s="172" t="str">
        <f t="shared" si="238"/>
        <v/>
      </c>
      <c r="CA171" s="173" t="str">
        <f t="shared" si="239"/>
        <v/>
      </c>
      <c r="CB171" s="173" t="str">
        <f t="shared" si="240"/>
        <v/>
      </c>
      <c r="CC171" s="173" t="str">
        <f t="shared" si="241"/>
        <v/>
      </c>
      <c r="CD171" s="173" t="str">
        <f t="shared" si="242"/>
        <v/>
      </c>
      <c r="CE171" s="176"/>
      <c r="CF171" s="12" t="str">
        <f t="shared" si="243"/>
        <v/>
      </c>
      <c r="CG171" s="175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72" t="str">
        <f t="shared" si="244"/>
        <v/>
      </c>
      <c r="DC171" s="172" t="str">
        <f t="shared" si="245"/>
        <v/>
      </c>
      <c r="DD171" s="172" t="str">
        <f t="shared" si="246"/>
        <v/>
      </c>
      <c r="DE171" s="172" t="str">
        <f t="shared" si="247"/>
        <v/>
      </c>
      <c r="DF171" s="172" t="str">
        <f t="shared" si="248"/>
        <v/>
      </c>
      <c r="DG171" s="172" t="str">
        <f t="shared" si="249"/>
        <v/>
      </c>
      <c r="DH171" s="172" t="str">
        <f t="shared" si="250"/>
        <v/>
      </c>
      <c r="DI171" s="172" t="str">
        <f t="shared" si="251"/>
        <v/>
      </c>
      <c r="DJ171" s="172" t="str">
        <f t="shared" si="252"/>
        <v/>
      </c>
      <c r="DK171" s="172" t="str">
        <f t="shared" si="253"/>
        <v/>
      </c>
      <c r="DL171" s="172" t="str">
        <f t="shared" si="254"/>
        <v/>
      </c>
      <c r="DM171" s="172" t="str">
        <f t="shared" si="255"/>
        <v/>
      </c>
      <c r="DN171" s="172" t="str">
        <f t="shared" si="256"/>
        <v/>
      </c>
      <c r="DO171" s="172" t="str">
        <f t="shared" si="257"/>
        <v/>
      </c>
      <c r="DP171" s="172" t="str">
        <f t="shared" si="258"/>
        <v/>
      </c>
      <c r="DQ171" s="172" t="str">
        <f t="shared" si="259"/>
        <v/>
      </c>
      <c r="DR171" s="172" t="str">
        <f t="shared" si="260"/>
        <v/>
      </c>
      <c r="DS171" s="172" t="str">
        <f t="shared" si="261"/>
        <v/>
      </c>
      <c r="DT171" s="173" t="str">
        <f t="shared" si="262"/>
        <v/>
      </c>
      <c r="DU171" s="173" t="str">
        <f t="shared" si="263"/>
        <v/>
      </c>
      <c r="DV171" s="173" t="str">
        <f t="shared" si="264"/>
        <v/>
      </c>
      <c r="DW171" s="173" t="str">
        <f t="shared" si="265"/>
        <v/>
      </c>
      <c r="DX171" s="182"/>
      <c r="DY171" s="12" t="str">
        <f t="shared" si="266"/>
        <v/>
      </c>
      <c r="DZ171" s="92"/>
      <c r="EA171" s="12" t="str">
        <f t="shared" si="267"/>
        <v/>
      </c>
    </row>
  </sheetData>
  <sheetProtection formatCells="0" formatColumns="0" formatRows="0" insertColumns="0" insertRows="0" insertHyperlinks="0" deleteColumns="0" deleteRows="0" sort="0" autoFilter="0" pivotTables="0"/>
  <sortState ref="B34:EA42">
    <sortCondition descending="1" ref="AF34:AF42"/>
  </sortState>
  <mergeCells count="29">
    <mergeCell ref="AE9:AE10"/>
    <mergeCell ref="R9:S9"/>
    <mergeCell ref="E9:E10"/>
    <mergeCell ref="B3:F3"/>
    <mergeCell ref="C9:C10"/>
    <mergeCell ref="B9:B10"/>
    <mergeCell ref="J9:K9"/>
    <mergeCell ref="D9:D10"/>
    <mergeCell ref="G9:I9"/>
    <mergeCell ref="P9:Q9"/>
    <mergeCell ref="T9:U9"/>
    <mergeCell ref="L9:M9"/>
    <mergeCell ref="Q3:S3"/>
    <mergeCell ref="AK9:AK10"/>
    <mergeCell ref="N9:O9"/>
    <mergeCell ref="AF9:AF10"/>
    <mergeCell ref="N1:X1"/>
    <mergeCell ref="Y3:AC3"/>
    <mergeCell ref="G3:P3"/>
    <mergeCell ref="Y1:AB1"/>
    <mergeCell ref="AC1:EA1"/>
    <mergeCell ref="AF3:EA3"/>
    <mergeCell ref="AL9:AL10"/>
    <mergeCell ref="EA9:EA10"/>
    <mergeCell ref="G7:EA7"/>
    <mergeCell ref="T3:W3"/>
    <mergeCell ref="AJ9:AJ10"/>
    <mergeCell ref="V9:W9"/>
    <mergeCell ref="X9:Y9"/>
  </mergeCells>
  <conditionalFormatting sqref="Z12">
    <cfRule type="expression" dxfId="11484" priority="836">
      <formula>AND(AH12&gt;AI12,AH12&gt;AN12)</formula>
    </cfRule>
  </conditionalFormatting>
  <conditionalFormatting sqref="Z13">
    <cfRule type="expression" dxfId="11483" priority="837">
      <formula>AND(AH12&gt;AI12,AH12&gt;AN12)</formula>
    </cfRule>
  </conditionalFormatting>
  <conditionalFormatting sqref="Z14">
    <cfRule type="expression" dxfId="11482" priority="838">
      <formula>AND(AH12&gt;AI12,AH12&gt;AN12)</formula>
    </cfRule>
  </conditionalFormatting>
  <conditionalFormatting sqref="Z15">
    <cfRule type="expression" dxfId="11481" priority="839">
      <formula>AND(AH12&gt;AI12,AH12&gt;AN12)</formula>
    </cfRule>
  </conditionalFormatting>
  <conditionalFormatting sqref="Z16">
    <cfRule type="expression" dxfId="11480" priority="840">
      <formula>AND(AH12&gt;AI12,AH12&gt;AN12)</formula>
    </cfRule>
  </conditionalFormatting>
  <conditionalFormatting sqref="Z17">
    <cfRule type="expression" dxfId="11479" priority="841">
      <formula>AND(AH12&gt;AI12,AH12&gt;AN12)</formula>
    </cfRule>
  </conditionalFormatting>
  <conditionalFormatting sqref="Z18">
    <cfRule type="expression" dxfId="11478" priority="842">
      <formula>AND(AH12&gt;AI12,AH12&gt;AN12)</formula>
    </cfRule>
  </conditionalFormatting>
  <conditionalFormatting sqref="Z19">
    <cfRule type="expression" dxfId="11477" priority="843">
      <formula>AND(AH12&gt;AI12,AH12&gt;AN12)</formula>
    </cfRule>
  </conditionalFormatting>
  <conditionalFormatting sqref="Z20">
    <cfRule type="expression" dxfId="11476" priority="844">
      <formula>AND(AH12&gt;AI12,AH12&gt;AN12)</formula>
    </cfRule>
  </conditionalFormatting>
  <conditionalFormatting sqref="Z21">
    <cfRule type="expression" dxfId="11475" priority="845">
      <formula>AND(AH12&gt;AI12,AH12&gt;AN12)</formula>
    </cfRule>
  </conditionalFormatting>
  <conditionalFormatting sqref="Z22">
    <cfRule type="expression" dxfId="11474" priority="846">
      <formula>AND(AH12&gt;AI12,AH12&gt;AN12)</formula>
    </cfRule>
  </conditionalFormatting>
  <conditionalFormatting sqref="Z23">
    <cfRule type="expression" dxfId="11473" priority="847">
      <formula>AND(AH12&gt;AI12,AH12&gt;AN12)</formula>
    </cfRule>
  </conditionalFormatting>
  <conditionalFormatting sqref="Z24">
    <cfRule type="expression" dxfId="11472" priority="848">
      <formula>AND(AH12&gt;AI12,AH12&gt;AN12)</formula>
    </cfRule>
  </conditionalFormatting>
  <conditionalFormatting sqref="Z25">
    <cfRule type="expression" dxfId="11471" priority="849">
      <formula>AND(AH12&gt;AI12,AH12&gt;AN12)</formula>
    </cfRule>
  </conditionalFormatting>
  <conditionalFormatting sqref="Z26">
    <cfRule type="expression" dxfId="11470" priority="850">
      <formula>AND(AH12&gt;AI12,AH12&gt;AN12)</formula>
    </cfRule>
  </conditionalFormatting>
  <conditionalFormatting sqref="Z27">
    <cfRule type="expression" dxfId="11469" priority="851">
      <formula>AND(AH12&gt;AI12,AH12&gt;AN12)</formula>
    </cfRule>
  </conditionalFormatting>
  <conditionalFormatting sqref="Z28">
    <cfRule type="expression" dxfId="11468" priority="852">
      <formula>AND(AH12&gt;AI12,AH12&gt;AN12)</formula>
    </cfRule>
  </conditionalFormatting>
  <conditionalFormatting sqref="Z29">
    <cfRule type="expression" dxfId="11467" priority="853">
      <formula>AND(AH12&gt;AI12,AH12&gt;AN12)</formula>
    </cfRule>
  </conditionalFormatting>
  <conditionalFormatting sqref="Z30">
    <cfRule type="expression" dxfId="11466" priority="854">
      <formula>AND(AH12&gt;AI12,AH12&gt;AN12)</formula>
    </cfRule>
  </conditionalFormatting>
  <conditionalFormatting sqref="Z31">
    <cfRule type="expression" dxfId="11465" priority="855">
      <formula>AND(AH12&gt;AI12,AH12&gt;AN12)</formula>
    </cfRule>
  </conditionalFormatting>
  <conditionalFormatting sqref="Z32">
    <cfRule type="expression" dxfId="11464" priority="856">
      <formula>AND(AH12&gt;AI12,AH12&gt;AN12)</formula>
    </cfRule>
  </conditionalFormatting>
  <conditionalFormatting sqref="Z33">
    <cfRule type="expression" dxfId="11463" priority="857">
      <formula>AND(AH12&gt;AI12,AH12&gt;AN12)</formula>
    </cfRule>
  </conditionalFormatting>
  <conditionalFormatting sqref="Z34">
    <cfRule type="expression" dxfId="11462" priority="858">
      <formula>AND(AH12&gt;AI12,AH12&gt;AN12)</formula>
    </cfRule>
  </conditionalFormatting>
  <conditionalFormatting sqref="Z35">
    <cfRule type="expression" dxfId="11461" priority="859">
      <formula>AND(AH12&gt;AI12,AH12&gt;AN12)</formula>
    </cfRule>
  </conditionalFormatting>
  <conditionalFormatting sqref="Z36">
    <cfRule type="expression" dxfId="11460" priority="860">
      <formula>AND(AH12&gt;AI12,AH12&gt;AN12)</formula>
    </cfRule>
  </conditionalFormatting>
  <conditionalFormatting sqref="Z37">
    <cfRule type="expression" dxfId="11459" priority="861">
      <formula>AND(AH12&gt;AI12,AH12&gt;AN12)</formula>
    </cfRule>
  </conditionalFormatting>
  <conditionalFormatting sqref="Z38">
    <cfRule type="expression" dxfId="11458" priority="862">
      <formula>AND(AH12&gt;AI12,AH12&gt;AN12)</formula>
    </cfRule>
  </conditionalFormatting>
  <conditionalFormatting sqref="Z39">
    <cfRule type="expression" dxfId="11457" priority="863">
      <formula>AND(AH12&gt;AI12,AH12&gt;AN12)</formula>
    </cfRule>
  </conditionalFormatting>
  <conditionalFormatting sqref="Z40">
    <cfRule type="expression" dxfId="11456" priority="864">
      <formula>AND(AH12&gt;AI12,AH12&gt;AN12)</formula>
    </cfRule>
  </conditionalFormatting>
  <conditionalFormatting sqref="Z41">
    <cfRule type="expression" dxfId="11455" priority="865">
      <formula>AND(AH12&gt;AI12,AH12&gt;AN12)</formula>
    </cfRule>
  </conditionalFormatting>
  <conditionalFormatting sqref="Z42">
    <cfRule type="expression" dxfId="11454" priority="866">
      <formula>AND(AH12&gt;AI12,AH12&gt;AN12)</formula>
    </cfRule>
  </conditionalFormatting>
  <conditionalFormatting sqref="Z43">
    <cfRule type="expression" dxfId="11453" priority="867">
      <formula>AND(AH12&gt;AI12,AH12&gt;AN12)</formula>
    </cfRule>
  </conditionalFormatting>
  <conditionalFormatting sqref="Z44">
    <cfRule type="expression" dxfId="11452" priority="868">
      <formula>AND(AH12&gt;AI12,AH12&gt;AN12)</formula>
    </cfRule>
  </conditionalFormatting>
  <conditionalFormatting sqref="Z45">
    <cfRule type="expression" dxfId="11451" priority="869">
      <formula>AND(AH12&gt;AI12,AH12&gt;AN12)</formula>
    </cfRule>
  </conditionalFormatting>
  <conditionalFormatting sqref="Z46">
    <cfRule type="expression" dxfId="11450" priority="870">
      <formula>AND(AH12&gt;AI12,AH12&gt;AN12)</formula>
    </cfRule>
  </conditionalFormatting>
  <conditionalFormatting sqref="Z47">
    <cfRule type="expression" dxfId="11449" priority="871">
      <formula>AND(AH12&gt;AI12,AH12&gt;AN12)</formula>
    </cfRule>
  </conditionalFormatting>
  <conditionalFormatting sqref="Z48">
    <cfRule type="expression" dxfId="11448" priority="872">
      <formula>AND(AH12&gt;AI12,AH12&gt;AN12)</formula>
    </cfRule>
  </conditionalFormatting>
  <conditionalFormatting sqref="Z49">
    <cfRule type="expression" dxfId="11447" priority="873">
      <formula>AND(AH12&gt;AI12,AH12&gt;AN12)</formula>
    </cfRule>
  </conditionalFormatting>
  <conditionalFormatting sqref="Z50">
    <cfRule type="expression" dxfId="11446" priority="874">
      <formula>AND(AH12&gt;AI12,AH12&gt;AN12)</formula>
    </cfRule>
  </conditionalFormatting>
  <conditionalFormatting sqref="Z51">
    <cfRule type="expression" dxfId="11445" priority="875">
      <formula>AND(AH12&gt;AI12,AH12&gt;AN12)</formula>
    </cfRule>
  </conditionalFormatting>
  <conditionalFormatting sqref="Z52">
    <cfRule type="expression" dxfId="11444" priority="876">
      <formula>AND(AH12&gt;AI12,AH12&gt;AN12)</formula>
    </cfRule>
  </conditionalFormatting>
  <conditionalFormatting sqref="Z53">
    <cfRule type="expression" dxfId="11443" priority="877">
      <formula>AND(AH12&gt;AI12,AH12&gt;AN12)</formula>
    </cfRule>
  </conditionalFormatting>
  <conditionalFormatting sqref="Z54">
    <cfRule type="expression" dxfId="11442" priority="878">
      <formula>AND(AH12&gt;AI12,AH12&gt;AN12)</formula>
    </cfRule>
  </conditionalFormatting>
  <conditionalFormatting sqref="Z55">
    <cfRule type="expression" dxfId="11441" priority="879">
      <formula>AND(AH12&gt;AI12,AH12&gt;AN12)</formula>
    </cfRule>
  </conditionalFormatting>
  <conditionalFormatting sqref="Z56">
    <cfRule type="expression" dxfId="11440" priority="880">
      <formula>AND(AH12&gt;AI12,AH12&gt;AN12)</formula>
    </cfRule>
  </conditionalFormatting>
  <conditionalFormatting sqref="Z57">
    <cfRule type="expression" dxfId="11439" priority="881">
      <formula>AND(AH12&gt;AI12,AH12&gt;AN12)</formula>
    </cfRule>
  </conditionalFormatting>
  <conditionalFormatting sqref="Z58">
    <cfRule type="expression" dxfId="11438" priority="882">
      <formula>AND(AH12&gt;AI12,AH12&gt;AN12)</formula>
    </cfRule>
  </conditionalFormatting>
  <conditionalFormatting sqref="Z59">
    <cfRule type="expression" dxfId="11437" priority="883">
      <formula>AND(AH12&gt;AI12,AH12&gt;AN12)</formula>
    </cfRule>
  </conditionalFormatting>
  <conditionalFormatting sqref="Z60">
    <cfRule type="expression" dxfId="11436" priority="884">
      <formula>AND(AH12&gt;AI12,AH12&gt;AN12)</formula>
    </cfRule>
  </conditionalFormatting>
  <conditionalFormatting sqref="Z61">
    <cfRule type="expression" dxfId="11435" priority="885">
      <formula>AND(AH12&gt;AI12,AH12&gt;AN12)</formula>
    </cfRule>
  </conditionalFormatting>
  <conditionalFormatting sqref="Z62">
    <cfRule type="expression" dxfId="11434" priority="886">
      <formula>AND(AH12&gt;AI12,AH12&gt;AN12)</formula>
    </cfRule>
  </conditionalFormatting>
  <conditionalFormatting sqref="Z63">
    <cfRule type="expression" dxfId="11433" priority="887">
      <formula>AND(AH12&gt;AI12,AH12&gt;AN12)</formula>
    </cfRule>
  </conditionalFormatting>
  <conditionalFormatting sqref="Z64">
    <cfRule type="expression" dxfId="11432" priority="888">
      <formula>AND(AH12&gt;AI12,AH12&gt;AN12)</formula>
    </cfRule>
  </conditionalFormatting>
  <conditionalFormatting sqref="Z65">
    <cfRule type="expression" dxfId="11431" priority="889">
      <formula>AND(AH12&gt;AI12,AH12&gt;AN12)</formula>
    </cfRule>
  </conditionalFormatting>
  <conditionalFormatting sqref="Z66">
    <cfRule type="expression" dxfId="11430" priority="890">
      <formula>AND(AH12&gt;AI12,AH12&gt;AN12)</formula>
    </cfRule>
  </conditionalFormatting>
  <conditionalFormatting sqref="Z67">
    <cfRule type="expression" dxfId="11429" priority="891">
      <formula>AND(AH12&gt;AI12,AH12&gt;AN12)</formula>
    </cfRule>
  </conditionalFormatting>
  <conditionalFormatting sqref="Z68">
    <cfRule type="expression" dxfId="11428" priority="892">
      <formula>AND(AH12&gt;AI12,AH12&gt;AN12)</formula>
    </cfRule>
  </conditionalFormatting>
  <conditionalFormatting sqref="Z69">
    <cfRule type="expression" dxfId="11427" priority="893">
      <formula>AND(AH12&gt;AI12,AH12&gt;AN12)</formula>
    </cfRule>
  </conditionalFormatting>
  <conditionalFormatting sqref="Z70">
    <cfRule type="expression" dxfId="11426" priority="894">
      <formula>AND(AH12&gt;AI12,AH12&gt;AN12)</formula>
    </cfRule>
  </conditionalFormatting>
  <conditionalFormatting sqref="Z71">
    <cfRule type="expression" dxfId="11425" priority="895">
      <formula>AND(AH12&gt;AI12,AH12&gt;AN12)</formula>
    </cfRule>
  </conditionalFormatting>
  <conditionalFormatting sqref="Z72">
    <cfRule type="expression" dxfId="11424" priority="896">
      <formula>AND(AH12&gt;AI12,AH12&gt;AN12)</formula>
    </cfRule>
  </conditionalFormatting>
  <conditionalFormatting sqref="Z73">
    <cfRule type="expression" dxfId="11423" priority="897">
      <formula>AND(AH12&gt;AI12,AH12&gt;AN12)</formula>
    </cfRule>
  </conditionalFormatting>
  <conditionalFormatting sqref="Z74">
    <cfRule type="expression" dxfId="11422" priority="898">
      <formula>AND(AH12&gt;AI12,AH12&gt;AN12)</formula>
    </cfRule>
  </conditionalFormatting>
  <conditionalFormatting sqref="Z75">
    <cfRule type="expression" dxfId="11421" priority="899">
      <formula>AND(AH12&gt;AI12,AH12&gt;AN12)</formula>
    </cfRule>
  </conditionalFormatting>
  <conditionalFormatting sqref="Z76">
    <cfRule type="expression" dxfId="11420" priority="900">
      <formula>AND(AH12&gt;AI12,AH12&gt;AN12)</formula>
    </cfRule>
  </conditionalFormatting>
  <conditionalFormatting sqref="Z77">
    <cfRule type="expression" dxfId="11419" priority="901">
      <formula>AND(AH12&gt;AI12,AH12&gt;AN12)</formula>
    </cfRule>
  </conditionalFormatting>
  <conditionalFormatting sqref="Z78">
    <cfRule type="expression" dxfId="11418" priority="902">
      <formula>AND(AH12&gt;AI12,AH12&gt;AN12)</formula>
    </cfRule>
  </conditionalFormatting>
  <conditionalFormatting sqref="Z79">
    <cfRule type="expression" dxfId="11417" priority="903">
      <formula>AND(AH12&gt;AI12,AH12&gt;AN12)</formula>
    </cfRule>
  </conditionalFormatting>
  <conditionalFormatting sqref="Z80">
    <cfRule type="expression" dxfId="11416" priority="904">
      <formula>AND(AH12&gt;AI12,AH12&gt;AN12)</formula>
    </cfRule>
  </conditionalFormatting>
  <conditionalFormatting sqref="Z81">
    <cfRule type="expression" dxfId="11415" priority="905">
      <formula>AND(AH12&gt;AI12,AH12&gt;AN12)</formula>
    </cfRule>
  </conditionalFormatting>
  <conditionalFormatting sqref="Z82">
    <cfRule type="expression" dxfId="11414" priority="906">
      <formula>AND(AH12&gt;AI12,AH12&gt;AN12)</formula>
    </cfRule>
  </conditionalFormatting>
  <conditionalFormatting sqref="Z83">
    <cfRule type="expression" dxfId="11413" priority="907">
      <formula>AND(AH12&gt;AI12,AH12&gt;AN12)</formula>
    </cfRule>
  </conditionalFormatting>
  <conditionalFormatting sqref="Z84">
    <cfRule type="expression" dxfId="11412" priority="908">
      <formula>AND(AH12&gt;AI12,AH12&gt;AN12)</formula>
    </cfRule>
  </conditionalFormatting>
  <conditionalFormatting sqref="Z85">
    <cfRule type="expression" dxfId="11411" priority="909">
      <formula>AND(AH12&gt;AI12,AH12&gt;AN12)</formula>
    </cfRule>
  </conditionalFormatting>
  <conditionalFormatting sqref="Z86">
    <cfRule type="expression" dxfId="11410" priority="910">
      <formula>AND(AH12&gt;AI12,AH12&gt;AN12)</formula>
    </cfRule>
  </conditionalFormatting>
  <conditionalFormatting sqref="Z87">
    <cfRule type="expression" dxfId="11409" priority="911">
      <formula>AND(AH12&gt;AI12,AH12&gt;AN12)</formula>
    </cfRule>
  </conditionalFormatting>
  <conditionalFormatting sqref="Z88">
    <cfRule type="expression" dxfId="11408" priority="912">
      <formula>AND(AH12&gt;AI12,AH12&gt;AN12)</formula>
    </cfRule>
  </conditionalFormatting>
  <conditionalFormatting sqref="Z89">
    <cfRule type="expression" dxfId="11407" priority="913">
      <formula>AND(AH12&gt;AI12,AH12&gt;AN12)</formula>
    </cfRule>
  </conditionalFormatting>
  <conditionalFormatting sqref="Z90">
    <cfRule type="expression" dxfId="11406" priority="914">
      <formula>AND(AH12&gt;AI12,AH12&gt;AN12)</formula>
    </cfRule>
  </conditionalFormatting>
  <conditionalFormatting sqref="Z91">
    <cfRule type="expression" dxfId="11405" priority="915">
      <formula>AND(AH12&gt;AI12,AH12&gt;AN12)</formula>
    </cfRule>
  </conditionalFormatting>
  <conditionalFormatting sqref="Z92">
    <cfRule type="expression" dxfId="11404" priority="916">
      <formula>AND(AH12&gt;AI12,AH12&gt;AN12)</formula>
    </cfRule>
  </conditionalFormatting>
  <conditionalFormatting sqref="Z93">
    <cfRule type="expression" dxfId="11403" priority="917">
      <formula>AND(AH12&gt;AI12,AH12&gt;AN12)</formula>
    </cfRule>
  </conditionalFormatting>
  <conditionalFormatting sqref="Z94">
    <cfRule type="expression" dxfId="11402" priority="918">
      <formula>AND(AH12&gt;AI12,AH12&gt;AN12)</formula>
    </cfRule>
  </conditionalFormatting>
  <conditionalFormatting sqref="Z95">
    <cfRule type="expression" dxfId="11401" priority="919">
      <formula>AND(AH12&gt;AI12,AH12&gt;AN12)</formula>
    </cfRule>
  </conditionalFormatting>
  <conditionalFormatting sqref="Z96">
    <cfRule type="expression" dxfId="11400" priority="920">
      <formula>AND(AH12&gt;AI12,AH12&gt;AN12)</formula>
    </cfRule>
  </conditionalFormatting>
  <conditionalFormatting sqref="AB12">
    <cfRule type="expression" dxfId="11399" priority="921">
      <formula>AND(AI12&gt;AH12,AI12&gt;AN12)</formula>
    </cfRule>
  </conditionalFormatting>
  <conditionalFormatting sqref="AB13">
    <cfRule type="expression" dxfId="11398" priority="922">
      <formula>AND(AI12&gt;AH12,AI12&gt;AN12)</formula>
    </cfRule>
  </conditionalFormatting>
  <conditionalFormatting sqref="AB14">
    <cfRule type="expression" dxfId="11397" priority="923">
      <formula>AND(AI12&gt;AH12,AI12&gt;AN12)</formula>
    </cfRule>
  </conditionalFormatting>
  <conditionalFormatting sqref="AB15">
    <cfRule type="expression" dxfId="11396" priority="924">
      <formula>AND(AI12&gt;AH12,AI12&gt;AN12)</formula>
    </cfRule>
  </conditionalFormatting>
  <conditionalFormatting sqref="AB16">
    <cfRule type="expression" dxfId="11395" priority="925">
      <formula>AND(AI12&gt;AH12,AI12&gt;AN12)</formula>
    </cfRule>
  </conditionalFormatting>
  <conditionalFormatting sqref="AB17">
    <cfRule type="expression" dxfId="11394" priority="926">
      <formula>AND(AI12&gt;AH12,AI12&gt;AN12)</formula>
    </cfRule>
  </conditionalFormatting>
  <conditionalFormatting sqref="AB18">
    <cfRule type="expression" dxfId="11393" priority="927">
      <formula>AND(AI12&gt;AH12,AI12&gt;AN12)</formula>
    </cfRule>
  </conditionalFormatting>
  <conditionalFormatting sqref="AB19">
    <cfRule type="expression" dxfId="11392" priority="928">
      <formula>AND(AI12&gt;AH12,AI12&gt;AN12)</formula>
    </cfRule>
  </conditionalFormatting>
  <conditionalFormatting sqref="AB20">
    <cfRule type="expression" dxfId="11391" priority="929">
      <formula>AND(AI12&gt;AH12,AI12&gt;AN12)</formula>
    </cfRule>
  </conditionalFormatting>
  <conditionalFormatting sqref="AB21">
    <cfRule type="expression" dxfId="11390" priority="930">
      <formula>AND(AI12&gt;AH12,AI12&gt;AN12)</formula>
    </cfRule>
  </conditionalFormatting>
  <conditionalFormatting sqref="AB22">
    <cfRule type="expression" dxfId="11389" priority="931">
      <formula>AND(AI12&gt;AH12,AI12&gt;AN12)</formula>
    </cfRule>
  </conditionalFormatting>
  <conditionalFormatting sqref="AB23">
    <cfRule type="expression" dxfId="11388" priority="932">
      <formula>AND(AI12&gt;AH12,AI12&gt;AN12)</formula>
    </cfRule>
  </conditionalFormatting>
  <conditionalFormatting sqref="AB24">
    <cfRule type="expression" dxfId="11387" priority="933">
      <formula>AND(AI12&gt;AH12,AI12&gt;AN12)</formula>
    </cfRule>
  </conditionalFormatting>
  <conditionalFormatting sqref="AB25">
    <cfRule type="expression" dxfId="11386" priority="934">
      <formula>AND(AI12&gt;AH12,AI12&gt;AN12)</formula>
    </cfRule>
  </conditionalFormatting>
  <conditionalFormatting sqref="AB26">
    <cfRule type="expression" dxfId="11385" priority="935">
      <formula>AND(AI12&gt;AH12,AI12&gt;AN12)</formula>
    </cfRule>
  </conditionalFormatting>
  <conditionalFormatting sqref="AB27">
    <cfRule type="expression" dxfId="11384" priority="936">
      <formula>AND(AI12&gt;AH12,AI12&gt;AN12)</formula>
    </cfRule>
  </conditionalFormatting>
  <conditionalFormatting sqref="AB28">
    <cfRule type="expression" dxfId="11383" priority="937">
      <formula>AND(AI12&gt;AH12,AI12&gt;AN12)</formula>
    </cfRule>
  </conditionalFormatting>
  <conditionalFormatting sqref="AB29">
    <cfRule type="expression" dxfId="11382" priority="938">
      <formula>AND(AI12&gt;AH12,AI12&gt;AN12)</formula>
    </cfRule>
  </conditionalFormatting>
  <conditionalFormatting sqref="AB30">
    <cfRule type="expression" dxfId="11381" priority="939">
      <formula>AND(AI12&gt;AH12,AI12&gt;AN12)</formula>
    </cfRule>
  </conditionalFormatting>
  <conditionalFormatting sqref="AB31">
    <cfRule type="expression" dxfId="11380" priority="940">
      <formula>AND(AI12&gt;AH12,AI12&gt;AN12)</formula>
    </cfRule>
  </conditionalFormatting>
  <conditionalFormatting sqref="AB32">
    <cfRule type="expression" dxfId="11379" priority="941">
      <formula>AND(AI12&gt;AH12,AI12&gt;AN12)</formula>
    </cfRule>
  </conditionalFormatting>
  <conditionalFormatting sqref="AB33">
    <cfRule type="expression" dxfId="11378" priority="942">
      <formula>AND(AI12&gt;AH12,AI12&gt;AN12)</formula>
    </cfRule>
  </conditionalFormatting>
  <conditionalFormatting sqref="AB34">
    <cfRule type="expression" dxfId="11377" priority="943">
      <formula>AND(AI12&gt;AH12,AI12&gt;AN12)</formula>
    </cfRule>
  </conditionalFormatting>
  <conditionalFormatting sqref="AB35">
    <cfRule type="expression" dxfId="11376" priority="944">
      <formula>AND(AI12&gt;AH12,AI12&gt;AN12)</formula>
    </cfRule>
  </conditionalFormatting>
  <conditionalFormatting sqref="AB42">
    <cfRule type="expression" dxfId="11375" priority="951">
      <formula>AND(AI12&gt;AH12,AI12&gt;AN12)</formula>
    </cfRule>
  </conditionalFormatting>
  <conditionalFormatting sqref="AB43">
    <cfRule type="expression" dxfId="11374" priority="952">
      <formula>AND(AI12&gt;AH12,AI12&gt;AN12)</formula>
    </cfRule>
  </conditionalFormatting>
  <conditionalFormatting sqref="AB44">
    <cfRule type="expression" dxfId="11373" priority="953">
      <formula>AND(AI12&gt;AH12,AI12&gt;AN12)</formula>
    </cfRule>
  </conditionalFormatting>
  <conditionalFormatting sqref="AB45">
    <cfRule type="expression" dxfId="11372" priority="954">
      <formula>AND(AI12&gt;AH12,AI12&gt;AN12)</formula>
    </cfRule>
  </conditionalFormatting>
  <conditionalFormatting sqref="AB56">
    <cfRule type="expression" dxfId="11371" priority="965">
      <formula>AND(AI12&gt;AH12,AI12&gt;AN12)</formula>
    </cfRule>
  </conditionalFormatting>
  <conditionalFormatting sqref="AB57">
    <cfRule type="expression" dxfId="11370" priority="966">
      <formula>AND(AI12&gt;AH12,AI12&gt;AN12)</formula>
    </cfRule>
  </conditionalFormatting>
  <conditionalFormatting sqref="AB58">
    <cfRule type="expression" dxfId="11369" priority="967">
      <formula>AND(AI12&gt;AH12,AI12&gt;AN12)</formula>
    </cfRule>
  </conditionalFormatting>
  <conditionalFormatting sqref="AB59">
    <cfRule type="expression" dxfId="11368" priority="968">
      <formula>AND(AI12&gt;AH12,AI12&gt;AN12)</formula>
    </cfRule>
  </conditionalFormatting>
  <conditionalFormatting sqref="AB60">
    <cfRule type="expression" dxfId="11367" priority="969">
      <formula>AND(AI12&gt;AH12,AI12&gt;AN12)</formula>
    </cfRule>
  </conditionalFormatting>
  <conditionalFormatting sqref="AB61">
    <cfRule type="expression" dxfId="11366" priority="970">
      <formula>AND(AI12&gt;AH12,AI12&gt;AN12)</formula>
    </cfRule>
  </conditionalFormatting>
  <conditionalFormatting sqref="AB62">
    <cfRule type="expression" dxfId="11365" priority="971">
      <formula>AND(AI12&gt;AH12,AI12&gt;AN12)</formula>
    </cfRule>
  </conditionalFormatting>
  <conditionalFormatting sqref="AB63">
    <cfRule type="expression" dxfId="11364" priority="972">
      <formula>AND(AI12&gt;AH12,AI12&gt;AN12)</formula>
    </cfRule>
  </conditionalFormatting>
  <conditionalFormatting sqref="AB64">
    <cfRule type="expression" dxfId="11363" priority="973">
      <formula>AND(AI12&gt;AH12,AI12&gt;AN12)</formula>
    </cfRule>
  </conditionalFormatting>
  <conditionalFormatting sqref="AB65">
    <cfRule type="expression" dxfId="11362" priority="974">
      <formula>AND(AI12&gt;AH12,AI12&gt;AN12)</formula>
    </cfRule>
  </conditionalFormatting>
  <conditionalFormatting sqref="AB66">
    <cfRule type="expression" dxfId="11361" priority="975">
      <formula>AND(AI12&gt;AH12,AI12&gt;AN12)</formula>
    </cfRule>
  </conditionalFormatting>
  <conditionalFormatting sqref="AB67">
    <cfRule type="expression" dxfId="11360" priority="976">
      <formula>AND(AI12&gt;AH12,AI12&gt;AN12)</formula>
    </cfRule>
  </conditionalFormatting>
  <conditionalFormatting sqref="AB68">
    <cfRule type="expression" dxfId="11359" priority="977">
      <formula>AND(AI12&gt;AH12,AI12&gt;AN12)</formula>
    </cfRule>
  </conditionalFormatting>
  <conditionalFormatting sqref="AB69">
    <cfRule type="expression" dxfId="11358" priority="978">
      <formula>AND(AI12&gt;AH12,AI12&gt;AN12)</formula>
    </cfRule>
  </conditionalFormatting>
  <conditionalFormatting sqref="AB70">
    <cfRule type="expression" dxfId="11357" priority="979">
      <formula>AND(AI12&gt;AH12,AI12&gt;AN12)</formula>
    </cfRule>
  </conditionalFormatting>
  <conditionalFormatting sqref="AB71">
    <cfRule type="expression" dxfId="11356" priority="980">
      <formula>AND(AI12&gt;AH12,AI12&gt;AN12)</formula>
    </cfRule>
  </conditionalFormatting>
  <conditionalFormatting sqref="AB72">
    <cfRule type="expression" dxfId="11355" priority="981">
      <formula>AND(AI12&gt;AH12,AI12&gt;AN12)</formula>
    </cfRule>
  </conditionalFormatting>
  <conditionalFormatting sqref="AB73">
    <cfRule type="expression" dxfId="11354" priority="982">
      <formula>AND(AI12&gt;AH12,AI12&gt;AN12)</formula>
    </cfRule>
  </conditionalFormatting>
  <conditionalFormatting sqref="AB74">
    <cfRule type="expression" dxfId="11353" priority="983">
      <formula>AND(AI12&gt;AH12,AI12&gt;AN12)</formula>
    </cfRule>
  </conditionalFormatting>
  <conditionalFormatting sqref="AB75">
    <cfRule type="expression" dxfId="11352" priority="984">
      <formula>AND(AI12&gt;AH12,AI12&gt;AN12)</formula>
    </cfRule>
  </conditionalFormatting>
  <conditionalFormatting sqref="AB76">
    <cfRule type="expression" dxfId="11351" priority="985">
      <formula>AND(AI12&gt;AH12,AI12&gt;AN12)</formula>
    </cfRule>
  </conditionalFormatting>
  <conditionalFormatting sqref="AB77">
    <cfRule type="expression" dxfId="11350" priority="986">
      <formula>AND(AI12&gt;AH12,AI12&gt;AN12)</formula>
    </cfRule>
  </conditionalFormatting>
  <conditionalFormatting sqref="AB78">
    <cfRule type="expression" dxfId="11349" priority="987">
      <formula>AND(AI12&gt;AH12,AI12&gt;AN12)</formula>
    </cfRule>
  </conditionalFormatting>
  <conditionalFormatting sqref="AB79">
    <cfRule type="expression" dxfId="11348" priority="988">
      <formula>AND(AI12&gt;AH12,AI12&gt;AN12)</formula>
    </cfRule>
  </conditionalFormatting>
  <conditionalFormatting sqref="AB80">
    <cfRule type="expression" dxfId="11347" priority="989">
      <formula>AND(AI12&gt;AH12,AI12&gt;AN12)</formula>
    </cfRule>
  </conditionalFormatting>
  <conditionalFormatting sqref="AB81">
    <cfRule type="expression" dxfId="11346" priority="990">
      <formula>AND(AI12&gt;AH12,AI12&gt;AN12)</formula>
    </cfRule>
  </conditionalFormatting>
  <conditionalFormatting sqref="AB82">
    <cfRule type="expression" dxfId="11345" priority="991">
      <formula>AND(AI12&gt;AH12,AI12&gt;AN12)</formula>
    </cfRule>
  </conditionalFormatting>
  <conditionalFormatting sqref="AB83">
    <cfRule type="expression" dxfId="11344" priority="992">
      <formula>AND(AI12&gt;AH12,AI12&gt;AN12)</formula>
    </cfRule>
  </conditionalFormatting>
  <conditionalFormatting sqref="AB84">
    <cfRule type="expression" dxfId="11343" priority="993">
      <formula>AND(AI12&gt;AH12,AI12&gt;AN12)</formula>
    </cfRule>
  </conditionalFormatting>
  <conditionalFormatting sqref="AB85">
    <cfRule type="expression" dxfId="11342" priority="994">
      <formula>AND(AI12&gt;AH12,AI12&gt;AN12)</formula>
    </cfRule>
  </conditionalFormatting>
  <conditionalFormatting sqref="AB86">
    <cfRule type="expression" dxfId="11341" priority="995">
      <formula>AND(AI12&gt;AH12,AI12&gt;AN12)</formula>
    </cfRule>
  </conditionalFormatting>
  <conditionalFormatting sqref="AB87">
    <cfRule type="expression" dxfId="11340" priority="996">
      <formula>AND(AI12&gt;AH12,AI12&gt;AN12)</formula>
    </cfRule>
  </conditionalFormatting>
  <conditionalFormatting sqref="AB88">
    <cfRule type="expression" dxfId="11339" priority="997">
      <formula>AND(AI12&gt;AH12,AI12&gt;AN12)</formula>
    </cfRule>
  </conditionalFormatting>
  <conditionalFormatting sqref="AB89">
    <cfRule type="expression" dxfId="11338" priority="998">
      <formula>AND(AI12&gt;AH12,AI12&gt;AN12)</formula>
    </cfRule>
  </conditionalFormatting>
  <conditionalFormatting sqref="AB90">
    <cfRule type="expression" dxfId="11337" priority="999">
      <formula>AND(AI12&gt;AH12,AI12&gt;AN12)</formula>
    </cfRule>
  </conditionalFormatting>
  <conditionalFormatting sqref="AB91">
    <cfRule type="expression" dxfId="11336" priority="1000">
      <formula>AND(AI12&gt;AH12,AI12&gt;AN12)</formula>
    </cfRule>
  </conditionalFormatting>
  <conditionalFormatting sqref="AB92">
    <cfRule type="expression" dxfId="11335" priority="1001">
      <formula>AND(AI12&gt;AH12,AI12&gt;AN12)</formula>
    </cfRule>
  </conditionalFormatting>
  <conditionalFormatting sqref="AB93">
    <cfRule type="expression" dxfId="11334" priority="1002">
      <formula>AND(AI12&gt;AH12,AI12&gt;AN12)</formula>
    </cfRule>
  </conditionalFormatting>
  <conditionalFormatting sqref="AB94">
    <cfRule type="expression" dxfId="11333" priority="1003">
      <formula>AND(AI12&gt;AH12,AI12&gt;AN12)</formula>
    </cfRule>
  </conditionalFormatting>
  <conditionalFormatting sqref="AB95">
    <cfRule type="expression" dxfId="11332" priority="1004">
      <formula>AND(AI12&gt;AH12,AI12&gt;AN12)</formula>
    </cfRule>
  </conditionalFormatting>
  <conditionalFormatting sqref="AB96">
    <cfRule type="expression" dxfId="11331" priority="1005">
      <formula>AND(AI12&gt;AH12,AI12&gt;AN12)</formula>
    </cfRule>
  </conditionalFormatting>
  <conditionalFormatting sqref="AA12">
    <cfRule type="expression" dxfId="11330" priority="1006">
      <formula>AND(AN12&gt;AI12,AN12&gt;AH12)</formula>
    </cfRule>
  </conditionalFormatting>
  <conditionalFormatting sqref="AA13">
    <cfRule type="expression" dxfId="11329" priority="1007">
      <formula>AND(AN12&gt;AI12,AN12&gt;AH12)</formula>
    </cfRule>
  </conditionalFormatting>
  <conditionalFormatting sqref="AA14">
    <cfRule type="expression" dxfId="11328" priority="1008">
      <formula>AND(AN12&gt;AI12,AN12&gt;AH12)</formula>
    </cfRule>
  </conditionalFormatting>
  <conditionalFormatting sqref="AA15">
    <cfRule type="expression" dxfId="11327" priority="1009">
      <formula>AND(AN12&gt;AI12,AN12&gt;AH12)</formula>
    </cfRule>
  </conditionalFormatting>
  <conditionalFormatting sqref="AA16">
    <cfRule type="expression" dxfId="11326" priority="1010">
      <formula>AND(AN12&gt;AI12,AN12&gt;AH12)</formula>
    </cfRule>
  </conditionalFormatting>
  <conditionalFormatting sqref="AA17">
    <cfRule type="expression" dxfId="11325" priority="1011">
      <formula>AND(AN12&gt;AI12,AN12&gt;AH12)</formula>
    </cfRule>
  </conditionalFormatting>
  <conditionalFormatting sqref="AA18">
    <cfRule type="expression" dxfId="11324" priority="1012">
      <formula>AND(AN12&gt;AI12,AN12&gt;AH12)</formula>
    </cfRule>
  </conditionalFormatting>
  <conditionalFormatting sqref="AA19">
    <cfRule type="expression" dxfId="11323" priority="1013">
      <formula>AND(AN12&gt;AI12,AN12&gt;AH12)</formula>
    </cfRule>
  </conditionalFormatting>
  <conditionalFormatting sqref="AA20">
    <cfRule type="expression" dxfId="11322" priority="1014">
      <formula>AND(AN12&gt;AI12,AN12&gt;AH12)</formula>
    </cfRule>
  </conditionalFormatting>
  <conditionalFormatting sqref="AA21">
    <cfRule type="expression" dxfId="11321" priority="1015">
      <formula>AND(AN12&gt;AI12,AN12&gt;AH12)</formula>
    </cfRule>
  </conditionalFormatting>
  <conditionalFormatting sqref="AA22">
    <cfRule type="expression" dxfId="11320" priority="1016">
      <formula>AND(AN12&gt;AI12,AN12&gt;AH12)</formula>
    </cfRule>
  </conditionalFormatting>
  <conditionalFormatting sqref="AA23">
    <cfRule type="expression" dxfId="11319" priority="1017">
      <formula>AND(AN12&gt;AI12,AN12&gt;AH12)</formula>
    </cfRule>
  </conditionalFormatting>
  <conditionalFormatting sqref="AA24">
    <cfRule type="expression" dxfId="11318" priority="1018">
      <formula>AND(AN12&gt;AI12,AN12&gt;AH12)</formula>
    </cfRule>
  </conditionalFormatting>
  <conditionalFormatting sqref="AA25">
    <cfRule type="expression" dxfId="11317" priority="1019">
      <formula>AND(AN12&gt;AI12,AN12&gt;AH12)</formula>
    </cfRule>
  </conditionalFormatting>
  <conditionalFormatting sqref="AA26">
    <cfRule type="expression" dxfId="11316" priority="1020">
      <formula>AND(AN12&gt;AI12,AN12&gt;AH12)</formula>
    </cfRule>
  </conditionalFormatting>
  <conditionalFormatting sqref="AA27">
    <cfRule type="expression" dxfId="11315" priority="1021">
      <formula>AND(AN12&gt;AI12,AN12&gt;AH12)</formula>
    </cfRule>
  </conditionalFormatting>
  <conditionalFormatting sqref="AA28">
    <cfRule type="expression" dxfId="11314" priority="1022">
      <formula>AND(AN12&gt;AI12,AN12&gt;AH12)</formula>
    </cfRule>
  </conditionalFormatting>
  <conditionalFormatting sqref="AA29">
    <cfRule type="expression" dxfId="11313" priority="1023">
      <formula>AND(AN12&gt;AI12,AN12&gt;AH12)</formula>
    </cfRule>
  </conditionalFormatting>
  <conditionalFormatting sqref="AA30">
    <cfRule type="expression" dxfId="11312" priority="1024">
      <formula>AND(AN12&gt;AI12,AN12&gt;AH12)</formula>
    </cfRule>
  </conditionalFormatting>
  <conditionalFormatting sqref="AA31">
    <cfRule type="expression" dxfId="11311" priority="1025">
      <formula>AND(AN12&gt;AI12,AN12&gt;AH12)</formula>
    </cfRule>
  </conditionalFormatting>
  <conditionalFormatting sqref="AA32">
    <cfRule type="expression" dxfId="11310" priority="1026">
      <formula>AND(AN12&gt;AI12,AN12&gt;AH12)</formula>
    </cfRule>
  </conditionalFormatting>
  <conditionalFormatting sqref="AA33">
    <cfRule type="expression" dxfId="11309" priority="1027">
      <formula>AND(AN12&gt;AI12,AN12&gt;AH12)</formula>
    </cfRule>
  </conditionalFormatting>
  <conditionalFormatting sqref="AA34">
    <cfRule type="expression" dxfId="11308" priority="1028">
      <formula>AND(AN12&gt;AI12,AN12&gt;AH12)</formula>
    </cfRule>
  </conditionalFormatting>
  <conditionalFormatting sqref="AA35">
    <cfRule type="expression" dxfId="11307" priority="1029">
      <formula>AND(AN12&gt;AI12,AN12&gt;AH12)</formula>
    </cfRule>
  </conditionalFormatting>
  <conditionalFormatting sqref="AA36">
    <cfRule type="expression" dxfId="11306" priority="1030">
      <formula>AND(AN12&gt;AI12,AN12&gt;AH12)</formula>
    </cfRule>
  </conditionalFormatting>
  <conditionalFormatting sqref="AA37">
    <cfRule type="expression" dxfId="11305" priority="1031">
      <formula>AND(AN12&gt;AI12,AN12&gt;AH12)</formula>
    </cfRule>
  </conditionalFormatting>
  <conditionalFormatting sqref="AA38">
    <cfRule type="expression" dxfId="11304" priority="1032">
      <formula>AND(AN12&gt;AI12,AN12&gt;AH12)</formula>
    </cfRule>
  </conditionalFormatting>
  <conditionalFormatting sqref="AA39">
    <cfRule type="expression" dxfId="11303" priority="1033">
      <formula>AND(AN12&gt;AI12,AN12&gt;AH12)</formula>
    </cfRule>
  </conditionalFormatting>
  <conditionalFormatting sqref="AA40">
    <cfRule type="expression" dxfId="11302" priority="1034">
      <formula>AND(AN12&gt;AI12,AN12&gt;AH12)</formula>
    </cfRule>
  </conditionalFormatting>
  <conditionalFormatting sqref="AA41">
    <cfRule type="expression" dxfId="11301" priority="1035">
      <formula>AND(AN12&gt;AI12,AN12&gt;AH12)</formula>
    </cfRule>
  </conditionalFormatting>
  <conditionalFormatting sqref="AA42">
    <cfRule type="expression" dxfId="11300" priority="1036">
      <formula>AND(AN12&gt;AI12,AN12&gt;AH12)</formula>
    </cfRule>
  </conditionalFormatting>
  <conditionalFormatting sqref="AA43">
    <cfRule type="expression" dxfId="11299" priority="1037">
      <formula>AND(AN12&gt;AI12,AN12&gt;AH12)</formula>
    </cfRule>
  </conditionalFormatting>
  <conditionalFormatting sqref="AA44">
    <cfRule type="expression" dxfId="11298" priority="1038">
      <formula>AND(AN12&gt;AI12,AN12&gt;AH12)</formula>
    </cfRule>
  </conditionalFormatting>
  <conditionalFormatting sqref="AA45">
    <cfRule type="expression" dxfId="11297" priority="1039">
      <formula>AND(AN12&gt;AI12,AN12&gt;AH12)</formula>
    </cfRule>
  </conditionalFormatting>
  <conditionalFormatting sqref="AA46">
    <cfRule type="expression" dxfId="11296" priority="1040">
      <formula>AND(AN12&gt;AI12,AN12&gt;AH12)</formula>
    </cfRule>
  </conditionalFormatting>
  <conditionalFormatting sqref="AA47">
    <cfRule type="expression" dxfId="11295" priority="1041">
      <formula>AND(AN12&gt;AI12,AN12&gt;AH12)</formula>
    </cfRule>
  </conditionalFormatting>
  <conditionalFormatting sqref="AA48">
    <cfRule type="expression" dxfId="11294" priority="1042">
      <formula>AND(AN12&gt;AI12,AN12&gt;AH12)</formula>
    </cfRule>
  </conditionalFormatting>
  <conditionalFormatting sqref="AA49">
    <cfRule type="expression" dxfId="11293" priority="1043">
      <formula>AND(AN12&gt;AI12,AN12&gt;AH12)</formula>
    </cfRule>
  </conditionalFormatting>
  <conditionalFormatting sqref="AA50">
    <cfRule type="expression" dxfId="11292" priority="1044">
      <formula>AND(AN12&gt;AI12,AN12&gt;AH12)</formula>
    </cfRule>
  </conditionalFormatting>
  <conditionalFormatting sqref="AA51">
    <cfRule type="expression" dxfId="11291" priority="1045">
      <formula>AND(AN12&gt;AI12,AN12&gt;AH12)</formula>
    </cfRule>
  </conditionalFormatting>
  <conditionalFormatting sqref="AA52">
    <cfRule type="expression" dxfId="11290" priority="1046">
      <formula>AND(AN12&gt;AI12,AN12&gt;AH12)</formula>
    </cfRule>
  </conditionalFormatting>
  <conditionalFormatting sqref="AA53">
    <cfRule type="expression" dxfId="11289" priority="1047">
      <formula>AND(AN12&gt;AI12,AN12&gt;AH12)</formula>
    </cfRule>
  </conditionalFormatting>
  <conditionalFormatting sqref="AA54">
    <cfRule type="expression" dxfId="11288" priority="1048">
      <formula>AND(AN12&gt;AI12,AN12&gt;AH12)</formula>
    </cfRule>
  </conditionalFormatting>
  <conditionalFormatting sqref="AA55">
    <cfRule type="expression" dxfId="11287" priority="1049">
      <formula>AND(AN12&gt;AI12,AN12&gt;AH12)</formula>
    </cfRule>
  </conditionalFormatting>
  <conditionalFormatting sqref="AA56">
    <cfRule type="expression" dxfId="11286" priority="1050">
      <formula>AND(AN12&gt;AI12,AN12&gt;AH12)</formula>
    </cfRule>
  </conditionalFormatting>
  <conditionalFormatting sqref="AA57">
    <cfRule type="expression" dxfId="11285" priority="1051">
      <formula>AND(AN12&gt;AI12,AN12&gt;AH12)</formula>
    </cfRule>
  </conditionalFormatting>
  <conditionalFormatting sqref="AA58">
    <cfRule type="expression" dxfId="11284" priority="1052">
      <formula>AND(AN12&gt;AI12,AN12&gt;AH12)</formula>
    </cfRule>
  </conditionalFormatting>
  <conditionalFormatting sqref="AA59">
    <cfRule type="expression" dxfId="11283" priority="1053">
      <formula>AND(AN12&gt;AI12,AN12&gt;AH12)</formula>
    </cfRule>
  </conditionalFormatting>
  <conditionalFormatting sqref="AA60">
    <cfRule type="expression" dxfId="11282" priority="1054">
      <formula>AND(AN12&gt;AI12,AN12&gt;AH12)</formula>
    </cfRule>
  </conditionalFormatting>
  <conditionalFormatting sqref="AA61">
    <cfRule type="expression" dxfId="11281" priority="1055">
      <formula>AND(AN12&gt;AI12,AN12&gt;AH12)</formula>
    </cfRule>
  </conditionalFormatting>
  <conditionalFormatting sqref="AA62">
    <cfRule type="expression" dxfId="11280" priority="1056">
      <formula>AND(AN12&gt;AI12,AN12&gt;AH12)</formula>
    </cfRule>
  </conditionalFormatting>
  <conditionalFormatting sqref="AA63">
    <cfRule type="expression" dxfId="11279" priority="1057">
      <formula>AND(AN12&gt;AI12,AN12&gt;AH12)</formula>
    </cfRule>
  </conditionalFormatting>
  <conditionalFormatting sqref="AA64">
    <cfRule type="expression" dxfId="11278" priority="1058">
      <formula>AND(AN12&gt;AI12,AN12&gt;AH12)</formula>
    </cfRule>
  </conditionalFormatting>
  <conditionalFormatting sqref="AA65">
    <cfRule type="expression" dxfId="11277" priority="1059">
      <formula>AND(AN12&gt;AI12,AN12&gt;AH12)</formula>
    </cfRule>
  </conditionalFormatting>
  <conditionalFormatting sqref="AA66">
    <cfRule type="expression" dxfId="11276" priority="1060">
      <formula>AND(AN12&gt;AI12,AN12&gt;AH12)</formula>
    </cfRule>
  </conditionalFormatting>
  <conditionalFormatting sqref="AA67">
    <cfRule type="expression" dxfId="11275" priority="1061">
      <formula>AND(AN12&gt;AI12,AN12&gt;AH12)</formula>
    </cfRule>
  </conditionalFormatting>
  <conditionalFormatting sqref="AA68">
    <cfRule type="expression" dxfId="11274" priority="1062">
      <formula>AND(AN12&gt;AI12,AN12&gt;AH12)</formula>
    </cfRule>
  </conditionalFormatting>
  <conditionalFormatting sqref="AA69">
    <cfRule type="expression" dxfId="11273" priority="1063">
      <formula>AND(AN12&gt;AI12,AN12&gt;AH12)</formula>
    </cfRule>
  </conditionalFormatting>
  <conditionalFormatting sqref="AA70">
    <cfRule type="expression" dxfId="11272" priority="1064">
      <formula>AND(AN12&gt;AI12,AN12&gt;AH12)</formula>
    </cfRule>
  </conditionalFormatting>
  <conditionalFormatting sqref="AA71">
    <cfRule type="expression" dxfId="11271" priority="1065">
      <formula>AND(AN12&gt;AI12,AN12&gt;AH12)</formula>
    </cfRule>
  </conditionalFormatting>
  <conditionalFormatting sqref="AA72">
    <cfRule type="expression" dxfId="11270" priority="1066">
      <formula>AND(AN12&gt;AI12,AN12&gt;AH12)</formula>
    </cfRule>
  </conditionalFormatting>
  <conditionalFormatting sqref="AA73">
    <cfRule type="expression" dxfId="11269" priority="1067">
      <formula>AND(AN12&gt;AI12,AN12&gt;AH12)</formula>
    </cfRule>
  </conditionalFormatting>
  <conditionalFormatting sqref="AA74">
    <cfRule type="expression" dxfId="11268" priority="1068">
      <formula>AND(AN12&gt;AI12,AN12&gt;AH12)</formula>
    </cfRule>
  </conditionalFormatting>
  <conditionalFormatting sqref="AA75">
    <cfRule type="expression" dxfId="11267" priority="1069">
      <formula>AND(AN12&gt;AI12,AN12&gt;AH12)</formula>
    </cfRule>
  </conditionalFormatting>
  <conditionalFormatting sqref="AA76">
    <cfRule type="expression" dxfId="11266" priority="1070">
      <formula>AND(AN12&gt;AI12,AN12&gt;AH12)</formula>
    </cfRule>
  </conditionalFormatting>
  <conditionalFormatting sqref="AA77">
    <cfRule type="expression" dxfId="11265" priority="1071">
      <formula>AND(AN12&gt;AI12,AN12&gt;AH12)</formula>
    </cfRule>
  </conditionalFormatting>
  <conditionalFormatting sqref="AA78">
    <cfRule type="expression" dxfId="11264" priority="1072">
      <formula>AND(AN12&gt;AI12,AN12&gt;AH12)</formula>
    </cfRule>
  </conditionalFormatting>
  <conditionalFormatting sqref="AA79">
    <cfRule type="expression" dxfId="11263" priority="1073">
      <formula>AND(AN12&gt;AI12,AN12&gt;AH12)</formula>
    </cfRule>
  </conditionalFormatting>
  <conditionalFormatting sqref="AA80">
    <cfRule type="expression" dxfId="11262" priority="1074">
      <formula>AND(AN12&gt;AI12,AN12&gt;AH12)</formula>
    </cfRule>
  </conditionalFormatting>
  <conditionalFormatting sqref="AA81">
    <cfRule type="expression" dxfId="11261" priority="1075">
      <formula>AND(AN12&gt;AI12,AN12&gt;AH12)</formula>
    </cfRule>
  </conditionalFormatting>
  <conditionalFormatting sqref="AA82">
    <cfRule type="expression" dxfId="11260" priority="1076">
      <formula>AND(AN12&gt;AI12,AN12&gt;AH12)</formula>
    </cfRule>
  </conditionalFormatting>
  <conditionalFormatting sqref="AA83">
    <cfRule type="expression" dxfId="11259" priority="1077">
      <formula>AND(AN12&gt;AI12,AN12&gt;AH12)</formula>
    </cfRule>
  </conditionalFormatting>
  <conditionalFormatting sqref="AA84">
    <cfRule type="expression" dxfId="11258" priority="1078">
      <formula>AND(AN12&gt;AI12,AN12&gt;AH12)</formula>
    </cfRule>
  </conditionalFormatting>
  <conditionalFormatting sqref="AA85">
    <cfRule type="expression" dxfId="11257" priority="1079">
      <formula>AND(AN12&gt;AI12,AN12&gt;AH12)</formula>
    </cfRule>
  </conditionalFormatting>
  <conditionalFormatting sqref="AA86">
    <cfRule type="expression" dxfId="11256" priority="1080">
      <formula>AND(AN12&gt;AI12,AN12&gt;AH12)</formula>
    </cfRule>
  </conditionalFormatting>
  <conditionalFormatting sqref="AA87">
    <cfRule type="expression" dxfId="11255" priority="1081">
      <formula>AND(AN12&gt;AI12,AN12&gt;AH12)</formula>
    </cfRule>
  </conditionalFormatting>
  <conditionalFormatting sqref="AA88">
    <cfRule type="expression" dxfId="11254" priority="1082">
      <formula>AND(AN12&gt;AI12,AN12&gt;AH12)</formula>
    </cfRule>
  </conditionalFormatting>
  <conditionalFormatting sqref="AA89">
    <cfRule type="expression" dxfId="11253" priority="1083">
      <formula>AND(AN12&gt;AI12,AN12&gt;AH12)</formula>
    </cfRule>
  </conditionalFormatting>
  <conditionalFormatting sqref="AA90">
    <cfRule type="expression" dxfId="11252" priority="1084">
      <formula>AND(AN12&gt;AI12,AN12&gt;AH12)</formula>
    </cfRule>
  </conditionalFormatting>
  <conditionalFormatting sqref="AA91">
    <cfRule type="expression" dxfId="11251" priority="1085">
      <formula>AND(AN12&gt;AI12,AN12&gt;AH12)</formula>
    </cfRule>
  </conditionalFormatting>
  <conditionalFormatting sqref="AA92">
    <cfRule type="expression" dxfId="11250" priority="1086">
      <formula>AND(AN12&gt;AI12,AN12&gt;AH12)</formula>
    </cfRule>
  </conditionalFormatting>
  <conditionalFormatting sqref="AA93">
    <cfRule type="expression" dxfId="11249" priority="1087">
      <formula>AND(AN12&gt;AI12,AN12&gt;AH12)</formula>
    </cfRule>
  </conditionalFormatting>
  <conditionalFormatting sqref="AA94">
    <cfRule type="expression" dxfId="11248" priority="1088">
      <formula>AND(AN12&gt;AI12,AN12&gt;AH12)</formula>
    </cfRule>
  </conditionalFormatting>
  <conditionalFormatting sqref="AA95">
    <cfRule type="expression" dxfId="11247" priority="1089">
      <formula>AND(AN12&gt;AI12,AN12&gt;AH12)</formula>
    </cfRule>
  </conditionalFormatting>
  <conditionalFormatting sqref="AA96">
    <cfRule type="expression" dxfId="11246" priority="1090">
      <formula>AND(AN12&gt;AI12,AN12&gt;AH12)</formula>
    </cfRule>
  </conditionalFormatting>
  <conditionalFormatting sqref="C12">
    <cfRule type="expression" dxfId="11245" priority="1091">
      <formula>(LOWER(E12="m"))</formula>
    </cfRule>
  </conditionalFormatting>
  <conditionalFormatting sqref="C12">
    <cfRule type="expression" dxfId="11244" priority="1092">
      <formula>(LOWER(E12="w"))</formula>
    </cfRule>
  </conditionalFormatting>
  <conditionalFormatting sqref="D12">
    <cfRule type="expression" dxfId="11243" priority="1093">
      <formula>(LOWER(E12="m"))</formula>
    </cfRule>
  </conditionalFormatting>
  <conditionalFormatting sqref="D12">
    <cfRule type="expression" dxfId="11242" priority="1094">
      <formula>(LOWER(E12="w"))</formula>
    </cfRule>
  </conditionalFormatting>
  <conditionalFormatting sqref="E12">
    <cfRule type="expression" dxfId="11241" priority="1095">
      <formula>(LOWER(E12="m"))</formula>
    </cfRule>
  </conditionalFormatting>
  <conditionalFormatting sqref="E12">
    <cfRule type="expression" dxfId="11240" priority="1096">
      <formula>(LOWER(E12="w"))</formula>
    </cfRule>
  </conditionalFormatting>
  <conditionalFormatting sqref="E13">
    <cfRule type="expression" dxfId="11239" priority="1097">
      <formula>(LOWER(E12="m"))</formula>
    </cfRule>
  </conditionalFormatting>
  <conditionalFormatting sqref="E13">
    <cfRule type="expression" dxfId="11238" priority="1098">
      <formula>(LOWER(E12="w"))</formula>
    </cfRule>
  </conditionalFormatting>
  <conditionalFormatting sqref="E14">
    <cfRule type="expression" dxfId="11237" priority="1099">
      <formula>(LOWER(E12="m"))</formula>
    </cfRule>
  </conditionalFormatting>
  <conditionalFormatting sqref="E14">
    <cfRule type="expression" dxfId="11236" priority="1100">
      <formula>(LOWER(E12="w"))</formula>
    </cfRule>
  </conditionalFormatting>
  <conditionalFormatting sqref="E15">
    <cfRule type="expression" dxfId="11235" priority="1101">
      <formula>(LOWER(E12="m"))</formula>
    </cfRule>
  </conditionalFormatting>
  <conditionalFormatting sqref="E15">
    <cfRule type="expression" dxfId="11234" priority="1102">
      <formula>(LOWER(E12="w"))</formula>
    </cfRule>
  </conditionalFormatting>
  <conditionalFormatting sqref="E16">
    <cfRule type="expression" dxfId="11233" priority="1103">
      <formula>(LOWER(E12="m"))</formula>
    </cfRule>
  </conditionalFormatting>
  <conditionalFormatting sqref="E16">
    <cfRule type="expression" dxfId="11232" priority="1104">
      <formula>(LOWER(E12="w"))</formula>
    </cfRule>
  </conditionalFormatting>
  <conditionalFormatting sqref="E17">
    <cfRule type="expression" dxfId="11231" priority="1105">
      <formula>(LOWER(E12="m"))</formula>
    </cfRule>
  </conditionalFormatting>
  <conditionalFormatting sqref="E17">
    <cfRule type="expression" dxfId="11230" priority="1106">
      <formula>(LOWER(E12="w"))</formula>
    </cfRule>
  </conditionalFormatting>
  <conditionalFormatting sqref="E18">
    <cfRule type="expression" dxfId="11229" priority="1107">
      <formula>(LOWER(E12="m"))</formula>
    </cfRule>
  </conditionalFormatting>
  <conditionalFormatting sqref="E18">
    <cfRule type="expression" dxfId="11228" priority="1108">
      <formula>(LOWER(E12="w"))</formula>
    </cfRule>
  </conditionalFormatting>
  <conditionalFormatting sqref="E19">
    <cfRule type="expression" dxfId="11227" priority="1109">
      <formula>(LOWER(E12="m"))</formula>
    </cfRule>
  </conditionalFormatting>
  <conditionalFormatting sqref="E19">
    <cfRule type="expression" dxfId="11226" priority="1110">
      <formula>(LOWER(E12="w"))</formula>
    </cfRule>
  </conditionalFormatting>
  <conditionalFormatting sqref="E20">
    <cfRule type="expression" dxfId="11225" priority="1111">
      <formula>(LOWER(E12="m"))</formula>
    </cfRule>
  </conditionalFormatting>
  <conditionalFormatting sqref="E20">
    <cfRule type="expression" dxfId="11224" priority="1112">
      <formula>(LOWER(E12="w"))</formula>
    </cfRule>
  </conditionalFormatting>
  <conditionalFormatting sqref="E21">
    <cfRule type="expression" dxfId="11223" priority="1113">
      <formula>(LOWER(E12="m"))</formula>
    </cfRule>
  </conditionalFormatting>
  <conditionalFormatting sqref="E21">
    <cfRule type="expression" dxfId="11222" priority="1114">
      <formula>(LOWER(E12="w"))</formula>
    </cfRule>
  </conditionalFormatting>
  <conditionalFormatting sqref="E22:E30">
    <cfRule type="expression" dxfId="11221" priority="1115">
      <formula>(LOWER(E12="m"))</formula>
    </cfRule>
  </conditionalFormatting>
  <conditionalFormatting sqref="E22:E30">
    <cfRule type="expression" dxfId="11220" priority="1116">
      <formula>(LOWER(E12="w"))</formula>
    </cfRule>
  </conditionalFormatting>
  <conditionalFormatting sqref="E31">
    <cfRule type="expression" dxfId="11219" priority="1133">
      <formula>(LOWER(E12="m"))</formula>
    </cfRule>
  </conditionalFormatting>
  <conditionalFormatting sqref="E31">
    <cfRule type="expression" dxfId="11218" priority="1134">
      <formula>(LOWER(E12="w"))</formula>
    </cfRule>
  </conditionalFormatting>
  <conditionalFormatting sqref="E32">
    <cfRule type="expression" dxfId="11217" priority="1135">
      <formula>(LOWER(E12="m"))</formula>
    </cfRule>
  </conditionalFormatting>
  <conditionalFormatting sqref="E32">
    <cfRule type="expression" dxfId="11216" priority="1136">
      <formula>(LOWER(E12="w"))</formula>
    </cfRule>
  </conditionalFormatting>
  <conditionalFormatting sqref="E33">
    <cfRule type="expression" dxfId="11215" priority="1137">
      <formula>(LOWER(E12="m"))</formula>
    </cfRule>
  </conditionalFormatting>
  <conditionalFormatting sqref="E33">
    <cfRule type="expression" dxfId="11214" priority="1138">
      <formula>(LOWER(E12="w"))</formula>
    </cfRule>
  </conditionalFormatting>
  <conditionalFormatting sqref="E34:E42">
    <cfRule type="expression" dxfId="11213" priority="1139">
      <formula>(LOWER(E12="m"))</formula>
    </cfRule>
  </conditionalFormatting>
  <conditionalFormatting sqref="E34:E42">
    <cfRule type="expression" dxfId="11212" priority="1140">
      <formula>(LOWER(E12="w"))</formula>
    </cfRule>
  </conditionalFormatting>
  <conditionalFormatting sqref="E43">
    <cfRule type="expression" dxfId="11211" priority="1157">
      <formula>(LOWER(E12="m"))</formula>
    </cfRule>
  </conditionalFormatting>
  <conditionalFormatting sqref="E43">
    <cfRule type="expression" dxfId="11210" priority="1158">
      <formula>(LOWER(E12="w"))</formula>
    </cfRule>
  </conditionalFormatting>
  <conditionalFormatting sqref="E44">
    <cfRule type="expression" dxfId="11209" priority="1159">
      <formula>(LOWER(E12="m"))</formula>
    </cfRule>
  </conditionalFormatting>
  <conditionalFormatting sqref="E44">
    <cfRule type="expression" dxfId="11208" priority="1160">
      <formula>(LOWER(E12="w"))</formula>
    </cfRule>
  </conditionalFormatting>
  <conditionalFormatting sqref="E45">
    <cfRule type="expression" dxfId="11207" priority="1161">
      <formula>(LOWER(E12="m"))</formula>
    </cfRule>
  </conditionalFormatting>
  <conditionalFormatting sqref="E45">
    <cfRule type="expression" dxfId="11206" priority="1162">
      <formula>(LOWER(E12="w"))</formula>
    </cfRule>
  </conditionalFormatting>
  <conditionalFormatting sqref="E46">
    <cfRule type="expression" dxfId="11205" priority="1163">
      <formula>(LOWER(E12="m"))</formula>
    </cfRule>
  </conditionalFormatting>
  <conditionalFormatting sqref="E46">
    <cfRule type="expression" dxfId="11204" priority="1164">
      <formula>(LOWER(E12="w"))</formula>
    </cfRule>
  </conditionalFormatting>
  <conditionalFormatting sqref="E47">
    <cfRule type="expression" dxfId="11203" priority="1165">
      <formula>(LOWER(E12="m"))</formula>
    </cfRule>
  </conditionalFormatting>
  <conditionalFormatting sqref="E47">
    <cfRule type="expression" dxfId="11202" priority="1166">
      <formula>(LOWER(E12="w"))</formula>
    </cfRule>
  </conditionalFormatting>
  <conditionalFormatting sqref="E48">
    <cfRule type="expression" dxfId="11201" priority="1167">
      <formula>(LOWER(E12="m"))</formula>
    </cfRule>
  </conditionalFormatting>
  <conditionalFormatting sqref="E48">
    <cfRule type="expression" dxfId="11200" priority="1168">
      <formula>(LOWER(E12="w"))</formula>
    </cfRule>
  </conditionalFormatting>
  <conditionalFormatting sqref="E49">
    <cfRule type="expression" dxfId="11199" priority="1169">
      <formula>(LOWER(E12="m"))</formula>
    </cfRule>
  </conditionalFormatting>
  <conditionalFormatting sqref="E49">
    <cfRule type="expression" dxfId="11198" priority="1170">
      <formula>(LOWER(E12="w"))</formula>
    </cfRule>
  </conditionalFormatting>
  <conditionalFormatting sqref="E50">
    <cfRule type="expression" dxfId="11197" priority="1171">
      <formula>(LOWER(E12="m"))</formula>
    </cfRule>
  </conditionalFormatting>
  <conditionalFormatting sqref="E50">
    <cfRule type="expression" dxfId="11196" priority="1172">
      <formula>(LOWER(E12="w"))</formula>
    </cfRule>
  </conditionalFormatting>
  <conditionalFormatting sqref="E51">
    <cfRule type="expression" dxfId="11195" priority="1173">
      <formula>(LOWER(E12="m"))</formula>
    </cfRule>
  </conditionalFormatting>
  <conditionalFormatting sqref="E51">
    <cfRule type="expression" dxfId="11194" priority="1174">
      <formula>(LOWER(E12="w"))</formula>
    </cfRule>
  </conditionalFormatting>
  <conditionalFormatting sqref="E52">
    <cfRule type="expression" dxfId="11193" priority="1175">
      <formula>(LOWER(E12="m"))</formula>
    </cfRule>
  </conditionalFormatting>
  <conditionalFormatting sqref="E52">
    <cfRule type="expression" dxfId="11192" priority="1176">
      <formula>(LOWER(E12="w"))</formula>
    </cfRule>
  </conditionalFormatting>
  <conditionalFormatting sqref="E53">
    <cfRule type="expression" dxfId="11191" priority="1177">
      <formula>(LOWER(E12="m"))</formula>
    </cfRule>
  </conditionalFormatting>
  <conditionalFormatting sqref="E53">
    <cfRule type="expression" dxfId="11190" priority="1178">
      <formula>(LOWER(E12="w"))</formula>
    </cfRule>
  </conditionalFormatting>
  <conditionalFormatting sqref="E54">
    <cfRule type="expression" dxfId="11189" priority="1179">
      <formula>(LOWER(E12="m"))</formula>
    </cfRule>
  </conditionalFormatting>
  <conditionalFormatting sqref="E54">
    <cfRule type="expression" dxfId="11188" priority="1180">
      <formula>(LOWER(E12="w"))</formula>
    </cfRule>
  </conditionalFormatting>
  <conditionalFormatting sqref="E55">
    <cfRule type="expression" dxfId="11187" priority="1181">
      <formula>(LOWER(E12="m"))</formula>
    </cfRule>
  </conditionalFormatting>
  <conditionalFormatting sqref="E55">
    <cfRule type="expression" dxfId="11186" priority="1182">
      <formula>(LOWER(E12="w"))</formula>
    </cfRule>
  </conditionalFormatting>
  <conditionalFormatting sqref="E56">
    <cfRule type="expression" dxfId="11185" priority="1183">
      <formula>(LOWER(E12="m"))</formula>
    </cfRule>
  </conditionalFormatting>
  <conditionalFormatting sqref="E56">
    <cfRule type="expression" dxfId="11184" priority="1184">
      <formula>(LOWER(E12="w"))</formula>
    </cfRule>
  </conditionalFormatting>
  <conditionalFormatting sqref="E57">
    <cfRule type="expression" dxfId="11183" priority="1185">
      <formula>(LOWER(E12="m"))</formula>
    </cfRule>
  </conditionalFormatting>
  <conditionalFormatting sqref="E57">
    <cfRule type="expression" dxfId="11182" priority="1186">
      <formula>(LOWER(E12="w"))</formula>
    </cfRule>
  </conditionalFormatting>
  <conditionalFormatting sqref="E58">
    <cfRule type="expression" dxfId="11181" priority="1187">
      <formula>(LOWER(E12="m"))</formula>
    </cfRule>
  </conditionalFormatting>
  <conditionalFormatting sqref="E58">
    <cfRule type="expression" dxfId="11180" priority="1188">
      <formula>(LOWER(E12="w"))</formula>
    </cfRule>
  </conditionalFormatting>
  <conditionalFormatting sqref="E59">
    <cfRule type="expression" dxfId="11179" priority="1189">
      <formula>(LOWER(E12="m"))</formula>
    </cfRule>
  </conditionalFormatting>
  <conditionalFormatting sqref="E59">
    <cfRule type="expression" dxfId="11178" priority="1190">
      <formula>(LOWER(E12="w"))</formula>
    </cfRule>
  </conditionalFormatting>
  <conditionalFormatting sqref="E60">
    <cfRule type="expression" dxfId="11177" priority="1191">
      <formula>(LOWER(E12="m"))</formula>
    </cfRule>
  </conditionalFormatting>
  <conditionalFormatting sqref="E60">
    <cfRule type="expression" dxfId="11176" priority="1192">
      <formula>(LOWER(E12="w"))</formula>
    </cfRule>
  </conditionalFormatting>
  <conditionalFormatting sqref="E61">
    <cfRule type="expression" dxfId="11175" priority="1193">
      <formula>(LOWER(E12="m"))</formula>
    </cfRule>
  </conditionalFormatting>
  <conditionalFormatting sqref="E61">
    <cfRule type="expression" dxfId="11174" priority="1194">
      <formula>(LOWER(E12="w"))</formula>
    </cfRule>
  </conditionalFormatting>
  <conditionalFormatting sqref="E62">
    <cfRule type="expression" dxfId="11173" priority="1195">
      <formula>(LOWER(E12="m"))</formula>
    </cfRule>
  </conditionalFormatting>
  <conditionalFormatting sqref="E62">
    <cfRule type="expression" dxfId="11172" priority="1196">
      <formula>(LOWER(E12="w"))</formula>
    </cfRule>
  </conditionalFormatting>
  <conditionalFormatting sqref="E63">
    <cfRule type="expression" dxfId="11171" priority="1197">
      <formula>(LOWER(E12="m"))</formula>
    </cfRule>
  </conditionalFormatting>
  <conditionalFormatting sqref="E63">
    <cfRule type="expression" dxfId="11170" priority="1198">
      <formula>(LOWER(E12="w"))</formula>
    </cfRule>
  </conditionalFormatting>
  <conditionalFormatting sqref="E64">
    <cfRule type="expression" dxfId="11169" priority="1199">
      <formula>(LOWER(E12="m"))</formula>
    </cfRule>
  </conditionalFormatting>
  <conditionalFormatting sqref="E64">
    <cfRule type="expression" dxfId="11168" priority="1200">
      <formula>(LOWER(E12="w"))</formula>
    </cfRule>
  </conditionalFormatting>
  <conditionalFormatting sqref="E65">
    <cfRule type="expression" dxfId="11167" priority="1201">
      <formula>(LOWER(E12="m"))</formula>
    </cfRule>
  </conditionalFormatting>
  <conditionalFormatting sqref="E65">
    <cfRule type="expression" dxfId="11166" priority="1202">
      <formula>(LOWER(E12="w"))</formula>
    </cfRule>
  </conditionalFormatting>
  <conditionalFormatting sqref="E66">
    <cfRule type="expression" dxfId="11165" priority="1203">
      <formula>(LOWER(E12="m"))</formula>
    </cfRule>
  </conditionalFormatting>
  <conditionalFormatting sqref="E66">
    <cfRule type="expression" dxfId="11164" priority="1204">
      <formula>(LOWER(E12="w"))</formula>
    </cfRule>
  </conditionalFormatting>
  <conditionalFormatting sqref="E67">
    <cfRule type="expression" dxfId="11163" priority="1205">
      <formula>(LOWER(E12="m"))</formula>
    </cfRule>
  </conditionalFormatting>
  <conditionalFormatting sqref="E67">
    <cfRule type="expression" dxfId="11162" priority="1206">
      <formula>(LOWER(E12="w"))</formula>
    </cfRule>
  </conditionalFormatting>
  <conditionalFormatting sqref="E68">
    <cfRule type="expression" dxfId="11161" priority="1207">
      <formula>(LOWER(E12="m"))</formula>
    </cfRule>
  </conditionalFormatting>
  <conditionalFormatting sqref="E68">
    <cfRule type="expression" dxfId="11160" priority="1208">
      <formula>(LOWER(E12="w"))</formula>
    </cfRule>
  </conditionalFormatting>
  <conditionalFormatting sqref="E69">
    <cfRule type="expression" dxfId="11159" priority="1209">
      <formula>(LOWER(E12="m"))</formula>
    </cfRule>
  </conditionalFormatting>
  <conditionalFormatting sqref="E69">
    <cfRule type="expression" dxfId="11158" priority="1210">
      <formula>(LOWER(E12="w"))</formula>
    </cfRule>
  </conditionalFormatting>
  <conditionalFormatting sqref="E70">
    <cfRule type="expression" dxfId="11157" priority="1211">
      <formula>(LOWER(E12="m"))</formula>
    </cfRule>
  </conditionalFormatting>
  <conditionalFormatting sqref="E70">
    <cfRule type="expression" dxfId="11156" priority="1212">
      <formula>(LOWER(E12="w"))</formula>
    </cfRule>
  </conditionalFormatting>
  <conditionalFormatting sqref="E71">
    <cfRule type="expression" dxfId="11155" priority="1213">
      <formula>(LOWER(E12="m"))</formula>
    </cfRule>
  </conditionalFormatting>
  <conditionalFormatting sqref="E71">
    <cfRule type="expression" dxfId="11154" priority="1214">
      <formula>(LOWER(E12="w"))</formula>
    </cfRule>
  </conditionalFormatting>
  <conditionalFormatting sqref="E72">
    <cfRule type="expression" dxfId="11153" priority="1215">
      <formula>(LOWER(E12="m"))</formula>
    </cfRule>
  </conditionalFormatting>
  <conditionalFormatting sqref="E72">
    <cfRule type="expression" dxfId="11152" priority="1216">
      <formula>(LOWER(E12="w"))</formula>
    </cfRule>
  </conditionalFormatting>
  <conditionalFormatting sqref="E73">
    <cfRule type="expression" dxfId="11151" priority="1217">
      <formula>(LOWER(E12="m"))</formula>
    </cfRule>
  </conditionalFormatting>
  <conditionalFormatting sqref="E73">
    <cfRule type="expression" dxfId="11150" priority="1218">
      <formula>(LOWER(E12="w"))</formula>
    </cfRule>
  </conditionalFormatting>
  <conditionalFormatting sqref="E74">
    <cfRule type="expression" dxfId="11149" priority="1219">
      <formula>(LOWER(E12="m"))</formula>
    </cfRule>
  </conditionalFormatting>
  <conditionalFormatting sqref="E74">
    <cfRule type="expression" dxfId="11148" priority="1220">
      <formula>(LOWER(E12="w"))</formula>
    </cfRule>
  </conditionalFormatting>
  <conditionalFormatting sqref="E75">
    <cfRule type="expression" dxfId="11147" priority="1221">
      <formula>(LOWER(E12="m"))</formula>
    </cfRule>
  </conditionalFormatting>
  <conditionalFormatting sqref="E75">
    <cfRule type="expression" dxfId="11146" priority="1222">
      <formula>(LOWER(E12="w"))</formula>
    </cfRule>
  </conditionalFormatting>
  <conditionalFormatting sqref="E76">
    <cfRule type="expression" dxfId="11145" priority="1223">
      <formula>(LOWER(E12="m"))</formula>
    </cfRule>
  </conditionalFormatting>
  <conditionalFormatting sqref="E76">
    <cfRule type="expression" dxfId="11144" priority="1224">
      <formula>(LOWER(E12="w"))</formula>
    </cfRule>
  </conditionalFormatting>
  <conditionalFormatting sqref="E77">
    <cfRule type="expression" dxfId="11143" priority="1225">
      <formula>(LOWER(E12="m"))</formula>
    </cfRule>
  </conditionalFormatting>
  <conditionalFormatting sqref="E77">
    <cfRule type="expression" dxfId="11142" priority="1226">
      <formula>(LOWER(E12="w"))</formula>
    </cfRule>
  </conditionalFormatting>
  <conditionalFormatting sqref="E78">
    <cfRule type="expression" dxfId="11141" priority="1227">
      <formula>(LOWER(E12="m"))</formula>
    </cfRule>
  </conditionalFormatting>
  <conditionalFormatting sqref="E78">
    <cfRule type="expression" dxfId="11140" priority="1228">
      <formula>(LOWER(E12="w"))</formula>
    </cfRule>
  </conditionalFormatting>
  <conditionalFormatting sqref="E79">
    <cfRule type="expression" dxfId="11139" priority="1229">
      <formula>(LOWER(E12="m"))</formula>
    </cfRule>
  </conditionalFormatting>
  <conditionalFormatting sqref="E79">
    <cfRule type="expression" dxfId="11138" priority="1230">
      <formula>(LOWER(E12="w"))</formula>
    </cfRule>
  </conditionalFormatting>
  <conditionalFormatting sqref="E80">
    <cfRule type="expression" dxfId="11137" priority="1231">
      <formula>(LOWER(E12="m"))</formula>
    </cfRule>
  </conditionalFormatting>
  <conditionalFormatting sqref="E80">
    <cfRule type="expression" dxfId="11136" priority="1232">
      <formula>(LOWER(E12="w"))</formula>
    </cfRule>
  </conditionalFormatting>
  <conditionalFormatting sqref="E81">
    <cfRule type="expression" dxfId="11135" priority="1233">
      <formula>(LOWER(E12="m"))</formula>
    </cfRule>
  </conditionalFormatting>
  <conditionalFormatting sqref="E81">
    <cfRule type="expression" dxfId="11134" priority="1234">
      <formula>(LOWER(E12="w"))</formula>
    </cfRule>
  </conditionalFormatting>
  <conditionalFormatting sqref="E82">
    <cfRule type="expression" dxfId="11133" priority="1235">
      <formula>(LOWER(E12="m"))</formula>
    </cfRule>
  </conditionalFormatting>
  <conditionalFormatting sqref="E82">
    <cfRule type="expression" dxfId="11132" priority="1236">
      <formula>(LOWER(E12="w"))</formula>
    </cfRule>
  </conditionalFormatting>
  <conditionalFormatting sqref="E83">
    <cfRule type="expression" dxfId="11131" priority="1237">
      <formula>(LOWER(E12="m"))</formula>
    </cfRule>
  </conditionalFormatting>
  <conditionalFormatting sqref="E83">
    <cfRule type="expression" dxfId="11130" priority="1238">
      <formula>(LOWER(E12="w"))</formula>
    </cfRule>
  </conditionalFormatting>
  <conditionalFormatting sqref="E84">
    <cfRule type="expression" dxfId="11129" priority="1239">
      <formula>(LOWER(E12="m"))</formula>
    </cfRule>
  </conditionalFormatting>
  <conditionalFormatting sqref="E84">
    <cfRule type="expression" dxfId="11128" priority="1240">
      <formula>(LOWER(E12="w"))</formula>
    </cfRule>
  </conditionalFormatting>
  <conditionalFormatting sqref="E85">
    <cfRule type="expression" dxfId="11127" priority="1241">
      <formula>(LOWER(E12="m"))</formula>
    </cfRule>
  </conditionalFormatting>
  <conditionalFormatting sqref="E85">
    <cfRule type="expression" dxfId="11126" priority="1242">
      <formula>(LOWER(E12="w"))</formula>
    </cfRule>
  </conditionalFormatting>
  <conditionalFormatting sqref="E86">
    <cfRule type="expression" dxfId="11125" priority="1243">
      <formula>(LOWER(E12="m"))</formula>
    </cfRule>
  </conditionalFormatting>
  <conditionalFormatting sqref="E86">
    <cfRule type="expression" dxfId="11124" priority="1244">
      <formula>(LOWER(E12="w"))</formula>
    </cfRule>
  </conditionalFormatting>
  <conditionalFormatting sqref="E87">
    <cfRule type="expression" dxfId="11123" priority="1245">
      <formula>(LOWER(E12="m"))</formula>
    </cfRule>
  </conditionalFormatting>
  <conditionalFormatting sqref="E87">
    <cfRule type="expression" dxfId="11122" priority="1246">
      <formula>(LOWER(E12="w"))</formula>
    </cfRule>
  </conditionalFormatting>
  <conditionalFormatting sqref="E88">
    <cfRule type="expression" dxfId="11121" priority="1247">
      <formula>(LOWER(E12="m"))</formula>
    </cfRule>
  </conditionalFormatting>
  <conditionalFormatting sqref="E88">
    <cfRule type="expression" dxfId="11120" priority="1248">
      <formula>(LOWER(E12="w"))</formula>
    </cfRule>
  </conditionalFormatting>
  <conditionalFormatting sqref="E89">
    <cfRule type="expression" dxfId="11119" priority="1249">
      <formula>(LOWER(E12="m"))</formula>
    </cfRule>
  </conditionalFormatting>
  <conditionalFormatting sqref="E89">
    <cfRule type="expression" dxfId="11118" priority="1250">
      <formula>(LOWER(E12="w"))</formula>
    </cfRule>
  </conditionalFormatting>
  <conditionalFormatting sqref="E90">
    <cfRule type="expression" dxfId="11117" priority="1251">
      <formula>(LOWER(E12="m"))</formula>
    </cfRule>
  </conditionalFormatting>
  <conditionalFormatting sqref="E90">
    <cfRule type="expression" dxfId="11116" priority="1252">
      <formula>(LOWER(E12="w"))</formula>
    </cfRule>
  </conditionalFormatting>
  <conditionalFormatting sqref="E91">
    <cfRule type="expression" dxfId="11115" priority="1253">
      <formula>(LOWER(E12="m"))</formula>
    </cfRule>
  </conditionalFormatting>
  <conditionalFormatting sqref="E91">
    <cfRule type="expression" dxfId="11114" priority="1254">
      <formula>(LOWER(E12="w"))</formula>
    </cfRule>
  </conditionalFormatting>
  <conditionalFormatting sqref="E92">
    <cfRule type="expression" dxfId="11113" priority="1255">
      <formula>(LOWER(E12="m"))</formula>
    </cfRule>
  </conditionalFormatting>
  <conditionalFormatting sqref="E92">
    <cfRule type="expression" dxfId="11112" priority="1256">
      <formula>(LOWER(E12="w"))</formula>
    </cfRule>
  </conditionalFormatting>
  <conditionalFormatting sqref="E93">
    <cfRule type="expression" dxfId="11111" priority="1257">
      <formula>(LOWER(E12="m"))</formula>
    </cfRule>
  </conditionalFormatting>
  <conditionalFormatting sqref="E93">
    <cfRule type="expression" dxfId="11110" priority="1258">
      <formula>(LOWER(E12="w"))</formula>
    </cfRule>
  </conditionalFormatting>
  <conditionalFormatting sqref="E94">
    <cfRule type="expression" dxfId="11109" priority="1259">
      <formula>(LOWER(E12="m"))</formula>
    </cfRule>
  </conditionalFormatting>
  <conditionalFormatting sqref="E94">
    <cfRule type="expression" dxfId="11108" priority="1260">
      <formula>(LOWER(E12="w"))</formula>
    </cfRule>
  </conditionalFormatting>
  <conditionalFormatting sqref="E95">
    <cfRule type="expression" dxfId="11107" priority="1261">
      <formula>(LOWER(E12="m"))</formula>
    </cfRule>
  </conditionalFormatting>
  <conditionalFormatting sqref="E95">
    <cfRule type="expression" dxfId="11106" priority="1262">
      <formula>(LOWER(E12="w"))</formula>
    </cfRule>
  </conditionalFormatting>
  <conditionalFormatting sqref="E96">
    <cfRule type="expression" dxfId="11105" priority="1263">
      <formula>(LOWER(E12="m"))</formula>
    </cfRule>
  </conditionalFormatting>
  <conditionalFormatting sqref="E96">
    <cfRule type="expression" dxfId="11104" priority="1264">
      <formula>(LOWER(E12="w"))</formula>
    </cfRule>
  </conditionalFormatting>
  <conditionalFormatting sqref="EA22">
    <cfRule type="cellIs" dxfId="11103" priority="1265" operator="equal">
      <formula>"DIAMOND"</formula>
    </cfRule>
  </conditionalFormatting>
  <conditionalFormatting sqref="EA22">
    <cfRule type="cellIs" dxfId="11102" priority="1266" operator="equal">
      <formula>"GOLD"</formula>
    </cfRule>
  </conditionalFormatting>
  <conditionalFormatting sqref="EA22">
    <cfRule type="cellIs" dxfId="11101" priority="1267" operator="equal">
      <formula>"SILVER"</formula>
    </cfRule>
  </conditionalFormatting>
  <conditionalFormatting sqref="EA22">
    <cfRule type="cellIs" dxfId="11100" priority="1268" operator="equal">
      <formula>"BRONZE"</formula>
    </cfRule>
  </conditionalFormatting>
  <conditionalFormatting sqref="EA23">
    <cfRule type="cellIs" dxfId="11099" priority="1269" operator="equal">
      <formula>"DIAMOND"</formula>
    </cfRule>
  </conditionalFormatting>
  <conditionalFormatting sqref="EA23">
    <cfRule type="cellIs" dxfId="11098" priority="1270" operator="equal">
      <formula>"GOLD"</formula>
    </cfRule>
  </conditionalFormatting>
  <conditionalFormatting sqref="EA23">
    <cfRule type="cellIs" dxfId="11097" priority="1271" operator="equal">
      <formula>"SILVER"</formula>
    </cfRule>
  </conditionalFormatting>
  <conditionalFormatting sqref="EA23">
    <cfRule type="cellIs" dxfId="11096" priority="1272" operator="equal">
      <formula>"BRONZE"</formula>
    </cfRule>
  </conditionalFormatting>
  <conditionalFormatting sqref="EA24">
    <cfRule type="cellIs" dxfId="11095" priority="1273" operator="equal">
      <formula>"DIAMOND"</formula>
    </cfRule>
  </conditionalFormatting>
  <conditionalFormatting sqref="EA24">
    <cfRule type="cellIs" dxfId="11094" priority="1274" operator="equal">
      <formula>"GOLD"</formula>
    </cfRule>
  </conditionalFormatting>
  <conditionalFormatting sqref="EA24">
    <cfRule type="cellIs" dxfId="11093" priority="1275" operator="equal">
      <formula>"SILVER"</formula>
    </cfRule>
  </conditionalFormatting>
  <conditionalFormatting sqref="EA24">
    <cfRule type="cellIs" dxfId="11092" priority="1276" operator="equal">
      <formula>"BRONZE"</formula>
    </cfRule>
  </conditionalFormatting>
  <conditionalFormatting sqref="EA25">
    <cfRule type="cellIs" dxfId="11091" priority="1277" operator="equal">
      <formula>"DIAMOND"</formula>
    </cfRule>
  </conditionalFormatting>
  <conditionalFormatting sqref="EA25">
    <cfRule type="cellIs" dxfId="11090" priority="1278" operator="equal">
      <formula>"GOLD"</formula>
    </cfRule>
  </conditionalFormatting>
  <conditionalFormatting sqref="EA25">
    <cfRule type="cellIs" dxfId="11089" priority="1279" operator="equal">
      <formula>"SILVER"</formula>
    </cfRule>
  </conditionalFormatting>
  <conditionalFormatting sqref="EA25">
    <cfRule type="cellIs" dxfId="11088" priority="1280" operator="equal">
      <formula>"BRONZE"</formula>
    </cfRule>
  </conditionalFormatting>
  <conditionalFormatting sqref="EA26">
    <cfRule type="cellIs" dxfId="11087" priority="1281" operator="equal">
      <formula>"DIAMOND"</formula>
    </cfRule>
  </conditionalFormatting>
  <conditionalFormatting sqref="EA26">
    <cfRule type="cellIs" dxfId="11086" priority="1282" operator="equal">
      <formula>"GOLD"</formula>
    </cfRule>
  </conditionalFormatting>
  <conditionalFormatting sqref="EA26">
    <cfRule type="cellIs" dxfId="11085" priority="1283" operator="equal">
      <formula>"SILVER"</formula>
    </cfRule>
  </conditionalFormatting>
  <conditionalFormatting sqref="EA26">
    <cfRule type="cellIs" dxfId="11084" priority="1284" operator="equal">
      <formula>"BRONZE"</formula>
    </cfRule>
  </conditionalFormatting>
  <conditionalFormatting sqref="EA27">
    <cfRule type="cellIs" dxfId="11083" priority="1285" operator="equal">
      <formula>"DIAMOND"</formula>
    </cfRule>
  </conditionalFormatting>
  <conditionalFormatting sqref="EA27">
    <cfRule type="cellIs" dxfId="11082" priority="1286" operator="equal">
      <formula>"GOLD"</formula>
    </cfRule>
  </conditionalFormatting>
  <conditionalFormatting sqref="EA27">
    <cfRule type="cellIs" dxfId="11081" priority="1287" operator="equal">
      <formula>"SILVER"</formula>
    </cfRule>
  </conditionalFormatting>
  <conditionalFormatting sqref="EA27">
    <cfRule type="cellIs" dxfId="11080" priority="1288" operator="equal">
      <formula>"BRONZE"</formula>
    </cfRule>
  </conditionalFormatting>
  <conditionalFormatting sqref="EA28">
    <cfRule type="cellIs" dxfId="11079" priority="1289" operator="equal">
      <formula>"DIAMOND"</formula>
    </cfRule>
  </conditionalFormatting>
  <conditionalFormatting sqref="EA28">
    <cfRule type="cellIs" dxfId="11078" priority="1290" operator="equal">
      <formula>"GOLD"</formula>
    </cfRule>
  </conditionalFormatting>
  <conditionalFormatting sqref="EA28">
    <cfRule type="cellIs" dxfId="11077" priority="1291" operator="equal">
      <formula>"SILVER"</formula>
    </cfRule>
  </conditionalFormatting>
  <conditionalFormatting sqref="EA28">
    <cfRule type="cellIs" dxfId="11076" priority="1292" operator="equal">
      <formula>"BRONZE"</formula>
    </cfRule>
  </conditionalFormatting>
  <conditionalFormatting sqref="EA29">
    <cfRule type="cellIs" dxfId="11075" priority="1293" operator="equal">
      <formula>"DIAMOND"</formula>
    </cfRule>
  </conditionalFormatting>
  <conditionalFormatting sqref="EA29">
    <cfRule type="cellIs" dxfId="11074" priority="1294" operator="equal">
      <formula>"GOLD"</formula>
    </cfRule>
  </conditionalFormatting>
  <conditionalFormatting sqref="EA29">
    <cfRule type="cellIs" dxfId="11073" priority="1295" operator="equal">
      <formula>"SILVER"</formula>
    </cfRule>
  </conditionalFormatting>
  <conditionalFormatting sqref="EA29">
    <cfRule type="cellIs" dxfId="11072" priority="1296" operator="equal">
      <formula>"BRONZE"</formula>
    </cfRule>
  </conditionalFormatting>
  <conditionalFormatting sqref="EA30">
    <cfRule type="cellIs" dxfId="11071" priority="1297" operator="equal">
      <formula>"DIAMOND"</formula>
    </cfRule>
  </conditionalFormatting>
  <conditionalFormatting sqref="EA30">
    <cfRule type="cellIs" dxfId="11070" priority="1298" operator="equal">
      <formula>"GOLD"</formula>
    </cfRule>
  </conditionalFormatting>
  <conditionalFormatting sqref="EA30">
    <cfRule type="cellIs" dxfId="11069" priority="1299" operator="equal">
      <formula>"SILVER"</formula>
    </cfRule>
  </conditionalFormatting>
  <conditionalFormatting sqref="EA30">
    <cfRule type="cellIs" dxfId="11068" priority="1300" operator="equal">
      <formula>"BRONZE"</formula>
    </cfRule>
  </conditionalFormatting>
  <conditionalFormatting sqref="EA31">
    <cfRule type="cellIs" dxfId="11067" priority="1301" operator="equal">
      <formula>"DIAMOND"</formula>
    </cfRule>
  </conditionalFormatting>
  <conditionalFormatting sqref="EA31">
    <cfRule type="cellIs" dxfId="11066" priority="1302" operator="equal">
      <formula>"GOLD"</formula>
    </cfRule>
  </conditionalFormatting>
  <conditionalFormatting sqref="EA31">
    <cfRule type="cellIs" dxfId="11065" priority="1303" operator="equal">
      <formula>"SILVER"</formula>
    </cfRule>
  </conditionalFormatting>
  <conditionalFormatting sqref="EA31">
    <cfRule type="cellIs" dxfId="11064" priority="1304" operator="equal">
      <formula>"BRONZE"</formula>
    </cfRule>
  </conditionalFormatting>
  <conditionalFormatting sqref="EA32">
    <cfRule type="cellIs" dxfId="11063" priority="1305" operator="equal">
      <formula>"DIAMOND"</formula>
    </cfRule>
  </conditionalFormatting>
  <conditionalFormatting sqref="EA32">
    <cfRule type="cellIs" dxfId="11062" priority="1306" operator="equal">
      <formula>"GOLD"</formula>
    </cfRule>
  </conditionalFormatting>
  <conditionalFormatting sqref="EA32">
    <cfRule type="cellIs" dxfId="11061" priority="1307" operator="equal">
      <formula>"SILVER"</formula>
    </cfRule>
  </conditionalFormatting>
  <conditionalFormatting sqref="EA32">
    <cfRule type="cellIs" dxfId="11060" priority="1308" operator="equal">
      <formula>"BRONZE"</formula>
    </cfRule>
  </conditionalFormatting>
  <conditionalFormatting sqref="EA33">
    <cfRule type="cellIs" dxfId="11059" priority="1309" operator="equal">
      <formula>"DIAMOND"</formula>
    </cfRule>
  </conditionalFormatting>
  <conditionalFormatting sqref="EA33">
    <cfRule type="cellIs" dxfId="11058" priority="1310" operator="equal">
      <formula>"GOLD"</formula>
    </cfRule>
  </conditionalFormatting>
  <conditionalFormatting sqref="EA33">
    <cfRule type="cellIs" dxfId="11057" priority="1311" operator="equal">
      <formula>"SILVER"</formula>
    </cfRule>
  </conditionalFormatting>
  <conditionalFormatting sqref="EA33">
    <cfRule type="cellIs" dxfId="11056" priority="1312" operator="equal">
      <formula>"BRONZE"</formula>
    </cfRule>
  </conditionalFormatting>
  <conditionalFormatting sqref="EA34">
    <cfRule type="cellIs" dxfId="11055" priority="1313" operator="equal">
      <formula>"DIAMOND"</formula>
    </cfRule>
  </conditionalFormatting>
  <conditionalFormatting sqref="EA34">
    <cfRule type="cellIs" dxfId="11054" priority="1314" operator="equal">
      <formula>"GOLD"</formula>
    </cfRule>
  </conditionalFormatting>
  <conditionalFormatting sqref="EA34">
    <cfRule type="cellIs" dxfId="11053" priority="1315" operator="equal">
      <formula>"SILVER"</formula>
    </cfRule>
  </conditionalFormatting>
  <conditionalFormatting sqref="EA34">
    <cfRule type="cellIs" dxfId="11052" priority="1316" operator="equal">
      <formula>"BRONZE"</formula>
    </cfRule>
  </conditionalFormatting>
  <conditionalFormatting sqref="EA35">
    <cfRule type="cellIs" dxfId="11051" priority="1317" operator="equal">
      <formula>"DIAMOND"</formula>
    </cfRule>
  </conditionalFormatting>
  <conditionalFormatting sqref="EA35">
    <cfRule type="cellIs" dxfId="11050" priority="1318" operator="equal">
      <formula>"GOLD"</formula>
    </cfRule>
  </conditionalFormatting>
  <conditionalFormatting sqref="EA35">
    <cfRule type="cellIs" dxfId="11049" priority="1319" operator="equal">
      <formula>"SILVER"</formula>
    </cfRule>
  </conditionalFormatting>
  <conditionalFormatting sqref="EA35">
    <cfRule type="cellIs" dxfId="11048" priority="1320" operator="equal">
      <formula>"BRONZE"</formula>
    </cfRule>
  </conditionalFormatting>
  <conditionalFormatting sqref="EA36">
    <cfRule type="cellIs" dxfId="11047" priority="1321" operator="equal">
      <formula>"DIAMOND"</formula>
    </cfRule>
  </conditionalFormatting>
  <conditionalFormatting sqref="EA36">
    <cfRule type="cellIs" dxfId="11046" priority="1322" operator="equal">
      <formula>"GOLD"</formula>
    </cfRule>
  </conditionalFormatting>
  <conditionalFormatting sqref="EA36">
    <cfRule type="cellIs" dxfId="11045" priority="1323" operator="equal">
      <formula>"SILVER"</formula>
    </cfRule>
  </conditionalFormatting>
  <conditionalFormatting sqref="EA36">
    <cfRule type="cellIs" dxfId="11044" priority="1324" operator="equal">
      <formula>"BRONZE"</formula>
    </cfRule>
  </conditionalFormatting>
  <conditionalFormatting sqref="EA37">
    <cfRule type="cellIs" dxfId="11043" priority="1325" operator="equal">
      <formula>"DIAMOND"</formula>
    </cfRule>
  </conditionalFormatting>
  <conditionalFormatting sqref="EA37">
    <cfRule type="cellIs" dxfId="11042" priority="1326" operator="equal">
      <formula>"GOLD"</formula>
    </cfRule>
  </conditionalFormatting>
  <conditionalFormatting sqref="EA37">
    <cfRule type="cellIs" dxfId="11041" priority="1327" operator="equal">
      <formula>"SILVER"</formula>
    </cfRule>
  </conditionalFormatting>
  <conditionalFormatting sqref="EA37">
    <cfRule type="cellIs" dxfId="11040" priority="1328" operator="equal">
      <formula>"BRONZE"</formula>
    </cfRule>
  </conditionalFormatting>
  <conditionalFormatting sqref="EA38">
    <cfRule type="cellIs" dxfId="11039" priority="1329" operator="equal">
      <formula>"DIAMOND"</formula>
    </cfRule>
  </conditionalFormatting>
  <conditionalFormatting sqref="EA38">
    <cfRule type="cellIs" dxfId="11038" priority="1330" operator="equal">
      <formula>"GOLD"</formula>
    </cfRule>
  </conditionalFormatting>
  <conditionalFormatting sqref="EA38">
    <cfRule type="cellIs" dxfId="11037" priority="1331" operator="equal">
      <formula>"SILVER"</formula>
    </cfRule>
  </conditionalFormatting>
  <conditionalFormatting sqref="EA38">
    <cfRule type="cellIs" dxfId="11036" priority="1332" operator="equal">
      <formula>"BRONZE"</formula>
    </cfRule>
  </conditionalFormatting>
  <conditionalFormatting sqref="EA39">
    <cfRule type="cellIs" dxfId="11035" priority="1333" operator="equal">
      <formula>"DIAMOND"</formula>
    </cfRule>
  </conditionalFormatting>
  <conditionalFormatting sqref="EA39">
    <cfRule type="cellIs" dxfId="11034" priority="1334" operator="equal">
      <formula>"GOLD"</formula>
    </cfRule>
  </conditionalFormatting>
  <conditionalFormatting sqref="EA39">
    <cfRule type="cellIs" dxfId="11033" priority="1335" operator="equal">
      <formula>"SILVER"</formula>
    </cfRule>
  </conditionalFormatting>
  <conditionalFormatting sqref="EA39">
    <cfRule type="cellIs" dxfId="11032" priority="1336" operator="equal">
      <formula>"BRONZE"</formula>
    </cfRule>
  </conditionalFormatting>
  <conditionalFormatting sqref="EA40">
    <cfRule type="cellIs" dxfId="11031" priority="1337" operator="equal">
      <formula>"DIAMOND"</formula>
    </cfRule>
  </conditionalFormatting>
  <conditionalFormatting sqref="EA40">
    <cfRule type="cellIs" dxfId="11030" priority="1338" operator="equal">
      <formula>"GOLD"</formula>
    </cfRule>
  </conditionalFormatting>
  <conditionalFormatting sqref="EA40">
    <cfRule type="cellIs" dxfId="11029" priority="1339" operator="equal">
      <formula>"SILVER"</formula>
    </cfRule>
  </conditionalFormatting>
  <conditionalFormatting sqref="EA40">
    <cfRule type="cellIs" dxfId="11028" priority="1340" operator="equal">
      <formula>"BRONZE"</formula>
    </cfRule>
  </conditionalFormatting>
  <conditionalFormatting sqref="EA41">
    <cfRule type="cellIs" dxfId="11027" priority="1341" operator="equal">
      <formula>"DIAMOND"</formula>
    </cfRule>
  </conditionalFormatting>
  <conditionalFormatting sqref="EA41">
    <cfRule type="cellIs" dxfId="11026" priority="1342" operator="equal">
      <formula>"GOLD"</formula>
    </cfRule>
  </conditionalFormatting>
  <conditionalFormatting sqref="EA41">
    <cfRule type="cellIs" dxfId="11025" priority="1343" operator="equal">
      <formula>"SILVER"</formula>
    </cfRule>
  </conditionalFormatting>
  <conditionalFormatting sqref="EA41">
    <cfRule type="cellIs" dxfId="11024" priority="1344" operator="equal">
      <formula>"BRONZE"</formula>
    </cfRule>
  </conditionalFormatting>
  <conditionalFormatting sqref="EA42">
    <cfRule type="cellIs" dxfId="11023" priority="1345" operator="equal">
      <formula>"DIAMOND"</formula>
    </cfRule>
  </conditionalFormatting>
  <conditionalFormatting sqref="EA42">
    <cfRule type="cellIs" dxfId="11022" priority="1346" operator="equal">
      <formula>"GOLD"</formula>
    </cfRule>
  </conditionalFormatting>
  <conditionalFormatting sqref="EA42">
    <cfRule type="cellIs" dxfId="11021" priority="1347" operator="equal">
      <formula>"SILVER"</formula>
    </cfRule>
  </conditionalFormatting>
  <conditionalFormatting sqref="EA42">
    <cfRule type="cellIs" dxfId="11020" priority="1348" operator="equal">
      <formula>"BRONZE"</formula>
    </cfRule>
  </conditionalFormatting>
  <conditionalFormatting sqref="EA43">
    <cfRule type="cellIs" dxfId="11019" priority="1349" operator="equal">
      <formula>"DIAMOND"</formula>
    </cfRule>
  </conditionalFormatting>
  <conditionalFormatting sqref="EA43">
    <cfRule type="cellIs" dxfId="11018" priority="1350" operator="equal">
      <formula>"GOLD"</formula>
    </cfRule>
  </conditionalFormatting>
  <conditionalFormatting sqref="EA43">
    <cfRule type="cellIs" dxfId="11017" priority="1351" operator="equal">
      <formula>"SILVER"</formula>
    </cfRule>
  </conditionalFormatting>
  <conditionalFormatting sqref="EA43">
    <cfRule type="cellIs" dxfId="11016" priority="1352" operator="equal">
      <formula>"BRONZE"</formula>
    </cfRule>
  </conditionalFormatting>
  <conditionalFormatting sqref="EA44">
    <cfRule type="cellIs" dxfId="11015" priority="1353" operator="equal">
      <formula>"DIAMOND"</formula>
    </cfRule>
  </conditionalFormatting>
  <conditionalFormatting sqref="EA44">
    <cfRule type="cellIs" dxfId="11014" priority="1354" operator="equal">
      <formula>"GOLD"</formula>
    </cfRule>
  </conditionalFormatting>
  <conditionalFormatting sqref="EA44">
    <cfRule type="cellIs" dxfId="11013" priority="1355" operator="equal">
      <formula>"SILVER"</formula>
    </cfRule>
  </conditionalFormatting>
  <conditionalFormatting sqref="EA44">
    <cfRule type="cellIs" dxfId="11012" priority="1356" operator="equal">
      <formula>"BRONZE"</formula>
    </cfRule>
  </conditionalFormatting>
  <conditionalFormatting sqref="EA45">
    <cfRule type="cellIs" dxfId="11011" priority="1357" operator="equal">
      <formula>"DIAMOND"</formula>
    </cfRule>
  </conditionalFormatting>
  <conditionalFormatting sqref="EA45">
    <cfRule type="cellIs" dxfId="11010" priority="1358" operator="equal">
      <formula>"GOLD"</formula>
    </cfRule>
  </conditionalFormatting>
  <conditionalFormatting sqref="EA45">
    <cfRule type="cellIs" dxfId="11009" priority="1359" operator="equal">
      <formula>"SILVER"</formula>
    </cfRule>
  </conditionalFormatting>
  <conditionalFormatting sqref="EA45">
    <cfRule type="cellIs" dxfId="11008" priority="1360" operator="equal">
      <formula>"BRONZE"</formula>
    </cfRule>
  </conditionalFormatting>
  <conditionalFormatting sqref="EA46">
    <cfRule type="cellIs" dxfId="11007" priority="1361" operator="equal">
      <formula>"DIAMOND"</formula>
    </cfRule>
  </conditionalFormatting>
  <conditionalFormatting sqref="EA46">
    <cfRule type="cellIs" dxfId="11006" priority="1362" operator="equal">
      <formula>"GOLD"</formula>
    </cfRule>
  </conditionalFormatting>
  <conditionalFormatting sqref="EA46">
    <cfRule type="cellIs" dxfId="11005" priority="1363" operator="equal">
      <formula>"SILVER"</formula>
    </cfRule>
  </conditionalFormatting>
  <conditionalFormatting sqref="EA46">
    <cfRule type="cellIs" dxfId="11004" priority="1364" operator="equal">
      <formula>"BRONZE"</formula>
    </cfRule>
  </conditionalFormatting>
  <conditionalFormatting sqref="EA47">
    <cfRule type="cellIs" dxfId="11003" priority="1365" operator="equal">
      <formula>"DIAMOND"</formula>
    </cfRule>
  </conditionalFormatting>
  <conditionalFormatting sqref="EA47">
    <cfRule type="cellIs" dxfId="11002" priority="1366" operator="equal">
      <formula>"GOLD"</formula>
    </cfRule>
  </conditionalFormatting>
  <conditionalFormatting sqref="EA47">
    <cfRule type="cellIs" dxfId="11001" priority="1367" operator="equal">
      <formula>"SILVER"</formula>
    </cfRule>
  </conditionalFormatting>
  <conditionalFormatting sqref="EA47">
    <cfRule type="cellIs" dxfId="11000" priority="1368" operator="equal">
      <formula>"BRONZE"</formula>
    </cfRule>
  </conditionalFormatting>
  <conditionalFormatting sqref="EA48">
    <cfRule type="cellIs" dxfId="10999" priority="1369" operator="equal">
      <formula>"DIAMOND"</formula>
    </cfRule>
  </conditionalFormatting>
  <conditionalFormatting sqref="EA48">
    <cfRule type="cellIs" dxfId="10998" priority="1370" operator="equal">
      <formula>"GOLD"</formula>
    </cfRule>
  </conditionalFormatting>
  <conditionalFormatting sqref="EA48">
    <cfRule type="cellIs" dxfId="10997" priority="1371" operator="equal">
      <formula>"SILVER"</formula>
    </cfRule>
  </conditionalFormatting>
  <conditionalFormatting sqref="EA48">
    <cfRule type="cellIs" dxfId="10996" priority="1372" operator="equal">
      <formula>"BRONZE"</formula>
    </cfRule>
  </conditionalFormatting>
  <conditionalFormatting sqref="EA49">
    <cfRule type="cellIs" dxfId="10995" priority="1373" operator="equal">
      <formula>"DIAMOND"</formula>
    </cfRule>
  </conditionalFormatting>
  <conditionalFormatting sqref="EA49">
    <cfRule type="cellIs" dxfId="10994" priority="1374" operator="equal">
      <formula>"GOLD"</formula>
    </cfRule>
  </conditionalFormatting>
  <conditionalFormatting sqref="EA49">
    <cfRule type="cellIs" dxfId="10993" priority="1375" operator="equal">
      <formula>"SILVER"</formula>
    </cfRule>
  </conditionalFormatting>
  <conditionalFormatting sqref="EA49">
    <cfRule type="cellIs" dxfId="10992" priority="1376" operator="equal">
      <formula>"BRONZE"</formula>
    </cfRule>
  </conditionalFormatting>
  <conditionalFormatting sqref="EA50">
    <cfRule type="cellIs" dxfId="10991" priority="1377" operator="equal">
      <formula>"DIAMOND"</formula>
    </cfRule>
  </conditionalFormatting>
  <conditionalFormatting sqref="EA50">
    <cfRule type="cellIs" dxfId="10990" priority="1378" operator="equal">
      <formula>"GOLD"</formula>
    </cfRule>
  </conditionalFormatting>
  <conditionalFormatting sqref="EA50">
    <cfRule type="cellIs" dxfId="10989" priority="1379" operator="equal">
      <formula>"SILVER"</formula>
    </cfRule>
  </conditionalFormatting>
  <conditionalFormatting sqref="EA50">
    <cfRule type="cellIs" dxfId="10988" priority="1380" operator="equal">
      <formula>"BRONZE"</formula>
    </cfRule>
  </conditionalFormatting>
  <conditionalFormatting sqref="EA51">
    <cfRule type="cellIs" dxfId="10987" priority="1381" operator="equal">
      <formula>"DIAMOND"</formula>
    </cfRule>
  </conditionalFormatting>
  <conditionalFormatting sqref="EA51">
    <cfRule type="cellIs" dxfId="10986" priority="1382" operator="equal">
      <formula>"GOLD"</formula>
    </cfRule>
  </conditionalFormatting>
  <conditionalFormatting sqref="EA51">
    <cfRule type="cellIs" dxfId="10985" priority="1383" operator="equal">
      <formula>"SILVER"</formula>
    </cfRule>
  </conditionalFormatting>
  <conditionalFormatting sqref="EA51">
    <cfRule type="cellIs" dxfId="10984" priority="1384" operator="equal">
      <formula>"BRONZE"</formula>
    </cfRule>
  </conditionalFormatting>
  <conditionalFormatting sqref="EA52">
    <cfRule type="cellIs" dxfId="10983" priority="1385" operator="equal">
      <formula>"DIAMOND"</formula>
    </cfRule>
  </conditionalFormatting>
  <conditionalFormatting sqref="EA52">
    <cfRule type="cellIs" dxfId="10982" priority="1386" operator="equal">
      <formula>"GOLD"</formula>
    </cfRule>
  </conditionalFormatting>
  <conditionalFormatting sqref="EA52">
    <cfRule type="cellIs" dxfId="10981" priority="1387" operator="equal">
      <formula>"SILVER"</formula>
    </cfRule>
  </conditionalFormatting>
  <conditionalFormatting sqref="EA52">
    <cfRule type="cellIs" dxfId="10980" priority="1388" operator="equal">
      <formula>"BRONZE"</formula>
    </cfRule>
  </conditionalFormatting>
  <conditionalFormatting sqref="EA53">
    <cfRule type="cellIs" dxfId="10979" priority="1389" operator="equal">
      <formula>"DIAMOND"</formula>
    </cfRule>
  </conditionalFormatting>
  <conditionalFormatting sqref="EA53">
    <cfRule type="cellIs" dxfId="10978" priority="1390" operator="equal">
      <formula>"GOLD"</formula>
    </cfRule>
  </conditionalFormatting>
  <conditionalFormatting sqref="EA53">
    <cfRule type="cellIs" dxfId="10977" priority="1391" operator="equal">
      <formula>"SILVER"</formula>
    </cfRule>
  </conditionalFormatting>
  <conditionalFormatting sqref="EA53">
    <cfRule type="cellIs" dxfId="10976" priority="1392" operator="equal">
      <formula>"BRONZE"</formula>
    </cfRule>
  </conditionalFormatting>
  <conditionalFormatting sqref="EA54">
    <cfRule type="cellIs" dxfId="10975" priority="1393" operator="equal">
      <formula>"DIAMOND"</formula>
    </cfRule>
  </conditionalFormatting>
  <conditionalFormatting sqref="EA54">
    <cfRule type="cellIs" dxfId="10974" priority="1394" operator="equal">
      <formula>"GOLD"</formula>
    </cfRule>
  </conditionalFormatting>
  <conditionalFormatting sqref="EA54">
    <cfRule type="cellIs" dxfId="10973" priority="1395" operator="equal">
      <formula>"SILVER"</formula>
    </cfRule>
  </conditionalFormatting>
  <conditionalFormatting sqref="EA54">
    <cfRule type="cellIs" dxfId="10972" priority="1396" operator="equal">
      <formula>"BRONZE"</formula>
    </cfRule>
  </conditionalFormatting>
  <conditionalFormatting sqref="EA55">
    <cfRule type="cellIs" dxfId="10971" priority="1397" operator="equal">
      <formula>"DIAMOND"</formula>
    </cfRule>
  </conditionalFormatting>
  <conditionalFormatting sqref="EA55">
    <cfRule type="cellIs" dxfId="10970" priority="1398" operator="equal">
      <formula>"GOLD"</formula>
    </cfRule>
  </conditionalFormatting>
  <conditionalFormatting sqref="EA55">
    <cfRule type="cellIs" dxfId="10969" priority="1399" operator="equal">
      <formula>"SILVER"</formula>
    </cfRule>
  </conditionalFormatting>
  <conditionalFormatting sqref="EA55">
    <cfRule type="cellIs" dxfId="10968" priority="1400" operator="equal">
      <formula>"BRONZE"</formula>
    </cfRule>
  </conditionalFormatting>
  <conditionalFormatting sqref="EA56">
    <cfRule type="cellIs" dxfId="10967" priority="1401" operator="equal">
      <formula>"DIAMOND"</formula>
    </cfRule>
  </conditionalFormatting>
  <conditionalFormatting sqref="EA56">
    <cfRule type="cellIs" dxfId="10966" priority="1402" operator="equal">
      <formula>"GOLD"</formula>
    </cfRule>
  </conditionalFormatting>
  <conditionalFormatting sqref="EA56">
    <cfRule type="cellIs" dxfId="10965" priority="1403" operator="equal">
      <formula>"SILVER"</formula>
    </cfRule>
  </conditionalFormatting>
  <conditionalFormatting sqref="EA56">
    <cfRule type="cellIs" dxfId="10964" priority="1404" operator="equal">
      <formula>"BRONZE"</formula>
    </cfRule>
  </conditionalFormatting>
  <conditionalFormatting sqref="EA57">
    <cfRule type="cellIs" dxfId="10963" priority="1405" operator="equal">
      <formula>"DIAMOND"</formula>
    </cfRule>
  </conditionalFormatting>
  <conditionalFormatting sqref="EA57">
    <cfRule type="cellIs" dxfId="10962" priority="1406" operator="equal">
      <formula>"GOLD"</formula>
    </cfRule>
  </conditionalFormatting>
  <conditionalFormatting sqref="EA57">
    <cfRule type="cellIs" dxfId="10961" priority="1407" operator="equal">
      <formula>"SILVER"</formula>
    </cfRule>
  </conditionalFormatting>
  <conditionalFormatting sqref="EA57">
    <cfRule type="cellIs" dxfId="10960" priority="1408" operator="equal">
      <formula>"BRONZE"</formula>
    </cfRule>
  </conditionalFormatting>
  <conditionalFormatting sqref="EA58">
    <cfRule type="cellIs" dxfId="10959" priority="1409" operator="equal">
      <formula>"DIAMOND"</formula>
    </cfRule>
  </conditionalFormatting>
  <conditionalFormatting sqref="EA58">
    <cfRule type="cellIs" dxfId="10958" priority="1410" operator="equal">
      <formula>"GOLD"</formula>
    </cfRule>
  </conditionalFormatting>
  <conditionalFormatting sqref="EA58">
    <cfRule type="cellIs" dxfId="10957" priority="1411" operator="equal">
      <formula>"SILVER"</formula>
    </cfRule>
  </conditionalFormatting>
  <conditionalFormatting sqref="EA58">
    <cfRule type="cellIs" dxfId="10956" priority="1412" operator="equal">
      <formula>"BRONZE"</formula>
    </cfRule>
  </conditionalFormatting>
  <conditionalFormatting sqref="EA59">
    <cfRule type="cellIs" dxfId="10955" priority="1413" operator="equal">
      <formula>"DIAMOND"</formula>
    </cfRule>
  </conditionalFormatting>
  <conditionalFormatting sqref="EA59">
    <cfRule type="cellIs" dxfId="10954" priority="1414" operator="equal">
      <formula>"GOLD"</formula>
    </cfRule>
  </conditionalFormatting>
  <conditionalFormatting sqref="EA59">
    <cfRule type="cellIs" dxfId="10953" priority="1415" operator="equal">
      <formula>"SILVER"</formula>
    </cfRule>
  </conditionalFormatting>
  <conditionalFormatting sqref="EA59">
    <cfRule type="cellIs" dxfId="10952" priority="1416" operator="equal">
      <formula>"BRONZE"</formula>
    </cfRule>
  </conditionalFormatting>
  <conditionalFormatting sqref="EA60">
    <cfRule type="cellIs" dxfId="10951" priority="1417" operator="equal">
      <formula>"DIAMOND"</formula>
    </cfRule>
  </conditionalFormatting>
  <conditionalFormatting sqref="EA60">
    <cfRule type="cellIs" dxfId="10950" priority="1418" operator="equal">
      <formula>"GOLD"</formula>
    </cfRule>
  </conditionalFormatting>
  <conditionalFormatting sqref="EA60">
    <cfRule type="cellIs" dxfId="10949" priority="1419" operator="equal">
      <formula>"SILVER"</formula>
    </cfRule>
  </conditionalFormatting>
  <conditionalFormatting sqref="EA60">
    <cfRule type="cellIs" dxfId="10948" priority="1420" operator="equal">
      <formula>"BRONZE"</formula>
    </cfRule>
  </conditionalFormatting>
  <conditionalFormatting sqref="EA61">
    <cfRule type="cellIs" dxfId="10947" priority="1421" operator="equal">
      <formula>"DIAMOND"</formula>
    </cfRule>
  </conditionalFormatting>
  <conditionalFormatting sqref="EA61">
    <cfRule type="cellIs" dxfId="10946" priority="1422" operator="equal">
      <formula>"GOLD"</formula>
    </cfRule>
  </conditionalFormatting>
  <conditionalFormatting sqref="EA61">
    <cfRule type="cellIs" dxfId="10945" priority="1423" operator="equal">
      <formula>"SILVER"</formula>
    </cfRule>
  </conditionalFormatting>
  <conditionalFormatting sqref="EA61">
    <cfRule type="cellIs" dxfId="10944" priority="1424" operator="equal">
      <formula>"BRONZE"</formula>
    </cfRule>
  </conditionalFormatting>
  <conditionalFormatting sqref="EA62">
    <cfRule type="cellIs" dxfId="10943" priority="1425" operator="equal">
      <formula>"DIAMOND"</formula>
    </cfRule>
  </conditionalFormatting>
  <conditionalFormatting sqref="EA62">
    <cfRule type="cellIs" dxfId="10942" priority="1426" operator="equal">
      <formula>"GOLD"</formula>
    </cfRule>
  </conditionalFormatting>
  <conditionalFormatting sqref="EA62">
    <cfRule type="cellIs" dxfId="10941" priority="1427" operator="equal">
      <formula>"SILVER"</formula>
    </cfRule>
  </conditionalFormatting>
  <conditionalFormatting sqref="EA62">
    <cfRule type="cellIs" dxfId="10940" priority="1428" operator="equal">
      <formula>"BRONZE"</formula>
    </cfRule>
  </conditionalFormatting>
  <conditionalFormatting sqref="EA63">
    <cfRule type="cellIs" dxfId="10939" priority="1429" operator="equal">
      <formula>"DIAMOND"</formula>
    </cfRule>
  </conditionalFormatting>
  <conditionalFormatting sqref="EA63">
    <cfRule type="cellIs" dxfId="10938" priority="1430" operator="equal">
      <formula>"GOLD"</formula>
    </cfRule>
  </conditionalFormatting>
  <conditionalFormatting sqref="EA63">
    <cfRule type="cellIs" dxfId="10937" priority="1431" operator="equal">
      <formula>"SILVER"</formula>
    </cfRule>
  </conditionalFormatting>
  <conditionalFormatting sqref="EA63">
    <cfRule type="cellIs" dxfId="10936" priority="1432" operator="equal">
      <formula>"BRONZE"</formula>
    </cfRule>
  </conditionalFormatting>
  <conditionalFormatting sqref="EA64">
    <cfRule type="cellIs" dxfId="10935" priority="1433" operator="equal">
      <formula>"DIAMOND"</formula>
    </cfRule>
  </conditionalFormatting>
  <conditionalFormatting sqref="EA64">
    <cfRule type="cellIs" dxfId="10934" priority="1434" operator="equal">
      <formula>"GOLD"</formula>
    </cfRule>
  </conditionalFormatting>
  <conditionalFormatting sqref="EA64">
    <cfRule type="cellIs" dxfId="10933" priority="1435" operator="equal">
      <formula>"SILVER"</formula>
    </cfRule>
  </conditionalFormatting>
  <conditionalFormatting sqref="EA64">
    <cfRule type="cellIs" dxfId="10932" priority="1436" operator="equal">
      <formula>"BRONZE"</formula>
    </cfRule>
  </conditionalFormatting>
  <conditionalFormatting sqref="EA65">
    <cfRule type="cellIs" dxfId="10931" priority="1437" operator="equal">
      <formula>"DIAMOND"</formula>
    </cfRule>
  </conditionalFormatting>
  <conditionalFormatting sqref="EA65">
    <cfRule type="cellIs" dxfId="10930" priority="1438" operator="equal">
      <formula>"GOLD"</formula>
    </cfRule>
  </conditionalFormatting>
  <conditionalFormatting sqref="EA65">
    <cfRule type="cellIs" dxfId="10929" priority="1439" operator="equal">
      <formula>"SILVER"</formula>
    </cfRule>
  </conditionalFormatting>
  <conditionalFormatting sqref="EA65">
    <cfRule type="cellIs" dxfId="10928" priority="1440" operator="equal">
      <formula>"BRONZE"</formula>
    </cfRule>
  </conditionalFormatting>
  <conditionalFormatting sqref="EA66">
    <cfRule type="cellIs" dxfId="10927" priority="1441" operator="equal">
      <formula>"DIAMOND"</formula>
    </cfRule>
  </conditionalFormatting>
  <conditionalFormatting sqref="EA66">
    <cfRule type="cellIs" dxfId="10926" priority="1442" operator="equal">
      <formula>"GOLD"</formula>
    </cfRule>
  </conditionalFormatting>
  <conditionalFormatting sqref="EA66">
    <cfRule type="cellIs" dxfId="10925" priority="1443" operator="equal">
      <formula>"SILVER"</formula>
    </cfRule>
  </conditionalFormatting>
  <conditionalFormatting sqref="EA66">
    <cfRule type="cellIs" dxfId="10924" priority="1444" operator="equal">
      <formula>"BRONZE"</formula>
    </cfRule>
  </conditionalFormatting>
  <conditionalFormatting sqref="EA67">
    <cfRule type="cellIs" dxfId="10923" priority="1445" operator="equal">
      <formula>"DIAMOND"</formula>
    </cfRule>
  </conditionalFormatting>
  <conditionalFormatting sqref="EA67">
    <cfRule type="cellIs" dxfId="10922" priority="1446" operator="equal">
      <formula>"GOLD"</formula>
    </cfRule>
  </conditionalFormatting>
  <conditionalFormatting sqref="EA67">
    <cfRule type="cellIs" dxfId="10921" priority="1447" operator="equal">
      <formula>"SILVER"</formula>
    </cfRule>
  </conditionalFormatting>
  <conditionalFormatting sqref="EA67">
    <cfRule type="cellIs" dxfId="10920" priority="1448" operator="equal">
      <formula>"BRONZE"</formula>
    </cfRule>
  </conditionalFormatting>
  <conditionalFormatting sqref="EA68">
    <cfRule type="cellIs" dxfId="10919" priority="1449" operator="equal">
      <formula>"DIAMOND"</formula>
    </cfRule>
  </conditionalFormatting>
  <conditionalFormatting sqref="EA68">
    <cfRule type="cellIs" dxfId="10918" priority="1450" operator="equal">
      <formula>"GOLD"</formula>
    </cfRule>
  </conditionalFormatting>
  <conditionalFormatting sqref="EA68">
    <cfRule type="cellIs" dxfId="10917" priority="1451" operator="equal">
      <formula>"SILVER"</formula>
    </cfRule>
  </conditionalFormatting>
  <conditionalFormatting sqref="EA68">
    <cfRule type="cellIs" dxfId="10916" priority="1452" operator="equal">
      <formula>"BRONZE"</formula>
    </cfRule>
  </conditionalFormatting>
  <conditionalFormatting sqref="EA69">
    <cfRule type="cellIs" dxfId="10915" priority="1453" operator="equal">
      <formula>"DIAMOND"</formula>
    </cfRule>
  </conditionalFormatting>
  <conditionalFormatting sqref="EA69">
    <cfRule type="cellIs" dxfId="10914" priority="1454" operator="equal">
      <formula>"GOLD"</formula>
    </cfRule>
  </conditionalFormatting>
  <conditionalFormatting sqref="EA69">
    <cfRule type="cellIs" dxfId="10913" priority="1455" operator="equal">
      <formula>"SILVER"</formula>
    </cfRule>
  </conditionalFormatting>
  <conditionalFormatting sqref="EA69">
    <cfRule type="cellIs" dxfId="10912" priority="1456" operator="equal">
      <formula>"BRONZE"</formula>
    </cfRule>
  </conditionalFormatting>
  <conditionalFormatting sqref="EA70">
    <cfRule type="cellIs" dxfId="10911" priority="1457" operator="equal">
      <formula>"DIAMOND"</formula>
    </cfRule>
  </conditionalFormatting>
  <conditionalFormatting sqref="EA70">
    <cfRule type="cellIs" dxfId="10910" priority="1458" operator="equal">
      <formula>"GOLD"</formula>
    </cfRule>
  </conditionalFormatting>
  <conditionalFormatting sqref="EA70">
    <cfRule type="cellIs" dxfId="10909" priority="1459" operator="equal">
      <formula>"SILVER"</formula>
    </cfRule>
  </conditionalFormatting>
  <conditionalFormatting sqref="EA70">
    <cfRule type="cellIs" dxfId="10908" priority="1460" operator="equal">
      <formula>"BRONZE"</formula>
    </cfRule>
  </conditionalFormatting>
  <conditionalFormatting sqref="EA71">
    <cfRule type="cellIs" dxfId="10907" priority="1461" operator="equal">
      <formula>"DIAMOND"</formula>
    </cfRule>
  </conditionalFormatting>
  <conditionalFormatting sqref="EA71">
    <cfRule type="cellIs" dxfId="10906" priority="1462" operator="equal">
      <formula>"GOLD"</formula>
    </cfRule>
  </conditionalFormatting>
  <conditionalFormatting sqref="EA71">
    <cfRule type="cellIs" dxfId="10905" priority="1463" operator="equal">
      <formula>"SILVER"</formula>
    </cfRule>
  </conditionalFormatting>
  <conditionalFormatting sqref="EA71">
    <cfRule type="cellIs" dxfId="10904" priority="1464" operator="equal">
      <formula>"BRONZE"</formula>
    </cfRule>
  </conditionalFormatting>
  <conditionalFormatting sqref="EA72">
    <cfRule type="cellIs" dxfId="10903" priority="1465" operator="equal">
      <formula>"DIAMOND"</formula>
    </cfRule>
  </conditionalFormatting>
  <conditionalFormatting sqref="EA72">
    <cfRule type="cellIs" dxfId="10902" priority="1466" operator="equal">
      <formula>"GOLD"</formula>
    </cfRule>
  </conditionalFormatting>
  <conditionalFormatting sqref="EA72">
    <cfRule type="cellIs" dxfId="10901" priority="1467" operator="equal">
      <formula>"SILVER"</formula>
    </cfRule>
  </conditionalFormatting>
  <conditionalFormatting sqref="EA72">
    <cfRule type="cellIs" dxfId="10900" priority="1468" operator="equal">
      <formula>"BRONZE"</formula>
    </cfRule>
  </conditionalFormatting>
  <conditionalFormatting sqref="EA73">
    <cfRule type="cellIs" dxfId="10899" priority="1469" operator="equal">
      <formula>"DIAMOND"</formula>
    </cfRule>
  </conditionalFormatting>
  <conditionalFormatting sqref="EA73">
    <cfRule type="cellIs" dxfId="10898" priority="1470" operator="equal">
      <formula>"GOLD"</formula>
    </cfRule>
  </conditionalFormatting>
  <conditionalFormatting sqref="EA73">
    <cfRule type="cellIs" dxfId="10897" priority="1471" operator="equal">
      <formula>"SILVER"</formula>
    </cfRule>
  </conditionalFormatting>
  <conditionalFormatting sqref="EA73">
    <cfRule type="cellIs" dxfId="10896" priority="1472" operator="equal">
      <formula>"BRONZE"</formula>
    </cfRule>
  </conditionalFormatting>
  <conditionalFormatting sqref="EA74">
    <cfRule type="cellIs" dxfId="10895" priority="1473" operator="equal">
      <formula>"DIAMOND"</formula>
    </cfRule>
  </conditionalFormatting>
  <conditionalFormatting sqref="EA74">
    <cfRule type="cellIs" dxfId="10894" priority="1474" operator="equal">
      <formula>"GOLD"</formula>
    </cfRule>
  </conditionalFormatting>
  <conditionalFormatting sqref="EA74">
    <cfRule type="cellIs" dxfId="10893" priority="1475" operator="equal">
      <formula>"SILVER"</formula>
    </cfRule>
  </conditionalFormatting>
  <conditionalFormatting sqref="EA74">
    <cfRule type="cellIs" dxfId="10892" priority="1476" operator="equal">
      <formula>"BRONZE"</formula>
    </cfRule>
  </conditionalFormatting>
  <conditionalFormatting sqref="EA75">
    <cfRule type="cellIs" dxfId="10891" priority="1477" operator="equal">
      <formula>"DIAMOND"</formula>
    </cfRule>
  </conditionalFormatting>
  <conditionalFormatting sqref="EA75">
    <cfRule type="cellIs" dxfId="10890" priority="1478" operator="equal">
      <formula>"GOLD"</formula>
    </cfRule>
  </conditionalFormatting>
  <conditionalFormatting sqref="EA75">
    <cfRule type="cellIs" dxfId="10889" priority="1479" operator="equal">
      <formula>"SILVER"</formula>
    </cfRule>
  </conditionalFormatting>
  <conditionalFormatting sqref="EA75">
    <cfRule type="cellIs" dxfId="10888" priority="1480" operator="equal">
      <formula>"BRONZE"</formula>
    </cfRule>
  </conditionalFormatting>
  <conditionalFormatting sqref="EA76">
    <cfRule type="cellIs" dxfId="10887" priority="1481" operator="equal">
      <formula>"DIAMOND"</formula>
    </cfRule>
  </conditionalFormatting>
  <conditionalFormatting sqref="EA76">
    <cfRule type="cellIs" dxfId="10886" priority="1482" operator="equal">
      <formula>"GOLD"</formula>
    </cfRule>
  </conditionalFormatting>
  <conditionalFormatting sqref="EA76">
    <cfRule type="cellIs" dxfId="10885" priority="1483" operator="equal">
      <formula>"SILVER"</formula>
    </cfRule>
  </conditionalFormatting>
  <conditionalFormatting sqref="EA76">
    <cfRule type="cellIs" dxfId="10884" priority="1484" operator="equal">
      <formula>"BRONZE"</formula>
    </cfRule>
  </conditionalFormatting>
  <conditionalFormatting sqref="EA77">
    <cfRule type="cellIs" dxfId="10883" priority="1485" operator="equal">
      <formula>"DIAMOND"</formula>
    </cfRule>
  </conditionalFormatting>
  <conditionalFormatting sqref="EA77">
    <cfRule type="cellIs" dxfId="10882" priority="1486" operator="equal">
      <formula>"GOLD"</formula>
    </cfRule>
  </conditionalFormatting>
  <conditionalFormatting sqref="EA77">
    <cfRule type="cellIs" dxfId="10881" priority="1487" operator="equal">
      <formula>"SILVER"</formula>
    </cfRule>
  </conditionalFormatting>
  <conditionalFormatting sqref="EA77">
    <cfRule type="cellIs" dxfId="10880" priority="1488" operator="equal">
      <formula>"BRONZE"</formula>
    </cfRule>
  </conditionalFormatting>
  <conditionalFormatting sqref="EA78">
    <cfRule type="cellIs" dxfId="10879" priority="1489" operator="equal">
      <formula>"DIAMOND"</formula>
    </cfRule>
  </conditionalFormatting>
  <conditionalFormatting sqref="EA78">
    <cfRule type="cellIs" dxfId="10878" priority="1490" operator="equal">
      <formula>"GOLD"</formula>
    </cfRule>
  </conditionalFormatting>
  <conditionalFormatting sqref="EA78">
    <cfRule type="cellIs" dxfId="10877" priority="1491" operator="equal">
      <formula>"SILVER"</formula>
    </cfRule>
  </conditionalFormatting>
  <conditionalFormatting sqref="EA78">
    <cfRule type="cellIs" dxfId="10876" priority="1492" operator="equal">
      <formula>"BRONZE"</formula>
    </cfRule>
  </conditionalFormatting>
  <conditionalFormatting sqref="EA79">
    <cfRule type="cellIs" dxfId="10875" priority="1493" operator="equal">
      <formula>"DIAMOND"</formula>
    </cfRule>
  </conditionalFormatting>
  <conditionalFormatting sqref="EA79">
    <cfRule type="cellIs" dxfId="10874" priority="1494" operator="equal">
      <formula>"GOLD"</formula>
    </cfRule>
  </conditionalFormatting>
  <conditionalFormatting sqref="EA79">
    <cfRule type="cellIs" dxfId="10873" priority="1495" operator="equal">
      <formula>"SILVER"</formula>
    </cfRule>
  </conditionalFormatting>
  <conditionalFormatting sqref="EA79">
    <cfRule type="cellIs" dxfId="10872" priority="1496" operator="equal">
      <formula>"BRONZE"</formula>
    </cfRule>
  </conditionalFormatting>
  <conditionalFormatting sqref="EA80">
    <cfRule type="cellIs" dxfId="10871" priority="1497" operator="equal">
      <formula>"DIAMOND"</formula>
    </cfRule>
  </conditionalFormatting>
  <conditionalFormatting sqref="EA80">
    <cfRule type="cellIs" dxfId="10870" priority="1498" operator="equal">
      <formula>"GOLD"</formula>
    </cfRule>
  </conditionalFormatting>
  <conditionalFormatting sqref="EA80">
    <cfRule type="cellIs" dxfId="10869" priority="1499" operator="equal">
      <formula>"SILVER"</formula>
    </cfRule>
  </conditionalFormatting>
  <conditionalFormatting sqref="EA80">
    <cfRule type="cellIs" dxfId="10868" priority="1500" operator="equal">
      <formula>"BRONZE"</formula>
    </cfRule>
  </conditionalFormatting>
  <conditionalFormatting sqref="EA81">
    <cfRule type="cellIs" dxfId="10867" priority="1501" operator="equal">
      <formula>"DIAMOND"</formula>
    </cfRule>
  </conditionalFormatting>
  <conditionalFormatting sqref="EA81">
    <cfRule type="cellIs" dxfId="10866" priority="1502" operator="equal">
      <formula>"GOLD"</formula>
    </cfRule>
  </conditionalFormatting>
  <conditionalFormatting sqref="EA81">
    <cfRule type="cellIs" dxfId="10865" priority="1503" operator="equal">
      <formula>"SILVER"</formula>
    </cfRule>
  </conditionalFormatting>
  <conditionalFormatting sqref="EA81">
    <cfRule type="cellIs" dxfId="10864" priority="1504" operator="equal">
      <formula>"BRONZE"</formula>
    </cfRule>
  </conditionalFormatting>
  <conditionalFormatting sqref="EA82">
    <cfRule type="cellIs" dxfId="10863" priority="1505" operator="equal">
      <formula>"DIAMOND"</formula>
    </cfRule>
  </conditionalFormatting>
  <conditionalFormatting sqref="EA82">
    <cfRule type="cellIs" dxfId="10862" priority="1506" operator="equal">
      <formula>"GOLD"</formula>
    </cfRule>
  </conditionalFormatting>
  <conditionalFormatting sqref="EA82">
    <cfRule type="cellIs" dxfId="10861" priority="1507" operator="equal">
      <formula>"SILVER"</formula>
    </cfRule>
  </conditionalFormatting>
  <conditionalFormatting sqref="EA82">
    <cfRule type="cellIs" dxfId="10860" priority="1508" operator="equal">
      <formula>"BRONZE"</formula>
    </cfRule>
  </conditionalFormatting>
  <conditionalFormatting sqref="EA83">
    <cfRule type="cellIs" dxfId="10859" priority="1509" operator="equal">
      <formula>"DIAMOND"</formula>
    </cfRule>
  </conditionalFormatting>
  <conditionalFormatting sqref="EA83">
    <cfRule type="cellIs" dxfId="10858" priority="1510" operator="equal">
      <formula>"GOLD"</formula>
    </cfRule>
  </conditionalFormatting>
  <conditionalFormatting sqref="EA83">
    <cfRule type="cellIs" dxfId="10857" priority="1511" operator="equal">
      <formula>"SILVER"</formula>
    </cfRule>
  </conditionalFormatting>
  <conditionalFormatting sqref="EA83">
    <cfRule type="cellIs" dxfId="10856" priority="1512" operator="equal">
      <formula>"BRONZE"</formula>
    </cfRule>
  </conditionalFormatting>
  <conditionalFormatting sqref="EA84">
    <cfRule type="cellIs" dxfId="10855" priority="1513" operator="equal">
      <formula>"DIAMOND"</formula>
    </cfRule>
  </conditionalFormatting>
  <conditionalFormatting sqref="EA84">
    <cfRule type="cellIs" dxfId="10854" priority="1514" operator="equal">
      <formula>"GOLD"</formula>
    </cfRule>
  </conditionalFormatting>
  <conditionalFormatting sqref="EA84">
    <cfRule type="cellIs" dxfId="10853" priority="1515" operator="equal">
      <formula>"SILVER"</formula>
    </cfRule>
  </conditionalFormatting>
  <conditionalFormatting sqref="EA84">
    <cfRule type="cellIs" dxfId="10852" priority="1516" operator="equal">
      <formula>"BRONZE"</formula>
    </cfRule>
  </conditionalFormatting>
  <conditionalFormatting sqref="EA85">
    <cfRule type="cellIs" dxfId="10851" priority="1517" operator="equal">
      <formula>"DIAMOND"</formula>
    </cfRule>
  </conditionalFormatting>
  <conditionalFormatting sqref="EA85">
    <cfRule type="cellIs" dxfId="10850" priority="1518" operator="equal">
      <formula>"GOLD"</formula>
    </cfRule>
  </conditionalFormatting>
  <conditionalFormatting sqref="EA85">
    <cfRule type="cellIs" dxfId="10849" priority="1519" operator="equal">
      <formula>"SILVER"</formula>
    </cfRule>
  </conditionalFormatting>
  <conditionalFormatting sqref="EA85">
    <cfRule type="cellIs" dxfId="10848" priority="1520" operator="equal">
      <formula>"BRONZE"</formula>
    </cfRule>
  </conditionalFormatting>
  <conditionalFormatting sqref="EA86">
    <cfRule type="cellIs" dxfId="10847" priority="1521" operator="equal">
      <formula>"DIAMOND"</formula>
    </cfRule>
  </conditionalFormatting>
  <conditionalFormatting sqref="EA86">
    <cfRule type="cellIs" dxfId="10846" priority="1522" operator="equal">
      <formula>"GOLD"</formula>
    </cfRule>
  </conditionalFormatting>
  <conditionalFormatting sqref="EA86">
    <cfRule type="cellIs" dxfId="10845" priority="1523" operator="equal">
      <formula>"SILVER"</formula>
    </cfRule>
  </conditionalFormatting>
  <conditionalFormatting sqref="EA86">
    <cfRule type="cellIs" dxfId="10844" priority="1524" operator="equal">
      <formula>"BRONZE"</formula>
    </cfRule>
  </conditionalFormatting>
  <conditionalFormatting sqref="EA87">
    <cfRule type="cellIs" dxfId="10843" priority="1525" operator="equal">
      <formula>"DIAMOND"</formula>
    </cfRule>
  </conditionalFormatting>
  <conditionalFormatting sqref="EA87">
    <cfRule type="cellIs" dxfId="10842" priority="1526" operator="equal">
      <formula>"GOLD"</formula>
    </cfRule>
  </conditionalFormatting>
  <conditionalFormatting sqref="EA87">
    <cfRule type="cellIs" dxfId="10841" priority="1527" operator="equal">
      <formula>"SILVER"</formula>
    </cfRule>
  </conditionalFormatting>
  <conditionalFormatting sqref="EA87">
    <cfRule type="cellIs" dxfId="10840" priority="1528" operator="equal">
      <formula>"BRONZE"</formula>
    </cfRule>
  </conditionalFormatting>
  <conditionalFormatting sqref="EA88">
    <cfRule type="cellIs" dxfId="10839" priority="1529" operator="equal">
      <formula>"DIAMOND"</formula>
    </cfRule>
  </conditionalFormatting>
  <conditionalFormatting sqref="EA88">
    <cfRule type="cellIs" dxfId="10838" priority="1530" operator="equal">
      <formula>"GOLD"</formula>
    </cfRule>
  </conditionalFormatting>
  <conditionalFormatting sqref="EA88">
    <cfRule type="cellIs" dxfId="10837" priority="1531" operator="equal">
      <formula>"SILVER"</formula>
    </cfRule>
  </conditionalFormatting>
  <conditionalFormatting sqref="EA88">
    <cfRule type="cellIs" dxfId="10836" priority="1532" operator="equal">
      <formula>"BRONZE"</formula>
    </cfRule>
  </conditionalFormatting>
  <conditionalFormatting sqref="EA89">
    <cfRule type="cellIs" dxfId="10835" priority="1533" operator="equal">
      <formula>"DIAMOND"</formula>
    </cfRule>
  </conditionalFormatting>
  <conditionalFormatting sqref="EA89">
    <cfRule type="cellIs" dxfId="10834" priority="1534" operator="equal">
      <formula>"GOLD"</formula>
    </cfRule>
  </conditionalFormatting>
  <conditionalFormatting sqref="EA89">
    <cfRule type="cellIs" dxfId="10833" priority="1535" operator="equal">
      <formula>"SILVER"</formula>
    </cfRule>
  </conditionalFormatting>
  <conditionalFormatting sqref="EA89">
    <cfRule type="cellIs" dxfId="10832" priority="1536" operator="equal">
      <formula>"BRONZE"</formula>
    </cfRule>
  </conditionalFormatting>
  <conditionalFormatting sqref="EA90">
    <cfRule type="cellIs" dxfId="10831" priority="1537" operator="equal">
      <formula>"DIAMOND"</formula>
    </cfRule>
  </conditionalFormatting>
  <conditionalFormatting sqref="EA90">
    <cfRule type="cellIs" dxfId="10830" priority="1538" operator="equal">
      <formula>"GOLD"</formula>
    </cfRule>
  </conditionalFormatting>
  <conditionalFormatting sqref="EA90">
    <cfRule type="cellIs" dxfId="10829" priority="1539" operator="equal">
      <formula>"SILVER"</formula>
    </cfRule>
  </conditionalFormatting>
  <conditionalFormatting sqref="EA90">
    <cfRule type="cellIs" dxfId="10828" priority="1540" operator="equal">
      <formula>"BRONZE"</formula>
    </cfRule>
  </conditionalFormatting>
  <conditionalFormatting sqref="EA91">
    <cfRule type="cellIs" dxfId="10827" priority="1541" operator="equal">
      <formula>"DIAMOND"</formula>
    </cfRule>
  </conditionalFormatting>
  <conditionalFormatting sqref="EA91">
    <cfRule type="cellIs" dxfId="10826" priority="1542" operator="equal">
      <formula>"GOLD"</formula>
    </cfRule>
  </conditionalFormatting>
  <conditionalFormatting sqref="EA91">
    <cfRule type="cellIs" dxfId="10825" priority="1543" operator="equal">
      <formula>"SILVER"</formula>
    </cfRule>
  </conditionalFormatting>
  <conditionalFormatting sqref="EA91">
    <cfRule type="cellIs" dxfId="10824" priority="1544" operator="equal">
      <formula>"BRONZE"</formula>
    </cfRule>
  </conditionalFormatting>
  <conditionalFormatting sqref="EA92">
    <cfRule type="cellIs" dxfId="10823" priority="1545" operator="equal">
      <formula>"DIAMOND"</formula>
    </cfRule>
  </conditionalFormatting>
  <conditionalFormatting sqref="EA92">
    <cfRule type="cellIs" dxfId="10822" priority="1546" operator="equal">
      <formula>"GOLD"</formula>
    </cfRule>
  </conditionalFormatting>
  <conditionalFormatting sqref="EA92">
    <cfRule type="cellIs" dxfId="10821" priority="1547" operator="equal">
      <formula>"SILVER"</formula>
    </cfRule>
  </conditionalFormatting>
  <conditionalFormatting sqref="EA92">
    <cfRule type="cellIs" dxfId="10820" priority="1548" operator="equal">
      <formula>"BRONZE"</formula>
    </cfRule>
  </conditionalFormatting>
  <conditionalFormatting sqref="EA93">
    <cfRule type="cellIs" dxfId="10819" priority="1549" operator="equal">
      <formula>"DIAMOND"</formula>
    </cfRule>
  </conditionalFormatting>
  <conditionalFormatting sqref="EA93">
    <cfRule type="cellIs" dxfId="10818" priority="1550" operator="equal">
      <formula>"GOLD"</formula>
    </cfRule>
  </conditionalFormatting>
  <conditionalFormatting sqref="EA93">
    <cfRule type="cellIs" dxfId="10817" priority="1551" operator="equal">
      <formula>"SILVER"</formula>
    </cfRule>
  </conditionalFormatting>
  <conditionalFormatting sqref="EA93">
    <cfRule type="cellIs" dxfId="10816" priority="1552" operator="equal">
      <formula>"BRONZE"</formula>
    </cfRule>
  </conditionalFormatting>
  <conditionalFormatting sqref="EA94">
    <cfRule type="cellIs" dxfId="10815" priority="1553" operator="equal">
      <formula>"DIAMOND"</formula>
    </cfRule>
  </conditionalFormatting>
  <conditionalFormatting sqref="EA94">
    <cfRule type="cellIs" dxfId="10814" priority="1554" operator="equal">
      <formula>"GOLD"</formula>
    </cfRule>
  </conditionalFormatting>
  <conditionalFormatting sqref="EA94">
    <cfRule type="cellIs" dxfId="10813" priority="1555" operator="equal">
      <formula>"SILVER"</formula>
    </cfRule>
  </conditionalFormatting>
  <conditionalFormatting sqref="EA94">
    <cfRule type="cellIs" dxfId="10812" priority="1556" operator="equal">
      <formula>"BRONZE"</formula>
    </cfRule>
  </conditionalFormatting>
  <conditionalFormatting sqref="EA95">
    <cfRule type="cellIs" dxfId="10811" priority="1557" operator="equal">
      <formula>"DIAMOND"</formula>
    </cfRule>
  </conditionalFormatting>
  <conditionalFormatting sqref="EA95">
    <cfRule type="cellIs" dxfId="10810" priority="1558" operator="equal">
      <formula>"GOLD"</formula>
    </cfRule>
  </conditionalFormatting>
  <conditionalFormatting sqref="EA95">
    <cfRule type="cellIs" dxfId="10809" priority="1559" operator="equal">
      <formula>"SILVER"</formula>
    </cfRule>
  </conditionalFormatting>
  <conditionalFormatting sqref="EA95">
    <cfRule type="cellIs" dxfId="10808" priority="1560" operator="equal">
      <formula>"BRONZE"</formula>
    </cfRule>
  </conditionalFormatting>
  <conditionalFormatting sqref="EA96">
    <cfRule type="cellIs" dxfId="10807" priority="1561" operator="equal">
      <formula>"DIAMOND"</formula>
    </cfRule>
  </conditionalFormatting>
  <conditionalFormatting sqref="EA96">
    <cfRule type="cellIs" dxfId="10806" priority="1562" operator="equal">
      <formula>"GOLD"</formula>
    </cfRule>
  </conditionalFormatting>
  <conditionalFormatting sqref="EA96">
    <cfRule type="cellIs" dxfId="10805" priority="1563" operator="equal">
      <formula>"SILVER"</formula>
    </cfRule>
  </conditionalFormatting>
  <conditionalFormatting sqref="EA96">
    <cfRule type="cellIs" dxfId="10804" priority="1564" operator="equal">
      <formula>"BRONZE"</formula>
    </cfRule>
  </conditionalFormatting>
  <conditionalFormatting sqref="C22">
    <cfRule type="expression" dxfId="10803" priority="1565">
      <formula>(LOWER(E22="m"))</formula>
    </cfRule>
  </conditionalFormatting>
  <conditionalFormatting sqref="C22">
    <cfRule type="expression" dxfId="10802" priority="1566">
      <formula>(LOWER(E22="w"))</formula>
    </cfRule>
  </conditionalFormatting>
  <conditionalFormatting sqref="C23">
    <cfRule type="expression" dxfId="10801" priority="1567">
      <formula>(LOWER(E23="m"))</formula>
    </cfRule>
  </conditionalFormatting>
  <conditionalFormatting sqref="C23">
    <cfRule type="expression" dxfId="10800" priority="1568">
      <formula>(LOWER(E23="w"))</formula>
    </cfRule>
  </conditionalFormatting>
  <conditionalFormatting sqref="C24">
    <cfRule type="expression" dxfId="10799" priority="1569">
      <formula>(LOWER(E24="m"))</formula>
    </cfRule>
  </conditionalFormatting>
  <conditionalFormatting sqref="C24">
    <cfRule type="expression" dxfId="10798" priority="1570">
      <formula>(LOWER(E24="w"))</formula>
    </cfRule>
  </conditionalFormatting>
  <conditionalFormatting sqref="C25">
    <cfRule type="expression" dxfId="10797" priority="1571">
      <formula>(LOWER(E25="m"))</formula>
    </cfRule>
  </conditionalFormatting>
  <conditionalFormatting sqref="C25">
    <cfRule type="expression" dxfId="10796" priority="1572">
      <formula>(LOWER(E25="w"))</formula>
    </cfRule>
  </conditionalFormatting>
  <conditionalFormatting sqref="C26">
    <cfRule type="expression" dxfId="10795" priority="1573">
      <formula>(LOWER(E26="m"))</formula>
    </cfRule>
  </conditionalFormatting>
  <conditionalFormatting sqref="C26">
    <cfRule type="expression" dxfId="10794" priority="1574">
      <formula>(LOWER(E26="w"))</formula>
    </cfRule>
  </conditionalFormatting>
  <conditionalFormatting sqref="C27">
    <cfRule type="expression" dxfId="10793" priority="1575">
      <formula>(LOWER(E27="m"))</formula>
    </cfRule>
  </conditionalFormatting>
  <conditionalFormatting sqref="C27">
    <cfRule type="expression" dxfId="10792" priority="1576">
      <formula>(LOWER(E27="w"))</formula>
    </cfRule>
  </conditionalFormatting>
  <conditionalFormatting sqref="C28">
    <cfRule type="expression" dxfId="10791" priority="1577">
      <formula>(LOWER(E28="m"))</formula>
    </cfRule>
  </conditionalFormatting>
  <conditionalFormatting sqref="C28">
    <cfRule type="expression" dxfId="10790" priority="1578">
      <formula>(LOWER(E28="w"))</formula>
    </cfRule>
  </conditionalFormatting>
  <conditionalFormatting sqref="C29">
    <cfRule type="expression" dxfId="10789" priority="1579">
      <formula>(LOWER(E29="m"))</formula>
    </cfRule>
  </conditionalFormatting>
  <conditionalFormatting sqref="C29">
    <cfRule type="expression" dxfId="10788" priority="1580">
      <formula>(LOWER(E29="w"))</formula>
    </cfRule>
  </conditionalFormatting>
  <conditionalFormatting sqref="C30">
    <cfRule type="expression" dxfId="10787" priority="1581">
      <formula>(LOWER(E30="m"))</formula>
    </cfRule>
  </conditionalFormatting>
  <conditionalFormatting sqref="C30">
    <cfRule type="expression" dxfId="10786" priority="1582">
      <formula>(LOWER(E30="w"))</formula>
    </cfRule>
  </conditionalFormatting>
  <conditionalFormatting sqref="C31">
    <cfRule type="expression" dxfId="10785" priority="1583">
      <formula>(LOWER(E31="m"))</formula>
    </cfRule>
  </conditionalFormatting>
  <conditionalFormatting sqref="C31">
    <cfRule type="expression" dxfId="10784" priority="1584">
      <formula>(LOWER(E31="w"))</formula>
    </cfRule>
  </conditionalFormatting>
  <conditionalFormatting sqref="C32">
    <cfRule type="expression" dxfId="10783" priority="1585">
      <formula>(LOWER(E32="m"))</formula>
    </cfRule>
  </conditionalFormatting>
  <conditionalFormatting sqref="C32">
    <cfRule type="expression" dxfId="10782" priority="1586">
      <formula>(LOWER(E32="w"))</formula>
    </cfRule>
  </conditionalFormatting>
  <conditionalFormatting sqref="C33">
    <cfRule type="expression" dxfId="10781" priority="1587">
      <formula>(LOWER(E33="m"))</formula>
    </cfRule>
  </conditionalFormatting>
  <conditionalFormatting sqref="C33">
    <cfRule type="expression" dxfId="10780" priority="1588">
      <formula>(LOWER(E33="w"))</formula>
    </cfRule>
  </conditionalFormatting>
  <conditionalFormatting sqref="C34">
    <cfRule type="expression" dxfId="10779" priority="1589">
      <formula>(LOWER(E34="m"))</formula>
    </cfRule>
  </conditionalFormatting>
  <conditionalFormatting sqref="C34">
    <cfRule type="expression" dxfId="10778" priority="1590">
      <formula>(LOWER(E34="w"))</formula>
    </cfRule>
  </conditionalFormatting>
  <conditionalFormatting sqref="C35">
    <cfRule type="expression" dxfId="10777" priority="1591">
      <formula>(LOWER(E35="m"))</formula>
    </cfRule>
  </conditionalFormatting>
  <conditionalFormatting sqref="C35">
    <cfRule type="expression" dxfId="10776" priority="1592">
      <formula>(LOWER(E35="w"))</formula>
    </cfRule>
  </conditionalFormatting>
  <conditionalFormatting sqref="C36">
    <cfRule type="expression" dxfId="10775" priority="1593">
      <formula>(LOWER(E36="m"))</formula>
    </cfRule>
  </conditionalFormatting>
  <conditionalFormatting sqref="C36">
    <cfRule type="expression" dxfId="10774" priority="1594">
      <formula>(LOWER(E36="w"))</formula>
    </cfRule>
  </conditionalFormatting>
  <conditionalFormatting sqref="C37">
    <cfRule type="expression" dxfId="10773" priority="1595">
      <formula>(LOWER(E37="m"))</formula>
    </cfRule>
  </conditionalFormatting>
  <conditionalFormatting sqref="C37">
    <cfRule type="expression" dxfId="10772" priority="1596">
      <formula>(LOWER(E37="w"))</formula>
    </cfRule>
  </conditionalFormatting>
  <conditionalFormatting sqref="C38">
    <cfRule type="expression" dxfId="10771" priority="1597">
      <formula>(LOWER(E38="m"))</formula>
    </cfRule>
  </conditionalFormatting>
  <conditionalFormatting sqref="C38">
    <cfRule type="expression" dxfId="10770" priority="1598">
      <formula>(LOWER(E38="w"))</formula>
    </cfRule>
  </conditionalFormatting>
  <conditionalFormatting sqref="C39">
    <cfRule type="expression" dxfId="10769" priority="1599">
      <formula>(LOWER(E39="m"))</formula>
    </cfRule>
  </conditionalFormatting>
  <conditionalFormatting sqref="C39">
    <cfRule type="expression" dxfId="10768" priority="1600">
      <formula>(LOWER(E39="w"))</formula>
    </cfRule>
  </conditionalFormatting>
  <conditionalFormatting sqref="C40">
    <cfRule type="expression" dxfId="10767" priority="1601">
      <formula>(LOWER(E40="m"))</formula>
    </cfRule>
  </conditionalFormatting>
  <conditionalFormatting sqref="C40">
    <cfRule type="expression" dxfId="10766" priority="1602">
      <formula>(LOWER(E40="w"))</formula>
    </cfRule>
  </conditionalFormatting>
  <conditionalFormatting sqref="C41">
    <cfRule type="expression" dxfId="10765" priority="1603">
      <formula>(LOWER(E41="m"))</formula>
    </cfRule>
  </conditionalFormatting>
  <conditionalFormatting sqref="C41">
    <cfRule type="expression" dxfId="10764" priority="1604">
      <formula>(LOWER(E41="w"))</formula>
    </cfRule>
  </conditionalFormatting>
  <conditionalFormatting sqref="C42">
    <cfRule type="expression" dxfId="10763" priority="1605">
      <formula>(LOWER(E42="m"))</formula>
    </cfRule>
  </conditionalFormatting>
  <conditionalFormatting sqref="C42">
    <cfRule type="expression" dxfId="10762" priority="1606">
      <formula>(LOWER(E42="w"))</formula>
    </cfRule>
  </conditionalFormatting>
  <conditionalFormatting sqref="C43">
    <cfRule type="expression" dxfId="10761" priority="1607">
      <formula>(LOWER(E43="m"))</formula>
    </cfRule>
  </conditionalFormatting>
  <conditionalFormatting sqref="C43">
    <cfRule type="expression" dxfId="10760" priority="1608">
      <formula>(LOWER(E43="w"))</formula>
    </cfRule>
  </conditionalFormatting>
  <conditionalFormatting sqref="C44">
    <cfRule type="expression" dxfId="10759" priority="1609">
      <formula>(LOWER(E44="m"))</formula>
    </cfRule>
  </conditionalFormatting>
  <conditionalFormatting sqref="C44">
    <cfRule type="expression" dxfId="10758" priority="1610">
      <formula>(LOWER(E44="w"))</formula>
    </cfRule>
  </conditionalFormatting>
  <conditionalFormatting sqref="C45">
    <cfRule type="expression" dxfId="10757" priority="1611">
      <formula>(LOWER(E45="m"))</formula>
    </cfRule>
  </conditionalFormatting>
  <conditionalFormatting sqref="C45">
    <cfRule type="expression" dxfId="10756" priority="1612">
      <formula>(LOWER(E45="w"))</formula>
    </cfRule>
  </conditionalFormatting>
  <conditionalFormatting sqref="C46">
    <cfRule type="expression" dxfId="10755" priority="1613">
      <formula>(LOWER(E46="m"))</formula>
    </cfRule>
  </conditionalFormatting>
  <conditionalFormatting sqref="C46">
    <cfRule type="expression" dxfId="10754" priority="1614">
      <formula>(LOWER(E46="w"))</formula>
    </cfRule>
  </conditionalFormatting>
  <conditionalFormatting sqref="C47">
    <cfRule type="expression" dxfId="10753" priority="1615">
      <formula>(LOWER(E47="m"))</formula>
    </cfRule>
  </conditionalFormatting>
  <conditionalFormatting sqref="C47">
    <cfRule type="expression" dxfId="10752" priority="1616">
      <formula>(LOWER(E47="w"))</formula>
    </cfRule>
  </conditionalFormatting>
  <conditionalFormatting sqref="C48">
    <cfRule type="expression" dxfId="10751" priority="1617">
      <formula>(LOWER(E48="m"))</formula>
    </cfRule>
  </conditionalFormatting>
  <conditionalFormatting sqref="C48">
    <cfRule type="expression" dxfId="10750" priority="1618">
      <formula>(LOWER(E48="w"))</formula>
    </cfRule>
  </conditionalFormatting>
  <conditionalFormatting sqref="C49">
    <cfRule type="expression" dxfId="10749" priority="1619">
      <formula>(LOWER(E49="m"))</formula>
    </cfRule>
  </conditionalFormatting>
  <conditionalFormatting sqref="C49">
    <cfRule type="expression" dxfId="10748" priority="1620">
      <formula>(LOWER(E49="w"))</formula>
    </cfRule>
  </conditionalFormatting>
  <conditionalFormatting sqref="C50">
    <cfRule type="expression" dxfId="10747" priority="1621">
      <formula>(LOWER(E50="m"))</formula>
    </cfRule>
  </conditionalFormatting>
  <conditionalFormatting sqref="C50">
    <cfRule type="expression" dxfId="10746" priority="1622">
      <formula>(LOWER(E50="w"))</formula>
    </cfRule>
  </conditionalFormatting>
  <conditionalFormatting sqref="C51">
    <cfRule type="expression" dxfId="10745" priority="1623">
      <formula>(LOWER(E51="m"))</formula>
    </cfRule>
  </conditionalFormatting>
  <conditionalFormatting sqref="C51">
    <cfRule type="expression" dxfId="10744" priority="1624">
      <formula>(LOWER(E51="w"))</formula>
    </cfRule>
  </conditionalFormatting>
  <conditionalFormatting sqref="C52">
    <cfRule type="expression" dxfId="10743" priority="1625">
      <formula>(LOWER(E52="m"))</formula>
    </cfRule>
  </conditionalFormatting>
  <conditionalFormatting sqref="C52">
    <cfRule type="expression" dxfId="10742" priority="1626">
      <formula>(LOWER(E52="w"))</formula>
    </cfRule>
  </conditionalFormatting>
  <conditionalFormatting sqref="C53">
    <cfRule type="expression" dxfId="10741" priority="1627">
      <formula>(LOWER(E53="m"))</formula>
    </cfRule>
  </conditionalFormatting>
  <conditionalFormatting sqref="C53">
    <cfRule type="expression" dxfId="10740" priority="1628">
      <formula>(LOWER(E53="w"))</formula>
    </cfRule>
  </conditionalFormatting>
  <conditionalFormatting sqref="C54">
    <cfRule type="expression" dxfId="10739" priority="1629">
      <formula>(LOWER(E54="m"))</formula>
    </cfRule>
  </conditionalFormatting>
  <conditionalFormatting sqref="C54">
    <cfRule type="expression" dxfId="10738" priority="1630">
      <formula>(LOWER(E54="w"))</formula>
    </cfRule>
  </conditionalFormatting>
  <conditionalFormatting sqref="C55">
    <cfRule type="expression" dxfId="10737" priority="1631">
      <formula>(LOWER(E55="m"))</formula>
    </cfRule>
  </conditionalFormatting>
  <conditionalFormatting sqref="C55">
    <cfRule type="expression" dxfId="10736" priority="1632">
      <formula>(LOWER(E55="w"))</formula>
    </cfRule>
  </conditionalFormatting>
  <conditionalFormatting sqref="C56">
    <cfRule type="expression" dxfId="10735" priority="1633">
      <formula>(LOWER(E56="m"))</formula>
    </cfRule>
  </conditionalFormatting>
  <conditionalFormatting sqref="C56">
    <cfRule type="expression" dxfId="10734" priority="1634">
      <formula>(LOWER(E56="w"))</formula>
    </cfRule>
  </conditionalFormatting>
  <conditionalFormatting sqref="C57">
    <cfRule type="expression" dxfId="10733" priority="1635">
      <formula>(LOWER(E57="m"))</formula>
    </cfRule>
  </conditionalFormatting>
  <conditionalFormatting sqref="C57">
    <cfRule type="expression" dxfId="10732" priority="1636">
      <formula>(LOWER(E57="w"))</formula>
    </cfRule>
  </conditionalFormatting>
  <conditionalFormatting sqref="C58">
    <cfRule type="expression" dxfId="10731" priority="1637">
      <formula>(LOWER(E58="m"))</formula>
    </cfRule>
  </conditionalFormatting>
  <conditionalFormatting sqref="C58">
    <cfRule type="expression" dxfId="10730" priority="1638">
      <formula>(LOWER(E58="w"))</formula>
    </cfRule>
  </conditionalFormatting>
  <conditionalFormatting sqref="C59">
    <cfRule type="expression" dxfId="10729" priority="1639">
      <formula>(LOWER(E59="m"))</formula>
    </cfRule>
  </conditionalFormatting>
  <conditionalFormatting sqref="C59">
    <cfRule type="expression" dxfId="10728" priority="1640">
      <formula>(LOWER(E59="w"))</formula>
    </cfRule>
  </conditionalFormatting>
  <conditionalFormatting sqref="C60">
    <cfRule type="expression" dxfId="10727" priority="1641">
      <formula>(LOWER(E60="m"))</formula>
    </cfRule>
  </conditionalFormatting>
  <conditionalFormatting sqref="C60">
    <cfRule type="expression" dxfId="10726" priority="1642">
      <formula>(LOWER(E60="w"))</formula>
    </cfRule>
  </conditionalFormatting>
  <conditionalFormatting sqref="C61">
    <cfRule type="expression" dxfId="10725" priority="1643">
      <formula>(LOWER(E61="m"))</formula>
    </cfRule>
  </conditionalFormatting>
  <conditionalFormatting sqref="C61">
    <cfRule type="expression" dxfId="10724" priority="1644">
      <formula>(LOWER(E61="w"))</formula>
    </cfRule>
  </conditionalFormatting>
  <conditionalFormatting sqref="C62">
    <cfRule type="expression" dxfId="10723" priority="1645">
      <formula>(LOWER(E62="m"))</formula>
    </cfRule>
  </conditionalFormatting>
  <conditionalFormatting sqref="C62">
    <cfRule type="expression" dxfId="10722" priority="1646">
      <formula>(LOWER(E62="w"))</formula>
    </cfRule>
  </conditionalFormatting>
  <conditionalFormatting sqref="C63">
    <cfRule type="expression" dxfId="10721" priority="1647">
      <formula>(LOWER(E63="m"))</formula>
    </cfRule>
  </conditionalFormatting>
  <conditionalFormatting sqref="C63">
    <cfRule type="expression" dxfId="10720" priority="1648">
      <formula>(LOWER(E63="w"))</formula>
    </cfRule>
  </conditionalFormatting>
  <conditionalFormatting sqref="C64">
    <cfRule type="expression" dxfId="10719" priority="1649">
      <formula>(LOWER(E64="m"))</formula>
    </cfRule>
  </conditionalFormatting>
  <conditionalFormatting sqref="C64">
    <cfRule type="expression" dxfId="10718" priority="1650">
      <formula>(LOWER(E64="w"))</formula>
    </cfRule>
  </conditionalFormatting>
  <conditionalFormatting sqref="C65">
    <cfRule type="expression" dxfId="10717" priority="1651">
      <formula>(LOWER(E65="m"))</formula>
    </cfRule>
  </conditionalFormatting>
  <conditionalFormatting sqref="C65">
    <cfRule type="expression" dxfId="10716" priority="1652">
      <formula>(LOWER(E65="w"))</formula>
    </cfRule>
  </conditionalFormatting>
  <conditionalFormatting sqref="C66">
    <cfRule type="expression" dxfId="10715" priority="1653">
      <formula>(LOWER(E66="m"))</formula>
    </cfRule>
  </conditionalFormatting>
  <conditionalFormatting sqref="C66">
    <cfRule type="expression" dxfId="10714" priority="1654">
      <formula>(LOWER(E66="w"))</formula>
    </cfRule>
  </conditionalFormatting>
  <conditionalFormatting sqref="C67">
    <cfRule type="expression" dxfId="10713" priority="1655">
      <formula>(LOWER(E67="m"))</formula>
    </cfRule>
  </conditionalFormatting>
  <conditionalFormatting sqref="C67">
    <cfRule type="expression" dxfId="10712" priority="1656">
      <formula>(LOWER(E67="w"))</formula>
    </cfRule>
  </conditionalFormatting>
  <conditionalFormatting sqref="C68">
    <cfRule type="expression" dxfId="10711" priority="1657">
      <formula>(LOWER(E68="m"))</formula>
    </cfRule>
  </conditionalFormatting>
  <conditionalFormatting sqref="C68">
    <cfRule type="expression" dxfId="10710" priority="1658">
      <formula>(LOWER(E68="w"))</formula>
    </cfRule>
  </conditionalFormatting>
  <conditionalFormatting sqref="C69">
    <cfRule type="expression" dxfId="10709" priority="1659">
      <formula>(LOWER(E69="m"))</formula>
    </cfRule>
  </conditionalFormatting>
  <conditionalFormatting sqref="C69">
    <cfRule type="expression" dxfId="10708" priority="1660">
      <formula>(LOWER(E69="w"))</formula>
    </cfRule>
  </conditionalFormatting>
  <conditionalFormatting sqref="C70">
    <cfRule type="expression" dxfId="10707" priority="1661">
      <formula>(LOWER(E70="m"))</formula>
    </cfRule>
  </conditionalFormatting>
  <conditionalFormatting sqref="C70">
    <cfRule type="expression" dxfId="10706" priority="1662">
      <formula>(LOWER(E70="w"))</formula>
    </cfRule>
  </conditionalFormatting>
  <conditionalFormatting sqref="C71">
    <cfRule type="expression" dxfId="10705" priority="1663">
      <formula>(LOWER(E71="m"))</formula>
    </cfRule>
  </conditionalFormatting>
  <conditionalFormatting sqref="C71">
    <cfRule type="expression" dxfId="10704" priority="1664">
      <formula>(LOWER(E71="w"))</formula>
    </cfRule>
  </conditionalFormatting>
  <conditionalFormatting sqref="C72">
    <cfRule type="expression" dxfId="10703" priority="1665">
      <formula>(LOWER(E72="m"))</formula>
    </cfRule>
  </conditionalFormatting>
  <conditionalFormatting sqref="C72">
    <cfRule type="expression" dxfId="10702" priority="1666">
      <formula>(LOWER(E72="w"))</formula>
    </cfRule>
  </conditionalFormatting>
  <conditionalFormatting sqref="C73">
    <cfRule type="expression" dxfId="10701" priority="1667">
      <formula>(LOWER(E73="m"))</formula>
    </cfRule>
  </conditionalFormatting>
  <conditionalFormatting sqref="C73">
    <cfRule type="expression" dxfId="10700" priority="1668">
      <formula>(LOWER(E73="w"))</formula>
    </cfRule>
  </conditionalFormatting>
  <conditionalFormatting sqref="C74">
    <cfRule type="expression" dxfId="10699" priority="1669">
      <formula>(LOWER(E74="m"))</formula>
    </cfRule>
  </conditionalFormatting>
  <conditionalFormatting sqref="C74">
    <cfRule type="expression" dxfId="10698" priority="1670">
      <formula>(LOWER(E74="w"))</formula>
    </cfRule>
  </conditionalFormatting>
  <conditionalFormatting sqref="C75">
    <cfRule type="expression" dxfId="10697" priority="1671">
      <formula>(LOWER(E75="m"))</formula>
    </cfRule>
  </conditionalFormatting>
  <conditionalFormatting sqref="C75">
    <cfRule type="expression" dxfId="10696" priority="1672">
      <formula>(LOWER(E75="w"))</formula>
    </cfRule>
  </conditionalFormatting>
  <conditionalFormatting sqref="C76">
    <cfRule type="expression" dxfId="10695" priority="1673">
      <formula>(LOWER(E76="m"))</formula>
    </cfRule>
  </conditionalFormatting>
  <conditionalFormatting sqref="C76">
    <cfRule type="expression" dxfId="10694" priority="1674">
      <formula>(LOWER(E76="w"))</formula>
    </cfRule>
  </conditionalFormatting>
  <conditionalFormatting sqref="C77">
    <cfRule type="expression" dxfId="10693" priority="1675">
      <formula>(LOWER(E77="m"))</formula>
    </cfRule>
  </conditionalFormatting>
  <conditionalFormatting sqref="C77">
    <cfRule type="expression" dxfId="10692" priority="1676">
      <formula>(LOWER(E77="w"))</formula>
    </cfRule>
  </conditionalFormatting>
  <conditionalFormatting sqref="C78">
    <cfRule type="expression" dxfId="10691" priority="1677">
      <formula>(LOWER(E78="m"))</formula>
    </cfRule>
  </conditionalFormatting>
  <conditionalFormatting sqref="C78">
    <cfRule type="expression" dxfId="10690" priority="1678">
      <formula>(LOWER(E78="w"))</formula>
    </cfRule>
  </conditionalFormatting>
  <conditionalFormatting sqref="C79">
    <cfRule type="expression" dxfId="10689" priority="1679">
      <formula>(LOWER(E79="m"))</formula>
    </cfRule>
  </conditionalFormatting>
  <conditionalFormatting sqref="C79">
    <cfRule type="expression" dxfId="10688" priority="1680">
      <formula>(LOWER(E79="w"))</formula>
    </cfRule>
  </conditionalFormatting>
  <conditionalFormatting sqref="C80">
    <cfRule type="expression" dxfId="10687" priority="1681">
      <formula>(LOWER(E80="m"))</formula>
    </cfRule>
  </conditionalFormatting>
  <conditionalFormatting sqref="C80">
    <cfRule type="expression" dxfId="10686" priority="1682">
      <formula>(LOWER(E80="w"))</formula>
    </cfRule>
  </conditionalFormatting>
  <conditionalFormatting sqref="C81">
    <cfRule type="expression" dxfId="10685" priority="1683">
      <formula>(LOWER(E81="m"))</formula>
    </cfRule>
  </conditionalFormatting>
  <conditionalFormatting sqref="C81">
    <cfRule type="expression" dxfId="10684" priority="1684">
      <formula>(LOWER(E81="w"))</formula>
    </cfRule>
  </conditionalFormatting>
  <conditionalFormatting sqref="C82">
    <cfRule type="expression" dxfId="10683" priority="1685">
      <formula>(LOWER(E82="m"))</formula>
    </cfRule>
  </conditionalFormatting>
  <conditionalFormatting sqref="C82">
    <cfRule type="expression" dxfId="10682" priority="1686">
      <formula>(LOWER(E82="w"))</formula>
    </cfRule>
  </conditionalFormatting>
  <conditionalFormatting sqref="C83">
    <cfRule type="expression" dxfId="10681" priority="1687">
      <formula>(LOWER(E83="m"))</formula>
    </cfRule>
  </conditionalFormatting>
  <conditionalFormatting sqref="C83">
    <cfRule type="expression" dxfId="10680" priority="1688">
      <formula>(LOWER(E83="w"))</formula>
    </cfRule>
  </conditionalFormatting>
  <conditionalFormatting sqref="C84">
    <cfRule type="expression" dxfId="10679" priority="1689">
      <formula>(LOWER(E84="m"))</formula>
    </cfRule>
  </conditionalFormatting>
  <conditionalFormatting sqref="C84">
    <cfRule type="expression" dxfId="10678" priority="1690">
      <formula>(LOWER(E84="w"))</formula>
    </cfRule>
  </conditionalFormatting>
  <conditionalFormatting sqref="C85">
    <cfRule type="expression" dxfId="10677" priority="1691">
      <formula>(LOWER(E85="m"))</formula>
    </cfRule>
  </conditionalFormatting>
  <conditionalFormatting sqref="C85">
    <cfRule type="expression" dxfId="10676" priority="1692">
      <formula>(LOWER(E85="w"))</formula>
    </cfRule>
  </conditionalFormatting>
  <conditionalFormatting sqref="C86">
    <cfRule type="expression" dxfId="10675" priority="1693">
      <formula>(LOWER(E86="m"))</formula>
    </cfRule>
  </conditionalFormatting>
  <conditionalFormatting sqref="C86">
    <cfRule type="expression" dxfId="10674" priority="1694">
      <formula>(LOWER(E86="w"))</formula>
    </cfRule>
  </conditionalFormatting>
  <conditionalFormatting sqref="C87">
    <cfRule type="expression" dxfId="10673" priority="1695">
      <formula>(LOWER(E87="m"))</formula>
    </cfRule>
  </conditionalFormatting>
  <conditionalFormatting sqref="C87">
    <cfRule type="expression" dxfId="10672" priority="1696">
      <formula>(LOWER(E87="w"))</formula>
    </cfRule>
  </conditionalFormatting>
  <conditionalFormatting sqref="C88">
    <cfRule type="expression" dxfId="10671" priority="1697">
      <formula>(LOWER(E88="m"))</formula>
    </cfRule>
  </conditionalFormatting>
  <conditionalFormatting sqref="C88">
    <cfRule type="expression" dxfId="10670" priority="1698">
      <formula>(LOWER(E88="w"))</formula>
    </cfRule>
  </conditionalFormatting>
  <conditionalFormatting sqref="C89">
    <cfRule type="expression" dxfId="10669" priority="1699">
      <formula>(LOWER(E89="m"))</formula>
    </cfRule>
  </conditionalFormatting>
  <conditionalFormatting sqref="C89">
    <cfRule type="expression" dxfId="10668" priority="1700">
      <formula>(LOWER(E89="w"))</formula>
    </cfRule>
  </conditionalFormatting>
  <conditionalFormatting sqref="C90">
    <cfRule type="expression" dxfId="10667" priority="1701">
      <formula>(LOWER(E90="m"))</formula>
    </cfRule>
  </conditionalFormatting>
  <conditionalFormatting sqref="C90">
    <cfRule type="expression" dxfId="10666" priority="1702">
      <formula>(LOWER(E90="w"))</formula>
    </cfRule>
  </conditionalFormatting>
  <conditionalFormatting sqref="C91">
    <cfRule type="expression" dxfId="10665" priority="1703">
      <formula>(LOWER(E91="m"))</formula>
    </cfRule>
  </conditionalFormatting>
  <conditionalFormatting sqref="C91">
    <cfRule type="expression" dxfId="10664" priority="1704">
      <formula>(LOWER(E91="w"))</formula>
    </cfRule>
  </conditionalFormatting>
  <conditionalFormatting sqref="C92">
    <cfRule type="expression" dxfId="10663" priority="1705">
      <formula>(LOWER(E92="m"))</formula>
    </cfRule>
  </conditionalFormatting>
  <conditionalFormatting sqref="C92">
    <cfRule type="expression" dxfId="10662" priority="1706">
      <formula>(LOWER(E92="w"))</formula>
    </cfRule>
  </conditionalFormatting>
  <conditionalFormatting sqref="C93">
    <cfRule type="expression" dxfId="10661" priority="1707">
      <formula>(LOWER(E93="m"))</formula>
    </cfRule>
  </conditionalFormatting>
  <conditionalFormatting sqref="C93">
    <cfRule type="expression" dxfId="10660" priority="1708">
      <formula>(LOWER(E93="w"))</formula>
    </cfRule>
  </conditionalFormatting>
  <conditionalFormatting sqref="C94">
    <cfRule type="expression" dxfId="10659" priority="1709">
      <formula>(LOWER(E94="m"))</formula>
    </cfRule>
  </conditionalFormatting>
  <conditionalFormatting sqref="C94">
    <cfRule type="expression" dxfId="10658" priority="1710">
      <formula>(LOWER(E94="w"))</formula>
    </cfRule>
  </conditionalFormatting>
  <conditionalFormatting sqref="C95">
    <cfRule type="expression" dxfId="10657" priority="1711">
      <formula>(LOWER(E95="m"))</formula>
    </cfRule>
  </conditionalFormatting>
  <conditionalFormatting sqref="C95">
    <cfRule type="expression" dxfId="10656" priority="1712">
      <formula>(LOWER(E95="w"))</formula>
    </cfRule>
  </conditionalFormatting>
  <conditionalFormatting sqref="C96">
    <cfRule type="expression" dxfId="10655" priority="1713">
      <formula>(LOWER(E96="m"))</formula>
    </cfRule>
  </conditionalFormatting>
  <conditionalFormatting sqref="C96">
    <cfRule type="expression" dxfId="10654" priority="1714">
      <formula>(LOWER(E96="w"))</formula>
    </cfRule>
  </conditionalFormatting>
  <conditionalFormatting sqref="AB36">
    <cfRule type="expression" dxfId="10653" priority="830">
      <formula>AND(AI20&gt;AH20,AI20&gt;AN20)</formula>
    </cfRule>
  </conditionalFormatting>
  <conditionalFormatting sqref="AB37">
    <cfRule type="expression" dxfId="10652" priority="831">
      <formula>AND(AI20&gt;AH20,AI20&gt;AN20)</formula>
    </cfRule>
  </conditionalFormatting>
  <conditionalFormatting sqref="AB38">
    <cfRule type="expression" dxfId="10651" priority="832">
      <formula>AND(AI20&gt;AH20,AI20&gt;AN20)</formula>
    </cfRule>
  </conditionalFormatting>
  <conditionalFormatting sqref="AB39">
    <cfRule type="expression" dxfId="10650" priority="833">
      <formula>AND(AI20&gt;AH20,AI20&gt;AN20)</formula>
    </cfRule>
  </conditionalFormatting>
  <conditionalFormatting sqref="AB40">
    <cfRule type="expression" dxfId="10649" priority="834">
      <formula>AND(AI20&gt;AH20,AI20&gt;AN20)</formula>
    </cfRule>
  </conditionalFormatting>
  <conditionalFormatting sqref="AB41">
    <cfRule type="expression" dxfId="10648" priority="835">
      <formula>AND(AI20&gt;AH20,AI20&gt;AN20)</formula>
    </cfRule>
  </conditionalFormatting>
  <conditionalFormatting sqref="AB38">
    <cfRule type="expression" dxfId="10647" priority="824">
      <formula>AND(AI22&gt;AH22,AI22&gt;AN22)</formula>
    </cfRule>
  </conditionalFormatting>
  <conditionalFormatting sqref="AB39">
    <cfRule type="expression" dxfId="10646" priority="825">
      <formula>AND(AI22&gt;AH22,AI22&gt;AN22)</formula>
    </cfRule>
  </conditionalFormatting>
  <conditionalFormatting sqref="AB40">
    <cfRule type="expression" dxfId="10645" priority="826">
      <formula>AND(AI22&gt;AH22,AI22&gt;AN22)</formula>
    </cfRule>
  </conditionalFormatting>
  <conditionalFormatting sqref="AB41">
    <cfRule type="expression" dxfId="10644" priority="827">
      <formula>AND(AI22&gt;AH22,AI22&gt;AN22)</formula>
    </cfRule>
  </conditionalFormatting>
  <conditionalFormatting sqref="AB42">
    <cfRule type="expression" dxfId="10643" priority="828">
      <formula>AND(AI22&gt;AH22,AI22&gt;AN22)</formula>
    </cfRule>
  </conditionalFormatting>
  <conditionalFormatting sqref="AB43">
    <cfRule type="expression" dxfId="10642" priority="829">
      <formula>AND(AI22&gt;AH22,AI22&gt;AN22)</formula>
    </cfRule>
  </conditionalFormatting>
  <conditionalFormatting sqref="AB46:AB55">
    <cfRule type="expression" dxfId="10641" priority="823">
      <formula>AND(AI13&gt;AH13,AI13&gt;AN13)</formula>
    </cfRule>
  </conditionalFormatting>
  <conditionalFormatting sqref="Z97">
    <cfRule type="expression" dxfId="10640" priority="14">
      <formula>AND(AH87&gt;AI87,AH87&gt;AN87)</formula>
    </cfRule>
  </conditionalFormatting>
  <conditionalFormatting sqref="Z98">
    <cfRule type="expression" dxfId="10639" priority="15">
      <formula>AND(AH87&gt;AI87,AH87&gt;AN87)</formula>
    </cfRule>
  </conditionalFormatting>
  <conditionalFormatting sqref="Z99">
    <cfRule type="expression" dxfId="10638" priority="16">
      <formula>AND(AH87&gt;AI87,AH87&gt;AN87)</formula>
    </cfRule>
  </conditionalFormatting>
  <conditionalFormatting sqref="Z100">
    <cfRule type="expression" dxfId="10637" priority="17">
      <formula>AND(AH87&gt;AI87,AH87&gt;AN87)</formula>
    </cfRule>
  </conditionalFormatting>
  <conditionalFormatting sqref="Z101">
    <cfRule type="expression" dxfId="10636" priority="18">
      <formula>AND(AH87&gt;AI87,AH87&gt;AN87)</formula>
    </cfRule>
  </conditionalFormatting>
  <conditionalFormatting sqref="Z102">
    <cfRule type="expression" dxfId="10635" priority="19">
      <formula>AND(AH87&gt;AI87,AH87&gt;AN87)</formula>
    </cfRule>
  </conditionalFormatting>
  <conditionalFormatting sqref="Z103">
    <cfRule type="expression" dxfId="10634" priority="20">
      <formula>AND(AH87&gt;AI87,AH87&gt;AN87)</formula>
    </cfRule>
  </conditionalFormatting>
  <conditionalFormatting sqref="Z104">
    <cfRule type="expression" dxfId="10633" priority="21">
      <formula>AND(AH87&gt;AI87,AH87&gt;AN87)</formula>
    </cfRule>
  </conditionalFormatting>
  <conditionalFormatting sqref="Z105">
    <cfRule type="expression" dxfId="10632" priority="22">
      <formula>AND(AH87&gt;AI87,AH87&gt;AN87)</formula>
    </cfRule>
  </conditionalFormatting>
  <conditionalFormatting sqref="Z106">
    <cfRule type="expression" dxfId="10631" priority="23">
      <formula>AND(AH87&gt;AI87,AH87&gt;AN87)</formula>
    </cfRule>
  </conditionalFormatting>
  <conditionalFormatting sqref="Z107">
    <cfRule type="expression" dxfId="10630" priority="24">
      <formula>AND(AH87&gt;AI87,AH87&gt;AN87)</formula>
    </cfRule>
  </conditionalFormatting>
  <conditionalFormatting sqref="Z108">
    <cfRule type="expression" dxfId="10629" priority="25">
      <formula>AND(AH87&gt;AI87,AH87&gt;AN87)</formula>
    </cfRule>
  </conditionalFormatting>
  <conditionalFormatting sqref="Z109">
    <cfRule type="expression" dxfId="10628" priority="26">
      <formula>AND(AH87&gt;AI87,AH87&gt;AN87)</formula>
    </cfRule>
  </conditionalFormatting>
  <conditionalFormatting sqref="Z110">
    <cfRule type="expression" dxfId="10627" priority="27">
      <formula>AND(AH87&gt;AI87,AH87&gt;AN87)</formula>
    </cfRule>
  </conditionalFormatting>
  <conditionalFormatting sqref="Z111">
    <cfRule type="expression" dxfId="10626" priority="28">
      <formula>AND(AH87&gt;AI87,AH87&gt;AN87)</formula>
    </cfRule>
  </conditionalFormatting>
  <conditionalFormatting sqref="Z112">
    <cfRule type="expression" dxfId="10625" priority="29">
      <formula>AND(AH87&gt;AI87,AH87&gt;AN87)</formula>
    </cfRule>
  </conditionalFormatting>
  <conditionalFormatting sqref="Z113">
    <cfRule type="expression" dxfId="10624" priority="30">
      <formula>AND(AH87&gt;AI87,AH87&gt;AN87)</formula>
    </cfRule>
  </conditionalFormatting>
  <conditionalFormatting sqref="Z114">
    <cfRule type="expression" dxfId="10623" priority="31">
      <formula>AND(AH87&gt;AI87,AH87&gt;AN87)</formula>
    </cfRule>
  </conditionalFormatting>
  <conditionalFormatting sqref="Z115">
    <cfRule type="expression" dxfId="10622" priority="32">
      <formula>AND(AH87&gt;AI87,AH87&gt;AN87)</formula>
    </cfRule>
  </conditionalFormatting>
  <conditionalFormatting sqref="Z116">
    <cfRule type="expression" dxfId="10621" priority="33">
      <formula>AND(AH87&gt;AI87,AH87&gt;AN87)</formula>
    </cfRule>
  </conditionalFormatting>
  <conditionalFormatting sqref="Z117">
    <cfRule type="expression" dxfId="10620" priority="34">
      <formula>AND(AH87&gt;AI87,AH87&gt;AN87)</formula>
    </cfRule>
  </conditionalFormatting>
  <conditionalFormatting sqref="Z118">
    <cfRule type="expression" dxfId="10619" priority="35">
      <formula>AND(AH87&gt;AI87,AH87&gt;AN87)</formula>
    </cfRule>
  </conditionalFormatting>
  <conditionalFormatting sqref="Z119">
    <cfRule type="expression" dxfId="10618" priority="36">
      <formula>AND(AH87&gt;AI87,AH87&gt;AN87)</formula>
    </cfRule>
  </conditionalFormatting>
  <conditionalFormatting sqref="Z120">
    <cfRule type="expression" dxfId="10617" priority="37">
      <formula>AND(AH87&gt;AI87,AH87&gt;AN87)</formula>
    </cfRule>
  </conditionalFormatting>
  <conditionalFormatting sqref="Z121">
    <cfRule type="expression" dxfId="10616" priority="38">
      <formula>AND(AH87&gt;AI87,AH87&gt;AN87)</formula>
    </cfRule>
  </conditionalFormatting>
  <conditionalFormatting sqref="Z122">
    <cfRule type="expression" dxfId="10615" priority="39">
      <formula>AND(AH87&gt;AI87,AH87&gt;AN87)</formula>
    </cfRule>
  </conditionalFormatting>
  <conditionalFormatting sqref="Z123">
    <cfRule type="expression" dxfId="10614" priority="40">
      <formula>AND(AH87&gt;AI87,AH87&gt;AN87)</formula>
    </cfRule>
  </conditionalFormatting>
  <conditionalFormatting sqref="Z124">
    <cfRule type="expression" dxfId="10613" priority="41">
      <formula>AND(AH87&gt;AI87,AH87&gt;AN87)</formula>
    </cfRule>
  </conditionalFormatting>
  <conditionalFormatting sqref="Z125">
    <cfRule type="expression" dxfId="10612" priority="42">
      <formula>AND(AH87&gt;AI87,AH87&gt;AN87)</formula>
    </cfRule>
  </conditionalFormatting>
  <conditionalFormatting sqref="Z126">
    <cfRule type="expression" dxfId="10611" priority="43">
      <formula>AND(AH87&gt;AI87,AH87&gt;AN87)</formula>
    </cfRule>
  </conditionalFormatting>
  <conditionalFormatting sqref="Z127">
    <cfRule type="expression" dxfId="10610" priority="44">
      <formula>AND(AH87&gt;AI87,AH87&gt;AN87)</formula>
    </cfRule>
  </conditionalFormatting>
  <conditionalFormatting sqref="Z128">
    <cfRule type="expression" dxfId="10609" priority="45">
      <formula>AND(AH87&gt;AI87,AH87&gt;AN87)</formula>
    </cfRule>
  </conditionalFormatting>
  <conditionalFormatting sqref="Z129">
    <cfRule type="expression" dxfId="10608" priority="46">
      <formula>AND(AH87&gt;AI87,AH87&gt;AN87)</formula>
    </cfRule>
  </conditionalFormatting>
  <conditionalFormatting sqref="Z130">
    <cfRule type="expression" dxfId="10607" priority="47">
      <formula>AND(AH87&gt;AI87,AH87&gt;AN87)</formula>
    </cfRule>
  </conditionalFormatting>
  <conditionalFormatting sqref="Z131">
    <cfRule type="expression" dxfId="10606" priority="48">
      <formula>AND(AH87&gt;AI87,AH87&gt;AN87)</formula>
    </cfRule>
  </conditionalFormatting>
  <conditionalFormatting sqref="Z132">
    <cfRule type="expression" dxfId="10605" priority="49">
      <formula>AND(AH87&gt;AI87,AH87&gt;AN87)</formula>
    </cfRule>
  </conditionalFormatting>
  <conditionalFormatting sqref="Z133">
    <cfRule type="expression" dxfId="10604" priority="50">
      <formula>AND(AH87&gt;AI87,AH87&gt;AN87)</formula>
    </cfRule>
  </conditionalFormatting>
  <conditionalFormatting sqref="Z134">
    <cfRule type="expression" dxfId="10603" priority="51">
      <formula>AND(AH87&gt;AI87,AH87&gt;AN87)</formula>
    </cfRule>
  </conditionalFormatting>
  <conditionalFormatting sqref="Z135">
    <cfRule type="expression" dxfId="10602" priority="52">
      <formula>AND(AH87&gt;AI87,AH87&gt;AN87)</formula>
    </cfRule>
  </conditionalFormatting>
  <conditionalFormatting sqref="Z136">
    <cfRule type="expression" dxfId="10601" priority="53">
      <formula>AND(AH87&gt;AI87,AH87&gt;AN87)</formula>
    </cfRule>
  </conditionalFormatting>
  <conditionalFormatting sqref="Z137">
    <cfRule type="expression" dxfId="10600" priority="54">
      <formula>AND(AH87&gt;AI87,AH87&gt;AN87)</formula>
    </cfRule>
  </conditionalFormatting>
  <conditionalFormatting sqref="Z138">
    <cfRule type="expression" dxfId="10599" priority="55">
      <formula>AND(AH87&gt;AI87,AH87&gt;AN87)</formula>
    </cfRule>
  </conditionalFormatting>
  <conditionalFormatting sqref="Z139">
    <cfRule type="expression" dxfId="10598" priority="56">
      <formula>AND(AH87&gt;AI87,AH87&gt;AN87)</formula>
    </cfRule>
  </conditionalFormatting>
  <conditionalFormatting sqref="Z140">
    <cfRule type="expression" dxfId="10597" priority="57">
      <formula>AND(AH87&gt;AI87,AH87&gt;AN87)</formula>
    </cfRule>
  </conditionalFormatting>
  <conditionalFormatting sqref="Z141">
    <cfRule type="expression" dxfId="10596" priority="58">
      <formula>AND(AH87&gt;AI87,AH87&gt;AN87)</formula>
    </cfRule>
  </conditionalFormatting>
  <conditionalFormatting sqref="Z142">
    <cfRule type="expression" dxfId="10595" priority="59">
      <formula>AND(AH87&gt;AI87,AH87&gt;AN87)</formula>
    </cfRule>
  </conditionalFormatting>
  <conditionalFormatting sqref="Z143">
    <cfRule type="expression" dxfId="10594" priority="60">
      <formula>AND(AH87&gt;AI87,AH87&gt;AN87)</formula>
    </cfRule>
  </conditionalFormatting>
  <conditionalFormatting sqref="Z144">
    <cfRule type="expression" dxfId="10593" priority="61">
      <formula>AND(AH87&gt;AI87,AH87&gt;AN87)</formula>
    </cfRule>
  </conditionalFormatting>
  <conditionalFormatting sqref="Z145">
    <cfRule type="expression" dxfId="10592" priority="62">
      <formula>AND(AH87&gt;AI87,AH87&gt;AN87)</formula>
    </cfRule>
  </conditionalFormatting>
  <conditionalFormatting sqref="Z146">
    <cfRule type="expression" dxfId="10591" priority="63">
      <formula>AND(AH87&gt;AI87,AH87&gt;AN87)</formula>
    </cfRule>
  </conditionalFormatting>
  <conditionalFormatting sqref="Z147">
    <cfRule type="expression" dxfId="10590" priority="64">
      <formula>AND(AH87&gt;AI87,AH87&gt;AN87)</formula>
    </cfRule>
  </conditionalFormatting>
  <conditionalFormatting sqref="Z148">
    <cfRule type="expression" dxfId="10589" priority="65">
      <formula>AND(AH87&gt;AI87,AH87&gt;AN87)</formula>
    </cfRule>
  </conditionalFormatting>
  <conditionalFormatting sqref="Z149">
    <cfRule type="expression" dxfId="10588" priority="66">
      <formula>AND(AH87&gt;AI87,AH87&gt;AN87)</formula>
    </cfRule>
  </conditionalFormatting>
  <conditionalFormatting sqref="Z150">
    <cfRule type="expression" dxfId="10587" priority="67">
      <formula>AND(AH87&gt;AI87,AH87&gt;AN87)</formula>
    </cfRule>
  </conditionalFormatting>
  <conditionalFormatting sqref="Z151">
    <cfRule type="expression" dxfId="10586" priority="68">
      <formula>AND(AH87&gt;AI87,AH87&gt;AN87)</formula>
    </cfRule>
  </conditionalFormatting>
  <conditionalFormatting sqref="Z152">
    <cfRule type="expression" dxfId="10585" priority="69">
      <formula>AND(AH87&gt;AI87,AH87&gt;AN87)</formula>
    </cfRule>
  </conditionalFormatting>
  <conditionalFormatting sqref="Z153">
    <cfRule type="expression" dxfId="10584" priority="70">
      <formula>AND(AH87&gt;AI87,AH87&gt;AN87)</formula>
    </cfRule>
  </conditionalFormatting>
  <conditionalFormatting sqref="Z154">
    <cfRule type="expression" dxfId="10583" priority="71">
      <formula>AND(AH87&gt;AI87,AH87&gt;AN87)</formula>
    </cfRule>
  </conditionalFormatting>
  <conditionalFormatting sqref="Z155">
    <cfRule type="expression" dxfId="10582" priority="72">
      <formula>AND(AH87&gt;AI87,AH87&gt;AN87)</formula>
    </cfRule>
  </conditionalFormatting>
  <conditionalFormatting sqref="Z156">
    <cfRule type="expression" dxfId="10581" priority="73">
      <formula>AND(AH87&gt;AI87,AH87&gt;AN87)</formula>
    </cfRule>
  </conditionalFormatting>
  <conditionalFormatting sqref="Z157">
    <cfRule type="expression" dxfId="10580" priority="74">
      <formula>AND(AH87&gt;AI87,AH87&gt;AN87)</formula>
    </cfRule>
  </conditionalFormatting>
  <conditionalFormatting sqref="Z158">
    <cfRule type="expression" dxfId="10579" priority="75">
      <formula>AND(AH87&gt;AI87,AH87&gt;AN87)</formula>
    </cfRule>
  </conditionalFormatting>
  <conditionalFormatting sqref="Z159">
    <cfRule type="expression" dxfId="10578" priority="76">
      <formula>AND(AH87&gt;AI87,AH87&gt;AN87)</formula>
    </cfRule>
  </conditionalFormatting>
  <conditionalFormatting sqref="Z160">
    <cfRule type="expression" dxfId="10577" priority="77">
      <formula>AND(AH87&gt;AI87,AH87&gt;AN87)</formula>
    </cfRule>
  </conditionalFormatting>
  <conditionalFormatting sqref="Z161">
    <cfRule type="expression" dxfId="10576" priority="78">
      <formula>AND(AH87&gt;AI87,AH87&gt;AN87)</formula>
    </cfRule>
  </conditionalFormatting>
  <conditionalFormatting sqref="Z162">
    <cfRule type="expression" dxfId="10575" priority="79">
      <formula>AND(AH87&gt;AI87,AH87&gt;AN87)</formula>
    </cfRule>
  </conditionalFormatting>
  <conditionalFormatting sqref="Z163">
    <cfRule type="expression" dxfId="10574" priority="80">
      <formula>AND(AH87&gt;AI87,AH87&gt;AN87)</formula>
    </cfRule>
  </conditionalFormatting>
  <conditionalFormatting sqref="Z164">
    <cfRule type="expression" dxfId="10573" priority="81">
      <formula>AND(AH87&gt;AI87,AH87&gt;AN87)</formula>
    </cfRule>
  </conditionalFormatting>
  <conditionalFormatting sqref="Z165">
    <cfRule type="expression" dxfId="10572" priority="82">
      <formula>AND(AH87&gt;AI87,AH87&gt;AN87)</formula>
    </cfRule>
  </conditionalFormatting>
  <conditionalFormatting sqref="Z166">
    <cfRule type="expression" dxfId="10571" priority="83">
      <formula>AND(AH87&gt;AI87,AH87&gt;AN87)</formula>
    </cfRule>
  </conditionalFormatting>
  <conditionalFormatting sqref="Z167">
    <cfRule type="expression" dxfId="10570" priority="84">
      <formula>AND(AH87&gt;AI87,AH87&gt;AN87)</formula>
    </cfRule>
  </conditionalFormatting>
  <conditionalFormatting sqref="Z168">
    <cfRule type="expression" dxfId="10569" priority="85">
      <formula>AND(AH87&gt;AI87,AH87&gt;AN87)</formula>
    </cfRule>
  </conditionalFormatting>
  <conditionalFormatting sqref="Z169">
    <cfRule type="expression" dxfId="10568" priority="86">
      <formula>AND(AH87&gt;AI87,AH87&gt;AN87)</formula>
    </cfRule>
  </conditionalFormatting>
  <conditionalFormatting sqref="Z170">
    <cfRule type="expression" dxfId="10567" priority="87">
      <formula>AND(AH87&gt;AI87,AH87&gt;AN87)</formula>
    </cfRule>
  </conditionalFormatting>
  <conditionalFormatting sqref="Z171">
    <cfRule type="expression" dxfId="10566" priority="88">
      <formula>AND(AH87&gt;AI87,AH87&gt;AN87)</formula>
    </cfRule>
  </conditionalFormatting>
  <conditionalFormatting sqref="AB97">
    <cfRule type="expression" dxfId="10565" priority="89">
      <formula>AND(AI87&gt;AH87,AI87&gt;AN87)</formula>
    </cfRule>
  </conditionalFormatting>
  <conditionalFormatting sqref="AB98">
    <cfRule type="expression" dxfId="10564" priority="90">
      <formula>AND(AI87&gt;AH87,AI87&gt;AN87)</formula>
    </cfRule>
  </conditionalFormatting>
  <conditionalFormatting sqref="AB99">
    <cfRule type="expression" dxfId="10563" priority="91">
      <formula>AND(AI87&gt;AH87,AI87&gt;AN87)</formula>
    </cfRule>
  </conditionalFormatting>
  <conditionalFormatting sqref="AB100">
    <cfRule type="expression" dxfId="10562" priority="92">
      <formula>AND(AI87&gt;AH87,AI87&gt;AN87)</formula>
    </cfRule>
  </conditionalFormatting>
  <conditionalFormatting sqref="AB101">
    <cfRule type="expression" dxfId="10561" priority="93">
      <formula>AND(AI87&gt;AH87,AI87&gt;AN87)</formula>
    </cfRule>
  </conditionalFormatting>
  <conditionalFormatting sqref="AB102">
    <cfRule type="expression" dxfId="10560" priority="94">
      <formula>AND(AI87&gt;AH87,AI87&gt;AN87)</formula>
    </cfRule>
  </conditionalFormatting>
  <conditionalFormatting sqref="AB103">
    <cfRule type="expression" dxfId="10559" priority="95">
      <formula>AND(AI87&gt;AH87,AI87&gt;AN87)</formula>
    </cfRule>
  </conditionalFormatting>
  <conditionalFormatting sqref="AB104">
    <cfRule type="expression" dxfId="10558" priority="96">
      <formula>AND(AI87&gt;AH87,AI87&gt;AN87)</formula>
    </cfRule>
  </conditionalFormatting>
  <conditionalFormatting sqref="AB105">
    <cfRule type="expression" dxfId="10557" priority="97">
      <formula>AND(AI87&gt;AH87,AI87&gt;AN87)</formula>
    </cfRule>
  </conditionalFormatting>
  <conditionalFormatting sqref="AB106">
    <cfRule type="expression" dxfId="10556" priority="98">
      <formula>AND(AI87&gt;AH87,AI87&gt;AN87)</formula>
    </cfRule>
  </conditionalFormatting>
  <conditionalFormatting sqref="AB107">
    <cfRule type="expression" dxfId="10555" priority="99">
      <formula>AND(AI87&gt;AH87,AI87&gt;AN87)</formula>
    </cfRule>
  </conditionalFormatting>
  <conditionalFormatting sqref="AB108">
    <cfRule type="expression" dxfId="10554" priority="100">
      <formula>AND(AI87&gt;AH87,AI87&gt;AN87)</formula>
    </cfRule>
  </conditionalFormatting>
  <conditionalFormatting sqref="AB109">
    <cfRule type="expression" dxfId="10553" priority="101">
      <formula>AND(AI87&gt;AH87,AI87&gt;AN87)</formula>
    </cfRule>
  </conditionalFormatting>
  <conditionalFormatting sqref="AB110">
    <cfRule type="expression" dxfId="10552" priority="102">
      <formula>AND(AI87&gt;AH87,AI87&gt;AN87)</formula>
    </cfRule>
  </conditionalFormatting>
  <conditionalFormatting sqref="AB117">
    <cfRule type="expression" dxfId="10551" priority="103">
      <formula>AND(AI87&gt;AH87,AI87&gt;AN87)</formula>
    </cfRule>
  </conditionalFormatting>
  <conditionalFormatting sqref="AB118">
    <cfRule type="expression" dxfId="10550" priority="104">
      <formula>AND(AI87&gt;AH87,AI87&gt;AN87)</formula>
    </cfRule>
  </conditionalFormatting>
  <conditionalFormatting sqref="AB119">
    <cfRule type="expression" dxfId="10549" priority="105">
      <formula>AND(AI87&gt;AH87,AI87&gt;AN87)</formula>
    </cfRule>
  </conditionalFormatting>
  <conditionalFormatting sqref="AB120">
    <cfRule type="expression" dxfId="10548" priority="106">
      <formula>AND(AI87&gt;AH87,AI87&gt;AN87)</formula>
    </cfRule>
  </conditionalFormatting>
  <conditionalFormatting sqref="AB131">
    <cfRule type="expression" dxfId="10547" priority="107">
      <formula>AND(AI87&gt;AH87,AI87&gt;AN87)</formula>
    </cfRule>
  </conditionalFormatting>
  <conditionalFormatting sqref="AB132">
    <cfRule type="expression" dxfId="10546" priority="108">
      <formula>AND(AI87&gt;AH87,AI87&gt;AN87)</formula>
    </cfRule>
  </conditionalFormatting>
  <conditionalFormatting sqref="AB133">
    <cfRule type="expression" dxfId="10545" priority="109">
      <formula>AND(AI87&gt;AH87,AI87&gt;AN87)</formula>
    </cfRule>
  </conditionalFormatting>
  <conditionalFormatting sqref="AB134">
    <cfRule type="expression" dxfId="10544" priority="110">
      <formula>AND(AI87&gt;AH87,AI87&gt;AN87)</formula>
    </cfRule>
  </conditionalFormatting>
  <conditionalFormatting sqref="AB135">
    <cfRule type="expression" dxfId="10543" priority="111">
      <formula>AND(AI87&gt;AH87,AI87&gt;AN87)</formula>
    </cfRule>
  </conditionalFormatting>
  <conditionalFormatting sqref="AB136">
    <cfRule type="expression" dxfId="10542" priority="112">
      <formula>AND(AI87&gt;AH87,AI87&gt;AN87)</formula>
    </cfRule>
  </conditionalFormatting>
  <conditionalFormatting sqref="AB137">
    <cfRule type="expression" dxfId="10541" priority="113">
      <formula>AND(AI87&gt;AH87,AI87&gt;AN87)</formula>
    </cfRule>
  </conditionalFormatting>
  <conditionalFormatting sqref="AB138">
    <cfRule type="expression" dxfId="10540" priority="114">
      <formula>AND(AI87&gt;AH87,AI87&gt;AN87)</formula>
    </cfRule>
  </conditionalFormatting>
  <conditionalFormatting sqref="AB139">
    <cfRule type="expression" dxfId="10539" priority="115">
      <formula>AND(AI87&gt;AH87,AI87&gt;AN87)</formula>
    </cfRule>
  </conditionalFormatting>
  <conditionalFormatting sqref="AB140">
    <cfRule type="expression" dxfId="10538" priority="116">
      <formula>AND(AI87&gt;AH87,AI87&gt;AN87)</formula>
    </cfRule>
  </conditionalFormatting>
  <conditionalFormatting sqref="AB141">
    <cfRule type="expression" dxfId="10537" priority="117">
      <formula>AND(AI87&gt;AH87,AI87&gt;AN87)</formula>
    </cfRule>
  </conditionalFormatting>
  <conditionalFormatting sqref="AB142">
    <cfRule type="expression" dxfId="10536" priority="118">
      <formula>AND(AI87&gt;AH87,AI87&gt;AN87)</formula>
    </cfRule>
  </conditionalFormatting>
  <conditionalFormatting sqref="AB143">
    <cfRule type="expression" dxfId="10535" priority="119">
      <formula>AND(AI87&gt;AH87,AI87&gt;AN87)</formula>
    </cfRule>
  </conditionalFormatting>
  <conditionalFormatting sqref="AB144">
    <cfRule type="expression" dxfId="10534" priority="120">
      <formula>AND(AI87&gt;AH87,AI87&gt;AN87)</formula>
    </cfRule>
  </conditionalFormatting>
  <conditionalFormatting sqref="AB145">
    <cfRule type="expression" dxfId="10533" priority="121">
      <formula>AND(AI87&gt;AH87,AI87&gt;AN87)</formula>
    </cfRule>
  </conditionalFormatting>
  <conditionalFormatting sqref="AB146">
    <cfRule type="expression" dxfId="10532" priority="122">
      <formula>AND(AI87&gt;AH87,AI87&gt;AN87)</formula>
    </cfRule>
  </conditionalFormatting>
  <conditionalFormatting sqref="AB147">
    <cfRule type="expression" dxfId="10531" priority="123">
      <formula>AND(AI87&gt;AH87,AI87&gt;AN87)</formula>
    </cfRule>
  </conditionalFormatting>
  <conditionalFormatting sqref="AB148">
    <cfRule type="expression" dxfId="10530" priority="124">
      <formula>AND(AI87&gt;AH87,AI87&gt;AN87)</formula>
    </cfRule>
  </conditionalFormatting>
  <conditionalFormatting sqref="AB149">
    <cfRule type="expression" dxfId="10529" priority="125">
      <formula>AND(AI87&gt;AH87,AI87&gt;AN87)</formula>
    </cfRule>
  </conditionalFormatting>
  <conditionalFormatting sqref="AB150">
    <cfRule type="expression" dxfId="10528" priority="126">
      <formula>AND(AI87&gt;AH87,AI87&gt;AN87)</formula>
    </cfRule>
  </conditionalFormatting>
  <conditionalFormatting sqref="AB151">
    <cfRule type="expression" dxfId="10527" priority="127">
      <formula>AND(AI87&gt;AH87,AI87&gt;AN87)</formula>
    </cfRule>
  </conditionalFormatting>
  <conditionalFormatting sqref="AB152">
    <cfRule type="expression" dxfId="10526" priority="128">
      <formula>AND(AI87&gt;AH87,AI87&gt;AN87)</formula>
    </cfRule>
  </conditionalFormatting>
  <conditionalFormatting sqref="AB153">
    <cfRule type="expression" dxfId="10525" priority="129">
      <formula>AND(AI87&gt;AH87,AI87&gt;AN87)</formula>
    </cfRule>
  </conditionalFormatting>
  <conditionalFormatting sqref="AB154">
    <cfRule type="expression" dxfId="10524" priority="130">
      <formula>AND(AI87&gt;AH87,AI87&gt;AN87)</formula>
    </cfRule>
  </conditionalFormatting>
  <conditionalFormatting sqref="AB155">
    <cfRule type="expression" dxfId="10523" priority="131">
      <formula>AND(AI87&gt;AH87,AI87&gt;AN87)</formula>
    </cfRule>
  </conditionalFormatting>
  <conditionalFormatting sqref="AB156">
    <cfRule type="expression" dxfId="10522" priority="132">
      <formula>AND(AI87&gt;AH87,AI87&gt;AN87)</formula>
    </cfRule>
  </conditionalFormatting>
  <conditionalFormatting sqref="AB157">
    <cfRule type="expression" dxfId="10521" priority="133">
      <formula>AND(AI87&gt;AH87,AI87&gt;AN87)</formula>
    </cfRule>
  </conditionalFormatting>
  <conditionalFormatting sqref="AB158">
    <cfRule type="expression" dxfId="10520" priority="134">
      <formula>AND(AI87&gt;AH87,AI87&gt;AN87)</formula>
    </cfRule>
  </conditionalFormatting>
  <conditionalFormatting sqref="AB159">
    <cfRule type="expression" dxfId="10519" priority="135">
      <formula>AND(AI87&gt;AH87,AI87&gt;AN87)</formula>
    </cfRule>
  </conditionalFormatting>
  <conditionalFormatting sqref="AB160">
    <cfRule type="expression" dxfId="10518" priority="136">
      <formula>AND(AI87&gt;AH87,AI87&gt;AN87)</formula>
    </cfRule>
  </conditionalFormatting>
  <conditionalFormatting sqref="AB161">
    <cfRule type="expression" dxfId="10517" priority="137">
      <formula>AND(AI87&gt;AH87,AI87&gt;AN87)</formula>
    </cfRule>
  </conditionalFormatting>
  <conditionalFormatting sqref="AB162">
    <cfRule type="expression" dxfId="10516" priority="138">
      <formula>AND(AI87&gt;AH87,AI87&gt;AN87)</formula>
    </cfRule>
  </conditionalFormatting>
  <conditionalFormatting sqref="AB163">
    <cfRule type="expression" dxfId="10515" priority="139">
      <formula>AND(AI87&gt;AH87,AI87&gt;AN87)</formula>
    </cfRule>
  </conditionalFormatting>
  <conditionalFormatting sqref="AB164">
    <cfRule type="expression" dxfId="10514" priority="140">
      <formula>AND(AI87&gt;AH87,AI87&gt;AN87)</formula>
    </cfRule>
  </conditionalFormatting>
  <conditionalFormatting sqref="AB165">
    <cfRule type="expression" dxfId="10513" priority="141">
      <formula>AND(AI87&gt;AH87,AI87&gt;AN87)</formula>
    </cfRule>
  </conditionalFormatting>
  <conditionalFormatting sqref="AB166">
    <cfRule type="expression" dxfId="10512" priority="142">
      <formula>AND(AI87&gt;AH87,AI87&gt;AN87)</formula>
    </cfRule>
  </conditionalFormatting>
  <conditionalFormatting sqref="AB167">
    <cfRule type="expression" dxfId="10511" priority="143">
      <formula>AND(AI87&gt;AH87,AI87&gt;AN87)</formula>
    </cfRule>
  </conditionalFormatting>
  <conditionalFormatting sqref="AB168">
    <cfRule type="expression" dxfId="10510" priority="144">
      <formula>AND(AI87&gt;AH87,AI87&gt;AN87)</formula>
    </cfRule>
  </conditionalFormatting>
  <conditionalFormatting sqref="AB169">
    <cfRule type="expression" dxfId="10509" priority="145">
      <formula>AND(AI87&gt;AH87,AI87&gt;AN87)</formula>
    </cfRule>
  </conditionalFormatting>
  <conditionalFormatting sqref="AB170">
    <cfRule type="expression" dxfId="10508" priority="146">
      <formula>AND(AI87&gt;AH87,AI87&gt;AN87)</formula>
    </cfRule>
  </conditionalFormatting>
  <conditionalFormatting sqref="AB171">
    <cfRule type="expression" dxfId="10507" priority="147">
      <formula>AND(AI87&gt;AH87,AI87&gt;AN87)</formula>
    </cfRule>
  </conditionalFormatting>
  <conditionalFormatting sqref="AA97">
    <cfRule type="expression" dxfId="10506" priority="148">
      <formula>AND(AN87&gt;AI87,AN87&gt;AH87)</formula>
    </cfRule>
  </conditionalFormatting>
  <conditionalFormatting sqref="AA98">
    <cfRule type="expression" dxfId="10505" priority="149">
      <formula>AND(AN87&gt;AI87,AN87&gt;AH87)</formula>
    </cfRule>
  </conditionalFormatting>
  <conditionalFormatting sqref="AA99">
    <cfRule type="expression" dxfId="10504" priority="150">
      <formula>AND(AN87&gt;AI87,AN87&gt;AH87)</formula>
    </cfRule>
  </conditionalFormatting>
  <conditionalFormatting sqref="AA100">
    <cfRule type="expression" dxfId="10503" priority="151">
      <formula>AND(AN87&gt;AI87,AN87&gt;AH87)</formula>
    </cfRule>
  </conditionalFormatting>
  <conditionalFormatting sqref="AA101">
    <cfRule type="expression" dxfId="10502" priority="152">
      <formula>AND(AN87&gt;AI87,AN87&gt;AH87)</formula>
    </cfRule>
  </conditionalFormatting>
  <conditionalFormatting sqref="AA102">
    <cfRule type="expression" dxfId="10501" priority="153">
      <formula>AND(AN87&gt;AI87,AN87&gt;AH87)</formula>
    </cfRule>
  </conditionalFormatting>
  <conditionalFormatting sqref="AA103">
    <cfRule type="expression" dxfId="10500" priority="154">
      <formula>AND(AN87&gt;AI87,AN87&gt;AH87)</formula>
    </cfRule>
  </conditionalFormatting>
  <conditionalFormatting sqref="AA104">
    <cfRule type="expression" dxfId="10499" priority="155">
      <formula>AND(AN87&gt;AI87,AN87&gt;AH87)</formula>
    </cfRule>
  </conditionalFormatting>
  <conditionalFormatting sqref="AA105">
    <cfRule type="expression" dxfId="10498" priority="156">
      <formula>AND(AN87&gt;AI87,AN87&gt;AH87)</formula>
    </cfRule>
  </conditionalFormatting>
  <conditionalFormatting sqref="AA106">
    <cfRule type="expression" dxfId="10497" priority="157">
      <formula>AND(AN87&gt;AI87,AN87&gt;AH87)</formula>
    </cfRule>
  </conditionalFormatting>
  <conditionalFormatting sqref="AA107">
    <cfRule type="expression" dxfId="10496" priority="158">
      <formula>AND(AN87&gt;AI87,AN87&gt;AH87)</formula>
    </cfRule>
  </conditionalFormatting>
  <conditionalFormatting sqref="AA108">
    <cfRule type="expression" dxfId="10495" priority="159">
      <formula>AND(AN87&gt;AI87,AN87&gt;AH87)</formula>
    </cfRule>
  </conditionalFormatting>
  <conditionalFormatting sqref="AA109">
    <cfRule type="expression" dxfId="10494" priority="160">
      <formula>AND(AN87&gt;AI87,AN87&gt;AH87)</formula>
    </cfRule>
  </conditionalFormatting>
  <conditionalFormatting sqref="AA110">
    <cfRule type="expression" dxfId="10493" priority="161">
      <formula>AND(AN87&gt;AI87,AN87&gt;AH87)</formula>
    </cfRule>
  </conditionalFormatting>
  <conditionalFormatting sqref="AA111">
    <cfRule type="expression" dxfId="10492" priority="162">
      <formula>AND(AN87&gt;AI87,AN87&gt;AH87)</formula>
    </cfRule>
  </conditionalFormatting>
  <conditionalFormatting sqref="AA112">
    <cfRule type="expression" dxfId="10491" priority="163">
      <formula>AND(AN87&gt;AI87,AN87&gt;AH87)</formula>
    </cfRule>
  </conditionalFormatting>
  <conditionalFormatting sqref="AA113">
    <cfRule type="expression" dxfId="10490" priority="164">
      <formula>AND(AN87&gt;AI87,AN87&gt;AH87)</formula>
    </cfRule>
  </conditionalFormatting>
  <conditionalFormatting sqref="AA114">
    <cfRule type="expression" dxfId="10489" priority="165">
      <formula>AND(AN87&gt;AI87,AN87&gt;AH87)</formula>
    </cfRule>
  </conditionalFormatting>
  <conditionalFormatting sqref="AA115">
    <cfRule type="expression" dxfId="10488" priority="166">
      <formula>AND(AN87&gt;AI87,AN87&gt;AH87)</formula>
    </cfRule>
  </conditionalFormatting>
  <conditionalFormatting sqref="AA116">
    <cfRule type="expression" dxfId="10487" priority="167">
      <formula>AND(AN87&gt;AI87,AN87&gt;AH87)</formula>
    </cfRule>
  </conditionalFormatting>
  <conditionalFormatting sqref="AA117">
    <cfRule type="expression" dxfId="10486" priority="168">
      <formula>AND(AN87&gt;AI87,AN87&gt;AH87)</formula>
    </cfRule>
  </conditionalFormatting>
  <conditionalFormatting sqref="AA118">
    <cfRule type="expression" dxfId="10485" priority="169">
      <formula>AND(AN87&gt;AI87,AN87&gt;AH87)</formula>
    </cfRule>
  </conditionalFormatting>
  <conditionalFormatting sqref="AA119">
    <cfRule type="expression" dxfId="10484" priority="170">
      <formula>AND(AN87&gt;AI87,AN87&gt;AH87)</formula>
    </cfRule>
  </conditionalFormatting>
  <conditionalFormatting sqref="AA120">
    <cfRule type="expression" dxfId="10483" priority="171">
      <formula>AND(AN87&gt;AI87,AN87&gt;AH87)</formula>
    </cfRule>
  </conditionalFormatting>
  <conditionalFormatting sqref="AA121">
    <cfRule type="expression" dxfId="10482" priority="172">
      <formula>AND(AN87&gt;AI87,AN87&gt;AH87)</formula>
    </cfRule>
  </conditionalFormatting>
  <conditionalFormatting sqref="AA122">
    <cfRule type="expression" dxfId="10481" priority="173">
      <formula>AND(AN87&gt;AI87,AN87&gt;AH87)</formula>
    </cfRule>
  </conditionalFormatting>
  <conditionalFormatting sqref="AA123">
    <cfRule type="expression" dxfId="10480" priority="174">
      <formula>AND(AN87&gt;AI87,AN87&gt;AH87)</formula>
    </cfRule>
  </conditionalFormatting>
  <conditionalFormatting sqref="AA124">
    <cfRule type="expression" dxfId="10479" priority="175">
      <formula>AND(AN87&gt;AI87,AN87&gt;AH87)</formula>
    </cfRule>
  </conditionalFormatting>
  <conditionalFormatting sqref="AA125">
    <cfRule type="expression" dxfId="10478" priority="176">
      <formula>AND(AN87&gt;AI87,AN87&gt;AH87)</formula>
    </cfRule>
  </conditionalFormatting>
  <conditionalFormatting sqref="AA126">
    <cfRule type="expression" dxfId="10477" priority="177">
      <formula>AND(AN87&gt;AI87,AN87&gt;AH87)</formula>
    </cfRule>
  </conditionalFormatting>
  <conditionalFormatting sqref="AA127">
    <cfRule type="expression" dxfId="10476" priority="178">
      <formula>AND(AN87&gt;AI87,AN87&gt;AH87)</formula>
    </cfRule>
  </conditionalFormatting>
  <conditionalFormatting sqref="AA128">
    <cfRule type="expression" dxfId="10475" priority="179">
      <formula>AND(AN87&gt;AI87,AN87&gt;AH87)</formula>
    </cfRule>
  </conditionalFormatting>
  <conditionalFormatting sqref="AA129">
    <cfRule type="expression" dxfId="10474" priority="180">
      <formula>AND(AN87&gt;AI87,AN87&gt;AH87)</formula>
    </cfRule>
  </conditionalFormatting>
  <conditionalFormatting sqref="AA130">
    <cfRule type="expression" dxfId="10473" priority="181">
      <formula>AND(AN87&gt;AI87,AN87&gt;AH87)</formula>
    </cfRule>
  </conditionalFormatting>
  <conditionalFormatting sqref="AA131">
    <cfRule type="expression" dxfId="10472" priority="182">
      <formula>AND(AN87&gt;AI87,AN87&gt;AH87)</formula>
    </cfRule>
  </conditionalFormatting>
  <conditionalFormatting sqref="AA132">
    <cfRule type="expression" dxfId="10471" priority="183">
      <formula>AND(AN87&gt;AI87,AN87&gt;AH87)</formula>
    </cfRule>
  </conditionalFormatting>
  <conditionalFormatting sqref="AA133">
    <cfRule type="expression" dxfId="10470" priority="184">
      <formula>AND(AN87&gt;AI87,AN87&gt;AH87)</formula>
    </cfRule>
  </conditionalFormatting>
  <conditionalFormatting sqref="AA134">
    <cfRule type="expression" dxfId="10469" priority="185">
      <formula>AND(AN87&gt;AI87,AN87&gt;AH87)</formula>
    </cfRule>
  </conditionalFormatting>
  <conditionalFormatting sqref="AA135">
    <cfRule type="expression" dxfId="10468" priority="186">
      <formula>AND(AN87&gt;AI87,AN87&gt;AH87)</formula>
    </cfRule>
  </conditionalFormatting>
  <conditionalFormatting sqref="AA136">
    <cfRule type="expression" dxfId="10467" priority="187">
      <formula>AND(AN87&gt;AI87,AN87&gt;AH87)</formula>
    </cfRule>
  </conditionalFormatting>
  <conditionalFormatting sqref="AA137">
    <cfRule type="expression" dxfId="10466" priority="188">
      <formula>AND(AN87&gt;AI87,AN87&gt;AH87)</formula>
    </cfRule>
  </conditionalFormatting>
  <conditionalFormatting sqref="AA138">
    <cfRule type="expression" dxfId="10465" priority="189">
      <formula>AND(AN87&gt;AI87,AN87&gt;AH87)</formula>
    </cfRule>
  </conditionalFormatting>
  <conditionalFormatting sqref="AA139">
    <cfRule type="expression" dxfId="10464" priority="190">
      <formula>AND(AN87&gt;AI87,AN87&gt;AH87)</formula>
    </cfRule>
  </conditionalFormatting>
  <conditionalFormatting sqref="AA140">
    <cfRule type="expression" dxfId="10463" priority="191">
      <formula>AND(AN87&gt;AI87,AN87&gt;AH87)</formula>
    </cfRule>
  </conditionalFormatting>
  <conditionalFormatting sqref="AA141">
    <cfRule type="expression" dxfId="10462" priority="192">
      <formula>AND(AN87&gt;AI87,AN87&gt;AH87)</formula>
    </cfRule>
  </conditionalFormatting>
  <conditionalFormatting sqref="AA142">
    <cfRule type="expression" dxfId="10461" priority="193">
      <formula>AND(AN87&gt;AI87,AN87&gt;AH87)</formula>
    </cfRule>
  </conditionalFormatting>
  <conditionalFormatting sqref="AA143">
    <cfRule type="expression" dxfId="10460" priority="194">
      <formula>AND(AN87&gt;AI87,AN87&gt;AH87)</formula>
    </cfRule>
  </conditionalFormatting>
  <conditionalFormatting sqref="AA144">
    <cfRule type="expression" dxfId="10459" priority="195">
      <formula>AND(AN87&gt;AI87,AN87&gt;AH87)</formula>
    </cfRule>
  </conditionalFormatting>
  <conditionalFormatting sqref="AA145">
    <cfRule type="expression" dxfId="10458" priority="196">
      <formula>AND(AN87&gt;AI87,AN87&gt;AH87)</formula>
    </cfRule>
  </conditionalFormatting>
  <conditionalFormatting sqref="AA146">
    <cfRule type="expression" dxfId="10457" priority="197">
      <formula>AND(AN87&gt;AI87,AN87&gt;AH87)</formula>
    </cfRule>
  </conditionalFormatting>
  <conditionalFormatting sqref="AA147">
    <cfRule type="expression" dxfId="10456" priority="198">
      <formula>AND(AN87&gt;AI87,AN87&gt;AH87)</formula>
    </cfRule>
  </conditionalFormatting>
  <conditionalFormatting sqref="AA148">
    <cfRule type="expression" dxfId="10455" priority="199">
      <formula>AND(AN87&gt;AI87,AN87&gt;AH87)</formula>
    </cfRule>
  </conditionalFormatting>
  <conditionalFormatting sqref="AA149">
    <cfRule type="expression" dxfId="10454" priority="200">
      <formula>AND(AN87&gt;AI87,AN87&gt;AH87)</formula>
    </cfRule>
  </conditionalFormatting>
  <conditionalFormatting sqref="AA150">
    <cfRule type="expression" dxfId="10453" priority="201">
      <formula>AND(AN87&gt;AI87,AN87&gt;AH87)</formula>
    </cfRule>
  </conditionalFormatting>
  <conditionalFormatting sqref="AA151">
    <cfRule type="expression" dxfId="10452" priority="202">
      <formula>AND(AN87&gt;AI87,AN87&gt;AH87)</formula>
    </cfRule>
  </conditionalFormatting>
  <conditionalFormatting sqref="AA152">
    <cfRule type="expression" dxfId="10451" priority="203">
      <formula>AND(AN87&gt;AI87,AN87&gt;AH87)</formula>
    </cfRule>
  </conditionalFormatting>
  <conditionalFormatting sqref="AA153">
    <cfRule type="expression" dxfId="10450" priority="204">
      <formula>AND(AN87&gt;AI87,AN87&gt;AH87)</formula>
    </cfRule>
  </conditionalFormatting>
  <conditionalFormatting sqref="AA154">
    <cfRule type="expression" dxfId="10449" priority="205">
      <formula>AND(AN87&gt;AI87,AN87&gt;AH87)</formula>
    </cfRule>
  </conditionalFormatting>
  <conditionalFormatting sqref="AA155">
    <cfRule type="expression" dxfId="10448" priority="206">
      <formula>AND(AN87&gt;AI87,AN87&gt;AH87)</formula>
    </cfRule>
  </conditionalFormatting>
  <conditionalFormatting sqref="AA156">
    <cfRule type="expression" dxfId="10447" priority="207">
      <formula>AND(AN87&gt;AI87,AN87&gt;AH87)</formula>
    </cfRule>
  </conditionalFormatting>
  <conditionalFormatting sqref="AA157">
    <cfRule type="expression" dxfId="10446" priority="208">
      <formula>AND(AN87&gt;AI87,AN87&gt;AH87)</formula>
    </cfRule>
  </conditionalFormatting>
  <conditionalFormatting sqref="AA158">
    <cfRule type="expression" dxfId="10445" priority="209">
      <formula>AND(AN87&gt;AI87,AN87&gt;AH87)</formula>
    </cfRule>
  </conditionalFormatting>
  <conditionalFormatting sqref="AA159">
    <cfRule type="expression" dxfId="10444" priority="210">
      <formula>AND(AN87&gt;AI87,AN87&gt;AH87)</formula>
    </cfRule>
  </conditionalFormatting>
  <conditionalFormatting sqref="AA160">
    <cfRule type="expression" dxfId="10443" priority="211">
      <formula>AND(AN87&gt;AI87,AN87&gt;AH87)</formula>
    </cfRule>
  </conditionalFormatting>
  <conditionalFormatting sqref="AA161">
    <cfRule type="expression" dxfId="10442" priority="212">
      <formula>AND(AN87&gt;AI87,AN87&gt;AH87)</formula>
    </cfRule>
  </conditionalFormatting>
  <conditionalFormatting sqref="AA162">
    <cfRule type="expression" dxfId="10441" priority="213">
      <formula>AND(AN87&gt;AI87,AN87&gt;AH87)</formula>
    </cfRule>
  </conditionalFormatting>
  <conditionalFormatting sqref="AA163">
    <cfRule type="expression" dxfId="10440" priority="214">
      <formula>AND(AN87&gt;AI87,AN87&gt;AH87)</formula>
    </cfRule>
  </conditionalFormatting>
  <conditionalFormatting sqref="AA164">
    <cfRule type="expression" dxfId="10439" priority="215">
      <formula>AND(AN87&gt;AI87,AN87&gt;AH87)</formula>
    </cfRule>
  </conditionalFormatting>
  <conditionalFormatting sqref="AA165">
    <cfRule type="expression" dxfId="10438" priority="216">
      <formula>AND(AN87&gt;AI87,AN87&gt;AH87)</formula>
    </cfRule>
  </conditionalFormatting>
  <conditionalFormatting sqref="AA166">
    <cfRule type="expression" dxfId="10437" priority="217">
      <formula>AND(AN87&gt;AI87,AN87&gt;AH87)</formula>
    </cfRule>
  </conditionalFormatting>
  <conditionalFormatting sqref="AA167">
    <cfRule type="expression" dxfId="10436" priority="218">
      <formula>AND(AN87&gt;AI87,AN87&gt;AH87)</formula>
    </cfRule>
  </conditionalFormatting>
  <conditionalFormatting sqref="AA168">
    <cfRule type="expression" dxfId="10435" priority="219">
      <formula>AND(AN87&gt;AI87,AN87&gt;AH87)</formula>
    </cfRule>
  </conditionalFormatting>
  <conditionalFormatting sqref="AA169">
    <cfRule type="expression" dxfId="10434" priority="220">
      <formula>AND(AN87&gt;AI87,AN87&gt;AH87)</formula>
    </cfRule>
  </conditionalFormatting>
  <conditionalFormatting sqref="AA170">
    <cfRule type="expression" dxfId="10433" priority="221">
      <formula>AND(AN87&gt;AI87,AN87&gt;AH87)</formula>
    </cfRule>
  </conditionalFormatting>
  <conditionalFormatting sqref="AA171">
    <cfRule type="expression" dxfId="10432" priority="222">
      <formula>AND(AN87&gt;AI87,AN87&gt;AH87)</formula>
    </cfRule>
  </conditionalFormatting>
  <conditionalFormatting sqref="E97">
    <cfRule type="expression" dxfId="10431" priority="223">
      <formula>(LOWER(E87="m"))</formula>
    </cfRule>
  </conditionalFormatting>
  <conditionalFormatting sqref="E97">
    <cfRule type="expression" dxfId="10430" priority="224">
      <formula>(LOWER(E87="w"))</formula>
    </cfRule>
  </conditionalFormatting>
  <conditionalFormatting sqref="E98">
    <cfRule type="expression" dxfId="10429" priority="225">
      <formula>(LOWER(E87="m"))</formula>
    </cfRule>
  </conditionalFormatting>
  <conditionalFormatting sqref="E98">
    <cfRule type="expression" dxfId="10428" priority="226">
      <formula>(LOWER(E87="w"))</formula>
    </cfRule>
  </conditionalFormatting>
  <conditionalFormatting sqref="E99">
    <cfRule type="expression" dxfId="10427" priority="227">
      <formula>(LOWER(E87="m"))</formula>
    </cfRule>
  </conditionalFormatting>
  <conditionalFormatting sqref="E99">
    <cfRule type="expression" dxfId="10426" priority="228">
      <formula>(LOWER(E87="w"))</formula>
    </cfRule>
  </conditionalFormatting>
  <conditionalFormatting sqref="E100">
    <cfRule type="expression" dxfId="10425" priority="229">
      <formula>(LOWER(E87="m"))</formula>
    </cfRule>
  </conditionalFormatting>
  <conditionalFormatting sqref="E100">
    <cfRule type="expression" dxfId="10424" priority="230">
      <formula>(LOWER(E87="w"))</formula>
    </cfRule>
  </conditionalFormatting>
  <conditionalFormatting sqref="E101">
    <cfRule type="expression" dxfId="10423" priority="231">
      <formula>(LOWER(E87="m"))</formula>
    </cfRule>
  </conditionalFormatting>
  <conditionalFormatting sqref="E101">
    <cfRule type="expression" dxfId="10422" priority="232">
      <formula>(LOWER(E87="w"))</formula>
    </cfRule>
  </conditionalFormatting>
  <conditionalFormatting sqref="E102">
    <cfRule type="expression" dxfId="10421" priority="233">
      <formula>(LOWER(E87="m"))</formula>
    </cfRule>
  </conditionalFormatting>
  <conditionalFormatting sqref="E102">
    <cfRule type="expression" dxfId="10420" priority="234">
      <formula>(LOWER(E87="w"))</formula>
    </cfRule>
  </conditionalFormatting>
  <conditionalFormatting sqref="E103">
    <cfRule type="expression" dxfId="10419" priority="235">
      <formula>(LOWER(E87="m"))</formula>
    </cfRule>
  </conditionalFormatting>
  <conditionalFormatting sqref="E103">
    <cfRule type="expression" dxfId="10418" priority="236">
      <formula>(LOWER(E87="w"))</formula>
    </cfRule>
  </conditionalFormatting>
  <conditionalFormatting sqref="E104">
    <cfRule type="expression" dxfId="10417" priority="237">
      <formula>(LOWER(E87="m"))</formula>
    </cfRule>
  </conditionalFormatting>
  <conditionalFormatting sqref="E104">
    <cfRule type="expression" dxfId="10416" priority="238">
      <formula>(LOWER(E87="w"))</formula>
    </cfRule>
  </conditionalFormatting>
  <conditionalFormatting sqref="E105">
    <cfRule type="expression" dxfId="10415" priority="239">
      <formula>(LOWER(E87="m"))</formula>
    </cfRule>
  </conditionalFormatting>
  <conditionalFormatting sqref="E105">
    <cfRule type="expression" dxfId="10414" priority="240">
      <formula>(LOWER(E87="w"))</formula>
    </cfRule>
  </conditionalFormatting>
  <conditionalFormatting sqref="E106">
    <cfRule type="expression" dxfId="10413" priority="241">
      <formula>(LOWER(E87="m"))</formula>
    </cfRule>
  </conditionalFormatting>
  <conditionalFormatting sqref="E106">
    <cfRule type="expression" dxfId="10412" priority="242">
      <formula>(LOWER(E87="w"))</formula>
    </cfRule>
  </conditionalFormatting>
  <conditionalFormatting sqref="E107">
    <cfRule type="expression" dxfId="10411" priority="243">
      <formula>(LOWER(E87="m"))</formula>
    </cfRule>
  </conditionalFormatting>
  <conditionalFormatting sqref="E107">
    <cfRule type="expression" dxfId="10410" priority="244">
      <formula>(LOWER(E87="w"))</formula>
    </cfRule>
  </conditionalFormatting>
  <conditionalFormatting sqref="E108">
    <cfRule type="expression" dxfId="10409" priority="245">
      <formula>(LOWER(E87="m"))</formula>
    </cfRule>
  </conditionalFormatting>
  <conditionalFormatting sqref="E108">
    <cfRule type="expression" dxfId="10408" priority="246">
      <formula>(LOWER(E87="w"))</formula>
    </cfRule>
  </conditionalFormatting>
  <conditionalFormatting sqref="E109">
    <cfRule type="expression" dxfId="10407" priority="247">
      <formula>(LOWER(E87="m"))</formula>
    </cfRule>
  </conditionalFormatting>
  <conditionalFormatting sqref="E109">
    <cfRule type="expression" dxfId="10406" priority="248">
      <formula>(LOWER(E87="w"))</formula>
    </cfRule>
  </conditionalFormatting>
  <conditionalFormatting sqref="E110">
    <cfRule type="expression" dxfId="10405" priority="249">
      <formula>(LOWER(E87="m"))</formula>
    </cfRule>
  </conditionalFormatting>
  <conditionalFormatting sqref="E110">
    <cfRule type="expression" dxfId="10404" priority="250">
      <formula>(LOWER(E87="w"))</formula>
    </cfRule>
  </conditionalFormatting>
  <conditionalFormatting sqref="E111">
    <cfRule type="expression" dxfId="10403" priority="251">
      <formula>(LOWER(E87="m"))</formula>
    </cfRule>
  </conditionalFormatting>
  <conditionalFormatting sqref="E111">
    <cfRule type="expression" dxfId="10402" priority="252">
      <formula>(LOWER(E87="w"))</formula>
    </cfRule>
  </conditionalFormatting>
  <conditionalFormatting sqref="E112">
    <cfRule type="expression" dxfId="10401" priority="253">
      <formula>(LOWER(E87="m"))</formula>
    </cfRule>
  </conditionalFormatting>
  <conditionalFormatting sqref="E112">
    <cfRule type="expression" dxfId="10400" priority="254">
      <formula>(LOWER(E87="w"))</formula>
    </cfRule>
  </conditionalFormatting>
  <conditionalFormatting sqref="E113">
    <cfRule type="expression" dxfId="10399" priority="255">
      <formula>(LOWER(E87="m"))</formula>
    </cfRule>
  </conditionalFormatting>
  <conditionalFormatting sqref="E113">
    <cfRule type="expression" dxfId="10398" priority="256">
      <formula>(LOWER(E87="w"))</formula>
    </cfRule>
  </conditionalFormatting>
  <conditionalFormatting sqref="E114">
    <cfRule type="expression" dxfId="10397" priority="257">
      <formula>(LOWER(E87="m"))</formula>
    </cfRule>
  </conditionalFormatting>
  <conditionalFormatting sqref="E114">
    <cfRule type="expression" dxfId="10396" priority="258">
      <formula>(LOWER(E87="w"))</formula>
    </cfRule>
  </conditionalFormatting>
  <conditionalFormatting sqref="E115">
    <cfRule type="expression" dxfId="10395" priority="259">
      <formula>(LOWER(E87="m"))</formula>
    </cfRule>
  </conditionalFormatting>
  <conditionalFormatting sqref="E115">
    <cfRule type="expression" dxfId="10394" priority="260">
      <formula>(LOWER(E87="w"))</formula>
    </cfRule>
  </conditionalFormatting>
  <conditionalFormatting sqref="E116">
    <cfRule type="expression" dxfId="10393" priority="261">
      <formula>(LOWER(E87="m"))</formula>
    </cfRule>
  </conditionalFormatting>
  <conditionalFormatting sqref="E116">
    <cfRule type="expression" dxfId="10392" priority="262">
      <formula>(LOWER(E87="w"))</formula>
    </cfRule>
  </conditionalFormatting>
  <conditionalFormatting sqref="E117">
    <cfRule type="expression" dxfId="10391" priority="263">
      <formula>(LOWER(E87="m"))</formula>
    </cfRule>
  </conditionalFormatting>
  <conditionalFormatting sqref="E117">
    <cfRule type="expression" dxfId="10390" priority="264">
      <formula>(LOWER(E87="w"))</formula>
    </cfRule>
  </conditionalFormatting>
  <conditionalFormatting sqref="E118">
    <cfRule type="expression" dxfId="10389" priority="265">
      <formula>(LOWER(E87="m"))</formula>
    </cfRule>
  </conditionalFormatting>
  <conditionalFormatting sqref="E118">
    <cfRule type="expression" dxfId="10388" priority="266">
      <formula>(LOWER(E87="w"))</formula>
    </cfRule>
  </conditionalFormatting>
  <conditionalFormatting sqref="E119">
    <cfRule type="expression" dxfId="10387" priority="267">
      <formula>(LOWER(E87="m"))</formula>
    </cfRule>
  </conditionalFormatting>
  <conditionalFormatting sqref="E119">
    <cfRule type="expression" dxfId="10386" priority="268">
      <formula>(LOWER(E87="w"))</formula>
    </cfRule>
  </conditionalFormatting>
  <conditionalFormatting sqref="E120">
    <cfRule type="expression" dxfId="10385" priority="269">
      <formula>(LOWER(E87="m"))</formula>
    </cfRule>
  </conditionalFormatting>
  <conditionalFormatting sqref="E120">
    <cfRule type="expression" dxfId="10384" priority="270">
      <formula>(LOWER(E87="w"))</formula>
    </cfRule>
  </conditionalFormatting>
  <conditionalFormatting sqref="E121">
    <cfRule type="expression" dxfId="10383" priority="271">
      <formula>(LOWER(E87="m"))</formula>
    </cfRule>
  </conditionalFormatting>
  <conditionalFormatting sqref="E121">
    <cfRule type="expression" dxfId="10382" priority="272">
      <formula>(LOWER(E87="w"))</formula>
    </cfRule>
  </conditionalFormatting>
  <conditionalFormatting sqref="E122">
    <cfRule type="expression" dxfId="10381" priority="273">
      <formula>(LOWER(E87="m"))</formula>
    </cfRule>
  </conditionalFormatting>
  <conditionalFormatting sqref="E122">
    <cfRule type="expression" dxfId="10380" priority="274">
      <formula>(LOWER(E87="w"))</formula>
    </cfRule>
  </conditionalFormatting>
  <conditionalFormatting sqref="E123">
    <cfRule type="expression" dxfId="10379" priority="275">
      <formula>(LOWER(E87="m"))</formula>
    </cfRule>
  </conditionalFormatting>
  <conditionalFormatting sqref="E123">
    <cfRule type="expression" dxfId="10378" priority="276">
      <formula>(LOWER(E87="w"))</formula>
    </cfRule>
  </conditionalFormatting>
  <conditionalFormatting sqref="E124">
    <cfRule type="expression" dxfId="10377" priority="277">
      <formula>(LOWER(E87="m"))</formula>
    </cfRule>
  </conditionalFormatting>
  <conditionalFormatting sqref="E124">
    <cfRule type="expression" dxfId="10376" priority="278">
      <formula>(LOWER(E87="w"))</formula>
    </cfRule>
  </conditionalFormatting>
  <conditionalFormatting sqref="E125">
    <cfRule type="expression" dxfId="10375" priority="279">
      <formula>(LOWER(E87="m"))</formula>
    </cfRule>
  </conditionalFormatting>
  <conditionalFormatting sqref="E125">
    <cfRule type="expression" dxfId="10374" priority="280">
      <formula>(LOWER(E87="w"))</formula>
    </cfRule>
  </conditionalFormatting>
  <conditionalFormatting sqref="E126">
    <cfRule type="expression" dxfId="10373" priority="281">
      <formula>(LOWER(E87="m"))</formula>
    </cfRule>
  </conditionalFormatting>
  <conditionalFormatting sqref="E126">
    <cfRule type="expression" dxfId="10372" priority="282">
      <formula>(LOWER(E87="w"))</formula>
    </cfRule>
  </conditionalFormatting>
  <conditionalFormatting sqref="E127">
    <cfRule type="expression" dxfId="10371" priority="283">
      <formula>(LOWER(E87="m"))</formula>
    </cfRule>
  </conditionalFormatting>
  <conditionalFormatting sqref="E127">
    <cfRule type="expression" dxfId="10370" priority="284">
      <formula>(LOWER(E87="w"))</formula>
    </cfRule>
  </conditionalFormatting>
  <conditionalFormatting sqref="E128">
    <cfRule type="expression" dxfId="10369" priority="285">
      <formula>(LOWER(E87="m"))</formula>
    </cfRule>
  </conditionalFormatting>
  <conditionalFormatting sqref="E128">
    <cfRule type="expression" dxfId="10368" priority="286">
      <formula>(LOWER(E87="w"))</formula>
    </cfRule>
  </conditionalFormatting>
  <conditionalFormatting sqref="E129">
    <cfRule type="expression" dxfId="10367" priority="287">
      <formula>(LOWER(E87="m"))</formula>
    </cfRule>
  </conditionalFormatting>
  <conditionalFormatting sqref="E129">
    <cfRule type="expression" dxfId="10366" priority="288">
      <formula>(LOWER(E87="w"))</formula>
    </cfRule>
  </conditionalFormatting>
  <conditionalFormatting sqref="E130">
    <cfRule type="expression" dxfId="10365" priority="289">
      <formula>(LOWER(E87="m"))</formula>
    </cfRule>
  </conditionalFormatting>
  <conditionalFormatting sqref="E130">
    <cfRule type="expression" dxfId="10364" priority="290">
      <formula>(LOWER(E87="w"))</formula>
    </cfRule>
  </conditionalFormatting>
  <conditionalFormatting sqref="E131">
    <cfRule type="expression" dxfId="10363" priority="291">
      <formula>(LOWER(E87="m"))</formula>
    </cfRule>
  </conditionalFormatting>
  <conditionalFormatting sqref="E131">
    <cfRule type="expression" dxfId="10362" priority="292">
      <formula>(LOWER(E87="w"))</formula>
    </cfRule>
  </conditionalFormatting>
  <conditionalFormatting sqref="E132">
    <cfRule type="expression" dxfId="10361" priority="293">
      <formula>(LOWER(E87="m"))</formula>
    </cfRule>
  </conditionalFormatting>
  <conditionalFormatting sqref="E132">
    <cfRule type="expression" dxfId="10360" priority="294">
      <formula>(LOWER(E87="w"))</formula>
    </cfRule>
  </conditionalFormatting>
  <conditionalFormatting sqref="E133">
    <cfRule type="expression" dxfId="10359" priority="295">
      <formula>(LOWER(E87="m"))</formula>
    </cfRule>
  </conditionalFormatting>
  <conditionalFormatting sqref="E133">
    <cfRule type="expression" dxfId="10358" priority="296">
      <formula>(LOWER(E87="w"))</formula>
    </cfRule>
  </conditionalFormatting>
  <conditionalFormatting sqref="E134">
    <cfRule type="expression" dxfId="10357" priority="297">
      <formula>(LOWER(E87="m"))</formula>
    </cfRule>
  </conditionalFormatting>
  <conditionalFormatting sqref="E134">
    <cfRule type="expression" dxfId="10356" priority="298">
      <formula>(LOWER(E87="w"))</formula>
    </cfRule>
  </conditionalFormatting>
  <conditionalFormatting sqref="E135">
    <cfRule type="expression" dxfId="10355" priority="299">
      <formula>(LOWER(E87="m"))</formula>
    </cfRule>
  </conditionalFormatting>
  <conditionalFormatting sqref="E135">
    <cfRule type="expression" dxfId="10354" priority="300">
      <formula>(LOWER(E87="w"))</formula>
    </cfRule>
  </conditionalFormatting>
  <conditionalFormatting sqref="E136">
    <cfRule type="expression" dxfId="10353" priority="301">
      <formula>(LOWER(E87="m"))</formula>
    </cfRule>
  </conditionalFormatting>
  <conditionalFormatting sqref="E136">
    <cfRule type="expression" dxfId="10352" priority="302">
      <formula>(LOWER(E87="w"))</formula>
    </cfRule>
  </conditionalFormatting>
  <conditionalFormatting sqref="E137">
    <cfRule type="expression" dxfId="10351" priority="303">
      <formula>(LOWER(E87="m"))</formula>
    </cfRule>
  </conditionalFormatting>
  <conditionalFormatting sqref="E137">
    <cfRule type="expression" dxfId="10350" priority="304">
      <formula>(LOWER(E87="w"))</formula>
    </cfRule>
  </conditionalFormatting>
  <conditionalFormatting sqref="E138">
    <cfRule type="expression" dxfId="10349" priority="305">
      <formula>(LOWER(E87="m"))</formula>
    </cfRule>
  </conditionalFormatting>
  <conditionalFormatting sqref="E138">
    <cfRule type="expression" dxfId="10348" priority="306">
      <formula>(LOWER(E87="w"))</formula>
    </cfRule>
  </conditionalFormatting>
  <conditionalFormatting sqref="E139">
    <cfRule type="expression" dxfId="10347" priority="307">
      <formula>(LOWER(E87="m"))</formula>
    </cfRule>
  </conditionalFormatting>
  <conditionalFormatting sqref="E139">
    <cfRule type="expression" dxfId="10346" priority="308">
      <formula>(LOWER(E87="w"))</formula>
    </cfRule>
  </conditionalFormatting>
  <conditionalFormatting sqref="E140">
    <cfRule type="expression" dxfId="10345" priority="309">
      <formula>(LOWER(E87="m"))</formula>
    </cfRule>
  </conditionalFormatting>
  <conditionalFormatting sqref="E140">
    <cfRule type="expression" dxfId="10344" priority="310">
      <formula>(LOWER(E87="w"))</formula>
    </cfRule>
  </conditionalFormatting>
  <conditionalFormatting sqref="E141">
    <cfRule type="expression" dxfId="10343" priority="311">
      <formula>(LOWER(E87="m"))</formula>
    </cfRule>
  </conditionalFormatting>
  <conditionalFormatting sqref="E141">
    <cfRule type="expression" dxfId="10342" priority="312">
      <formula>(LOWER(E87="w"))</formula>
    </cfRule>
  </conditionalFormatting>
  <conditionalFormatting sqref="E142">
    <cfRule type="expression" dxfId="10341" priority="313">
      <formula>(LOWER(E87="m"))</formula>
    </cfRule>
  </conditionalFormatting>
  <conditionalFormatting sqref="E142">
    <cfRule type="expression" dxfId="10340" priority="314">
      <formula>(LOWER(E87="w"))</formula>
    </cfRule>
  </conditionalFormatting>
  <conditionalFormatting sqref="E143">
    <cfRule type="expression" dxfId="10339" priority="315">
      <formula>(LOWER(E87="m"))</formula>
    </cfRule>
  </conditionalFormatting>
  <conditionalFormatting sqref="E143">
    <cfRule type="expression" dxfId="10338" priority="316">
      <formula>(LOWER(E87="w"))</formula>
    </cfRule>
  </conditionalFormatting>
  <conditionalFormatting sqref="E144">
    <cfRule type="expression" dxfId="10337" priority="317">
      <formula>(LOWER(E87="m"))</formula>
    </cfRule>
  </conditionalFormatting>
  <conditionalFormatting sqref="E144">
    <cfRule type="expression" dxfId="10336" priority="318">
      <formula>(LOWER(E87="w"))</formula>
    </cfRule>
  </conditionalFormatting>
  <conditionalFormatting sqref="E145">
    <cfRule type="expression" dxfId="10335" priority="319">
      <formula>(LOWER(E87="m"))</formula>
    </cfRule>
  </conditionalFormatting>
  <conditionalFormatting sqref="E145">
    <cfRule type="expression" dxfId="10334" priority="320">
      <formula>(LOWER(E87="w"))</formula>
    </cfRule>
  </conditionalFormatting>
  <conditionalFormatting sqref="E146">
    <cfRule type="expression" dxfId="10333" priority="321">
      <formula>(LOWER(E87="m"))</formula>
    </cfRule>
  </conditionalFormatting>
  <conditionalFormatting sqref="E146">
    <cfRule type="expression" dxfId="10332" priority="322">
      <formula>(LOWER(E87="w"))</formula>
    </cfRule>
  </conditionalFormatting>
  <conditionalFormatting sqref="E147">
    <cfRule type="expression" dxfId="10331" priority="323">
      <formula>(LOWER(E87="m"))</formula>
    </cfRule>
  </conditionalFormatting>
  <conditionalFormatting sqref="E147">
    <cfRule type="expression" dxfId="10330" priority="324">
      <formula>(LOWER(E87="w"))</formula>
    </cfRule>
  </conditionalFormatting>
  <conditionalFormatting sqref="E148">
    <cfRule type="expression" dxfId="10329" priority="325">
      <formula>(LOWER(E87="m"))</formula>
    </cfRule>
  </conditionalFormatting>
  <conditionalFormatting sqref="E148">
    <cfRule type="expression" dxfId="10328" priority="326">
      <formula>(LOWER(E87="w"))</formula>
    </cfRule>
  </conditionalFormatting>
  <conditionalFormatting sqref="E149">
    <cfRule type="expression" dxfId="10327" priority="327">
      <formula>(LOWER(E87="m"))</formula>
    </cfRule>
  </conditionalFormatting>
  <conditionalFormatting sqref="E149">
    <cfRule type="expression" dxfId="10326" priority="328">
      <formula>(LOWER(E87="w"))</formula>
    </cfRule>
  </conditionalFormatting>
  <conditionalFormatting sqref="E150">
    <cfRule type="expression" dxfId="10325" priority="329">
      <formula>(LOWER(E87="m"))</formula>
    </cfRule>
  </conditionalFormatting>
  <conditionalFormatting sqref="E150">
    <cfRule type="expression" dxfId="10324" priority="330">
      <formula>(LOWER(E87="w"))</formula>
    </cfRule>
  </conditionalFormatting>
  <conditionalFormatting sqref="E151">
    <cfRule type="expression" dxfId="10323" priority="331">
      <formula>(LOWER(E87="m"))</formula>
    </cfRule>
  </conditionalFormatting>
  <conditionalFormatting sqref="E151">
    <cfRule type="expression" dxfId="10322" priority="332">
      <formula>(LOWER(E87="w"))</formula>
    </cfRule>
  </conditionalFormatting>
  <conditionalFormatting sqref="E152">
    <cfRule type="expression" dxfId="10321" priority="333">
      <formula>(LOWER(E87="m"))</formula>
    </cfRule>
  </conditionalFormatting>
  <conditionalFormatting sqref="E152">
    <cfRule type="expression" dxfId="10320" priority="334">
      <formula>(LOWER(E87="w"))</formula>
    </cfRule>
  </conditionalFormatting>
  <conditionalFormatting sqref="E153">
    <cfRule type="expression" dxfId="10319" priority="335">
      <formula>(LOWER(E87="m"))</formula>
    </cfRule>
  </conditionalFormatting>
  <conditionalFormatting sqref="E153">
    <cfRule type="expression" dxfId="10318" priority="336">
      <formula>(LOWER(E87="w"))</formula>
    </cfRule>
  </conditionalFormatting>
  <conditionalFormatting sqref="E154">
    <cfRule type="expression" dxfId="10317" priority="337">
      <formula>(LOWER(E87="m"))</formula>
    </cfRule>
  </conditionalFormatting>
  <conditionalFormatting sqref="E154">
    <cfRule type="expression" dxfId="10316" priority="338">
      <formula>(LOWER(E87="w"))</formula>
    </cfRule>
  </conditionalFormatting>
  <conditionalFormatting sqref="E155">
    <cfRule type="expression" dxfId="10315" priority="339">
      <formula>(LOWER(E87="m"))</formula>
    </cfRule>
  </conditionalFormatting>
  <conditionalFormatting sqref="E155">
    <cfRule type="expression" dxfId="10314" priority="340">
      <formula>(LOWER(E87="w"))</formula>
    </cfRule>
  </conditionalFormatting>
  <conditionalFormatting sqref="E156">
    <cfRule type="expression" dxfId="10313" priority="341">
      <formula>(LOWER(E87="m"))</formula>
    </cfRule>
  </conditionalFormatting>
  <conditionalFormatting sqref="E156">
    <cfRule type="expression" dxfId="10312" priority="342">
      <formula>(LOWER(E87="w"))</formula>
    </cfRule>
  </conditionalFormatting>
  <conditionalFormatting sqref="E157">
    <cfRule type="expression" dxfId="10311" priority="343">
      <formula>(LOWER(E87="m"))</formula>
    </cfRule>
  </conditionalFormatting>
  <conditionalFormatting sqref="E157">
    <cfRule type="expression" dxfId="10310" priority="344">
      <formula>(LOWER(E87="w"))</formula>
    </cfRule>
  </conditionalFormatting>
  <conditionalFormatting sqref="E158">
    <cfRule type="expression" dxfId="10309" priority="345">
      <formula>(LOWER(E87="m"))</formula>
    </cfRule>
  </conditionalFormatting>
  <conditionalFormatting sqref="E158">
    <cfRule type="expression" dxfId="10308" priority="346">
      <formula>(LOWER(E87="w"))</formula>
    </cfRule>
  </conditionalFormatting>
  <conditionalFormatting sqref="E159">
    <cfRule type="expression" dxfId="10307" priority="347">
      <formula>(LOWER(E87="m"))</formula>
    </cfRule>
  </conditionalFormatting>
  <conditionalFormatting sqref="E159">
    <cfRule type="expression" dxfId="10306" priority="348">
      <formula>(LOWER(E87="w"))</formula>
    </cfRule>
  </conditionalFormatting>
  <conditionalFormatting sqref="E160">
    <cfRule type="expression" dxfId="10305" priority="349">
      <formula>(LOWER(E87="m"))</formula>
    </cfRule>
  </conditionalFormatting>
  <conditionalFormatting sqref="E160">
    <cfRule type="expression" dxfId="10304" priority="350">
      <formula>(LOWER(E87="w"))</formula>
    </cfRule>
  </conditionalFormatting>
  <conditionalFormatting sqref="E161">
    <cfRule type="expression" dxfId="10303" priority="351">
      <formula>(LOWER(E87="m"))</formula>
    </cfRule>
  </conditionalFormatting>
  <conditionalFormatting sqref="E161">
    <cfRule type="expression" dxfId="10302" priority="352">
      <formula>(LOWER(E87="w"))</formula>
    </cfRule>
  </conditionalFormatting>
  <conditionalFormatting sqref="E162">
    <cfRule type="expression" dxfId="10301" priority="353">
      <formula>(LOWER(E87="m"))</formula>
    </cfRule>
  </conditionalFormatting>
  <conditionalFormatting sqref="E162">
    <cfRule type="expression" dxfId="10300" priority="354">
      <formula>(LOWER(E87="w"))</formula>
    </cfRule>
  </conditionalFormatting>
  <conditionalFormatting sqref="E163">
    <cfRule type="expression" dxfId="10299" priority="355">
      <formula>(LOWER(E87="m"))</formula>
    </cfRule>
  </conditionalFormatting>
  <conditionalFormatting sqref="E163">
    <cfRule type="expression" dxfId="10298" priority="356">
      <formula>(LOWER(E87="w"))</formula>
    </cfRule>
  </conditionalFormatting>
  <conditionalFormatting sqref="E164">
    <cfRule type="expression" dxfId="10297" priority="357">
      <formula>(LOWER(E87="m"))</formula>
    </cfRule>
  </conditionalFormatting>
  <conditionalFormatting sqref="E164">
    <cfRule type="expression" dxfId="10296" priority="358">
      <formula>(LOWER(E87="w"))</formula>
    </cfRule>
  </conditionalFormatting>
  <conditionalFormatting sqref="E165">
    <cfRule type="expression" dxfId="10295" priority="359">
      <formula>(LOWER(E87="m"))</formula>
    </cfRule>
  </conditionalFormatting>
  <conditionalFormatting sqref="E165">
    <cfRule type="expression" dxfId="10294" priority="360">
      <formula>(LOWER(E87="w"))</formula>
    </cfRule>
  </conditionalFormatting>
  <conditionalFormatting sqref="E166">
    <cfRule type="expression" dxfId="10293" priority="361">
      <formula>(LOWER(E87="m"))</formula>
    </cfRule>
  </conditionalFormatting>
  <conditionalFormatting sqref="E166">
    <cfRule type="expression" dxfId="10292" priority="362">
      <formula>(LOWER(E87="w"))</formula>
    </cfRule>
  </conditionalFormatting>
  <conditionalFormatting sqref="E167">
    <cfRule type="expression" dxfId="10291" priority="363">
      <formula>(LOWER(E87="m"))</formula>
    </cfRule>
  </conditionalFormatting>
  <conditionalFormatting sqref="E167">
    <cfRule type="expression" dxfId="10290" priority="364">
      <formula>(LOWER(E87="w"))</formula>
    </cfRule>
  </conditionalFormatting>
  <conditionalFormatting sqref="E168">
    <cfRule type="expression" dxfId="10289" priority="365">
      <formula>(LOWER(E87="m"))</formula>
    </cfRule>
  </conditionalFormatting>
  <conditionalFormatting sqref="E168">
    <cfRule type="expression" dxfId="10288" priority="366">
      <formula>(LOWER(E87="w"))</formula>
    </cfRule>
  </conditionalFormatting>
  <conditionalFormatting sqref="E169">
    <cfRule type="expression" dxfId="10287" priority="367">
      <formula>(LOWER(E87="m"))</formula>
    </cfRule>
  </conditionalFormatting>
  <conditionalFormatting sqref="E169">
    <cfRule type="expression" dxfId="10286" priority="368">
      <formula>(LOWER(E87="w"))</formula>
    </cfRule>
  </conditionalFormatting>
  <conditionalFormatting sqref="E170">
    <cfRule type="expression" dxfId="10285" priority="369">
      <formula>(LOWER(E87="m"))</formula>
    </cfRule>
  </conditionalFormatting>
  <conditionalFormatting sqref="E170">
    <cfRule type="expression" dxfId="10284" priority="370">
      <formula>(LOWER(E87="w"))</formula>
    </cfRule>
  </conditionalFormatting>
  <conditionalFormatting sqref="E171">
    <cfRule type="expression" dxfId="10283" priority="371">
      <formula>(LOWER(E87="m"))</formula>
    </cfRule>
  </conditionalFormatting>
  <conditionalFormatting sqref="E171">
    <cfRule type="expression" dxfId="10282" priority="372">
      <formula>(LOWER(E87="w"))</formula>
    </cfRule>
  </conditionalFormatting>
  <conditionalFormatting sqref="EA97">
    <cfRule type="cellIs" dxfId="10281" priority="373" operator="equal">
      <formula>"DIAMOND"</formula>
    </cfRule>
  </conditionalFormatting>
  <conditionalFormatting sqref="EA97">
    <cfRule type="cellIs" dxfId="10280" priority="374" operator="equal">
      <formula>"GOLD"</formula>
    </cfRule>
  </conditionalFormatting>
  <conditionalFormatting sqref="EA97">
    <cfRule type="cellIs" dxfId="10279" priority="375" operator="equal">
      <formula>"SILVER"</formula>
    </cfRule>
  </conditionalFormatting>
  <conditionalFormatting sqref="EA97">
    <cfRule type="cellIs" dxfId="10278" priority="376" operator="equal">
      <formula>"BRONZE"</formula>
    </cfRule>
  </conditionalFormatting>
  <conditionalFormatting sqref="EA98">
    <cfRule type="cellIs" dxfId="10277" priority="377" operator="equal">
      <formula>"DIAMOND"</formula>
    </cfRule>
  </conditionalFormatting>
  <conditionalFormatting sqref="EA98">
    <cfRule type="cellIs" dxfId="10276" priority="378" operator="equal">
      <formula>"GOLD"</formula>
    </cfRule>
  </conditionalFormatting>
  <conditionalFormatting sqref="EA98">
    <cfRule type="cellIs" dxfId="10275" priority="379" operator="equal">
      <formula>"SILVER"</formula>
    </cfRule>
  </conditionalFormatting>
  <conditionalFormatting sqref="EA98">
    <cfRule type="cellIs" dxfId="10274" priority="380" operator="equal">
      <formula>"BRONZE"</formula>
    </cfRule>
  </conditionalFormatting>
  <conditionalFormatting sqref="EA99">
    <cfRule type="cellIs" dxfId="10273" priority="381" operator="equal">
      <formula>"DIAMOND"</formula>
    </cfRule>
  </conditionalFormatting>
  <conditionalFormatting sqref="EA99">
    <cfRule type="cellIs" dxfId="10272" priority="382" operator="equal">
      <formula>"GOLD"</formula>
    </cfRule>
  </conditionalFormatting>
  <conditionalFormatting sqref="EA99">
    <cfRule type="cellIs" dxfId="10271" priority="383" operator="equal">
      <formula>"SILVER"</formula>
    </cfRule>
  </conditionalFormatting>
  <conditionalFormatting sqref="EA99">
    <cfRule type="cellIs" dxfId="10270" priority="384" operator="equal">
      <formula>"BRONZE"</formula>
    </cfRule>
  </conditionalFormatting>
  <conditionalFormatting sqref="EA100">
    <cfRule type="cellIs" dxfId="10269" priority="385" operator="equal">
      <formula>"DIAMOND"</formula>
    </cfRule>
  </conditionalFormatting>
  <conditionalFormatting sqref="EA100">
    <cfRule type="cellIs" dxfId="10268" priority="386" operator="equal">
      <formula>"GOLD"</formula>
    </cfRule>
  </conditionalFormatting>
  <conditionalFormatting sqref="EA100">
    <cfRule type="cellIs" dxfId="10267" priority="387" operator="equal">
      <formula>"SILVER"</formula>
    </cfRule>
  </conditionalFormatting>
  <conditionalFormatting sqref="EA100">
    <cfRule type="cellIs" dxfId="10266" priority="388" operator="equal">
      <formula>"BRONZE"</formula>
    </cfRule>
  </conditionalFormatting>
  <conditionalFormatting sqref="EA101">
    <cfRule type="cellIs" dxfId="10265" priority="389" operator="equal">
      <formula>"DIAMOND"</formula>
    </cfRule>
  </conditionalFormatting>
  <conditionalFormatting sqref="EA101">
    <cfRule type="cellIs" dxfId="10264" priority="390" operator="equal">
      <formula>"GOLD"</formula>
    </cfRule>
  </conditionalFormatting>
  <conditionalFormatting sqref="EA101">
    <cfRule type="cellIs" dxfId="10263" priority="391" operator="equal">
      <formula>"SILVER"</formula>
    </cfRule>
  </conditionalFormatting>
  <conditionalFormatting sqref="EA101">
    <cfRule type="cellIs" dxfId="10262" priority="392" operator="equal">
      <formula>"BRONZE"</formula>
    </cfRule>
  </conditionalFormatting>
  <conditionalFormatting sqref="EA102">
    <cfRule type="cellIs" dxfId="10261" priority="393" operator="equal">
      <formula>"DIAMOND"</formula>
    </cfRule>
  </conditionalFormatting>
  <conditionalFormatting sqref="EA102">
    <cfRule type="cellIs" dxfId="10260" priority="394" operator="equal">
      <formula>"GOLD"</formula>
    </cfRule>
  </conditionalFormatting>
  <conditionalFormatting sqref="EA102">
    <cfRule type="cellIs" dxfId="10259" priority="395" operator="equal">
      <formula>"SILVER"</formula>
    </cfRule>
  </conditionalFormatting>
  <conditionalFormatting sqref="EA102">
    <cfRule type="cellIs" dxfId="10258" priority="396" operator="equal">
      <formula>"BRONZE"</formula>
    </cfRule>
  </conditionalFormatting>
  <conditionalFormatting sqref="EA103">
    <cfRule type="cellIs" dxfId="10257" priority="397" operator="equal">
      <formula>"DIAMOND"</formula>
    </cfRule>
  </conditionalFormatting>
  <conditionalFormatting sqref="EA103">
    <cfRule type="cellIs" dxfId="10256" priority="398" operator="equal">
      <formula>"GOLD"</formula>
    </cfRule>
  </conditionalFormatting>
  <conditionalFormatting sqref="EA103">
    <cfRule type="cellIs" dxfId="10255" priority="399" operator="equal">
      <formula>"SILVER"</formula>
    </cfRule>
  </conditionalFormatting>
  <conditionalFormatting sqref="EA103">
    <cfRule type="cellIs" dxfId="10254" priority="400" operator="equal">
      <formula>"BRONZE"</formula>
    </cfRule>
  </conditionalFormatting>
  <conditionalFormatting sqref="EA104">
    <cfRule type="cellIs" dxfId="10253" priority="401" operator="equal">
      <formula>"DIAMOND"</formula>
    </cfRule>
  </conditionalFormatting>
  <conditionalFormatting sqref="EA104">
    <cfRule type="cellIs" dxfId="10252" priority="402" operator="equal">
      <formula>"GOLD"</formula>
    </cfRule>
  </conditionalFormatting>
  <conditionalFormatting sqref="EA104">
    <cfRule type="cellIs" dxfId="10251" priority="403" operator="equal">
      <formula>"SILVER"</formula>
    </cfRule>
  </conditionalFormatting>
  <conditionalFormatting sqref="EA104">
    <cfRule type="cellIs" dxfId="10250" priority="404" operator="equal">
      <formula>"BRONZE"</formula>
    </cfRule>
  </conditionalFormatting>
  <conditionalFormatting sqref="EA105">
    <cfRule type="cellIs" dxfId="10249" priority="405" operator="equal">
      <formula>"DIAMOND"</formula>
    </cfRule>
  </conditionalFormatting>
  <conditionalFormatting sqref="EA105">
    <cfRule type="cellIs" dxfId="10248" priority="406" operator="equal">
      <formula>"GOLD"</formula>
    </cfRule>
  </conditionalFormatting>
  <conditionalFormatting sqref="EA105">
    <cfRule type="cellIs" dxfId="10247" priority="407" operator="equal">
      <formula>"SILVER"</formula>
    </cfRule>
  </conditionalFormatting>
  <conditionalFormatting sqref="EA105">
    <cfRule type="cellIs" dxfId="10246" priority="408" operator="equal">
      <formula>"BRONZE"</formula>
    </cfRule>
  </conditionalFormatting>
  <conditionalFormatting sqref="EA106">
    <cfRule type="cellIs" dxfId="10245" priority="409" operator="equal">
      <formula>"DIAMOND"</formula>
    </cfRule>
  </conditionalFormatting>
  <conditionalFormatting sqref="EA106">
    <cfRule type="cellIs" dxfId="10244" priority="410" operator="equal">
      <formula>"GOLD"</formula>
    </cfRule>
  </conditionalFormatting>
  <conditionalFormatting sqref="EA106">
    <cfRule type="cellIs" dxfId="10243" priority="411" operator="equal">
      <formula>"SILVER"</formula>
    </cfRule>
  </conditionalFormatting>
  <conditionalFormatting sqref="EA106">
    <cfRule type="cellIs" dxfId="10242" priority="412" operator="equal">
      <formula>"BRONZE"</formula>
    </cfRule>
  </conditionalFormatting>
  <conditionalFormatting sqref="EA107">
    <cfRule type="cellIs" dxfId="10241" priority="413" operator="equal">
      <formula>"DIAMOND"</formula>
    </cfRule>
  </conditionalFormatting>
  <conditionalFormatting sqref="EA107">
    <cfRule type="cellIs" dxfId="10240" priority="414" operator="equal">
      <formula>"GOLD"</formula>
    </cfRule>
  </conditionalFormatting>
  <conditionalFormatting sqref="EA107">
    <cfRule type="cellIs" dxfId="10239" priority="415" operator="equal">
      <formula>"SILVER"</formula>
    </cfRule>
  </conditionalFormatting>
  <conditionalFormatting sqref="EA107">
    <cfRule type="cellIs" dxfId="10238" priority="416" operator="equal">
      <formula>"BRONZE"</formula>
    </cfRule>
  </conditionalFormatting>
  <conditionalFormatting sqref="EA108">
    <cfRule type="cellIs" dxfId="10237" priority="417" operator="equal">
      <formula>"DIAMOND"</formula>
    </cfRule>
  </conditionalFormatting>
  <conditionalFormatting sqref="EA108">
    <cfRule type="cellIs" dxfId="10236" priority="418" operator="equal">
      <formula>"GOLD"</formula>
    </cfRule>
  </conditionalFormatting>
  <conditionalFormatting sqref="EA108">
    <cfRule type="cellIs" dxfId="10235" priority="419" operator="equal">
      <formula>"SILVER"</formula>
    </cfRule>
  </conditionalFormatting>
  <conditionalFormatting sqref="EA108">
    <cfRule type="cellIs" dxfId="10234" priority="420" operator="equal">
      <formula>"BRONZE"</formula>
    </cfRule>
  </conditionalFormatting>
  <conditionalFormatting sqref="EA109">
    <cfRule type="cellIs" dxfId="10233" priority="421" operator="equal">
      <formula>"DIAMOND"</formula>
    </cfRule>
  </conditionalFormatting>
  <conditionalFormatting sqref="EA109">
    <cfRule type="cellIs" dxfId="10232" priority="422" operator="equal">
      <formula>"GOLD"</formula>
    </cfRule>
  </conditionalFormatting>
  <conditionalFormatting sqref="EA109">
    <cfRule type="cellIs" dxfId="10231" priority="423" operator="equal">
      <formula>"SILVER"</formula>
    </cfRule>
  </conditionalFormatting>
  <conditionalFormatting sqref="EA109">
    <cfRule type="cellIs" dxfId="10230" priority="424" operator="equal">
      <formula>"BRONZE"</formula>
    </cfRule>
  </conditionalFormatting>
  <conditionalFormatting sqref="EA110">
    <cfRule type="cellIs" dxfId="10229" priority="425" operator="equal">
      <formula>"DIAMOND"</formula>
    </cfRule>
  </conditionalFormatting>
  <conditionalFormatting sqref="EA110">
    <cfRule type="cellIs" dxfId="10228" priority="426" operator="equal">
      <formula>"GOLD"</formula>
    </cfRule>
  </conditionalFormatting>
  <conditionalFormatting sqref="EA110">
    <cfRule type="cellIs" dxfId="10227" priority="427" operator="equal">
      <formula>"SILVER"</formula>
    </cfRule>
  </conditionalFormatting>
  <conditionalFormatting sqref="EA110">
    <cfRule type="cellIs" dxfId="10226" priority="428" operator="equal">
      <formula>"BRONZE"</formula>
    </cfRule>
  </conditionalFormatting>
  <conditionalFormatting sqref="EA111">
    <cfRule type="cellIs" dxfId="10225" priority="429" operator="equal">
      <formula>"DIAMOND"</formula>
    </cfRule>
  </conditionalFormatting>
  <conditionalFormatting sqref="EA111">
    <cfRule type="cellIs" dxfId="10224" priority="430" operator="equal">
      <formula>"GOLD"</formula>
    </cfRule>
  </conditionalFormatting>
  <conditionalFormatting sqref="EA111">
    <cfRule type="cellIs" dxfId="10223" priority="431" operator="equal">
      <formula>"SILVER"</formula>
    </cfRule>
  </conditionalFormatting>
  <conditionalFormatting sqref="EA111">
    <cfRule type="cellIs" dxfId="10222" priority="432" operator="equal">
      <formula>"BRONZE"</formula>
    </cfRule>
  </conditionalFormatting>
  <conditionalFormatting sqref="EA112">
    <cfRule type="cellIs" dxfId="10221" priority="433" operator="equal">
      <formula>"DIAMOND"</formula>
    </cfRule>
  </conditionalFormatting>
  <conditionalFormatting sqref="EA112">
    <cfRule type="cellIs" dxfId="10220" priority="434" operator="equal">
      <formula>"GOLD"</formula>
    </cfRule>
  </conditionalFormatting>
  <conditionalFormatting sqref="EA112">
    <cfRule type="cellIs" dxfId="10219" priority="435" operator="equal">
      <formula>"SILVER"</formula>
    </cfRule>
  </conditionalFormatting>
  <conditionalFormatting sqref="EA112">
    <cfRule type="cellIs" dxfId="10218" priority="436" operator="equal">
      <formula>"BRONZE"</formula>
    </cfRule>
  </conditionalFormatting>
  <conditionalFormatting sqref="EA113">
    <cfRule type="cellIs" dxfId="10217" priority="437" operator="equal">
      <formula>"DIAMOND"</formula>
    </cfRule>
  </conditionalFormatting>
  <conditionalFormatting sqref="EA113">
    <cfRule type="cellIs" dxfId="10216" priority="438" operator="equal">
      <formula>"GOLD"</formula>
    </cfRule>
  </conditionalFormatting>
  <conditionalFormatting sqref="EA113">
    <cfRule type="cellIs" dxfId="10215" priority="439" operator="equal">
      <formula>"SILVER"</formula>
    </cfRule>
  </conditionalFormatting>
  <conditionalFormatting sqref="EA113">
    <cfRule type="cellIs" dxfId="10214" priority="440" operator="equal">
      <formula>"BRONZE"</formula>
    </cfRule>
  </conditionalFormatting>
  <conditionalFormatting sqref="EA114">
    <cfRule type="cellIs" dxfId="10213" priority="441" operator="equal">
      <formula>"DIAMOND"</formula>
    </cfRule>
  </conditionalFormatting>
  <conditionalFormatting sqref="EA114">
    <cfRule type="cellIs" dxfId="10212" priority="442" operator="equal">
      <formula>"GOLD"</formula>
    </cfRule>
  </conditionalFormatting>
  <conditionalFormatting sqref="EA114">
    <cfRule type="cellIs" dxfId="10211" priority="443" operator="equal">
      <formula>"SILVER"</formula>
    </cfRule>
  </conditionalFormatting>
  <conditionalFormatting sqref="EA114">
    <cfRule type="cellIs" dxfId="10210" priority="444" operator="equal">
      <formula>"BRONZE"</formula>
    </cfRule>
  </conditionalFormatting>
  <conditionalFormatting sqref="EA115">
    <cfRule type="cellIs" dxfId="10209" priority="445" operator="equal">
      <formula>"DIAMOND"</formula>
    </cfRule>
  </conditionalFormatting>
  <conditionalFormatting sqref="EA115">
    <cfRule type="cellIs" dxfId="10208" priority="446" operator="equal">
      <formula>"GOLD"</formula>
    </cfRule>
  </conditionalFormatting>
  <conditionalFormatting sqref="EA115">
    <cfRule type="cellIs" dxfId="10207" priority="447" operator="equal">
      <formula>"SILVER"</formula>
    </cfRule>
  </conditionalFormatting>
  <conditionalFormatting sqref="EA115">
    <cfRule type="cellIs" dxfId="10206" priority="448" operator="equal">
      <formula>"BRONZE"</formula>
    </cfRule>
  </conditionalFormatting>
  <conditionalFormatting sqref="EA116">
    <cfRule type="cellIs" dxfId="10205" priority="449" operator="equal">
      <formula>"DIAMOND"</formula>
    </cfRule>
  </conditionalFormatting>
  <conditionalFormatting sqref="EA116">
    <cfRule type="cellIs" dxfId="10204" priority="450" operator="equal">
      <formula>"GOLD"</formula>
    </cfRule>
  </conditionalFormatting>
  <conditionalFormatting sqref="EA116">
    <cfRule type="cellIs" dxfId="10203" priority="451" operator="equal">
      <formula>"SILVER"</formula>
    </cfRule>
  </conditionalFormatting>
  <conditionalFormatting sqref="EA116">
    <cfRule type="cellIs" dxfId="10202" priority="452" operator="equal">
      <formula>"BRONZE"</formula>
    </cfRule>
  </conditionalFormatting>
  <conditionalFormatting sqref="EA117">
    <cfRule type="cellIs" dxfId="10201" priority="453" operator="equal">
      <formula>"DIAMOND"</formula>
    </cfRule>
  </conditionalFormatting>
  <conditionalFormatting sqref="EA117">
    <cfRule type="cellIs" dxfId="10200" priority="454" operator="equal">
      <formula>"GOLD"</formula>
    </cfRule>
  </conditionalFormatting>
  <conditionalFormatting sqref="EA117">
    <cfRule type="cellIs" dxfId="10199" priority="455" operator="equal">
      <formula>"SILVER"</formula>
    </cfRule>
  </conditionalFormatting>
  <conditionalFormatting sqref="EA117">
    <cfRule type="cellIs" dxfId="10198" priority="456" operator="equal">
      <formula>"BRONZE"</formula>
    </cfRule>
  </conditionalFormatting>
  <conditionalFormatting sqref="EA118">
    <cfRule type="cellIs" dxfId="10197" priority="457" operator="equal">
      <formula>"DIAMOND"</formula>
    </cfRule>
  </conditionalFormatting>
  <conditionalFormatting sqref="EA118">
    <cfRule type="cellIs" dxfId="10196" priority="458" operator="equal">
      <formula>"GOLD"</formula>
    </cfRule>
  </conditionalFormatting>
  <conditionalFormatting sqref="EA118">
    <cfRule type="cellIs" dxfId="10195" priority="459" operator="equal">
      <formula>"SILVER"</formula>
    </cfRule>
  </conditionalFormatting>
  <conditionalFormatting sqref="EA118">
    <cfRule type="cellIs" dxfId="10194" priority="460" operator="equal">
      <formula>"BRONZE"</formula>
    </cfRule>
  </conditionalFormatting>
  <conditionalFormatting sqref="EA119">
    <cfRule type="cellIs" dxfId="10193" priority="461" operator="equal">
      <formula>"DIAMOND"</formula>
    </cfRule>
  </conditionalFormatting>
  <conditionalFormatting sqref="EA119">
    <cfRule type="cellIs" dxfId="10192" priority="462" operator="equal">
      <formula>"GOLD"</formula>
    </cfRule>
  </conditionalFormatting>
  <conditionalFormatting sqref="EA119">
    <cfRule type="cellIs" dxfId="10191" priority="463" operator="equal">
      <formula>"SILVER"</formula>
    </cfRule>
  </conditionalFormatting>
  <conditionalFormatting sqref="EA119">
    <cfRule type="cellIs" dxfId="10190" priority="464" operator="equal">
      <formula>"BRONZE"</formula>
    </cfRule>
  </conditionalFormatting>
  <conditionalFormatting sqref="EA120">
    <cfRule type="cellIs" dxfId="10189" priority="465" operator="equal">
      <formula>"DIAMOND"</formula>
    </cfRule>
  </conditionalFormatting>
  <conditionalFormatting sqref="EA120">
    <cfRule type="cellIs" dxfId="10188" priority="466" operator="equal">
      <formula>"GOLD"</formula>
    </cfRule>
  </conditionalFormatting>
  <conditionalFormatting sqref="EA120">
    <cfRule type="cellIs" dxfId="10187" priority="467" operator="equal">
      <formula>"SILVER"</formula>
    </cfRule>
  </conditionalFormatting>
  <conditionalFormatting sqref="EA120">
    <cfRule type="cellIs" dxfId="10186" priority="468" operator="equal">
      <formula>"BRONZE"</formula>
    </cfRule>
  </conditionalFormatting>
  <conditionalFormatting sqref="EA121">
    <cfRule type="cellIs" dxfId="10185" priority="469" operator="equal">
      <formula>"DIAMOND"</formula>
    </cfRule>
  </conditionalFormatting>
  <conditionalFormatting sqref="EA121">
    <cfRule type="cellIs" dxfId="10184" priority="470" operator="equal">
      <formula>"GOLD"</formula>
    </cfRule>
  </conditionalFormatting>
  <conditionalFormatting sqref="EA121">
    <cfRule type="cellIs" dxfId="10183" priority="471" operator="equal">
      <formula>"SILVER"</formula>
    </cfRule>
  </conditionalFormatting>
  <conditionalFormatting sqref="EA121">
    <cfRule type="cellIs" dxfId="10182" priority="472" operator="equal">
      <formula>"BRONZE"</formula>
    </cfRule>
  </conditionalFormatting>
  <conditionalFormatting sqref="EA122">
    <cfRule type="cellIs" dxfId="10181" priority="473" operator="equal">
      <formula>"DIAMOND"</formula>
    </cfRule>
  </conditionalFormatting>
  <conditionalFormatting sqref="EA122">
    <cfRule type="cellIs" dxfId="10180" priority="474" operator="equal">
      <formula>"GOLD"</formula>
    </cfRule>
  </conditionalFormatting>
  <conditionalFormatting sqref="EA122">
    <cfRule type="cellIs" dxfId="10179" priority="475" operator="equal">
      <formula>"SILVER"</formula>
    </cfRule>
  </conditionalFormatting>
  <conditionalFormatting sqref="EA122">
    <cfRule type="cellIs" dxfId="10178" priority="476" operator="equal">
      <formula>"BRONZE"</formula>
    </cfRule>
  </conditionalFormatting>
  <conditionalFormatting sqref="EA123">
    <cfRule type="cellIs" dxfId="10177" priority="477" operator="equal">
      <formula>"DIAMOND"</formula>
    </cfRule>
  </conditionalFormatting>
  <conditionalFormatting sqref="EA123">
    <cfRule type="cellIs" dxfId="10176" priority="478" operator="equal">
      <formula>"GOLD"</formula>
    </cfRule>
  </conditionalFormatting>
  <conditionalFormatting sqref="EA123">
    <cfRule type="cellIs" dxfId="10175" priority="479" operator="equal">
      <formula>"SILVER"</formula>
    </cfRule>
  </conditionalFormatting>
  <conditionalFormatting sqref="EA123">
    <cfRule type="cellIs" dxfId="10174" priority="480" operator="equal">
      <formula>"BRONZE"</formula>
    </cfRule>
  </conditionalFormatting>
  <conditionalFormatting sqref="EA124">
    <cfRule type="cellIs" dxfId="10173" priority="481" operator="equal">
      <formula>"DIAMOND"</formula>
    </cfRule>
  </conditionalFormatting>
  <conditionalFormatting sqref="EA124">
    <cfRule type="cellIs" dxfId="10172" priority="482" operator="equal">
      <formula>"GOLD"</formula>
    </cfRule>
  </conditionalFormatting>
  <conditionalFormatting sqref="EA124">
    <cfRule type="cellIs" dxfId="10171" priority="483" operator="equal">
      <formula>"SILVER"</formula>
    </cfRule>
  </conditionalFormatting>
  <conditionalFormatting sqref="EA124">
    <cfRule type="cellIs" dxfId="10170" priority="484" operator="equal">
      <formula>"BRONZE"</formula>
    </cfRule>
  </conditionalFormatting>
  <conditionalFormatting sqref="EA125">
    <cfRule type="cellIs" dxfId="10169" priority="485" operator="equal">
      <formula>"DIAMOND"</formula>
    </cfRule>
  </conditionalFormatting>
  <conditionalFormatting sqref="EA125">
    <cfRule type="cellIs" dxfId="10168" priority="486" operator="equal">
      <formula>"GOLD"</formula>
    </cfRule>
  </conditionalFormatting>
  <conditionalFormatting sqref="EA125">
    <cfRule type="cellIs" dxfId="10167" priority="487" operator="equal">
      <formula>"SILVER"</formula>
    </cfRule>
  </conditionalFormatting>
  <conditionalFormatting sqref="EA125">
    <cfRule type="cellIs" dxfId="10166" priority="488" operator="equal">
      <formula>"BRONZE"</formula>
    </cfRule>
  </conditionalFormatting>
  <conditionalFormatting sqref="EA126">
    <cfRule type="cellIs" dxfId="10165" priority="489" operator="equal">
      <formula>"DIAMOND"</formula>
    </cfRule>
  </conditionalFormatting>
  <conditionalFormatting sqref="EA126">
    <cfRule type="cellIs" dxfId="10164" priority="490" operator="equal">
      <formula>"GOLD"</formula>
    </cfRule>
  </conditionalFormatting>
  <conditionalFormatting sqref="EA126">
    <cfRule type="cellIs" dxfId="10163" priority="491" operator="equal">
      <formula>"SILVER"</formula>
    </cfRule>
  </conditionalFormatting>
  <conditionalFormatting sqref="EA126">
    <cfRule type="cellIs" dxfId="10162" priority="492" operator="equal">
      <formula>"BRONZE"</formula>
    </cfRule>
  </conditionalFormatting>
  <conditionalFormatting sqref="EA127">
    <cfRule type="cellIs" dxfId="10161" priority="493" operator="equal">
      <formula>"DIAMOND"</formula>
    </cfRule>
  </conditionalFormatting>
  <conditionalFormatting sqref="EA127">
    <cfRule type="cellIs" dxfId="10160" priority="494" operator="equal">
      <formula>"GOLD"</formula>
    </cfRule>
  </conditionalFormatting>
  <conditionalFormatting sqref="EA127">
    <cfRule type="cellIs" dxfId="10159" priority="495" operator="equal">
      <formula>"SILVER"</formula>
    </cfRule>
  </conditionalFormatting>
  <conditionalFormatting sqref="EA127">
    <cfRule type="cellIs" dxfId="10158" priority="496" operator="equal">
      <formula>"BRONZE"</formula>
    </cfRule>
  </conditionalFormatting>
  <conditionalFormatting sqref="EA128">
    <cfRule type="cellIs" dxfId="10157" priority="497" operator="equal">
      <formula>"DIAMOND"</formula>
    </cfRule>
  </conditionalFormatting>
  <conditionalFormatting sqref="EA128">
    <cfRule type="cellIs" dxfId="10156" priority="498" operator="equal">
      <formula>"GOLD"</formula>
    </cfRule>
  </conditionalFormatting>
  <conditionalFormatting sqref="EA128">
    <cfRule type="cellIs" dxfId="10155" priority="499" operator="equal">
      <formula>"SILVER"</formula>
    </cfRule>
  </conditionalFormatting>
  <conditionalFormatting sqref="EA128">
    <cfRule type="cellIs" dxfId="10154" priority="500" operator="equal">
      <formula>"BRONZE"</formula>
    </cfRule>
  </conditionalFormatting>
  <conditionalFormatting sqref="EA129">
    <cfRule type="cellIs" dxfId="10153" priority="501" operator="equal">
      <formula>"DIAMOND"</formula>
    </cfRule>
  </conditionalFormatting>
  <conditionalFormatting sqref="EA129">
    <cfRule type="cellIs" dxfId="10152" priority="502" operator="equal">
      <formula>"GOLD"</formula>
    </cfRule>
  </conditionalFormatting>
  <conditionalFormatting sqref="EA129">
    <cfRule type="cellIs" dxfId="10151" priority="503" operator="equal">
      <formula>"SILVER"</formula>
    </cfRule>
  </conditionalFormatting>
  <conditionalFormatting sqref="EA129">
    <cfRule type="cellIs" dxfId="10150" priority="504" operator="equal">
      <formula>"BRONZE"</formula>
    </cfRule>
  </conditionalFormatting>
  <conditionalFormatting sqref="EA130">
    <cfRule type="cellIs" dxfId="10149" priority="505" operator="equal">
      <formula>"DIAMOND"</formula>
    </cfRule>
  </conditionalFormatting>
  <conditionalFormatting sqref="EA130">
    <cfRule type="cellIs" dxfId="10148" priority="506" operator="equal">
      <formula>"GOLD"</formula>
    </cfRule>
  </conditionalFormatting>
  <conditionalFormatting sqref="EA130">
    <cfRule type="cellIs" dxfId="10147" priority="507" operator="equal">
      <formula>"SILVER"</formula>
    </cfRule>
  </conditionalFormatting>
  <conditionalFormatting sqref="EA130">
    <cfRule type="cellIs" dxfId="10146" priority="508" operator="equal">
      <formula>"BRONZE"</formula>
    </cfRule>
  </conditionalFormatting>
  <conditionalFormatting sqref="EA131">
    <cfRule type="cellIs" dxfId="10145" priority="509" operator="equal">
      <formula>"DIAMOND"</formula>
    </cfRule>
  </conditionalFormatting>
  <conditionalFormatting sqref="EA131">
    <cfRule type="cellIs" dxfId="10144" priority="510" operator="equal">
      <formula>"GOLD"</formula>
    </cfRule>
  </conditionalFormatting>
  <conditionalFormatting sqref="EA131">
    <cfRule type="cellIs" dxfId="10143" priority="511" operator="equal">
      <formula>"SILVER"</formula>
    </cfRule>
  </conditionalFormatting>
  <conditionalFormatting sqref="EA131">
    <cfRule type="cellIs" dxfId="10142" priority="512" operator="equal">
      <formula>"BRONZE"</formula>
    </cfRule>
  </conditionalFormatting>
  <conditionalFormatting sqref="EA132">
    <cfRule type="cellIs" dxfId="10141" priority="513" operator="equal">
      <formula>"DIAMOND"</formula>
    </cfRule>
  </conditionalFormatting>
  <conditionalFormatting sqref="EA132">
    <cfRule type="cellIs" dxfId="10140" priority="514" operator="equal">
      <formula>"GOLD"</formula>
    </cfRule>
  </conditionalFormatting>
  <conditionalFormatting sqref="EA132">
    <cfRule type="cellIs" dxfId="10139" priority="515" operator="equal">
      <formula>"SILVER"</formula>
    </cfRule>
  </conditionalFormatting>
  <conditionalFormatting sqref="EA132">
    <cfRule type="cellIs" dxfId="10138" priority="516" operator="equal">
      <formula>"BRONZE"</formula>
    </cfRule>
  </conditionalFormatting>
  <conditionalFormatting sqref="EA133">
    <cfRule type="cellIs" dxfId="10137" priority="517" operator="equal">
      <formula>"DIAMOND"</formula>
    </cfRule>
  </conditionalFormatting>
  <conditionalFormatting sqref="EA133">
    <cfRule type="cellIs" dxfId="10136" priority="518" operator="equal">
      <formula>"GOLD"</formula>
    </cfRule>
  </conditionalFormatting>
  <conditionalFormatting sqref="EA133">
    <cfRule type="cellIs" dxfId="10135" priority="519" operator="equal">
      <formula>"SILVER"</formula>
    </cfRule>
  </conditionalFormatting>
  <conditionalFormatting sqref="EA133">
    <cfRule type="cellIs" dxfId="10134" priority="520" operator="equal">
      <formula>"BRONZE"</formula>
    </cfRule>
  </conditionalFormatting>
  <conditionalFormatting sqref="EA134">
    <cfRule type="cellIs" dxfId="10133" priority="521" operator="equal">
      <formula>"DIAMOND"</formula>
    </cfRule>
  </conditionalFormatting>
  <conditionalFormatting sqref="EA134">
    <cfRule type="cellIs" dxfId="10132" priority="522" operator="equal">
      <formula>"GOLD"</formula>
    </cfRule>
  </conditionalFormatting>
  <conditionalFormatting sqref="EA134">
    <cfRule type="cellIs" dxfId="10131" priority="523" operator="equal">
      <formula>"SILVER"</formula>
    </cfRule>
  </conditionalFormatting>
  <conditionalFormatting sqref="EA134">
    <cfRule type="cellIs" dxfId="10130" priority="524" operator="equal">
      <formula>"BRONZE"</formula>
    </cfRule>
  </conditionalFormatting>
  <conditionalFormatting sqref="EA135">
    <cfRule type="cellIs" dxfId="10129" priority="525" operator="equal">
      <formula>"DIAMOND"</formula>
    </cfRule>
  </conditionalFormatting>
  <conditionalFormatting sqref="EA135">
    <cfRule type="cellIs" dxfId="10128" priority="526" operator="equal">
      <formula>"GOLD"</formula>
    </cfRule>
  </conditionalFormatting>
  <conditionalFormatting sqref="EA135">
    <cfRule type="cellIs" dxfId="10127" priority="527" operator="equal">
      <formula>"SILVER"</formula>
    </cfRule>
  </conditionalFormatting>
  <conditionalFormatting sqref="EA135">
    <cfRule type="cellIs" dxfId="10126" priority="528" operator="equal">
      <formula>"BRONZE"</formula>
    </cfRule>
  </conditionalFormatting>
  <conditionalFormatting sqref="EA136">
    <cfRule type="cellIs" dxfId="10125" priority="529" operator="equal">
      <formula>"DIAMOND"</formula>
    </cfRule>
  </conditionalFormatting>
  <conditionalFormatting sqref="EA136">
    <cfRule type="cellIs" dxfId="10124" priority="530" operator="equal">
      <formula>"GOLD"</formula>
    </cfRule>
  </conditionalFormatting>
  <conditionalFormatting sqref="EA136">
    <cfRule type="cellIs" dxfId="10123" priority="531" operator="equal">
      <formula>"SILVER"</formula>
    </cfRule>
  </conditionalFormatting>
  <conditionalFormatting sqref="EA136">
    <cfRule type="cellIs" dxfId="10122" priority="532" operator="equal">
      <formula>"BRONZE"</formula>
    </cfRule>
  </conditionalFormatting>
  <conditionalFormatting sqref="EA137">
    <cfRule type="cellIs" dxfId="10121" priority="533" operator="equal">
      <formula>"DIAMOND"</formula>
    </cfRule>
  </conditionalFormatting>
  <conditionalFormatting sqref="EA137">
    <cfRule type="cellIs" dxfId="10120" priority="534" operator="equal">
      <formula>"GOLD"</formula>
    </cfRule>
  </conditionalFormatting>
  <conditionalFormatting sqref="EA137">
    <cfRule type="cellIs" dxfId="10119" priority="535" operator="equal">
      <formula>"SILVER"</formula>
    </cfRule>
  </conditionalFormatting>
  <conditionalFormatting sqref="EA137">
    <cfRule type="cellIs" dxfId="10118" priority="536" operator="equal">
      <formula>"BRONZE"</formula>
    </cfRule>
  </conditionalFormatting>
  <conditionalFormatting sqref="EA138">
    <cfRule type="cellIs" dxfId="10117" priority="537" operator="equal">
      <formula>"DIAMOND"</formula>
    </cfRule>
  </conditionalFormatting>
  <conditionalFormatting sqref="EA138">
    <cfRule type="cellIs" dxfId="10116" priority="538" operator="equal">
      <formula>"GOLD"</formula>
    </cfRule>
  </conditionalFormatting>
  <conditionalFormatting sqref="EA138">
    <cfRule type="cellIs" dxfId="10115" priority="539" operator="equal">
      <formula>"SILVER"</formula>
    </cfRule>
  </conditionalFormatting>
  <conditionalFormatting sqref="EA138">
    <cfRule type="cellIs" dxfId="10114" priority="540" operator="equal">
      <formula>"BRONZE"</formula>
    </cfRule>
  </conditionalFormatting>
  <conditionalFormatting sqref="EA139">
    <cfRule type="cellIs" dxfId="10113" priority="541" operator="equal">
      <formula>"DIAMOND"</formula>
    </cfRule>
  </conditionalFormatting>
  <conditionalFormatting sqref="EA139">
    <cfRule type="cellIs" dxfId="10112" priority="542" operator="equal">
      <formula>"GOLD"</formula>
    </cfRule>
  </conditionalFormatting>
  <conditionalFormatting sqref="EA139">
    <cfRule type="cellIs" dxfId="10111" priority="543" operator="equal">
      <formula>"SILVER"</formula>
    </cfRule>
  </conditionalFormatting>
  <conditionalFormatting sqref="EA139">
    <cfRule type="cellIs" dxfId="10110" priority="544" operator="equal">
      <formula>"BRONZE"</formula>
    </cfRule>
  </conditionalFormatting>
  <conditionalFormatting sqref="EA140">
    <cfRule type="cellIs" dxfId="10109" priority="545" operator="equal">
      <formula>"DIAMOND"</formula>
    </cfRule>
  </conditionalFormatting>
  <conditionalFormatting sqref="EA140">
    <cfRule type="cellIs" dxfId="10108" priority="546" operator="equal">
      <formula>"GOLD"</formula>
    </cfRule>
  </conditionalFormatting>
  <conditionalFormatting sqref="EA140">
    <cfRule type="cellIs" dxfId="10107" priority="547" operator="equal">
      <formula>"SILVER"</formula>
    </cfRule>
  </conditionalFormatting>
  <conditionalFormatting sqref="EA140">
    <cfRule type="cellIs" dxfId="10106" priority="548" operator="equal">
      <formula>"BRONZE"</formula>
    </cfRule>
  </conditionalFormatting>
  <conditionalFormatting sqref="EA141">
    <cfRule type="cellIs" dxfId="10105" priority="549" operator="equal">
      <formula>"DIAMOND"</formula>
    </cfRule>
  </conditionalFormatting>
  <conditionalFormatting sqref="EA141">
    <cfRule type="cellIs" dxfId="10104" priority="550" operator="equal">
      <formula>"GOLD"</formula>
    </cfRule>
  </conditionalFormatting>
  <conditionalFormatting sqref="EA141">
    <cfRule type="cellIs" dxfId="10103" priority="551" operator="equal">
      <formula>"SILVER"</formula>
    </cfRule>
  </conditionalFormatting>
  <conditionalFormatting sqref="EA141">
    <cfRule type="cellIs" dxfId="10102" priority="552" operator="equal">
      <formula>"BRONZE"</formula>
    </cfRule>
  </conditionalFormatting>
  <conditionalFormatting sqref="EA142">
    <cfRule type="cellIs" dxfId="10101" priority="553" operator="equal">
      <formula>"DIAMOND"</formula>
    </cfRule>
  </conditionalFormatting>
  <conditionalFormatting sqref="EA142">
    <cfRule type="cellIs" dxfId="10100" priority="554" operator="equal">
      <formula>"GOLD"</formula>
    </cfRule>
  </conditionalFormatting>
  <conditionalFormatting sqref="EA142">
    <cfRule type="cellIs" dxfId="10099" priority="555" operator="equal">
      <formula>"SILVER"</formula>
    </cfRule>
  </conditionalFormatting>
  <conditionalFormatting sqref="EA142">
    <cfRule type="cellIs" dxfId="10098" priority="556" operator="equal">
      <formula>"BRONZE"</formula>
    </cfRule>
  </conditionalFormatting>
  <conditionalFormatting sqref="EA143">
    <cfRule type="cellIs" dxfId="10097" priority="557" operator="equal">
      <formula>"DIAMOND"</formula>
    </cfRule>
  </conditionalFormatting>
  <conditionalFormatting sqref="EA143">
    <cfRule type="cellIs" dxfId="10096" priority="558" operator="equal">
      <formula>"GOLD"</formula>
    </cfRule>
  </conditionalFormatting>
  <conditionalFormatting sqref="EA143">
    <cfRule type="cellIs" dxfId="10095" priority="559" operator="equal">
      <formula>"SILVER"</formula>
    </cfRule>
  </conditionalFormatting>
  <conditionalFormatting sqref="EA143">
    <cfRule type="cellIs" dxfId="10094" priority="560" operator="equal">
      <formula>"BRONZE"</formula>
    </cfRule>
  </conditionalFormatting>
  <conditionalFormatting sqref="EA144">
    <cfRule type="cellIs" dxfId="10093" priority="561" operator="equal">
      <formula>"DIAMOND"</formula>
    </cfRule>
  </conditionalFormatting>
  <conditionalFormatting sqref="EA144">
    <cfRule type="cellIs" dxfId="10092" priority="562" operator="equal">
      <formula>"GOLD"</formula>
    </cfRule>
  </conditionalFormatting>
  <conditionalFormatting sqref="EA144">
    <cfRule type="cellIs" dxfId="10091" priority="563" operator="equal">
      <formula>"SILVER"</formula>
    </cfRule>
  </conditionalFormatting>
  <conditionalFormatting sqref="EA144">
    <cfRule type="cellIs" dxfId="10090" priority="564" operator="equal">
      <formula>"BRONZE"</formula>
    </cfRule>
  </conditionalFormatting>
  <conditionalFormatting sqref="EA145">
    <cfRule type="cellIs" dxfId="10089" priority="565" operator="equal">
      <formula>"DIAMOND"</formula>
    </cfRule>
  </conditionalFormatting>
  <conditionalFormatting sqref="EA145">
    <cfRule type="cellIs" dxfId="10088" priority="566" operator="equal">
      <formula>"GOLD"</formula>
    </cfRule>
  </conditionalFormatting>
  <conditionalFormatting sqref="EA145">
    <cfRule type="cellIs" dxfId="10087" priority="567" operator="equal">
      <formula>"SILVER"</formula>
    </cfRule>
  </conditionalFormatting>
  <conditionalFormatting sqref="EA145">
    <cfRule type="cellIs" dxfId="10086" priority="568" operator="equal">
      <formula>"BRONZE"</formula>
    </cfRule>
  </conditionalFormatting>
  <conditionalFormatting sqref="EA146">
    <cfRule type="cellIs" dxfId="10085" priority="569" operator="equal">
      <formula>"DIAMOND"</formula>
    </cfRule>
  </conditionalFormatting>
  <conditionalFormatting sqref="EA146">
    <cfRule type="cellIs" dxfId="10084" priority="570" operator="equal">
      <formula>"GOLD"</formula>
    </cfRule>
  </conditionalFormatting>
  <conditionalFormatting sqref="EA146">
    <cfRule type="cellIs" dxfId="10083" priority="571" operator="equal">
      <formula>"SILVER"</formula>
    </cfRule>
  </conditionalFormatting>
  <conditionalFormatting sqref="EA146">
    <cfRule type="cellIs" dxfId="10082" priority="572" operator="equal">
      <formula>"BRONZE"</formula>
    </cfRule>
  </conditionalFormatting>
  <conditionalFormatting sqref="EA147">
    <cfRule type="cellIs" dxfId="10081" priority="573" operator="equal">
      <formula>"DIAMOND"</formula>
    </cfRule>
  </conditionalFormatting>
  <conditionalFormatting sqref="EA147">
    <cfRule type="cellIs" dxfId="10080" priority="574" operator="equal">
      <formula>"GOLD"</formula>
    </cfRule>
  </conditionalFormatting>
  <conditionalFormatting sqref="EA147">
    <cfRule type="cellIs" dxfId="10079" priority="575" operator="equal">
      <formula>"SILVER"</formula>
    </cfRule>
  </conditionalFormatting>
  <conditionalFormatting sqref="EA147">
    <cfRule type="cellIs" dxfId="10078" priority="576" operator="equal">
      <formula>"BRONZE"</formula>
    </cfRule>
  </conditionalFormatting>
  <conditionalFormatting sqref="EA148">
    <cfRule type="cellIs" dxfId="10077" priority="577" operator="equal">
      <formula>"DIAMOND"</formula>
    </cfRule>
  </conditionalFormatting>
  <conditionalFormatting sqref="EA148">
    <cfRule type="cellIs" dxfId="10076" priority="578" operator="equal">
      <formula>"GOLD"</formula>
    </cfRule>
  </conditionalFormatting>
  <conditionalFormatting sqref="EA148">
    <cfRule type="cellIs" dxfId="10075" priority="579" operator="equal">
      <formula>"SILVER"</formula>
    </cfRule>
  </conditionalFormatting>
  <conditionalFormatting sqref="EA148">
    <cfRule type="cellIs" dxfId="10074" priority="580" operator="equal">
      <formula>"BRONZE"</formula>
    </cfRule>
  </conditionalFormatting>
  <conditionalFormatting sqref="EA149">
    <cfRule type="cellIs" dxfId="10073" priority="581" operator="equal">
      <formula>"DIAMOND"</formula>
    </cfRule>
  </conditionalFormatting>
  <conditionalFormatting sqref="EA149">
    <cfRule type="cellIs" dxfId="10072" priority="582" operator="equal">
      <formula>"GOLD"</formula>
    </cfRule>
  </conditionalFormatting>
  <conditionalFormatting sqref="EA149">
    <cfRule type="cellIs" dxfId="10071" priority="583" operator="equal">
      <formula>"SILVER"</formula>
    </cfRule>
  </conditionalFormatting>
  <conditionalFormatting sqref="EA149">
    <cfRule type="cellIs" dxfId="10070" priority="584" operator="equal">
      <formula>"BRONZE"</formula>
    </cfRule>
  </conditionalFormatting>
  <conditionalFormatting sqref="EA150">
    <cfRule type="cellIs" dxfId="10069" priority="585" operator="equal">
      <formula>"DIAMOND"</formula>
    </cfRule>
  </conditionalFormatting>
  <conditionalFormatting sqref="EA150">
    <cfRule type="cellIs" dxfId="10068" priority="586" operator="equal">
      <formula>"GOLD"</formula>
    </cfRule>
  </conditionalFormatting>
  <conditionalFormatting sqref="EA150">
    <cfRule type="cellIs" dxfId="10067" priority="587" operator="equal">
      <formula>"SILVER"</formula>
    </cfRule>
  </conditionalFormatting>
  <conditionalFormatting sqref="EA150">
    <cfRule type="cellIs" dxfId="10066" priority="588" operator="equal">
      <formula>"BRONZE"</formula>
    </cfRule>
  </conditionalFormatting>
  <conditionalFormatting sqref="EA151">
    <cfRule type="cellIs" dxfId="10065" priority="589" operator="equal">
      <formula>"DIAMOND"</formula>
    </cfRule>
  </conditionalFormatting>
  <conditionalFormatting sqref="EA151">
    <cfRule type="cellIs" dxfId="10064" priority="590" operator="equal">
      <formula>"GOLD"</formula>
    </cfRule>
  </conditionalFormatting>
  <conditionalFormatting sqref="EA151">
    <cfRule type="cellIs" dxfId="10063" priority="591" operator="equal">
      <formula>"SILVER"</formula>
    </cfRule>
  </conditionalFormatting>
  <conditionalFormatting sqref="EA151">
    <cfRule type="cellIs" dxfId="10062" priority="592" operator="equal">
      <formula>"BRONZE"</formula>
    </cfRule>
  </conditionalFormatting>
  <conditionalFormatting sqref="EA152">
    <cfRule type="cellIs" dxfId="10061" priority="593" operator="equal">
      <formula>"DIAMOND"</formula>
    </cfRule>
  </conditionalFormatting>
  <conditionalFormatting sqref="EA152">
    <cfRule type="cellIs" dxfId="10060" priority="594" operator="equal">
      <formula>"GOLD"</formula>
    </cfRule>
  </conditionalFormatting>
  <conditionalFormatting sqref="EA152">
    <cfRule type="cellIs" dxfId="10059" priority="595" operator="equal">
      <formula>"SILVER"</formula>
    </cfRule>
  </conditionalFormatting>
  <conditionalFormatting sqref="EA152">
    <cfRule type="cellIs" dxfId="10058" priority="596" operator="equal">
      <formula>"BRONZE"</formula>
    </cfRule>
  </conditionalFormatting>
  <conditionalFormatting sqref="EA153">
    <cfRule type="cellIs" dxfId="10057" priority="597" operator="equal">
      <formula>"DIAMOND"</formula>
    </cfRule>
  </conditionalFormatting>
  <conditionalFormatting sqref="EA153">
    <cfRule type="cellIs" dxfId="10056" priority="598" operator="equal">
      <formula>"GOLD"</formula>
    </cfRule>
  </conditionalFormatting>
  <conditionalFormatting sqref="EA153">
    <cfRule type="cellIs" dxfId="10055" priority="599" operator="equal">
      <formula>"SILVER"</formula>
    </cfRule>
  </conditionalFormatting>
  <conditionalFormatting sqref="EA153">
    <cfRule type="cellIs" dxfId="10054" priority="600" operator="equal">
      <formula>"BRONZE"</formula>
    </cfRule>
  </conditionalFormatting>
  <conditionalFormatting sqref="EA154">
    <cfRule type="cellIs" dxfId="10053" priority="601" operator="equal">
      <formula>"DIAMOND"</formula>
    </cfRule>
  </conditionalFormatting>
  <conditionalFormatting sqref="EA154">
    <cfRule type="cellIs" dxfId="10052" priority="602" operator="equal">
      <formula>"GOLD"</formula>
    </cfRule>
  </conditionalFormatting>
  <conditionalFormatting sqref="EA154">
    <cfRule type="cellIs" dxfId="10051" priority="603" operator="equal">
      <formula>"SILVER"</formula>
    </cfRule>
  </conditionalFormatting>
  <conditionalFormatting sqref="EA154">
    <cfRule type="cellIs" dxfId="10050" priority="604" operator="equal">
      <formula>"BRONZE"</formula>
    </cfRule>
  </conditionalFormatting>
  <conditionalFormatting sqref="EA155">
    <cfRule type="cellIs" dxfId="10049" priority="605" operator="equal">
      <formula>"DIAMOND"</formula>
    </cfRule>
  </conditionalFormatting>
  <conditionalFormatting sqref="EA155">
    <cfRule type="cellIs" dxfId="10048" priority="606" operator="equal">
      <formula>"GOLD"</formula>
    </cfRule>
  </conditionalFormatting>
  <conditionalFormatting sqref="EA155">
    <cfRule type="cellIs" dxfId="10047" priority="607" operator="equal">
      <formula>"SILVER"</formula>
    </cfRule>
  </conditionalFormatting>
  <conditionalFormatting sqref="EA155">
    <cfRule type="cellIs" dxfId="10046" priority="608" operator="equal">
      <formula>"BRONZE"</formula>
    </cfRule>
  </conditionalFormatting>
  <conditionalFormatting sqref="EA156">
    <cfRule type="cellIs" dxfId="10045" priority="609" operator="equal">
      <formula>"DIAMOND"</formula>
    </cfRule>
  </conditionalFormatting>
  <conditionalFormatting sqref="EA156">
    <cfRule type="cellIs" dxfId="10044" priority="610" operator="equal">
      <formula>"GOLD"</formula>
    </cfRule>
  </conditionalFormatting>
  <conditionalFormatting sqref="EA156">
    <cfRule type="cellIs" dxfId="10043" priority="611" operator="equal">
      <formula>"SILVER"</formula>
    </cfRule>
  </conditionalFormatting>
  <conditionalFormatting sqref="EA156">
    <cfRule type="cellIs" dxfId="10042" priority="612" operator="equal">
      <formula>"BRONZE"</formula>
    </cfRule>
  </conditionalFormatting>
  <conditionalFormatting sqref="EA157">
    <cfRule type="cellIs" dxfId="10041" priority="613" operator="equal">
      <formula>"DIAMOND"</formula>
    </cfRule>
  </conditionalFormatting>
  <conditionalFormatting sqref="EA157">
    <cfRule type="cellIs" dxfId="10040" priority="614" operator="equal">
      <formula>"GOLD"</formula>
    </cfRule>
  </conditionalFormatting>
  <conditionalFormatting sqref="EA157">
    <cfRule type="cellIs" dxfId="10039" priority="615" operator="equal">
      <formula>"SILVER"</formula>
    </cfRule>
  </conditionalFormatting>
  <conditionalFormatting sqref="EA157">
    <cfRule type="cellIs" dxfId="10038" priority="616" operator="equal">
      <formula>"BRONZE"</formula>
    </cfRule>
  </conditionalFormatting>
  <conditionalFormatting sqref="EA158">
    <cfRule type="cellIs" dxfId="10037" priority="617" operator="equal">
      <formula>"DIAMOND"</formula>
    </cfRule>
  </conditionalFormatting>
  <conditionalFormatting sqref="EA158">
    <cfRule type="cellIs" dxfId="10036" priority="618" operator="equal">
      <formula>"GOLD"</formula>
    </cfRule>
  </conditionalFormatting>
  <conditionalFormatting sqref="EA158">
    <cfRule type="cellIs" dxfId="10035" priority="619" operator="equal">
      <formula>"SILVER"</formula>
    </cfRule>
  </conditionalFormatting>
  <conditionalFormatting sqref="EA158">
    <cfRule type="cellIs" dxfId="10034" priority="620" operator="equal">
      <formula>"BRONZE"</formula>
    </cfRule>
  </conditionalFormatting>
  <conditionalFormatting sqref="EA159">
    <cfRule type="cellIs" dxfId="10033" priority="621" operator="equal">
      <formula>"DIAMOND"</formula>
    </cfRule>
  </conditionalFormatting>
  <conditionalFormatting sqref="EA159">
    <cfRule type="cellIs" dxfId="10032" priority="622" operator="equal">
      <formula>"GOLD"</formula>
    </cfRule>
  </conditionalFormatting>
  <conditionalFormatting sqref="EA159">
    <cfRule type="cellIs" dxfId="10031" priority="623" operator="equal">
      <formula>"SILVER"</formula>
    </cfRule>
  </conditionalFormatting>
  <conditionalFormatting sqref="EA159">
    <cfRule type="cellIs" dxfId="10030" priority="624" operator="equal">
      <formula>"BRONZE"</formula>
    </cfRule>
  </conditionalFormatting>
  <conditionalFormatting sqref="EA160">
    <cfRule type="cellIs" dxfId="10029" priority="625" operator="equal">
      <formula>"DIAMOND"</formula>
    </cfRule>
  </conditionalFormatting>
  <conditionalFormatting sqref="EA160">
    <cfRule type="cellIs" dxfId="10028" priority="626" operator="equal">
      <formula>"GOLD"</formula>
    </cfRule>
  </conditionalFormatting>
  <conditionalFormatting sqref="EA160">
    <cfRule type="cellIs" dxfId="10027" priority="627" operator="equal">
      <formula>"SILVER"</formula>
    </cfRule>
  </conditionalFormatting>
  <conditionalFormatting sqref="EA160">
    <cfRule type="cellIs" dxfId="10026" priority="628" operator="equal">
      <formula>"BRONZE"</formula>
    </cfRule>
  </conditionalFormatting>
  <conditionalFormatting sqref="EA161">
    <cfRule type="cellIs" dxfId="10025" priority="629" operator="equal">
      <formula>"DIAMOND"</formula>
    </cfRule>
  </conditionalFormatting>
  <conditionalFormatting sqref="EA161">
    <cfRule type="cellIs" dxfId="10024" priority="630" operator="equal">
      <formula>"GOLD"</formula>
    </cfRule>
  </conditionalFormatting>
  <conditionalFormatting sqref="EA161">
    <cfRule type="cellIs" dxfId="10023" priority="631" operator="equal">
      <formula>"SILVER"</formula>
    </cfRule>
  </conditionalFormatting>
  <conditionalFormatting sqref="EA161">
    <cfRule type="cellIs" dxfId="10022" priority="632" operator="equal">
      <formula>"BRONZE"</formula>
    </cfRule>
  </conditionalFormatting>
  <conditionalFormatting sqref="EA162">
    <cfRule type="cellIs" dxfId="10021" priority="633" operator="equal">
      <formula>"DIAMOND"</formula>
    </cfRule>
  </conditionalFormatting>
  <conditionalFormatting sqref="EA162">
    <cfRule type="cellIs" dxfId="10020" priority="634" operator="equal">
      <formula>"GOLD"</formula>
    </cfRule>
  </conditionalFormatting>
  <conditionalFormatting sqref="EA162">
    <cfRule type="cellIs" dxfId="10019" priority="635" operator="equal">
      <formula>"SILVER"</formula>
    </cfRule>
  </conditionalFormatting>
  <conditionalFormatting sqref="EA162">
    <cfRule type="cellIs" dxfId="10018" priority="636" operator="equal">
      <formula>"BRONZE"</formula>
    </cfRule>
  </conditionalFormatting>
  <conditionalFormatting sqref="EA163">
    <cfRule type="cellIs" dxfId="10017" priority="637" operator="equal">
      <formula>"DIAMOND"</formula>
    </cfRule>
  </conditionalFormatting>
  <conditionalFormatting sqref="EA163">
    <cfRule type="cellIs" dxfId="10016" priority="638" operator="equal">
      <formula>"GOLD"</formula>
    </cfRule>
  </conditionalFormatting>
  <conditionalFormatting sqref="EA163">
    <cfRule type="cellIs" dxfId="10015" priority="639" operator="equal">
      <formula>"SILVER"</formula>
    </cfRule>
  </conditionalFormatting>
  <conditionalFormatting sqref="EA163">
    <cfRule type="cellIs" dxfId="10014" priority="640" operator="equal">
      <formula>"BRONZE"</formula>
    </cfRule>
  </conditionalFormatting>
  <conditionalFormatting sqref="EA164">
    <cfRule type="cellIs" dxfId="10013" priority="641" operator="equal">
      <formula>"DIAMOND"</formula>
    </cfRule>
  </conditionalFormatting>
  <conditionalFormatting sqref="EA164">
    <cfRule type="cellIs" dxfId="10012" priority="642" operator="equal">
      <formula>"GOLD"</formula>
    </cfRule>
  </conditionalFormatting>
  <conditionalFormatting sqref="EA164">
    <cfRule type="cellIs" dxfId="10011" priority="643" operator="equal">
      <formula>"SILVER"</formula>
    </cfRule>
  </conditionalFormatting>
  <conditionalFormatting sqref="EA164">
    <cfRule type="cellIs" dxfId="10010" priority="644" operator="equal">
      <formula>"BRONZE"</formula>
    </cfRule>
  </conditionalFormatting>
  <conditionalFormatting sqref="EA165">
    <cfRule type="cellIs" dxfId="10009" priority="645" operator="equal">
      <formula>"DIAMOND"</formula>
    </cfRule>
  </conditionalFormatting>
  <conditionalFormatting sqref="EA165">
    <cfRule type="cellIs" dxfId="10008" priority="646" operator="equal">
      <formula>"GOLD"</formula>
    </cfRule>
  </conditionalFormatting>
  <conditionalFormatting sqref="EA165">
    <cfRule type="cellIs" dxfId="10007" priority="647" operator="equal">
      <formula>"SILVER"</formula>
    </cfRule>
  </conditionalFormatting>
  <conditionalFormatting sqref="EA165">
    <cfRule type="cellIs" dxfId="10006" priority="648" operator="equal">
      <formula>"BRONZE"</formula>
    </cfRule>
  </conditionalFormatting>
  <conditionalFormatting sqref="EA166">
    <cfRule type="cellIs" dxfId="10005" priority="649" operator="equal">
      <formula>"DIAMOND"</formula>
    </cfRule>
  </conditionalFormatting>
  <conditionalFormatting sqref="EA166">
    <cfRule type="cellIs" dxfId="10004" priority="650" operator="equal">
      <formula>"GOLD"</formula>
    </cfRule>
  </conditionalFormatting>
  <conditionalFormatting sqref="EA166">
    <cfRule type="cellIs" dxfId="10003" priority="651" operator="equal">
      <formula>"SILVER"</formula>
    </cfRule>
  </conditionalFormatting>
  <conditionalFormatting sqref="EA166">
    <cfRule type="cellIs" dxfId="10002" priority="652" operator="equal">
      <formula>"BRONZE"</formula>
    </cfRule>
  </conditionalFormatting>
  <conditionalFormatting sqref="EA167">
    <cfRule type="cellIs" dxfId="10001" priority="653" operator="equal">
      <formula>"DIAMOND"</formula>
    </cfRule>
  </conditionalFormatting>
  <conditionalFormatting sqref="EA167">
    <cfRule type="cellIs" dxfId="10000" priority="654" operator="equal">
      <formula>"GOLD"</formula>
    </cfRule>
  </conditionalFormatting>
  <conditionalFormatting sqref="EA167">
    <cfRule type="cellIs" dxfId="9999" priority="655" operator="equal">
      <formula>"SILVER"</formula>
    </cfRule>
  </conditionalFormatting>
  <conditionalFormatting sqref="EA167">
    <cfRule type="cellIs" dxfId="9998" priority="656" operator="equal">
      <formula>"BRONZE"</formula>
    </cfRule>
  </conditionalFormatting>
  <conditionalFormatting sqref="EA168">
    <cfRule type="cellIs" dxfId="9997" priority="657" operator="equal">
      <formula>"DIAMOND"</formula>
    </cfRule>
  </conditionalFormatting>
  <conditionalFormatting sqref="EA168">
    <cfRule type="cellIs" dxfId="9996" priority="658" operator="equal">
      <formula>"GOLD"</formula>
    </cfRule>
  </conditionalFormatting>
  <conditionalFormatting sqref="EA168">
    <cfRule type="cellIs" dxfId="9995" priority="659" operator="equal">
      <formula>"SILVER"</formula>
    </cfRule>
  </conditionalFormatting>
  <conditionalFormatting sqref="EA168">
    <cfRule type="cellIs" dxfId="9994" priority="660" operator="equal">
      <formula>"BRONZE"</formula>
    </cfRule>
  </conditionalFormatting>
  <conditionalFormatting sqref="EA169">
    <cfRule type="cellIs" dxfId="9993" priority="661" operator="equal">
      <formula>"DIAMOND"</formula>
    </cfRule>
  </conditionalFormatting>
  <conditionalFormatting sqref="EA169">
    <cfRule type="cellIs" dxfId="9992" priority="662" operator="equal">
      <formula>"GOLD"</formula>
    </cfRule>
  </conditionalFormatting>
  <conditionalFormatting sqref="EA169">
    <cfRule type="cellIs" dxfId="9991" priority="663" operator="equal">
      <formula>"SILVER"</formula>
    </cfRule>
  </conditionalFormatting>
  <conditionalFormatting sqref="EA169">
    <cfRule type="cellIs" dxfId="9990" priority="664" operator="equal">
      <formula>"BRONZE"</formula>
    </cfRule>
  </conditionalFormatting>
  <conditionalFormatting sqref="EA170">
    <cfRule type="cellIs" dxfId="9989" priority="665" operator="equal">
      <formula>"DIAMOND"</formula>
    </cfRule>
  </conditionalFormatting>
  <conditionalFormatting sqref="EA170">
    <cfRule type="cellIs" dxfId="9988" priority="666" operator="equal">
      <formula>"GOLD"</formula>
    </cfRule>
  </conditionalFormatting>
  <conditionalFormatting sqref="EA170">
    <cfRule type="cellIs" dxfId="9987" priority="667" operator="equal">
      <formula>"SILVER"</formula>
    </cfRule>
  </conditionalFormatting>
  <conditionalFormatting sqref="EA170">
    <cfRule type="cellIs" dxfId="9986" priority="668" operator="equal">
      <formula>"BRONZE"</formula>
    </cfRule>
  </conditionalFormatting>
  <conditionalFormatting sqref="EA171">
    <cfRule type="cellIs" dxfId="9985" priority="669" operator="equal">
      <formula>"DIAMOND"</formula>
    </cfRule>
  </conditionalFormatting>
  <conditionalFormatting sqref="EA171">
    <cfRule type="cellIs" dxfId="9984" priority="670" operator="equal">
      <formula>"GOLD"</formula>
    </cfRule>
  </conditionalFormatting>
  <conditionalFormatting sqref="EA171">
    <cfRule type="cellIs" dxfId="9983" priority="671" operator="equal">
      <formula>"SILVER"</formula>
    </cfRule>
  </conditionalFormatting>
  <conditionalFormatting sqref="EA171">
    <cfRule type="cellIs" dxfId="9982" priority="672" operator="equal">
      <formula>"BRONZE"</formula>
    </cfRule>
  </conditionalFormatting>
  <conditionalFormatting sqref="C97">
    <cfRule type="expression" dxfId="9981" priority="673">
      <formula>(LOWER(E97="m"))</formula>
    </cfRule>
  </conditionalFormatting>
  <conditionalFormatting sqref="C97">
    <cfRule type="expression" dxfId="9980" priority="674">
      <formula>(LOWER(E97="w"))</formula>
    </cfRule>
  </conditionalFormatting>
  <conditionalFormatting sqref="C98">
    <cfRule type="expression" dxfId="9979" priority="675">
      <formula>(LOWER(E98="m"))</formula>
    </cfRule>
  </conditionalFormatting>
  <conditionalFormatting sqref="C98">
    <cfRule type="expression" dxfId="9978" priority="676">
      <formula>(LOWER(E98="w"))</formula>
    </cfRule>
  </conditionalFormatting>
  <conditionalFormatting sqref="C99">
    <cfRule type="expression" dxfId="9977" priority="677">
      <formula>(LOWER(E99="m"))</formula>
    </cfRule>
  </conditionalFormatting>
  <conditionalFormatting sqref="C99">
    <cfRule type="expression" dxfId="9976" priority="678">
      <formula>(LOWER(E99="w"))</formula>
    </cfRule>
  </conditionalFormatting>
  <conditionalFormatting sqref="C100">
    <cfRule type="expression" dxfId="9975" priority="679">
      <formula>(LOWER(E100="m"))</formula>
    </cfRule>
  </conditionalFormatting>
  <conditionalFormatting sqref="C100">
    <cfRule type="expression" dxfId="9974" priority="680">
      <formula>(LOWER(E100="w"))</formula>
    </cfRule>
  </conditionalFormatting>
  <conditionalFormatting sqref="C101">
    <cfRule type="expression" dxfId="9973" priority="681">
      <formula>(LOWER(E101="m"))</formula>
    </cfRule>
  </conditionalFormatting>
  <conditionalFormatting sqref="C101">
    <cfRule type="expression" dxfId="9972" priority="682">
      <formula>(LOWER(E101="w"))</formula>
    </cfRule>
  </conditionalFormatting>
  <conditionalFormatting sqref="C102">
    <cfRule type="expression" dxfId="9971" priority="683">
      <formula>(LOWER(E102="m"))</formula>
    </cfRule>
  </conditionalFormatting>
  <conditionalFormatting sqref="C102">
    <cfRule type="expression" dxfId="9970" priority="684">
      <formula>(LOWER(E102="w"))</formula>
    </cfRule>
  </conditionalFormatting>
  <conditionalFormatting sqref="C103">
    <cfRule type="expression" dxfId="9969" priority="685">
      <formula>(LOWER(E103="m"))</formula>
    </cfRule>
  </conditionalFormatting>
  <conditionalFormatting sqref="C103">
    <cfRule type="expression" dxfId="9968" priority="686">
      <formula>(LOWER(E103="w"))</formula>
    </cfRule>
  </conditionalFormatting>
  <conditionalFormatting sqref="C104">
    <cfRule type="expression" dxfId="9967" priority="687">
      <formula>(LOWER(E104="m"))</formula>
    </cfRule>
  </conditionalFormatting>
  <conditionalFormatting sqref="C104">
    <cfRule type="expression" dxfId="9966" priority="688">
      <formula>(LOWER(E104="w"))</formula>
    </cfRule>
  </conditionalFormatting>
  <conditionalFormatting sqref="C105">
    <cfRule type="expression" dxfId="9965" priority="689">
      <formula>(LOWER(E105="m"))</formula>
    </cfRule>
  </conditionalFormatting>
  <conditionalFormatting sqref="C105">
    <cfRule type="expression" dxfId="9964" priority="690">
      <formula>(LOWER(E105="w"))</formula>
    </cfRule>
  </conditionalFormatting>
  <conditionalFormatting sqref="C106">
    <cfRule type="expression" dxfId="9963" priority="691">
      <formula>(LOWER(E106="m"))</formula>
    </cfRule>
  </conditionalFormatting>
  <conditionalFormatting sqref="C106">
    <cfRule type="expression" dxfId="9962" priority="692">
      <formula>(LOWER(E106="w"))</formula>
    </cfRule>
  </conditionalFormatting>
  <conditionalFormatting sqref="C107">
    <cfRule type="expression" dxfId="9961" priority="693">
      <formula>(LOWER(E107="m"))</formula>
    </cfRule>
  </conditionalFormatting>
  <conditionalFormatting sqref="C107">
    <cfRule type="expression" dxfId="9960" priority="694">
      <formula>(LOWER(E107="w"))</formula>
    </cfRule>
  </conditionalFormatting>
  <conditionalFormatting sqref="C108">
    <cfRule type="expression" dxfId="9959" priority="695">
      <formula>(LOWER(E108="m"))</formula>
    </cfRule>
  </conditionalFormatting>
  <conditionalFormatting sqref="C108">
    <cfRule type="expression" dxfId="9958" priority="696">
      <formula>(LOWER(E108="w"))</formula>
    </cfRule>
  </conditionalFormatting>
  <conditionalFormatting sqref="C109">
    <cfRule type="expression" dxfId="9957" priority="697">
      <formula>(LOWER(E109="m"))</formula>
    </cfRule>
  </conditionalFormatting>
  <conditionalFormatting sqref="C109">
    <cfRule type="expression" dxfId="9956" priority="698">
      <formula>(LOWER(E109="w"))</formula>
    </cfRule>
  </conditionalFormatting>
  <conditionalFormatting sqref="C110">
    <cfRule type="expression" dxfId="9955" priority="699">
      <formula>(LOWER(E110="m"))</formula>
    </cfRule>
  </conditionalFormatting>
  <conditionalFormatting sqref="C110">
    <cfRule type="expression" dxfId="9954" priority="700">
      <formula>(LOWER(E110="w"))</formula>
    </cfRule>
  </conditionalFormatting>
  <conditionalFormatting sqref="C111">
    <cfRule type="expression" dxfId="9953" priority="701">
      <formula>(LOWER(E111="m"))</formula>
    </cfRule>
  </conditionalFormatting>
  <conditionalFormatting sqref="C111">
    <cfRule type="expression" dxfId="9952" priority="702">
      <formula>(LOWER(E111="w"))</formula>
    </cfRule>
  </conditionalFormatting>
  <conditionalFormatting sqref="C112">
    <cfRule type="expression" dxfId="9951" priority="703">
      <formula>(LOWER(E112="m"))</formula>
    </cfRule>
  </conditionalFormatting>
  <conditionalFormatting sqref="C112">
    <cfRule type="expression" dxfId="9950" priority="704">
      <formula>(LOWER(E112="w"))</formula>
    </cfRule>
  </conditionalFormatting>
  <conditionalFormatting sqref="C113">
    <cfRule type="expression" dxfId="9949" priority="705">
      <formula>(LOWER(E113="m"))</formula>
    </cfRule>
  </conditionalFormatting>
  <conditionalFormatting sqref="C113">
    <cfRule type="expression" dxfId="9948" priority="706">
      <formula>(LOWER(E113="w"))</formula>
    </cfRule>
  </conditionalFormatting>
  <conditionalFormatting sqref="C114">
    <cfRule type="expression" dxfId="9947" priority="707">
      <formula>(LOWER(E114="m"))</formula>
    </cfRule>
  </conditionalFormatting>
  <conditionalFormatting sqref="C114">
    <cfRule type="expression" dxfId="9946" priority="708">
      <formula>(LOWER(E114="w"))</formula>
    </cfRule>
  </conditionalFormatting>
  <conditionalFormatting sqref="C115">
    <cfRule type="expression" dxfId="9945" priority="709">
      <formula>(LOWER(E115="m"))</formula>
    </cfRule>
  </conditionalFormatting>
  <conditionalFormatting sqref="C115">
    <cfRule type="expression" dxfId="9944" priority="710">
      <formula>(LOWER(E115="w"))</formula>
    </cfRule>
  </conditionalFormatting>
  <conditionalFormatting sqref="C116">
    <cfRule type="expression" dxfId="9943" priority="711">
      <formula>(LOWER(E116="m"))</formula>
    </cfRule>
  </conditionalFormatting>
  <conditionalFormatting sqref="C116">
    <cfRule type="expression" dxfId="9942" priority="712">
      <formula>(LOWER(E116="w"))</formula>
    </cfRule>
  </conditionalFormatting>
  <conditionalFormatting sqref="C117">
    <cfRule type="expression" dxfId="9941" priority="713">
      <formula>(LOWER(E117="m"))</formula>
    </cfRule>
  </conditionalFormatting>
  <conditionalFormatting sqref="C117">
    <cfRule type="expression" dxfId="9940" priority="714">
      <formula>(LOWER(E117="w"))</formula>
    </cfRule>
  </conditionalFormatting>
  <conditionalFormatting sqref="C118">
    <cfRule type="expression" dxfId="9939" priority="715">
      <formula>(LOWER(E118="m"))</formula>
    </cfRule>
  </conditionalFormatting>
  <conditionalFormatting sqref="C118">
    <cfRule type="expression" dxfId="9938" priority="716">
      <formula>(LOWER(E118="w"))</formula>
    </cfRule>
  </conditionalFormatting>
  <conditionalFormatting sqref="C119">
    <cfRule type="expression" dxfId="9937" priority="717">
      <formula>(LOWER(E119="m"))</formula>
    </cfRule>
  </conditionalFormatting>
  <conditionalFormatting sqref="C119">
    <cfRule type="expression" dxfId="9936" priority="718">
      <formula>(LOWER(E119="w"))</formula>
    </cfRule>
  </conditionalFormatting>
  <conditionalFormatting sqref="C120">
    <cfRule type="expression" dxfId="9935" priority="719">
      <formula>(LOWER(E120="m"))</formula>
    </cfRule>
  </conditionalFormatting>
  <conditionalFormatting sqref="C120">
    <cfRule type="expression" dxfId="9934" priority="720">
      <formula>(LOWER(E120="w"))</formula>
    </cfRule>
  </conditionalFormatting>
  <conditionalFormatting sqref="C121">
    <cfRule type="expression" dxfId="9933" priority="721">
      <formula>(LOWER(E121="m"))</formula>
    </cfRule>
  </conditionalFormatting>
  <conditionalFormatting sqref="C121">
    <cfRule type="expression" dxfId="9932" priority="722">
      <formula>(LOWER(E121="w"))</formula>
    </cfRule>
  </conditionalFormatting>
  <conditionalFormatting sqref="C122">
    <cfRule type="expression" dxfId="9931" priority="723">
      <formula>(LOWER(E122="m"))</formula>
    </cfRule>
  </conditionalFormatting>
  <conditionalFormatting sqref="C122">
    <cfRule type="expression" dxfId="9930" priority="724">
      <formula>(LOWER(E122="w"))</formula>
    </cfRule>
  </conditionalFormatting>
  <conditionalFormatting sqref="C123">
    <cfRule type="expression" dxfId="9929" priority="725">
      <formula>(LOWER(E123="m"))</formula>
    </cfRule>
  </conditionalFormatting>
  <conditionalFormatting sqref="C123">
    <cfRule type="expression" dxfId="9928" priority="726">
      <formula>(LOWER(E123="w"))</formula>
    </cfRule>
  </conditionalFormatting>
  <conditionalFormatting sqref="C124">
    <cfRule type="expression" dxfId="9927" priority="727">
      <formula>(LOWER(E124="m"))</formula>
    </cfRule>
  </conditionalFormatting>
  <conditionalFormatting sqref="C124">
    <cfRule type="expression" dxfId="9926" priority="728">
      <formula>(LOWER(E124="w"))</formula>
    </cfRule>
  </conditionalFormatting>
  <conditionalFormatting sqref="C125">
    <cfRule type="expression" dxfId="9925" priority="729">
      <formula>(LOWER(E125="m"))</formula>
    </cfRule>
  </conditionalFormatting>
  <conditionalFormatting sqref="C125">
    <cfRule type="expression" dxfId="9924" priority="730">
      <formula>(LOWER(E125="w"))</formula>
    </cfRule>
  </conditionalFormatting>
  <conditionalFormatting sqref="C126">
    <cfRule type="expression" dxfId="9923" priority="731">
      <formula>(LOWER(E126="m"))</formula>
    </cfRule>
  </conditionalFormatting>
  <conditionalFormatting sqref="C126">
    <cfRule type="expression" dxfId="9922" priority="732">
      <formula>(LOWER(E126="w"))</formula>
    </cfRule>
  </conditionalFormatting>
  <conditionalFormatting sqref="C127">
    <cfRule type="expression" dxfId="9921" priority="733">
      <formula>(LOWER(E127="m"))</formula>
    </cfRule>
  </conditionalFormatting>
  <conditionalFormatting sqref="C127">
    <cfRule type="expression" dxfId="9920" priority="734">
      <formula>(LOWER(E127="w"))</formula>
    </cfRule>
  </conditionalFormatting>
  <conditionalFormatting sqref="C128">
    <cfRule type="expression" dxfId="9919" priority="735">
      <formula>(LOWER(E128="m"))</formula>
    </cfRule>
  </conditionalFormatting>
  <conditionalFormatting sqref="C128">
    <cfRule type="expression" dxfId="9918" priority="736">
      <formula>(LOWER(E128="w"))</formula>
    </cfRule>
  </conditionalFormatting>
  <conditionalFormatting sqref="C129">
    <cfRule type="expression" dxfId="9917" priority="737">
      <formula>(LOWER(E129="m"))</formula>
    </cfRule>
  </conditionalFormatting>
  <conditionalFormatting sqref="C129">
    <cfRule type="expression" dxfId="9916" priority="738">
      <formula>(LOWER(E129="w"))</formula>
    </cfRule>
  </conditionalFormatting>
  <conditionalFormatting sqref="C130">
    <cfRule type="expression" dxfId="9915" priority="739">
      <formula>(LOWER(E130="m"))</formula>
    </cfRule>
  </conditionalFormatting>
  <conditionalFormatting sqref="C130">
    <cfRule type="expression" dxfId="9914" priority="740">
      <formula>(LOWER(E130="w"))</formula>
    </cfRule>
  </conditionalFormatting>
  <conditionalFormatting sqref="C131">
    <cfRule type="expression" dxfId="9913" priority="741">
      <formula>(LOWER(E131="m"))</formula>
    </cfRule>
  </conditionalFormatting>
  <conditionalFormatting sqref="C131">
    <cfRule type="expression" dxfId="9912" priority="742">
      <formula>(LOWER(E131="w"))</formula>
    </cfRule>
  </conditionalFormatting>
  <conditionalFormatting sqref="C132">
    <cfRule type="expression" dxfId="9911" priority="743">
      <formula>(LOWER(E132="m"))</formula>
    </cfRule>
  </conditionalFormatting>
  <conditionalFormatting sqref="C132">
    <cfRule type="expression" dxfId="9910" priority="744">
      <formula>(LOWER(E132="w"))</formula>
    </cfRule>
  </conditionalFormatting>
  <conditionalFormatting sqref="C133">
    <cfRule type="expression" dxfId="9909" priority="745">
      <formula>(LOWER(E133="m"))</formula>
    </cfRule>
  </conditionalFormatting>
  <conditionalFormatting sqref="C133">
    <cfRule type="expression" dxfId="9908" priority="746">
      <formula>(LOWER(E133="w"))</formula>
    </cfRule>
  </conditionalFormatting>
  <conditionalFormatting sqref="C134">
    <cfRule type="expression" dxfId="9907" priority="747">
      <formula>(LOWER(E134="m"))</formula>
    </cfRule>
  </conditionalFormatting>
  <conditionalFormatting sqref="C134">
    <cfRule type="expression" dxfId="9906" priority="748">
      <formula>(LOWER(E134="w"))</formula>
    </cfRule>
  </conditionalFormatting>
  <conditionalFormatting sqref="C135">
    <cfRule type="expression" dxfId="9905" priority="749">
      <formula>(LOWER(E135="m"))</formula>
    </cfRule>
  </conditionalFormatting>
  <conditionalFormatting sqref="C135">
    <cfRule type="expression" dxfId="9904" priority="750">
      <formula>(LOWER(E135="w"))</formula>
    </cfRule>
  </conditionalFormatting>
  <conditionalFormatting sqref="C136">
    <cfRule type="expression" dxfId="9903" priority="751">
      <formula>(LOWER(E136="m"))</formula>
    </cfRule>
  </conditionalFormatting>
  <conditionalFormatting sqref="C136">
    <cfRule type="expression" dxfId="9902" priority="752">
      <formula>(LOWER(E136="w"))</formula>
    </cfRule>
  </conditionalFormatting>
  <conditionalFormatting sqref="C137">
    <cfRule type="expression" dxfId="9901" priority="753">
      <formula>(LOWER(E137="m"))</formula>
    </cfRule>
  </conditionalFormatting>
  <conditionalFormatting sqref="C137">
    <cfRule type="expression" dxfId="9900" priority="754">
      <formula>(LOWER(E137="w"))</formula>
    </cfRule>
  </conditionalFormatting>
  <conditionalFormatting sqref="C138">
    <cfRule type="expression" dxfId="9899" priority="755">
      <formula>(LOWER(E138="m"))</formula>
    </cfRule>
  </conditionalFormatting>
  <conditionalFormatting sqref="C138">
    <cfRule type="expression" dxfId="9898" priority="756">
      <formula>(LOWER(E138="w"))</formula>
    </cfRule>
  </conditionalFormatting>
  <conditionalFormatting sqref="C139">
    <cfRule type="expression" dxfId="9897" priority="757">
      <formula>(LOWER(E139="m"))</formula>
    </cfRule>
  </conditionalFormatting>
  <conditionalFormatting sqref="C139">
    <cfRule type="expression" dxfId="9896" priority="758">
      <formula>(LOWER(E139="w"))</formula>
    </cfRule>
  </conditionalFormatting>
  <conditionalFormatting sqref="C140">
    <cfRule type="expression" dxfId="9895" priority="759">
      <formula>(LOWER(E140="m"))</formula>
    </cfRule>
  </conditionalFormatting>
  <conditionalFormatting sqref="C140">
    <cfRule type="expression" dxfId="9894" priority="760">
      <formula>(LOWER(E140="w"))</formula>
    </cfRule>
  </conditionalFormatting>
  <conditionalFormatting sqref="C141">
    <cfRule type="expression" dxfId="9893" priority="761">
      <formula>(LOWER(E141="m"))</formula>
    </cfRule>
  </conditionalFormatting>
  <conditionalFormatting sqref="C141">
    <cfRule type="expression" dxfId="9892" priority="762">
      <formula>(LOWER(E141="w"))</formula>
    </cfRule>
  </conditionalFormatting>
  <conditionalFormatting sqref="C142">
    <cfRule type="expression" dxfId="9891" priority="763">
      <formula>(LOWER(E142="m"))</formula>
    </cfRule>
  </conditionalFormatting>
  <conditionalFormatting sqref="C142">
    <cfRule type="expression" dxfId="9890" priority="764">
      <formula>(LOWER(E142="w"))</formula>
    </cfRule>
  </conditionalFormatting>
  <conditionalFormatting sqref="C143">
    <cfRule type="expression" dxfId="9889" priority="765">
      <formula>(LOWER(E143="m"))</formula>
    </cfRule>
  </conditionalFormatting>
  <conditionalFormatting sqref="C143">
    <cfRule type="expression" dxfId="9888" priority="766">
      <formula>(LOWER(E143="w"))</formula>
    </cfRule>
  </conditionalFormatting>
  <conditionalFormatting sqref="C144">
    <cfRule type="expression" dxfId="9887" priority="767">
      <formula>(LOWER(E144="m"))</formula>
    </cfRule>
  </conditionalFormatting>
  <conditionalFormatting sqref="C144">
    <cfRule type="expression" dxfId="9886" priority="768">
      <formula>(LOWER(E144="w"))</formula>
    </cfRule>
  </conditionalFormatting>
  <conditionalFormatting sqref="C145">
    <cfRule type="expression" dxfId="9885" priority="769">
      <formula>(LOWER(E145="m"))</formula>
    </cfRule>
  </conditionalFormatting>
  <conditionalFormatting sqref="C145">
    <cfRule type="expression" dxfId="9884" priority="770">
      <formula>(LOWER(E145="w"))</formula>
    </cfRule>
  </conditionalFormatting>
  <conditionalFormatting sqref="C146">
    <cfRule type="expression" dxfId="9883" priority="771">
      <formula>(LOWER(E146="m"))</formula>
    </cfRule>
  </conditionalFormatting>
  <conditionalFormatting sqref="C146">
    <cfRule type="expression" dxfId="9882" priority="772">
      <formula>(LOWER(E146="w"))</formula>
    </cfRule>
  </conditionalFormatting>
  <conditionalFormatting sqref="C147">
    <cfRule type="expression" dxfId="9881" priority="773">
      <formula>(LOWER(E147="m"))</formula>
    </cfRule>
  </conditionalFormatting>
  <conditionalFormatting sqref="C147">
    <cfRule type="expression" dxfId="9880" priority="774">
      <formula>(LOWER(E147="w"))</formula>
    </cfRule>
  </conditionalFormatting>
  <conditionalFormatting sqref="C148">
    <cfRule type="expression" dxfId="9879" priority="775">
      <formula>(LOWER(E148="m"))</formula>
    </cfRule>
  </conditionalFormatting>
  <conditionalFormatting sqref="C148">
    <cfRule type="expression" dxfId="9878" priority="776">
      <formula>(LOWER(E148="w"))</formula>
    </cfRule>
  </conditionalFormatting>
  <conditionalFormatting sqref="C149">
    <cfRule type="expression" dxfId="9877" priority="777">
      <formula>(LOWER(E149="m"))</formula>
    </cfRule>
  </conditionalFormatting>
  <conditionalFormatting sqref="C149">
    <cfRule type="expression" dxfId="9876" priority="778">
      <formula>(LOWER(E149="w"))</formula>
    </cfRule>
  </conditionalFormatting>
  <conditionalFormatting sqref="C150">
    <cfRule type="expression" dxfId="9875" priority="779">
      <formula>(LOWER(E150="m"))</formula>
    </cfRule>
  </conditionalFormatting>
  <conditionalFormatting sqref="C150">
    <cfRule type="expression" dxfId="9874" priority="780">
      <formula>(LOWER(E150="w"))</formula>
    </cfRule>
  </conditionalFormatting>
  <conditionalFormatting sqref="C151">
    <cfRule type="expression" dxfId="9873" priority="781">
      <formula>(LOWER(E151="m"))</formula>
    </cfRule>
  </conditionalFormatting>
  <conditionalFormatting sqref="C151">
    <cfRule type="expression" dxfId="9872" priority="782">
      <formula>(LOWER(E151="w"))</formula>
    </cfRule>
  </conditionalFormatting>
  <conditionalFormatting sqref="C152">
    <cfRule type="expression" dxfId="9871" priority="783">
      <formula>(LOWER(E152="m"))</formula>
    </cfRule>
  </conditionalFormatting>
  <conditionalFormatting sqref="C152">
    <cfRule type="expression" dxfId="9870" priority="784">
      <formula>(LOWER(E152="w"))</formula>
    </cfRule>
  </conditionalFormatting>
  <conditionalFormatting sqref="C153">
    <cfRule type="expression" dxfId="9869" priority="785">
      <formula>(LOWER(E153="m"))</formula>
    </cfRule>
  </conditionalFormatting>
  <conditionalFormatting sqref="C153">
    <cfRule type="expression" dxfId="9868" priority="786">
      <formula>(LOWER(E153="w"))</formula>
    </cfRule>
  </conditionalFormatting>
  <conditionalFormatting sqref="C154">
    <cfRule type="expression" dxfId="9867" priority="787">
      <formula>(LOWER(E154="m"))</formula>
    </cfRule>
  </conditionalFormatting>
  <conditionalFormatting sqref="C154">
    <cfRule type="expression" dxfId="9866" priority="788">
      <formula>(LOWER(E154="w"))</formula>
    </cfRule>
  </conditionalFormatting>
  <conditionalFormatting sqref="C155">
    <cfRule type="expression" dxfId="9865" priority="789">
      <formula>(LOWER(E155="m"))</formula>
    </cfRule>
  </conditionalFormatting>
  <conditionalFormatting sqref="C155">
    <cfRule type="expression" dxfId="9864" priority="790">
      <formula>(LOWER(E155="w"))</formula>
    </cfRule>
  </conditionalFormatting>
  <conditionalFormatting sqref="C156">
    <cfRule type="expression" dxfId="9863" priority="791">
      <formula>(LOWER(E156="m"))</formula>
    </cfRule>
  </conditionalFormatting>
  <conditionalFormatting sqref="C156">
    <cfRule type="expression" dxfId="9862" priority="792">
      <formula>(LOWER(E156="w"))</formula>
    </cfRule>
  </conditionalFormatting>
  <conditionalFormatting sqref="C157">
    <cfRule type="expression" dxfId="9861" priority="793">
      <formula>(LOWER(E157="m"))</formula>
    </cfRule>
  </conditionalFormatting>
  <conditionalFormatting sqref="C157">
    <cfRule type="expression" dxfId="9860" priority="794">
      <formula>(LOWER(E157="w"))</formula>
    </cfRule>
  </conditionalFormatting>
  <conditionalFormatting sqref="C158">
    <cfRule type="expression" dxfId="9859" priority="795">
      <formula>(LOWER(E158="m"))</formula>
    </cfRule>
  </conditionalFormatting>
  <conditionalFormatting sqref="C158">
    <cfRule type="expression" dxfId="9858" priority="796">
      <formula>(LOWER(E158="w"))</formula>
    </cfRule>
  </conditionalFormatting>
  <conditionalFormatting sqref="C159">
    <cfRule type="expression" dxfId="9857" priority="797">
      <formula>(LOWER(E159="m"))</formula>
    </cfRule>
  </conditionalFormatting>
  <conditionalFormatting sqref="C159">
    <cfRule type="expression" dxfId="9856" priority="798">
      <formula>(LOWER(E159="w"))</formula>
    </cfRule>
  </conditionalFormatting>
  <conditionalFormatting sqref="C160">
    <cfRule type="expression" dxfId="9855" priority="799">
      <formula>(LOWER(E160="m"))</formula>
    </cfRule>
  </conditionalFormatting>
  <conditionalFormatting sqref="C160">
    <cfRule type="expression" dxfId="9854" priority="800">
      <formula>(LOWER(E160="w"))</formula>
    </cfRule>
  </conditionalFormatting>
  <conditionalFormatting sqref="C161">
    <cfRule type="expression" dxfId="9853" priority="801">
      <formula>(LOWER(E161="m"))</formula>
    </cfRule>
  </conditionalFormatting>
  <conditionalFormatting sqref="C161">
    <cfRule type="expression" dxfId="9852" priority="802">
      <formula>(LOWER(E161="w"))</formula>
    </cfRule>
  </conditionalFormatting>
  <conditionalFormatting sqref="C162">
    <cfRule type="expression" dxfId="9851" priority="803">
      <formula>(LOWER(E162="m"))</formula>
    </cfRule>
  </conditionalFormatting>
  <conditionalFormatting sqref="C162">
    <cfRule type="expression" dxfId="9850" priority="804">
      <formula>(LOWER(E162="w"))</formula>
    </cfRule>
  </conditionalFormatting>
  <conditionalFormatting sqref="C163">
    <cfRule type="expression" dxfId="9849" priority="805">
      <formula>(LOWER(E163="m"))</formula>
    </cfRule>
  </conditionalFormatting>
  <conditionalFormatting sqref="C163">
    <cfRule type="expression" dxfId="9848" priority="806">
      <formula>(LOWER(E163="w"))</formula>
    </cfRule>
  </conditionalFormatting>
  <conditionalFormatting sqref="C164">
    <cfRule type="expression" dxfId="9847" priority="807">
      <formula>(LOWER(E164="m"))</formula>
    </cfRule>
  </conditionalFormatting>
  <conditionalFormatting sqref="C164">
    <cfRule type="expression" dxfId="9846" priority="808">
      <formula>(LOWER(E164="w"))</formula>
    </cfRule>
  </conditionalFormatting>
  <conditionalFormatting sqref="C165">
    <cfRule type="expression" dxfId="9845" priority="809">
      <formula>(LOWER(E165="m"))</formula>
    </cfRule>
  </conditionalFormatting>
  <conditionalFormatting sqref="C165">
    <cfRule type="expression" dxfId="9844" priority="810">
      <formula>(LOWER(E165="w"))</formula>
    </cfRule>
  </conditionalFormatting>
  <conditionalFormatting sqref="C166">
    <cfRule type="expression" dxfId="9843" priority="811">
      <formula>(LOWER(E166="m"))</formula>
    </cfRule>
  </conditionalFormatting>
  <conditionalFormatting sqref="C166">
    <cfRule type="expression" dxfId="9842" priority="812">
      <formula>(LOWER(E166="w"))</formula>
    </cfRule>
  </conditionalFormatting>
  <conditionalFormatting sqref="C167">
    <cfRule type="expression" dxfId="9841" priority="813">
      <formula>(LOWER(E167="m"))</formula>
    </cfRule>
  </conditionalFormatting>
  <conditionalFormatting sqref="C167">
    <cfRule type="expression" dxfId="9840" priority="814">
      <formula>(LOWER(E167="w"))</formula>
    </cfRule>
  </conditionalFormatting>
  <conditionalFormatting sqref="C168">
    <cfRule type="expression" dxfId="9839" priority="815">
      <formula>(LOWER(E168="m"))</formula>
    </cfRule>
  </conditionalFormatting>
  <conditionalFormatting sqref="C168">
    <cfRule type="expression" dxfId="9838" priority="816">
      <formula>(LOWER(E168="w"))</formula>
    </cfRule>
  </conditionalFormatting>
  <conditionalFormatting sqref="C169">
    <cfRule type="expression" dxfId="9837" priority="817">
      <formula>(LOWER(E169="m"))</formula>
    </cfRule>
  </conditionalFormatting>
  <conditionalFormatting sqref="C169">
    <cfRule type="expression" dxfId="9836" priority="818">
      <formula>(LOWER(E169="w"))</formula>
    </cfRule>
  </conditionalFormatting>
  <conditionalFormatting sqref="C170">
    <cfRule type="expression" dxfId="9835" priority="819">
      <formula>(LOWER(E170="m"))</formula>
    </cfRule>
  </conditionalFormatting>
  <conditionalFormatting sqref="C170">
    <cfRule type="expression" dxfId="9834" priority="820">
      <formula>(LOWER(E170="w"))</formula>
    </cfRule>
  </conditionalFormatting>
  <conditionalFormatting sqref="C171">
    <cfRule type="expression" dxfId="9833" priority="821">
      <formula>(LOWER(E171="m"))</formula>
    </cfRule>
  </conditionalFormatting>
  <conditionalFormatting sqref="C171">
    <cfRule type="expression" dxfId="9832" priority="822">
      <formula>(LOWER(E171="w"))</formula>
    </cfRule>
  </conditionalFormatting>
  <conditionalFormatting sqref="AB111">
    <cfRule type="expression" dxfId="9831" priority="8">
      <formula>AND(AI95&gt;AH95,AI95&gt;AN95)</formula>
    </cfRule>
  </conditionalFormatting>
  <conditionalFormatting sqref="AB112">
    <cfRule type="expression" dxfId="9830" priority="9">
      <formula>AND(AI95&gt;AH95,AI95&gt;AN95)</formula>
    </cfRule>
  </conditionalFormatting>
  <conditionalFormatting sqref="AB113">
    <cfRule type="expression" dxfId="9829" priority="10">
      <formula>AND(AI95&gt;AH95,AI95&gt;AN95)</formula>
    </cfRule>
  </conditionalFormatting>
  <conditionalFormatting sqref="AB114">
    <cfRule type="expression" dxfId="9828" priority="11">
      <formula>AND(AI95&gt;AH95,AI95&gt;AN95)</formula>
    </cfRule>
  </conditionalFormatting>
  <conditionalFormatting sqref="AB115">
    <cfRule type="expression" dxfId="9827" priority="12">
      <formula>AND(AI95&gt;AH95,AI95&gt;AN95)</formula>
    </cfRule>
  </conditionalFormatting>
  <conditionalFormatting sqref="AB116">
    <cfRule type="expression" dxfId="9826" priority="13">
      <formula>AND(AI95&gt;AH95,AI95&gt;AN95)</formula>
    </cfRule>
  </conditionalFormatting>
  <conditionalFormatting sqref="AB113">
    <cfRule type="expression" dxfId="9825" priority="2">
      <formula>AND(AI97&gt;AH97,AI97&gt;AN97)</formula>
    </cfRule>
  </conditionalFormatting>
  <conditionalFormatting sqref="AB114">
    <cfRule type="expression" dxfId="9824" priority="3">
      <formula>AND(AI97&gt;AH97,AI97&gt;AN97)</formula>
    </cfRule>
  </conditionalFormatting>
  <conditionalFormatting sqref="AB115">
    <cfRule type="expression" dxfId="9823" priority="4">
      <formula>AND(AI97&gt;AH97,AI97&gt;AN97)</formula>
    </cfRule>
  </conditionalFormatting>
  <conditionalFormatting sqref="AB116">
    <cfRule type="expression" dxfId="9822" priority="5">
      <formula>AND(AI97&gt;AH97,AI97&gt;AN97)</formula>
    </cfRule>
  </conditionalFormatting>
  <conditionalFormatting sqref="AB117">
    <cfRule type="expression" dxfId="9821" priority="6">
      <formula>AND(AI97&gt;AH97,AI97&gt;AN97)</formula>
    </cfRule>
  </conditionalFormatting>
  <conditionalFormatting sqref="AB118">
    <cfRule type="expression" dxfId="9820" priority="7">
      <formula>AND(AI97&gt;AH97,AI97&gt;AN97)</formula>
    </cfRule>
  </conditionalFormatting>
  <conditionalFormatting sqref="AB121:AB130">
    <cfRule type="expression" dxfId="9819" priority="1">
      <formula>AND(AI88&gt;AH88,AI88&gt;AN88)</formula>
    </cfRule>
  </conditionalFormatting>
  <dataValidations count="1">
    <dataValidation allowBlank="1" showInputMessage="1" showErrorMessage="1" error="sem nepiš" sqref="AH12:AI171 AN12:AN171"/>
  </dataValidations>
  <pageMargins left="0.15748031496062992" right="0.15748031496062992" top="0.27559055118110237" bottom="0.39370078740157483" header="0.19685039370078741" footer="0.23622047244094491"/>
  <pageSetup paperSize="9" scale="50" orientation="landscape" r:id="rId1"/>
  <headerFooter alignWithMargins="0">
    <oddFooter>&amp;C&amp;"Tahoma,Obyčejné"&amp;7&amp;P/&amp;N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EH171"/>
  <sheetViews>
    <sheetView topLeftCell="B1" zoomScaleNormal="100" workbookViewId="0">
      <selection activeCell="C52" sqref="C52"/>
    </sheetView>
  </sheetViews>
  <sheetFormatPr defaultColWidth="9.140625" defaultRowHeight="12.75" x14ac:dyDescent="0.2"/>
  <cols>
    <col min="1" max="1" width="5.140625" style="9" customWidth="1"/>
    <col min="2" max="2" width="4.5703125" style="2" customWidth="1"/>
    <col min="3" max="3" width="24.5703125" style="198" customWidth="1"/>
    <col min="4" max="4" width="8.42578125" style="207" customWidth="1"/>
    <col min="5" max="5" width="4.42578125" style="207" customWidth="1"/>
    <col min="6" max="6" width="6.140625" style="207" customWidth="1"/>
    <col min="7" max="7" width="6.140625" style="65" customWidth="1"/>
    <col min="8" max="8" width="2.7109375" style="5" customWidth="1"/>
    <col min="9" max="9" width="4.7109375" style="8" customWidth="1"/>
    <col min="10" max="10" width="4.7109375" style="182" customWidth="1"/>
    <col min="11" max="11" width="4.7109375" style="8" customWidth="1"/>
    <col min="12" max="12" width="6.140625" style="182" customWidth="1"/>
    <col min="13" max="13" width="5.28515625" style="8" customWidth="1"/>
    <col min="14" max="17" width="4.7109375" style="8" customWidth="1"/>
    <col min="18" max="18" width="6.140625" style="8" customWidth="1"/>
    <col min="19" max="19" width="4.7109375" style="8" customWidth="1"/>
    <col min="20" max="20" width="4.7109375" style="5" customWidth="1"/>
    <col min="21" max="21" width="4.7109375" style="8" customWidth="1"/>
    <col min="22" max="22" width="4.7109375" style="182" customWidth="1"/>
    <col min="23" max="23" width="4.7109375" style="8" customWidth="1"/>
    <col min="24" max="24" width="6.140625" style="56" customWidth="1"/>
    <col min="25" max="25" width="4.7109375" style="7" customWidth="1"/>
    <col min="26" max="28" width="6.140625" style="5" customWidth="1"/>
    <col min="29" max="29" width="4.7109375" style="8" customWidth="1"/>
    <col min="30" max="31" width="6.28515625" style="8" hidden="1" customWidth="1"/>
    <col min="32" max="32" width="6" style="182" customWidth="1"/>
    <col min="33" max="33" width="4.7109375" style="182" hidden="1" customWidth="1"/>
    <col min="34" max="34" width="8.85546875" style="182" hidden="1" customWidth="1"/>
    <col min="35" max="35" width="6.7109375" style="182" hidden="1" customWidth="1"/>
    <col min="36" max="36" width="5.140625" style="182" hidden="1" customWidth="1"/>
    <col min="37" max="37" width="5.42578125" style="182" hidden="1" customWidth="1"/>
    <col min="38" max="38" width="5.140625" style="182" hidden="1" customWidth="1"/>
    <col min="39" max="39" width="6.28515625" style="182" hidden="1" customWidth="1"/>
    <col min="40" max="40" width="8.7109375" style="182" hidden="1" customWidth="1"/>
    <col min="41" max="41" width="9.85546875" style="182" hidden="1" customWidth="1"/>
    <col min="42" max="46" width="5.85546875" style="182" hidden="1" customWidth="1"/>
    <col min="47" max="47" width="6" style="182" hidden="1" customWidth="1"/>
    <col min="48" max="48" width="6.5703125" style="182" hidden="1" customWidth="1"/>
    <col min="49" max="59" width="7" style="182" hidden="1" customWidth="1"/>
    <col min="60" max="63" width="6.85546875" style="182" hidden="1" customWidth="1"/>
    <col min="64" max="82" width="7.7109375" style="182" hidden="1" customWidth="1"/>
    <col min="83" max="83" width="3" style="182" hidden="1" customWidth="1"/>
    <col min="84" max="84" width="9.7109375" style="182" hidden="1" customWidth="1"/>
    <col min="85" max="85" width="9.140625" style="182"/>
    <col min="86" max="86" width="9.85546875" style="182" hidden="1" customWidth="1"/>
    <col min="87" max="99" width="5.85546875" style="182" hidden="1" customWidth="1"/>
    <col min="100" max="100" width="6.140625" style="182" hidden="1" customWidth="1"/>
    <col min="101" max="104" width="5.85546875" style="182" hidden="1" customWidth="1"/>
    <col min="105" max="128" width="9.140625" style="182"/>
    <col min="129" max="129" width="9.7109375" style="182" hidden="1" customWidth="1"/>
    <col min="130" max="130" width="3.85546875" style="182" hidden="1" customWidth="1"/>
    <col min="131" max="131" width="9.7109375" style="182" customWidth="1"/>
    <col min="132" max="132" width="9.140625" style="2"/>
    <col min="133" max="16384" width="9.140625" style="186"/>
  </cols>
  <sheetData>
    <row r="1" spans="1:135" s="184" customFormat="1" ht="24" customHeight="1" x14ac:dyDescent="0.3">
      <c r="A1" s="183"/>
      <c r="B1" s="33"/>
      <c r="C1" s="187"/>
      <c r="D1" s="203"/>
      <c r="E1" s="203"/>
      <c r="F1" s="213"/>
      <c r="G1" s="135"/>
      <c r="H1" s="136"/>
      <c r="I1" s="136"/>
      <c r="J1" s="136"/>
      <c r="K1" s="135"/>
      <c r="L1" s="135"/>
      <c r="M1" s="135"/>
      <c r="N1" s="236" t="s">
        <v>0</v>
      </c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42" t="s">
        <v>1</v>
      </c>
      <c r="Z1" s="243"/>
      <c r="AA1" s="243"/>
      <c r="AB1" s="243"/>
      <c r="AC1" s="244">
        <v>2019</v>
      </c>
      <c r="AD1" s="244"/>
      <c r="AE1" s="244"/>
      <c r="AF1" s="244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45"/>
      <c r="DN1" s="245"/>
      <c r="DO1" s="245"/>
      <c r="DP1" s="245"/>
      <c r="DQ1" s="245"/>
      <c r="DR1" s="245"/>
      <c r="DS1" s="245"/>
      <c r="DT1" s="245"/>
      <c r="DU1" s="245"/>
      <c r="DV1" s="245"/>
      <c r="DW1" s="245"/>
      <c r="DX1" s="245"/>
      <c r="DY1" s="245"/>
      <c r="DZ1" s="245"/>
      <c r="EA1" s="245"/>
    </row>
    <row r="2" spans="1:135" s="184" customFormat="1" ht="15" customHeight="1" thickBot="1" x14ac:dyDescent="0.35">
      <c r="A2" s="183"/>
      <c r="B2" s="38"/>
      <c r="C2" s="188"/>
      <c r="D2" s="203"/>
      <c r="E2" s="203"/>
      <c r="F2" s="214"/>
      <c r="G2" s="138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54"/>
      <c r="Y2" s="137"/>
      <c r="Z2" s="137"/>
      <c r="AA2" s="137"/>
      <c r="AB2" s="137"/>
      <c r="AC2" s="137"/>
      <c r="AD2" s="137"/>
      <c r="AE2" s="137"/>
      <c r="AF2" s="137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  <c r="BB2" s="141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41"/>
      <c r="BN2" s="141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  <c r="CD2" s="141"/>
      <c r="CE2" s="141"/>
      <c r="CF2" s="141"/>
      <c r="CG2" s="141"/>
      <c r="CH2" s="142"/>
      <c r="CI2" s="142"/>
      <c r="CJ2" s="142"/>
      <c r="CK2" s="142"/>
      <c r="CL2" s="142"/>
      <c r="CM2" s="142"/>
      <c r="CN2" s="142"/>
      <c r="CO2" s="142"/>
      <c r="CP2" s="142"/>
      <c r="CQ2" s="142"/>
      <c r="CR2" s="142"/>
      <c r="CS2" s="142"/>
      <c r="CT2" s="142"/>
      <c r="CU2" s="142"/>
      <c r="CV2" s="142"/>
      <c r="CW2" s="142"/>
      <c r="CX2" s="142"/>
      <c r="CY2" s="142"/>
      <c r="CZ2" s="142"/>
      <c r="DA2" s="142"/>
      <c r="DB2" s="142"/>
      <c r="DC2" s="142"/>
      <c r="DD2" s="142"/>
      <c r="DE2" s="142"/>
      <c r="DF2" s="142"/>
      <c r="DG2" s="142"/>
      <c r="DH2" s="142"/>
      <c r="DI2" s="142"/>
      <c r="DJ2" s="142"/>
      <c r="DK2" s="142"/>
      <c r="DL2" s="142"/>
      <c r="DM2" s="142"/>
      <c r="DN2" s="142"/>
      <c r="DO2" s="142"/>
      <c r="DP2" s="142"/>
      <c r="DQ2" s="142"/>
      <c r="DR2" s="142"/>
      <c r="DS2" s="142"/>
      <c r="DT2" s="142"/>
      <c r="DU2" s="142"/>
      <c r="DV2" s="142"/>
      <c r="DW2" s="142"/>
      <c r="DX2" s="142"/>
      <c r="DY2" s="141"/>
      <c r="DZ2" s="141"/>
      <c r="EA2" s="145"/>
    </row>
    <row r="3" spans="1:135" s="184" customFormat="1" ht="14.25" customHeight="1" thickBot="1" x14ac:dyDescent="0.35">
      <c r="A3" s="183"/>
      <c r="B3" s="237" t="s">
        <v>2</v>
      </c>
      <c r="C3" s="266"/>
      <c r="D3" s="266"/>
      <c r="E3" s="266"/>
      <c r="F3" s="267"/>
      <c r="G3" s="240"/>
      <c r="H3" s="241"/>
      <c r="I3" s="241"/>
      <c r="J3" s="241"/>
      <c r="K3" s="241"/>
      <c r="L3" s="241"/>
      <c r="M3" s="241"/>
      <c r="N3" s="241"/>
      <c r="O3" s="241"/>
      <c r="P3" s="241"/>
      <c r="Q3" s="237" t="s">
        <v>3</v>
      </c>
      <c r="R3" s="257"/>
      <c r="S3" s="258"/>
      <c r="T3" s="256"/>
      <c r="U3" s="257"/>
      <c r="V3" s="257"/>
      <c r="W3" s="258"/>
      <c r="X3" s="54"/>
      <c r="Y3" s="237" t="s">
        <v>4</v>
      </c>
      <c r="Z3" s="238"/>
      <c r="AA3" s="238"/>
      <c r="AB3" s="238"/>
      <c r="AC3" s="239"/>
      <c r="AD3" s="14"/>
      <c r="AE3" s="14"/>
      <c r="AF3" s="246" t="s">
        <v>5</v>
      </c>
      <c r="AG3" s="247"/>
      <c r="AH3" s="247"/>
      <c r="AI3" s="247"/>
      <c r="AJ3" s="247"/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7"/>
      <c r="BR3" s="247"/>
      <c r="BS3" s="247"/>
      <c r="BT3" s="247"/>
      <c r="BU3" s="247"/>
      <c r="BV3" s="247"/>
      <c r="BW3" s="247"/>
      <c r="BX3" s="247"/>
      <c r="BY3" s="247"/>
      <c r="BZ3" s="247"/>
      <c r="CA3" s="247"/>
      <c r="CB3" s="247"/>
      <c r="CC3" s="247"/>
      <c r="CD3" s="247"/>
      <c r="CE3" s="247"/>
      <c r="CF3" s="247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9"/>
    </row>
    <row r="4" spans="1:135" s="184" customFormat="1" ht="7.5" customHeight="1" x14ac:dyDescent="0.3">
      <c r="A4" s="183"/>
      <c r="B4" s="40"/>
      <c r="C4" s="189"/>
      <c r="D4" s="201"/>
      <c r="E4" s="201"/>
      <c r="F4" s="203"/>
      <c r="G4" s="138"/>
      <c r="H4" s="138"/>
      <c r="I4" s="144"/>
      <c r="J4" s="144"/>
      <c r="K4" s="144"/>
      <c r="L4" s="144"/>
      <c r="M4" s="144"/>
      <c r="N4" s="144"/>
      <c r="O4" s="144"/>
      <c r="P4" s="144"/>
      <c r="Q4" s="144"/>
      <c r="R4" s="138"/>
      <c r="S4" s="138"/>
      <c r="T4" s="144"/>
      <c r="U4" s="144"/>
      <c r="V4" s="144"/>
      <c r="W4" s="138"/>
      <c r="X4" s="54"/>
      <c r="Y4" s="138"/>
      <c r="Z4" s="138"/>
      <c r="AA4" s="14"/>
      <c r="AB4" s="14"/>
      <c r="AC4" s="14"/>
      <c r="AD4" s="14"/>
      <c r="AE4" s="14"/>
      <c r="AF4" s="14"/>
      <c r="AG4" s="141"/>
      <c r="AH4" s="145"/>
      <c r="AI4" s="145"/>
      <c r="AJ4" s="145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1"/>
      <c r="AX4" s="141"/>
      <c r="AY4" s="141"/>
      <c r="AZ4" s="141"/>
      <c r="BA4" s="141"/>
      <c r="BB4" s="141"/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41"/>
      <c r="BN4" s="141"/>
      <c r="BO4" s="141"/>
      <c r="BP4" s="141"/>
      <c r="BQ4" s="141"/>
      <c r="BR4" s="141"/>
      <c r="BS4" s="141"/>
      <c r="BT4" s="141"/>
      <c r="BU4" s="141"/>
      <c r="BV4" s="141"/>
      <c r="BW4" s="141"/>
      <c r="BX4" s="141"/>
      <c r="BY4" s="141"/>
      <c r="BZ4" s="141"/>
      <c r="CA4" s="141"/>
      <c r="CB4" s="141"/>
      <c r="CC4" s="141"/>
      <c r="CD4" s="141"/>
      <c r="CE4" s="141"/>
      <c r="CF4" s="141"/>
      <c r="CG4" s="141"/>
      <c r="CH4" s="142"/>
      <c r="CI4" s="142"/>
      <c r="CJ4" s="142"/>
      <c r="CK4" s="142"/>
      <c r="CL4" s="142"/>
      <c r="CM4" s="142"/>
      <c r="CN4" s="142"/>
      <c r="CO4" s="142"/>
      <c r="CP4" s="142"/>
      <c r="CQ4" s="142"/>
      <c r="CR4" s="142"/>
      <c r="CS4" s="142"/>
      <c r="CT4" s="142"/>
      <c r="CU4" s="142"/>
      <c r="CV4" s="142"/>
      <c r="CW4" s="142"/>
      <c r="CX4" s="142"/>
      <c r="CY4" s="142"/>
      <c r="CZ4" s="142"/>
      <c r="DA4" s="142"/>
      <c r="DB4" s="142"/>
      <c r="DC4" s="142"/>
      <c r="DD4" s="142"/>
      <c r="DE4" s="142"/>
      <c r="DF4" s="142"/>
      <c r="DG4" s="142"/>
      <c r="DH4" s="142"/>
      <c r="DI4" s="142"/>
      <c r="DJ4" s="142"/>
      <c r="DK4" s="142"/>
      <c r="DL4" s="142"/>
      <c r="DM4" s="142"/>
      <c r="DN4" s="142"/>
      <c r="DO4" s="142"/>
      <c r="DP4" s="142"/>
      <c r="DQ4" s="142"/>
      <c r="DR4" s="142"/>
      <c r="DS4" s="142"/>
      <c r="DT4" s="142"/>
      <c r="DU4" s="142"/>
      <c r="DV4" s="142"/>
      <c r="DW4" s="142"/>
      <c r="DX4" s="142"/>
      <c r="DY4" s="141"/>
      <c r="DZ4" s="141"/>
      <c r="EA4" s="145"/>
    </row>
    <row r="5" spans="1:135" s="184" customFormat="1" ht="14.25" hidden="1" customHeight="1" x14ac:dyDescent="0.3">
      <c r="A5" s="183"/>
      <c r="B5" s="185"/>
      <c r="C5" s="191"/>
      <c r="D5" s="202"/>
      <c r="E5" s="202"/>
      <c r="F5" s="202"/>
      <c r="G5" s="185"/>
      <c r="H5" s="66"/>
      <c r="I5" s="66"/>
      <c r="J5" s="66"/>
      <c r="K5" s="66"/>
      <c r="L5" s="66"/>
      <c r="M5" s="66"/>
      <c r="N5" s="66"/>
      <c r="O5" s="66"/>
      <c r="P5" s="66"/>
      <c r="Q5" s="185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186"/>
      <c r="CI5" s="186"/>
      <c r="CJ5" s="186"/>
      <c r="CK5" s="186"/>
      <c r="CL5" s="186"/>
      <c r="CM5" s="186"/>
      <c r="CN5" s="186"/>
      <c r="CO5" s="186"/>
      <c r="CP5" s="186"/>
      <c r="CQ5" s="186"/>
      <c r="CR5" s="186"/>
      <c r="CS5" s="186"/>
      <c r="CT5" s="186"/>
      <c r="CU5" s="186"/>
      <c r="CV5" s="186"/>
      <c r="CW5" s="186"/>
      <c r="CX5" s="186"/>
      <c r="CY5" s="186"/>
      <c r="CZ5" s="186"/>
      <c r="DA5" s="186"/>
      <c r="DB5" s="186"/>
      <c r="DC5" s="186"/>
      <c r="DD5" s="186"/>
      <c r="DE5" s="186"/>
      <c r="DF5" s="186"/>
      <c r="DG5" s="186"/>
      <c r="DH5" s="186"/>
      <c r="DI5" s="186"/>
      <c r="DJ5" s="186"/>
      <c r="DK5" s="186"/>
      <c r="DL5" s="186"/>
      <c r="DM5" s="186"/>
      <c r="DN5" s="186"/>
      <c r="DO5" s="186"/>
      <c r="DP5" s="186"/>
      <c r="DQ5" s="186"/>
      <c r="DR5" s="186"/>
      <c r="DS5" s="186"/>
      <c r="DT5" s="186"/>
      <c r="DU5" s="186"/>
      <c r="DV5" s="186"/>
      <c r="DW5" s="186"/>
      <c r="DX5" s="186"/>
      <c r="DY5" s="186"/>
      <c r="DZ5" s="186"/>
      <c r="EA5" s="186"/>
    </row>
    <row r="6" spans="1:135" s="184" customFormat="1" ht="6" customHeight="1" thickBot="1" x14ac:dyDescent="0.35">
      <c r="A6" s="183"/>
      <c r="B6" s="138"/>
      <c r="C6" s="191"/>
      <c r="D6" s="122"/>
      <c r="E6" s="122"/>
      <c r="F6" s="122"/>
      <c r="G6" s="146"/>
      <c r="H6" s="147"/>
      <c r="I6" s="147"/>
      <c r="J6" s="147"/>
      <c r="K6" s="147"/>
      <c r="L6" s="147"/>
      <c r="M6" s="147"/>
      <c r="N6" s="147"/>
      <c r="O6" s="147"/>
      <c r="P6" s="147"/>
      <c r="Q6" s="146"/>
      <c r="R6" s="147"/>
      <c r="S6" s="147"/>
      <c r="T6" s="147"/>
      <c r="U6" s="147"/>
      <c r="V6" s="147"/>
      <c r="W6" s="147"/>
      <c r="X6" s="102"/>
      <c r="Y6" s="147"/>
      <c r="Z6" s="147"/>
      <c r="AA6" s="147"/>
      <c r="AB6" s="147"/>
      <c r="AC6" s="147"/>
      <c r="AD6" s="147"/>
      <c r="AE6" s="147"/>
      <c r="AF6" s="147"/>
      <c r="AG6" s="147"/>
      <c r="AH6" s="148"/>
      <c r="AI6" s="148"/>
      <c r="AJ6" s="148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1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9"/>
      <c r="DZ6" s="149"/>
      <c r="EA6" s="148"/>
    </row>
    <row r="7" spans="1:135" s="184" customFormat="1" ht="14.25" customHeight="1" thickBot="1" x14ac:dyDescent="0.35">
      <c r="A7" s="183"/>
      <c r="B7" s="40"/>
      <c r="C7" s="192"/>
      <c r="D7" s="203"/>
      <c r="E7" s="203"/>
      <c r="F7" s="203"/>
      <c r="G7" s="252" t="s">
        <v>6</v>
      </c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  <c r="AF7" s="253"/>
      <c r="AG7" s="253"/>
      <c r="AH7" s="253"/>
      <c r="AI7" s="253"/>
      <c r="AJ7" s="253"/>
      <c r="AK7" s="253"/>
      <c r="AL7" s="253"/>
      <c r="AM7" s="253"/>
      <c r="AN7" s="253"/>
      <c r="AO7" s="253"/>
      <c r="AP7" s="253"/>
      <c r="AQ7" s="253"/>
      <c r="AR7" s="253"/>
      <c r="AS7" s="253"/>
      <c r="AT7" s="253"/>
      <c r="AU7" s="253"/>
      <c r="AV7" s="253"/>
      <c r="AW7" s="253"/>
      <c r="AX7" s="253"/>
      <c r="AY7" s="253"/>
      <c r="AZ7" s="253"/>
      <c r="BA7" s="253"/>
      <c r="BB7" s="253"/>
      <c r="BC7" s="253"/>
      <c r="BD7" s="253"/>
      <c r="BE7" s="253"/>
      <c r="BF7" s="253"/>
      <c r="BG7" s="253"/>
      <c r="BH7" s="253"/>
      <c r="BI7" s="253"/>
      <c r="BJ7" s="253"/>
      <c r="BK7" s="253"/>
      <c r="BL7" s="253"/>
      <c r="BM7" s="253"/>
      <c r="BN7" s="253"/>
      <c r="BO7" s="253"/>
      <c r="BP7" s="253"/>
      <c r="BQ7" s="253"/>
      <c r="BR7" s="253"/>
      <c r="BS7" s="253"/>
      <c r="BT7" s="253"/>
      <c r="BU7" s="253"/>
      <c r="BV7" s="253"/>
      <c r="BW7" s="253"/>
      <c r="BX7" s="253"/>
      <c r="BY7" s="253"/>
      <c r="BZ7" s="253"/>
      <c r="CA7" s="253"/>
      <c r="CB7" s="253"/>
      <c r="CC7" s="253"/>
      <c r="CD7" s="253"/>
      <c r="CE7" s="253"/>
      <c r="CF7" s="253"/>
      <c r="CG7" s="254"/>
      <c r="CH7" s="254"/>
      <c r="CI7" s="254"/>
      <c r="CJ7" s="254"/>
      <c r="CK7" s="254"/>
      <c r="CL7" s="254"/>
      <c r="CM7" s="254"/>
      <c r="CN7" s="254"/>
      <c r="CO7" s="254"/>
      <c r="CP7" s="254"/>
      <c r="CQ7" s="254"/>
      <c r="CR7" s="254"/>
      <c r="CS7" s="254"/>
      <c r="CT7" s="254"/>
      <c r="CU7" s="254"/>
      <c r="CV7" s="254"/>
      <c r="CW7" s="254"/>
      <c r="CX7" s="254"/>
      <c r="CY7" s="254"/>
      <c r="CZ7" s="254"/>
      <c r="DA7" s="254"/>
      <c r="DB7" s="254"/>
      <c r="DC7" s="254"/>
      <c r="DD7" s="254"/>
      <c r="DE7" s="254"/>
      <c r="DF7" s="254"/>
      <c r="DG7" s="254"/>
      <c r="DH7" s="254"/>
      <c r="DI7" s="254"/>
      <c r="DJ7" s="254"/>
      <c r="DK7" s="254"/>
      <c r="DL7" s="254"/>
      <c r="DM7" s="254"/>
      <c r="DN7" s="254"/>
      <c r="DO7" s="254"/>
      <c r="DP7" s="254"/>
      <c r="DQ7" s="254"/>
      <c r="DR7" s="254"/>
      <c r="DS7" s="254"/>
      <c r="DT7" s="254"/>
      <c r="DU7" s="254"/>
      <c r="DV7" s="254"/>
      <c r="DW7" s="254"/>
      <c r="DX7" s="254"/>
      <c r="DY7" s="254"/>
      <c r="DZ7" s="254"/>
      <c r="EA7" s="255"/>
    </row>
    <row r="8" spans="1:135" s="184" customFormat="1" ht="7.5" customHeight="1" thickBot="1" x14ac:dyDescent="0.35">
      <c r="A8" s="183"/>
      <c r="B8" s="40"/>
      <c r="C8" s="192"/>
      <c r="D8" s="203"/>
      <c r="E8" s="208"/>
      <c r="F8" s="203"/>
      <c r="G8" s="32"/>
      <c r="H8" s="150"/>
      <c r="I8" s="150"/>
      <c r="J8" s="151"/>
      <c r="K8" s="151"/>
      <c r="L8" s="151"/>
      <c r="M8" s="151"/>
      <c r="N8" s="151"/>
      <c r="O8" s="151"/>
      <c r="P8" s="151"/>
      <c r="Q8" s="150"/>
      <c r="R8" s="151"/>
      <c r="S8" s="151"/>
      <c r="T8" s="151"/>
      <c r="U8" s="151"/>
      <c r="V8" s="151"/>
      <c r="W8" s="151"/>
      <c r="X8" s="83"/>
      <c r="Y8" s="151"/>
      <c r="Z8" s="151"/>
      <c r="AA8" s="151"/>
      <c r="AB8" s="151"/>
      <c r="AC8" s="150"/>
      <c r="AD8" s="151"/>
      <c r="AE8" s="151"/>
      <c r="AF8" s="151"/>
      <c r="AG8" s="151"/>
      <c r="AH8" s="152"/>
      <c r="AI8" s="153"/>
      <c r="AJ8" s="153"/>
      <c r="AK8" s="153"/>
      <c r="AL8" s="153"/>
      <c r="AM8" s="153"/>
      <c r="AN8" s="153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41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51"/>
      <c r="DZ8" s="151"/>
      <c r="EA8" s="154"/>
    </row>
    <row r="9" spans="1:135" ht="12.75" customHeight="1" x14ac:dyDescent="0.2">
      <c r="A9" s="153"/>
      <c r="B9" s="234" t="s">
        <v>7</v>
      </c>
      <c r="C9" s="268" t="s">
        <v>8</v>
      </c>
      <c r="D9" s="270" t="s">
        <v>9</v>
      </c>
      <c r="E9" s="264" t="s">
        <v>10</v>
      </c>
      <c r="F9" s="215" t="s">
        <v>11</v>
      </c>
      <c r="G9" s="272" t="s">
        <v>12</v>
      </c>
      <c r="H9" s="273"/>
      <c r="I9" s="260"/>
      <c r="J9" s="259" t="s">
        <v>13</v>
      </c>
      <c r="K9" s="260"/>
      <c r="L9" s="259" t="s">
        <v>14</v>
      </c>
      <c r="M9" s="260"/>
      <c r="N9" s="232" t="s">
        <v>15</v>
      </c>
      <c r="O9" s="233"/>
      <c r="P9" s="232" t="s">
        <v>16</v>
      </c>
      <c r="Q9" s="274"/>
      <c r="R9" s="263" t="s">
        <v>17</v>
      </c>
      <c r="S9" s="260"/>
      <c r="T9" s="272" t="s">
        <v>18</v>
      </c>
      <c r="U9" s="233"/>
      <c r="V9" s="259" t="s">
        <v>19</v>
      </c>
      <c r="W9" s="260"/>
      <c r="X9" s="232" t="s">
        <v>20</v>
      </c>
      <c r="Y9" s="260"/>
      <c r="Z9" s="128" t="s">
        <v>21</v>
      </c>
      <c r="AA9" s="129" t="s">
        <v>22</v>
      </c>
      <c r="AB9" s="34" t="s">
        <v>23</v>
      </c>
      <c r="AC9" s="59"/>
      <c r="AD9" s="60"/>
      <c r="AE9" s="261" t="s">
        <v>24</v>
      </c>
      <c r="AF9" s="234" t="s">
        <v>25</v>
      </c>
      <c r="AG9" s="155"/>
      <c r="AH9" s="67" t="s">
        <v>26</v>
      </c>
      <c r="AI9" s="67" t="s">
        <v>26</v>
      </c>
      <c r="AJ9" s="230" t="s">
        <v>27</v>
      </c>
      <c r="AK9" s="230" t="s">
        <v>28</v>
      </c>
      <c r="AL9" s="230" t="s">
        <v>29</v>
      </c>
      <c r="AM9" s="68" t="s">
        <v>30</v>
      </c>
      <c r="AN9" s="69" t="s">
        <v>31</v>
      </c>
      <c r="AO9" s="87">
        <v>1</v>
      </c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9" t="s">
        <v>32</v>
      </c>
      <c r="CG9" s="156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89" t="s">
        <v>32</v>
      </c>
      <c r="DZ9" s="90"/>
      <c r="EA9" s="250" t="s">
        <v>32</v>
      </c>
    </row>
    <row r="10" spans="1:135" ht="19.5" customHeight="1" thickBot="1" x14ac:dyDescent="0.25">
      <c r="A10" s="153"/>
      <c r="B10" s="235"/>
      <c r="C10" s="269"/>
      <c r="D10" s="271"/>
      <c r="E10" s="265"/>
      <c r="F10" s="216" t="s">
        <v>33</v>
      </c>
      <c r="G10" s="130" t="s">
        <v>34</v>
      </c>
      <c r="H10" s="111"/>
      <c r="I10" s="61" t="s">
        <v>35</v>
      </c>
      <c r="J10" s="112" t="s">
        <v>36</v>
      </c>
      <c r="K10" s="132" t="s">
        <v>35</v>
      </c>
      <c r="L10" s="112" t="s">
        <v>36</v>
      </c>
      <c r="M10" s="132" t="s">
        <v>35</v>
      </c>
      <c r="N10" s="113" t="s">
        <v>37</v>
      </c>
      <c r="O10" s="132" t="s">
        <v>35</v>
      </c>
      <c r="P10" s="113" t="s">
        <v>37</v>
      </c>
      <c r="Q10" s="132" t="s">
        <v>35</v>
      </c>
      <c r="R10" s="113" t="s">
        <v>36</v>
      </c>
      <c r="S10" s="132" t="s">
        <v>35</v>
      </c>
      <c r="T10" s="130" t="s">
        <v>37</v>
      </c>
      <c r="U10" s="132" t="s">
        <v>35</v>
      </c>
      <c r="V10" s="112" t="s">
        <v>37</v>
      </c>
      <c r="W10" s="132" t="s">
        <v>35</v>
      </c>
      <c r="X10" s="114" t="s">
        <v>36</v>
      </c>
      <c r="Y10" s="132" t="s">
        <v>35</v>
      </c>
      <c r="Z10" s="130" t="s">
        <v>36</v>
      </c>
      <c r="AA10" s="131" t="s">
        <v>36</v>
      </c>
      <c r="AB10" s="115" t="s">
        <v>38</v>
      </c>
      <c r="AC10" s="132" t="s">
        <v>35</v>
      </c>
      <c r="AD10" s="63"/>
      <c r="AE10" s="262"/>
      <c r="AF10" s="235"/>
      <c r="AG10" s="158"/>
      <c r="AH10" s="70" t="s">
        <v>39</v>
      </c>
      <c r="AI10" s="70" t="s">
        <v>23</v>
      </c>
      <c r="AJ10" s="231"/>
      <c r="AK10" s="231"/>
      <c r="AL10" s="231"/>
      <c r="AM10" s="159"/>
      <c r="AN10" s="71" t="s">
        <v>40</v>
      </c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05" t="s">
        <v>41</v>
      </c>
      <c r="CG10" s="156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05" t="s">
        <v>42</v>
      </c>
      <c r="DZ10" s="161"/>
      <c r="EA10" s="251"/>
      <c r="EE10" s="106"/>
    </row>
    <row r="11" spans="1:135" ht="3" customHeight="1" thickBot="1" x14ac:dyDescent="0.25">
      <c r="A11" s="153"/>
      <c r="B11" s="77"/>
      <c r="C11" s="193"/>
      <c r="D11" s="199"/>
      <c r="E11" s="199"/>
      <c r="F11" s="217"/>
      <c r="G11" s="78"/>
      <c r="H11" s="79"/>
      <c r="I11" s="80"/>
      <c r="J11" s="81"/>
      <c r="K11" s="82"/>
      <c r="L11" s="81"/>
      <c r="M11" s="80"/>
      <c r="N11" s="80"/>
      <c r="O11" s="80"/>
      <c r="P11" s="80"/>
      <c r="Q11" s="80"/>
      <c r="R11" s="80"/>
      <c r="S11" s="80"/>
      <c r="T11" s="79"/>
      <c r="U11" s="80"/>
      <c r="V11" s="81"/>
      <c r="W11" s="82"/>
      <c r="X11" s="79"/>
      <c r="Y11" s="80"/>
      <c r="Z11" s="83"/>
      <c r="AA11" s="84"/>
      <c r="AB11" s="83"/>
      <c r="AC11" s="85"/>
      <c r="AD11" s="58"/>
      <c r="AE11" s="58"/>
      <c r="AF11" s="86"/>
      <c r="AG11" s="162"/>
      <c r="AH11" s="175"/>
      <c r="AI11" s="164"/>
      <c r="AJ11" s="164"/>
      <c r="AK11" s="164"/>
      <c r="AL11" s="164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81"/>
      <c r="BI11" s="13">
        <v>7</v>
      </c>
      <c r="BJ11" s="13">
        <v>8</v>
      </c>
      <c r="BK11" s="13">
        <v>9</v>
      </c>
      <c r="BL11" s="13">
        <v>10</v>
      </c>
      <c r="BM11" s="13">
        <v>11</v>
      </c>
      <c r="BN11" s="13">
        <v>12</v>
      </c>
      <c r="BO11" s="13">
        <v>13</v>
      </c>
      <c r="BP11" s="13">
        <v>14</v>
      </c>
      <c r="BQ11" s="13">
        <v>15</v>
      </c>
      <c r="BR11" s="13" t="s">
        <v>43</v>
      </c>
      <c r="BS11" s="13" t="s">
        <v>44</v>
      </c>
      <c r="BT11" s="13" t="s">
        <v>45</v>
      </c>
      <c r="BU11" s="13" t="s">
        <v>46</v>
      </c>
      <c r="BV11" s="13" t="s">
        <v>47</v>
      </c>
      <c r="BW11" s="13" t="s">
        <v>48</v>
      </c>
      <c r="BX11" s="13" t="s">
        <v>49</v>
      </c>
      <c r="BY11" s="13" t="s">
        <v>50</v>
      </c>
      <c r="BZ11" s="13" t="s">
        <v>51</v>
      </c>
      <c r="CA11" s="23" t="s">
        <v>52</v>
      </c>
      <c r="CB11" s="23" t="s">
        <v>53</v>
      </c>
      <c r="CC11" s="22" t="s">
        <v>54</v>
      </c>
      <c r="CD11" s="22" t="s">
        <v>55</v>
      </c>
      <c r="CE11" s="181"/>
      <c r="CF11" s="167"/>
      <c r="CG11" s="175"/>
      <c r="DB11" s="13">
        <v>7</v>
      </c>
      <c r="DC11" s="13">
        <v>8</v>
      </c>
      <c r="DD11" s="13">
        <v>9</v>
      </c>
      <c r="DE11" s="13">
        <v>10</v>
      </c>
      <c r="DF11" s="13">
        <v>11</v>
      </c>
      <c r="DG11" s="13">
        <v>12</v>
      </c>
      <c r="DH11" s="13">
        <v>13</v>
      </c>
      <c r="DI11" s="13">
        <v>14</v>
      </c>
      <c r="DJ11" s="13">
        <v>15</v>
      </c>
      <c r="DK11" s="13" t="s">
        <v>43</v>
      </c>
      <c r="DL11" s="13" t="s">
        <v>44</v>
      </c>
      <c r="DM11" s="13" t="s">
        <v>45</v>
      </c>
      <c r="DN11" s="13" t="s">
        <v>46</v>
      </c>
      <c r="DO11" s="13" t="s">
        <v>47</v>
      </c>
      <c r="DP11" s="13" t="s">
        <v>48</v>
      </c>
      <c r="DQ11" s="13" t="s">
        <v>49</v>
      </c>
      <c r="DR11" s="13" t="s">
        <v>50</v>
      </c>
      <c r="DS11" s="13" t="s">
        <v>51</v>
      </c>
      <c r="DT11" s="23" t="s">
        <v>52</v>
      </c>
      <c r="DU11" s="23" t="s">
        <v>53</v>
      </c>
      <c r="DV11" s="22" t="s">
        <v>54</v>
      </c>
      <c r="DW11" s="22" t="s">
        <v>55</v>
      </c>
      <c r="DY11" s="167"/>
      <c r="DZ11" s="169"/>
      <c r="EA11" s="167"/>
    </row>
    <row r="12" spans="1:135" hidden="1" x14ac:dyDescent="0.2">
      <c r="B12" s="98"/>
      <c r="C12" s="194"/>
      <c r="D12" s="204"/>
      <c r="E12" s="209"/>
      <c r="F12" s="218"/>
      <c r="G12" s="64"/>
      <c r="H12" s="103"/>
      <c r="I12" s="35">
        <f t="shared" ref="I12:I75" si="0">INT(IF(AND(H12="E",G12&lt;=14.2),(IF((AND(G12&gt;10.99)*(G12&lt;14.21)),(14.3-G12)/0.1*10,(IF((AND(G12&gt;6)*(G12&lt;11.01)),(12.65-G12)/0.05*10,0))))+50,(IF((AND(G12&gt;10.99)*(G12&lt;14.21)),(14.3-G12)/0.1*10,(IF((AND(G12&gt;6)*(G12&lt;11.01)),(12.65-G12)/0.05*10,0))))))</f>
        <v>0</v>
      </c>
      <c r="J12" s="43"/>
      <c r="K12" s="35">
        <f t="shared" ref="K12:K75" si="1">INT(IF(J12&lt;1,0,(J12-0.945)/0.055)*10)</f>
        <v>0</v>
      </c>
      <c r="L12" s="43"/>
      <c r="M12" s="35">
        <f t="shared" ref="M12:M75" si="2">INT(IF(L12&lt;3,0,(L12-2.85)/0.15)*10)</f>
        <v>0</v>
      </c>
      <c r="N12" s="45"/>
      <c r="O12" s="35">
        <f t="shared" ref="O12:O21" si="3">INT(IF(N12&lt;5,0,(N12-4)/1)*10)</f>
        <v>0</v>
      </c>
      <c r="P12" s="45"/>
      <c r="Q12" s="36">
        <f t="shared" ref="Q12:Q75" si="4">INT(IF(P12&lt;30,0,(P12-27)/3)*10)</f>
        <v>0</v>
      </c>
      <c r="R12" s="43"/>
      <c r="S12" s="35">
        <f t="shared" ref="S12:S75" si="5">INT(IF(R12&lt;2.2,0,(R12-2.135)/0.065)*10)</f>
        <v>0</v>
      </c>
      <c r="T12" s="107"/>
      <c r="U12" s="35">
        <f t="shared" ref="U12:U21" si="6">INT(IF(T12&lt;5,0,(T12-4.3)/0.7)*10)</f>
        <v>0</v>
      </c>
      <c r="V12" s="46"/>
      <c r="W12" s="35">
        <f t="shared" ref="W12:W75" si="7">INT(IF(V12&lt;10,0,(V12-9)/1)*10)</f>
        <v>0</v>
      </c>
      <c r="X12" s="57"/>
      <c r="Y12" s="35">
        <f t="shared" ref="Y12:Y75" si="8">INT(IF(X12&lt;5,0,(X12-4.25)/0.75)*10)</f>
        <v>0</v>
      </c>
      <c r="Z12" s="45"/>
      <c r="AA12" s="74"/>
      <c r="AB12" s="75"/>
      <c r="AC12" s="36">
        <f t="shared" ref="AC12:AC75" si="9">INT(MAX(AH12,AI12,AN12))</f>
        <v>0</v>
      </c>
      <c r="AD12" s="26">
        <f t="shared" ref="AD12:AD75" si="10">IF(AND(ISNUMBER(Z12)=NOT(ISNUMBER(AA12)),OR(AND(ISNUMBER(Z12),Z12&gt;=120),AND(ISNUMBER(AA12), AA12&gt;0,AA12&lt;=440))),1,0)</f>
        <v>0</v>
      </c>
      <c r="AE12" s="100" t="str">
        <f t="shared" ref="AE12:AE75" si="11">EA12</f>
        <v/>
      </c>
      <c r="AF12" s="24">
        <f t="shared" ref="AF12:AF75" si="12">SUM(I12+K12+M12+O12+Q12+S12+U12+W12+Y12+AC12)</f>
        <v>0</v>
      </c>
      <c r="AG12" s="175"/>
      <c r="AH12" s="72">
        <f t="shared" ref="AH12:AH21" si="13">INT(IF(Z12&lt;120,0,(Z12-117.6)/2.4)*10)</f>
        <v>0</v>
      </c>
      <c r="AI12" s="72">
        <f t="shared" ref="AI12:AI75" si="14">INT(IF(AJ12&gt;=441,0,(442.5-AJ12)/2.5)*10)</f>
        <v>0</v>
      </c>
      <c r="AJ12" s="170" t="str">
        <f t="shared" ref="AJ12:AJ75" si="15">IF(AND(AK12=0,AL12=0),"",AK12*60+AL12)</f>
        <v/>
      </c>
      <c r="AK12" s="170">
        <f t="shared" ref="AK12:AK75" si="16">HOUR(AB12)</f>
        <v>0</v>
      </c>
      <c r="AL12" s="170">
        <f t="shared" ref="AL12:AL75" si="17">MINUTE(AB12)</f>
        <v>0</v>
      </c>
      <c r="AM12" s="171" t="str">
        <f t="shared" ref="AM12:AM75" si="18">IF(F12&lt;&gt;"",$AC$1-F12,"")</f>
        <v/>
      </c>
      <c r="AN12" s="73">
        <f t="shared" ref="AN12:AN21" si="19">INT(IF(AA12&lt;25,0,(AA12-23.5)/1.5)*10)</f>
        <v>0</v>
      </c>
      <c r="AO12" s="28" t="s">
        <v>56</v>
      </c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181"/>
      <c r="BI12" s="172" t="str">
        <f t="shared" ref="BI12:BX27" si="20">IF($F12&lt;&gt;"",IF($AF12&gt;=AP$17,IF(($AF12&gt;=AP$17)*($AF12&lt;AP$16),$AO$17,IF(($AF12&gt;=AP$16)*($AF12&lt;AP$15),$AO$16,IF(($AF12&gt;=AP$15)*($AF12&lt;AP$14),$AO$15,IF(($AF12&gt;=AP$14),$AO$14,"")))),"-"),"")</f>
        <v/>
      </c>
      <c r="BJ12" s="172" t="str">
        <f t="shared" si="20"/>
        <v/>
      </c>
      <c r="BK12" s="172" t="str">
        <f t="shared" si="20"/>
        <v/>
      </c>
      <c r="BL12" s="172" t="str">
        <f t="shared" si="20"/>
        <v/>
      </c>
      <c r="BM12" s="172" t="str">
        <f t="shared" si="20"/>
        <v/>
      </c>
      <c r="BN12" s="172" t="str">
        <f t="shared" si="20"/>
        <v/>
      </c>
      <c r="BO12" s="172" t="str">
        <f t="shared" si="20"/>
        <v/>
      </c>
      <c r="BP12" s="172" t="str">
        <f t="shared" si="20"/>
        <v/>
      </c>
      <c r="BQ12" s="172" t="str">
        <f t="shared" si="20"/>
        <v/>
      </c>
      <c r="BR12" s="172" t="str">
        <f t="shared" si="20"/>
        <v/>
      </c>
      <c r="BS12" s="172" t="str">
        <f t="shared" si="20"/>
        <v/>
      </c>
      <c r="BT12" s="172" t="str">
        <f t="shared" si="20"/>
        <v/>
      </c>
      <c r="BU12" s="172" t="str">
        <f t="shared" si="20"/>
        <v/>
      </c>
      <c r="BV12" s="172" t="str">
        <f t="shared" si="20"/>
        <v/>
      </c>
      <c r="BW12" s="172" t="str">
        <f t="shared" si="20"/>
        <v/>
      </c>
      <c r="BX12" s="172" t="str">
        <f t="shared" si="20"/>
        <v/>
      </c>
      <c r="BY12" s="172" t="str">
        <f t="shared" ref="BY12:BZ43" si="21">IF($F12&lt;&gt;"",IF($AF12&gt;=BF$17,IF(($AF12&gt;=BF$17)*($AF12&lt;BF$16),$AO$17,IF(($AF12&gt;=BF$16)*($AF12&lt;BF$15),$AO$16,IF(($AF12&gt;=BF$15)*($AF12&lt;BF$14),$AO$15,IF(($AF12&gt;=BF$14),$AO$14,"")))),"-"),"")</f>
        <v/>
      </c>
      <c r="BZ12" s="172" t="str">
        <f t="shared" si="21"/>
        <v/>
      </c>
      <c r="CA12" s="173" t="str">
        <f t="shared" ref="CA12:CA75" si="22">IF(AM12&lt;&gt;"",IF(AND(AM12&gt;=7,AM12&lt;=9),IF(AM12=$AP$13,BI12,IF(AM12=$AQ$13,BJ12,IF(AM12=$AR$13,BK12,""))),""),"")</f>
        <v/>
      </c>
      <c r="CB12" s="173" t="str">
        <f t="shared" ref="CB12:CB75" si="23">IF(AM12&lt;&gt;"",IF(AM12&lt;=15,IF(AM12=$AS$13,BL12,IF(AM12=$AT$13,BM12,IF(AM12=$AU$13,BN12,IF(AM12=$AV$13,BO12,IF(AM12=$AW$13,BP12,IF(AM12=$AX$13,BQ12,"")))))),""),"")</f>
        <v/>
      </c>
      <c r="CC12" s="173" t="str">
        <f t="shared" ref="CC12:CC75" si="24">IF(AM12&lt;&gt;"",IF(AND(AM12&gt;=16,AM12&lt;=45),IF(AND(AM12&gt;=16,AM12&lt;=17),BR12,IF(AND(AM12&gt;=18,AM12&lt;=19),BS12,IF(AND(AM12&gt;=20,AM12&lt;=28),BT12,IF(AND(AM12&gt;=29,AM12&lt;=37),BU12,"")))),""),"")</f>
        <v/>
      </c>
      <c r="CD12" s="173" t="str">
        <f t="shared" ref="CD12:CD75" si="25">IF(AM12&lt;&gt;"",IF(AM12&gt;=38,IF(AND(AM12&gt;=38,AM12&lt;=46),BV12,IF(AND(AM12&gt;=47,AM12&lt;=55),BW12,IF(AND(AM12&gt;=56,AM12&lt;=60),BX12,IF(AND(AM12&gt;=61,AM12&lt;=65),BY12,IF(AM12&gt;=66,BZ12,""))))),""),"")</f>
        <v/>
      </c>
      <c r="CE12" s="174"/>
      <c r="CF12" s="11" t="str">
        <f t="shared" ref="CF12:CF75" si="26">IF(AM12&lt;&gt;"",IF(AM12&lt;=9,CA12,IF(AND(AM12&gt;=10,AM12&lt;=15),CB12,IF(AND(AM12&gt;=16,AM12&lt;=37),CC12,IF(AM12&gt;=38,CD12,"")))),"")</f>
        <v/>
      </c>
      <c r="CG12" s="175"/>
      <c r="CH12" s="28" t="s">
        <v>57</v>
      </c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181"/>
      <c r="DB12" s="172" t="str">
        <f t="shared" ref="DB12:DQ27" si="27">IF($F12&lt;&gt;"",IF($AF12&gt;=CI$17,IF(($AF12&gt;=CI$17)*($AF12&lt;CI$16),$CH$17,IF(($AF12&gt;=CI$16)*($AF12&lt;CI$15),$CH$16,IF(($AF12&gt;=CI$15)*($AF12&lt;CI$14),$CH$15,IF(($AF12&gt;=CI$14),$CH$14,"")))),"-"),"")</f>
        <v/>
      </c>
      <c r="DC12" s="172" t="str">
        <f t="shared" si="27"/>
        <v/>
      </c>
      <c r="DD12" s="172" t="str">
        <f t="shared" si="27"/>
        <v/>
      </c>
      <c r="DE12" s="172" t="str">
        <f t="shared" si="27"/>
        <v/>
      </c>
      <c r="DF12" s="172" t="str">
        <f t="shared" si="27"/>
        <v/>
      </c>
      <c r="DG12" s="172" t="str">
        <f t="shared" si="27"/>
        <v/>
      </c>
      <c r="DH12" s="172" t="str">
        <f t="shared" si="27"/>
        <v/>
      </c>
      <c r="DI12" s="172" t="str">
        <f t="shared" si="27"/>
        <v/>
      </c>
      <c r="DJ12" s="172" t="str">
        <f t="shared" si="27"/>
        <v/>
      </c>
      <c r="DK12" s="172" t="str">
        <f t="shared" si="27"/>
        <v/>
      </c>
      <c r="DL12" s="172" t="str">
        <f t="shared" si="27"/>
        <v/>
      </c>
      <c r="DM12" s="172" t="str">
        <f t="shared" si="27"/>
        <v/>
      </c>
      <c r="DN12" s="172" t="str">
        <f t="shared" si="27"/>
        <v/>
      </c>
      <c r="DO12" s="172" t="str">
        <f t="shared" si="27"/>
        <v/>
      </c>
      <c r="DP12" s="172" t="str">
        <f t="shared" si="27"/>
        <v/>
      </c>
      <c r="DQ12" s="172" t="str">
        <f t="shared" si="27"/>
        <v/>
      </c>
      <c r="DR12" s="172" t="str">
        <f t="shared" ref="DR12:DS43" si="28">IF($F12&lt;&gt;"",IF($AF12&gt;=CY$17,IF(($AF12&gt;=CY$17)*($AF12&lt;CY$16),$CH$17,IF(($AF12&gt;=CY$16)*($AF12&lt;CY$15),$CH$16,IF(($AF12&gt;=CY$15)*($AF12&lt;CY$14),$CH$15,IF(($AF12&gt;=CY$14),$CH$14,"")))),"-"),"")</f>
        <v/>
      </c>
      <c r="DS12" s="172" t="str">
        <f t="shared" si="28"/>
        <v/>
      </c>
      <c r="DT12" s="173" t="str">
        <f t="shared" ref="DT12:DT75" si="29">IF(AM12&lt;&gt;"",IF(AND(AM12&gt;=7,AM12&lt;=9),IF(AM12=$CI$13,DB12,IF(AM12=$CJ$13,DC12,IF(AM12=$CK$13,DD12,""))),""),"")</f>
        <v/>
      </c>
      <c r="DU12" s="173" t="str">
        <f t="shared" ref="DU12:DU75" si="30">IF(AM12&lt;&gt;"",IF(AM12&lt;=15,IF(AM12=$CL$13,DE12,IF(AM12=$CM$13,DF12,IF(AM12=$CN$13,DG12,IF(AM12=$CO$13,DH12,IF(AM12=$CP$13,DI12,IF(AM12=$CQ$13,DJ12,"")))))),""),"")</f>
        <v/>
      </c>
      <c r="DV12" s="173" t="str">
        <f t="shared" ref="DV12:DV75" si="31">IF(AM12&lt;&gt;"",IF(AND(AM12&gt;=16,AM12&lt;=45),IF(AND(AM12&gt;=16,AM12&lt;=17),DK12,IF(AND(AM12&gt;=18,AM12&lt;=19),DL12,IF(AND(AM12&gt;=20,AM12&lt;=28),DM12,IF(AND(AM12&gt;=29,AM12&lt;=37),DN12,"")))),""),"")</f>
        <v/>
      </c>
      <c r="DW12" s="173" t="str">
        <f t="shared" ref="DW12:DW75" si="32">IF(AM12&lt;&gt;"",IF(AM12&gt;=38,IF(AND(AM12&gt;=38,AM12&lt;=46),DO12,IF(AND(AM12&gt;=47,AM12&lt;=55),DP12,IF(AND(AM12&gt;=56,AM12&lt;=60),DQ12,IF(AND(AM12&gt;=61,AM12&lt;=65),DR12,IF(AM12&gt;=66,DS12,""))))),""),"")</f>
        <v/>
      </c>
      <c r="DX12" s="174"/>
      <c r="DY12" s="11" t="str">
        <f t="shared" ref="DY12:DY75" si="33">IF(AM12&lt;&gt;"",IF(AM12&lt;=9,DT12,IF(AND(AM12&gt;=10,AM12&lt;=15),DU12,IF(AND(AM12&gt;=16,AM12&lt;=37),DV12,IF(AM12&gt;=38,DW12,"")))),"")</f>
        <v/>
      </c>
      <c r="DZ12" s="91"/>
      <c r="EA12" s="11" t="str">
        <f t="shared" ref="EA12:EA75" si="34">IF(LOWER($E12)="w",DY12,IF(LOWER($E12)="m",CF12,""))</f>
        <v/>
      </c>
    </row>
    <row r="13" spans="1:135" hidden="1" x14ac:dyDescent="0.2">
      <c r="B13" s="99"/>
      <c r="C13" s="195"/>
      <c r="D13" s="205"/>
      <c r="E13" s="210"/>
      <c r="F13" s="219"/>
      <c r="G13" s="20"/>
      <c r="H13" s="104"/>
      <c r="I13" s="36">
        <f t="shared" si="0"/>
        <v>0</v>
      </c>
      <c r="J13" s="48"/>
      <c r="K13" s="36">
        <f t="shared" si="1"/>
        <v>0</v>
      </c>
      <c r="L13" s="48"/>
      <c r="M13" s="36">
        <f t="shared" si="2"/>
        <v>0</v>
      </c>
      <c r="N13" s="50"/>
      <c r="O13" s="36">
        <f t="shared" si="3"/>
        <v>0</v>
      </c>
      <c r="P13" s="50"/>
      <c r="Q13" s="36">
        <f t="shared" si="4"/>
        <v>0</v>
      </c>
      <c r="R13" s="48"/>
      <c r="S13" s="36">
        <f t="shared" si="5"/>
        <v>0</v>
      </c>
      <c r="T13" s="51"/>
      <c r="U13" s="36">
        <f t="shared" si="6"/>
        <v>0</v>
      </c>
      <c r="V13" s="52"/>
      <c r="W13" s="36">
        <f t="shared" si="7"/>
        <v>0</v>
      </c>
      <c r="X13" s="57"/>
      <c r="Y13" s="36">
        <f t="shared" si="8"/>
        <v>0</v>
      </c>
      <c r="Z13" s="45"/>
      <c r="AA13" s="74"/>
      <c r="AB13" s="75"/>
      <c r="AC13" s="36">
        <f t="shared" si="9"/>
        <v>0</v>
      </c>
      <c r="AD13" s="27">
        <f t="shared" si="10"/>
        <v>0</v>
      </c>
      <c r="AE13" s="101" t="str">
        <f t="shared" si="11"/>
        <v/>
      </c>
      <c r="AF13" s="25">
        <f t="shared" si="12"/>
        <v>0</v>
      </c>
      <c r="AG13" s="175"/>
      <c r="AH13" s="72">
        <f t="shared" si="13"/>
        <v>0</v>
      </c>
      <c r="AI13" s="72">
        <f t="shared" si="14"/>
        <v>0</v>
      </c>
      <c r="AJ13" s="170" t="str">
        <f t="shared" si="15"/>
        <v/>
      </c>
      <c r="AK13" s="170">
        <f t="shared" si="16"/>
        <v>0</v>
      </c>
      <c r="AL13" s="170">
        <f t="shared" si="17"/>
        <v>0</v>
      </c>
      <c r="AM13" s="171" t="str">
        <f t="shared" si="18"/>
        <v/>
      </c>
      <c r="AN13" s="73">
        <f t="shared" si="19"/>
        <v>0</v>
      </c>
      <c r="AO13" s="30" t="s">
        <v>58</v>
      </c>
      <c r="AP13" s="29">
        <v>7</v>
      </c>
      <c r="AQ13" s="30">
        <v>8</v>
      </c>
      <c r="AR13" s="30">
        <v>9</v>
      </c>
      <c r="AS13" s="29">
        <v>10</v>
      </c>
      <c r="AT13" s="30">
        <v>11</v>
      </c>
      <c r="AU13" s="30">
        <v>12</v>
      </c>
      <c r="AV13" s="30">
        <v>13</v>
      </c>
      <c r="AW13" s="30">
        <v>14</v>
      </c>
      <c r="AX13" s="30">
        <v>15</v>
      </c>
      <c r="AY13" s="13" t="s">
        <v>43</v>
      </c>
      <c r="AZ13" s="13" t="s">
        <v>44</v>
      </c>
      <c r="BA13" s="13" t="s">
        <v>59</v>
      </c>
      <c r="BB13" s="13" t="s">
        <v>60</v>
      </c>
      <c r="BC13" s="13" t="s">
        <v>61</v>
      </c>
      <c r="BD13" s="13" t="s">
        <v>62</v>
      </c>
      <c r="BE13" s="13" t="s">
        <v>49</v>
      </c>
      <c r="BF13" s="13" t="s">
        <v>50</v>
      </c>
      <c r="BG13" s="13" t="s">
        <v>51</v>
      </c>
      <c r="BH13" s="181"/>
      <c r="BI13" s="172" t="str">
        <f t="shared" si="20"/>
        <v/>
      </c>
      <c r="BJ13" s="172" t="str">
        <f t="shared" si="20"/>
        <v/>
      </c>
      <c r="BK13" s="172" t="str">
        <f t="shared" si="20"/>
        <v/>
      </c>
      <c r="BL13" s="172" t="str">
        <f t="shared" si="20"/>
        <v/>
      </c>
      <c r="BM13" s="172" t="str">
        <f t="shared" si="20"/>
        <v/>
      </c>
      <c r="BN13" s="172" t="str">
        <f t="shared" si="20"/>
        <v/>
      </c>
      <c r="BO13" s="172" t="str">
        <f t="shared" si="20"/>
        <v/>
      </c>
      <c r="BP13" s="172" t="str">
        <f t="shared" si="20"/>
        <v/>
      </c>
      <c r="BQ13" s="172" t="str">
        <f t="shared" si="20"/>
        <v/>
      </c>
      <c r="BR13" s="172" t="str">
        <f t="shared" si="20"/>
        <v/>
      </c>
      <c r="BS13" s="172" t="str">
        <f t="shared" si="20"/>
        <v/>
      </c>
      <c r="BT13" s="172" t="str">
        <f t="shared" si="20"/>
        <v/>
      </c>
      <c r="BU13" s="172" t="str">
        <f t="shared" si="20"/>
        <v/>
      </c>
      <c r="BV13" s="172" t="str">
        <f t="shared" si="20"/>
        <v/>
      </c>
      <c r="BW13" s="172" t="str">
        <f t="shared" si="20"/>
        <v/>
      </c>
      <c r="BX13" s="172" t="str">
        <f t="shared" si="20"/>
        <v/>
      </c>
      <c r="BY13" s="172" t="str">
        <f t="shared" si="21"/>
        <v/>
      </c>
      <c r="BZ13" s="172" t="str">
        <f t="shared" si="21"/>
        <v/>
      </c>
      <c r="CA13" s="173" t="str">
        <f t="shared" si="22"/>
        <v/>
      </c>
      <c r="CB13" s="173" t="str">
        <f t="shared" si="23"/>
        <v/>
      </c>
      <c r="CC13" s="173" t="str">
        <f t="shared" si="24"/>
        <v/>
      </c>
      <c r="CD13" s="173" t="str">
        <f t="shared" si="25"/>
        <v/>
      </c>
      <c r="CE13" s="176"/>
      <c r="CF13" s="12" t="str">
        <f t="shared" si="26"/>
        <v/>
      </c>
      <c r="CG13" s="175"/>
      <c r="CH13" s="30" t="s">
        <v>58</v>
      </c>
      <c r="CI13" s="29">
        <v>7</v>
      </c>
      <c r="CJ13" s="30">
        <v>8</v>
      </c>
      <c r="CK13" s="30">
        <v>9</v>
      </c>
      <c r="CL13" s="29">
        <v>10</v>
      </c>
      <c r="CM13" s="30">
        <v>11</v>
      </c>
      <c r="CN13" s="30">
        <v>12</v>
      </c>
      <c r="CO13" s="30">
        <v>13</v>
      </c>
      <c r="CP13" s="30">
        <v>14</v>
      </c>
      <c r="CQ13" s="30">
        <v>15</v>
      </c>
      <c r="CR13" s="13" t="s">
        <v>43</v>
      </c>
      <c r="CS13" s="13" t="s">
        <v>44</v>
      </c>
      <c r="CT13" s="13" t="s">
        <v>59</v>
      </c>
      <c r="CU13" s="13" t="s">
        <v>60</v>
      </c>
      <c r="CV13" s="13" t="s">
        <v>61</v>
      </c>
      <c r="CW13" s="13" t="s">
        <v>62</v>
      </c>
      <c r="CX13" s="13" t="s">
        <v>49</v>
      </c>
      <c r="CY13" s="13" t="s">
        <v>50</v>
      </c>
      <c r="CZ13" s="13" t="s">
        <v>51</v>
      </c>
      <c r="DB13" s="172" t="str">
        <f t="shared" si="27"/>
        <v/>
      </c>
      <c r="DC13" s="172" t="str">
        <f t="shared" si="27"/>
        <v/>
      </c>
      <c r="DD13" s="172" t="str">
        <f t="shared" si="27"/>
        <v/>
      </c>
      <c r="DE13" s="172" t="str">
        <f t="shared" si="27"/>
        <v/>
      </c>
      <c r="DF13" s="172" t="str">
        <f t="shared" si="27"/>
        <v/>
      </c>
      <c r="DG13" s="172" t="str">
        <f t="shared" si="27"/>
        <v/>
      </c>
      <c r="DH13" s="172" t="str">
        <f t="shared" si="27"/>
        <v/>
      </c>
      <c r="DI13" s="172" t="str">
        <f t="shared" si="27"/>
        <v/>
      </c>
      <c r="DJ13" s="172" t="str">
        <f t="shared" si="27"/>
        <v/>
      </c>
      <c r="DK13" s="172" t="str">
        <f t="shared" si="27"/>
        <v/>
      </c>
      <c r="DL13" s="172" t="str">
        <f t="shared" si="27"/>
        <v/>
      </c>
      <c r="DM13" s="172" t="str">
        <f t="shared" si="27"/>
        <v/>
      </c>
      <c r="DN13" s="172" t="str">
        <f t="shared" si="27"/>
        <v/>
      </c>
      <c r="DO13" s="172" t="str">
        <f t="shared" si="27"/>
        <v/>
      </c>
      <c r="DP13" s="172" t="str">
        <f t="shared" si="27"/>
        <v/>
      </c>
      <c r="DQ13" s="172" t="str">
        <f t="shared" si="27"/>
        <v/>
      </c>
      <c r="DR13" s="172" t="str">
        <f t="shared" si="28"/>
        <v/>
      </c>
      <c r="DS13" s="172" t="str">
        <f t="shared" si="28"/>
        <v/>
      </c>
      <c r="DT13" s="173" t="str">
        <f t="shared" si="29"/>
        <v/>
      </c>
      <c r="DU13" s="173" t="str">
        <f t="shared" si="30"/>
        <v/>
      </c>
      <c r="DV13" s="173" t="str">
        <f t="shared" si="31"/>
        <v/>
      </c>
      <c r="DW13" s="173" t="str">
        <f t="shared" si="32"/>
        <v/>
      </c>
      <c r="DX13" s="177"/>
      <c r="DY13" s="12" t="str">
        <f t="shared" si="33"/>
        <v/>
      </c>
      <c r="DZ13" s="92"/>
      <c r="EA13" s="12" t="str">
        <f t="shared" si="34"/>
        <v/>
      </c>
    </row>
    <row r="14" spans="1:135" hidden="1" x14ac:dyDescent="0.2">
      <c r="B14" s="99"/>
      <c r="C14" s="195"/>
      <c r="D14" s="205"/>
      <c r="E14" s="210"/>
      <c r="F14" s="219"/>
      <c r="G14" s="20"/>
      <c r="H14" s="104"/>
      <c r="I14" s="36">
        <f t="shared" si="0"/>
        <v>0</v>
      </c>
      <c r="J14" s="48"/>
      <c r="K14" s="36">
        <f t="shared" si="1"/>
        <v>0</v>
      </c>
      <c r="L14" s="48"/>
      <c r="M14" s="36">
        <f t="shared" si="2"/>
        <v>0</v>
      </c>
      <c r="N14" s="50"/>
      <c r="O14" s="36">
        <f t="shared" si="3"/>
        <v>0</v>
      </c>
      <c r="P14" s="50"/>
      <c r="Q14" s="36">
        <f t="shared" si="4"/>
        <v>0</v>
      </c>
      <c r="R14" s="48"/>
      <c r="S14" s="36">
        <f t="shared" si="5"/>
        <v>0</v>
      </c>
      <c r="T14" s="51"/>
      <c r="U14" s="36">
        <f t="shared" si="6"/>
        <v>0</v>
      </c>
      <c r="V14" s="52"/>
      <c r="W14" s="36">
        <f t="shared" si="7"/>
        <v>0</v>
      </c>
      <c r="X14" s="57"/>
      <c r="Y14" s="36">
        <f t="shared" si="8"/>
        <v>0</v>
      </c>
      <c r="Z14" s="45"/>
      <c r="AA14" s="74"/>
      <c r="AB14" s="75"/>
      <c r="AC14" s="36">
        <f t="shared" si="9"/>
        <v>0</v>
      </c>
      <c r="AD14" s="27">
        <f t="shared" si="10"/>
        <v>0</v>
      </c>
      <c r="AE14" s="101" t="str">
        <f t="shared" si="11"/>
        <v/>
      </c>
      <c r="AF14" s="25">
        <f t="shared" si="12"/>
        <v>0</v>
      </c>
      <c r="AG14" s="175"/>
      <c r="AH14" s="72">
        <f t="shared" si="13"/>
        <v>0</v>
      </c>
      <c r="AI14" s="72">
        <f t="shared" si="14"/>
        <v>0</v>
      </c>
      <c r="AJ14" s="170" t="str">
        <f t="shared" si="15"/>
        <v/>
      </c>
      <c r="AK14" s="170">
        <f t="shared" si="16"/>
        <v>0</v>
      </c>
      <c r="AL14" s="170">
        <f t="shared" si="17"/>
        <v>0</v>
      </c>
      <c r="AM14" s="171" t="str">
        <f t="shared" si="18"/>
        <v/>
      </c>
      <c r="AN14" s="73">
        <f t="shared" si="19"/>
        <v>0</v>
      </c>
      <c r="AO14" s="93" t="s">
        <v>63</v>
      </c>
      <c r="AP14" s="125">
        <v>3400</v>
      </c>
      <c r="AQ14" s="125">
        <v>4100</v>
      </c>
      <c r="AR14" s="125">
        <v>4800</v>
      </c>
      <c r="AS14" s="125">
        <v>5400</v>
      </c>
      <c r="AT14" s="125">
        <v>6000</v>
      </c>
      <c r="AU14" s="125">
        <v>6600</v>
      </c>
      <c r="AV14" s="125">
        <v>7300</v>
      </c>
      <c r="AW14" s="125">
        <v>8000</v>
      </c>
      <c r="AX14" s="125">
        <v>8800</v>
      </c>
      <c r="AY14" s="125">
        <v>9200</v>
      </c>
      <c r="AZ14" s="125">
        <v>9500</v>
      </c>
      <c r="BA14" s="125">
        <v>9800</v>
      </c>
      <c r="BB14" s="125">
        <v>8800</v>
      </c>
      <c r="BC14" s="125">
        <v>7300</v>
      </c>
      <c r="BD14" s="125">
        <v>6300</v>
      </c>
      <c r="BE14" s="125">
        <v>5800</v>
      </c>
      <c r="BF14" s="125">
        <v>5300</v>
      </c>
      <c r="BG14" s="125">
        <v>4900</v>
      </c>
      <c r="BH14" s="181"/>
      <c r="BI14" s="172" t="str">
        <f t="shared" si="20"/>
        <v/>
      </c>
      <c r="BJ14" s="172" t="str">
        <f t="shared" si="20"/>
        <v/>
      </c>
      <c r="BK14" s="172" t="str">
        <f t="shared" si="20"/>
        <v/>
      </c>
      <c r="BL14" s="172" t="str">
        <f t="shared" si="20"/>
        <v/>
      </c>
      <c r="BM14" s="172" t="str">
        <f t="shared" si="20"/>
        <v/>
      </c>
      <c r="BN14" s="172" t="str">
        <f t="shared" si="20"/>
        <v/>
      </c>
      <c r="BO14" s="172" t="str">
        <f t="shared" si="20"/>
        <v/>
      </c>
      <c r="BP14" s="172" t="str">
        <f t="shared" si="20"/>
        <v/>
      </c>
      <c r="BQ14" s="172" t="str">
        <f t="shared" si="20"/>
        <v/>
      </c>
      <c r="BR14" s="172" t="str">
        <f t="shared" si="20"/>
        <v/>
      </c>
      <c r="BS14" s="172" t="str">
        <f t="shared" si="20"/>
        <v/>
      </c>
      <c r="BT14" s="172" t="str">
        <f t="shared" si="20"/>
        <v/>
      </c>
      <c r="BU14" s="172" t="str">
        <f t="shared" si="20"/>
        <v/>
      </c>
      <c r="BV14" s="172" t="str">
        <f t="shared" si="20"/>
        <v/>
      </c>
      <c r="BW14" s="172" t="str">
        <f t="shared" si="20"/>
        <v/>
      </c>
      <c r="BX14" s="172" t="str">
        <f t="shared" si="20"/>
        <v/>
      </c>
      <c r="BY14" s="172" t="str">
        <f t="shared" si="21"/>
        <v/>
      </c>
      <c r="BZ14" s="172" t="str">
        <f t="shared" si="21"/>
        <v/>
      </c>
      <c r="CA14" s="173" t="str">
        <f t="shared" si="22"/>
        <v/>
      </c>
      <c r="CB14" s="173" t="str">
        <f t="shared" si="23"/>
        <v/>
      </c>
      <c r="CC14" s="173" t="str">
        <f t="shared" si="24"/>
        <v/>
      </c>
      <c r="CD14" s="173" t="str">
        <f t="shared" si="25"/>
        <v/>
      </c>
      <c r="CE14" s="176"/>
      <c r="CF14" s="12" t="str">
        <f t="shared" si="26"/>
        <v/>
      </c>
      <c r="CG14" s="175"/>
      <c r="CH14" s="93" t="s">
        <v>63</v>
      </c>
      <c r="CI14" s="125">
        <v>3300</v>
      </c>
      <c r="CJ14" s="125">
        <v>4000</v>
      </c>
      <c r="CK14" s="125">
        <v>4600</v>
      </c>
      <c r="CL14" s="125">
        <v>5100</v>
      </c>
      <c r="CM14" s="125">
        <v>5500</v>
      </c>
      <c r="CN14" s="125">
        <v>5900</v>
      </c>
      <c r="CO14" s="125">
        <v>6400</v>
      </c>
      <c r="CP14" s="125">
        <v>6650</v>
      </c>
      <c r="CQ14" s="125">
        <v>7000</v>
      </c>
      <c r="CR14" s="125">
        <v>7400</v>
      </c>
      <c r="CS14" s="125">
        <v>7700</v>
      </c>
      <c r="CT14" s="125">
        <v>8000</v>
      </c>
      <c r="CU14" s="125">
        <v>7000</v>
      </c>
      <c r="CV14" s="125">
        <v>5500</v>
      </c>
      <c r="CW14" s="125">
        <v>4500</v>
      </c>
      <c r="CX14" s="125">
        <v>4000</v>
      </c>
      <c r="CY14" s="125">
        <v>3700</v>
      </c>
      <c r="CZ14" s="125">
        <v>3300</v>
      </c>
      <c r="DA14" s="181"/>
      <c r="DB14" s="172" t="str">
        <f t="shared" si="27"/>
        <v/>
      </c>
      <c r="DC14" s="172" t="str">
        <f t="shared" si="27"/>
        <v/>
      </c>
      <c r="DD14" s="172" t="str">
        <f t="shared" si="27"/>
        <v/>
      </c>
      <c r="DE14" s="172" t="str">
        <f t="shared" si="27"/>
        <v/>
      </c>
      <c r="DF14" s="172" t="str">
        <f t="shared" si="27"/>
        <v/>
      </c>
      <c r="DG14" s="172" t="str">
        <f t="shared" si="27"/>
        <v/>
      </c>
      <c r="DH14" s="172" t="str">
        <f t="shared" si="27"/>
        <v/>
      </c>
      <c r="DI14" s="172" t="str">
        <f t="shared" si="27"/>
        <v/>
      </c>
      <c r="DJ14" s="172" t="str">
        <f t="shared" si="27"/>
        <v/>
      </c>
      <c r="DK14" s="172" t="str">
        <f t="shared" si="27"/>
        <v/>
      </c>
      <c r="DL14" s="172" t="str">
        <f t="shared" si="27"/>
        <v/>
      </c>
      <c r="DM14" s="172" t="str">
        <f t="shared" si="27"/>
        <v/>
      </c>
      <c r="DN14" s="172" t="str">
        <f t="shared" si="27"/>
        <v/>
      </c>
      <c r="DO14" s="172" t="str">
        <f t="shared" si="27"/>
        <v/>
      </c>
      <c r="DP14" s="172" t="str">
        <f t="shared" si="27"/>
        <v/>
      </c>
      <c r="DQ14" s="172" t="str">
        <f t="shared" si="27"/>
        <v/>
      </c>
      <c r="DR14" s="172" t="str">
        <f t="shared" si="28"/>
        <v/>
      </c>
      <c r="DS14" s="172" t="str">
        <f t="shared" si="28"/>
        <v/>
      </c>
      <c r="DT14" s="173" t="str">
        <f t="shared" si="29"/>
        <v/>
      </c>
      <c r="DU14" s="173" t="str">
        <f t="shared" si="30"/>
        <v/>
      </c>
      <c r="DV14" s="173" t="str">
        <f t="shared" si="31"/>
        <v/>
      </c>
      <c r="DW14" s="173" t="str">
        <f t="shared" si="32"/>
        <v/>
      </c>
      <c r="DX14" s="176"/>
      <c r="DY14" s="12" t="str">
        <f t="shared" si="33"/>
        <v/>
      </c>
      <c r="DZ14" s="92"/>
      <c r="EA14" s="12" t="str">
        <f t="shared" si="34"/>
        <v/>
      </c>
    </row>
    <row r="15" spans="1:135" hidden="1" x14ac:dyDescent="0.2">
      <c r="B15" s="99"/>
      <c r="C15" s="195"/>
      <c r="D15" s="205"/>
      <c r="E15" s="210"/>
      <c r="F15" s="219"/>
      <c r="G15" s="20"/>
      <c r="H15" s="104"/>
      <c r="I15" s="35">
        <f t="shared" si="0"/>
        <v>0</v>
      </c>
      <c r="J15" s="21"/>
      <c r="K15" s="36">
        <f t="shared" si="1"/>
        <v>0</v>
      </c>
      <c r="L15" s="21"/>
      <c r="M15" s="36">
        <f t="shared" si="2"/>
        <v>0</v>
      </c>
      <c r="N15" s="19"/>
      <c r="O15" s="36">
        <f t="shared" si="3"/>
        <v>0</v>
      </c>
      <c r="P15" s="19"/>
      <c r="Q15" s="36">
        <f t="shared" si="4"/>
        <v>0</v>
      </c>
      <c r="R15" s="21"/>
      <c r="S15" s="36">
        <f t="shared" si="5"/>
        <v>0</v>
      </c>
      <c r="T15" s="19"/>
      <c r="U15" s="36">
        <f t="shared" si="6"/>
        <v>0</v>
      </c>
      <c r="V15" s="18"/>
      <c r="W15" s="36">
        <f t="shared" si="7"/>
        <v>0</v>
      </c>
      <c r="X15" s="57"/>
      <c r="Y15" s="36">
        <f t="shared" si="8"/>
        <v>0</v>
      </c>
      <c r="Z15" s="45"/>
      <c r="AA15" s="74"/>
      <c r="AB15" s="75"/>
      <c r="AC15" s="36">
        <f t="shared" si="9"/>
        <v>0</v>
      </c>
      <c r="AD15" s="27">
        <f t="shared" si="10"/>
        <v>0</v>
      </c>
      <c r="AE15" s="101" t="str">
        <f t="shared" si="11"/>
        <v/>
      </c>
      <c r="AF15" s="25">
        <f t="shared" si="12"/>
        <v>0</v>
      </c>
      <c r="AG15" s="175"/>
      <c r="AH15" s="72">
        <f t="shared" si="13"/>
        <v>0</v>
      </c>
      <c r="AI15" s="72">
        <f t="shared" si="14"/>
        <v>0</v>
      </c>
      <c r="AJ15" s="170" t="str">
        <f t="shared" si="15"/>
        <v/>
      </c>
      <c r="AK15" s="170">
        <f t="shared" si="16"/>
        <v>0</v>
      </c>
      <c r="AL15" s="170">
        <f t="shared" si="17"/>
        <v>0</v>
      </c>
      <c r="AM15" s="171" t="str">
        <f t="shared" si="18"/>
        <v/>
      </c>
      <c r="AN15" s="73">
        <f t="shared" si="19"/>
        <v>0</v>
      </c>
      <c r="AO15" s="94" t="s">
        <v>64</v>
      </c>
      <c r="AP15" s="125">
        <v>2700</v>
      </c>
      <c r="AQ15" s="125">
        <v>3400</v>
      </c>
      <c r="AR15" s="125">
        <v>4100</v>
      </c>
      <c r="AS15" s="125">
        <v>4700</v>
      </c>
      <c r="AT15" s="125">
        <v>5300</v>
      </c>
      <c r="AU15" s="125">
        <v>5900</v>
      </c>
      <c r="AV15" s="125">
        <v>6600</v>
      </c>
      <c r="AW15" s="125">
        <v>7300</v>
      </c>
      <c r="AX15" s="125">
        <v>8100</v>
      </c>
      <c r="AY15" s="125">
        <v>8500</v>
      </c>
      <c r="AZ15" s="125">
        <v>8800</v>
      </c>
      <c r="BA15" s="125">
        <v>9100</v>
      </c>
      <c r="BB15" s="125">
        <v>8100</v>
      </c>
      <c r="BC15" s="125">
        <v>6600</v>
      </c>
      <c r="BD15" s="125">
        <v>5600</v>
      </c>
      <c r="BE15" s="125">
        <v>5100</v>
      </c>
      <c r="BF15" s="125">
        <v>4600</v>
      </c>
      <c r="BG15" s="125">
        <v>4200</v>
      </c>
      <c r="BH15" s="181"/>
      <c r="BI15" s="172" t="str">
        <f t="shared" si="20"/>
        <v/>
      </c>
      <c r="BJ15" s="172" t="str">
        <f t="shared" si="20"/>
        <v/>
      </c>
      <c r="BK15" s="172" t="str">
        <f t="shared" si="20"/>
        <v/>
      </c>
      <c r="BL15" s="172" t="str">
        <f t="shared" si="20"/>
        <v/>
      </c>
      <c r="BM15" s="172" t="str">
        <f t="shared" si="20"/>
        <v/>
      </c>
      <c r="BN15" s="172" t="str">
        <f t="shared" si="20"/>
        <v/>
      </c>
      <c r="BO15" s="172" t="str">
        <f t="shared" si="20"/>
        <v/>
      </c>
      <c r="BP15" s="172" t="str">
        <f t="shared" si="20"/>
        <v/>
      </c>
      <c r="BQ15" s="172" t="str">
        <f t="shared" si="20"/>
        <v/>
      </c>
      <c r="BR15" s="172" t="str">
        <f t="shared" si="20"/>
        <v/>
      </c>
      <c r="BS15" s="172" t="str">
        <f t="shared" si="20"/>
        <v/>
      </c>
      <c r="BT15" s="172" t="str">
        <f t="shared" si="20"/>
        <v/>
      </c>
      <c r="BU15" s="172" t="str">
        <f t="shared" si="20"/>
        <v/>
      </c>
      <c r="BV15" s="172" t="str">
        <f t="shared" si="20"/>
        <v/>
      </c>
      <c r="BW15" s="172" t="str">
        <f t="shared" si="20"/>
        <v/>
      </c>
      <c r="BX15" s="172" t="str">
        <f t="shared" si="20"/>
        <v/>
      </c>
      <c r="BY15" s="172" t="str">
        <f t="shared" si="21"/>
        <v/>
      </c>
      <c r="BZ15" s="172" t="str">
        <f t="shared" si="21"/>
        <v/>
      </c>
      <c r="CA15" s="173" t="str">
        <f t="shared" si="22"/>
        <v/>
      </c>
      <c r="CB15" s="173" t="str">
        <f t="shared" si="23"/>
        <v/>
      </c>
      <c r="CC15" s="173" t="str">
        <f t="shared" si="24"/>
        <v/>
      </c>
      <c r="CD15" s="173" t="str">
        <f t="shared" si="25"/>
        <v/>
      </c>
      <c r="CE15" s="176"/>
      <c r="CF15" s="12" t="str">
        <f t="shared" si="26"/>
        <v/>
      </c>
      <c r="CG15" s="175"/>
      <c r="CH15" s="94" t="s">
        <v>64</v>
      </c>
      <c r="CI15" s="125">
        <v>2600</v>
      </c>
      <c r="CJ15" s="125">
        <v>3300</v>
      </c>
      <c r="CK15" s="125">
        <v>3900</v>
      </c>
      <c r="CL15" s="125">
        <v>4400</v>
      </c>
      <c r="CM15" s="125">
        <v>4800</v>
      </c>
      <c r="CN15" s="125">
        <v>5200</v>
      </c>
      <c r="CO15" s="125">
        <v>5600</v>
      </c>
      <c r="CP15" s="125">
        <v>5950</v>
      </c>
      <c r="CQ15" s="125">
        <v>6300</v>
      </c>
      <c r="CR15" s="125">
        <v>6700</v>
      </c>
      <c r="CS15" s="125">
        <v>7000</v>
      </c>
      <c r="CT15" s="125">
        <v>7300</v>
      </c>
      <c r="CU15" s="125">
        <v>6300</v>
      </c>
      <c r="CV15" s="125">
        <v>4800</v>
      </c>
      <c r="CW15" s="125">
        <v>3800</v>
      </c>
      <c r="CX15" s="125">
        <v>3300</v>
      </c>
      <c r="CY15" s="125">
        <v>3000</v>
      </c>
      <c r="CZ15" s="125">
        <v>2600</v>
      </c>
      <c r="DA15" s="181"/>
      <c r="DB15" s="172" t="str">
        <f t="shared" si="27"/>
        <v/>
      </c>
      <c r="DC15" s="172" t="str">
        <f t="shared" si="27"/>
        <v/>
      </c>
      <c r="DD15" s="172" t="str">
        <f t="shared" si="27"/>
        <v/>
      </c>
      <c r="DE15" s="172" t="str">
        <f t="shared" si="27"/>
        <v/>
      </c>
      <c r="DF15" s="172" t="str">
        <f t="shared" si="27"/>
        <v/>
      </c>
      <c r="DG15" s="172" t="str">
        <f t="shared" si="27"/>
        <v/>
      </c>
      <c r="DH15" s="172" t="str">
        <f t="shared" si="27"/>
        <v/>
      </c>
      <c r="DI15" s="172" t="str">
        <f t="shared" si="27"/>
        <v/>
      </c>
      <c r="DJ15" s="172" t="str">
        <f t="shared" si="27"/>
        <v/>
      </c>
      <c r="DK15" s="172" t="str">
        <f t="shared" si="27"/>
        <v/>
      </c>
      <c r="DL15" s="172" t="str">
        <f t="shared" si="27"/>
        <v/>
      </c>
      <c r="DM15" s="172" t="str">
        <f t="shared" si="27"/>
        <v/>
      </c>
      <c r="DN15" s="172" t="str">
        <f t="shared" si="27"/>
        <v/>
      </c>
      <c r="DO15" s="172" t="str">
        <f t="shared" si="27"/>
        <v/>
      </c>
      <c r="DP15" s="172" t="str">
        <f t="shared" si="27"/>
        <v/>
      </c>
      <c r="DQ15" s="172" t="str">
        <f t="shared" si="27"/>
        <v/>
      </c>
      <c r="DR15" s="172" t="str">
        <f t="shared" si="28"/>
        <v/>
      </c>
      <c r="DS15" s="172" t="str">
        <f t="shared" si="28"/>
        <v/>
      </c>
      <c r="DT15" s="173" t="str">
        <f t="shared" si="29"/>
        <v/>
      </c>
      <c r="DU15" s="173" t="str">
        <f t="shared" si="30"/>
        <v/>
      </c>
      <c r="DV15" s="173" t="str">
        <f t="shared" si="31"/>
        <v/>
      </c>
      <c r="DW15" s="173" t="str">
        <f t="shared" si="32"/>
        <v/>
      </c>
      <c r="DX15" s="176"/>
      <c r="DY15" s="12" t="str">
        <f t="shared" si="33"/>
        <v/>
      </c>
      <c r="DZ15" s="92"/>
      <c r="EA15" s="12" t="str">
        <f t="shared" si="34"/>
        <v/>
      </c>
    </row>
    <row r="16" spans="1:135" hidden="1" x14ac:dyDescent="0.2">
      <c r="B16" s="99"/>
      <c r="C16" s="195"/>
      <c r="D16" s="205"/>
      <c r="E16" s="210"/>
      <c r="F16" s="219"/>
      <c r="G16" s="178"/>
      <c r="H16" s="104"/>
      <c r="I16" s="35">
        <f t="shared" si="0"/>
        <v>0</v>
      </c>
      <c r="J16" s="21"/>
      <c r="K16" s="36">
        <f t="shared" si="1"/>
        <v>0</v>
      </c>
      <c r="L16" s="21"/>
      <c r="M16" s="36">
        <f t="shared" si="2"/>
        <v>0</v>
      </c>
      <c r="N16" s="19"/>
      <c r="O16" s="36">
        <f t="shared" si="3"/>
        <v>0</v>
      </c>
      <c r="P16" s="19"/>
      <c r="Q16" s="36">
        <f t="shared" si="4"/>
        <v>0</v>
      </c>
      <c r="R16" s="21"/>
      <c r="S16" s="36">
        <f t="shared" si="5"/>
        <v>0</v>
      </c>
      <c r="T16" s="19"/>
      <c r="U16" s="36">
        <f t="shared" si="6"/>
        <v>0</v>
      </c>
      <c r="V16" s="18"/>
      <c r="W16" s="36">
        <f t="shared" si="7"/>
        <v>0</v>
      </c>
      <c r="X16" s="57"/>
      <c r="Y16" s="36">
        <f t="shared" si="8"/>
        <v>0</v>
      </c>
      <c r="Z16" s="45"/>
      <c r="AA16" s="74"/>
      <c r="AB16" s="75"/>
      <c r="AC16" s="36">
        <f t="shared" si="9"/>
        <v>0</v>
      </c>
      <c r="AD16" s="27">
        <f t="shared" si="10"/>
        <v>0</v>
      </c>
      <c r="AE16" s="101" t="str">
        <f t="shared" si="11"/>
        <v/>
      </c>
      <c r="AF16" s="25">
        <f t="shared" si="12"/>
        <v>0</v>
      </c>
      <c r="AG16" s="175"/>
      <c r="AH16" s="72">
        <f t="shared" si="13"/>
        <v>0</v>
      </c>
      <c r="AI16" s="72">
        <f t="shared" si="14"/>
        <v>0</v>
      </c>
      <c r="AJ16" s="170" t="str">
        <f t="shared" si="15"/>
        <v/>
      </c>
      <c r="AK16" s="170">
        <f t="shared" si="16"/>
        <v>0</v>
      </c>
      <c r="AL16" s="170">
        <f t="shared" si="17"/>
        <v>0</v>
      </c>
      <c r="AM16" s="171" t="str">
        <f t="shared" si="18"/>
        <v/>
      </c>
      <c r="AN16" s="73">
        <f t="shared" si="19"/>
        <v>0</v>
      </c>
      <c r="AO16" s="95" t="s">
        <v>65</v>
      </c>
      <c r="AP16" s="125">
        <v>1900</v>
      </c>
      <c r="AQ16" s="125">
        <v>2600</v>
      </c>
      <c r="AR16" s="125">
        <v>3300</v>
      </c>
      <c r="AS16" s="125">
        <v>3900</v>
      </c>
      <c r="AT16" s="125">
        <v>4500</v>
      </c>
      <c r="AU16" s="125">
        <v>5100</v>
      </c>
      <c r="AV16" s="125">
        <v>5800</v>
      </c>
      <c r="AW16" s="125">
        <v>6500</v>
      </c>
      <c r="AX16" s="125">
        <v>7300</v>
      </c>
      <c r="AY16" s="125">
        <v>7700</v>
      </c>
      <c r="AZ16" s="125">
        <v>8000</v>
      </c>
      <c r="BA16" s="125">
        <v>8300</v>
      </c>
      <c r="BB16" s="125">
        <v>7300</v>
      </c>
      <c r="BC16" s="125">
        <v>5800</v>
      </c>
      <c r="BD16" s="125">
        <v>4800</v>
      </c>
      <c r="BE16" s="125">
        <v>4300</v>
      </c>
      <c r="BF16" s="125">
        <v>3800</v>
      </c>
      <c r="BG16" s="125">
        <v>3400</v>
      </c>
      <c r="BH16" s="181"/>
      <c r="BI16" s="172" t="str">
        <f t="shared" si="20"/>
        <v/>
      </c>
      <c r="BJ16" s="172" t="str">
        <f t="shared" si="20"/>
        <v/>
      </c>
      <c r="BK16" s="172" t="str">
        <f t="shared" si="20"/>
        <v/>
      </c>
      <c r="BL16" s="172" t="str">
        <f t="shared" si="20"/>
        <v/>
      </c>
      <c r="BM16" s="172" t="str">
        <f t="shared" si="20"/>
        <v/>
      </c>
      <c r="BN16" s="172" t="str">
        <f t="shared" si="20"/>
        <v/>
      </c>
      <c r="BO16" s="172" t="str">
        <f t="shared" si="20"/>
        <v/>
      </c>
      <c r="BP16" s="172" t="str">
        <f t="shared" si="20"/>
        <v/>
      </c>
      <c r="BQ16" s="172" t="str">
        <f t="shared" si="20"/>
        <v/>
      </c>
      <c r="BR16" s="172" t="str">
        <f t="shared" si="20"/>
        <v/>
      </c>
      <c r="BS16" s="172" t="str">
        <f t="shared" si="20"/>
        <v/>
      </c>
      <c r="BT16" s="172" t="str">
        <f t="shared" si="20"/>
        <v/>
      </c>
      <c r="BU16" s="172" t="str">
        <f t="shared" si="20"/>
        <v/>
      </c>
      <c r="BV16" s="172" t="str">
        <f t="shared" si="20"/>
        <v/>
      </c>
      <c r="BW16" s="172" t="str">
        <f t="shared" si="20"/>
        <v/>
      </c>
      <c r="BX16" s="172" t="str">
        <f t="shared" si="20"/>
        <v/>
      </c>
      <c r="BY16" s="172" t="str">
        <f t="shared" si="21"/>
        <v/>
      </c>
      <c r="BZ16" s="172" t="str">
        <f t="shared" si="21"/>
        <v/>
      </c>
      <c r="CA16" s="173" t="str">
        <f t="shared" si="22"/>
        <v/>
      </c>
      <c r="CB16" s="173" t="str">
        <f t="shared" si="23"/>
        <v/>
      </c>
      <c r="CC16" s="173" t="str">
        <f t="shared" si="24"/>
        <v/>
      </c>
      <c r="CD16" s="173" t="str">
        <f t="shared" si="25"/>
        <v/>
      </c>
      <c r="CE16" s="176"/>
      <c r="CF16" s="12" t="str">
        <f t="shared" si="26"/>
        <v/>
      </c>
      <c r="CG16" s="175"/>
      <c r="CH16" s="95" t="s">
        <v>65</v>
      </c>
      <c r="CI16" s="125">
        <v>1800</v>
      </c>
      <c r="CJ16" s="125">
        <v>2500</v>
      </c>
      <c r="CK16" s="125">
        <v>3100</v>
      </c>
      <c r="CL16" s="125">
        <v>3600</v>
      </c>
      <c r="CM16" s="125">
        <v>4000</v>
      </c>
      <c r="CN16" s="125">
        <v>4400</v>
      </c>
      <c r="CO16" s="125">
        <v>4800</v>
      </c>
      <c r="CP16" s="125">
        <v>5150</v>
      </c>
      <c r="CQ16" s="125">
        <v>5500</v>
      </c>
      <c r="CR16" s="125">
        <v>5900</v>
      </c>
      <c r="CS16" s="125">
        <v>6200</v>
      </c>
      <c r="CT16" s="125">
        <v>6500</v>
      </c>
      <c r="CU16" s="125">
        <v>5500</v>
      </c>
      <c r="CV16" s="125">
        <v>4000</v>
      </c>
      <c r="CW16" s="125">
        <v>3000</v>
      </c>
      <c r="CX16" s="125">
        <v>2500</v>
      </c>
      <c r="CY16" s="125">
        <v>2200</v>
      </c>
      <c r="CZ16" s="125">
        <v>1800</v>
      </c>
      <c r="DA16" s="181"/>
      <c r="DB16" s="172" t="str">
        <f t="shared" si="27"/>
        <v/>
      </c>
      <c r="DC16" s="172" t="str">
        <f t="shared" si="27"/>
        <v/>
      </c>
      <c r="DD16" s="172" t="str">
        <f t="shared" si="27"/>
        <v/>
      </c>
      <c r="DE16" s="172" t="str">
        <f t="shared" si="27"/>
        <v/>
      </c>
      <c r="DF16" s="172" t="str">
        <f t="shared" si="27"/>
        <v/>
      </c>
      <c r="DG16" s="172" t="str">
        <f t="shared" si="27"/>
        <v/>
      </c>
      <c r="DH16" s="172" t="str">
        <f t="shared" si="27"/>
        <v/>
      </c>
      <c r="DI16" s="172" t="str">
        <f t="shared" si="27"/>
        <v/>
      </c>
      <c r="DJ16" s="172" t="str">
        <f t="shared" si="27"/>
        <v/>
      </c>
      <c r="DK16" s="172" t="str">
        <f t="shared" si="27"/>
        <v/>
      </c>
      <c r="DL16" s="172" t="str">
        <f t="shared" si="27"/>
        <v/>
      </c>
      <c r="DM16" s="172" t="str">
        <f t="shared" si="27"/>
        <v/>
      </c>
      <c r="DN16" s="172" t="str">
        <f t="shared" si="27"/>
        <v/>
      </c>
      <c r="DO16" s="172" t="str">
        <f t="shared" si="27"/>
        <v/>
      </c>
      <c r="DP16" s="172" t="str">
        <f t="shared" si="27"/>
        <v/>
      </c>
      <c r="DQ16" s="172" t="str">
        <f t="shared" si="27"/>
        <v/>
      </c>
      <c r="DR16" s="172" t="str">
        <f t="shared" si="28"/>
        <v/>
      </c>
      <c r="DS16" s="172" t="str">
        <f t="shared" si="28"/>
        <v/>
      </c>
      <c r="DT16" s="173" t="str">
        <f t="shared" si="29"/>
        <v/>
      </c>
      <c r="DU16" s="173" t="str">
        <f t="shared" si="30"/>
        <v/>
      </c>
      <c r="DV16" s="173" t="str">
        <f t="shared" si="31"/>
        <v/>
      </c>
      <c r="DW16" s="173" t="str">
        <f t="shared" si="32"/>
        <v/>
      </c>
      <c r="DX16" s="176"/>
      <c r="DY16" s="12" t="str">
        <f t="shared" si="33"/>
        <v/>
      </c>
      <c r="DZ16" s="92"/>
      <c r="EA16" s="12" t="str">
        <f t="shared" si="34"/>
        <v/>
      </c>
    </row>
    <row r="17" spans="1:138" hidden="1" x14ac:dyDescent="0.2">
      <c r="B17" s="99"/>
      <c r="C17" s="195"/>
      <c r="D17" s="205"/>
      <c r="E17" s="210"/>
      <c r="F17" s="219"/>
      <c r="G17" s="178"/>
      <c r="H17" s="104"/>
      <c r="I17" s="35">
        <f t="shared" si="0"/>
        <v>0</v>
      </c>
      <c r="J17" s="21"/>
      <c r="K17" s="36">
        <f t="shared" si="1"/>
        <v>0</v>
      </c>
      <c r="L17" s="21"/>
      <c r="M17" s="36">
        <f t="shared" si="2"/>
        <v>0</v>
      </c>
      <c r="N17" s="19"/>
      <c r="O17" s="36">
        <f t="shared" si="3"/>
        <v>0</v>
      </c>
      <c r="P17" s="19"/>
      <c r="Q17" s="36">
        <f t="shared" si="4"/>
        <v>0</v>
      </c>
      <c r="R17" s="21"/>
      <c r="S17" s="36">
        <f t="shared" si="5"/>
        <v>0</v>
      </c>
      <c r="T17" s="19"/>
      <c r="U17" s="36">
        <f t="shared" si="6"/>
        <v>0</v>
      </c>
      <c r="V17" s="18"/>
      <c r="W17" s="36">
        <f t="shared" si="7"/>
        <v>0</v>
      </c>
      <c r="X17" s="57"/>
      <c r="Y17" s="36">
        <f t="shared" si="8"/>
        <v>0</v>
      </c>
      <c r="Z17" s="45"/>
      <c r="AA17" s="74"/>
      <c r="AB17" s="75"/>
      <c r="AC17" s="36">
        <f t="shared" si="9"/>
        <v>0</v>
      </c>
      <c r="AD17" s="27">
        <f t="shared" si="10"/>
        <v>0</v>
      </c>
      <c r="AE17" s="101" t="str">
        <f t="shared" si="11"/>
        <v/>
      </c>
      <c r="AF17" s="25">
        <f t="shared" si="12"/>
        <v>0</v>
      </c>
      <c r="AG17" s="175"/>
      <c r="AH17" s="72">
        <f t="shared" si="13"/>
        <v>0</v>
      </c>
      <c r="AI17" s="72">
        <f t="shared" si="14"/>
        <v>0</v>
      </c>
      <c r="AJ17" s="170" t="str">
        <f t="shared" si="15"/>
        <v/>
      </c>
      <c r="AK17" s="170">
        <f t="shared" si="16"/>
        <v>0</v>
      </c>
      <c r="AL17" s="170">
        <f t="shared" si="17"/>
        <v>0</v>
      </c>
      <c r="AM17" s="171" t="str">
        <f t="shared" si="18"/>
        <v/>
      </c>
      <c r="AN17" s="73">
        <f t="shared" si="19"/>
        <v>0</v>
      </c>
      <c r="AO17" s="96" t="s">
        <v>66</v>
      </c>
      <c r="AP17" s="125">
        <v>900</v>
      </c>
      <c r="AQ17" s="125">
        <v>1600</v>
      </c>
      <c r="AR17" s="125">
        <v>2300</v>
      </c>
      <c r="AS17" s="125">
        <v>2900</v>
      </c>
      <c r="AT17" s="125">
        <v>3500</v>
      </c>
      <c r="AU17" s="125">
        <v>4100</v>
      </c>
      <c r="AV17" s="125">
        <v>4800</v>
      </c>
      <c r="AW17" s="125">
        <v>5500</v>
      </c>
      <c r="AX17" s="125">
        <v>6300</v>
      </c>
      <c r="AY17" s="125">
        <v>6700</v>
      </c>
      <c r="AZ17" s="125">
        <v>7000</v>
      </c>
      <c r="BA17" s="125">
        <v>7300</v>
      </c>
      <c r="BB17" s="125">
        <v>6300</v>
      </c>
      <c r="BC17" s="125">
        <v>4800</v>
      </c>
      <c r="BD17" s="125">
        <v>3800</v>
      </c>
      <c r="BE17" s="125">
        <v>3300</v>
      </c>
      <c r="BF17" s="125">
        <v>2800</v>
      </c>
      <c r="BG17" s="125">
        <v>2400</v>
      </c>
      <c r="BH17" s="181"/>
      <c r="BI17" s="172" t="str">
        <f t="shared" si="20"/>
        <v/>
      </c>
      <c r="BJ17" s="172" t="str">
        <f t="shared" si="20"/>
        <v/>
      </c>
      <c r="BK17" s="172" t="str">
        <f t="shared" si="20"/>
        <v/>
      </c>
      <c r="BL17" s="172" t="str">
        <f t="shared" si="20"/>
        <v/>
      </c>
      <c r="BM17" s="172" t="str">
        <f t="shared" si="20"/>
        <v/>
      </c>
      <c r="BN17" s="172" t="str">
        <f t="shared" si="20"/>
        <v/>
      </c>
      <c r="BO17" s="172" t="str">
        <f t="shared" si="20"/>
        <v/>
      </c>
      <c r="BP17" s="172" t="str">
        <f t="shared" si="20"/>
        <v/>
      </c>
      <c r="BQ17" s="172" t="str">
        <f t="shared" si="20"/>
        <v/>
      </c>
      <c r="BR17" s="172" t="str">
        <f t="shared" si="20"/>
        <v/>
      </c>
      <c r="BS17" s="172" t="str">
        <f t="shared" si="20"/>
        <v/>
      </c>
      <c r="BT17" s="172" t="str">
        <f t="shared" si="20"/>
        <v/>
      </c>
      <c r="BU17" s="172" t="str">
        <f t="shared" si="20"/>
        <v/>
      </c>
      <c r="BV17" s="172" t="str">
        <f t="shared" si="20"/>
        <v/>
      </c>
      <c r="BW17" s="172" t="str">
        <f t="shared" si="20"/>
        <v/>
      </c>
      <c r="BX17" s="172" t="str">
        <f t="shared" si="20"/>
        <v/>
      </c>
      <c r="BY17" s="172" t="str">
        <f t="shared" si="21"/>
        <v/>
      </c>
      <c r="BZ17" s="172" t="str">
        <f t="shared" si="21"/>
        <v/>
      </c>
      <c r="CA17" s="173" t="str">
        <f t="shared" si="22"/>
        <v/>
      </c>
      <c r="CB17" s="173" t="str">
        <f t="shared" si="23"/>
        <v/>
      </c>
      <c r="CC17" s="173" t="str">
        <f t="shared" si="24"/>
        <v/>
      </c>
      <c r="CD17" s="173" t="str">
        <f t="shared" si="25"/>
        <v/>
      </c>
      <c r="CE17" s="176"/>
      <c r="CF17" s="12" t="str">
        <f t="shared" si="26"/>
        <v/>
      </c>
      <c r="CG17" s="175"/>
      <c r="CH17" s="96" t="s">
        <v>66</v>
      </c>
      <c r="CI17" s="125">
        <v>800</v>
      </c>
      <c r="CJ17" s="125">
        <v>1500</v>
      </c>
      <c r="CK17" s="125">
        <v>2100</v>
      </c>
      <c r="CL17" s="125">
        <v>2600</v>
      </c>
      <c r="CM17" s="125">
        <v>3000</v>
      </c>
      <c r="CN17" s="125">
        <v>3400</v>
      </c>
      <c r="CO17" s="125">
        <v>3800</v>
      </c>
      <c r="CP17" s="125">
        <v>4150</v>
      </c>
      <c r="CQ17" s="125">
        <v>4500</v>
      </c>
      <c r="CR17" s="125">
        <v>4900</v>
      </c>
      <c r="CS17" s="125">
        <v>5200</v>
      </c>
      <c r="CT17" s="125">
        <v>5500</v>
      </c>
      <c r="CU17" s="125">
        <v>4500</v>
      </c>
      <c r="CV17" s="125">
        <v>3000</v>
      </c>
      <c r="CW17" s="125">
        <v>2000</v>
      </c>
      <c r="CX17" s="125">
        <v>1500</v>
      </c>
      <c r="CY17" s="125">
        <v>1200</v>
      </c>
      <c r="CZ17" s="125">
        <v>800</v>
      </c>
      <c r="DA17" s="181"/>
      <c r="DB17" s="172" t="str">
        <f t="shared" si="27"/>
        <v/>
      </c>
      <c r="DC17" s="172" t="str">
        <f t="shared" si="27"/>
        <v/>
      </c>
      <c r="DD17" s="172" t="str">
        <f t="shared" si="27"/>
        <v/>
      </c>
      <c r="DE17" s="172" t="str">
        <f t="shared" si="27"/>
        <v/>
      </c>
      <c r="DF17" s="172" t="str">
        <f t="shared" si="27"/>
        <v/>
      </c>
      <c r="DG17" s="172" t="str">
        <f t="shared" si="27"/>
        <v/>
      </c>
      <c r="DH17" s="172" t="str">
        <f t="shared" si="27"/>
        <v/>
      </c>
      <c r="DI17" s="172" t="str">
        <f t="shared" si="27"/>
        <v/>
      </c>
      <c r="DJ17" s="172" t="str">
        <f t="shared" si="27"/>
        <v/>
      </c>
      <c r="DK17" s="172" t="str">
        <f t="shared" si="27"/>
        <v/>
      </c>
      <c r="DL17" s="172" t="str">
        <f t="shared" si="27"/>
        <v/>
      </c>
      <c r="DM17" s="172" t="str">
        <f t="shared" si="27"/>
        <v/>
      </c>
      <c r="DN17" s="172" t="str">
        <f t="shared" si="27"/>
        <v/>
      </c>
      <c r="DO17" s="172" t="str">
        <f t="shared" si="27"/>
        <v/>
      </c>
      <c r="DP17" s="172" t="str">
        <f t="shared" si="27"/>
        <v/>
      </c>
      <c r="DQ17" s="172" t="str">
        <f t="shared" si="27"/>
        <v/>
      </c>
      <c r="DR17" s="172" t="str">
        <f t="shared" si="28"/>
        <v/>
      </c>
      <c r="DS17" s="172" t="str">
        <f t="shared" si="28"/>
        <v/>
      </c>
      <c r="DT17" s="173" t="str">
        <f t="shared" si="29"/>
        <v/>
      </c>
      <c r="DU17" s="173" t="str">
        <f t="shared" si="30"/>
        <v/>
      </c>
      <c r="DV17" s="173" t="str">
        <f t="shared" si="31"/>
        <v/>
      </c>
      <c r="DW17" s="173" t="str">
        <f t="shared" si="32"/>
        <v/>
      </c>
      <c r="DX17" s="176"/>
      <c r="DY17" s="12" t="str">
        <f t="shared" si="33"/>
        <v/>
      </c>
      <c r="DZ17" s="92"/>
      <c r="EA17" s="12" t="str">
        <f t="shared" si="34"/>
        <v/>
      </c>
    </row>
    <row r="18" spans="1:138" hidden="1" x14ac:dyDescent="0.2">
      <c r="B18" s="99"/>
      <c r="C18" s="195"/>
      <c r="D18" s="205"/>
      <c r="E18" s="210"/>
      <c r="F18" s="219"/>
      <c r="G18" s="108"/>
      <c r="H18" s="104"/>
      <c r="I18" s="35">
        <f t="shared" si="0"/>
        <v>0</v>
      </c>
      <c r="J18" s="21"/>
      <c r="K18" s="36">
        <f t="shared" si="1"/>
        <v>0</v>
      </c>
      <c r="L18" s="21"/>
      <c r="M18" s="36">
        <f t="shared" si="2"/>
        <v>0</v>
      </c>
      <c r="N18" s="19"/>
      <c r="O18" s="36">
        <f t="shared" si="3"/>
        <v>0</v>
      </c>
      <c r="P18" s="19"/>
      <c r="Q18" s="36">
        <f t="shared" si="4"/>
        <v>0</v>
      </c>
      <c r="R18" s="21"/>
      <c r="S18" s="36">
        <f t="shared" si="5"/>
        <v>0</v>
      </c>
      <c r="T18" s="19"/>
      <c r="U18" s="36">
        <f t="shared" si="6"/>
        <v>0</v>
      </c>
      <c r="V18" s="18"/>
      <c r="W18" s="36">
        <f t="shared" si="7"/>
        <v>0</v>
      </c>
      <c r="X18" s="57"/>
      <c r="Y18" s="36">
        <f t="shared" si="8"/>
        <v>0</v>
      </c>
      <c r="Z18" s="45"/>
      <c r="AA18" s="74"/>
      <c r="AB18" s="75"/>
      <c r="AC18" s="36">
        <f t="shared" si="9"/>
        <v>0</v>
      </c>
      <c r="AD18" s="27">
        <f t="shared" si="10"/>
        <v>0</v>
      </c>
      <c r="AE18" s="101" t="str">
        <f t="shared" si="11"/>
        <v/>
      </c>
      <c r="AF18" s="25">
        <f t="shared" si="12"/>
        <v>0</v>
      </c>
      <c r="AG18" s="175"/>
      <c r="AH18" s="72">
        <f t="shared" si="13"/>
        <v>0</v>
      </c>
      <c r="AI18" s="72">
        <f t="shared" si="14"/>
        <v>0</v>
      </c>
      <c r="AJ18" s="170" t="str">
        <f t="shared" si="15"/>
        <v/>
      </c>
      <c r="AK18" s="170">
        <f t="shared" si="16"/>
        <v>0</v>
      </c>
      <c r="AL18" s="170">
        <f t="shared" si="17"/>
        <v>0</v>
      </c>
      <c r="AM18" s="171" t="str">
        <f t="shared" si="18"/>
        <v/>
      </c>
      <c r="AN18" s="73">
        <f t="shared" si="19"/>
        <v>0</v>
      </c>
      <c r="AO18" s="96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81"/>
      <c r="BI18" s="172" t="str">
        <f t="shared" si="20"/>
        <v/>
      </c>
      <c r="BJ18" s="172" t="str">
        <f t="shared" si="20"/>
        <v/>
      </c>
      <c r="BK18" s="172" t="str">
        <f t="shared" si="20"/>
        <v/>
      </c>
      <c r="BL18" s="172" t="str">
        <f t="shared" si="20"/>
        <v/>
      </c>
      <c r="BM18" s="172" t="str">
        <f t="shared" si="20"/>
        <v/>
      </c>
      <c r="BN18" s="172" t="str">
        <f t="shared" si="20"/>
        <v/>
      </c>
      <c r="BO18" s="172" t="str">
        <f t="shared" si="20"/>
        <v/>
      </c>
      <c r="BP18" s="172" t="str">
        <f t="shared" si="20"/>
        <v/>
      </c>
      <c r="BQ18" s="172" t="str">
        <f t="shared" si="20"/>
        <v/>
      </c>
      <c r="BR18" s="172" t="str">
        <f t="shared" si="20"/>
        <v/>
      </c>
      <c r="BS18" s="172" t="str">
        <f t="shared" si="20"/>
        <v/>
      </c>
      <c r="BT18" s="172" t="str">
        <f t="shared" si="20"/>
        <v/>
      </c>
      <c r="BU18" s="172" t="str">
        <f t="shared" si="20"/>
        <v/>
      </c>
      <c r="BV18" s="172" t="str">
        <f t="shared" si="20"/>
        <v/>
      </c>
      <c r="BW18" s="172" t="str">
        <f t="shared" si="20"/>
        <v/>
      </c>
      <c r="BX18" s="172" t="str">
        <f t="shared" si="20"/>
        <v/>
      </c>
      <c r="BY18" s="172" t="str">
        <f t="shared" si="21"/>
        <v/>
      </c>
      <c r="BZ18" s="172" t="str">
        <f t="shared" si="21"/>
        <v/>
      </c>
      <c r="CA18" s="173" t="str">
        <f t="shared" si="22"/>
        <v/>
      </c>
      <c r="CB18" s="173" t="str">
        <f t="shared" si="23"/>
        <v/>
      </c>
      <c r="CC18" s="173" t="str">
        <f t="shared" si="24"/>
        <v/>
      </c>
      <c r="CD18" s="173" t="str">
        <f t="shared" si="25"/>
        <v/>
      </c>
      <c r="CE18" s="176"/>
      <c r="CF18" s="12" t="str">
        <f t="shared" si="26"/>
        <v/>
      </c>
      <c r="CG18" s="175"/>
      <c r="CH18" s="96"/>
      <c r="CI18" s="179"/>
      <c r="CJ18" s="179"/>
      <c r="CK18" s="179"/>
      <c r="CL18" s="179"/>
      <c r="CM18" s="179"/>
      <c r="CN18" s="179"/>
      <c r="CO18" s="179"/>
      <c r="CP18" s="179"/>
      <c r="CQ18" s="179"/>
      <c r="CR18" s="179"/>
      <c r="CS18" s="179"/>
      <c r="CT18" s="179"/>
      <c r="CU18" s="179"/>
      <c r="CV18" s="179"/>
      <c r="CW18" s="179"/>
      <c r="CX18" s="179"/>
      <c r="CY18" s="179"/>
      <c r="CZ18" s="179"/>
      <c r="DA18" s="181"/>
      <c r="DB18" s="172" t="str">
        <f t="shared" si="27"/>
        <v/>
      </c>
      <c r="DC18" s="172" t="str">
        <f t="shared" si="27"/>
        <v/>
      </c>
      <c r="DD18" s="172" t="str">
        <f t="shared" si="27"/>
        <v/>
      </c>
      <c r="DE18" s="172" t="str">
        <f t="shared" si="27"/>
        <v/>
      </c>
      <c r="DF18" s="172" t="str">
        <f t="shared" si="27"/>
        <v/>
      </c>
      <c r="DG18" s="172" t="str">
        <f t="shared" si="27"/>
        <v/>
      </c>
      <c r="DH18" s="172" t="str">
        <f t="shared" si="27"/>
        <v/>
      </c>
      <c r="DI18" s="172" t="str">
        <f t="shared" si="27"/>
        <v/>
      </c>
      <c r="DJ18" s="172" t="str">
        <f t="shared" si="27"/>
        <v/>
      </c>
      <c r="DK18" s="172" t="str">
        <f t="shared" si="27"/>
        <v/>
      </c>
      <c r="DL18" s="172" t="str">
        <f t="shared" si="27"/>
        <v/>
      </c>
      <c r="DM18" s="172" t="str">
        <f t="shared" si="27"/>
        <v/>
      </c>
      <c r="DN18" s="172" t="str">
        <f t="shared" si="27"/>
        <v/>
      </c>
      <c r="DO18" s="172" t="str">
        <f t="shared" si="27"/>
        <v/>
      </c>
      <c r="DP18" s="172" t="str">
        <f t="shared" si="27"/>
        <v/>
      </c>
      <c r="DQ18" s="172" t="str">
        <f t="shared" si="27"/>
        <v/>
      </c>
      <c r="DR18" s="172" t="str">
        <f t="shared" si="28"/>
        <v/>
      </c>
      <c r="DS18" s="172" t="str">
        <f t="shared" si="28"/>
        <v/>
      </c>
      <c r="DT18" s="173" t="str">
        <f t="shared" si="29"/>
        <v/>
      </c>
      <c r="DU18" s="173" t="str">
        <f t="shared" si="30"/>
        <v/>
      </c>
      <c r="DV18" s="173" t="str">
        <f t="shared" si="31"/>
        <v/>
      </c>
      <c r="DW18" s="173" t="str">
        <f t="shared" si="32"/>
        <v/>
      </c>
      <c r="DX18" s="176"/>
      <c r="DY18" s="12" t="str">
        <f t="shared" si="33"/>
        <v/>
      </c>
      <c r="DZ18" s="92"/>
      <c r="EA18" s="12" t="str">
        <f t="shared" si="34"/>
        <v/>
      </c>
    </row>
    <row r="19" spans="1:138" hidden="1" x14ac:dyDescent="0.2">
      <c r="B19" s="99"/>
      <c r="C19" s="195"/>
      <c r="D19" s="205"/>
      <c r="E19" s="210"/>
      <c r="F19" s="219"/>
      <c r="G19" s="178"/>
      <c r="H19" s="104"/>
      <c r="I19" s="35">
        <f t="shared" si="0"/>
        <v>0</v>
      </c>
      <c r="J19" s="21"/>
      <c r="K19" s="36">
        <f t="shared" si="1"/>
        <v>0</v>
      </c>
      <c r="L19" s="21"/>
      <c r="M19" s="36">
        <f t="shared" si="2"/>
        <v>0</v>
      </c>
      <c r="N19" s="19"/>
      <c r="O19" s="36">
        <f t="shared" si="3"/>
        <v>0</v>
      </c>
      <c r="P19" s="19"/>
      <c r="Q19" s="36">
        <f t="shared" si="4"/>
        <v>0</v>
      </c>
      <c r="R19" s="21"/>
      <c r="S19" s="36">
        <f t="shared" si="5"/>
        <v>0</v>
      </c>
      <c r="T19" s="19"/>
      <c r="U19" s="36">
        <f t="shared" si="6"/>
        <v>0</v>
      </c>
      <c r="V19" s="18"/>
      <c r="W19" s="36">
        <f t="shared" si="7"/>
        <v>0</v>
      </c>
      <c r="X19" s="57"/>
      <c r="Y19" s="36">
        <f t="shared" si="8"/>
        <v>0</v>
      </c>
      <c r="Z19" s="45"/>
      <c r="AA19" s="74"/>
      <c r="AB19" s="75"/>
      <c r="AC19" s="36">
        <f t="shared" si="9"/>
        <v>0</v>
      </c>
      <c r="AD19" s="27">
        <f t="shared" si="10"/>
        <v>0</v>
      </c>
      <c r="AE19" s="101" t="str">
        <f t="shared" si="11"/>
        <v/>
      </c>
      <c r="AF19" s="25">
        <f t="shared" si="12"/>
        <v>0</v>
      </c>
      <c r="AG19" s="175"/>
      <c r="AH19" s="72">
        <f t="shared" si="13"/>
        <v>0</v>
      </c>
      <c r="AI19" s="72">
        <f t="shared" si="14"/>
        <v>0</v>
      </c>
      <c r="AJ19" s="170" t="str">
        <f t="shared" si="15"/>
        <v/>
      </c>
      <c r="AK19" s="170">
        <f t="shared" si="16"/>
        <v>0</v>
      </c>
      <c r="AL19" s="170">
        <f t="shared" si="17"/>
        <v>0</v>
      </c>
      <c r="AM19" s="171" t="str">
        <f t="shared" si="18"/>
        <v/>
      </c>
      <c r="AN19" s="73">
        <f t="shared" si="19"/>
        <v>0</v>
      </c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  <c r="AZ19" s="181"/>
      <c r="BA19" s="181"/>
      <c r="BB19" s="181"/>
      <c r="BC19" s="181"/>
      <c r="BD19" s="181"/>
      <c r="BE19" s="181"/>
      <c r="BF19" s="181"/>
      <c r="BG19" s="181"/>
      <c r="BH19" s="181"/>
      <c r="BI19" s="172" t="str">
        <f t="shared" si="20"/>
        <v/>
      </c>
      <c r="BJ19" s="172" t="str">
        <f t="shared" si="20"/>
        <v/>
      </c>
      <c r="BK19" s="172" t="str">
        <f t="shared" si="20"/>
        <v/>
      </c>
      <c r="BL19" s="172" t="str">
        <f t="shared" si="20"/>
        <v/>
      </c>
      <c r="BM19" s="172" t="str">
        <f t="shared" si="20"/>
        <v/>
      </c>
      <c r="BN19" s="172" t="str">
        <f t="shared" si="20"/>
        <v/>
      </c>
      <c r="BO19" s="172" t="str">
        <f t="shared" si="20"/>
        <v/>
      </c>
      <c r="BP19" s="172" t="str">
        <f t="shared" si="20"/>
        <v/>
      </c>
      <c r="BQ19" s="172" t="str">
        <f t="shared" si="20"/>
        <v/>
      </c>
      <c r="BR19" s="172" t="str">
        <f t="shared" si="20"/>
        <v/>
      </c>
      <c r="BS19" s="172" t="str">
        <f t="shared" si="20"/>
        <v/>
      </c>
      <c r="BT19" s="172" t="str">
        <f t="shared" si="20"/>
        <v/>
      </c>
      <c r="BU19" s="172" t="str">
        <f t="shared" si="20"/>
        <v/>
      </c>
      <c r="BV19" s="172" t="str">
        <f t="shared" si="20"/>
        <v/>
      </c>
      <c r="BW19" s="172" t="str">
        <f t="shared" si="20"/>
        <v/>
      </c>
      <c r="BX19" s="172" t="str">
        <f t="shared" si="20"/>
        <v/>
      </c>
      <c r="BY19" s="172" t="str">
        <f t="shared" si="21"/>
        <v/>
      </c>
      <c r="BZ19" s="172" t="str">
        <f t="shared" si="21"/>
        <v/>
      </c>
      <c r="CA19" s="173" t="str">
        <f t="shared" si="22"/>
        <v/>
      </c>
      <c r="CB19" s="173" t="str">
        <f t="shared" si="23"/>
        <v/>
      </c>
      <c r="CC19" s="173" t="str">
        <f t="shared" si="24"/>
        <v/>
      </c>
      <c r="CD19" s="173" t="str">
        <f t="shared" si="25"/>
        <v/>
      </c>
      <c r="CE19" s="176"/>
      <c r="CF19" s="12" t="str">
        <f t="shared" si="26"/>
        <v/>
      </c>
      <c r="CG19" s="175"/>
      <c r="CH19" s="181"/>
      <c r="CI19" s="181"/>
      <c r="CJ19" s="181"/>
      <c r="CK19" s="181"/>
      <c r="CL19" s="181"/>
      <c r="CM19" s="181"/>
      <c r="CN19" s="181"/>
      <c r="CO19" s="181"/>
      <c r="CP19" s="181"/>
      <c r="CQ19" s="181"/>
      <c r="CR19" s="181"/>
      <c r="CS19" s="181"/>
      <c r="CT19" s="181"/>
      <c r="CU19" s="181"/>
      <c r="CV19" s="181"/>
      <c r="CW19" s="181"/>
      <c r="CX19" s="181"/>
      <c r="CY19" s="181"/>
      <c r="CZ19" s="181"/>
      <c r="DA19" s="181"/>
      <c r="DB19" s="172" t="str">
        <f t="shared" si="27"/>
        <v/>
      </c>
      <c r="DC19" s="172" t="str">
        <f t="shared" si="27"/>
        <v/>
      </c>
      <c r="DD19" s="172" t="str">
        <f t="shared" si="27"/>
        <v/>
      </c>
      <c r="DE19" s="172" t="str">
        <f t="shared" si="27"/>
        <v/>
      </c>
      <c r="DF19" s="172" t="str">
        <f t="shared" si="27"/>
        <v/>
      </c>
      <c r="DG19" s="172" t="str">
        <f t="shared" si="27"/>
        <v/>
      </c>
      <c r="DH19" s="172" t="str">
        <f t="shared" si="27"/>
        <v/>
      </c>
      <c r="DI19" s="172" t="str">
        <f t="shared" si="27"/>
        <v/>
      </c>
      <c r="DJ19" s="172" t="str">
        <f t="shared" si="27"/>
        <v/>
      </c>
      <c r="DK19" s="172" t="str">
        <f t="shared" si="27"/>
        <v/>
      </c>
      <c r="DL19" s="172" t="str">
        <f t="shared" si="27"/>
        <v/>
      </c>
      <c r="DM19" s="172" t="str">
        <f t="shared" si="27"/>
        <v/>
      </c>
      <c r="DN19" s="172" t="str">
        <f t="shared" si="27"/>
        <v/>
      </c>
      <c r="DO19" s="172" t="str">
        <f t="shared" si="27"/>
        <v/>
      </c>
      <c r="DP19" s="172" t="str">
        <f t="shared" si="27"/>
        <v/>
      </c>
      <c r="DQ19" s="172" t="str">
        <f t="shared" si="27"/>
        <v/>
      </c>
      <c r="DR19" s="172" t="str">
        <f t="shared" si="28"/>
        <v/>
      </c>
      <c r="DS19" s="172" t="str">
        <f t="shared" si="28"/>
        <v/>
      </c>
      <c r="DT19" s="173" t="str">
        <f t="shared" si="29"/>
        <v/>
      </c>
      <c r="DU19" s="173" t="str">
        <f t="shared" si="30"/>
        <v/>
      </c>
      <c r="DV19" s="173" t="str">
        <f t="shared" si="31"/>
        <v/>
      </c>
      <c r="DW19" s="173" t="str">
        <f t="shared" si="32"/>
        <v/>
      </c>
      <c r="DX19" s="181"/>
      <c r="DY19" s="12" t="str">
        <f t="shared" si="33"/>
        <v/>
      </c>
      <c r="DZ19" s="92"/>
      <c r="EA19" s="12" t="str">
        <f t="shared" si="34"/>
        <v/>
      </c>
    </row>
    <row r="20" spans="1:138" hidden="1" x14ac:dyDescent="0.2">
      <c r="B20" s="99"/>
      <c r="C20" s="195"/>
      <c r="D20" s="205"/>
      <c r="E20" s="210"/>
      <c r="F20" s="219"/>
      <c r="G20" s="178"/>
      <c r="H20" s="104"/>
      <c r="I20" s="35">
        <f t="shared" si="0"/>
        <v>0</v>
      </c>
      <c r="J20" s="21"/>
      <c r="K20" s="36">
        <f t="shared" si="1"/>
        <v>0</v>
      </c>
      <c r="L20" s="21"/>
      <c r="M20" s="36">
        <f t="shared" si="2"/>
        <v>0</v>
      </c>
      <c r="N20" s="19"/>
      <c r="O20" s="36">
        <f t="shared" si="3"/>
        <v>0</v>
      </c>
      <c r="P20" s="19"/>
      <c r="Q20" s="36">
        <f t="shared" si="4"/>
        <v>0</v>
      </c>
      <c r="R20" s="21"/>
      <c r="S20" s="36">
        <f t="shared" si="5"/>
        <v>0</v>
      </c>
      <c r="T20" s="19"/>
      <c r="U20" s="36">
        <f t="shared" si="6"/>
        <v>0</v>
      </c>
      <c r="V20" s="18"/>
      <c r="W20" s="36">
        <f t="shared" si="7"/>
        <v>0</v>
      </c>
      <c r="X20" s="57"/>
      <c r="Y20" s="36">
        <f t="shared" si="8"/>
        <v>0</v>
      </c>
      <c r="Z20" s="45"/>
      <c r="AA20" s="74"/>
      <c r="AB20" s="75"/>
      <c r="AC20" s="36">
        <f t="shared" si="9"/>
        <v>0</v>
      </c>
      <c r="AD20" s="27">
        <f t="shared" si="10"/>
        <v>0</v>
      </c>
      <c r="AE20" s="101" t="str">
        <f t="shared" si="11"/>
        <v/>
      </c>
      <c r="AF20" s="25">
        <f t="shared" si="12"/>
        <v>0</v>
      </c>
      <c r="AG20" s="175"/>
      <c r="AH20" s="72">
        <f t="shared" si="13"/>
        <v>0</v>
      </c>
      <c r="AI20" s="72">
        <f t="shared" si="14"/>
        <v>0</v>
      </c>
      <c r="AJ20" s="170" t="str">
        <f t="shared" si="15"/>
        <v/>
      </c>
      <c r="AK20" s="170">
        <f t="shared" si="16"/>
        <v>0</v>
      </c>
      <c r="AL20" s="170">
        <f t="shared" si="17"/>
        <v>0</v>
      </c>
      <c r="AM20" s="171" t="str">
        <f t="shared" si="18"/>
        <v/>
      </c>
      <c r="AN20" s="73">
        <f t="shared" si="19"/>
        <v>0</v>
      </c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  <c r="BA20" s="181"/>
      <c r="BB20" s="181"/>
      <c r="BC20" s="181"/>
      <c r="BD20" s="181"/>
      <c r="BE20" s="181"/>
      <c r="BF20" s="181"/>
      <c r="BG20" s="181"/>
      <c r="BH20" s="181"/>
      <c r="BI20" s="172" t="str">
        <f t="shared" si="20"/>
        <v/>
      </c>
      <c r="BJ20" s="172" t="str">
        <f t="shared" si="20"/>
        <v/>
      </c>
      <c r="BK20" s="172" t="str">
        <f t="shared" si="20"/>
        <v/>
      </c>
      <c r="BL20" s="172" t="str">
        <f t="shared" si="20"/>
        <v/>
      </c>
      <c r="BM20" s="172" t="str">
        <f t="shared" si="20"/>
        <v/>
      </c>
      <c r="BN20" s="172" t="str">
        <f t="shared" si="20"/>
        <v/>
      </c>
      <c r="BO20" s="172" t="str">
        <f t="shared" si="20"/>
        <v/>
      </c>
      <c r="BP20" s="172" t="str">
        <f t="shared" si="20"/>
        <v/>
      </c>
      <c r="BQ20" s="172" t="str">
        <f t="shared" si="20"/>
        <v/>
      </c>
      <c r="BR20" s="172" t="str">
        <f t="shared" si="20"/>
        <v/>
      </c>
      <c r="BS20" s="172" t="str">
        <f t="shared" si="20"/>
        <v/>
      </c>
      <c r="BT20" s="172" t="str">
        <f t="shared" si="20"/>
        <v/>
      </c>
      <c r="BU20" s="172" t="str">
        <f t="shared" si="20"/>
        <v/>
      </c>
      <c r="BV20" s="172" t="str">
        <f t="shared" si="20"/>
        <v/>
      </c>
      <c r="BW20" s="172" t="str">
        <f t="shared" si="20"/>
        <v/>
      </c>
      <c r="BX20" s="172" t="str">
        <f t="shared" si="20"/>
        <v/>
      </c>
      <c r="BY20" s="172" t="str">
        <f t="shared" si="21"/>
        <v/>
      </c>
      <c r="BZ20" s="172" t="str">
        <f t="shared" si="21"/>
        <v/>
      </c>
      <c r="CA20" s="173" t="str">
        <f t="shared" si="22"/>
        <v/>
      </c>
      <c r="CB20" s="173" t="str">
        <f t="shared" si="23"/>
        <v/>
      </c>
      <c r="CC20" s="173" t="str">
        <f t="shared" si="24"/>
        <v/>
      </c>
      <c r="CD20" s="173" t="str">
        <f t="shared" si="25"/>
        <v/>
      </c>
      <c r="CE20" s="176"/>
      <c r="CF20" s="12" t="str">
        <f t="shared" si="26"/>
        <v/>
      </c>
      <c r="CG20" s="175"/>
      <c r="DB20" s="172" t="str">
        <f t="shared" si="27"/>
        <v/>
      </c>
      <c r="DC20" s="172" t="str">
        <f t="shared" si="27"/>
        <v/>
      </c>
      <c r="DD20" s="172" t="str">
        <f t="shared" si="27"/>
        <v/>
      </c>
      <c r="DE20" s="172" t="str">
        <f t="shared" si="27"/>
        <v/>
      </c>
      <c r="DF20" s="172" t="str">
        <f t="shared" si="27"/>
        <v/>
      </c>
      <c r="DG20" s="172" t="str">
        <f t="shared" si="27"/>
        <v/>
      </c>
      <c r="DH20" s="172" t="str">
        <f t="shared" si="27"/>
        <v/>
      </c>
      <c r="DI20" s="172" t="str">
        <f t="shared" si="27"/>
        <v/>
      </c>
      <c r="DJ20" s="172" t="str">
        <f t="shared" si="27"/>
        <v/>
      </c>
      <c r="DK20" s="172" t="str">
        <f t="shared" si="27"/>
        <v/>
      </c>
      <c r="DL20" s="172" t="str">
        <f t="shared" si="27"/>
        <v/>
      </c>
      <c r="DM20" s="172" t="str">
        <f t="shared" si="27"/>
        <v/>
      </c>
      <c r="DN20" s="172" t="str">
        <f t="shared" si="27"/>
        <v/>
      </c>
      <c r="DO20" s="172" t="str">
        <f t="shared" si="27"/>
        <v/>
      </c>
      <c r="DP20" s="172" t="str">
        <f t="shared" si="27"/>
        <v/>
      </c>
      <c r="DQ20" s="172" t="str">
        <f t="shared" si="27"/>
        <v/>
      </c>
      <c r="DR20" s="172" t="str">
        <f t="shared" si="28"/>
        <v/>
      </c>
      <c r="DS20" s="172" t="str">
        <f t="shared" si="28"/>
        <v/>
      </c>
      <c r="DT20" s="173" t="str">
        <f t="shared" si="29"/>
        <v/>
      </c>
      <c r="DU20" s="173" t="str">
        <f t="shared" si="30"/>
        <v/>
      </c>
      <c r="DV20" s="173" t="str">
        <f t="shared" si="31"/>
        <v/>
      </c>
      <c r="DW20" s="173" t="str">
        <f t="shared" si="32"/>
        <v/>
      </c>
      <c r="DY20" s="12" t="str">
        <f t="shared" si="33"/>
        <v/>
      </c>
      <c r="DZ20" s="92"/>
      <c r="EA20" s="12" t="str">
        <f t="shared" si="34"/>
        <v/>
      </c>
    </row>
    <row r="21" spans="1:138" hidden="1" x14ac:dyDescent="0.2">
      <c r="B21" s="121"/>
      <c r="C21" s="196"/>
      <c r="D21" s="206"/>
      <c r="E21" s="211"/>
      <c r="F21" s="220"/>
      <c r="G21" s="20"/>
      <c r="H21" s="104"/>
      <c r="I21" s="35">
        <f t="shared" si="0"/>
        <v>0</v>
      </c>
      <c r="J21" s="21"/>
      <c r="K21" s="36">
        <f t="shared" si="1"/>
        <v>0</v>
      </c>
      <c r="L21" s="21"/>
      <c r="M21" s="36">
        <f t="shared" si="2"/>
        <v>0</v>
      </c>
      <c r="N21" s="19"/>
      <c r="O21" s="36">
        <f t="shared" si="3"/>
        <v>0</v>
      </c>
      <c r="P21" s="19"/>
      <c r="Q21" s="36">
        <f t="shared" si="4"/>
        <v>0</v>
      </c>
      <c r="R21" s="21"/>
      <c r="S21" s="36">
        <f t="shared" si="5"/>
        <v>0</v>
      </c>
      <c r="T21" s="19"/>
      <c r="U21" s="36">
        <f t="shared" si="6"/>
        <v>0</v>
      </c>
      <c r="V21" s="18"/>
      <c r="W21" s="36">
        <f t="shared" si="7"/>
        <v>0</v>
      </c>
      <c r="X21" s="57"/>
      <c r="Y21" s="36">
        <f t="shared" si="8"/>
        <v>0</v>
      </c>
      <c r="Z21" s="45"/>
      <c r="AA21" s="74"/>
      <c r="AB21" s="75"/>
      <c r="AC21" s="36">
        <f t="shared" si="9"/>
        <v>0</v>
      </c>
      <c r="AD21" s="27">
        <f t="shared" si="10"/>
        <v>0</v>
      </c>
      <c r="AE21" s="101" t="str">
        <f t="shared" si="11"/>
        <v/>
      </c>
      <c r="AF21" s="25">
        <f t="shared" si="12"/>
        <v>0</v>
      </c>
      <c r="AG21" s="175"/>
      <c r="AH21" s="72">
        <f t="shared" si="13"/>
        <v>0</v>
      </c>
      <c r="AI21" s="72">
        <f t="shared" si="14"/>
        <v>0</v>
      </c>
      <c r="AJ21" s="170" t="str">
        <f t="shared" si="15"/>
        <v/>
      </c>
      <c r="AK21" s="170">
        <f t="shared" si="16"/>
        <v>0</v>
      </c>
      <c r="AL21" s="170">
        <f t="shared" si="17"/>
        <v>0</v>
      </c>
      <c r="AM21" s="171" t="str">
        <f t="shared" si="18"/>
        <v/>
      </c>
      <c r="AN21" s="73">
        <f t="shared" si="19"/>
        <v>0</v>
      </c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  <c r="BB21" s="181"/>
      <c r="BC21" s="181"/>
      <c r="BD21" s="181"/>
      <c r="BE21" s="181"/>
      <c r="BF21" s="181"/>
      <c r="BG21" s="181"/>
      <c r="BH21" s="181"/>
      <c r="BI21" s="172" t="str">
        <f t="shared" si="20"/>
        <v/>
      </c>
      <c r="BJ21" s="172" t="str">
        <f t="shared" si="20"/>
        <v/>
      </c>
      <c r="BK21" s="172" t="str">
        <f t="shared" si="20"/>
        <v/>
      </c>
      <c r="BL21" s="172" t="str">
        <f t="shared" si="20"/>
        <v/>
      </c>
      <c r="BM21" s="172" t="str">
        <f t="shared" si="20"/>
        <v/>
      </c>
      <c r="BN21" s="172" t="str">
        <f t="shared" si="20"/>
        <v/>
      </c>
      <c r="BO21" s="172" t="str">
        <f t="shared" si="20"/>
        <v/>
      </c>
      <c r="BP21" s="172" t="str">
        <f t="shared" si="20"/>
        <v/>
      </c>
      <c r="BQ21" s="172" t="str">
        <f t="shared" si="20"/>
        <v/>
      </c>
      <c r="BR21" s="172" t="str">
        <f t="shared" si="20"/>
        <v/>
      </c>
      <c r="BS21" s="172" t="str">
        <f t="shared" si="20"/>
        <v/>
      </c>
      <c r="BT21" s="172" t="str">
        <f t="shared" si="20"/>
        <v/>
      </c>
      <c r="BU21" s="172" t="str">
        <f t="shared" si="20"/>
        <v/>
      </c>
      <c r="BV21" s="172" t="str">
        <f t="shared" si="20"/>
        <v/>
      </c>
      <c r="BW21" s="172" t="str">
        <f t="shared" si="20"/>
        <v/>
      </c>
      <c r="BX21" s="172" t="str">
        <f t="shared" si="20"/>
        <v/>
      </c>
      <c r="BY21" s="172" t="str">
        <f t="shared" si="21"/>
        <v/>
      </c>
      <c r="BZ21" s="172" t="str">
        <f t="shared" si="21"/>
        <v/>
      </c>
      <c r="CA21" s="173" t="str">
        <f t="shared" si="22"/>
        <v/>
      </c>
      <c r="CB21" s="173" t="str">
        <f t="shared" si="23"/>
        <v/>
      </c>
      <c r="CC21" s="173" t="str">
        <f t="shared" si="24"/>
        <v/>
      </c>
      <c r="CD21" s="173" t="str">
        <f t="shared" si="25"/>
        <v/>
      </c>
      <c r="CE21" s="176"/>
      <c r="CF21" s="12" t="str">
        <f t="shared" si="26"/>
        <v/>
      </c>
      <c r="CG21" s="175"/>
      <c r="DB21" s="172" t="str">
        <f t="shared" si="27"/>
        <v/>
      </c>
      <c r="DC21" s="172" t="str">
        <f t="shared" si="27"/>
        <v/>
      </c>
      <c r="DD21" s="172" t="str">
        <f t="shared" si="27"/>
        <v/>
      </c>
      <c r="DE21" s="172" t="str">
        <f t="shared" si="27"/>
        <v/>
      </c>
      <c r="DF21" s="172" t="str">
        <f t="shared" si="27"/>
        <v/>
      </c>
      <c r="DG21" s="172" t="str">
        <f t="shared" si="27"/>
        <v/>
      </c>
      <c r="DH21" s="172" t="str">
        <f t="shared" si="27"/>
        <v/>
      </c>
      <c r="DI21" s="172" t="str">
        <f t="shared" si="27"/>
        <v/>
      </c>
      <c r="DJ21" s="172" t="str">
        <f t="shared" si="27"/>
        <v/>
      </c>
      <c r="DK21" s="172" t="str">
        <f t="shared" si="27"/>
        <v/>
      </c>
      <c r="DL21" s="172" t="str">
        <f t="shared" si="27"/>
        <v/>
      </c>
      <c r="DM21" s="172" t="str">
        <f t="shared" si="27"/>
        <v/>
      </c>
      <c r="DN21" s="172" t="str">
        <f t="shared" si="27"/>
        <v/>
      </c>
      <c r="DO21" s="172" t="str">
        <f t="shared" si="27"/>
        <v/>
      </c>
      <c r="DP21" s="172" t="str">
        <f t="shared" si="27"/>
        <v/>
      </c>
      <c r="DQ21" s="172" t="str">
        <f t="shared" si="27"/>
        <v/>
      </c>
      <c r="DR21" s="172" t="str">
        <f t="shared" si="28"/>
        <v/>
      </c>
      <c r="DS21" s="172" t="str">
        <f t="shared" si="28"/>
        <v/>
      </c>
      <c r="DT21" s="173" t="str">
        <f t="shared" si="29"/>
        <v/>
      </c>
      <c r="DU21" s="173" t="str">
        <f t="shared" si="30"/>
        <v/>
      </c>
      <c r="DV21" s="173" t="str">
        <f t="shared" si="31"/>
        <v/>
      </c>
      <c r="DW21" s="173" t="str">
        <f t="shared" si="32"/>
        <v/>
      </c>
      <c r="DY21" s="12" t="str">
        <f t="shared" si="33"/>
        <v/>
      </c>
      <c r="DZ21" s="92"/>
      <c r="EA21" s="12" t="str">
        <f t="shared" si="34"/>
        <v/>
      </c>
    </row>
    <row r="22" spans="1:138" x14ac:dyDescent="0.2">
      <c r="A22" s="97">
        <v>1</v>
      </c>
      <c r="B22" s="120"/>
      <c r="C22" s="227" t="s">
        <v>88</v>
      </c>
      <c r="D22" s="119"/>
      <c r="E22" s="210" t="s">
        <v>36</v>
      </c>
      <c r="F22" s="119">
        <v>2005</v>
      </c>
      <c r="G22" s="117"/>
      <c r="H22" s="118"/>
      <c r="I22" s="133">
        <f t="shared" ref="I22:I39" si="35">INT(IF(AND(H22="E",G22&lt;=14.2),(IF((AND(G22&gt;10.99)*(G22&lt;14.21)),(14.3-G22)/0.1*10,(IF((AND(G22&gt;6)*(G22&lt;11.01)),(12.65-G22)/0.05*10,0))))+50,(IF((AND(G22&gt;10.99)*(G22&lt;14.21)),(14.3-G22)/0.1*10,(IF((AND(G22&gt;6)*(G22&lt;11.01)),(12.65-G22)/0.05*10,0))))))</f>
        <v>0</v>
      </c>
      <c r="J22" s="117"/>
      <c r="K22" s="133">
        <f t="shared" ref="K22:K39" si="36">INT(IF(J22&lt;1,0,(J22-0.945)/0.055)*10)</f>
        <v>0</v>
      </c>
      <c r="L22" s="117">
        <v>14.3</v>
      </c>
      <c r="M22" s="133">
        <f t="shared" ref="M22:M39" si="37">INT(IF(L22&lt;3,0,(L22-2.85)/0.15)*10)</f>
        <v>763</v>
      </c>
      <c r="N22" s="222"/>
      <c r="O22" s="133">
        <f t="shared" ref="O22:O39" si="38">INT(IF(N22&lt;5,0,(N22-4.1)/0.9)*10)</f>
        <v>0</v>
      </c>
      <c r="P22" s="222">
        <v>250</v>
      </c>
      <c r="Q22" s="133">
        <f t="shared" ref="Q22:Q39" si="39">INT(IF(P22&lt;30,0,(P22-27)/3)*10)</f>
        <v>743</v>
      </c>
      <c r="R22" s="117">
        <v>7.1</v>
      </c>
      <c r="S22" s="133">
        <f t="shared" ref="S22:S39" si="40">INT(IF(R22&lt;2.2,0,(R22-2.135)/0.065)*10)</f>
        <v>763</v>
      </c>
      <c r="T22" s="222">
        <v>45</v>
      </c>
      <c r="U22" s="133">
        <f t="shared" ref="U22:U39" si="41">INT(IF(T22&lt;7,0,(T22-6)/1)*10)</f>
        <v>390</v>
      </c>
      <c r="V22" s="222"/>
      <c r="W22" s="133">
        <f t="shared" ref="W22:W39" si="42">INT(IF(V22&lt;10,0,(V22-9)/1)*10)</f>
        <v>0</v>
      </c>
      <c r="X22" s="117"/>
      <c r="Y22" s="133">
        <f t="shared" ref="Y22:Y39" si="43">INT(IF(X22&lt;5,0,(X22-4.25)/0.75)*10)</f>
        <v>0</v>
      </c>
      <c r="Z22" s="222"/>
      <c r="AA22" s="117"/>
      <c r="AB22" s="224" t="s">
        <v>292</v>
      </c>
      <c r="AC22" s="36">
        <f t="shared" ref="AC22:AC39" si="44">INT(MAX(AH22,AI22,AN22))</f>
        <v>886</v>
      </c>
      <c r="AD22" s="27">
        <f t="shared" ref="AD22:AD39" si="45">IF(AND(ISNUMBER(Z22)=NOT(ISNUMBER(AA22)),OR(AND(ISNUMBER(Z22),Z22&gt;=120),AND(ISNUMBER(AA22), AA22&gt;0,AA22&lt;=440))),1,0)</f>
        <v>0</v>
      </c>
      <c r="AE22" s="101" t="str">
        <f t="shared" ref="AE22:AE39" si="46">EA22</f>
        <v>-</v>
      </c>
      <c r="AF22" s="25">
        <f t="shared" ref="AF22:AF39" si="47">SUM(I22+K22+M22+O22+Q22+S22+U22+W22+Y22+AC22)</f>
        <v>3545</v>
      </c>
      <c r="AG22" s="175"/>
      <c r="AH22" s="124">
        <f t="shared" ref="AH22:AH85" si="48">INT(IF(Z22&lt;90,0,(Z22-87.6)/2.4)*10)</f>
        <v>0</v>
      </c>
      <c r="AI22" s="72">
        <f t="shared" si="14"/>
        <v>886</v>
      </c>
      <c r="AJ22" s="170">
        <f t="shared" si="15"/>
        <v>221</v>
      </c>
      <c r="AK22" s="170">
        <f t="shared" si="16"/>
        <v>3</v>
      </c>
      <c r="AL22" s="170">
        <f t="shared" si="17"/>
        <v>41</v>
      </c>
      <c r="AM22" s="171">
        <f t="shared" si="18"/>
        <v>14</v>
      </c>
      <c r="AN22" s="123">
        <f t="shared" ref="AN22:AN85" si="49">INT(IF(AA22&lt;25,0,(AA22-23.5)/1.2)*10)</f>
        <v>0</v>
      </c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  <c r="BA22" s="181"/>
      <c r="BB22" s="181"/>
      <c r="BC22" s="181"/>
      <c r="BD22" s="181"/>
      <c r="BE22" s="181"/>
      <c r="BF22" s="181"/>
      <c r="BG22" s="181"/>
      <c r="BH22" s="181"/>
      <c r="BI22" s="172" t="str">
        <f t="shared" si="20"/>
        <v>DIAMOND</v>
      </c>
      <c r="BJ22" s="172" t="str">
        <f t="shared" si="20"/>
        <v>GOLD</v>
      </c>
      <c r="BK22" s="172" t="str">
        <f t="shared" si="20"/>
        <v>SILVER</v>
      </c>
      <c r="BL22" s="172" t="str">
        <f t="shared" si="20"/>
        <v>BRONZE</v>
      </c>
      <c r="BM22" s="172" t="str">
        <f t="shared" si="20"/>
        <v>BRONZE</v>
      </c>
      <c r="BN22" s="172" t="str">
        <f t="shared" si="20"/>
        <v>-</v>
      </c>
      <c r="BO22" s="172" t="str">
        <f t="shared" si="20"/>
        <v>-</v>
      </c>
      <c r="BP22" s="172" t="str">
        <f t="shared" si="20"/>
        <v>-</v>
      </c>
      <c r="BQ22" s="172" t="str">
        <f t="shared" si="20"/>
        <v>-</v>
      </c>
      <c r="BR22" s="172" t="str">
        <f t="shared" si="20"/>
        <v>-</v>
      </c>
      <c r="BS22" s="172" t="str">
        <f t="shared" si="20"/>
        <v>-</v>
      </c>
      <c r="BT22" s="172" t="str">
        <f t="shared" si="20"/>
        <v>-</v>
      </c>
      <c r="BU22" s="172" t="str">
        <f t="shared" si="20"/>
        <v>-</v>
      </c>
      <c r="BV22" s="172" t="str">
        <f t="shared" si="20"/>
        <v>-</v>
      </c>
      <c r="BW22" s="172" t="str">
        <f t="shared" si="20"/>
        <v>-</v>
      </c>
      <c r="BX22" s="172" t="str">
        <f t="shared" si="20"/>
        <v>BRONZE</v>
      </c>
      <c r="BY22" s="172" t="str">
        <f t="shared" si="21"/>
        <v>BRONZE</v>
      </c>
      <c r="BZ22" s="172" t="str">
        <f t="shared" si="21"/>
        <v>SILVER</v>
      </c>
      <c r="CA22" s="173" t="str">
        <f t="shared" si="22"/>
        <v/>
      </c>
      <c r="CB22" s="173" t="str">
        <f t="shared" si="23"/>
        <v>-</v>
      </c>
      <c r="CC22" s="173" t="str">
        <f t="shared" si="24"/>
        <v/>
      </c>
      <c r="CD22" s="173" t="str">
        <f t="shared" si="25"/>
        <v/>
      </c>
      <c r="CE22" s="176"/>
      <c r="CF22" s="12" t="str">
        <f t="shared" si="26"/>
        <v>-</v>
      </c>
      <c r="CG22" s="175"/>
      <c r="DB22" s="172" t="str">
        <f t="shared" si="27"/>
        <v>DIAMOND</v>
      </c>
      <c r="DC22" s="172" t="str">
        <f t="shared" si="27"/>
        <v>GOLD</v>
      </c>
      <c r="DD22" s="172" t="str">
        <f t="shared" si="27"/>
        <v>SILVER</v>
      </c>
      <c r="DE22" s="172" t="str">
        <f t="shared" si="27"/>
        <v>BRONZE</v>
      </c>
      <c r="DF22" s="172" t="str">
        <f t="shared" si="27"/>
        <v>BRONZE</v>
      </c>
      <c r="DG22" s="172" t="str">
        <f t="shared" si="27"/>
        <v>BRONZE</v>
      </c>
      <c r="DH22" s="172" t="str">
        <f t="shared" si="27"/>
        <v>-</v>
      </c>
      <c r="DI22" s="172" t="str">
        <f t="shared" si="27"/>
        <v>-</v>
      </c>
      <c r="DJ22" s="172" t="str">
        <f t="shared" si="27"/>
        <v>-</v>
      </c>
      <c r="DK22" s="172" t="str">
        <f t="shared" si="27"/>
        <v>-</v>
      </c>
      <c r="DL22" s="172" t="str">
        <f t="shared" si="27"/>
        <v>-</v>
      </c>
      <c r="DM22" s="172" t="str">
        <f t="shared" si="27"/>
        <v>-</v>
      </c>
      <c r="DN22" s="172" t="str">
        <f t="shared" si="27"/>
        <v>-</v>
      </c>
      <c r="DO22" s="172" t="str">
        <f t="shared" si="27"/>
        <v>BRONZE</v>
      </c>
      <c r="DP22" s="172" t="str">
        <f t="shared" si="27"/>
        <v>SILVER</v>
      </c>
      <c r="DQ22" s="172" t="str">
        <f t="shared" si="27"/>
        <v>GOLD</v>
      </c>
      <c r="DR22" s="172" t="str">
        <f t="shared" si="28"/>
        <v>GOLD</v>
      </c>
      <c r="DS22" s="172" t="str">
        <f t="shared" si="28"/>
        <v>DIAMOND</v>
      </c>
      <c r="DT22" s="173" t="str">
        <f t="shared" si="29"/>
        <v/>
      </c>
      <c r="DU22" s="173" t="str">
        <f t="shared" si="30"/>
        <v>-</v>
      </c>
      <c r="DV22" s="173" t="str">
        <f t="shared" si="31"/>
        <v/>
      </c>
      <c r="DW22" s="173" t="str">
        <f t="shared" si="32"/>
        <v/>
      </c>
      <c r="DY22" s="12" t="str">
        <f t="shared" si="33"/>
        <v>-</v>
      </c>
      <c r="DZ22" s="92"/>
      <c r="EA22" s="12" t="str">
        <f t="shared" si="34"/>
        <v>-</v>
      </c>
      <c r="EH22" s="122"/>
    </row>
    <row r="23" spans="1:138" x14ac:dyDescent="0.2">
      <c r="A23" s="97">
        <v>2</v>
      </c>
      <c r="B23" s="120"/>
      <c r="C23" s="227" t="s">
        <v>103</v>
      </c>
      <c r="D23" s="119"/>
      <c r="E23" s="210" t="s">
        <v>36</v>
      </c>
      <c r="F23" s="119">
        <v>2005</v>
      </c>
      <c r="G23" s="117"/>
      <c r="H23" s="118"/>
      <c r="I23" s="133">
        <f t="shared" si="35"/>
        <v>0</v>
      </c>
      <c r="J23" s="117"/>
      <c r="K23" s="133">
        <f t="shared" si="36"/>
        <v>0</v>
      </c>
      <c r="L23" s="117">
        <v>10.6</v>
      </c>
      <c r="M23" s="133">
        <f t="shared" si="37"/>
        <v>516</v>
      </c>
      <c r="N23" s="222"/>
      <c r="O23" s="133">
        <f t="shared" si="38"/>
        <v>0</v>
      </c>
      <c r="P23" s="222">
        <v>338</v>
      </c>
      <c r="Q23" s="133">
        <f t="shared" si="39"/>
        <v>1036</v>
      </c>
      <c r="R23" s="117">
        <v>5.2</v>
      </c>
      <c r="S23" s="133">
        <f t="shared" si="40"/>
        <v>471</v>
      </c>
      <c r="T23" s="222">
        <v>41</v>
      </c>
      <c r="U23" s="133">
        <f t="shared" si="41"/>
        <v>350</v>
      </c>
      <c r="V23" s="222"/>
      <c r="W23" s="133">
        <f t="shared" si="42"/>
        <v>0</v>
      </c>
      <c r="X23" s="117"/>
      <c r="Y23" s="133">
        <f t="shared" si="43"/>
        <v>0</v>
      </c>
      <c r="Z23" s="222"/>
      <c r="AA23" s="117"/>
      <c r="AB23" s="226" t="s">
        <v>293</v>
      </c>
      <c r="AC23" s="36">
        <f t="shared" si="44"/>
        <v>794</v>
      </c>
      <c r="AD23" s="27">
        <f t="shared" si="45"/>
        <v>0</v>
      </c>
      <c r="AE23" s="101" t="str">
        <f t="shared" si="46"/>
        <v>-</v>
      </c>
      <c r="AF23" s="25">
        <f t="shared" si="47"/>
        <v>3167</v>
      </c>
      <c r="AG23" s="175"/>
      <c r="AH23" s="124">
        <f t="shared" si="48"/>
        <v>0</v>
      </c>
      <c r="AI23" s="72">
        <f t="shared" si="14"/>
        <v>794</v>
      </c>
      <c r="AJ23" s="170">
        <f t="shared" si="15"/>
        <v>244</v>
      </c>
      <c r="AK23" s="170">
        <f t="shared" si="16"/>
        <v>4</v>
      </c>
      <c r="AL23" s="170">
        <f t="shared" si="17"/>
        <v>4</v>
      </c>
      <c r="AM23" s="171">
        <f t="shared" si="18"/>
        <v>14</v>
      </c>
      <c r="AN23" s="123">
        <f t="shared" si="49"/>
        <v>0</v>
      </c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  <c r="BA23" s="181"/>
      <c r="BB23" s="181"/>
      <c r="BC23" s="181"/>
      <c r="BD23" s="181"/>
      <c r="BE23" s="181"/>
      <c r="BF23" s="181"/>
      <c r="BG23" s="181"/>
      <c r="BH23" s="181"/>
      <c r="BI23" s="172" t="str">
        <f t="shared" si="20"/>
        <v>GOLD</v>
      </c>
      <c r="BJ23" s="172" t="str">
        <f t="shared" si="20"/>
        <v>SILVER</v>
      </c>
      <c r="BK23" s="172" t="str">
        <f t="shared" si="20"/>
        <v>BRONZE</v>
      </c>
      <c r="BL23" s="172" t="str">
        <f t="shared" si="20"/>
        <v>BRONZE</v>
      </c>
      <c r="BM23" s="172" t="str">
        <f t="shared" si="20"/>
        <v>-</v>
      </c>
      <c r="BN23" s="172" t="str">
        <f t="shared" si="20"/>
        <v>-</v>
      </c>
      <c r="BO23" s="172" t="str">
        <f t="shared" si="20"/>
        <v>-</v>
      </c>
      <c r="BP23" s="172" t="str">
        <f t="shared" si="20"/>
        <v>-</v>
      </c>
      <c r="BQ23" s="172" t="str">
        <f t="shared" si="20"/>
        <v>-</v>
      </c>
      <c r="BR23" s="172" t="str">
        <f t="shared" si="20"/>
        <v>-</v>
      </c>
      <c r="BS23" s="172" t="str">
        <f t="shared" si="20"/>
        <v>-</v>
      </c>
      <c r="BT23" s="172" t="str">
        <f t="shared" si="20"/>
        <v>-</v>
      </c>
      <c r="BU23" s="172" t="str">
        <f t="shared" si="20"/>
        <v>-</v>
      </c>
      <c r="BV23" s="172" t="str">
        <f t="shared" si="20"/>
        <v>-</v>
      </c>
      <c r="BW23" s="172" t="str">
        <f t="shared" si="20"/>
        <v>-</v>
      </c>
      <c r="BX23" s="172" t="str">
        <f t="shared" si="20"/>
        <v>-</v>
      </c>
      <c r="BY23" s="172" t="str">
        <f t="shared" si="21"/>
        <v>BRONZE</v>
      </c>
      <c r="BZ23" s="172" t="str">
        <f t="shared" si="21"/>
        <v>BRONZE</v>
      </c>
      <c r="CA23" s="173" t="str">
        <f t="shared" si="22"/>
        <v/>
      </c>
      <c r="CB23" s="173" t="str">
        <f t="shared" si="23"/>
        <v>-</v>
      </c>
      <c r="CC23" s="173" t="str">
        <f t="shared" si="24"/>
        <v/>
      </c>
      <c r="CD23" s="173" t="str">
        <f t="shared" si="25"/>
        <v/>
      </c>
      <c r="CE23" s="176"/>
      <c r="CF23" s="12" t="str">
        <f t="shared" si="26"/>
        <v>-</v>
      </c>
      <c r="CG23" s="175"/>
      <c r="DB23" s="172" t="str">
        <f t="shared" si="27"/>
        <v>GOLD</v>
      </c>
      <c r="DC23" s="172" t="str">
        <f t="shared" si="27"/>
        <v>SILVER</v>
      </c>
      <c r="DD23" s="172" t="str">
        <f t="shared" si="27"/>
        <v>SILVER</v>
      </c>
      <c r="DE23" s="172" t="str">
        <f t="shared" si="27"/>
        <v>BRONZE</v>
      </c>
      <c r="DF23" s="172" t="str">
        <f t="shared" si="27"/>
        <v>BRONZE</v>
      </c>
      <c r="DG23" s="172" t="str">
        <f t="shared" si="27"/>
        <v>-</v>
      </c>
      <c r="DH23" s="172" t="str">
        <f t="shared" si="27"/>
        <v>-</v>
      </c>
      <c r="DI23" s="172" t="str">
        <f t="shared" si="27"/>
        <v>-</v>
      </c>
      <c r="DJ23" s="172" t="str">
        <f t="shared" si="27"/>
        <v>-</v>
      </c>
      <c r="DK23" s="172" t="str">
        <f t="shared" si="27"/>
        <v>-</v>
      </c>
      <c r="DL23" s="172" t="str">
        <f t="shared" si="27"/>
        <v>-</v>
      </c>
      <c r="DM23" s="172" t="str">
        <f t="shared" si="27"/>
        <v>-</v>
      </c>
      <c r="DN23" s="172" t="str">
        <f t="shared" si="27"/>
        <v>-</v>
      </c>
      <c r="DO23" s="172" t="str">
        <f t="shared" si="27"/>
        <v>BRONZE</v>
      </c>
      <c r="DP23" s="172" t="str">
        <f t="shared" si="27"/>
        <v>SILVER</v>
      </c>
      <c r="DQ23" s="172" t="str">
        <f t="shared" si="27"/>
        <v>SILVER</v>
      </c>
      <c r="DR23" s="172" t="str">
        <f t="shared" si="28"/>
        <v>GOLD</v>
      </c>
      <c r="DS23" s="172" t="str">
        <f t="shared" si="28"/>
        <v>GOLD</v>
      </c>
      <c r="DT23" s="173" t="str">
        <f t="shared" si="29"/>
        <v/>
      </c>
      <c r="DU23" s="173" t="str">
        <f t="shared" si="30"/>
        <v>-</v>
      </c>
      <c r="DV23" s="173" t="str">
        <f t="shared" si="31"/>
        <v/>
      </c>
      <c r="DW23" s="173" t="str">
        <f t="shared" si="32"/>
        <v/>
      </c>
      <c r="DY23" s="12" t="str">
        <f t="shared" si="33"/>
        <v>-</v>
      </c>
      <c r="DZ23" s="92"/>
      <c r="EA23" s="12" t="str">
        <f t="shared" si="34"/>
        <v>-</v>
      </c>
      <c r="EH23" s="122"/>
    </row>
    <row r="24" spans="1:138" x14ac:dyDescent="0.2">
      <c r="A24" s="97">
        <v>3</v>
      </c>
      <c r="B24" s="120"/>
      <c r="C24" s="227" t="s">
        <v>94</v>
      </c>
      <c r="D24" s="119"/>
      <c r="E24" s="210" t="s">
        <v>36</v>
      </c>
      <c r="F24" s="119">
        <v>2005</v>
      </c>
      <c r="G24" s="117"/>
      <c r="H24" s="118"/>
      <c r="I24" s="133">
        <f t="shared" si="35"/>
        <v>0</v>
      </c>
      <c r="J24" s="117"/>
      <c r="K24" s="133">
        <f t="shared" si="36"/>
        <v>0</v>
      </c>
      <c r="L24" s="117">
        <v>11.7</v>
      </c>
      <c r="M24" s="133">
        <f t="shared" si="37"/>
        <v>590</v>
      </c>
      <c r="N24" s="222"/>
      <c r="O24" s="133">
        <f t="shared" si="38"/>
        <v>0</v>
      </c>
      <c r="P24" s="222">
        <v>196</v>
      </c>
      <c r="Q24" s="133">
        <f t="shared" si="39"/>
        <v>563</v>
      </c>
      <c r="R24" s="117">
        <v>6.05</v>
      </c>
      <c r="S24" s="133">
        <f t="shared" si="40"/>
        <v>602</v>
      </c>
      <c r="T24" s="222">
        <v>50</v>
      </c>
      <c r="U24" s="133">
        <f t="shared" si="41"/>
        <v>440</v>
      </c>
      <c r="V24" s="222"/>
      <c r="W24" s="133">
        <f t="shared" si="42"/>
        <v>0</v>
      </c>
      <c r="X24" s="117"/>
      <c r="Y24" s="133">
        <f t="shared" si="43"/>
        <v>0</v>
      </c>
      <c r="Z24" s="222"/>
      <c r="AA24" s="117"/>
      <c r="AB24" s="224" t="s">
        <v>291</v>
      </c>
      <c r="AC24" s="36">
        <f t="shared" si="44"/>
        <v>682</v>
      </c>
      <c r="AD24" s="27">
        <f t="shared" si="45"/>
        <v>0</v>
      </c>
      <c r="AE24" s="101" t="str">
        <f t="shared" si="46"/>
        <v>-</v>
      </c>
      <c r="AF24" s="25">
        <f t="shared" si="47"/>
        <v>2877</v>
      </c>
      <c r="AG24" s="175"/>
      <c r="AH24" s="124">
        <f t="shared" si="48"/>
        <v>0</v>
      </c>
      <c r="AI24" s="72">
        <f t="shared" si="14"/>
        <v>682</v>
      </c>
      <c r="AJ24" s="170">
        <f t="shared" si="15"/>
        <v>272</v>
      </c>
      <c r="AK24" s="170">
        <f t="shared" si="16"/>
        <v>4</v>
      </c>
      <c r="AL24" s="170">
        <f t="shared" si="17"/>
        <v>32</v>
      </c>
      <c r="AM24" s="171">
        <f t="shared" si="18"/>
        <v>14</v>
      </c>
      <c r="AN24" s="123">
        <f t="shared" si="49"/>
        <v>0</v>
      </c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  <c r="BB24" s="181"/>
      <c r="BC24" s="181"/>
      <c r="BD24" s="181"/>
      <c r="BE24" s="181"/>
      <c r="BF24" s="181"/>
      <c r="BG24" s="181"/>
      <c r="BH24" s="181"/>
      <c r="BI24" s="172" t="str">
        <f t="shared" si="20"/>
        <v>GOLD</v>
      </c>
      <c r="BJ24" s="172" t="str">
        <f t="shared" si="20"/>
        <v>SILVER</v>
      </c>
      <c r="BK24" s="172" t="str">
        <f t="shared" si="20"/>
        <v>BRONZE</v>
      </c>
      <c r="BL24" s="172" t="str">
        <f t="shared" si="20"/>
        <v>-</v>
      </c>
      <c r="BM24" s="172" t="str">
        <f t="shared" si="20"/>
        <v>-</v>
      </c>
      <c r="BN24" s="172" t="str">
        <f t="shared" si="20"/>
        <v>-</v>
      </c>
      <c r="BO24" s="172" t="str">
        <f t="shared" si="20"/>
        <v>-</v>
      </c>
      <c r="BP24" s="172" t="str">
        <f t="shared" si="20"/>
        <v>-</v>
      </c>
      <c r="BQ24" s="172" t="str">
        <f t="shared" si="20"/>
        <v>-</v>
      </c>
      <c r="BR24" s="172" t="str">
        <f t="shared" si="20"/>
        <v>-</v>
      </c>
      <c r="BS24" s="172" t="str">
        <f t="shared" si="20"/>
        <v>-</v>
      </c>
      <c r="BT24" s="172" t="str">
        <f t="shared" si="20"/>
        <v>-</v>
      </c>
      <c r="BU24" s="172" t="str">
        <f t="shared" si="20"/>
        <v>-</v>
      </c>
      <c r="BV24" s="172" t="str">
        <f t="shared" si="20"/>
        <v>-</v>
      </c>
      <c r="BW24" s="172" t="str">
        <f t="shared" si="20"/>
        <v>-</v>
      </c>
      <c r="BX24" s="172" t="str">
        <f t="shared" si="20"/>
        <v>-</v>
      </c>
      <c r="BY24" s="172" t="str">
        <f t="shared" si="21"/>
        <v>BRONZE</v>
      </c>
      <c r="BZ24" s="172" t="str">
        <f t="shared" si="21"/>
        <v>BRONZE</v>
      </c>
      <c r="CA24" s="173" t="str">
        <f t="shared" si="22"/>
        <v/>
      </c>
      <c r="CB24" s="173" t="str">
        <f t="shared" si="23"/>
        <v>-</v>
      </c>
      <c r="CC24" s="173" t="str">
        <f t="shared" si="24"/>
        <v/>
      </c>
      <c r="CD24" s="173" t="str">
        <f t="shared" si="25"/>
        <v/>
      </c>
      <c r="CE24" s="176"/>
      <c r="CF24" s="12" t="str">
        <f t="shared" si="26"/>
        <v>-</v>
      </c>
      <c r="CG24" s="175"/>
      <c r="DB24" s="172" t="str">
        <f t="shared" si="27"/>
        <v>GOLD</v>
      </c>
      <c r="DC24" s="172" t="str">
        <f t="shared" si="27"/>
        <v>SILVER</v>
      </c>
      <c r="DD24" s="172" t="str">
        <f t="shared" si="27"/>
        <v>BRONZE</v>
      </c>
      <c r="DE24" s="172" t="str">
        <f t="shared" si="27"/>
        <v>BRONZE</v>
      </c>
      <c r="DF24" s="172" t="str">
        <f t="shared" si="27"/>
        <v>-</v>
      </c>
      <c r="DG24" s="172" t="str">
        <f t="shared" si="27"/>
        <v>-</v>
      </c>
      <c r="DH24" s="172" t="str">
        <f t="shared" si="27"/>
        <v>-</v>
      </c>
      <c r="DI24" s="172" t="str">
        <f t="shared" si="27"/>
        <v>-</v>
      </c>
      <c r="DJ24" s="172" t="str">
        <f t="shared" si="27"/>
        <v>-</v>
      </c>
      <c r="DK24" s="172" t="str">
        <f t="shared" si="27"/>
        <v>-</v>
      </c>
      <c r="DL24" s="172" t="str">
        <f t="shared" si="27"/>
        <v>-</v>
      </c>
      <c r="DM24" s="172" t="str">
        <f t="shared" si="27"/>
        <v>-</v>
      </c>
      <c r="DN24" s="172" t="str">
        <f t="shared" si="27"/>
        <v>-</v>
      </c>
      <c r="DO24" s="172" t="str">
        <f t="shared" si="27"/>
        <v>-</v>
      </c>
      <c r="DP24" s="172" t="str">
        <f t="shared" si="27"/>
        <v>BRONZE</v>
      </c>
      <c r="DQ24" s="172" t="str">
        <f t="shared" si="27"/>
        <v>SILVER</v>
      </c>
      <c r="DR24" s="172" t="str">
        <f t="shared" si="28"/>
        <v>SILVER</v>
      </c>
      <c r="DS24" s="172" t="str">
        <f t="shared" si="28"/>
        <v>GOLD</v>
      </c>
      <c r="DT24" s="173" t="str">
        <f t="shared" si="29"/>
        <v/>
      </c>
      <c r="DU24" s="173" t="str">
        <f t="shared" si="30"/>
        <v>-</v>
      </c>
      <c r="DV24" s="173" t="str">
        <f t="shared" si="31"/>
        <v/>
      </c>
      <c r="DW24" s="173" t="str">
        <f t="shared" si="32"/>
        <v/>
      </c>
      <c r="DY24" s="12" t="str">
        <f t="shared" si="33"/>
        <v>-</v>
      </c>
      <c r="DZ24" s="92"/>
      <c r="EA24" s="12" t="str">
        <f t="shared" si="34"/>
        <v>-</v>
      </c>
      <c r="EH24" s="122"/>
    </row>
    <row r="25" spans="1:138" x14ac:dyDescent="0.2">
      <c r="A25" s="97">
        <v>4</v>
      </c>
      <c r="B25" s="120"/>
      <c r="C25" s="227" t="s">
        <v>91</v>
      </c>
      <c r="D25" s="119"/>
      <c r="E25" s="210" t="s">
        <v>36</v>
      </c>
      <c r="F25" s="119">
        <v>2005</v>
      </c>
      <c r="G25" s="117"/>
      <c r="H25" s="118"/>
      <c r="I25" s="133">
        <f t="shared" si="35"/>
        <v>0</v>
      </c>
      <c r="J25" s="117"/>
      <c r="K25" s="133">
        <f t="shared" si="36"/>
        <v>0</v>
      </c>
      <c r="L25" s="117">
        <v>13.1</v>
      </c>
      <c r="M25" s="133">
        <f t="shared" si="37"/>
        <v>683</v>
      </c>
      <c r="N25" s="222"/>
      <c r="O25" s="133">
        <f t="shared" si="38"/>
        <v>0</v>
      </c>
      <c r="P25" s="222">
        <v>100</v>
      </c>
      <c r="Q25" s="133">
        <f t="shared" si="39"/>
        <v>243</v>
      </c>
      <c r="R25" s="117">
        <v>5.8</v>
      </c>
      <c r="S25" s="133">
        <f t="shared" si="40"/>
        <v>563</v>
      </c>
      <c r="T25" s="222">
        <v>55</v>
      </c>
      <c r="U25" s="133">
        <f t="shared" si="41"/>
        <v>490</v>
      </c>
      <c r="V25" s="222"/>
      <c r="W25" s="133">
        <f t="shared" si="42"/>
        <v>0</v>
      </c>
      <c r="X25" s="117"/>
      <c r="Y25" s="133">
        <f t="shared" si="43"/>
        <v>0</v>
      </c>
      <c r="Z25" s="222"/>
      <c r="AA25" s="117"/>
      <c r="AB25" s="224" t="s">
        <v>269</v>
      </c>
      <c r="AC25" s="36">
        <f t="shared" si="44"/>
        <v>754</v>
      </c>
      <c r="AD25" s="27">
        <f t="shared" si="45"/>
        <v>0</v>
      </c>
      <c r="AE25" s="101" t="str">
        <f t="shared" si="46"/>
        <v>-</v>
      </c>
      <c r="AF25" s="25">
        <f t="shared" si="47"/>
        <v>2733</v>
      </c>
      <c r="AG25" s="175"/>
      <c r="AH25" s="124">
        <f t="shared" si="48"/>
        <v>0</v>
      </c>
      <c r="AI25" s="72">
        <f t="shared" si="14"/>
        <v>754</v>
      </c>
      <c r="AJ25" s="170">
        <f t="shared" si="15"/>
        <v>254</v>
      </c>
      <c r="AK25" s="170">
        <f t="shared" si="16"/>
        <v>4</v>
      </c>
      <c r="AL25" s="170">
        <f t="shared" si="17"/>
        <v>14</v>
      </c>
      <c r="AM25" s="171">
        <f t="shared" si="18"/>
        <v>14</v>
      </c>
      <c r="AN25" s="123">
        <f t="shared" si="49"/>
        <v>0</v>
      </c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  <c r="BB25" s="181"/>
      <c r="BC25" s="181"/>
      <c r="BD25" s="181"/>
      <c r="BE25" s="181"/>
      <c r="BF25" s="181"/>
      <c r="BG25" s="181"/>
      <c r="BH25" s="181"/>
      <c r="BI25" s="172" t="str">
        <f t="shared" si="20"/>
        <v>GOLD</v>
      </c>
      <c r="BJ25" s="172" t="str">
        <f t="shared" si="20"/>
        <v>SILVER</v>
      </c>
      <c r="BK25" s="172" t="str">
        <f t="shared" si="20"/>
        <v>BRONZE</v>
      </c>
      <c r="BL25" s="172" t="str">
        <f t="shared" si="20"/>
        <v>-</v>
      </c>
      <c r="BM25" s="172" t="str">
        <f t="shared" si="20"/>
        <v>-</v>
      </c>
      <c r="BN25" s="172" t="str">
        <f t="shared" si="20"/>
        <v>-</v>
      </c>
      <c r="BO25" s="172" t="str">
        <f t="shared" si="20"/>
        <v>-</v>
      </c>
      <c r="BP25" s="172" t="str">
        <f t="shared" si="20"/>
        <v>-</v>
      </c>
      <c r="BQ25" s="172" t="str">
        <f t="shared" si="20"/>
        <v>-</v>
      </c>
      <c r="BR25" s="172" t="str">
        <f t="shared" si="20"/>
        <v>-</v>
      </c>
      <c r="BS25" s="172" t="str">
        <f t="shared" si="20"/>
        <v>-</v>
      </c>
      <c r="BT25" s="172" t="str">
        <f t="shared" si="20"/>
        <v>-</v>
      </c>
      <c r="BU25" s="172" t="str">
        <f t="shared" si="20"/>
        <v>-</v>
      </c>
      <c r="BV25" s="172" t="str">
        <f t="shared" si="20"/>
        <v>-</v>
      </c>
      <c r="BW25" s="172" t="str">
        <f t="shared" si="20"/>
        <v>-</v>
      </c>
      <c r="BX25" s="172" t="str">
        <f t="shared" si="20"/>
        <v>-</v>
      </c>
      <c r="BY25" s="172" t="str">
        <f t="shared" si="21"/>
        <v>-</v>
      </c>
      <c r="BZ25" s="172" t="str">
        <f t="shared" si="21"/>
        <v>BRONZE</v>
      </c>
      <c r="CA25" s="173" t="str">
        <f t="shared" si="22"/>
        <v/>
      </c>
      <c r="CB25" s="173" t="str">
        <f t="shared" si="23"/>
        <v>-</v>
      </c>
      <c r="CC25" s="173" t="str">
        <f t="shared" si="24"/>
        <v/>
      </c>
      <c r="CD25" s="173" t="str">
        <f t="shared" si="25"/>
        <v/>
      </c>
      <c r="CE25" s="176"/>
      <c r="CF25" s="12" t="str">
        <f t="shared" si="26"/>
        <v>-</v>
      </c>
      <c r="CG25" s="175"/>
      <c r="DB25" s="172" t="str">
        <f t="shared" si="27"/>
        <v>GOLD</v>
      </c>
      <c r="DC25" s="172" t="str">
        <f t="shared" si="27"/>
        <v>SILVER</v>
      </c>
      <c r="DD25" s="172" t="str">
        <f t="shared" si="27"/>
        <v>BRONZE</v>
      </c>
      <c r="DE25" s="172" t="str">
        <f t="shared" si="27"/>
        <v>BRONZE</v>
      </c>
      <c r="DF25" s="172" t="str">
        <f t="shared" si="27"/>
        <v>-</v>
      </c>
      <c r="DG25" s="172" t="str">
        <f t="shared" si="27"/>
        <v>-</v>
      </c>
      <c r="DH25" s="172" t="str">
        <f t="shared" si="27"/>
        <v>-</v>
      </c>
      <c r="DI25" s="172" t="str">
        <f t="shared" si="27"/>
        <v>-</v>
      </c>
      <c r="DJ25" s="172" t="str">
        <f t="shared" si="27"/>
        <v>-</v>
      </c>
      <c r="DK25" s="172" t="str">
        <f t="shared" si="27"/>
        <v>-</v>
      </c>
      <c r="DL25" s="172" t="str">
        <f t="shared" si="27"/>
        <v>-</v>
      </c>
      <c r="DM25" s="172" t="str">
        <f t="shared" si="27"/>
        <v>-</v>
      </c>
      <c r="DN25" s="172" t="str">
        <f t="shared" si="27"/>
        <v>-</v>
      </c>
      <c r="DO25" s="172" t="str">
        <f t="shared" si="27"/>
        <v>-</v>
      </c>
      <c r="DP25" s="172" t="str">
        <f t="shared" si="27"/>
        <v>BRONZE</v>
      </c>
      <c r="DQ25" s="172" t="str">
        <f t="shared" si="27"/>
        <v>SILVER</v>
      </c>
      <c r="DR25" s="172" t="str">
        <f t="shared" si="28"/>
        <v>SILVER</v>
      </c>
      <c r="DS25" s="172" t="str">
        <f t="shared" si="28"/>
        <v>GOLD</v>
      </c>
      <c r="DT25" s="173" t="str">
        <f t="shared" si="29"/>
        <v/>
      </c>
      <c r="DU25" s="173" t="str">
        <f t="shared" si="30"/>
        <v>-</v>
      </c>
      <c r="DV25" s="173" t="str">
        <f t="shared" si="31"/>
        <v/>
      </c>
      <c r="DW25" s="173" t="str">
        <f t="shared" si="32"/>
        <v/>
      </c>
      <c r="DY25" s="12" t="str">
        <f t="shared" si="33"/>
        <v>-</v>
      </c>
      <c r="DZ25" s="92"/>
      <c r="EA25" s="12" t="str">
        <f t="shared" si="34"/>
        <v>-</v>
      </c>
      <c r="EH25" s="122"/>
    </row>
    <row r="26" spans="1:138" x14ac:dyDescent="0.2">
      <c r="A26" s="97">
        <v>5</v>
      </c>
      <c r="B26" s="120"/>
      <c r="C26" s="227" t="s">
        <v>101</v>
      </c>
      <c r="D26" s="119"/>
      <c r="E26" s="210" t="s">
        <v>36</v>
      </c>
      <c r="F26" s="119">
        <v>2005</v>
      </c>
      <c r="G26" s="117"/>
      <c r="H26" s="118"/>
      <c r="I26" s="133">
        <f t="shared" si="35"/>
        <v>0</v>
      </c>
      <c r="J26" s="117"/>
      <c r="K26" s="133">
        <f t="shared" si="36"/>
        <v>0</v>
      </c>
      <c r="L26" s="117">
        <v>9.9</v>
      </c>
      <c r="M26" s="133">
        <f t="shared" si="37"/>
        <v>470</v>
      </c>
      <c r="N26" s="222"/>
      <c r="O26" s="133">
        <f t="shared" si="38"/>
        <v>0</v>
      </c>
      <c r="P26" s="222">
        <v>120</v>
      </c>
      <c r="Q26" s="133">
        <f t="shared" si="39"/>
        <v>310</v>
      </c>
      <c r="R26" s="117">
        <v>6.45</v>
      </c>
      <c r="S26" s="133">
        <f t="shared" si="40"/>
        <v>663</v>
      </c>
      <c r="T26" s="222">
        <v>46</v>
      </c>
      <c r="U26" s="133">
        <f t="shared" si="41"/>
        <v>400</v>
      </c>
      <c r="V26" s="222"/>
      <c r="W26" s="133">
        <f t="shared" si="42"/>
        <v>0</v>
      </c>
      <c r="X26" s="117"/>
      <c r="Y26" s="133">
        <f t="shared" si="43"/>
        <v>0</v>
      </c>
      <c r="Z26" s="222">
        <v>200</v>
      </c>
      <c r="AA26" s="117"/>
      <c r="AB26" s="226"/>
      <c r="AC26" s="36">
        <f t="shared" si="44"/>
        <v>468</v>
      </c>
      <c r="AD26" s="27">
        <f t="shared" si="45"/>
        <v>1</v>
      </c>
      <c r="AE26" s="101" t="str">
        <f t="shared" si="46"/>
        <v>-</v>
      </c>
      <c r="AF26" s="25">
        <f t="shared" si="47"/>
        <v>2311</v>
      </c>
      <c r="AG26" s="175"/>
      <c r="AH26" s="124">
        <f t="shared" si="48"/>
        <v>468</v>
      </c>
      <c r="AI26" s="72">
        <f t="shared" si="14"/>
        <v>0</v>
      </c>
      <c r="AJ26" s="170" t="str">
        <f t="shared" si="15"/>
        <v/>
      </c>
      <c r="AK26" s="170">
        <f t="shared" si="16"/>
        <v>0</v>
      </c>
      <c r="AL26" s="170">
        <f t="shared" si="17"/>
        <v>0</v>
      </c>
      <c r="AM26" s="171">
        <f t="shared" si="18"/>
        <v>14</v>
      </c>
      <c r="AN26" s="123">
        <f t="shared" si="49"/>
        <v>0</v>
      </c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81"/>
      <c r="BB26" s="181"/>
      <c r="BC26" s="181"/>
      <c r="BD26" s="181"/>
      <c r="BE26" s="181"/>
      <c r="BF26" s="181"/>
      <c r="BG26" s="181"/>
      <c r="BH26" s="181"/>
      <c r="BI26" s="172" t="str">
        <f t="shared" si="20"/>
        <v>SILVER</v>
      </c>
      <c r="BJ26" s="172" t="str">
        <f t="shared" si="20"/>
        <v>BRONZE</v>
      </c>
      <c r="BK26" s="172" t="str">
        <f t="shared" si="20"/>
        <v>BRONZE</v>
      </c>
      <c r="BL26" s="172" t="str">
        <f t="shared" si="20"/>
        <v>-</v>
      </c>
      <c r="BM26" s="172" t="str">
        <f t="shared" si="20"/>
        <v>-</v>
      </c>
      <c r="BN26" s="172" t="str">
        <f t="shared" si="20"/>
        <v>-</v>
      </c>
      <c r="BO26" s="172" t="str">
        <f t="shared" si="20"/>
        <v>-</v>
      </c>
      <c r="BP26" s="172" t="str">
        <f t="shared" si="20"/>
        <v>-</v>
      </c>
      <c r="BQ26" s="172" t="str">
        <f t="shared" si="20"/>
        <v>-</v>
      </c>
      <c r="BR26" s="172" t="str">
        <f t="shared" si="20"/>
        <v>-</v>
      </c>
      <c r="BS26" s="172" t="str">
        <f t="shared" si="20"/>
        <v>-</v>
      </c>
      <c r="BT26" s="172" t="str">
        <f t="shared" si="20"/>
        <v>-</v>
      </c>
      <c r="BU26" s="172" t="str">
        <f t="shared" si="20"/>
        <v>-</v>
      </c>
      <c r="BV26" s="172" t="str">
        <f t="shared" si="20"/>
        <v>-</v>
      </c>
      <c r="BW26" s="172" t="str">
        <f t="shared" si="20"/>
        <v>-</v>
      </c>
      <c r="BX26" s="172" t="str">
        <f t="shared" si="20"/>
        <v>-</v>
      </c>
      <c r="BY26" s="172" t="str">
        <f t="shared" si="21"/>
        <v>-</v>
      </c>
      <c r="BZ26" s="172" t="str">
        <f t="shared" si="21"/>
        <v>-</v>
      </c>
      <c r="CA26" s="173" t="str">
        <f t="shared" si="22"/>
        <v/>
      </c>
      <c r="CB26" s="173" t="str">
        <f t="shared" si="23"/>
        <v>-</v>
      </c>
      <c r="CC26" s="173" t="str">
        <f t="shared" si="24"/>
        <v/>
      </c>
      <c r="CD26" s="173" t="str">
        <f t="shared" si="25"/>
        <v/>
      </c>
      <c r="CE26" s="176"/>
      <c r="CF26" s="12" t="str">
        <f t="shared" si="26"/>
        <v>-</v>
      </c>
      <c r="CG26" s="175"/>
      <c r="DB26" s="172" t="str">
        <f t="shared" si="27"/>
        <v>SILVER</v>
      </c>
      <c r="DC26" s="172" t="str">
        <f t="shared" si="27"/>
        <v>BRONZE</v>
      </c>
      <c r="DD26" s="172" t="str">
        <f t="shared" si="27"/>
        <v>BRONZE</v>
      </c>
      <c r="DE26" s="172" t="str">
        <f t="shared" si="27"/>
        <v>-</v>
      </c>
      <c r="DF26" s="172" t="str">
        <f t="shared" si="27"/>
        <v>-</v>
      </c>
      <c r="DG26" s="172" t="str">
        <f t="shared" si="27"/>
        <v>-</v>
      </c>
      <c r="DH26" s="172" t="str">
        <f t="shared" si="27"/>
        <v>-</v>
      </c>
      <c r="DI26" s="172" t="str">
        <f t="shared" si="27"/>
        <v>-</v>
      </c>
      <c r="DJ26" s="172" t="str">
        <f t="shared" si="27"/>
        <v>-</v>
      </c>
      <c r="DK26" s="172" t="str">
        <f t="shared" si="27"/>
        <v>-</v>
      </c>
      <c r="DL26" s="172" t="str">
        <f t="shared" si="27"/>
        <v>-</v>
      </c>
      <c r="DM26" s="172" t="str">
        <f t="shared" si="27"/>
        <v>-</v>
      </c>
      <c r="DN26" s="172" t="str">
        <f t="shared" si="27"/>
        <v>-</v>
      </c>
      <c r="DO26" s="172" t="str">
        <f t="shared" si="27"/>
        <v>-</v>
      </c>
      <c r="DP26" s="172" t="str">
        <f t="shared" si="27"/>
        <v>BRONZE</v>
      </c>
      <c r="DQ26" s="172" t="str">
        <f t="shared" si="27"/>
        <v>BRONZE</v>
      </c>
      <c r="DR26" s="172" t="str">
        <f t="shared" si="28"/>
        <v>SILVER</v>
      </c>
      <c r="DS26" s="172" t="str">
        <f t="shared" si="28"/>
        <v>SILVER</v>
      </c>
      <c r="DT26" s="173" t="str">
        <f t="shared" si="29"/>
        <v/>
      </c>
      <c r="DU26" s="173" t="str">
        <f t="shared" si="30"/>
        <v>-</v>
      </c>
      <c r="DV26" s="173" t="str">
        <f t="shared" si="31"/>
        <v/>
      </c>
      <c r="DW26" s="173" t="str">
        <f t="shared" si="32"/>
        <v/>
      </c>
      <c r="DY26" s="12" t="str">
        <f t="shared" si="33"/>
        <v>-</v>
      </c>
      <c r="DZ26" s="92"/>
      <c r="EA26" s="12" t="str">
        <f t="shared" si="34"/>
        <v>-</v>
      </c>
      <c r="EH26" s="122"/>
    </row>
    <row r="27" spans="1:138" x14ac:dyDescent="0.2">
      <c r="A27" s="97">
        <v>6</v>
      </c>
      <c r="B27" s="120"/>
      <c r="C27" s="227" t="s">
        <v>98</v>
      </c>
      <c r="D27" s="119"/>
      <c r="E27" s="210" t="s">
        <v>36</v>
      </c>
      <c r="F27" s="119">
        <v>2005</v>
      </c>
      <c r="G27" s="117"/>
      <c r="H27" s="118"/>
      <c r="I27" s="133">
        <f t="shared" si="35"/>
        <v>0</v>
      </c>
      <c r="J27" s="117"/>
      <c r="K27" s="133">
        <f t="shared" si="36"/>
        <v>0</v>
      </c>
      <c r="L27" s="117">
        <v>10.6</v>
      </c>
      <c r="M27" s="133">
        <f t="shared" si="37"/>
        <v>516</v>
      </c>
      <c r="N27" s="222"/>
      <c r="O27" s="133">
        <f t="shared" si="38"/>
        <v>0</v>
      </c>
      <c r="P27" s="222">
        <v>180</v>
      </c>
      <c r="Q27" s="133">
        <f t="shared" si="39"/>
        <v>510</v>
      </c>
      <c r="R27" s="117">
        <v>4.95</v>
      </c>
      <c r="S27" s="133">
        <f t="shared" si="40"/>
        <v>433</v>
      </c>
      <c r="T27" s="222">
        <v>30</v>
      </c>
      <c r="U27" s="133">
        <f t="shared" si="41"/>
        <v>240</v>
      </c>
      <c r="V27" s="222"/>
      <c r="W27" s="133">
        <f t="shared" si="42"/>
        <v>0</v>
      </c>
      <c r="X27" s="117"/>
      <c r="Y27" s="133">
        <f t="shared" si="43"/>
        <v>0</v>
      </c>
      <c r="Z27" s="222"/>
      <c r="AA27" s="117"/>
      <c r="AB27" s="224" t="s">
        <v>294</v>
      </c>
      <c r="AC27" s="36">
        <f t="shared" si="44"/>
        <v>526</v>
      </c>
      <c r="AD27" s="27">
        <f t="shared" si="45"/>
        <v>0</v>
      </c>
      <c r="AE27" s="101" t="str">
        <f t="shared" si="46"/>
        <v>-</v>
      </c>
      <c r="AF27" s="25">
        <f t="shared" si="47"/>
        <v>2225</v>
      </c>
      <c r="AG27" s="175"/>
      <c r="AH27" s="124">
        <f t="shared" si="48"/>
        <v>0</v>
      </c>
      <c r="AI27" s="72">
        <f t="shared" si="14"/>
        <v>526</v>
      </c>
      <c r="AJ27" s="170">
        <f t="shared" si="15"/>
        <v>311</v>
      </c>
      <c r="AK27" s="170">
        <f t="shared" si="16"/>
        <v>5</v>
      </c>
      <c r="AL27" s="170">
        <f t="shared" si="17"/>
        <v>11</v>
      </c>
      <c r="AM27" s="171">
        <f t="shared" si="18"/>
        <v>14</v>
      </c>
      <c r="AN27" s="123">
        <f t="shared" si="49"/>
        <v>0</v>
      </c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  <c r="BA27" s="181"/>
      <c r="BB27" s="181"/>
      <c r="BC27" s="181"/>
      <c r="BD27" s="181"/>
      <c r="BE27" s="181"/>
      <c r="BF27" s="181"/>
      <c r="BG27" s="181"/>
      <c r="BH27" s="181"/>
      <c r="BI27" s="172" t="str">
        <f t="shared" si="20"/>
        <v>SILVER</v>
      </c>
      <c r="BJ27" s="172" t="str">
        <f t="shared" si="20"/>
        <v>BRONZE</v>
      </c>
      <c r="BK27" s="172" t="str">
        <f t="shared" si="20"/>
        <v>-</v>
      </c>
      <c r="BL27" s="172" t="str">
        <f t="shared" si="20"/>
        <v>-</v>
      </c>
      <c r="BM27" s="172" t="str">
        <f t="shared" si="20"/>
        <v>-</v>
      </c>
      <c r="BN27" s="172" t="str">
        <f t="shared" si="20"/>
        <v>-</v>
      </c>
      <c r="BO27" s="172" t="str">
        <f t="shared" si="20"/>
        <v>-</v>
      </c>
      <c r="BP27" s="172" t="str">
        <f t="shared" si="20"/>
        <v>-</v>
      </c>
      <c r="BQ27" s="172" t="str">
        <f t="shared" si="20"/>
        <v>-</v>
      </c>
      <c r="BR27" s="172" t="str">
        <f t="shared" si="20"/>
        <v>-</v>
      </c>
      <c r="BS27" s="172" t="str">
        <f t="shared" si="20"/>
        <v>-</v>
      </c>
      <c r="BT27" s="172" t="str">
        <f t="shared" si="20"/>
        <v>-</v>
      </c>
      <c r="BU27" s="172" t="str">
        <f t="shared" si="20"/>
        <v>-</v>
      </c>
      <c r="BV27" s="172" t="str">
        <f t="shared" si="20"/>
        <v>-</v>
      </c>
      <c r="BW27" s="172" t="str">
        <f t="shared" si="20"/>
        <v>-</v>
      </c>
      <c r="BX27" s="172" t="str">
        <f t="shared" ref="BX27:BZ58" si="50">IF($F27&lt;&gt;"",IF($AF27&gt;=BE$17,IF(($AF27&gt;=BE$17)*($AF27&lt;BE$16),$AO$17,IF(($AF27&gt;=BE$16)*($AF27&lt;BE$15),$AO$16,IF(($AF27&gt;=BE$15)*($AF27&lt;BE$14),$AO$15,IF(($AF27&gt;=BE$14),$AO$14,"")))),"-"),"")</f>
        <v>-</v>
      </c>
      <c r="BY27" s="172" t="str">
        <f t="shared" si="21"/>
        <v>-</v>
      </c>
      <c r="BZ27" s="172" t="str">
        <f t="shared" si="21"/>
        <v>-</v>
      </c>
      <c r="CA27" s="173" t="str">
        <f t="shared" si="22"/>
        <v/>
      </c>
      <c r="CB27" s="173" t="str">
        <f t="shared" si="23"/>
        <v>-</v>
      </c>
      <c r="CC27" s="173" t="str">
        <f t="shared" si="24"/>
        <v/>
      </c>
      <c r="CD27" s="173" t="str">
        <f t="shared" si="25"/>
        <v/>
      </c>
      <c r="CE27" s="176"/>
      <c r="CF27" s="12" t="str">
        <f t="shared" si="26"/>
        <v>-</v>
      </c>
      <c r="CG27" s="175"/>
      <c r="DB27" s="172" t="str">
        <f t="shared" si="27"/>
        <v>SILVER</v>
      </c>
      <c r="DC27" s="172" t="str">
        <f t="shared" si="27"/>
        <v>BRONZE</v>
      </c>
      <c r="DD27" s="172" t="str">
        <f t="shared" si="27"/>
        <v>BRONZE</v>
      </c>
      <c r="DE27" s="172" t="str">
        <f t="shared" si="27"/>
        <v>-</v>
      </c>
      <c r="DF27" s="172" t="str">
        <f t="shared" si="27"/>
        <v>-</v>
      </c>
      <c r="DG27" s="172" t="str">
        <f t="shared" si="27"/>
        <v>-</v>
      </c>
      <c r="DH27" s="172" t="str">
        <f t="shared" si="27"/>
        <v>-</v>
      </c>
      <c r="DI27" s="172" t="str">
        <f t="shared" si="27"/>
        <v>-</v>
      </c>
      <c r="DJ27" s="172" t="str">
        <f t="shared" si="27"/>
        <v>-</v>
      </c>
      <c r="DK27" s="172" t="str">
        <f t="shared" si="27"/>
        <v>-</v>
      </c>
      <c r="DL27" s="172" t="str">
        <f t="shared" si="27"/>
        <v>-</v>
      </c>
      <c r="DM27" s="172" t="str">
        <f t="shared" si="27"/>
        <v>-</v>
      </c>
      <c r="DN27" s="172" t="str">
        <f t="shared" si="27"/>
        <v>-</v>
      </c>
      <c r="DO27" s="172" t="str">
        <f t="shared" si="27"/>
        <v>-</v>
      </c>
      <c r="DP27" s="172" t="str">
        <f t="shared" si="27"/>
        <v>BRONZE</v>
      </c>
      <c r="DQ27" s="172" t="str">
        <f t="shared" ref="DQ27:DS58" si="51">IF($F27&lt;&gt;"",IF($AF27&gt;=CX$17,IF(($AF27&gt;=CX$17)*($AF27&lt;CX$16),$CH$17,IF(($AF27&gt;=CX$16)*($AF27&lt;CX$15),$CH$16,IF(($AF27&gt;=CX$15)*($AF27&lt;CX$14),$CH$15,IF(($AF27&gt;=CX$14),$CH$14,"")))),"-"),"")</f>
        <v>BRONZE</v>
      </c>
      <c r="DR27" s="172" t="str">
        <f t="shared" si="28"/>
        <v>SILVER</v>
      </c>
      <c r="DS27" s="172" t="str">
        <f t="shared" si="28"/>
        <v>SILVER</v>
      </c>
      <c r="DT27" s="173" t="str">
        <f t="shared" si="29"/>
        <v/>
      </c>
      <c r="DU27" s="173" t="str">
        <f t="shared" si="30"/>
        <v>-</v>
      </c>
      <c r="DV27" s="173" t="str">
        <f t="shared" si="31"/>
        <v/>
      </c>
      <c r="DW27" s="173" t="str">
        <f t="shared" si="32"/>
        <v/>
      </c>
      <c r="DY27" s="12" t="str">
        <f t="shared" si="33"/>
        <v>-</v>
      </c>
      <c r="DZ27" s="92"/>
      <c r="EA27" s="12" t="str">
        <f t="shared" si="34"/>
        <v>-</v>
      </c>
      <c r="EH27" s="122"/>
    </row>
    <row r="28" spans="1:138" x14ac:dyDescent="0.2">
      <c r="A28" s="97">
        <v>7</v>
      </c>
      <c r="B28" s="120"/>
      <c r="C28" s="227" t="s">
        <v>93</v>
      </c>
      <c r="D28" s="119"/>
      <c r="E28" s="210" t="s">
        <v>36</v>
      </c>
      <c r="F28" s="119">
        <v>2005</v>
      </c>
      <c r="G28" s="117"/>
      <c r="H28" s="118"/>
      <c r="I28" s="133">
        <f t="shared" si="35"/>
        <v>0</v>
      </c>
      <c r="J28" s="117"/>
      <c r="K28" s="133">
        <f t="shared" si="36"/>
        <v>0</v>
      </c>
      <c r="L28" s="117">
        <v>5.0999999999999996</v>
      </c>
      <c r="M28" s="133">
        <f t="shared" si="37"/>
        <v>150</v>
      </c>
      <c r="N28" s="222"/>
      <c r="O28" s="133">
        <f t="shared" si="38"/>
        <v>0</v>
      </c>
      <c r="P28" s="222">
        <v>76</v>
      </c>
      <c r="Q28" s="133">
        <f t="shared" si="39"/>
        <v>163</v>
      </c>
      <c r="R28" s="117">
        <v>5.8</v>
      </c>
      <c r="S28" s="133">
        <f t="shared" si="40"/>
        <v>563</v>
      </c>
      <c r="T28" s="222">
        <v>16</v>
      </c>
      <c r="U28" s="133">
        <f t="shared" si="41"/>
        <v>100</v>
      </c>
      <c r="V28" s="222"/>
      <c r="W28" s="133">
        <f t="shared" si="42"/>
        <v>0</v>
      </c>
      <c r="X28" s="117"/>
      <c r="Y28" s="133">
        <f t="shared" si="43"/>
        <v>0</v>
      </c>
      <c r="Z28" s="222">
        <v>270</v>
      </c>
      <c r="AA28" s="117"/>
      <c r="AB28" s="224"/>
      <c r="AC28" s="36">
        <f t="shared" si="44"/>
        <v>760</v>
      </c>
      <c r="AD28" s="27">
        <f t="shared" si="45"/>
        <v>1</v>
      </c>
      <c r="AE28" s="101" t="str">
        <f t="shared" si="46"/>
        <v>-</v>
      </c>
      <c r="AF28" s="25">
        <f t="shared" si="47"/>
        <v>1736</v>
      </c>
      <c r="AG28" s="175"/>
      <c r="AH28" s="124">
        <f t="shared" si="48"/>
        <v>760</v>
      </c>
      <c r="AI28" s="72">
        <f t="shared" si="14"/>
        <v>0</v>
      </c>
      <c r="AJ28" s="170" t="str">
        <f t="shared" si="15"/>
        <v/>
      </c>
      <c r="AK28" s="170">
        <f t="shared" si="16"/>
        <v>0</v>
      </c>
      <c r="AL28" s="170">
        <f t="shared" si="17"/>
        <v>0</v>
      </c>
      <c r="AM28" s="171">
        <f t="shared" si="18"/>
        <v>14</v>
      </c>
      <c r="AN28" s="123">
        <f t="shared" si="49"/>
        <v>0</v>
      </c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  <c r="BB28" s="181"/>
      <c r="BC28" s="181"/>
      <c r="BD28" s="181"/>
      <c r="BE28" s="181"/>
      <c r="BF28" s="181"/>
      <c r="BG28" s="181"/>
      <c r="BH28" s="181"/>
      <c r="BI28" s="172" t="str">
        <f t="shared" ref="BI28:BW44" si="52">IF($F28&lt;&gt;"",IF($AF28&gt;=AP$17,IF(($AF28&gt;=AP$17)*($AF28&lt;AP$16),$AO$17,IF(($AF28&gt;=AP$16)*($AF28&lt;AP$15),$AO$16,IF(($AF28&gt;=AP$15)*($AF28&lt;AP$14),$AO$15,IF(($AF28&gt;=AP$14),$AO$14,"")))),"-"),"")</f>
        <v>BRONZE</v>
      </c>
      <c r="BJ28" s="172" t="str">
        <f t="shared" si="52"/>
        <v>BRONZE</v>
      </c>
      <c r="BK28" s="172" t="str">
        <f t="shared" si="52"/>
        <v>-</v>
      </c>
      <c r="BL28" s="172" t="str">
        <f t="shared" si="52"/>
        <v>-</v>
      </c>
      <c r="BM28" s="172" t="str">
        <f t="shared" si="52"/>
        <v>-</v>
      </c>
      <c r="BN28" s="172" t="str">
        <f t="shared" si="52"/>
        <v>-</v>
      </c>
      <c r="BO28" s="172" t="str">
        <f t="shared" si="52"/>
        <v>-</v>
      </c>
      <c r="BP28" s="172" t="str">
        <f t="shared" si="52"/>
        <v>-</v>
      </c>
      <c r="BQ28" s="172" t="str">
        <f t="shared" si="52"/>
        <v>-</v>
      </c>
      <c r="BR28" s="172" t="str">
        <f t="shared" si="52"/>
        <v>-</v>
      </c>
      <c r="BS28" s="172" t="str">
        <f t="shared" si="52"/>
        <v>-</v>
      </c>
      <c r="BT28" s="172" t="str">
        <f t="shared" si="52"/>
        <v>-</v>
      </c>
      <c r="BU28" s="172" t="str">
        <f t="shared" si="52"/>
        <v>-</v>
      </c>
      <c r="BV28" s="172" t="str">
        <f t="shared" si="52"/>
        <v>-</v>
      </c>
      <c r="BW28" s="172" t="str">
        <f t="shared" si="52"/>
        <v>-</v>
      </c>
      <c r="BX28" s="172" t="str">
        <f t="shared" si="50"/>
        <v>-</v>
      </c>
      <c r="BY28" s="172" t="str">
        <f t="shared" si="21"/>
        <v>-</v>
      </c>
      <c r="BZ28" s="172" t="str">
        <f t="shared" si="21"/>
        <v>-</v>
      </c>
      <c r="CA28" s="173" t="str">
        <f t="shared" si="22"/>
        <v/>
      </c>
      <c r="CB28" s="173" t="str">
        <f t="shared" si="23"/>
        <v>-</v>
      </c>
      <c r="CC28" s="173" t="str">
        <f t="shared" si="24"/>
        <v/>
      </c>
      <c r="CD28" s="173" t="str">
        <f t="shared" si="25"/>
        <v/>
      </c>
      <c r="CE28" s="176"/>
      <c r="CF28" s="12" t="str">
        <f t="shared" si="26"/>
        <v>-</v>
      </c>
      <c r="CG28" s="175"/>
      <c r="DB28" s="172" t="str">
        <f t="shared" ref="DB28:DP44" si="53">IF($F28&lt;&gt;"",IF($AF28&gt;=CI$17,IF(($AF28&gt;=CI$17)*($AF28&lt;CI$16),$CH$17,IF(($AF28&gt;=CI$16)*($AF28&lt;CI$15),$CH$16,IF(($AF28&gt;=CI$15)*($AF28&lt;CI$14),$CH$15,IF(($AF28&gt;=CI$14),$CH$14,"")))),"-"),"")</f>
        <v>BRONZE</v>
      </c>
      <c r="DC28" s="172" t="str">
        <f t="shared" si="53"/>
        <v>BRONZE</v>
      </c>
      <c r="DD28" s="172" t="str">
        <f t="shared" si="53"/>
        <v>-</v>
      </c>
      <c r="DE28" s="172" t="str">
        <f t="shared" si="53"/>
        <v>-</v>
      </c>
      <c r="DF28" s="172" t="str">
        <f t="shared" si="53"/>
        <v>-</v>
      </c>
      <c r="DG28" s="172" t="str">
        <f t="shared" si="53"/>
        <v>-</v>
      </c>
      <c r="DH28" s="172" t="str">
        <f t="shared" si="53"/>
        <v>-</v>
      </c>
      <c r="DI28" s="172" t="str">
        <f t="shared" si="53"/>
        <v>-</v>
      </c>
      <c r="DJ28" s="172" t="str">
        <f t="shared" si="53"/>
        <v>-</v>
      </c>
      <c r="DK28" s="172" t="str">
        <f t="shared" si="53"/>
        <v>-</v>
      </c>
      <c r="DL28" s="172" t="str">
        <f t="shared" si="53"/>
        <v>-</v>
      </c>
      <c r="DM28" s="172" t="str">
        <f t="shared" si="53"/>
        <v>-</v>
      </c>
      <c r="DN28" s="172" t="str">
        <f t="shared" si="53"/>
        <v>-</v>
      </c>
      <c r="DO28" s="172" t="str">
        <f t="shared" si="53"/>
        <v>-</v>
      </c>
      <c r="DP28" s="172" t="str">
        <f t="shared" si="53"/>
        <v>-</v>
      </c>
      <c r="DQ28" s="172" t="str">
        <f t="shared" si="51"/>
        <v>BRONZE</v>
      </c>
      <c r="DR28" s="172" t="str">
        <f t="shared" si="28"/>
        <v>BRONZE</v>
      </c>
      <c r="DS28" s="172" t="str">
        <f t="shared" si="28"/>
        <v>BRONZE</v>
      </c>
      <c r="DT28" s="173" t="str">
        <f t="shared" si="29"/>
        <v/>
      </c>
      <c r="DU28" s="173" t="str">
        <f t="shared" si="30"/>
        <v>-</v>
      </c>
      <c r="DV28" s="173" t="str">
        <f t="shared" si="31"/>
        <v/>
      </c>
      <c r="DW28" s="173" t="str">
        <f t="shared" si="32"/>
        <v/>
      </c>
      <c r="DY28" s="12" t="str">
        <f t="shared" si="33"/>
        <v>-</v>
      </c>
      <c r="DZ28" s="92"/>
      <c r="EA28" s="12" t="str">
        <f t="shared" si="34"/>
        <v>-</v>
      </c>
      <c r="EH28" s="122"/>
    </row>
    <row r="29" spans="1:138" x14ac:dyDescent="0.2">
      <c r="A29" s="97">
        <v>8</v>
      </c>
      <c r="B29" s="120"/>
      <c r="C29" s="227" t="s">
        <v>95</v>
      </c>
      <c r="D29" s="119"/>
      <c r="E29" s="210" t="s">
        <v>36</v>
      </c>
      <c r="F29" s="119">
        <v>2005</v>
      </c>
      <c r="G29" s="117"/>
      <c r="H29" s="118"/>
      <c r="I29" s="133">
        <f t="shared" si="35"/>
        <v>0</v>
      </c>
      <c r="J29" s="117"/>
      <c r="K29" s="133">
        <f t="shared" si="36"/>
        <v>0</v>
      </c>
      <c r="L29" s="117">
        <v>6.8</v>
      </c>
      <c r="M29" s="133">
        <f t="shared" si="37"/>
        <v>263</v>
      </c>
      <c r="N29" s="222"/>
      <c r="O29" s="133">
        <f t="shared" si="38"/>
        <v>0</v>
      </c>
      <c r="P29" s="222">
        <v>93</v>
      </c>
      <c r="Q29" s="133">
        <f t="shared" si="39"/>
        <v>220</v>
      </c>
      <c r="R29" s="117">
        <v>4.7</v>
      </c>
      <c r="S29" s="133">
        <f t="shared" si="40"/>
        <v>394</v>
      </c>
      <c r="T29" s="222">
        <v>17</v>
      </c>
      <c r="U29" s="133">
        <f t="shared" si="41"/>
        <v>110</v>
      </c>
      <c r="V29" s="222"/>
      <c r="W29" s="133">
        <f t="shared" si="42"/>
        <v>0</v>
      </c>
      <c r="X29" s="117"/>
      <c r="Y29" s="133">
        <f t="shared" si="43"/>
        <v>0</v>
      </c>
      <c r="Z29" s="222">
        <v>238</v>
      </c>
      <c r="AA29" s="117"/>
      <c r="AB29" s="224"/>
      <c r="AC29" s="36">
        <f t="shared" si="44"/>
        <v>626</v>
      </c>
      <c r="AD29" s="27">
        <f t="shared" si="45"/>
        <v>1</v>
      </c>
      <c r="AE29" s="101" t="str">
        <f t="shared" si="46"/>
        <v>-</v>
      </c>
      <c r="AF29" s="25">
        <f t="shared" si="47"/>
        <v>1613</v>
      </c>
      <c r="AG29" s="175"/>
      <c r="AH29" s="124">
        <f t="shared" si="48"/>
        <v>626</v>
      </c>
      <c r="AI29" s="72">
        <f t="shared" si="14"/>
        <v>0</v>
      </c>
      <c r="AJ29" s="170" t="str">
        <f t="shared" si="15"/>
        <v/>
      </c>
      <c r="AK29" s="170">
        <f t="shared" si="16"/>
        <v>0</v>
      </c>
      <c r="AL29" s="170">
        <f t="shared" si="17"/>
        <v>0</v>
      </c>
      <c r="AM29" s="171">
        <f t="shared" si="18"/>
        <v>14</v>
      </c>
      <c r="AN29" s="123">
        <f t="shared" si="49"/>
        <v>0</v>
      </c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  <c r="BA29" s="181"/>
      <c r="BB29" s="181"/>
      <c r="BC29" s="181"/>
      <c r="BD29" s="181"/>
      <c r="BE29" s="181"/>
      <c r="BF29" s="181"/>
      <c r="BG29" s="181"/>
      <c r="BH29" s="181"/>
      <c r="BI29" s="172" t="str">
        <f t="shared" si="52"/>
        <v>BRONZE</v>
      </c>
      <c r="BJ29" s="172" t="str">
        <f t="shared" si="52"/>
        <v>BRONZE</v>
      </c>
      <c r="BK29" s="172" t="str">
        <f t="shared" si="52"/>
        <v>-</v>
      </c>
      <c r="BL29" s="172" t="str">
        <f t="shared" si="52"/>
        <v>-</v>
      </c>
      <c r="BM29" s="172" t="str">
        <f t="shared" si="52"/>
        <v>-</v>
      </c>
      <c r="BN29" s="172" t="str">
        <f t="shared" si="52"/>
        <v>-</v>
      </c>
      <c r="BO29" s="172" t="str">
        <f t="shared" si="52"/>
        <v>-</v>
      </c>
      <c r="BP29" s="172" t="str">
        <f t="shared" si="52"/>
        <v>-</v>
      </c>
      <c r="BQ29" s="172" t="str">
        <f t="shared" si="52"/>
        <v>-</v>
      </c>
      <c r="BR29" s="172" t="str">
        <f t="shared" si="52"/>
        <v>-</v>
      </c>
      <c r="BS29" s="172" t="str">
        <f t="shared" si="52"/>
        <v>-</v>
      </c>
      <c r="BT29" s="172" t="str">
        <f t="shared" si="52"/>
        <v>-</v>
      </c>
      <c r="BU29" s="172" t="str">
        <f t="shared" si="52"/>
        <v>-</v>
      </c>
      <c r="BV29" s="172" t="str">
        <f t="shared" si="52"/>
        <v>-</v>
      </c>
      <c r="BW29" s="172" t="str">
        <f t="shared" si="52"/>
        <v>-</v>
      </c>
      <c r="BX29" s="172" t="str">
        <f t="shared" si="50"/>
        <v>-</v>
      </c>
      <c r="BY29" s="172" t="str">
        <f t="shared" si="21"/>
        <v>-</v>
      </c>
      <c r="BZ29" s="172" t="str">
        <f t="shared" si="21"/>
        <v>-</v>
      </c>
      <c r="CA29" s="173" t="str">
        <f t="shared" si="22"/>
        <v/>
      </c>
      <c r="CB29" s="173" t="str">
        <f t="shared" si="23"/>
        <v>-</v>
      </c>
      <c r="CC29" s="173" t="str">
        <f t="shared" si="24"/>
        <v/>
      </c>
      <c r="CD29" s="173" t="str">
        <f t="shared" si="25"/>
        <v/>
      </c>
      <c r="CE29" s="176"/>
      <c r="CF29" s="12" t="str">
        <f t="shared" si="26"/>
        <v>-</v>
      </c>
      <c r="CG29" s="175"/>
      <c r="DB29" s="172" t="str">
        <f t="shared" si="53"/>
        <v>BRONZE</v>
      </c>
      <c r="DC29" s="172" t="str">
        <f t="shared" si="53"/>
        <v>BRONZE</v>
      </c>
      <c r="DD29" s="172" t="str">
        <f t="shared" si="53"/>
        <v>-</v>
      </c>
      <c r="DE29" s="172" t="str">
        <f t="shared" si="53"/>
        <v>-</v>
      </c>
      <c r="DF29" s="172" t="str">
        <f t="shared" si="53"/>
        <v>-</v>
      </c>
      <c r="DG29" s="172" t="str">
        <f t="shared" si="53"/>
        <v>-</v>
      </c>
      <c r="DH29" s="172" t="str">
        <f t="shared" si="53"/>
        <v>-</v>
      </c>
      <c r="DI29" s="172" t="str">
        <f t="shared" si="53"/>
        <v>-</v>
      </c>
      <c r="DJ29" s="172" t="str">
        <f t="shared" si="53"/>
        <v>-</v>
      </c>
      <c r="DK29" s="172" t="str">
        <f t="shared" si="53"/>
        <v>-</v>
      </c>
      <c r="DL29" s="172" t="str">
        <f t="shared" si="53"/>
        <v>-</v>
      </c>
      <c r="DM29" s="172" t="str">
        <f t="shared" si="53"/>
        <v>-</v>
      </c>
      <c r="DN29" s="172" t="str">
        <f t="shared" si="53"/>
        <v>-</v>
      </c>
      <c r="DO29" s="172" t="str">
        <f t="shared" si="53"/>
        <v>-</v>
      </c>
      <c r="DP29" s="172" t="str">
        <f t="shared" si="53"/>
        <v>-</v>
      </c>
      <c r="DQ29" s="172" t="str">
        <f t="shared" si="51"/>
        <v>BRONZE</v>
      </c>
      <c r="DR29" s="172" t="str">
        <f t="shared" si="28"/>
        <v>BRONZE</v>
      </c>
      <c r="DS29" s="172" t="str">
        <f t="shared" si="28"/>
        <v>BRONZE</v>
      </c>
      <c r="DT29" s="173" t="str">
        <f t="shared" si="29"/>
        <v/>
      </c>
      <c r="DU29" s="173" t="str">
        <f t="shared" si="30"/>
        <v>-</v>
      </c>
      <c r="DV29" s="173" t="str">
        <f t="shared" si="31"/>
        <v/>
      </c>
      <c r="DW29" s="173" t="str">
        <f t="shared" si="32"/>
        <v/>
      </c>
      <c r="DY29" s="12" t="str">
        <f t="shared" si="33"/>
        <v>-</v>
      </c>
      <c r="DZ29" s="92"/>
      <c r="EA29" s="12" t="str">
        <f t="shared" si="34"/>
        <v>-</v>
      </c>
      <c r="EH29" s="122"/>
    </row>
    <row r="30" spans="1:138" x14ac:dyDescent="0.2">
      <c r="A30" s="97">
        <v>9</v>
      </c>
      <c r="B30" s="120"/>
      <c r="C30" s="227" t="s">
        <v>86</v>
      </c>
      <c r="D30" s="119"/>
      <c r="E30" s="210" t="s">
        <v>36</v>
      </c>
      <c r="F30" s="119">
        <v>2005</v>
      </c>
      <c r="G30" s="117"/>
      <c r="H30" s="118"/>
      <c r="I30" s="133">
        <f t="shared" si="35"/>
        <v>0</v>
      </c>
      <c r="J30" s="117"/>
      <c r="K30" s="133">
        <f t="shared" si="36"/>
        <v>0</v>
      </c>
      <c r="L30" s="117"/>
      <c r="M30" s="133">
        <f t="shared" si="37"/>
        <v>0</v>
      </c>
      <c r="N30" s="222"/>
      <c r="O30" s="133">
        <f t="shared" si="38"/>
        <v>0</v>
      </c>
      <c r="P30" s="222"/>
      <c r="Q30" s="133">
        <f t="shared" si="39"/>
        <v>0</v>
      </c>
      <c r="R30" s="117"/>
      <c r="S30" s="133">
        <f t="shared" si="40"/>
        <v>0</v>
      </c>
      <c r="T30" s="222"/>
      <c r="U30" s="133">
        <f t="shared" si="41"/>
        <v>0</v>
      </c>
      <c r="V30" s="222"/>
      <c r="W30" s="133">
        <f t="shared" si="42"/>
        <v>0</v>
      </c>
      <c r="X30" s="117"/>
      <c r="Y30" s="133">
        <f t="shared" si="43"/>
        <v>0</v>
      </c>
      <c r="Z30" s="222"/>
      <c r="AA30" s="117"/>
      <c r="AB30" s="223"/>
      <c r="AC30" s="36">
        <f t="shared" si="44"/>
        <v>0</v>
      </c>
      <c r="AD30" s="27">
        <f t="shared" si="45"/>
        <v>0</v>
      </c>
      <c r="AE30" s="101" t="str">
        <f t="shared" si="46"/>
        <v>-</v>
      </c>
      <c r="AF30" s="25">
        <f t="shared" si="47"/>
        <v>0</v>
      </c>
      <c r="AG30" s="175"/>
      <c r="AH30" s="124">
        <f t="shared" si="48"/>
        <v>0</v>
      </c>
      <c r="AI30" s="72">
        <f t="shared" si="14"/>
        <v>0</v>
      </c>
      <c r="AJ30" s="170" t="str">
        <f t="shared" si="15"/>
        <v/>
      </c>
      <c r="AK30" s="170">
        <f t="shared" si="16"/>
        <v>0</v>
      </c>
      <c r="AL30" s="170">
        <f t="shared" si="17"/>
        <v>0</v>
      </c>
      <c r="AM30" s="171">
        <f t="shared" si="18"/>
        <v>14</v>
      </c>
      <c r="AN30" s="123">
        <f t="shared" si="49"/>
        <v>0</v>
      </c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  <c r="BA30" s="181"/>
      <c r="BB30" s="181"/>
      <c r="BC30" s="181"/>
      <c r="BD30" s="181"/>
      <c r="BE30" s="181"/>
      <c r="BF30" s="181"/>
      <c r="BG30" s="181"/>
      <c r="BH30" s="181"/>
      <c r="BI30" s="172" t="str">
        <f t="shared" si="52"/>
        <v>-</v>
      </c>
      <c r="BJ30" s="172" t="str">
        <f t="shared" si="52"/>
        <v>-</v>
      </c>
      <c r="BK30" s="172" t="str">
        <f t="shared" si="52"/>
        <v>-</v>
      </c>
      <c r="BL30" s="172" t="str">
        <f t="shared" si="52"/>
        <v>-</v>
      </c>
      <c r="BM30" s="172" t="str">
        <f t="shared" si="52"/>
        <v>-</v>
      </c>
      <c r="BN30" s="172" t="str">
        <f t="shared" si="52"/>
        <v>-</v>
      </c>
      <c r="BO30" s="172" t="str">
        <f t="shared" si="52"/>
        <v>-</v>
      </c>
      <c r="BP30" s="172" t="str">
        <f t="shared" si="52"/>
        <v>-</v>
      </c>
      <c r="BQ30" s="172" t="str">
        <f t="shared" si="52"/>
        <v>-</v>
      </c>
      <c r="BR30" s="172" t="str">
        <f t="shared" si="52"/>
        <v>-</v>
      </c>
      <c r="BS30" s="172" t="str">
        <f t="shared" si="52"/>
        <v>-</v>
      </c>
      <c r="BT30" s="172" t="str">
        <f t="shared" si="52"/>
        <v>-</v>
      </c>
      <c r="BU30" s="172" t="str">
        <f t="shared" si="52"/>
        <v>-</v>
      </c>
      <c r="BV30" s="172" t="str">
        <f t="shared" si="52"/>
        <v>-</v>
      </c>
      <c r="BW30" s="172" t="str">
        <f t="shared" si="52"/>
        <v>-</v>
      </c>
      <c r="BX30" s="172" t="str">
        <f t="shared" si="50"/>
        <v>-</v>
      </c>
      <c r="BY30" s="172" t="str">
        <f t="shared" si="21"/>
        <v>-</v>
      </c>
      <c r="BZ30" s="172" t="str">
        <f t="shared" si="21"/>
        <v>-</v>
      </c>
      <c r="CA30" s="173" t="str">
        <f t="shared" si="22"/>
        <v/>
      </c>
      <c r="CB30" s="173" t="str">
        <f t="shared" si="23"/>
        <v>-</v>
      </c>
      <c r="CC30" s="173" t="str">
        <f t="shared" si="24"/>
        <v/>
      </c>
      <c r="CD30" s="173" t="str">
        <f t="shared" si="25"/>
        <v/>
      </c>
      <c r="CE30" s="176"/>
      <c r="CF30" s="12" t="str">
        <f t="shared" si="26"/>
        <v>-</v>
      </c>
      <c r="CG30" s="175"/>
      <c r="DB30" s="172" t="str">
        <f t="shared" si="53"/>
        <v>-</v>
      </c>
      <c r="DC30" s="172" t="str">
        <f t="shared" si="53"/>
        <v>-</v>
      </c>
      <c r="DD30" s="172" t="str">
        <f t="shared" si="53"/>
        <v>-</v>
      </c>
      <c r="DE30" s="172" t="str">
        <f t="shared" si="53"/>
        <v>-</v>
      </c>
      <c r="DF30" s="172" t="str">
        <f t="shared" si="53"/>
        <v>-</v>
      </c>
      <c r="DG30" s="172" t="str">
        <f t="shared" si="53"/>
        <v>-</v>
      </c>
      <c r="DH30" s="172" t="str">
        <f t="shared" si="53"/>
        <v>-</v>
      </c>
      <c r="DI30" s="172" t="str">
        <f t="shared" si="53"/>
        <v>-</v>
      </c>
      <c r="DJ30" s="172" t="str">
        <f t="shared" si="53"/>
        <v>-</v>
      </c>
      <c r="DK30" s="172" t="str">
        <f t="shared" si="53"/>
        <v>-</v>
      </c>
      <c r="DL30" s="172" t="str">
        <f t="shared" si="53"/>
        <v>-</v>
      </c>
      <c r="DM30" s="172" t="str">
        <f t="shared" si="53"/>
        <v>-</v>
      </c>
      <c r="DN30" s="172" t="str">
        <f t="shared" si="53"/>
        <v>-</v>
      </c>
      <c r="DO30" s="172" t="str">
        <f t="shared" si="53"/>
        <v>-</v>
      </c>
      <c r="DP30" s="172" t="str">
        <f t="shared" si="53"/>
        <v>-</v>
      </c>
      <c r="DQ30" s="172" t="str">
        <f t="shared" si="51"/>
        <v>-</v>
      </c>
      <c r="DR30" s="172" t="str">
        <f t="shared" si="28"/>
        <v>-</v>
      </c>
      <c r="DS30" s="172" t="str">
        <f t="shared" si="28"/>
        <v>-</v>
      </c>
      <c r="DT30" s="173" t="str">
        <f t="shared" si="29"/>
        <v/>
      </c>
      <c r="DU30" s="173" t="str">
        <f t="shared" si="30"/>
        <v>-</v>
      </c>
      <c r="DV30" s="173" t="str">
        <f t="shared" si="31"/>
        <v/>
      </c>
      <c r="DW30" s="173" t="str">
        <f t="shared" si="32"/>
        <v/>
      </c>
      <c r="DY30" s="12" t="str">
        <f t="shared" si="33"/>
        <v>-</v>
      </c>
      <c r="DZ30" s="92"/>
      <c r="EA30" s="12" t="str">
        <f t="shared" si="34"/>
        <v>-</v>
      </c>
      <c r="EH30" s="122"/>
    </row>
    <row r="31" spans="1:138" x14ac:dyDescent="0.2">
      <c r="A31" s="97">
        <v>10</v>
      </c>
      <c r="B31" s="120"/>
      <c r="C31" s="227" t="s">
        <v>87</v>
      </c>
      <c r="D31" s="119"/>
      <c r="E31" s="210" t="s">
        <v>36</v>
      </c>
      <c r="F31" s="119">
        <v>2005</v>
      </c>
      <c r="G31" s="117"/>
      <c r="H31" s="118"/>
      <c r="I31" s="133">
        <f t="shared" si="35"/>
        <v>0</v>
      </c>
      <c r="J31" s="117"/>
      <c r="K31" s="133">
        <f t="shared" si="36"/>
        <v>0</v>
      </c>
      <c r="L31" s="117"/>
      <c r="M31" s="133">
        <f t="shared" si="37"/>
        <v>0</v>
      </c>
      <c r="N31" s="222"/>
      <c r="O31" s="133">
        <f t="shared" si="38"/>
        <v>0</v>
      </c>
      <c r="P31" s="222"/>
      <c r="Q31" s="133">
        <f t="shared" si="39"/>
        <v>0</v>
      </c>
      <c r="R31" s="117"/>
      <c r="S31" s="133">
        <f t="shared" si="40"/>
        <v>0</v>
      </c>
      <c r="T31" s="222"/>
      <c r="U31" s="133">
        <f t="shared" si="41"/>
        <v>0</v>
      </c>
      <c r="V31" s="222"/>
      <c r="W31" s="133">
        <f t="shared" si="42"/>
        <v>0</v>
      </c>
      <c r="X31" s="117"/>
      <c r="Y31" s="133">
        <f t="shared" si="43"/>
        <v>0</v>
      </c>
      <c r="Z31" s="222"/>
      <c r="AA31" s="117"/>
      <c r="AB31" s="224"/>
      <c r="AC31" s="36">
        <f t="shared" si="44"/>
        <v>0</v>
      </c>
      <c r="AD31" s="27">
        <f t="shared" si="45"/>
        <v>0</v>
      </c>
      <c r="AE31" s="101" t="str">
        <f t="shared" si="46"/>
        <v>-</v>
      </c>
      <c r="AF31" s="25">
        <f t="shared" si="47"/>
        <v>0</v>
      </c>
      <c r="AG31" s="175"/>
      <c r="AH31" s="124">
        <f t="shared" si="48"/>
        <v>0</v>
      </c>
      <c r="AI31" s="72">
        <f t="shared" si="14"/>
        <v>0</v>
      </c>
      <c r="AJ31" s="170" t="str">
        <f t="shared" si="15"/>
        <v/>
      </c>
      <c r="AK31" s="170">
        <f t="shared" si="16"/>
        <v>0</v>
      </c>
      <c r="AL31" s="170">
        <f t="shared" si="17"/>
        <v>0</v>
      </c>
      <c r="AM31" s="171">
        <f t="shared" si="18"/>
        <v>14</v>
      </c>
      <c r="AN31" s="123">
        <f t="shared" si="49"/>
        <v>0</v>
      </c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72" t="str">
        <f t="shared" si="52"/>
        <v>-</v>
      </c>
      <c r="BJ31" s="172" t="str">
        <f t="shared" si="52"/>
        <v>-</v>
      </c>
      <c r="BK31" s="172" t="str">
        <f t="shared" si="52"/>
        <v>-</v>
      </c>
      <c r="BL31" s="172" t="str">
        <f t="shared" si="52"/>
        <v>-</v>
      </c>
      <c r="BM31" s="172" t="str">
        <f t="shared" si="52"/>
        <v>-</v>
      </c>
      <c r="BN31" s="172" t="str">
        <f t="shared" si="52"/>
        <v>-</v>
      </c>
      <c r="BO31" s="172" t="str">
        <f t="shared" si="52"/>
        <v>-</v>
      </c>
      <c r="BP31" s="172" t="str">
        <f t="shared" si="52"/>
        <v>-</v>
      </c>
      <c r="BQ31" s="172" t="str">
        <f t="shared" si="52"/>
        <v>-</v>
      </c>
      <c r="BR31" s="172" t="str">
        <f t="shared" si="52"/>
        <v>-</v>
      </c>
      <c r="BS31" s="172" t="str">
        <f t="shared" si="52"/>
        <v>-</v>
      </c>
      <c r="BT31" s="172" t="str">
        <f t="shared" si="52"/>
        <v>-</v>
      </c>
      <c r="BU31" s="172" t="str">
        <f t="shared" si="52"/>
        <v>-</v>
      </c>
      <c r="BV31" s="172" t="str">
        <f t="shared" si="52"/>
        <v>-</v>
      </c>
      <c r="BW31" s="172" t="str">
        <f t="shared" si="52"/>
        <v>-</v>
      </c>
      <c r="BX31" s="172" t="str">
        <f t="shared" si="50"/>
        <v>-</v>
      </c>
      <c r="BY31" s="172" t="str">
        <f t="shared" si="21"/>
        <v>-</v>
      </c>
      <c r="BZ31" s="172" t="str">
        <f t="shared" si="21"/>
        <v>-</v>
      </c>
      <c r="CA31" s="173" t="str">
        <f t="shared" si="22"/>
        <v/>
      </c>
      <c r="CB31" s="173" t="str">
        <f t="shared" si="23"/>
        <v>-</v>
      </c>
      <c r="CC31" s="173" t="str">
        <f t="shared" si="24"/>
        <v/>
      </c>
      <c r="CD31" s="173" t="str">
        <f t="shared" si="25"/>
        <v/>
      </c>
      <c r="CE31" s="176"/>
      <c r="CF31" s="12" t="str">
        <f t="shared" si="26"/>
        <v>-</v>
      </c>
      <c r="CG31" s="175"/>
      <c r="DB31" s="172" t="str">
        <f t="shared" si="53"/>
        <v>-</v>
      </c>
      <c r="DC31" s="172" t="str">
        <f t="shared" si="53"/>
        <v>-</v>
      </c>
      <c r="DD31" s="172" t="str">
        <f t="shared" si="53"/>
        <v>-</v>
      </c>
      <c r="DE31" s="172" t="str">
        <f t="shared" si="53"/>
        <v>-</v>
      </c>
      <c r="DF31" s="172" t="str">
        <f t="shared" si="53"/>
        <v>-</v>
      </c>
      <c r="DG31" s="172" t="str">
        <f t="shared" si="53"/>
        <v>-</v>
      </c>
      <c r="DH31" s="172" t="str">
        <f t="shared" si="53"/>
        <v>-</v>
      </c>
      <c r="DI31" s="172" t="str">
        <f t="shared" si="53"/>
        <v>-</v>
      </c>
      <c r="DJ31" s="172" t="str">
        <f t="shared" si="53"/>
        <v>-</v>
      </c>
      <c r="DK31" s="172" t="str">
        <f t="shared" si="53"/>
        <v>-</v>
      </c>
      <c r="DL31" s="172" t="str">
        <f t="shared" si="53"/>
        <v>-</v>
      </c>
      <c r="DM31" s="172" t="str">
        <f t="shared" si="53"/>
        <v>-</v>
      </c>
      <c r="DN31" s="172" t="str">
        <f t="shared" si="53"/>
        <v>-</v>
      </c>
      <c r="DO31" s="172" t="str">
        <f t="shared" si="53"/>
        <v>-</v>
      </c>
      <c r="DP31" s="172" t="str">
        <f t="shared" si="53"/>
        <v>-</v>
      </c>
      <c r="DQ31" s="172" t="str">
        <f t="shared" si="51"/>
        <v>-</v>
      </c>
      <c r="DR31" s="172" t="str">
        <f t="shared" si="28"/>
        <v>-</v>
      </c>
      <c r="DS31" s="172" t="str">
        <f t="shared" si="28"/>
        <v>-</v>
      </c>
      <c r="DT31" s="173" t="str">
        <f t="shared" si="29"/>
        <v/>
      </c>
      <c r="DU31" s="173" t="str">
        <f t="shared" si="30"/>
        <v>-</v>
      </c>
      <c r="DV31" s="173" t="str">
        <f t="shared" si="31"/>
        <v/>
      </c>
      <c r="DW31" s="173" t="str">
        <f t="shared" si="32"/>
        <v/>
      </c>
      <c r="DY31" s="12" t="str">
        <f t="shared" si="33"/>
        <v>-</v>
      </c>
      <c r="DZ31" s="92"/>
      <c r="EA31" s="12" t="str">
        <f t="shared" si="34"/>
        <v>-</v>
      </c>
    </row>
    <row r="32" spans="1:138" x14ac:dyDescent="0.2">
      <c r="A32" s="97">
        <v>11</v>
      </c>
      <c r="B32" s="120"/>
      <c r="C32" s="227" t="s">
        <v>89</v>
      </c>
      <c r="D32" s="119"/>
      <c r="E32" s="210" t="s">
        <v>36</v>
      </c>
      <c r="F32" s="119">
        <v>2005</v>
      </c>
      <c r="G32" s="117"/>
      <c r="H32" s="118"/>
      <c r="I32" s="133">
        <f t="shared" si="35"/>
        <v>0</v>
      </c>
      <c r="J32" s="117"/>
      <c r="K32" s="133">
        <f t="shared" si="36"/>
        <v>0</v>
      </c>
      <c r="L32" s="117"/>
      <c r="M32" s="133">
        <f t="shared" si="37"/>
        <v>0</v>
      </c>
      <c r="N32" s="222"/>
      <c r="O32" s="133">
        <f t="shared" si="38"/>
        <v>0</v>
      </c>
      <c r="P32" s="222"/>
      <c r="Q32" s="133">
        <f t="shared" si="39"/>
        <v>0</v>
      </c>
      <c r="R32" s="117"/>
      <c r="S32" s="133">
        <f t="shared" si="40"/>
        <v>0</v>
      </c>
      <c r="T32" s="222"/>
      <c r="U32" s="133">
        <f t="shared" si="41"/>
        <v>0</v>
      </c>
      <c r="V32" s="222"/>
      <c r="W32" s="133">
        <f t="shared" si="42"/>
        <v>0</v>
      </c>
      <c r="X32" s="117"/>
      <c r="Y32" s="133">
        <f t="shared" si="43"/>
        <v>0</v>
      </c>
      <c r="Z32" s="222"/>
      <c r="AA32" s="117"/>
      <c r="AB32" s="224"/>
      <c r="AC32" s="36">
        <f t="shared" si="44"/>
        <v>0</v>
      </c>
      <c r="AD32" s="27">
        <f t="shared" si="45"/>
        <v>0</v>
      </c>
      <c r="AE32" s="101" t="str">
        <f t="shared" si="46"/>
        <v>-</v>
      </c>
      <c r="AF32" s="25">
        <f t="shared" si="47"/>
        <v>0</v>
      </c>
      <c r="AG32" s="175"/>
      <c r="AH32" s="124">
        <f t="shared" si="48"/>
        <v>0</v>
      </c>
      <c r="AI32" s="72">
        <f t="shared" si="14"/>
        <v>0</v>
      </c>
      <c r="AJ32" s="170" t="str">
        <f t="shared" si="15"/>
        <v/>
      </c>
      <c r="AK32" s="170">
        <f t="shared" si="16"/>
        <v>0</v>
      </c>
      <c r="AL32" s="170">
        <f t="shared" si="17"/>
        <v>0</v>
      </c>
      <c r="AM32" s="171">
        <f t="shared" si="18"/>
        <v>14</v>
      </c>
      <c r="AN32" s="123">
        <f t="shared" si="49"/>
        <v>0</v>
      </c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  <c r="BA32" s="181"/>
      <c r="BB32" s="181"/>
      <c r="BC32" s="181"/>
      <c r="BD32" s="181"/>
      <c r="BE32" s="181"/>
      <c r="BF32" s="181"/>
      <c r="BG32" s="181"/>
      <c r="BH32" s="181"/>
      <c r="BI32" s="172" t="str">
        <f t="shared" si="52"/>
        <v>-</v>
      </c>
      <c r="BJ32" s="172" t="str">
        <f t="shared" si="52"/>
        <v>-</v>
      </c>
      <c r="BK32" s="172" t="str">
        <f t="shared" si="52"/>
        <v>-</v>
      </c>
      <c r="BL32" s="172" t="str">
        <f t="shared" si="52"/>
        <v>-</v>
      </c>
      <c r="BM32" s="172" t="str">
        <f t="shared" si="52"/>
        <v>-</v>
      </c>
      <c r="BN32" s="172" t="str">
        <f t="shared" si="52"/>
        <v>-</v>
      </c>
      <c r="BO32" s="172" t="str">
        <f t="shared" si="52"/>
        <v>-</v>
      </c>
      <c r="BP32" s="172" t="str">
        <f t="shared" si="52"/>
        <v>-</v>
      </c>
      <c r="BQ32" s="172" t="str">
        <f t="shared" si="52"/>
        <v>-</v>
      </c>
      <c r="BR32" s="172" t="str">
        <f t="shared" si="52"/>
        <v>-</v>
      </c>
      <c r="BS32" s="172" t="str">
        <f t="shared" si="52"/>
        <v>-</v>
      </c>
      <c r="BT32" s="172" t="str">
        <f t="shared" si="52"/>
        <v>-</v>
      </c>
      <c r="BU32" s="172" t="str">
        <f t="shared" si="52"/>
        <v>-</v>
      </c>
      <c r="BV32" s="172" t="str">
        <f t="shared" si="52"/>
        <v>-</v>
      </c>
      <c r="BW32" s="172" t="str">
        <f t="shared" si="52"/>
        <v>-</v>
      </c>
      <c r="BX32" s="172" t="str">
        <f t="shared" si="50"/>
        <v>-</v>
      </c>
      <c r="BY32" s="172" t="str">
        <f t="shared" si="21"/>
        <v>-</v>
      </c>
      <c r="BZ32" s="172" t="str">
        <f t="shared" si="21"/>
        <v>-</v>
      </c>
      <c r="CA32" s="173" t="str">
        <f t="shared" si="22"/>
        <v/>
      </c>
      <c r="CB32" s="173" t="str">
        <f t="shared" si="23"/>
        <v>-</v>
      </c>
      <c r="CC32" s="173" t="str">
        <f t="shared" si="24"/>
        <v/>
      </c>
      <c r="CD32" s="173" t="str">
        <f t="shared" si="25"/>
        <v/>
      </c>
      <c r="CE32" s="176"/>
      <c r="CF32" s="12" t="str">
        <f t="shared" si="26"/>
        <v>-</v>
      </c>
      <c r="CG32" s="175"/>
      <c r="DB32" s="172" t="str">
        <f t="shared" si="53"/>
        <v>-</v>
      </c>
      <c r="DC32" s="172" t="str">
        <f t="shared" si="53"/>
        <v>-</v>
      </c>
      <c r="DD32" s="172" t="str">
        <f t="shared" si="53"/>
        <v>-</v>
      </c>
      <c r="DE32" s="172" t="str">
        <f t="shared" si="53"/>
        <v>-</v>
      </c>
      <c r="DF32" s="172" t="str">
        <f t="shared" si="53"/>
        <v>-</v>
      </c>
      <c r="DG32" s="172" t="str">
        <f t="shared" si="53"/>
        <v>-</v>
      </c>
      <c r="DH32" s="172" t="str">
        <f t="shared" si="53"/>
        <v>-</v>
      </c>
      <c r="DI32" s="172" t="str">
        <f t="shared" si="53"/>
        <v>-</v>
      </c>
      <c r="DJ32" s="172" t="str">
        <f t="shared" si="53"/>
        <v>-</v>
      </c>
      <c r="DK32" s="172" t="str">
        <f t="shared" si="53"/>
        <v>-</v>
      </c>
      <c r="DL32" s="172" t="str">
        <f t="shared" si="53"/>
        <v>-</v>
      </c>
      <c r="DM32" s="172" t="str">
        <f t="shared" si="53"/>
        <v>-</v>
      </c>
      <c r="DN32" s="172" t="str">
        <f t="shared" si="53"/>
        <v>-</v>
      </c>
      <c r="DO32" s="172" t="str">
        <f t="shared" si="53"/>
        <v>-</v>
      </c>
      <c r="DP32" s="172" t="str">
        <f t="shared" si="53"/>
        <v>-</v>
      </c>
      <c r="DQ32" s="172" t="str">
        <f t="shared" si="51"/>
        <v>-</v>
      </c>
      <c r="DR32" s="172" t="str">
        <f t="shared" si="28"/>
        <v>-</v>
      </c>
      <c r="DS32" s="172" t="str">
        <f t="shared" si="28"/>
        <v>-</v>
      </c>
      <c r="DT32" s="173" t="str">
        <f t="shared" si="29"/>
        <v/>
      </c>
      <c r="DU32" s="173" t="str">
        <f t="shared" si="30"/>
        <v>-</v>
      </c>
      <c r="DV32" s="173" t="str">
        <f t="shared" si="31"/>
        <v/>
      </c>
      <c r="DW32" s="173" t="str">
        <f t="shared" si="32"/>
        <v/>
      </c>
      <c r="DY32" s="12" t="str">
        <f t="shared" si="33"/>
        <v>-</v>
      </c>
      <c r="DZ32" s="92"/>
      <c r="EA32" s="12" t="str">
        <f t="shared" si="34"/>
        <v>-</v>
      </c>
    </row>
    <row r="33" spans="1:131" x14ac:dyDescent="0.2">
      <c r="A33" s="97">
        <v>12</v>
      </c>
      <c r="B33" s="120"/>
      <c r="C33" s="227" t="s">
        <v>90</v>
      </c>
      <c r="D33" s="119"/>
      <c r="E33" s="210" t="s">
        <v>36</v>
      </c>
      <c r="F33" s="119">
        <v>2005</v>
      </c>
      <c r="G33" s="117"/>
      <c r="H33" s="118"/>
      <c r="I33" s="133">
        <f t="shared" si="35"/>
        <v>0</v>
      </c>
      <c r="J33" s="117"/>
      <c r="K33" s="133">
        <f t="shared" si="36"/>
        <v>0</v>
      </c>
      <c r="L33" s="117"/>
      <c r="M33" s="133">
        <f t="shared" si="37"/>
        <v>0</v>
      </c>
      <c r="N33" s="222"/>
      <c r="O33" s="133">
        <f t="shared" si="38"/>
        <v>0</v>
      </c>
      <c r="P33" s="222"/>
      <c r="Q33" s="133">
        <f t="shared" si="39"/>
        <v>0</v>
      </c>
      <c r="R33" s="117"/>
      <c r="S33" s="133">
        <f t="shared" si="40"/>
        <v>0</v>
      </c>
      <c r="T33" s="222"/>
      <c r="U33" s="133">
        <f t="shared" si="41"/>
        <v>0</v>
      </c>
      <c r="V33" s="222"/>
      <c r="W33" s="133">
        <f t="shared" si="42"/>
        <v>0</v>
      </c>
      <c r="X33" s="117"/>
      <c r="Y33" s="133">
        <f t="shared" si="43"/>
        <v>0</v>
      </c>
      <c r="Z33" s="222"/>
      <c r="AA33" s="117"/>
      <c r="AB33" s="224"/>
      <c r="AC33" s="36">
        <f t="shared" si="44"/>
        <v>0</v>
      </c>
      <c r="AD33" s="27">
        <f t="shared" si="45"/>
        <v>0</v>
      </c>
      <c r="AE33" s="101" t="str">
        <f t="shared" si="46"/>
        <v>-</v>
      </c>
      <c r="AF33" s="25">
        <f t="shared" si="47"/>
        <v>0</v>
      </c>
      <c r="AG33" s="175"/>
      <c r="AH33" s="124">
        <f t="shared" si="48"/>
        <v>0</v>
      </c>
      <c r="AI33" s="72">
        <f t="shared" si="14"/>
        <v>0</v>
      </c>
      <c r="AJ33" s="170" t="str">
        <f t="shared" si="15"/>
        <v/>
      </c>
      <c r="AK33" s="170">
        <f t="shared" si="16"/>
        <v>0</v>
      </c>
      <c r="AL33" s="170">
        <f t="shared" si="17"/>
        <v>0</v>
      </c>
      <c r="AM33" s="171">
        <f t="shared" si="18"/>
        <v>14</v>
      </c>
      <c r="AN33" s="123">
        <f t="shared" si="49"/>
        <v>0</v>
      </c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  <c r="AZ33" s="181"/>
      <c r="BA33" s="181"/>
      <c r="BB33" s="181"/>
      <c r="BC33" s="181"/>
      <c r="BD33" s="181"/>
      <c r="BE33" s="181"/>
      <c r="BF33" s="181"/>
      <c r="BG33" s="181"/>
      <c r="BH33" s="181"/>
      <c r="BI33" s="172" t="str">
        <f t="shared" si="52"/>
        <v>-</v>
      </c>
      <c r="BJ33" s="172" t="str">
        <f t="shared" si="52"/>
        <v>-</v>
      </c>
      <c r="BK33" s="172" t="str">
        <f t="shared" si="52"/>
        <v>-</v>
      </c>
      <c r="BL33" s="172" t="str">
        <f t="shared" si="52"/>
        <v>-</v>
      </c>
      <c r="BM33" s="172" t="str">
        <f t="shared" si="52"/>
        <v>-</v>
      </c>
      <c r="BN33" s="172" t="str">
        <f t="shared" si="52"/>
        <v>-</v>
      </c>
      <c r="BO33" s="172" t="str">
        <f t="shared" si="52"/>
        <v>-</v>
      </c>
      <c r="BP33" s="172" t="str">
        <f t="shared" si="52"/>
        <v>-</v>
      </c>
      <c r="BQ33" s="172" t="str">
        <f t="shared" si="52"/>
        <v>-</v>
      </c>
      <c r="BR33" s="172" t="str">
        <f t="shared" si="52"/>
        <v>-</v>
      </c>
      <c r="BS33" s="172" t="str">
        <f t="shared" si="52"/>
        <v>-</v>
      </c>
      <c r="BT33" s="172" t="str">
        <f t="shared" si="52"/>
        <v>-</v>
      </c>
      <c r="BU33" s="172" t="str">
        <f t="shared" si="52"/>
        <v>-</v>
      </c>
      <c r="BV33" s="172" t="str">
        <f t="shared" si="52"/>
        <v>-</v>
      </c>
      <c r="BW33" s="172" t="str">
        <f t="shared" si="52"/>
        <v>-</v>
      </c>
      <c r="BX33" s="172" t="str">
        <f t="shared" si="50"/>
        <v>-</v>
      </c>
      <c r="BY33" s="172" t="str">
        <f t="shared" si="21"/>
        <v>-</v>
      </c>
      <c r="BZ33" s="172" t="str">
        <f t="shared" si="21"/>
        <v>-</v>
      </c>
      <c r="CA33" s="173" t="str">
        <f t="shared" si="22"/>
        <v/>
      </c>
      <c r="CB33" s="173" t="str">
        <f t="shared" si="23"/>
        <v>-</v>
      </c>
      <c r="CC33" s="173" t="str">
        <f t="shared" si="24"/>
        <v/>
      </c>
      <c r="CD33" s="173" t="str">
        <f t="shared" si="25"/>
        <v/>
      </c>
      <c r="CE33" s="176"/>
      <c r="CF33" s="12" t="str">
        <f t="shared" si="26"/>
        <v>-</v>
      </c>
      <c r="CG33" s="175"/>
      <c r="DB33" s="172" t="str">
        <f t="shared" si="53"/>
        <v>-</v>
      </c>
      <c r="DC33" s="172" t="str">
        <f t="shared" si="53"/>
        <v>-</v>
      </c>
      <c r="DD33" s="172" t="str">
        <f t="shared" si="53"/>
        <v>-</v>
      </c>
      <c r="DE33" s="172" t="str">
        <f t="shared" si="53"/>
        <v>-</v>
      </c>
      <c r="DF33" s="172" t="str">
        <f t="shared" si="53"/>
        <v>-</v>
      </c>
      <c r="DG33" s="172" t="str">
        <f t="shared" si="53"/>
        <v>-</v>
      </c>
      <c r="DH33" s="172" t="str">
        <f t="shared" si="53"/>
        <v>-</v>
      </c>
      <c r="DI33" s="172" t="str">
        <f t="shared" si="53"/>
        <v>-</v>
      </c>
      <c r="DJ33" s="172" t="str">
        <f t="shared" si="53"/>
        <v>-</v>
      </c>
      <c r="DK33" s="172" t="str">
        <f t="shared" si="53"/>
        <v>-</v>
      </c>
      <c r="DL33" s="172" t="str">
        <f t="shared" si="53"/>
        <v>-</v>
      </c>
      <c r="DM33" s="172" t="str">
        <f t="shared" si="53"/>
        <v>-</v>
      </c>
      <c r="DN33" s="172" t="str">
        <f t="shared" si="53"/>
        <v>-</v>
      </c>
      <c r="DO33" s="172" t="str">
        <f t="shared" si="53"/>
        <v>-</v>
      </c>
      <c r="DP33" s="172" t="str">
        <f t="shared" si="53"/>
        <v>-</v>
      </c>
      <c r="DQ33" s="172" t="str">
        <f t="shared" si="51"/>
        <v>-</v>
      </c>
      <c r="DR33" s="172" t="str">
        <f t="shared" si="28"/>
        <v>-</v>
      </c>
      <c r="DS33" s="172" t="str">
        <f t="shared" si="28"/>
        <v>-</v>
      </c>
      <c r="DT33" s="173" t="str">
        <f t="shared" si="29"/>
        <v/>
      </c>
      <c r="DU33" s="173" t="str">
        <f t="shared" si="30"/>
        <v>-</v>
      </c>
      <c r="DV33" s="173" t="str">
        <f t="shared" si="31"/>
        <v/>
      </c>
      <c r="DW33" s="173" t="str">
        <f t="shared" si="32"/>
        <v/>
      </c>
      <c r="DY33" s="12" t="str">
        <f t="shared" si="33"/>
        <v>-</v>
      </c>
      <c r="DZ33" s="92"/>
      <c r="EA33" s="12" t="str">
        <f t="shared" si="34"/>
        <v>-</v>
      </c>
    </row>
    <row r="34" spans="1:131" x14ac:dyDescent="0.2">
      <c r="A34" s="97">
        <v>13</v>
      </c>
      <c r="B34" s="120"/>
      <c r="C34" s="227" t="s">
        <v>92</v>
      </c>
      <c r="D34" s="119"/>
      <c r="E34" s="210" t="s">
        <v>36</v>
      </c>
      <c r="F34" s="119">
        <v>2005</v>
      </c>
      <c r="G34" s="117"/>
      <c r="H34" s="118"/>
      <c r="I34" s="133">
        <f t="shared" si="35"/>
        <v>0</v>
      </c>
      <c r="J34" s="117"/>
      <c r="K34" s="133">
        <f t="shared" si="36"/>
        <v>0</v>
      </c>
      <c r="L34" s="117"/>
      <c r="M34" s="133">
        <f t="shared" si="37"/>
        <v>0</v>
      </c>
      <c r="N34" s="222"/>
      <c r="O34" s="133">
        <f t="shared" si="38"/>
        <v>0</v>
      </c>
      <c r="P34" s="222"/>
      <c r="Q34" s="133">
        <f t="shared" si="39"/>
        <v>0</v>
      </c>
      <c r="R34" s="117"/>
      <c r="S34" s="133">
        <f t="shared" si="40"/>
        <v>0</v>
      </c>
      <c r="T34" s="222"/>
      <c r="U34" s="133">
        <f t="shared" si="41"/>
        <v>0</v>
      </c>
      <c r="V34" s="222"/>
      <c r="W34" s="133">
        <f t="shared" si="42"/>
        <v>0</v>
      </c>
      <c r="X34" s="117"/>
      <c r="Y34" s="133">
        <f t="shared" si="43"/>
        <v>0</v>
      </c>
      <c r="Z34" s="222"/>
      <c r="AA34" s="117"/>
      <c r="AB34" s="224"/>
      <c r="AC34" s="36">
        <f t="shared" si="44"/>
        <v>0</v>
      </c>
      <c r="AD34" s="27">
        <f t="shared" si="45"/>
        <v>0</v>
      </c>
      <c r="AE34" s="101" t="str">
        <f t="shared" si="46"/>
        <v>-</v>
      </c>
      <c r="AF34" s="25">
        <f t="shared" si="47"/>
        <v>0</v>
      </c>
      <c r="AG34" s="175"/>
      <c r="AH34" s="124">
        <f t="shared" si="48"/>
        <v>0</v>
      </c>
      <c r="AI34" s="72">
        <f t="shared" si="14"/>
        <v>0</v>
      </c>
      <c r="AJ34" s="170" t="str">
        <f t="shared" si="15"/>
        <v/>
      </c>
      <c r="AK34" s="170">
        <f t="shared" si="16"/>
        <v>0</v>
      </c>
      <c r="AL34" s="170">
        <f t="shared" si="17"/>
        <v>0</v>
      </c>
      <c r="AM34" s="171">
        <f t="shared" si="18"/>
        <v>14</v>
      </c>
      <c r="AN34" s="123">
        <f t="shared" si="49"/>
        <v>0</v>
      </c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  <c r="BB34" s="181"/>
      <c r="BC34" s="181"/>
      <c r="BD34" s="181"/>
      <c r="BE34" s="181"/>
      <c r="BF34" s="181"/>
      <c r="BG34" s="181"/>
      <c r="BH34" s="181"/>
      <c r="BI34" s="172" t="str">
        <f t="shared" si="52"/>
        <v>-</v>
      </c>
      <c r="BJ34" s="172" t="str">
        <f t="shared" si="52"/>
        <v>-</v>
      </c>
      <c r="BK34" s="172" t="str">
        <f t="shared" si="52"/>
        <v>-</v>
      </c>
      <c r="BL34" s="172" t="str">
        <f t="shared" si="52"/>
        <v>-</v>
      </c>
      <c r="BM34" s="172" t="str">
        <f t="shared" si="52"/>
        <v>-</v>
      </c>
      <c r="BN34" s="172" t="str">
        <f t="shared" si="52"/>
        <v>-</v>
      </c>
      <c r="BO34" s="172" t="str">
        <f t="shared" si="52"/>
        <v>-</v>
      </c>
      <c r="BP34" s="172" t="str">
        <f t="shared" si="52"/>
        <v>-</v>
      </c>
      <c r="BQ34" s="172" t="str">
        <f t="shared" si="52"/>
        <v>-</v>
      </c>
      <c r="BR34" s="172" t="str">
        <f t="shared" si="52"/>
        <v>-</v>
      </c>
      <c r="BS34" s="172" t="str">
        <f t="shared" si="52"/>
        <v>-</v>
      </c>
      <c r="BT34" s="172" t="str">
        <f t="shared" si="52"/>
        <v>-</v>
      </c>
      <c r="BU34" s="172" t="str">
        <f t="shared" si="52"/>
        <v>-</v>
      </c>
      <c r="BV34" s="172" t="str">
        <f t="shared" si="52"/>
        <v>-</v>
      </c>
      <c r="BW34" s="172" t="str">
        <f t="shared" si="52"/>
        <v>-</v>
      </c>
      <c r="BX34" s="172" t="str">
        <f t="shared" si="50"/>
        <v>-</v>
      </c>
      <c r="BY34" s="172" t="str">
        <f t="shared" si="21"/>
        <v>-</v>
      </c>
      <c r="BZ34" s="172" t="str">
        <f t="shared" si="21"/>
        <v>-</v>
      </c>
      <c r="CA34" s="173" t="str">
        <f t="shared" si="22"/>
        <v/>
      </c>
      <c r="CB34" s="173" t="str">
        <f t="shared" si="23"/>
        <v>-</v>
      </c>
      <c r="CC34" s="173" t="str">
        <f t="shared" si="24"/>
        <v/>
      </c>
      <c r="CD34" s="173" t="str">
        <f t="shared" si="25"/>
        <v/>
      </c>
      <c r="CE34" s="176"/>
      <c r="CF34" s="12" t="str">
        <f t="shared" si="26"/>
        <v>-</v>
      </c>
      <c r="CG34" s="175"/>
      <c r="DB34" s="172" t="str">
        <f t="shared" si="53"/>
        <v>-</v>
      </c>
      <c r="DC34" s="172" t="str">
        <f t="shared" si="53"/>
        <v>-</v>
      </c>
      <c r="DD34" s="172" t="str">
        <f t="shared" si="53"/>
        <v>-</v>
      </c>
      <c r="DE34" s="172" t="str">
        <f t="shared" si="53"/>
        <v>-</v>
      </c>
      <c r="DF34" s="172" t="str">
        <f t="shared" si="53"/>
        <v>-</v>
      </c>
      <c r="DG34" s="172" t="str">
        <f t="shared" si="53"/>
        <v>-</v>
      </c>
      <c r="DH34" s="172" t="str">
        <f t="shared" si="53"/>
        <v>-</v>
      </c>
      <c r="DI34" s="172" t="str">
        <f t="shared" si="53"/>
        <v>-</v>
      </c>
      <c r="DJ34" s="172" t="str">
        <f t="shared" si="53"/>
        <v>-</v>
      </c>
      <c r="DK34" s="172" t="str">
        <f t="shared" si="53"/>
        <v>-</v>
      </c>
      <c r="DL34" s="172" t="str">
        <f t="shared" si="53"/>
        <v>-</v>
      </c>
      <c r="DM34" s="172" t="str">
        <f t="shared" si="53"/>
        <v>-</v>
      </c>
      <c r="DN34" s="172" t="str">
        <f t="shared" si="53"/>
        <v>-</v>
      </c>
      <c r="DO34" s="172" t="str">
        <f t="shared" si="53"/>
        <v>-</v>
      </c>
      <c r="DP34" s="172" t="str">
        <f t="shared" si="53"/>
        <v>-</v>
      </c>
      <c r="DQ34" s="172" t="str">
        <f t="shared" si="51"/>
        <v>-</v>
      </c>
      <c r="DR34" s="172" t="str">
        <f t="shared" si="28"/>
        <v>-</v>
      </c>
      <c r="DS34" s="172" t="str">
        <f t="shared" si="28"/>
        <v>-</v>
      </c>
      <c r="DT34" s="173" t="str">
        <f t="shared" si="29"/>
        <v/>
      </c>
      <c r="DU34" s="173" t="str">
        <f t="shared" si="30"/>
        <v>-</v>
      </c>
      <c r="DV34" s="173" t="str">
        <f t="shared" si="31"/>
        <v/>
      </c>
      <c r="DW34" s="173" t="str">
        <f t="shared" si="32"/>
        <v/>
      </c>
      <c r="DY34" s="12" t="str">
        <f t="shared" si="33"/>
        <v>-</v>
      </c>
      <c r="DZ34" s="92"/>
      <c r="EA34" s="12" t="str">
        <f t="shared" si="34"/>
        <v>-</v>
      </c>
    </row>
    <row r="35" spans="1:131" x14ac:dyDescent="0.2">
      <c r="A35" s="97">
        <v>14</v>
      </c>
      <c r="B35" s="120"/>
      <c r="C35" s="227" t="s">
        <v>96</v>
      </c>
      <c r="D35" s="119"/>
      <c r="E35" s="210" t="s">
        <v>36</v>
      </c>
      <c r="F35" s="119">
        <v>2005</v>
      </c>
      <c r="G35" s="117"/>
      <c r="H35" s="118"/>
      <c r="I35" s="133">
        <f t="shared" si="35"/>
        <v>0</v>
      </c>
      <c r="J35" s="117"/>
      <c r="K35" s="133">
        <f t="shared" si="36"/>
        <v>0</v>
      </c>
      <c r="L35" s="117"/>
      <c r="M35" s="133">
        <f t="shared" si="37"/>
        <v>0</v>
      </c>
      <c r="N35" s="222"/>
      <c r="O35" s="133">
        <f t="shared" si="38"/>
        <v>0</v>
      </c>
      <c r="P35" s="222"/>
      <c r="Q35" s="133">
        <f t="shared" si="39"/>
        <v>0</v>
      </c>
      <c r="R35" s="117"/>
      <c r="S35" s="133">
        <f t="shared" si="40"/>
        <v>0</v>
      </c>
      <c r="T35" s="222"/>
      <c r="U35" s="133">
        <f t="shared" si="41"/>
        <v>0</v>
      </c>
      <c r="V35" s="222"/>
      <c r="W35" s="133">
        <f t="shared" si="42"/>
        <v>0</v>
      </c>
      <c r="X35" s="117"/>
      <c r="Y35" s="133">
        <f t="shared" si="43"/>
        <v>0</v>
      </c>
      <c r="Z35" s="222"/>
      <c r="AA35" s="117"/>
      <c r="AB35" s="224"/>
      <c r="AC35" s="36">
        <f t="shared" si="44"/>
        <v>0</v>
      </c>
      <c r="AD35" s="27">
        <f t="shared" si="45"/>
        <v>0</v>
      </c>
      <c r="AE35" s="101" t="str">
        <f t="shared" si="46"/>
        <v>-</v>
      </c>
      <c r="AF35" s="25">
        <f t="shared" si="47"/>
        <v>0</v>
      </c>
      <c r="AG35" s="175"/>
      <c r="AH35" s="124">
        <f t="shared" si="48"/>
        <v>0</v>
      </c>
      <c r="AI35" s="72">
        <f t="shared" si="14"/>
        <v>0</v>
      </c>
      <c r="AJ35" s="170" t="str">
        <f t="shared" si="15"/>
        <v/>
      </c>
      <c r="AK35" s="170">
        <f t="shared" si="16"/>
        <v>0</v>
      </c>
      <c r="AL35" s="170">
        <f t="shared" si="17"/>
        <v>0</v>
      </c>
      <c r="AM35" s="171">
        <f t="shared" si="18"/>
        <v>14</v>
      </c>
      <c r="AN35" s="123">
        <f t="shared" si="49"/>
        <v>0</v>
      </c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  <c r="BB35" s="181"/>
      <c r="BC35" s="181"/>
      <c r="BD35" s="181"/>
      <c r="BE35" s="181"/>
      <c r="BF35" s="181"/>
      <c r="BG35" s="181"/>
      <c r="BH35" s="181"/>
      <c r="BI35" s="172" t="str">
        <f t="shared" si="52"/>
        <v>-</v>
      </c>
      <c r="BJ35" s="172" t="str">
        <f t="shared" si="52"/>
        <v>-</v>
      </c>
      <c r="BK35" s="172" t="str">
        <f t="shared" si="52"/>
        <v>-</v>
      </c>
      <c r="BL35" s="172" t="str">
        <f t="shared" si="52"/>
        <v>-</v>
      </c>
      <c r="BM35" s="172" t="str">
        <f t="shared" si="52"/>
        <v>-</v>
      </c>
      <c r="BN35" s="172" t="str">
        <f t="shared" si="52"/>
        <v>-</v>
      </c>
      <c r="BO35" s="172" t="str">
        <f t="shared" si="52"/>
        <v>-</v>
      </c>
      <c r="BP35" s="172" t="str">
        <f t="shared" si="52"/>
        <v>-</v>
      </c>
      <c r="BQ35" s="172" t="str">
        <f t="shared" si="52"/>
        <v>-</v>
      </c>
      <c r="BR35" s="172" t="str">
        <f t="shared" si="52"/>
        <v>-</v>
      </c>
      <c r="BS35" s="172" t="str">
        <f t="shared" si="52"/>
        <v>-</v>
      </c>
      <c r="BT35" s="172" t="str">
        <f t="shared" si="52"/>
        <v>-</v>
      </c>
      <c r="BU35" s="172" t="str">
        <f t="shared" si="52"/>
        <v>-</v>
      </c>
      <c r="BV35" s="172" t="str">
        <f t="shared" si="52"/>
        <v>-</v>
      </c>
      <c r="BW35" s="172" t="str">
        <f t="shared" si="52"/>
        <v>-</v>
      </c>
      <c r="BX35" s="172" t="str">
        <f t="shared" si="50"/>
        <v>-</v>
      </c>
      <c r="BY35" s="172" t="str">
        <f t="shared" si="21"/>
        <v>-</v>
      </c>
      <c r="BZ35" s="172" t="str">
        <f t="shared" si="21"/>
        <v>-</v>
      </c>
      <c r="CA35" s="173" t="str">
        <f t="shared" si="22"/>
        <v/>
      </c>
      <c r="CB35" s="173" t="str">
        <f t="shared" si="23"/>
        <v>-</v>
      </c>
      <c r="CC35" s="173" t="str">
        <f t="shared" si="24"/>
        <v/>
      </c>
      <c r="CD35" s="173" t="str">
        <f t="shared" si="25"/>
        <v/>
      </c>
      <c r="CE35" s="176"/>
      <c r="CF35" s="12" t="str">
        <f t="shared" si="26"/>
        <v>-</v>
      </c>
      <c r="CG35" s="175"/>
      <c r="DB35" s="172" t="str">
        <f t="shared" si="53"/>
        <v>-</v>
      </c>
      <c r="DC35" s="172" t="str">
        <f t="shared" si="53"/>
        <v>-</v>
      </c>
      <c r="DD35" s="172" t="str">
        <f t="shared" si="53"/>
        <v>-</v>
      </c>
      <c r="DE35" s="172" t="str">
        <f t="shared" si="53"/>
        <v>-</v>
      </c>
      <c r="DF35" s="172" t="str">
        <f t="shared" si="53"/>
        <v>-</v>
      </c>
      <c r="DG35" s="172" t="str">
        <f t="shared" si="53"/>
        <v>-</v>
      </c>
      <c r="DH35" s="172" t="str">
        <f t="shared" si="53"/>
        <v>-</v>
      </c>
      <c r="DI35" s="172" t="str">
        <f t="shared" si="53"/>
        <v>-</v>
      </c>
      <c r="DJ35" s="172" t="str">
        <f t="shared" si="53"/>
        <v>-</v>
      </c>
      <c r="DK35" s="172" t="str">
        <f t="shared" si="53"/>
        <v>-</v>
      </c>
      <c r="DL35" s="172" t="str">
        <f t="shared" si="53"/>
        <v>-</v>
      </c>
      <c r="DM35" s="172" t="str">
        <f t="shared" si="53"/>
        <v>-</v>
      </c>
      <c r="DN35" s="172" t="str">
        <f t="shared" si="53"/>
        <v>-</v>
      </c>
      <c r="DO35" s="172" t="str">
        <f t="shared" si="53"/>
        <v>-</v>
      </c>
      <c r="DP35" s="172" t="str">
        <f t="shared" si="53"/>
        <v>-</v>
      </c>
      <c r="DQ35" s="172" t="str">
        <f t="shared" si="51"/>
        <v>-</v>
      </c>
      <c r="DR35" s="172" t="str">
        <f t="shared" si="28"/>
        <v>-</v>
      </c>
      <c r="DS35" s="172" t="str">
        <f t="shared" si="28"/>
        <v>-</v>
      </c>
      <c r="DT35" s="173" t="str">
        <f t="shared" si="29"/>
        <v/>
      </c>
      <c r="DU35" s="173" t="str">
        <f t="shared" si="30"/>
        <v>-</v>
      </c>
      <c r="DV35" s="173" t="str">
        <f t="shared" si="31"/>
        <v/>
      </c>
      <c r="DW35" s="173" t="str">
        <f t="shared" si="32"/>
        <v/>
      </c>
      <c r="DY35" s="12" t="str">
        <f t="shared" si="33"/>
        <v>-</v>
      </c>
      <c r="DZ35" s="92"/>
      <c r="EA35" s="12" t="str">
        <f t="shared" si="34"/>
        <v>-</v>
      </c>
    </row>
    <row r="36" spans="1:131" x14ac:dyDescent="0.2">
      <c r="A36" s="97">
        <v>15</v>
      </c>
      <c r="B36" s="120"/>
      <c r="C36" s="227" t="s">
        <v>97</v>
      </c>
      <c r="D36" s="119"/>
      <c r="E36" s="210" t="s">
        <v>36</v>
      </c>
      <c r="F36" s="119">
        <v>2005</v>
      </c>
      <c r="G36" s="117"/>
      <c r="H36" s="118"/>
      <c r="I36" s="133">
        <f t="shared" si="35"/>
        <v>0</v>
      </c>
      <c r="J36" s="117"/>
      <c r="K36" s="133">
        <f t="shared" si="36"/>
        <v>0</v>
      </c>
      <c r="L36" s="117"/>
      <c r="M36" s="133">
        <f t="shared" si="37"/>
        <v>0</v>
      </c>
      <c r="N36" s="222"/>
      <c r="O36" s="133">
        <f t="shared" si="38"/>
        <v>0</v>
      </c>
      <c r="P36" s="222"/>
      <c r="Q36" s="133">
        <f t="shared" si="39"/>
        <v>0</v>
      </c>
      <c r="R36" s="117"/>
      <c r="S36" s="133">
        <f t="shared" si="40"/>
        <v>0</v>
      </c>
      <c r="T36" s="222"/>
      <c r="U36" s="133">
        <f t="shared" si="41"/>
        <v>0</v>
      </c>
      <c r="V36" s="222"/>
      <c r="W36" s="133">
        <f t="shared" si="42"/>
        <v>0</v>
      </c>
      <c r="X36" s="117"/>
      <c r="Y36" s="133">
        <f t="shared" si="43"/>
        <v>0</v>
      </c>
      <c r="Z36" s="222"/>
      <c r="AA36" s="117"/>
      <c r="AB36" s="224"/>
      <c r="AC36" s="36">
        <f t="shared" si="44"/>
        <v>0</v>
      </c>
      <c r="AD36" s="27">
        <f t="shared" si="45"/>
        <v>0</v>
      </c>
      <c r="AE36" s="101" t="str">
        <f t="shared" si="46"/>
        <v>-</v>
      </c>
      <c r="AF36" s="25">
        <f t="shared" si="47"/>
        <v>0</v>
      </c>
      <c r="AG36" s="175"/>
      <c r="AH36" s="124">
        <f t="shared" si="48"/>
        <v>0</v>
      </c>
      <c r="AI36" s="72">
        <f t="shared" si="14"/>
        <v>0</v>
      </c>
      <c r="AJ36" s="170" t="str">
        <f t="shared" si="15"/>
        <v/>
      </c>
      <c r="AK36" s="170">
        <f t="shared" si="16"/>
        <v>0</v>
      </c>
      <c r="AL36" s="170">
        <f t="shared" si="17"/>
        <v>0</v>
      </c>
      <c r="AM36" s="171">
        <f t="shared" si="18"/>
        <v>14</v>
      </c>
      <c r="AN36" s="123">
        <f t="shared" si="49"/>
        <v>0</v>
      </c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  <c r="BA36" s="181"/>
      <c r="BB36" s="181"/>
      <c r="BC36" s="181"/>
      <c r="BD36" s="181"/>
      <c r="BE36" s="181"/>
      <c r="BF36" s="181"/>
      <c r="BG36" s="181"/>
      <c r="BH36" s="181"/>
      <c r="BI36" s="172" t="str">
        <f t="shared" si="52"/>
        <v>-</v>
      </c>
      <c r="BJ36" s="172" t="str">
        <f t="shared" si="52"/>
        <v>-</v>
      </c>
      <c r="BK36" s="172" t="str">
        <f t="shared" si="52"/>
        <v>-</v>
      </c>
      <c r="BL36" s="172" t="str">
        <f t="shared" si="52"/>
        <v>-</v>
      </c>
      <c r="BM36" s="172" t="str">
        <f t="shared" si="52"/>
        <v>-</v>
      </c>
      <c r="BN36" s="172" t="str">
        <f t="shared" si="52"/>
        <v>-</v>
      </c>
      <c r="BO36" s="172" t="str">
        <f t="shared" si="52"/>
        <v>-</v>
      </c>
      <c r="BP36" s="172" t="str">
        <f t="shared" si="52"/>
        <v>-</v>
      </c>
      <c r="BQ36" s="172" t="str">
        <f t="shared" si="52"/>
        <v>-</v>
      </c>
      <c r="BR36" s="172" t="str">
        <f t="shared" si="52"/>
        <v>-</v>
      </c>
      <c r="BS36" s="172" t="str">
        <f t="shared" si="52"/>
        <v>-</v>
      </c>
      <c r="BT36" s="172" t="str">
        <f t="shared" si="52"/>
        <v>-</v>
      </c>
      <c r="BU36" s="172" t="str">
        <f t="shared" si="52"/>
        <v>-</v>
      </c>
      <c r="BV36" s="172" t="str">
        <f t="shared" si="52"/>
        <v>-</v>
      </c>
      <c r="BW36" s="172" t="str">
        <f t="shared" si="52"/>
        <v>-</v>
      </c>
      <c r="BX36" s="172" t="str">
        <f t="shared" si="50"/>
        <v>-</v>
      </c>
      <c r="BY36" s="172" t="str">
        <f t="shared" si="21"/>
        <v>-</v>
      </c>
      <c r="BZ36" s="172" t="str">
        <f t="shared" si="21"/>
        <v>-</v>
      </c>
      <c r="CA36" s="173" t="str">
        <f t="shared" si="22"/>
        <v/>
      </c>
      <c r="CB36" s="173" t="str">
        <f t="shared" si="23"/>
        <v>-</v>
      </c>
      <c r="CC36" s="173" t="str">
        <f t="shared" si="24"/>
        <v/>
      </c>
      <c r="CD36" s="173" t="str">
        <f t="shared" si="25"/>
        <v/>
      </c>
      <c r="CE36" s="176"/>
      <c r="CF36" s="12" t="str">
        <f t="shared" si="26"/>
        <v>-</v>
      </c>
      <c r="CG36" s="175"/>
      <c r="DB36" s="172" t="str">
        <f t="shared" si="53"/>
        <v>-</v>
      </c>
      <c r="DC36" s="172" t="str">
        <f t="shared" si="53"/>
        <v>-</v>
      </c>
      <c r="DD36" s="172" t="str">
        <f t="shared" si="53"/>
        <v>-</v>
      </c>
      <c r="DE36" s="172" t="str">
        <f t="shared" si="53"/>
        <v>-</v>
      </c>
      <c r="DF36" s="172" t="str">
        <f t="shared" si="53"/>
        <v>-</v>
      </c>
      <c r="DG36" s="172" t="str">
        <f t="shared" si="53"/>
        <v>-</v>
      </c>
      <c r="DH36" s="172" t="str">
        <f t="shared" si="53"/>
        <v>-</v>
      </c>
      <c r="DI36" s="172" t="str">
        <f t="shared" si="53"/>
        <v>-</v>
      </c>
      <c r="DJ36" s="172" t="str">
        <f t="shared" si="53"/>
        <v>-</v>
      </c>
      <c r="DK36" s="172" t="str">
        <f t="shared" si="53"/>
        <v>-</v>
      </c>
      <c r="DL36" s="172" t="str">
        <f t="shared" si="53"/>
        <v>-</v>
      </c>
      <c r="DM36" s="172" t="str">
        <f t="shared" si="53"/>
        <v>-</v>
      </c>
      <c r="DN36" s="172" t="str">
        <f t="shared" si="53"/>
        <v>-</v>
      </c>
      <c r="DO36" s="172" t="str">
        <f t="shared" si="53"/>
        <v>-</v>
      </c>
      <c r="DP36" s="172" t="str">
        <f t="shared" si="53"/>
        <v>-</v>
      </c>
      <c r="DQ36" s="172" t="str">
        <f t="shared" si="51"/>
        <v>-</v>
      </c>
      <c r="DR36" s="172" t="str">
        <f t="shared" si="28"/>
        <v>-</v>
      </c>
      <c r="DS36" s="172" t="str">
        <f t="shared" si="28"/>
        <v>-</v>
      </c>
      <c r="DT36" s="173" t="str">
        <f t="shared" si="29"/>
        <v/>
      </c>
      <c r="DU36" s="173" t="str">
        <f t="shared" si="30"/>
        <v>-</v>
      </c>
      <c r="DV36" s="173" t="str">
        <f t="shared" si="31"/>
        <v/>
      </c>
      <c r="DW36" s="173" t="str">
        <f t="shared" si="32"/>
        <v/>
      </c>
      <c r="DY36" s="12" t="str">
        <f t="shared" si="33"/>
        <v>-</v>
      </c>
      <c r="DZ36" s="92"/>
      <c r="EA36" s="12" t="str">
        <f t="shared" si="34"/>
        <v>-</v>
      </c>
    </row>
    <row r="37" spans="1:131" x14ac:dyDescent="0.2">
      <c r="A37" s="97">
        <v>16</v>
      </c>
      <c r="B37" s="120"/>
      <c r="C37" s="227" t="s">
        <v>99</v>
      </c>
      <c r="D37" s="119"/>
      <c r="E37" s="210" t="s">
        <v>36</v>
      </c>
      <c r="F37" s="119">
        <v>2005</v>
      </c>
      <c r="G37" s="117"/>
      <c r="H37" s="118"/>
      <c r="I37" s="133">
        <f t="shared" si="35"/>
        <v>0</v>
      </c>
      <c r="J37" s="117"/>
      <c r="K37" s="133">
        <f t="shared" si="36"/>
        <v>0</v>
      </c>
      <c r="L37" s="117"/>
      <c r="M37" s="133">
        <f t="shared" si="37"/>
        <v>0</v>
      </c>
      <c r="N37" s="222"/>
      <c r="O37" s="133">
        <f t="shared" si="38"/>
        <v>0</v>
      </c>
      <c r="P37" s="222"/>
      <c r="Q37" s="133">
        <f t="shared" si="39"/>
        <v>0</v>
      </c>
      <c r="R37" s="117"/>
      <c r="S37" s="133">
        <f t="shared" si="40"/>
        <v>0</v>
      </c>
      <c r="T37" s="222"/>
      <c r="U37" s="133">
        <f t="shared" si="41"/>
        <v>0</v>
      </c>
      <c r="V37" s="222"/>
      <c r="W37" s="133">
        <f t="shared" si="42"/>
        <v>0</v>
      </c>
      <c r="X37" s="117"/>
      <c r="Y37" s="133">
        <f t="shared" si="43"/>
        <v>0</v>
      </c>
      <c r="Z37" s="222"/>
      <c r="AA37" s="117"/>
      <c r="AB37" s="224"/>
      <c r="AC37" s="36">
        <f t="shared" si="44"/>
        <v>0</v>
      </c>
      <c r="AD37" s="27">
        <f t="shared" si="45"/>
        <v>0</v>
      </c>
      <c r="AE37" s="101" t="str">
        <f t="shared" si="46"/>
        <v>-</v>
      </c>
      <c r="AF37" s="25">
        <f t="shared" si="47"/>
        <v>0</v>
      </c>
      <c r="AG37" s="175"/>
      <c r="AH37" s="124">
        <f t="shared" si="48"/>
        <v>0</v>
      </c>
      <c r="AI37" s="72">
        <f t="shared" si="14"/>
        <v>0</v>
      </c>
      <c r="AJ37" s="170" t="str">
        <f t="shared" si="15"/>
        <v/>
      </c>
      <c r="AK37" s="170">
        <f t="shared" si="16"/>
        <v>0</v>
      </c>
      <c r="AL37" s="170">
        <f t="shared" si="17"/>
        <v>0</v>
      </c>
      <c r="AM37" s="171">
        <f t="shared" si="18"/>
        <v>14</v>
      </c>
      <c r="AN37" s="123">
        <f t="shared" si="49"/>
        <v>0</v>
      </c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  <c r="BA37" s="181"/>
      <c r="BB37" s="181"/>
      <c r="BC37" s="181"/>
      <c r="BD37" s="181"/>
      <c r="BE37" s="181"/>
      <c r="BF37" s="181"/>
      <c r="BG37" s="181"/>
      <c r="BH37" s="181"/>
      <c r="BI37" s="172" t="str">
        <f t="shared" si="52"/>
        <v>-</v>
      </c>
      <c r="BJ37" s="172" t="str">
        <f t="shared" si="52"/>
        <v>-</v>
      </c>
      <c r="BK37" s="172" t="str">
        <f t="shared" si="52"/>
        <v>-</v>
      </c>
      <c r="BL37" s="172" t="str">
        <f t="shared" si="52"/>
        <v>-</v>
      </c>
      <c r="BM37" s="172" t="str">
        <f t="shared" si="52"/>
        <v>-</v>
      </c>
      <c r="BN37" s="172" t="str">
        <f t="shared" si="52"/>
        <v>-</v>
      </c>
      <c r="BO37" s="172" t="str">
        <f t="shared" si="52"/>
        <v>-</v>
      </c>
      <c r="BP37" s="172" t="str">
        <f t="shared" si="52"/>
        <v>-</v>
      </c>
      <c r="BQ37" s="172" t="str">
        <f t="shared" si="52"/>
        <v>-</v>
      </c>
      <c r="BR37" s="172" t="str">
        <f t="shared" si="52"/>
        <v>-</v>
      </c>
      <c r="BS37" s="172" t="str">
        <f t="shared" si="52"/>
        <v>-</v>
      </c>
      <c r="BT37" s="172" t="str">
        <f t="shared" si="52"/>
        <v>-</v>
      </c>
      <c r="BU37" s="172" t="str">
        <f t="shared" si="52"/>
        <v>-</v>
      </c>
      <c r="BV37" s="172" t="str">
        <f t="shared" si="52"/>
        <v>-</v>
      </c>
      <c r="BW37" s="172" t="str">
        <f t="shared" si="52"/>
        <v>-</v>
      </c>
      <c r="BX37" s="172" t="str">
        <f t="shared" si="50"/>
        <v>-</v>
      </c>
      <c r="BY37" s="172" t="str">
        <f t="shared" si="21"/>
        <v>-</v>
      </c>
      <c r="BZ37" s="172" t="str">
        <f t="shared" si="21"/>
        <v>-</v>
      </c>
      <c r="CA37" s="173" t="str">
        <f t="shared" si="22"/>
        <v/>
      </c>
      <c r="CB37" s="173" t="str">
        <f t="shared" si="23"/>
        <v>-</v>
      </c>
      <c r="CC37" s="173" t="str">
        <f t="shared" si="24"/>
        <v/>
      </c>
      <c r="CD37" s="173" t="str">
        <f t="shared" si="25"/>
        <v/>
      </c>
      <c r="CE37" s="176"/>
      <c r="CF37" s="12" t="str">
        <f t="shared" si="26"/>
        <v>-</v>
      </c>
      <c r="CG37" s="175"/>
      <c r="DB37" s="172" t="str">
        <f t="shared" si="53"/>
        <v>-</v>
      </c>
      <c r="DC37" s="172" t="str">
        <f t="shared" si="53"/>
        <v>-</v>
      </c>
      <c r="DD37" s="172" t="str">
        <f t="shared" si="53"/>
        <v>-</v>
      </c>
      <c r="DE37" s="172" t="str">
        <f t="shared" si="53"/>
        <v>-</v>
      </c>
      <c r="DF37" s="172" t="str">
        <f t="shared" si="53"/>
        <v>-</v>
      </c>
      <c r="DG37" s="172" t="str">
        <f t="shared" si="53"/>
        <v>-</v>
      </c>
      <c r="DH37" s="172" t="str">
        <f t="shared" si="53"/>
        <v>-</v>
      </c>
      <c r="DI37" s="172" t="str">
        <f t="shared" si="53"/>
        <v>-</v>
      </c>
      <c r="DJ37" s="172" t="str">
        <f t="shared" si="53"/>
        <v>-</v>
      </c>
      <c r="DK37" s="172" t="str">
        <f t="shared" si="53"/>
        <v>-</v>
      </c>
      <c r="DL37" s="172" t="str">
        <f t="shared" si="53"/>
        <v>-</v>
      </c>
      <c r="DM37" s="172" t="str">
        <f t="shared" si="53"/>
        <v>-</v>
      </c>
      <c r="DN37" s="172" t="str">
        <f t="shared" si="53"/>
        <v>-</v>
      </c>
      <c r="DO37" s="172" t="str">
        <f t="shared" si="53"/>
        <v>-</v>
      </c>
      <c r="DP37" s="172" t="str">
        <f t="shared" si="53"/>
        <v>-</v>
      </c>
      <c r="DQ37" s="172" t="str">
        <f t="shared" si="51"/>
        <v>-</v>
      </c>
      <c r="DR37" s="172" t="str">
        <f t="shared" si="28"/>
        <v>-</v>
      </c>
      <c r="DS37" s="172" t="str">
        <f t="shared" si="28"/>
        <v>-</v>
      </c>
      <c r="DT37" s="173" t="str">
        <f t="shared" si="29"/>
        <v/>
      </c>
      <c r="DU37" s="173" t="str">
        <f t="shared" si="30"/>
        <v>-</v>
      </c>
      <c r="DV37" s="173" t="str">
        <f t="shared" si="31"/>
        <v/>
      </c>
      <c r="DW37" s="173" t="str">
        <f t="shared" si="32"/>
        <v/>
      </c>
      <c r="DY37" s="12" t="str">
        <f t="shared" si="33"/>
        <v>-</v>
      </c>
      <c r="DZ37" s="92"/>
      <c r="EA37" s="12" t="str">
        <f t="shared" si="34"/>
        <v>-</v>
      </c>
    </row>
    <row r="38" spans="1:131" x14ac:dyDescent="0.2">
      <c r="A38" s="97">
        <v>17</v>
      </c>
      <c r="B38" s="120"/>
      <c r="C38" s="227" t="s">
        <v>100</v>
      </c>
      <c r="D38" s="119"/>
      <c r="E38" s="210" t="s">
        <v>36</v>
      </c>
      <c r="F38" s="119">
        <v>2005</v>
      </c>
      <c r="G38" s="117"/>
      <c r="H38" s="118"/>
      <c r="I38" s="133">
        <f t="shared" si="35"/>
        <v>0</v>
      </c>
      <c r="J38" s="117"/>
      <c r="K38" s="133">
        <f t="shared" si="36"/>
        <v>0</v>
      </c>
      <c r="L38" s="117"/>
      <c r="M38" s="133">
        <f t="shared" si="37"/>
        <v>0</v>
      </c>
      <c r="N38" s="222"/>
      <c r="O38" s="133">
        <f t="shared" si="38"/>
        <v>0</v>
      </c>
      <c r="P38" s="222"/>
      <c r="Q38" s="133">
        <f t="shared" si="39"/>
        <v>0</v>
      </c>
      <c r="R38" s="117"/>
      <c r="S38" s="133">
        <f t="shared" si="40"/>
        <v>0</v>
      </c>
      <c r="T38" s="222"/>
      <c r="U38" s="133">
        <f t="shared" si="41"/>
        <v>0</v>
      </c>
      <c r="V38" s="222"/>
      <c r="W38" s="133">
        <f t="shared" si="42"/>
        <v>0</v>
      </c>
      <c r="X38" s="117"/>
      <c r="Y38" s="133">
        <f t="shared" si="43"/>
        <v>0</v>
      </c>
      <c r="Z38" s="222"/>
      <c r="AA38" s="117"/>
      <c r="AB38" s="226"/>
      <c r="AC38" s="36">
        <f t="shared" si="44"/>
        <v>0</v>
      </c>
      <c r="AD38" s="27">
        <f t="shared" si="45"/>
        <v>0</v>
      </c>
      <c r="AE38" s="101" t="str">
        <f t="shared" si="46"/>
        <v>-</v>
      </c>
      <c r="AF38" s="25">
        <f t="shared" si="47"/>
        <v>0</v>
      </c>
      <c r="AG38" s="175"/>
      <c r="AH38" s="124">
        <f t="shared" si="48"/>
        <v>0</v>
      </c>
      <c r="AI38" s="72">
        <f t="shared" si="14"/>
        <v>0</v>
      </c>
      <c r="AJ38" s="170" t="str">
        <f t="shared" si="15"/>
        <v/>
      </c>
      <c r="AK38" s="170">
        <f t="shared" si="16"/>
        <v>0</v>
      </c>
      <c r="AL38" s="170">
        <f t="shared" si="17"/>
        <v>0</v>
      </c>
      <c r="AM38" s="171">
        <f t="shared" si="18"/>
        <v>14</v>
      </c>
      <c r="AN38" s="123">
        <f t="shared" si="49"/>
        <v>0</v>
      </c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  <c r="BB38" s="181"/>
      <c r="BC38" s="181"/>
      <c r="BD38" s="181"/>
      <c r="BE38" s="181"/>
      <c r="BF38" s="181"/>
      <c r="BG38" s="181"/>
      <c r="BH38" s="181"/>
      <c r="BI38" s="172" t="str">
        <f t="shared" si="52"/>
        <v>-</v>
      </c>
      <c r="BJ38" s="172" t="str">
        <f t="shared" si="52"/>
        <v>-</v>
      </c>
      <c r="BK38" s="172" t="str">
        <f t="shared" si="52"/>
        <v>-</v>
      </c>
      <c r="BL38" s="172" t="str">
        <f t="shared" si="52"/>
        <v>-</v>
      </c>
      <c r="BM38" s="172" t="str">
        <f t="shared" si="52"/>
        <v>-</v>
      </c>
      <c r="BN38" s="172" t="str">
        <f t="shared" si="52"/>
        <v>-</v>
      </c>
      <c r="BO38" s="172" t="str">
        <f t="shared" si="52"/>
        <v>-</v>
      </c>
      <c r="BP38" s="172" t="str">
        <f t="shared" si="52"/>
        <v>-</v>
      </c>
      <c r="BQ38" s="172" t="str">
        <f t="shared" si="52"/>
        <v>-</v>
      </c>
      <c r="BR38" s="172" t="str">
        <f t="shared" si="52"/>
        <v>-</v>
      </c>
      <c r="BS38" s="172" t="str">
        <f t="shared" si="52"/>
        <v>-</v>
      </c>
      <c r="BT38" s="172" t="str">
        <f t="shared" si="52"/>
        <v>-</v>
      </c>
      <c r="BU38" s="172" t="str">
        <f t="shared" si="52"/>
        <v>-</v>
      </c>
      <c r="BV38" s="172" t="str">
        <f t="shared" si="52"/>
        <v>-</v>
      </c>
      <c r="BW38" s="172" t="str">
        <f t="shared" si="52"/>
        <v>-</v>
      </c>
      <c r="BX38" s="172" t="str">
        <f t="shared" si="50"/>
        <v>-</v>
      </c>
      <c r="BY38" s="172" t="str">
        <f t="shared" si="21"/>
        <v>-</v>
      </c>
      <c r="BZ38" s="172" t="str">
        <f t="shared" si="21"/>
        <v>-</v>
      </c>
      <c r="CA38" s="173" t="str">
        <f t="shared" si="22"/>
        <v/>
      </c>
      <c r="CB38" s="173" t="str">
        <f t="shared" si="23"/>
        <v>-</v>
      </c>
      <c r="CC38" s="173" t="str">
        <f t="shared" si="24"/>
        <v/>
      </c>
      <c r="CD38" s="173" t="str">
        <f t="shared" si="25"/>
        <v/>
      </c>
      <c r="CE38" s="176"/>
      <c r="CF38" s="12" t="str">
        <f t="shared" si="26"/>
        <v>-</v>
      </c>
      <c r="CG38" s="175"/>
      <c r="DB38" s="172" t="str">
        <f t="shared" si="53"/>
        <v>-</v>
      </c>
      <c r="DC38" s="172" t="str">
        <f t="shared" si="53"/>
        <v>-</v>
      </c>
      <c r="DD38" s="172" t="str">
        <f t="shared" si="53"/>
        <v>-</v>
      </c>
      <c r="DE38" s="172" t="str">
        <f t="shared" si="53"/>
        <v>-</v>
      </c>
      <c r="DF38" s="172" t="str">
        <f t="shared" si="53"/>
        <v>-</v>
      </c>
      <c r="DG38" s="172" t="str">
        <f t="shared" si="53"/>
        <v>-</v>
      </c>
      <c r="DH38" s="172" t="str">
        <f t="shared" si="53"/>
        <v>-</v>
      </c>
      <c r="DI38" s="172" t="str">
        <f t="shared" si="53"/>
        <v>-</v>
      </c>
      <c r="DJ38" s="172" t="str">
        <f t="shared" si="53"/>
        <v>-</v>
      </c>
      <c r="DK38" s="172" t="str">
        <f t="shared" si="53"/>
        <v>-</v>
      </c>
      <c r="DL38" s="172" t="str">
        <f t="shared" si="53"/>
        <v>-</v>
      </c>
      <c r="DM38" s="172" t="str">
        <f t="shared" si="53"/>
        <v>-</v>
      </c>
      <c r="DN38" s="172" t="str">
        <f t="shared" si="53"/>
        <v>-</v>
      </c>
      <c r="DO38" s="172" t="str">
        <f t="shared" si="53"/>
        <v>-</v>
      </c>
      <c r="DP38" s="172" t="str">
        <f t="shared" si="53"/>
        <v>-</v>
      </c>
      <c r="DQ38" s="172" t="str">
        <f t="shared" si="51"/>
        <v>-</v>
      </c>
      <c r="DR38" s="172" t="str">
        <f t="shared" si="28"/>
        <v>-</v>
      </c>
      <c r="DS38" s="172" t="str">
        <f t="shared" si="28"/>
        <v>-</v>
      </c>
      <c r="DT38" s="173" t="str">
        <f t="shared" si="29"/>
        <v/>
      </c>
      <c r="DU38" s="173" t="str">
        <f t="shared" si="30"/>
        <v>-</v>
      </c>
      <c r="DV38" s="173" t="str">
        <f t="shared" si="31"/>
        <v/>
      </c>
      <c r="DW38" s="173" t="str">
        <f t="shared" si="32"/>
        <v/>
      </c>
      <c r="DY38" s="12" t="str">
        <f t="shared" si="33"/>
        <v>-</v>
      </c>
      <c r="DZ38" s="92"/>
      <c r="EA38" s="12" t="str">
        <f t="shared" si="34"/>
        <v>-</v>
      </c>
    </row>
    <row r="39" spans="1:131" x14ac:dyDescent="0.2">
      <c r="A39" s="97">
        <v>18</v>
      </c>
      <c r="B39" s="120"/>
      <c r="C39" s="227" t="s">
        <v>102</v>
      </c>
      <c r="D39" s="119"/>
      <c r="E39" s="210" t="s">
        <v>36</v>
      </c>
      <c r="F39" s="119">
        <v>2005</v>
      </c>
      <c r="G39" s="117"/>
      <c r="H39" s="118"/>
      <c r="I39" s="133">
        <f t="shared" si="35"/>
        <v>0</v>
      </c>
      <c r="J39" s="117"/>
      <c r="K39" s="133">
        <f t="shared" si="36"/>
        <v>0</v>
      </c>
      <c r="L39" s="117"/>
      <c r="M39" s="133">
        <f t="shared" si="37"/>
        <v>0</v>
      </c>
      <c r="N39" s="222"/>
      <c r="O39" s="133">
        <f t="shared" si="38"/>
        <v>0</v>
      </c>
      <c r="P39" s="222"/>
      <c r="Q39" s="133">
        <f t="shared" si="39"/>
        <v>0</v>
      </c>
      <c r="R39" s="117"/>
      <c r="S39" s="133">
        <f t="shared" si="40"/>
        <v>0</v>
      </c>
      <c r="T39" s="222"/>
      <c r="U39" s="133">
        <f t="shared" si="41"/>
        <v>0</v>
      </c>
      <c r="V39" s="222"/>
      <c r="W39" s="133">
        <f t="shared" si="42"/>
        <v>0</v>
      </c>
      <c r="X39" s="117"/>
      <c r="Y39" s="133">
        <f t="shared" si="43"/>
        <v>0</v>
      </c>
      <c r="Z39" s="222"/>
      <c r="AA39" s="117"/>
      <c r="AB39" s="226"/>
      <c r="AC39" s="36">
        <f t="shared" si="44"/>
        <v>0</v>
      </c>
      <c r="AD39" s="27">
        <f t="shared" si="45"/>
        <v>0</v>
      </c>
      <c r="AE39" s="101" t="str">
        <f t="shared" si="46"/>
        <v>-</v>
      </c>
      <c r="AF39" s="25">
        <f t="shared" si="47"/>
        <v>0</v>
      </c>
      <c r="AG39" s="175"/>
      <c r="AH39" s="124">
        <f t="shared" si="48"/>
        <v>0</v>
      </c>
      <c r="AI39" s="72">
        <f t="shared" si="14"/>
        <v>0</v>
      </c>
      <c r="AJ39" s="170" t="str">
        <f t="shared" si="15"/>
        <v/>
      </c>
      <c r="AK39" s="170">
        <f t="shared" si="16"/>
        <v>0</v>
      </c>
      <c r="AL39" s="170">
        <f t="shared" si="17"/>
        <v>0</v>
      </c>
      <c r="AM39" s="171">
        <f t="shared" si="18"/>
        <v>14</v>
      </c>
      <c r="AN39" s="123">
        <f t="shared" si="49"/>
        <v>0</v>
      </c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  <c r="BA39" s="181"/>
      <c r="BB39" s="181"/>
      <c r="BC39" s="181"/>
      <c r="BD39" s="181"/>
      <c r="BE39" s="181"/>
      <c r="BF39" s="181"/>
      <c r="BG39" s="181"/>
      <c r="BH39" s="181"/>
      <c r="BI39" s="172" t="str">
        <f t="shared" si="52"/>
        <v>-</v>
      </c>
      <c r="BJ39" s="172" t="str">
        <f t="shared" si="52"/>
        <v>-</v>
      </c>
      <c r="BK39" s="172" t="str">
        <f t="shared" si="52"/>
        <v>-</v>
      </c>
      <c r="BL39" s="172" t="str">
        <f t="shared" si="52"/>
        <v>-</v>
      </c>
      <c r="BM39" s="172" t="str">
        <f t="shared" si="52"/>
        <v>-</v>
      </c>
      <c r="BN39" s="172" t="str">
        <f t="shared" si="52"/>
        <v>-</v>
      </c>
      <c r="BO39" s="172" t="str">
        <f t="shared" si="52"/>
        <v>-</v>
      </c>
      <c r="BP39" s="172" t="str">
        <f t="shared" si="52"/>
        <v>-</v>
      </c>
      <c r="BQ39" s="172" t="str">
        <f t="shared" si="52"/>
        <v>-</v>
      </c>
      <c r="BR39" s="172" t="str">
        <f t="shared" si="52"/>
        <v>-</v>
      </c>
      <c r="BS39" s="172" t="str">
        <f t="shared" si="52"/>
        <v>-</v>
      </c>
      <c r="BT39" s="172" t="str">
        <f t="shared" si="52"/>
        <v>-</v>
      </c>
      <c r="BU39" s="172" t="str">
        <f t="shared" si="52"/>
        <v>-</v>
      </c>
      <c r="BV39" s="172" t="str">
        <f t="shared" si="52"/>
        <v>-</v>
      </c>
      <c r="BW39" s="172" t="str">
        <f t="shared" si="52"/>
        <v>-</v>
      </c>
      <c r="BX39" s="172" t="str">
        <f t="shared" si="50"/>
        <v>-</v>
      </c>
      <c r="BY39" s="172" t="str">
        <f t="shared" si="21"/>
        <v>-</v>
      </c>
      <c r="BZ39" s="172" t="str">
        <f t="shared" si="21"/>
        <v>-</v>
      </c>
      <c r="CA39" s="173" t="str">
        <f t="shared" si="22"/>
        <v/>
      </c>
      <c r="CB39" s="173" t="str">
        <f t="shared" si="23"/>
        <v>-</v>
      </c>
      <c r="CC39" s="173" t="str">
        <f t="shared" si="24"/>
        <v/>
      </c>
      <c r="CD39" s="173" t="str">
        <f t="shared" si="25"/>
        <v/>
      </c>
      <c r="CE39" s="176"/>
      <c r="CF39" s="12" t="str">
        <f t="shared" si="26"/>
        <v>-</v>
      </c>
      <c r="CG39" s="175"/>
      <c r="DB39" s="172" t="str">
        <f t="shared" si="53"/>
        <v>-</v>
      </c>
      <c r="DC39" s="172" t="str">
        <f t="shared" si="53"/>
        <v>-</v>
      </c>
      <c r="DD39" s="172" t="str">
        <f t="shared" si="53"/>
        <v>-</v>
      </c>
      <c r="DE39" s="172" t="str">
        <f t="shared" si="53"/>
        <v>-</v>
      </c>
      <c r="DF39" s="172" t="str">
        <f t="shared" si="53"/>
        <v>-</v>
      </c>
      <c r="DG39" s="172" t="str">
        <f t="shared" si="53"/>
        <v>-</v>
      </c>
      <c r="DH39" s="172" t="str">
        <f t="shared" si="53"/>
        <v>-</v>
      </c>
      <c r="DI39" s="172" t="str">
        <f t="shared" si="53"/>
        <v>-</v>
      </c>
      <c r="DJ39" s="172" t="str">
        <f t="shared" si="53"/>
        <v>-</v>
      </c>
      <c r="DK39" s="172" t="str">
        <f t="shared" si="53"/>
        <v>-</v>
      </c>
      <c r="DL39" s="172" t="str">
        <f t="shared" si="53"/>
        <v>-</v>
      </c>
      <c r="DM39" s="172" t="str">
        <f t="shared" si="53"/>
        <v>-</v>
      </c>
      <c r="DN39" s="172" t="str">
        <f t="shared" si="53"/>
        <v>-</v>
      </c>
      <c r="DO39" s="172" t="str">
        <f t="shared" si="53"/>
        <v>-</v>
      </c>
      <c r="DP39" s="172" t="str">
        <f t="shared" si="53"/>
        <v>-</v>
      </c>
      <c r="DQ39" s="172" t="str">
        <f t="shared" si="51"/>
        <v>-</v>
      </c>
      <c r="DR39" s="172" t="str">
        <f t="shared" si="28"/>
        <v>-</v>
      </c>
      <c r="DS39" s="172" t="str">
        <f t="shared" si="28"/>
        <v>-</v>
      </c>
      <c r="DT39" s="173" t="str">
        <f t="shared" si="29"/>
        <v/>
      </c>
      <c r="DU39" s="173" t="str">
        <f t="shared" si="30"/>
        <v>-</v>
      </c>
      <c r="DV39" s="173" t="str">
        <f t="shared" si="31"/>
        <v/>
      </c>
      <c r="DW39" s="173" t="str">
        <f t="shared" si="32"/>
        <v/>
      </c>
      <c r="DY39" s="12" t="str">
        <f t="shared" si="33"/>
        <v>-</v>
      </c>
      <c r="DZ39" s="92"/>
      <c r="EA39" s="12" t="str">
        <f t="shared" si="34"/>
        <v>-</v>
      </c>
    </row>
    <row r="40" spans="1:131" x14ac:dyDescent="0.2">
      <c r="A40" s="97">
        <v>19</v>
      </c>
      <c r="B40" s="120"/>
      <c r="C40" s="197"/>
      <c r="D40" s="119"/>
      <c r="E40" s="210"/>
      <c r="F40" s="119"/>
      <c r="G40" s="117"/>
      <c r="H40" s="118"/>
      <c r="I40" s="133">
        <f t="shared" si="0"/>
        <v>0</v>
      </c>
      <c r="J40" s="117"/>
      <c r="K40" s="133">
        <f t="shared" si="1"/>
        <v>0</v>
      </c>
      <c r="L40" s="117"/>
      <c r="M40" s="133">
        <f t="shared" si="2"/>
        <v>0</v>
      </c>
      <c r="N40" s="222"/>
      <c r="O40" s="133">
        <f t="shared" ref="O40:O85" si="54">INT(IF(N40&lt;5,0,(N40-4.1)/0.9)*10)</f>
        <v>0</v>
      </c>
      <c r="P40" s="222"/>
      <c r="Q40" s="133">
        <f t="shared" si="4"/>
        <v>0</v>
      </c>
      <c r="R40" s="117"/>
      <c r="S40" s="133">
        <f t="shared" si="5"/>
        <v>0</v>
      </c>
      <c r="T40" s="222"/>
      <c r="U40" s="133">
        <f t="shared" ref="U40:U85" si="55">INT(IF(T40&lt;7,0,(T40-6)/1)*10)</f>
        <v>0</v>
      </c>
      <c r="V40" s="222"/>
      <c r="W40" s="133">
        <f t="shared" si="7"/>
        <v>0</v>
      </c>
      <c r="X40" s="117"/>
      <c r="Y40" s="133">
        <f t="shared" si="8"/>
        <v>0</v>
      </c>
      <c r="Z40" s="222"/>
      <c r="AA40" s="117"/>
      <c r="AB40" s="226"/>
      <c r="AC40" s="36">
        <f t="shared" si="9"/>
        <v>0</v>
      </c>
      <c r="AD40" s="27">
        <f t="shared" si="10"/>
        <v>0</v>
      </c>
      <c r="AE40" s="101" t="str">
        <f t="shared" si="11"/>
        <v/>
      </c>
      <c r="AF40" s="25">
        <f t="shared" si="12"/>
        <v>0</v>
      </c>
      <c r="AG40" s="175"/>
      <c r="AH40" s="124">
        <f t="shared" si="48"/>
        <v>0</v>
      </c>
      <c r="AI40" s="72">
        <f t="shared" si="14"/>
        <v>0</v>
      </c>
      <c r="AJ40" s="170" t="str">
        <f t="shared" si="15"/>
        <v/>
      </c>
      <c r="AK40" s="170">
        <f t="shared" si="16"/>
        <v>0</v>
      </c>
      <c r="AL40" s="170">
        <f t="shared" si="17"/>
        <v>0</v>
      </c>
      <c r="AM40" s="171" t="str">
        <f t="shared" si="18"/>
        <v/>
      </c>
      <c r="AN40" s="123">
        <f t="shared" si="49"/>
        <v>0</v>
      </c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  <c r="BA40" s="181"/>
      <c r="BB40" s="181"/>
      <c r="BC40" s="181"/>
      <c r="BD40" s="181"/>
      <c r="BE40" s="181"/>
      <c r="BF40" s="181"/>
      <c r="BG40" s="181"/>
      <c r="BH40" s="181"/>
      <c r="BI40" s="172" t="str">
        <f t="shared" si="52"/>
        <v/>
      </c>
      <c r="BJ40" s="172" t="str">
        <f t="shared" si="52"/>
        <v/>
      </c>
      <c r="BK40" s="172" t="str">
        <f t="shared" si="52"/>
        <v/>
      </c>
      <c r="BL40" s="172" t="str">
        <f t="shared" si="52"/>
        <v/>
      </c>
      <c r="BM40" s="172" t="str">
        <f t="shared" si="52"/>
        <v/>
      </c>
      <c r="BN40" s="172" t="str">
        <f t="shared" si="52"/>
        <v/>
      </c>
      <c r="BO40" s="172" t="str">
        <f t="shared" si="52"/>
        <v/>
      </c>
      <c r="BP40" s="172" t="str">
        <f t="shared" si="52"/>
        <v/>
      </c>
      <c r="BQ40" s="172" t="str">
        <f t="shared" si="52"/>
        <v/>
      </c>
      <c r="BR40" s="172" t="str">
        <f t="shared" si="52"/>
        <v/>
      </c>
      <c r="BS40" s="172" t="str">
        <f t="shared" si="52"/>
        <v/>
      </c>
      <c r="BT40" s="172" t="str">
        <f t="shared" si="52"/>
        <v/>
      </c>
      <c r="BU40" s="172" t="str">
        <f t="shared" si="52"/>
        <v/>
      </c>
      <c r="BV40" s="172" t="str">
        <f t="shared" si="52"/>
        <v/>
      </c>
      <c r="BW40" s="172" t="str">
        <f t="shared" si="52"/>
        <v/>
      </c>
      <c r="BX40" s="172" t="str">
        <f t="shared" si="50"/>
        <v/>
      </c>
      <c r="BY40" s="172" t="str">
        <f t="shared" si="21"/>
        <v/>
      </c>
      <c r="BZ40" s="172" t="str">
        <f t="shared" si="21"/>
        <v/>
      </c>
      <c r="CA40" s="173" t="str">
        <f t="shared" si="22"/>
        <v/>
      </c>
      <c r="CB40" s="173" t="str">
        <f t="shared" si="23"/>
        <v/>
      </c>
      <c r="CC40" s="173" t="str">
        <f t="shared" si="24"/>
        <v/>
      </c>
      <c r="CD40" s="173" t="str">
        <f t="shared" si="25"/>
        <v/>
      </c>
      <c r="CE40" s="176"/>
      <c r="CF40" s="12" t="str">
        <f t="shared" si="26"/>
        <v/>
      </c>
      <c r="CG40" s="175"/>
      <c r="DB40" s="172" t="str">
        <f t="shared" si="53"/>
        <v/>
      </c>
      <c r="DC40" s="172" t="str">
        <f t="shared" si="53"/>
        <v/>
      </c>
      <c r="DD40" s="172" t="str">
        <f t="shared" si="53"/>
        <v/>
      </c>
      <c r="DE40" s="172" t="str">
        <f t="shared" si="53"/>
        <v/>
      </c>
      <c r="DF40" s="172" t="str">
        <f t="shared" si="53"/>
        <v/>
      </c>
      <c r="DG40" s="172" t="str">
        <f t="shared" si="53"/>
        <v/>
      </c>
      <c r="DH40" s="172" t="str">
        <f t="shared" si="53"/>
        <v/>
      </c>
      <c r="DI40" s="172" t="str">
        <f t="shared" si="53"/>
        <v/>
      </c>
      <c r="DJ40" s="172" t="str">
        <f t="shared" si="53"/>
        <v/>
      </c>
      <c r="DK40" s="172" t="str">
        <f t="shared" si="53"/>
        <v/>
      </c>
      <c r="DL40" s="172" t="str">
        <f t="shared" si="53"/>
        <v/>
      </c>
      <c r="DM40" s="172" t="str">
        <f t="shared" si="53"/>
        <v/>
      </c>
      <c r="DN40" s="172" t="str">
        <f t="shared" si="53"/>
        <v/>
      </c>
      <c r="DO40" s="172" t="str">
        <f t="shared" si="53"/>
        <v/>
      </c>
      <c r="DP40" s="172" t="str">
        <f t="shared" si="53"/>
        <v/>
      </c>
      <c r="DQ40" s="172" t="str">
        <f t="shared" si="51"/>
        <v/>
      </c>
      <c r="DR40" s="172" t="str">
        <f t="shared" si="28"/>
        <v/>
      </c>
      <c r="DS40" s="172" t="str">
        <f t="shared" si="28"/>
        <v/>
      </c>
      <c r="DT40" s="173" t="str">
        <f t="shared" si="29"/>
        <v/>
      </c>
      <c r="DU40" s="173" t="str">
        <f t="shared" si="30"/>
        <v/>
      </c>
      <c r="DV40" s="173" t="str">
        <f t="shared" si="31"/>
        <v/>
      </c>
      <c r="DW40" s="173" t="str">
        <f t="shared" si="32"/>
        <v/>
      </c>
      <c r="DY40" s="12" t="str">
        <f t="shared" si="33"/>
        <v/>
      </c>
      <c r="DZ40" s="92"/>
      <c r="EA40" s="12" t="str">
        <f t="shared" si="34"/>
        <v/>
      </c>
    </row>
    <row r="41" spans="1:131" x14ac:dyDescent="0.2">
      <c r="A41" s="97">
        <v>20</v>
      </c>
      <c r="B41" s="120"/>
      <c r="C41" s="197"/>
      <c r="D41" s="119"/>
      <c r="E41" s="210"/>
      <c r="F41" s="119"/>
      <c r="G41" s="117"/>
      <c r="H41" s="118"/>
      <c r="I41" s="133">
        <f t="shared" si="0"/>
        <v>0</v>
      </c>
      <c r="J41" s="117"/>
      <c r="K41" s="133">
        <f t="shared" si="1"/>
        <v>0</v>
      </c>
      <c r="L41" s="117"/>
      <c r="M41" s="133">
        <f t="shared" si="2"/>
        <v>0</v>
      </c>
      <c r="N41" s="222"/>
      <c r="O41" s="133">
        <f t="shared" si="54"/>
        <v>0</v>
      </c>
      <c r="P41" s="222"/>
      <c r="Q41" s="133">
        <f t="shared" si="4"/>
        <v>0</v>
      </c>
      <c r="R41" s="117"/>
      <c r="S41" s="133">
        <f t="shared" si="5"/>
        <v>0</v>
      </c>
      <c r="T41" s="222"/>
      <c r="U41" s="133">
        <f t="shared" si="55"/>
        <v>0</v>
      </c>
      <c r="V41" s="222"/>
      <c r="W41" s="133">
        <f t="shared" si="7"/>
        <v>0</v>
      </c>
      <c r="X41" s="117"/>
      <c r="Y41" s="133">
        <f t="shared" si="8"/>
        <v>0</v>
      </c>
      <c r="Z41" s="222"/>
      <c r="AA41" s="117"/>
      <c r="AB41" s="226"/>
      <c r="AC41" s="36">
        <f t="shared" si="9"/>
        <v>0</v>
      </c>
      <c r="AD41" s="27">
        <f t="shared" si="10"/>
        <v>0</v>
      </c>
      <c r="AE41" s="101" t="str">
        <f t="shared" si="11"/>
        <v/>
      </c>
      <c r="AF41" s="25">
        <f t="shared" si="12"/>
        <v>0</v>
      </c>
      <c r="AG41" s="175"/>
      <c r="AH41" s="124">
        <f t="shared" si="48"/>
        <v>0</v>
      </c>
      <c r="AI41" s="72">
        <f t="shared" si="14"/>
        <v>0</v>
      </c>
      <c r="AJ41" s="170" t="str">
        <f t="shared" si="15"/>
        <v/>
      </c>
      <c r="AK41" s="170">
        <f t="shared" si="16"/>
        <v>0</v>
      </c>
      <c r="AL41" s="170">
        <f t="shared" si="17"/>
        <v>0</v>
      </c>
      <c r="AM41" s="171" t="str">
        <f t="shared" si="18"/>
        <v/>
      </c>
      <c r="AN41" s="123">
        <f t="shared" si="49"/>
        <v>0</v>
      </c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72" t="str">
        <f t="shared" si="52"/>
        <v/>
      </c>
      <c r="BJ41" s="172" t="str">
        <f t="shared" si="52"/>
        <v/>
      </c>
      <c r="BK41" s="172" t="str">
        <f t="shared" si="52"/>
        <v/>
      </c>
      <c r="BL41" s="172" t="str">
        <f t="shared" si="52"/>
        <v/>
      </c>
      <c r="BM41" s="172" t="str">
        <f t="shared" si="52"/>
        <v/>
      </c>
      <c r="BN41" s="172" t="str">
        <f t="shared" si="52"/>
        <v/>
      </c>
      <c r="BO41" s="172" t="str">
        <f t="shared" si="52"/>
        <v/>
      </c>
      <c r="BP41" s="172" t="str">
        <f t="shared" si="52"/>
        <v/>
      </c>
      <c r="BQ41" s="172" t="str">
        <f t="shared" si="52"/>
        <v/>
      </c>
      <c r="BR41" s="172" t="str">
        <f t="shared" si="52"/>
        <v/>
      </c>
      <c r="BS41" s="172" t="str">
        <f t="shared" si="52"/>
        <v/>
      </c>
      <c r="BT41" s="172" t="str">
        <f t="shared" si="52"/>
        <v/>
      </c>
      <c r="BU41" s="172" t="str">
        <f t="shared" si="52"/>
        <v/>
      </c>
      <c r="BV41" s="172" t="str">
        <f t="shared" si="52"/>
        <v/>
      </c>
      <c r="BW41" s="172" t="str">
        <f t="shared" si="52"/>
        <v/>
      </c>
      <c r="BX41" s="172" t="str">
        <f t="shared" si="50"/>
        <v/>
      </c>
      <c r="BY41" s="172" t="str">
        <f t="shared" si="21"/>
        <v/>
      </c>
      <c r="BZ41" s="172" t="str">
        <f t="shared" si="21"/>
        <v/>
      </c>
      <c r="CA41" s="173" t="str">
        <f t="shared" si="22"/>
        <v/>
      </c>
      <c r="CB41" s="173" t="str">
        <f t="shared" si="23"/>
        <v/>
      </c>
      <c r="CC41" s="173" t="str">
        <f t="shared" si="24"/>
        <v/>
      </c>
      <c r="CD41" s="173" t="str">
        <f t="shared" si="25"/>
        <v/>
      </c>
      <c r="CE41" s="176"/>
      <c r="CF41" s="12" t="str">
        <f t="shared" si="26"/>
        <v/>
      </c>
      <c r="CG41" s="175"/>
      <c r="DB41" s="172" t="str">
        <f t="shared" si="53"/>
        <v/>
      </c>
      <c r="DC41" s="172" t="str">
        <f t="shared" si="53"/>
        <v/>
      </c>
      <c r="DD41" s="172" t="str">
        <f t="shared" si="53"/>
        <v/>
      </c>
      <c r="DE41" s="172" t="str">
        <f t="shared" si="53"/>
        <v/>
      </c>
      <c r="DF41" s="172" t="str">
        <f t="shared" si="53"/>
        <v/>
      </c>
      <c r="DG41" s="172" t="str">
        <f t="shared" si="53"/>
        <v/>
      </c>
      <c r="DH41" s="172" t="str">
        <f t="shared" si="53"/>
        <v/>
      </c>
      <c r="DI41" s="172" t="str">
        <f t="shared" si="53"/>
        <v/>
      </c>
      <c r="DJ41" s="172" t="str">
        <f t="shared" si="53"/>
        <v/>
      </c>
      <c r="DK41" s="172" t="str">
        <f t="shared" si="53"/>
        <v/>
      </c>
      <c r="DL41" s="172" t="str">
        <f t="shared" si="53"/>
        <v/>
      </c>
      <c r="DM41" s="172" t="str">
        <f t="shared" si="53"/>
        <v/>
      </c>
      <c r="DN41" s="172" t="str">
        <f t="shared" si="53"/>
        <v/>
      </c>
      <c r="DO41" s="172" t="str">
        <f t="shared" si="53"/>
        <v/>
      </c>
      <c r="DP41" s="172" t="str">
        <f t="shared" si="53"/>
        <v/>
      </c>
      <c r="DQ41" s="172" t="str">
        <f t="shared" si="51"/>
        <v/>
      </c>
      <c r="DR41" s="172" t="str">
        <f t="shared" si="28"/>
        <v/>
      </c>
      <c r="DS41" s="172" t="str">
        <f t="shared" si="28"/>
        <v/>
      </c>
      <c r="DT41" s="173" t="str">
        <f t="shared" si="29"/>
        <v/>
      </c>
      <c r="DU41" s="173" t="str">
        <f t="shared" si="30"/>
        <v/>
      </c>
      <c r="DV41" s="173" t="str">
        <f t="shared" si="31"/>
        <v/>
      </c>
      <c r="DW41" s="173" t="str">
        <f t="shared" si="32"/>
        <v/>
      </c>
      <c r="DY41" s="12" t="str">
        <f t="shared" si="33"/>
        <v/>
      </c>
      <c r="DZ41" s="92"/>
      <c r="EA41" s="12" t="str">
        <f t="shared" si="34"/>
        <v/>
      </c>
    </row>
    <row r="42" spans="1:131" x14ac:dyDescent="0.2">
      <c r="A42" s="97">
        <v>21</v>
      </c>
      <c r="B42" s="120"/>
      <c r="C42" s="197"/>
      <c r="D42" s="119"/>
      <c r="E42" s="210"/>
      <c r="F42" s="119"/>
      <c r="G42" s="117"/>
      <c r="H42" s="118"/>
      <c r="I42" s="133">
        <f t="shared" si="0"/>
        <v>0</v>
      </c>
      <c r="J42" s="117"/>
      <c r="K42" s="133">
        <f t="shared" si="1"/>
        <v>0</v>
      </c>
      <c r="L42" s="127"/>
      <c r="M42" s="133">
        <f t="shared" si="2"/>
        <v>0</v>
      </c>
      <c r="N42" s="225"/>
      <c r="O42" s="133">
        <f t="shared" si="54"/>
        <v>0</v>
      </c>
      <c r="P42" s="225"/>
      <c r="Q42" s="133">
        <f t="shared" si="4"/>
        <v>0</v>
      </c>
      <c r="R42" s="117"/>
      <c r="S42" s="133">
        <f t="shared" si="5"/>
        <v>0</v>
      </c>
      <c r="T42" s="225"/>
      <c r="U42" s="133">
        <f t="shared" si="55"/>
        <v>0</v>
      </c>
      <c r="V42" s="225"/>
      <c r="W42" s="133">
        <f t="shared" si="7"/>
        <v>0</v>
      </c>
      <c r="X42" s="117"/>
      <c r="Y42" s="133">
        <f t="shared" si="8"/>
        <v>0</v>
      </c>
      <c r="Z42" s="222"/>
      <c r="AA42" s="117"/>
      <c r="AB42" s="226"/>
      <c r="AC42" s="36">
        <f t="shared" si="9"/>
        <v>0</v>
      </c>
      <c r="AD42" s="27">
        <f t="shared" si="10"/>
        <v>0</v>
      </c>
      <c r="AE42" s="101" t="str">
        <f t="shared" si="11"/>
        <v/>
      </c>
      <c r="AF42" s="25">
        <f t="shared" si="12"/>
        <v>0</v>
      </c>
      <c r="AG42" s="175"/>
      <c r="AH42" s="124">
        <f t="shared" si="48"/>
        <v>0</v>
      </c>
      <c r="AI42" s="72">
        <f t="shared" si="14"/>
        <v>0</v>
      </c>
      <c r="AJ42" s="170" t="str">
        <f t="shared" si="15"/>
        <v/>
      </c>
      <c r="AK42" s="170">
        <f t="shared" si="16"/>
        <v>0</v>
      </c>
      <c r="AL42" s="170">
        <f t="shared" si="17"/>
        <v>0</v>
      </c>
      <c r="AM42" s="171" t="str">
        <f t="shared" si="18"/>
        <v/>
      </c>
      <c r="AN42" s="123">
        <f t="shared" si="49"/>
        <v>0</v>
      </c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72" t="str">
        <f t="shared" si="52"/>
        <v/>
      </c>
      <c r="BJ42" s="172" t="str">
        <f t="shared" si="52"/>
        <v/>
      </c>
      <c r="BK42" s="172" t="str">
        <f t="shared" si="52"/>
        <v/>
      </c>
      <c r="BL42" s="172" t="str">
        <f t="shared" si="52"/>
        <v/>
      </c>
      <c r="BM42" s="172" t="str">
        <f t="shared" si="52"/>
        <v/>
      </c>
      <c r="BN42" s="172" t="str">
        <f t="shared" si="52"/>
        <v/>
      </c>
      <c r="BO42" s="172" t="str">
        <f t="shared" si="52"/>
        <v/>
      </c>
      <c r="BP42" s="172" t="str">
        <f t="shared" si="52"/>
        <v/>
      </c>
      <c r="BQ42" s="172" t="str">
        <f t="shared" si="52"/>
        <v/>
      </c>
      <c r="BR42" s="172" t="str">
        <f t="shared" si="52"/>
        <v/>
      </c>
      <c r="BS42" s="172" t="str">
        <f t="shared" si="52"/>
        <v/>
      </c>
      <c r="BT42" s="172" t="str">
        <f t="shared" si="52"/>
        <v/>
      </c>
      <c r="BU42" s="172" t="str">
        <f t="shared" si="52"/>
        <v/>
      </c>
      <c r="BV42" s="172" t="str">
        <f t="shared" si="52"/>
        <v/>
      </c>
      <c r="BW42" s="172" t="str">
        <f t="shared" si="52"/>
        <v/>
      </c>
      <c r="BX42" s="172" t="str">
        <f t="shared" si="50"/>
        <v/>
      </c>
      <c r="BY42" s="172" t="str">
        <f t="shared" si="21"/>
        <v/>
      </c>
      <c r="BZ42" s="172" t="str">
        <f t="shared" si="21"/>
        <v/>
      </c>
      <c r="CA42" s="173" t="str">
        <f t="shared" si="22"/>
        <v/>
      </c>
      <c r="CB42" s="173" t="str">
        <f t="shared" si="23"/>
        <v/>
      </c>
      <c r="CC42" s="173" t="str">
        <f t="shared" si="24"/>
        <v/>
      </c>
      <c r="CD42" s="173" t="str">
        <f t="shared" si="25"/>
        <v/>
      </c>
      <c r="CE42" s="176"/>
      <c r="CF42" s="12" t="str">
        <f t="shared" si="26"/>
        <v/>
      </c>
      <c r="CG42" s="175"/>
      <c r="DB42" s="172" t="str">
        <f t="shared" si="53"/>
        <v/>
      </c>
      <c r="DC42" s="172" t="str">
        <f t="shared" si="53"/>
        <v/>
      </c>
      <c r="DD42" s="172" t="str">
        <f t="shared" si="53"/>
        <v/>
      </c>
      <c r="DE42" s="172" t="str">
        <f t="shared" si="53"/>
        <v/>
      </c>
      <c r="DF42" s="172" t="str">
        <f t="shared" si="53"/>
        <v/>
      </c>
      <c r="DG42" s="172" t="str">
        <f t="shared" si="53"/>
        <v/>
      </c>
      <c r="DH42" s="172" t="str">
        <f t="shared" si="53"/>
        <v/>
      </c>
      <c r="DI42" s="172" t="str">
        <f t="shared" si="53"/>
        <v/>
      </c>
      <c r="DJ42" s="172" t="str">
        <f t="shared" si="53"/>
        <v/>
      </c>
      <c r="DK42" s="172" t="str">
        <f t="shared" si="53"/>
        <v/>
      </c>
      <c r="DL42" s="172" t="str">
        <f t="shared" si="53"/>
        <v/>
      </c>
      <c r="DM42" s="172" t="str">
        <f t="shared" si="53"/>
        <v/>
      </c>
      <c r="DN42" s="172" t="str">
        <f t="shared" si="53"/>
        <v/>
      </c>
      <c r="DO42" s="172" t="str">
        <f t="shared" si="53"/>
        <v/>
      </c>
      <c r="DP42" s="172" t="str">
        <f t="shared" si="53"/>
        <v/>
      </c>
      <c r="DQ42" s="172" t="str">
        <f t="shared" si="51"/>
        <v/>
      </c>
      <c r="DR42" s="172" t="str">
        <f t="shared" si="28"/>
        <v/>
      </c>
      <c r="DS42" s="172" t="str">
        <f t="shared" si="28"/>
        <v/>
      </c>
      <c r="DT42" s="173" t="str">
        <f t="shared" si="29"/>
        <v/>
      </c>
      <c r="DU42" s="173" t="str">
        <f t="shared" si="30"/>
        <v/>
      </c>
      <c r="DV42" s="173" t="str">
        <f t="shared" si="31"/>
        <v/>
      </c>
      <c r="DW42" s="173" t="str">
        <f t="shared" si="32"/>
        <v/>
      </c>
      <c r="DY42" s="12" t="str">
        <f t="shared" si="33"/>
        <v/>
      </c>
      <c r="DZ42" s="92"/>
      <c r="EA42" s="12" t="str">
        <f t="shared" si="34"/>
        <v/>
      </c>
    </row>
    <row r="43" spans="1:131" x14ac:dyDescent="0.2">
      <c r="A43" s="97">
        <v>22</v>
      </c>
      <c r="B43" s="120"/>
      <c r="C43" s="227" t="s">
        <v>116</v>
      </c>
      <c r="D43" s="119"/>
      <c r="E43" s="210" t="s">
        <v>85</v>
      </c>
      <c r="F43" s="119">
        <v>2005</v>
      </c>
      <c r="G43" s="117"/>
      <c r="H43" s="118"/>
      <c r="I43" s="133">
        <f t="shared" ref="I43:I57" si="56">INT(IF(AND(H43="E",G43&lt;=14.2),(IF((AND(G43&gt;10.99)*(G43&lt;14.21)),(14.3-G43)/0.1*10,(IF((AND(G43&gt;6)*(G43&lt;11.01)),(12.65-G43)/0.05*10,0))))+50,(IF((AND(G43&gt;10.99)*(G43&lt;14.21)),(14.3-G43)/0.1*10,(IF((AND(G43&gt;6)*(G43&lt;11.01)),(12.65-G43)/0.05*10,0))))))</f>
        <v>0</v>
      </c>
      <c r="J43" s="117"/>
      <c r="K43" s="133">
        <f t="shared" ref="K43:K57" si="57">INT(IF(J43&lt;1,0,(J43-0.945)/0.055)*10)</f>
        <v>0</v>
      </c>
      <c r="L43" s="117">
        <v>8.65</v>
      </c>
      <c r="M43" s="133">
        <f t="shared" ref="M43:M57" si="58">INT(IF(L43&lt;3,0,(L43-2.85)/0.15)*10)</f>
        <v>386</v>
      </c>
      <c r="N43" s="119"/>
      <c r="O43" s="133">
        <f t="shared" ref="O43:O57" si="59">INT(IF(N43&lt;5,0,(N43-4.1)/0.9)*10)</f>
        <v>0</v>
      </c>
      <c r="P43" s="119">
        <v>250</v>
      </c>
      <c r="Q43" s="133">
        <f t="shared" ref="Q43:Q57" si="60">INT(IF(P43&lt;30,0,(P43-27)/3)*10)</f>
        <v>743</v>
      </c>
      <c r="R43" s="117">
        <v>5.7</v>
      </c>
      <c r="S43" s="133">
        <f t="shared" ref="S43:S57" si="61">INT(IF(R43&lt;2.2,0,(R43-2.135)/0.065)*10)</f>
        <v>548</v>
      </c>
      <c r="T43" s="119">
        <v>94</v>
      </c>
      <c r="U43" s="133">
        <f t="shared" ref="U43:U57" si="62">INT(IF(T43&lt;7,0,(T43-6)/1)*10)</f>
        <v>880</v>
      </c>
      <c r="V43" s="119"/>
      <c r="W43" s="133">
        <f t="shared" ref="W43:W57" si="63">INT(IF(V43&lt;10,0,(V43-9)/1)*10)</f>
        <v>0</v>
      </c>
      <c r="X43" s="117"/>
      <c r="Y43" s="133">
        <f t="shared" ref="Y43:Y57" si="64">INT(IF(X43&lt;5,0,(X43-4.25)/0.75)*10)</f>
        <v>0</v>
      </c>
      <c r="Z43" s="119">
        <v>310</v>
      </c>
      <c r="AA43" s="119"/>
      <c r="AB43" s="224"/>
      <c r="AC43" s="36">
        <f t="shared" ref="AC43:AC57" si="65">INT(MAX(AH43,AI43,AN43))</f>
        <v>926</v>
      </c>
      <c r="AD43" s="27">
        <f t="shared" ref="AD43:AD57" si="66">IF(AND(ISNUMBER(Z43)=NOT(ISNUMBER(AA43)),OR(AND(ISNUMBER(Z43),Z43&gt;=120),AND(ISNUMBER(AA43), AA43&gt;0,AA43&lt;=440))),1,0)</f>
        <v>1</v>
      </c>
      <c r="AE43" s="101" t="str">
        <f t="shared" ref="AE43:AE57" si="67">EA43</f>
        <v>-</v>
      </c>
      <c r="AF43" s="25">
        <f t="shared" ref="AF43:AF57" si="68">SUM(I43+K43+M43+O43+Q43+S43+U43+W43+Y43+AC43)</f>
        <v>3483</v>
      </c>
      <c r="AG43" s="175"/>
      <c r="AH43" s="124">
        <f t="shared" si="48"/>
        <v>926</v>
      </c>
      <c r="AI43" s="72">
        <f t="shared" si="14"/>
        <v>0</v>
      </c>
      <c r="AJ43" s="170" t="str">
        <f t="shared" si="15"/>
        <v/>
      </c>
      <c r="AK43" s="170">
        <f t="shared" si="16"/>
        <v>0</v>
      </c>
      <c r="AL43" s="170">
        <f t="shared" si="17"/>
        <v>0</v>
      </c>
      <c r="AM43" s="171">
        <f t="shared" si="18"/>
        <v>14</v>
      </c>
      <c r="AN43" s="123">
        <f t="shared" si="49"/>
        <v>0</v>
      </c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72" t="str">
        <f t="shared" si="52"/>
        <v>DIAMOND</v>
      </c>
      <c r="BJ43" s="172" t="str">
        <f t="shared" si="52"/>
        <v>GOLD</v>
      </c>
      <c r="BK43" s="172" t="str">
        <f t="shared" si="52"/>
        <v>SILVER</v>
      </c>
      <c r="BL43" s="172" t="str">
        <f t="shared" si="52"/>
        <v>BRONZE</v>
      </c>
      <c r="BM43" s="172" t="str">
        <f t="shared" si="52"/>
        <v>-</v>
      </c>
      <c r="BN43" s="172" t="str">
        <f t="shared" si="52"/>
        <v>-</v>
      </c>
      <c r="BO43" s="172" t="str">
        <f t="shared" si="52"/>
        <v>-</v>
      </c>
      <c r="BP43" s="172" t="str">
        <f t="shared" si="52"/>
        <v>-</v>
      </c>
      <c r="BQ43" s="172" t="str">
        <f t="shared" si="52"/>
        <v>-</v>
      </c>
      <c r="BR43" s="172" t="str">
        <f t="shared" si="52"/>
        <v>-</v>
      </c>
      <c r="BS43" s="172" t="str">
        <f t="shared" si="52"/>
        <v>-</v>
      </c>
      <c r="BT43" s="172" t="str">
        <f t="shared" si="52"/>
        <v>-</v>
      </c>
      <c r="BU43" s="172" t="str">
        <f t="shared" si="52"/>
        <v>-</v>
      </c>
      <c r="BV43" s="172" t="str">
        <f t="shared" si="52"/>
        <v>-</v>
      </c>
      <c r="BW43" s="172" t="str">
        <f t="shared" si="52"/>
        <v>-</v>
      </c>
      <c r="BX43" s="172" t="str">
        <f t="shared" si="50"/>
        <v>BRONZE</v>
      </c>
      <c r="BY43" s="172" t="str">
        <f t="shared" si="21"/>
        <v>BRONZE</v>
      </c>
      <c r="BZ43" s="172" t="str">
        <f t="shared" si="21"/>
        <v>SILVER</v>
      </c>
      <c r="CA43" s="173" t="str">
        <f t="shared" si="22"/>
        <v/>
      </c>
      <c r="CB43" s="173" t="str">
        <f t="shared" si="23"/>
        <v>-</v>
      </c>
      <c r="CC43" s="173" t="str">
        <f t="shared" si="24"/>
        <v/>
      </c>
      <c r="CD43" s="173" t="str">
        <f t="shared" si="25"/>
        <v/>
      </c>
      <c r="CE43" s="176"/>
      <c r="CF43" s="12" t="str">
        <f t="shared" si="26"/>
        <v>-</v>
      </c>
      <c r="CG43" s="175"/>
      <c r="DB43" s="172" t="str">
        <f t="shared" si="53"/>
        <v>DIAMOND</v>
      </c>
      <c r="DC43" s="172" t="str">
        <f t="shared" si="53"/>
        <v>GOLD</v>
      </c>
      <c r="DD43" s="172" t="str">
        <f t="shared" si="53"/>
        <v>SILVER</v>
      </c>
      <c r="DE43" s="172" t="str">
        <f t="shared" si="53"/>
        <v>BRONZE</v>
      </c>
      <c r="DF43" s="172" t="str">
        <f t="shared" si="53"/>
        <v>BRONZE</v>
      </c>
      <c r="DG43" s="172" t="str">
        <f t="shared" si="53"/>
        <v>BRONZE</v>
      </c>
      <c r="DH43" s="172" t="str">
        <f t="shared" si="53"/>
        <v>-</v>
      </c>
      <c r="DI43" s="172" t="str">
        <f t="shared" si="53"/>
        <v>-</v>
      </c>
      <c r="DJ43" s="172" t="str">
        <f t="shared" si="53"/>
        <v>-</v>
      </c>
      <c r="DK43" s="172" t="str">
        <f t="shared" si="53"/>
        <v>-</v>
      </c>
      <c r="DL43" s="172" t="str">
        <f t="shared" si="53"/>
        <v>-</v>
      </c>
      <c r="DM43" s="172" t="str">
        <f t="shared" si="53"/>
        <v>-</v>
      </c>
      <c r="DN43" s="172" t="str">
        <f t="shared" si="53"/>
        <v>-</v>
      </c>
      <c r="DO43" s="172" t="str">
        <f t="shared" si="53"/>
        <v>BRONZE</v>
      </c>
      <c r="DP43" s="172" t="str">
        <f t="shared" si="53"/>
        <v>SILVER</v>
      </c>
      <c r="DQ43" s="172" t="str">
        <f t="shared" si="51"/>
        <v>GOLD</v>
      </c>
      <c r="DR43" s="172" t="str">
        <f t="shared" si="28"/>
        <v>GOLD</v>
      </c>
      <c r="DS43" s="172" t="str">
        <f t="shared" si="28"/>
        <v>DIAMOND</v>
      </c>
      <c r="DT43" s="173" t="str">
        <f t="shared" si="29"/>
        <v/>
      </c>
      <c r="DU43" s="173" t="str">
        <f t="shared" si="30"/>
        <v>-</v>
      </c>
      <c r="DV43" s="173" t="str">
        <f t="shared" si="31"/>
        <v/>
      </c>
      <c r="DW43" s="173" t="str">
        <f t="shared" si="32"/>
        <v/>
      </c>
      <c r="DY43" s="12" t="str">
        <f t="shared" si="33"/>
        <v>-</v>
      </c>
      <c r="DZ43" s="92"/>
      <c r="EA43" s="12" t="str">
        <f t="shared" si="34"/>
        <v>-</v>
      </c>
    </row>
    <row r="44" spans="1:131" x14ac:dyDescent="0.2">
      <c r="A44" s="97">
        <v>23</v>
      </c>
      <c r="B44" s="120"/>
      <c r="C44" s="227" t="s">
        <v>106</v>
      </c>
      <c r="D44" s="119"/>
      <c r="E44" s="210" t="s">
        <v>85</v>
      </c>
      <c r="F44" s="119">
        <v>2005</v>
      </c>
      <c r="G44" s="117"/>
      <c r="H44" s="118"/>
      <c r="I44" s="133">
        <f t="shared" si="56"/>
        <v>0</v>
      </c>
      <c r="J44" s="117"/>
      <c r="K44" s="133">
        <f t="shared" si="57"/>
        <v>0</v>
      </c>
      <c r="L44" s="117">
        <v>12.3</v>
      </c>
      <c r="M44" s="133">
        <f t="shared" si="58"/>
        <v>630</v>
      </c>
      <c r="N44" s="222"/>
      <c r="O44" s="133">
        <f t="shared" si="59"/>
        <v>0</v>
      </c>
      <c r="P44" s="222">
        <v>259</v>
      </c>
      <c r="Q44" s="133">
        <f t="shared" si="60"/>
        <v>773</v>
      </c>
      <c r="R44" s="117">
        <v>5.9</v>
      </c>
      <c r="S44" s="133">
        <f t="shared" si="61"/>
        <v>579</v>
      </c>
      <c r="T44" s="222">
        <v>85</v>
      </c>
      <c r="U44" s="133">
        <f t="shared" si="62"/>
        <v>790</v>
      </c>
      <c r="V44" s="222"/>
      <c r="W44" s="133">
        <f t="shared" si="63"/>
        <v>0</v>
      </c>
      <c r="X44" s="117"/>
      <c r="Y44" s="133">
        <f t="shared" si="64"/>
        <v>0</v>
      </c>
      <c r="Z44" s="222">
        <v>251</v>
      </c>
      <c r="AA44" s="117"/>
      <c r="AB44" s="226"/>
      <c r="AC44" s="36">
        <f t="shared" si="65"/>
        <v>680</v>
      </c>
      <c r="AD44" s="27">
        <f t="shared" si="66"/>
        <v>1</v>
      </c>
      <c r="AE44" s="101" t="str">
        <f t="shared" si="67"/>
        <v>-</v>
      </c>
      <c r="AF44" s="25">
        <f t="shared" si="68"/>
        <v>3452</v>
      </c>
      <c r="AG44" s="175"/>
      <c r="AH44" s="124">
        <f t="shared" si="48"/>
        <v>680</v>
      </c>
      <c r="AI44" s="72">
        <f t="shared" si="14"/>
        <v>0</v>
      </c>
      <c r="AJ44" s="170" t="str">
        <f t="shared" si="15"/>
        <v/>
      </c>
      <c r="AK44" s="170">
        <f t="shared" si="16"/>
        <v>0</v>
      </c>
      <c r="AL44" s="170">
        <f t="shared" si="17"/>
        <v>0</v>
      </c>
      <c r="AM44" s="171">
        <f t="shared" si="18"/>
        <v>14</v>
      </c>
      <c r="AN44" s="123">
        <f t="shared" si="49"/>
        <v>0</v>
      </c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  <c r="BA44" s="181"/>
      <c r="BB44" s="181"/>
      <c r="BC44" s="181"/>
      <c r="BD44" s="181"/>
      <c r="BE44" s="181"/>
      <c r="BF44" s="181"/>
      <c r="BG44" s="181"/>
      <c r="BH44" s="181"/>
      <c r="BI44" s="172" t="str">
        <f t="shared" si="52"/>
        <v>DIAMOND</v>
      </c>
      <c r="BJ44" s="172" t="str">
        <f t="shared" si="52"/>
        <v>GOLD</v>
      </c>
      <c r="BK44" s="172" t="str">
        <f t="shared" si="52"/>
        <v>SILVER</v>
      </c>
      <c r="BL44" s="172" t="str">
        <f t="shared" si="52"/>
        <v>BRONZE</v>
      </c>
      <c r="BM44" s="172" t="str">
        <f t="shared" si="52"/>
        <v>-</v>
      </c>
      <c r="BN44" s="172" t="str">
        <f t="shared" si="52"/>
        <v>-</v>
      </c>
      <c r="BO44" s="172" t="str">
        <f t="shared" si="52"/>
        <v>-</v>
      </c>
      <c r="BP44" s="172" t="str">
        <f t="shared" si="52"/>
        <v>-</v>
      </c>
      <c r="BQ44" s="172" t="str">
        <f t="shared" si="52"/>
        <v>-</v>
      </c>
      <c r="BR44" s="172" t="str">
        <f t="shared" si="52"/>
        <v>-</v>
      </c>
      <c r="BS44" s="172" t="str">
        <f t="shared" si="52"/>
        <v>-</v>
      </c>
      <c r="BT44" s="172" t="str">
        <f t="shared" si="52"/>
        <v>-</v>
      </c>
      <c r="BU44" s="172" t="str">
        <f t="shared" si="52"/>
        <v>-</v>
      </c>
      <c r="BV44" s="172" t="str">
        <f t="shared" si="52"/>
        <v>-</v>
      </c>
      <c r="BW44" s="172" t="str">
        <f t="shared" si="52"/>
        <v>-</v>
      </c>
      <c r="BX44" s="172" t="str">
        <f t="shared" si="50"/>
        <v>BRONZE</v>
      </c>
      <c r="BY44" s="172" t="str">
        <f t="shared" si="50"/>
        <v>BRONZE</v>
      </c>
      <c r="BZ44" s="172" t="str">
        <f t="shared" si="50"/>
        <v>SILVER</v>
      </c>
      <c r="CA44" s="173" t="str">
        <f t="shared" si="22"/>
        <v/>
      </c>
      <c r="CB44" s="173" t="str">
        <f t="shared" si="23"/>
        <v>-</v>
      </c>
      <c r="CC44" s="173" t="str">
        <f t="shared" si="24"/>
        <v/>
      </c>
      <c r="CD44" s="173" t="str">
        <f t="shared" si="25"/>
        <v/>
      </c>
      <c r="CE44" s="176"/>
      <c r="CF44" s="12" t="str">
        <f t="shared" si="26"/>
        <v>-</v>
      </c>
      <c r="CG44" s="175"/>
      <c r="DB44" s="172" t="str">
        <f t="shared" si="53"/>
        <v>DIAMOND</v>
      </c>
      <c r="DC44" s="172" t="str">
        <f t="shared" si="53"/>
        <v>GOLD</v>
      </c>
      <c r="DD44" s="172" t="str">
        <f t="shared" si="53"/>
        <v>SILVER</v>
      </c>
      <c r="DE44" s="172" t="str">
        <f t="shared" si="53"/>
        <v>BRONZE</v>
      </c>
      <c r="DF44" s="172" t="str">
        <f t="shared" si="53"/>
        <v>BRONZE</v>
      </c>
      <c r="DG44" s="172" t="str">
        <f t="shared" si="53"/>
        <v>BRONZE</v>
      </c>
      <c r="DH44" s="172" t="str">
        <f t="shared" si="53"/>
        <v>-</v>
      </c>
      <c r="DI44" s="172" t="str">
        <f t="shared" si="53"/>
        <v>-</v>
      </c>
      <c r="DJ44" s="172" t="str">
        <f t="shared" si="53"/>
        <v>-</v>
      </c>
      <c r="DK44" s="172" t="str">
        <f t="shared" si="53"/>
        <v>-</v>
      </c>
      <c r="DL44" s="172" t="str">
        <f t="shared" si="53"/>
        <v>-</v>
      </c>
      <c r="DM44" s="172" t="str">
        <f t="shared" si="53"/>
        <v>-</v>
      </c>
      <c r="DN44" s="172" t="str">
        <f t="shared" si="53"/>
        <v>-</v>
      </c>
      <c r="DO44" s="172" t="str">
        <f t="shared" si="53"/>
        <v>BRONZE</v>
      </c>
      <c r="DP44" s="172" t="str">
        <f t="shared" si="53"/>
        <v>SILVER</v>
      </c>
      <c r="DQ44" s="172" t="str">
        <f t="shared" si="51"/>
        <v>GOLD</v>
      </c>
      <c r="DR44" s="172" t="str">
        <f t="shared" si="51"/>
        <v>GOLD</v>
      </c>
      <c r="DS44" s="172" t="str">
        <f t="shared" si="51"/>
        <v>DIAMOND</v>
      </c>
      <c r="DT44" s="173" t="str">
        <f t="shared" si="29"/>
        <v/>
      </c>
      <c r="DU44" s="173" t="str">
        <f t="shared" si="30"/>
        <v>-</v>
      </c>
      <c r="DV44" s="173" t="str">
        <f t="shared" si="31"/>
        <v/>
      </c>
      <c r="DW44" s="173" t="str">
        <f t="shared" si="32"/>
        <v/>
      </c>
      <c r="DY44" s="12" t="str">
        <f t="shared" si="33"/>
        <v>-</v>
      </c>
      <c r="DZ44" s="92"/>
      <c r="EA44" s="12" t="str">
        <f t="shared" si="34"/>
        <v>-</v>
      </c>
    </row>
    <row r="45" spans="1:131" x14ac:dyDescent="0.2">
      <c r="A45" s="97">
        <v>24</v>
      </c>
      <c r="B45" s="120"/>
      <c r="C45" s="227" t="s">
        <v>108</v>
      </c>
      <c r="D45" s="119"/>
      <c r="E45" s="210" t="s">
        <v>85</v>
      </c>
      <c r="F45" s="119">
        <v>2005</v>
      </c>
      <c r="G45" s="117"/>
      <c r="H45" s="118"/>
      <c r="I45" s="133">
        <f t="shared" si="56"/>
        <v>0</v>
      </c>
      <c r="J45" s="117"/>
      <c r="K45" s="133">
        <f t="shared" si="57"/>
        <v>0</v>
      </c>
      <c r="L45" s="117">
        <v>9.8000000000000007</v>
      </c>
      <c r="M45" s="133">
        <f t="shared" si="58"/>
        <v>463</v>
      </c>
      <c r="N45" s="119"/>
      <c r="O45" s="133">
        <f t="shared" si="59"/>
        <v>0</v>
      </c>
      <c r="P45" s="119">
        <v>146</v>
      </c>
      <c r="Q45" s="133">
        <f t="shared" si="60"/>
        <v>396</v>
      </c>
      <c r="R45" s="117">
        <v>4.55</v>
      </c>
      <c r="S45" s="133">
        <f t="shared" si="61"/>
        <v>371</v>
      </c>
      <c r="T45" s="119">
        <v>60</v>
      </c>
      <c r="U45" s="133">
        <f t="shared" si="62"/>
        <v>540</v>
      </c>
      <c r="V45" s="119"/>
      <c r="W45" s="133">
        <f t="shared" si="63"/>
        <v>0</v>
      </c>
      <c r="X45" s="117"/>
      <c r="Y45" s="133">
        <f t="shared" si="64"/>
        <v>0</v>
      </c>
      <c r="Z45" s="119">
        <v>235</v>
      </c>
      <c r="AA45" s="119"/>
      <c r="AB45" s="226"/>
      <c r="AC45" s="36">
        <f t="shared" si="65"/>
        <v>614</v>
      </c>
      <c r="AD45" s="27">
        <f t="shared" si="66"/>
        <v>1</v>
      </c>
      <c r="AE45" s="101" t="str">
        <f t="shared" si="67"/>
        <v>-</v>
      </c>
      <c r="AF45" s="25">
        <f t="shared" si="68"/>
        <v>2384</v>
      </c>
      <c r="AG45" s="175"/>
      <c r="AH45" s="124">
        <f t="shared" si="48"/>
        <v>614</v>
      </c>
      <c r="AI45" s="72">
        <f t="shared" si="14"/>
        <v>0</v>
      </c>
      <c r="AJ45" s="170" t="str">
        <f t="shared" si="15"/>
        <v/>
      </c>
      <c r="AK45" s="170">
        <f t="shared" si="16"/>
        <v>0</v>
      </c>
      <c r="AL45" s="170">
        <f t="shared" si="17"/>
        <v>0</v>
      </c>
      <c r="AM45" s="171">
        <f t="shared" si="18"/>
        <v>14</v>
      </c>
      <c r="AN45" s="123">
        <f t="shared" si="49"/>
        <v>0</v>
      </c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  <c r="AZ45" s="181"/>
      <c r="BA45" s="181"/>
      <c r="BB45" s="181"/>
      <c r="BC45" s="181"/>
      <c r="BD45" s="181"/>
      <c r="BE45" s="181"/>
      <c r="BF45" s="181"/>
      <c r="BG45" s="181"/>
      <c r="BH45" s="181"/>
      <c r="BI45" s="172" t="str">
        <f t="shared" ref="BI45:BX61" si="69">IF($F45&lt;&gt;"",IF($AF45&gt;=AP$17,IF(($AF45&gt;=AP$17)*($AF45&lt;AP$16),$AO$17,IF(($AF45&gt;=AP$16)*($AF45&lt;AP$15),$AO$16,IF(($AF45&gt;=AP$15)*($AF45&lt;AP$14),$AO$15,IF(($AF45&gt;=AP$14),$AO$14,"")))),"-"),"")</f>
        <v>SILVER</v>
      </c>
      <c r="BJ45" s="172" t="str">
        <f t="shared" si="69"/>
        <v>BRONZE</v>
      </c>
      <c r="BK45" s="172" t="str">
        <f t="shared" si="69"/>
        <v>BRONZE</v>
      </c>
      <c r="BL45" s="172" t="str">
        <f t="shared" si="69"/>
        <v>-</v>
      </c>
      <c r="BM45" s="172" t="str">
        <f t="shared" si="69"/>
        <v>-</v>
      </c>
      <c r="BN45" s="172" t="str">
        <f t="shared" si="69"/>
        <v>-</v>
      </c>
      <c r="BO45" s="172" t="str">
        <f t="shared" si="69"/>
        <v>-</v>
      </c>
      <c r="BP45" s="172" t="str">
        <f t="shared" si="69"/>
        <v>-</v>
      </c>
      <c r="BQ45" s="172" t="str">
        <f t="shared" si="69"/>
        <v>-</v>
      </c>
      <c r="BR45" s="172" t="str">
        <f t="shared" si="69"/>
        <v>-</v>
      </c>
      <c r="BS45" s="172" t="str">
        <f t="shared" si="69"/>
        <v>-</v>
      </c>
      <c r="BT45" s="172" t="str">
        <f t="shared" si="69"/>
        <v>-</v>
      </c>
      <c r="BU45" s="172" t="str">
        <f t="shared" si="69"/>
        <v>-</v>
      </c>
      <c r="BV45" s="172" t="str">
        <f t="shared" si="69"/>
        <v>-</v>
      </c>
      <c r="BW45" s="172" t="str">
        <f t="shared" si="69"/>
        <v>-</v>
      </c>
      <c r="BX45" s="172" t="str">
        <f t="shared" si="50"/>
        <v>-</v>
      </c>
      <c r="BY45" s="172" t="str">
        <f t="shared" si="50"/>
        <v>-</v>
      </c>
      <c r="BZ45" s="172" t="str">
        <f t="shared" si="50"/>
        <v>-</v>
      </c>
      <c r="CA45" s="173" t="str">
        <f t="shared" si="22"/>
        <v/>
      </c>
      <c r="CB45" s="173" t="str">
        <f t="shared" si="23"/>
        <v>-</v>
      </c>
      <c r="CC45" s="173" t="str">
        <f t="shared" si="24"/>
        <v/>
      </c>
      <c r="CD45" s="173" t="str">
        <f t="shared" si="25"/>
        <v/>
      </c>
      <c r="CE45" s="176"/>
      <c r="CF45" s="12" t="str">
        <f t="shared" si="26"/>
        <v>-</v>
      </c>
      <c r="CG45" s="175"/>
      <c r="DB45" s="172" t="str">
        <f t="shared" ref="DB45:DQ61" si="70">IF($F45&lt;&gt;"",IF($AF45&gt;=CI$17,IF(($AF45&gt;=CI$17)*($AF45&lt;CI$16),$CH$17,IF(($AF45&gt;=CI$16)*($AF45&lt;CI$15),$CH$16,IF(($AF45&gt;=CI$15)*($AF45&lt;CI$14),$CH$15,IF(($AF45&gt;=CI$14),$CH$14,"")))),"-"),"")</f>
        <v>SILVER</v>
      </c>
      <c r="DC45" s="172" t="str">
        <f t="shared" si="70"/>
        <v>BRONZE</v>
      </c>
      <c r="DD45" s="172" t="str">
        <f t="shared" si="70"/>
        <v>BRONZE</v>
      </c>
      <c r="DE45" s="172" t="str">
        <f t="shared" si="70"/>
        <v>-</v>
      </c>
      <c r="DF45" s="172" t="str">
        <f t="shared" si="70"/>
        <v>-</v>
      </c>
      <c r="DG45" s="172" t="str">
        <f t="shared" si="70"/>
        <v>-</v>
      </c>
      <c r="DH45" s="172" t="str">
        <f t="shared" si="70"/>
        <v>-</v>
      </c>
      <c r="DI45" s="172" t="str">
        <f t="shared" si="70"/>
        <v>-</v>
      </c>
      <c r="DJ45" s="172" t="str">
        <f t="shared" si="70"/>
        <v>-</v>
      </c>
      <c r="DK45" s="172" t="str">
        <f t="shared" si="70"/>
        <v>-</v>
      </c>
      <c r="DL45" s="172" t="str">
        <f t="shared" si="70"/>
        <v>-</v>
      </c>
      <c r="DM45" s="172" t="str">
        <f t="shared" si="70"/>
        <v>-</v>
      </c>
      <c r="DN45" s="172" t="str">
        <f t="shared" si="70"/>
        <v>-</v>
      </c>
      <c r="DO45" s="172" t="str">
        <f t="shared" si="70"/>
        <v>-</v>
      </c>
      <c r="DP45" s="172" t="str">
        <f t="shared" si="70"/>
        <v>BRONZE</v>
      </c>
      <c r="DQ45" s="172" t="str">
        <f t="shared" si="51"/>
        <v>BRONZE</v>
      </c>
      <c r="DR45" s="172" t="str">
        <f t="shared" si="51"/>
        <v>SILVER</v>
      </c>
      <c r="DS45" s="172" t="str">
        <f t="shared" si="51"/>
        <v>SILVER</v>
      </c>
      <c r="DT45" s="173" t="str">
        <f t="shared" si="29"/>
        <v/>
      </c>
      <c r="DU45" s="173" t="str">
        <f t="shared" si="30"/>
        <v>-</v>
      </c>
      <c r="DV45" s="173" t="str">
        <f t="shared" si="31"/>
        <v/>
      </c>
      <c r="DW45" s="173" t="str">
        <f t="shared" si="32"/>
        <v/>
      </c>
      <c r="DY45" s="12" t="str">
        <f t="shared" si="33"/>
        <v>-</v>
      </c>
      <c r="DZ45" s="92"/>
      <c r="EA45" s="12" t="str">
        <f t="shared" si="34"/>
        <v>-</v>
      </c>
    </row>
    <row r="46" spans="1:131" x14ac:dyDescent="0.2">
      <c r="A46" s="97">
        <v>25</v>
      </c>
      <c r="B46" s="120"/>
      <c r="C46" s="227" t="s">
        <v>109</v>
      </c>
      <c r="D46" s="119"/>
      <c r="E46" s="210" t="s">
        <v>85</v>
      </c>
      <c r="F46" s="119">
        <v>2005</v>
      </c>
      <c r="G46" s="117"/>
      <c r="H46" s="118"/>
      <c r="I46" s="133">
        <f t="shared" si="56"/>
        <v>0</v>
      </c>
      <c r="J46" s="117"/>
      <c r="K46" s="133">
        <f t="shared" si="57"/>
        <v>0</v>
      </c>
      <c r="L46" s="117">
        <v>8.8000000000000007</v>
      </c>
      <c r="M46" s="133">
        <f t="shared" si="58"/>
        <v>396</v>
      </c>
      <c r="N46" s="119"/>
      <c r="O46" s="133">
        <f t="shared" si="59"/>
        <v>0</v>
      </c>
      <c r="P46" s="119">
        <v>167</v>
      </c>
      <c r="Q46" s="133">
        <f t="shared" si="60"/>
        <v>466</v>
      </c>
      <c r="R46" s="117"/>
      <c r="S46" s="133">
        <f t="shared" si="61"/>
        <v>0</v>
      </c>
      <c r="T46" s="119">
        <v>47</v>
      </c>
      <c r="U46" s="133">
        <f t="shared" si="62"/>
        <v>410</v>
      </c>
      <c r="V46" s="119"/>
      <c r="W46" s="133">
        <f t="shared" si="63"/>
        <v>0</v>
      </c>
      <c r="X46" s="117"/>
      <c r="Y46" s="133">
        <f t="shared" si="64"/>
        <v>0</v>
      </c>
      <c r="Z46" s="119">
        <v>277</v>
      </c>
      <c r="AA46" s="119"/>
      <c r="AB46" s="226"/>
      <c r="AC46" s="36">
        <f t="shared" si="65"/>
        <v>789</v>
      </c>
      <c r="AD46" s="27">
        <f t="shared" si="66"/>
        <v>1</v>
      </c>
      <c r="AE46" s="101" t="str">
        <f t="shared" si="67"/>
        <v>-</v>
      </c>
      <c r="AF46" s="25">
        <f t="shared" si="68"/>
        <v>2061</v>
      </c>
      <c r="AG46" s="175"/>
      <c r="AH46" s="124">
        <f t="shared" si="48"/>
        <v>789</v>
      </c>
      <c r="AI46" s="72">
        <f t="shared" si="14"/>
        <v>0</v>
      </c>
      <c r="AJ46" s="170" t="str">
        <f t="shared" si="15"/>
        <v/>
      </c>
      <c r="AK46" s="170">
        <f t="shared" si="16"/>
        <v>0</v>
      </c>
      <c r="AL46" s="170">
        <f t="shared" si="17"/>
        <v>0</v>
      </c>
      <c r="AM46" s="171">
        <f t="shared" si="18"/>
        <v>14</v>
      </c>
      <c r="AN46" s="123">
        <f t="shared" si="49"/>
        <v>0</v>
      </c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  <c r="BB46" s="181"/>
      <c r="BC46" s="181"/>
      <c r="BD46" s="181"/>
      <c r="BE46" s="181"/>
      <c r="BF46" s="181"/>
      <c r="BG46" s="181"/>
      <c r="BH46" s="181"/>
      <c r="BI46" s="172" t="str">
        <f t="shared" si="69"/>
        <v>SILVER</v>
      </c>
      <c r="BJ46" s="172" t="str">
        <f t="shared" si="69"/>
        <v>BRONZE</v>
      </c>
      <c r="BK46" s="172" t="str">
        <f t="shared" si="69"/>
        <v>-</v>
      </c>
      <c r="BL46" s="172" t="str">
        <f t="shared" si="69"/>
        <v>-</v>
      </c>
      <c r="BM46" s="172" t="str">
        <f t="shared" si="69"/>
        <v>-</v>
      </c>
      <c r="BN46" s="172" t="str">
        <f t="shared" si="69"/>
        <v>-</v>
      </c>
      <c r="BO46" s="172" t="str">
        <f t="shared" si="69"/>
        <v>-</v>
      </c>
      <c r="BP46" s="172" t="str">
        <f t="shared" si="69"/>
        <v>-</v>
      </c>
      <c r="BQ46" s="172" t="str">
        <f t="shared" si="69"/>
        <v>-</v>
      </c>
      <c r="BR46" s="172" t="str">
        <f t="shared" si="69"/>
        <v>-</v>
      </c>
      <c r="BS46" s="172" t="str">
        <f t="shared" si="69"/>
        <v>-</v>
      </c>
      <c r="BT46" s="172" t="str">
        <f t="shared" si="69"/>
        <v>-</v>
      </c>
      <c r="BU46" s="172" t="str">
        <f t="shared" si="69"/>
        <v>-</v>
      </c>
      <c r="BV46" s="172" t="str">
        <f t="shared" si="69"/>
        <v>-</v>
      </c>
      <c r="BW46" s="172" t="str">
        <f t="shared" si="69"/>
        <v>-</v>
      </c>
      <c r="BX46" s="172" t="str">
        <f t="shared" si="50"/>
        <v>-</v>
      </c>
      <c r="BY46" s="172" t="str">
        <f t="shared" si="50"/>
        <v>-</v>
      </c>
      <c r="BZ46" s="172" t="str">
        <f t="shared" si="50"/>
        <v>-</v>
      </c>
      <c r="CA46" s="173" t="str">
        <f t="shared" si="22"/>
        <v/>
      </c>
      <c r="CB46" s="173" t="str">
        <f t="shared" si="23"/>
        <v>-</v>
      </c>
      <c r="CC46" s="173" t="str">
        <f t="shared" si="24"/>
        <v/>
      </c>
      <c r="CD46" s="173" t="str">
        <f t="shared" si="25"/>
        <v/>
      </c>
      <c r="CE46" s="176"/>
      <c r="CF46" s="12" t="str">
        <f t="shared" si="26"/>
        <v>-</v>
      </c>
      <c r="CG46" s="175"/>
      <c r="DB46" s="172" t="str">
        <f t="shared" si="70"/>
        <v>SILVER</v>
      </c>
      <c r="DC46" s="172" t="str">
        <f t="shared" si="70"/>
        <v>BRONZE</v>
      </c>
      <c r="DD46" s="172" t="str">
        <f t="shared" si="70"/>
        <v>-</v>
      </c>
      <c r="DE46" s="172" t="str">
        <f t="shared" si="70"/>
        <v>-</v>
      </c>
      <c r="DF46" s="172" t="str">
        <f t="shared" si="70"/>
        <v>-</v>
      </c>
      <c r="DG46" s="172" t="str">
        <f t="shared" si="70"/>
        <v>-</v>
      </c>
      <c r="DH46" s="172" t="str">
        <f t="shared" si="70"/>
        <v>-</v>
      </c>
      <c r="DI46" s="172" t="str">
        <f t="shared" si="70"/>
        <v>-</v>
      </c>
      <c r="DJ46" s="172" t="str">
        <f t="shared" si="70"/>
        <v>-</v>
      </c>
      <c r="DK46" s="172" t="str">
        <f t="shared" si="70"/>
        <v>-</v>
      </c>
      <c r="DL46" s="172" t="str">
        <f t="shared" si="70"/>
        <v>-</v>
      </c>
      <c r="DM46" s="172" t="str">
        <f t="shared" si="70"/>
        <v>-</v>
      </c>
      <c r="DN46" s="172" t="str">
        <f t="shared" si="70"/>
        <v>-</v>
      </c>
      <c r="DO46" s="172" t="str">
        <f t="shared" si="70"/>
        <v>-</v>
      </c>
      <c r="DP46" s="172" t="str">
        <f t="shared" si="70"/>
        <v>BRONZE</v>
      </c>
      <c r="DQ46" s="172" t="str">
        <f t="shared" si="51"/>
        <v>BRONZE</v>
      </c>
      <c r="DR46" s="172" t="str">
        <f t="shared" si="51"/>
        <v>BRONZE</v>
      </c>
      <c r="DS46" s="172" t="str">
        <f t="shared" si="51"/>
        <v>SILVER</v>
      </c>
      <c r="DT46" s="173" t="str">
        <f t="shared" si="29"/>
        <v/>
      </c>
      <c r="DU46" s="173" t="str">
        <f t="shared" si="30"/>
        <v>-</v>
      </c>
      <c r="DV46" s="173" t="str">
        <f t="shared" si="31"/>
        <v/>
      </c>
      <c r="DW46" s="173" t="str">
        <f t="shared" si="32"/>
        <v/>
      </c>
      <c r="DY46" s="12" t="str">
        <f t="shared" si="33"/>
        <v>-</v>
      </c>
      <c r="DZ46" s="92"/>
      <c r="EA46" s="12" t="str">
        <f t="shared" si="34"/>
        <v>-</v>
      </c>
    </row>
    <row r="47" spans="1:131" x14ac:dyDescent="0.2">
      <c r="A47" s="97">
        <v>26</v>
      </c>
      <c r="B47" s="120"/>
      <c r="C47" s="227" t="s">
        <v>105</v>
      </c>
      <c r="D47" s="119"/>
      <c r="E47" s="210" t="s">
        <v>85</v>
      </c>
      <c r="F47" s="119">
        <v>2005</v>
      </c>
      <c r="G47" s="117"/>
      <c r="H47" s="118"/>
      <c r="I47" s="133">
        <f t="shared" si="56"/>
        <v>0</v>
      </c>
      <c r="J47" s="117"/>
      <c r="K47" s="133">
        <f t="shared" si="57"/>
        <v>0</v>
      </c>
      <c r="L47" s="117">
        <v>7.7</v>
      </c>
      <c r="M47" s="133">
        <f t="shared" si="58"/>
        <v>323</v>
      </c>
      <c r="N47" s="222"/>
      <c r="O47" s="133">
        <f t="shared" si="59"/>
        <v>0</v>
      </c>
      <c r="P47" s="222">
        <v>125</v>
      </c>
      <c r="Q47" s="133">
        <f t="shared" si="60"/>
        <v>326</v>
      </c>
      <c r="R47" s="117">
        <v>4</v>
      </c>
      <c r="S47" s="133">
        <f t="shared" si="61"/>
        <v>286</v>
      </c>
      <c r="T47" s="222">
        <v>50</v>
      </c>
      <c r="U47" s="133">
        <f t="shared" si="62"/>
        <v>440</v>
      </c>
      <c r="V47" s="222"/>
      <c r="W47" s="133">
        <f t="shared" si="63"/>
        <v>0</v>
      </c>
      <c r="X47" s="117"/>
      <c r="Y47" s="133">
        <f t="shared" si="64"/>
        <v>0</v>
      </c>
      <c r="Z47" s="222">
        <v>240</v>
      </c>
      <c r="AA47" s="117"/>
      <c r="AB47" s="226"/>
      <c r="AC47" s="36">
        <f t="shared" si="65"/>
        <v>635</v>
      </c>
      <c r="AD47" s="27">
        <f t="shared" si="66"/>
        <v>1</v>
      </c>
      <c r="AE47" s="101" t="str">
        <f t="shared" si="67"/>
        <v>-</v>
      </c>
      <c r="AF47" s="25">
        <f t="shared" si="68"/>
        <v>2010</v>
      </c>
      <c r="AG47" s="175"/>
      <c r="AH47" s="124">
        <f t="shared" si="48"/>
        <v>635</v>
      </c>
      <c r="AI47" s="72">
        <f t="shared" si="14"/>
        <v>0</v>
      </c>
      <c r="AJ47" s="170" t="str">
        <f t="shared" si="15"/>
        <v/>
      </c>
      <c r="AK47" s="170">
        <f t="shared" si="16"/>
        <v>0</v>
      </c>
      <c r="AL47" s="170">
        <f t="shared" si="17"/>
        <v>0</v>
      </c>
      <c r="AM47" s="171">
        <f t="shared" si="18"/>
        <v>14</v>
      </c>
      <c r="AN47" s="123">
        <f t="shared" si="49"/>
        <v>0</v>
      </c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  <c r="BA47" s="181"/>
      <c r="BB47" s="181"/>
      <c r="BC47" s="181"/>
      <c r="BD47" s="181"/>
      <c r="BE47" s="181"/>
      <c r="BF47" s="181"/>
      <c r="BG47" s="181"/>
      <c r="BH47" s="181"/>
      <c r="BI47" s="172" t="str">
        <f t="shared" si="69"/>
        <v>SILVER</v>
      </c>
      <c r="BJ47" s="172" t="str">
        <f t="shared" si="69"/>
        <v>BRONZE</v>
      </c>
      <c r="BK47" s="172" t="str">
        <f t="shared" si="69"/>
        <v>-</v>
      </c>
      <c r="BL47" s="172" t="str">
        <f t="shared" si="69"/>
        <v>-</v>
      </c>
      <c r="BM47" s="172" t="str">
        <f t="shared" si="69"/>
        <v>-</v>
      </c>
      <c r="BN47" s="172" t="str">
        <f t="shared" si="69"/>
        <v>-</v>
      </c>
      <c r="BO47" s="172" t="str">
        <f t="shared" si="69"/>
        <v>-</v>
      </c>
      <c r="BP47" s="172" t="str">
        <f t="shared" si="69"/>
        <v>-</v>
      </c>
      <c r="BQ47" s="172" t="str">
        <f t="shared" si="69"/>
        <v>-</v>
      </c>
      <c r="BR47" s="172" t="str">
        <f t="shared" si="69"/>
        <v>-</v>
      </c>
      <c r="BS47" s="172" t="str">
        <f t="shared" si="69"/>
        <v>-</v>
      </c>
      <c r="BT47" s="172" t="str">
        <f t="shared" si="69"/>
        <v>-</v>
      </c>
      <c r="BU47" s="172" t="str">
        <f t="shared" si="69"/>
        <v>-</v>
      </c>
      <c r="BV47" s="172" t="str">
        <f t="shared" si="69"/>
        <v>-</v>
      </c>
      <c r="BW47" s="172" t="str">
        <f t="shared" si="69"/>
        <v>-</v>
      </c>
      <c r="BX47" s="172" t="str">
        <f t="shared" si="50"/>
        <v>-</v>
      </c>
      <c r="BY47" s="172" t="str">
        <f t="shared" si="50"/>
        <v>-</v>
      </c>
      <c r="BZ47" s="172" t="str">
        <f t="shared" si="50"/>
        <v>-</v>
      </c>
      <c r="CA47" s="173" t="str">
        <f t="shared" si="22"/>
        <v/>
      </c>
      <c r="CB47" s="173" t="str">
        <f t="shared" si="23"/>
        <v>-</v>
      </c>
      <c r="CC47" s="173" t="str">
        <f t="shared" si="24"/>
        <v/>
      </c>
      <c r="CD47" s="173" t="str">
        <f t="shared" si="25"/>
        <v/>
      </c>
      <c r="CE47" s="176"/>
      <c r="CF47" s="12" t="str">
        <f t="shared" si="26"/>
        <v>-</v>
      </c>
      <c r="CG47" s="175"/>
      <c r="DB47" s="172" t="str">
        <f t="shared" si="70"/>
        <v>SILVER</v>
      </c>
      <c r="DC47" s="172" t="str">
        <f t="shared" si="70"/>
        <v>BRONZE</v>
      </c>
      <c r="DD47" s="172" t="str">
        <f t="shared" si="70"/>
        <v>-</v>
      </c>
      <c r="DE47" s="172" t="str">
        <f t="shared" si="70"/>
        <v>-</v>
      </c>
      <c r="DF47" s="172" t="str">
        <f t="shared" si="70"/>
        <v>-</v>
      </c>
      <c r="DG47" s="172" t="str">
        <f t="shared" si="70"/>
        <v>-</v>
      </c>
      <c r="DH47" s="172" t="str">
        <f t="shared" si="70"/>
        <v>-</v>
      </c>
      <c r="DI47" s="172" t="str">
        <f t="shared" si="70"/>
        <v>-</v>
      </c>
      <c r="DJ47" s="172" t="str">
        <f t="shared" si="70"/>
        <v>-</v>
      </c>
      <c r="DK47" s="172" t="str">
        <f t="shared" si="70"/>
        <v>-</v>
      </c>
      <c r="DL47" s="172" t="str">
        <f t="shared" si="70"/>
        <v>-</v>
      </c>
      <c r="DM47" s="172" t="str">
        <f t="shared" si="70"/>
        <v>-</v>
      </c>
      <c r="DN47" s="172" t="str">
        <f t="shared" si="70"/>
        <v>-</v>
      </c>
      <c r="DO47" s="172" t="str">
        <f t="shared" si="70"/>
        <v>-</v>
      </c>
      <c r="DP47" s="172" t="str">
        <f t="shared" si="70"/>
        <v>BRONZE</v>
      </c>
      <c r="DQ47" s="172" t="str">
        <f t="shared" si="51"/>
        <v>BRONZE</v>
      </c>
      <c r="DR47" s="172" t="str">
        <f t="shared" si="51"/>
        <v>BRONZE</v>
      </c>
      <c r="DS47" s="172" t="str">
        <f t="shared" si="51"/>
        <v>SILVER</v>
      </c>
      <c r="DT47" s="173" t="str">
        <f t="shared" si="29"/>
        <v/>
      </c>
      <c r="DU47" s="173" t="str">
        <f t="shared" si="30"/>
        <v>-</v>
      </c>
      <c r="DV47" s="173" t="str">
        <f t="shared" si="31"/>
        <v/>
      </c>
      <c r="DW47" s="173" t="str">
        <f t="shared" si="32"/>
        <v/>
      </c>
      <c r="DY47" s="12" t="str">
        <f t="shared" si="33"/>
        <v>-</v>
      </c>
      <c r="DZ47" s="92"/>
      <c r="EA47" s="12" t="str">
        <f t="shared" si="34"/>
        <v>-</v>
      </c>
    </row>
    <row r="48" spans="1:131" x14ac:dyDescent="0.2">
      <c r="A48" s="97">
        <v>27</v>
      </c>
      <c r="B48" s="120"/>
      <c r="C48" s="227" t="s">
        <v>110</v>
      </c>
      <c r="D48" s="119"/>
      <c r="E48" s="210" t="s">
        <v>85</v>
      </c>
      <c r="F48" s="119">
        <v>2005</v>
      </c>
      <c r="G48" s="117"/>
      <c r="H48" s="118"/>
      <c r="I48" s="133">
        <f t="shared" si="56"/>
        <v>0</v>
      </c>
      <c r="J48" s="117"/>
      <c r="K48" s="133">
        <f t="shared" si="57"/>
        <v>0</v>
      </c>
      <c r="L48" s="117">
        <v>4.6500000000000004</v>
      </c>
      <c r="M48" s="133">
        <f t="shared" si="58"/>
        <v>120</v>
      </c>
      <c r="N48" s="119"/>
      <c r="O48" s="133">
        <f t="shared" si="59"/>
        <v>0</v>
      </c>
      <c r="P48" s="119">
        <v>82</v>
      </c>
      <c r="Q48" s="133">
        <f t="shared" si="60"/>
        <v>183</v>
      </c>
      <c r="R48" s="117">
        <v>4.5</v>
      </c>
      <c r="S48" s="133">
        <f t="shared" si="61"/>
        <v>363</v>
      </c>
      <c r="T48" s="119">
        <v>33</v>
      </c>
      <c r="U48" s="133">
        <f t="shared" si="62"/>
        <v>270</v>
      </c>
      <c r="V48" s="119"/>
      <c r="W48" s="133">
        <f t="shared" si="63"/>
        <v>0</v>
      </c>
      <c r="X48" s="117"/>
      <c r="Y48" s="133">
        <f t="shared" si="64"/>
        <v>0</v>
      </c>
      <c r="Z48" s="119">
        <v>210</v>
      </c>
      <c r="AA48" s="119"/>
      <c r="AB48" s="226"/>
      <c r="AC48" s="36">
        <f t="shared" si="65"/>
        <v>510</v>
      </c>
      <c r="AD48" s="27">
        <f t="shared" si="66"/>
        <v>1</v>
      </c>
      <c r="AE48" s="101" t="str">
        <f t="shared" si="67"/>
        <v>-</v>
      </c>
      <c r="AF48" s="25">
        <f t="shared" si="68"/>
        <v>1446</v>
      </c>
      <c r="AG48" s="175"/>
      <c r="AH48" s="124">
        <f t="shared" si="48"/>
        <v>510</v>
      </c>
      <c r="AI48" s="72">
        <f t="shared" si="14"/>
        <v>0</v>
      </c>
      <c r="AJ48" s="170" t="str">
        <f t="shared" si="15"/>
        <v/>
      </c>
      <c r="AK48" s="170">
        <f t="shared" si="16"/>
        <v>0</v>
      </c>
      <c r="AL48" s="170">
        <f t="shared" si="17"/>
        <v>0</v>
      </c>
      <c r="AM48" s="171">
        <f t="shared" si="18"/>
        <v>14</v>
      </c>
      <c r="AN48" s="123">
        <f t="shared" si="49"/>
        <v>0</v>
      </c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  <c r="BA48" s="181"/>
      <c r="BB48" s="181"/>
      <c r="BC48" s="181"/>
      <c r="BD48" s="181"/>
      <c r="BE48" s="181"/>
      <c r="BF48" s="181"/>
      <c r="BG48" s="181"/>
      <c r="BH48" s="181"/>
      <c r="BI48" s="172" t="str">
        <f t="shared" si="69"/>
        <v>BRONZE</v>
      </c>
      <c r="BJ48" s="172" t="str">
        <f t="shared" si="69"/>
        <v>-</v>
      </c>
      <c r="BK48" s="172" t="str">
        <f t="shared" si="69"/>
        <v>-</v>
      </c>
      <c r="BL48" s="172" t="str">
        <f t="shared" si="69"/>
        <v>-</v>
      </c>
      <c r="BM48" s="172" t="str">
        <f t="shared" si="69"/>
        <v>-</v>
      </c>
      <c r="BN48" s="172" t="str">
        <f t="shared" si="69"/>
        <v>-</v>
      </c>
      <c r="BO48" s="172" t="str">
        <f t="shared" si="69"/>
        <v>-</v>
      </c>
      <c r="BP48" s="172" t="str">
        <f t="shared" si="69"/>
        <v>-</v>
      </c>
      <c r="BQ48" s="172" t="str">
        <f t="shared" si="69"/>
        <v>-</v>
      </c>
      <c r="BR48" s="172" t="str">
        <f t="shared" si="69"/>
        <v>-</v>
      </c>
      <c r="BS48" s="172" t="str">
        <f t="shared" si="69"/>
        <v>-</v>
      </c>
      <c r="BT48" s="172" t="str">
        <f t="shared" si="69"/>
        <v>-</v>
      </c>
      <c r="BU48" s="172" t="str">
        <f t="shared" si="69"/>
        <v>-</v>
      </c>
      <c r="BV48" s="172" t="str">
        <f t="shared" si="69"/>
        <v>-</v>
      </c>
      <c r="BW48" s="172" t="str">
        <f t="shared" si="69"/>
        <v>-</v>
      </c>
      <c r="BX48" s="172" t="str">
        <f t="shared" si="50"/>
        <v>-</v>
      </c>
      <c r="BY48" s="172" t="str">
        <f t="shared" si="50"/>
        <v>-</v>
      </c>
      <c r="BZ48" s="172" t="str">
        <f t="shared" si="50"/>
        <v>-</v>
      </c>
      <c r="CA48" s="173" t="str">
        <f t="shared" si="22"/>
        <v/>
      </c>
      <c r="CB48" s="173" t="str">
        <f t="shared" si="23"/>
        <v>-</v>
      </c>
      <c r="CC48" s="173" t="str">
        <f t="shared" si="24"/>
        <v/>
      </c>
      <c r="CD48" s="173" t="str">
        <f t="shared" si="25"/>
        <v/>
      </c>
      <c r="CE48" s="176"/>
      <c r="CF48" s="12" t="str">
        <f t="shared" si="26"/>
        <v>-</v>
      </c>
      <c r="CG48" s="175"/>
      <c r="DB48" s="172" t="str">
        <f t="shared" si="70"/>
        <v>BRONZE</v>
      </c>
      <c r="DC48" s="172" t="str">
        <f t="shared" si="70"/>
        <v>-</v>
      </c>
      <c r="DD48" s="172" t="str">
        <f t="shared" si="70"/>
        <v>-</v>
      </c>
      <c r="DE48" s="172" t="str">
        <f t="shared" si="70"/>
        <v>-</v>
      </c>
      <c r="DF48" s="172" t="str">
        <f t="shared" si="70"/>
        <v>-</v>
      </c>
      <c r="DG48" s="172" t="str">
        <f t="shared" si="70"/>
        <v>-</v>
      </c>
      <c r="DH48" s="172" t="str">
        <f t="shared" si="70"/>
        <v>-</v>
      </c>
      <c r="DI48" s="172" t="str">
        <f t="shared" si="70"/>
        <v>-</v>
      </c>
      <c r="DJ48" s="172" t="str">
        <f t="shared" si="70"/>
        <v>-</v>
      </c>
      <c r="DK48" s="172" t="str">
        <f t="shared" si="70"/>
        <v>-</v>
      </c>
      <c r="DL48" s="172" t="str">
        <f t="shared" si="70"/>
        <v>-</v>
      </c>
      <c r="DM48" s="172" t="str">
        <f t="shared" si="70"/>
        <v>-</v>
      </c>
      <c r="DN48" s="172" t="str">
        <f t="shared" si="70"/>
        <v>-</v>
      </c>
      <c r="DO48" s="172" t="str">
        <f t="shared" si="70"/>
        <v>-</v>
      </c>
      <c r="DP48" s="172" t="str">
        <f t="shared" si="70"/>
        <v>-</v>
      </c>
      <c r="DQ48" s="172" t="str">
        <f t="shared" si="51"/>
        <v>-</v>
      </c>
      <c r="DR48" s="172" t="str">
        <f t="shared" si="51"/>
        <v>BRONZE</v>
      </c>
      <c r="DS48" s="172" t="str">
        <f t="shared" si="51"/>
        <v>BRONZE</v>
      </c>
      <c r="DT48" s="173" t="str">
        <f t="shared" si="29"/>
        <v/>
      </c>
      <c r="DU48" s="173" t="str">
        <f t="shared" si="30"/>
        <v>-</v>
      </c>
      <c r="DV48" s="173" t="str">
        <f t="shared" si="31"/>
        <v/>
      </c>
      <c r="DW48" s="173" t="str">
        <f t="shared" si="32"/>
        <v/>
      </c>
      <c r="DY48" s="12" t="str">
        <f t="shared" si="33"/>
        <v>-</v>
      </c>
      <c r="DZ48" s="92"/>
      <c r="EA48" s="12" t="str">
        <f t="shared" si="34"/>
        <v>-</v>
      </c>
    </row>
    <row r="49" spans="1:131" x14ac:dyDescent="0.2">
      <c r="A49" s="97">
        <v>28</v>
      </c>
      <c r="B49" s="120"/>
      <c r="C49" s="227" t="s">
        <v>112</v>
      </c>
      <c r="D49" s="119"/>
      <c r="E49" s="210" t="s">
        <v>85</v>
      </c>
      <c r="F49" s="119">
        <v>2005</v>
      </c>
      <c r="G49" s="117"/>
      <c r="H49" s="118"/>
      <c r="I49" s="133">
        <f t="shared" si="56"/>
        <v>0</v>
      </c>
      <c r="J49" s="117"/>
      <c r="K49" s="133">
        <f t="shared" si="57"/>
        <v>0</v>
      </c>
      <c r="L49" s="117">
        <v>6.6</v>
      </c>
      <c r="M49" s="133">
        <f t="shared" si="58"/>
        <v>250</v>
      </c>
      <c r="N49" s="119"/>
      <c r="O49" s="133">
        <f t="shared" si="59"/>
        <v>0</v>
      </c>
      <c r="P49" s="119">
        <v>183</v>
      </c>
      <c r="Q49" s="133">
        <f t="shared" si="60"/>
        <v>520</v>
      </c>
      <c r="R49" s="117">
        <v>5</v>
      </c>
      <c r="S49" s="133">
        <f t="shared" si="61"/>
        <v>440</v>
      </c>
      <c r="T49" s="119">
        <v>27</v>
      </c>
      <c r="U49" s="133">
        <f t="shared" si="62"/>
        <v>210</v>
      </c>
      <c r="V49" s="119"/>
      <c r="W49" s="133">
        <f t="shared" si="63"/>
        <v>0</v>
      </c>
      <c r="X49" s="117"/>
      <c r="Y49" s="133">
        <f t="shared" si="64"/>
        <v>0</v>
      </c>
      <c r="Z49" s="119"/>
      <c r="AA49" s="119"/>
      <c r="AB49" s="226"/>
      <c r="AC49" s="36">
        <f t="shared" si="65"/>
        <v>0</v>
      </c>
      <c r="AD49" s="27">
        <f t="shared" si="66"/>
        <v>0</v>
      </c>
      <c r="AE49" s="101" t="str">
        <f t="shared" si="67"/>
        <v>-</v>
      </c>
      <c r="AF49" s="25">
        <f t="shared" si="68"/>
        <v>1420</v>
      </c>
      <c r="AG49" s="175"/>
      <c r="AH49" s="124">
        <f t="shared" si="48"/>
        <v>0</v>
      </c>
      <c r="AI49" s="72">
        <f t="shared" si="14"/>
        <v>0</v>
      </c>
      <c r="AJ49" s="170" t="str">
        <f t="shared" si="15"/>
        <v/>
      </c>
      <c r="AK49" s="170">
        <f t="shared" si="16"/>
        <v>0</v>
      </c>
      <c r="AL49" s="170">
        <f t="shared" si="17"/>
        <v>0</v>
      </c>
      <c r="AM49" s="171">
        <f t="shared" si="18"/>
        <v>14</v>
      </c>
      <c r="AN49" s="123">
        <f t="shared" si="49"/>
        <v>0</v>
      </c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  <c r="AZ49" s="181"/>
      <c r="BA49" s="181"/>
      <c r="BB49" s="181"/>
      <c r="BC49" s="181"/>
      <c r="BD49" s="181"/>
      <c r="BE49" s="181"/>
      <c r="BF49" s="181"/>
      <c r="BG49" s="181"/>
      <c r="BH49" s="181"/>
      <c r="BI49" s="172" t="str">
        <f t="shared" si="69"/>
        <v>BRONZE</v>
      </c>
      <c r="BJ49" s="172" t="str">
        <f t="shared" si="69"/>
        <v>-</v>
      </c>
      <c r="BK49" s="172" t="str">
        <f t="shared" si="69"/>
        <v>-</v>
      </c>
      <c r="BL49" s="172" t="str">
        <f t="shared" si="69"/>
        <v>-</v>
      </c>
      <c r="BM49" s="172" t="str">
        <f t="shared" si="69"/>
        <v>-</v>
      </c>
      <c r="BN49" s="172" t="str">
        <f t="shared" si="69"/>
        <v>-</v>
      </c>
      <c r="BO49" s="172" t="str">
        <f t="shared" si="69"/>
        <v>-</v>
      </c>
      <c r="BP49" s="172" t="str">
        <f t="shared" si="69"/>
        <v>-</v>
      </c>
      <c r="BQ49" s="172" t="str">
        <f t="shared" si="69"/>
        <v>-</v>
      </c>
      <c r="BR49" s="172" t="str">
        <f t="shared" si="69"/>
        <v>-</v>
      </c>
      <c r="BS49" s="172" t="str">
        <f t="shared" si="69"/>
        <v>-</v>
      </c>
      <c r="BT49" s="172" t="str">
        <f t="shared" si="69"/>
        <v>-</v>
      </c>
      <c r="BU49" s="172" t="str">
        <f t="shared" si="69"/>
        <v>-</v>
      </c>
      <c r="BV49" s="172" t="str">
        <f t="shared" si="69"/>
        <v>-</v>
      </c>
      <c r="BW49" s="172" t="str">
        <f t="shared" si="69"/>
        <v>-</v>
      </c>
      <c r="BX49" s="172" t="str">
        <f t="shared" si="50"/>
        <v>-</v>
      </c>
      <c r="BY49" s="172" t="str">
        <f t="shared" si="50"/>
        <v>-</v>
      </c>
      <c r="BZ49" s="172" t="str">
        <f t="shared" si="50"/>
        <v>-</v>
      </c>
      <c r="CA49" s="173" t="str">
        <f t="shared" si="22"/>
        <v/>
      </c>
      <c r="CB49" s="173" t="str">
        <f t="shared" si="23"/>
        <v>-</v>
      </c>
      <c r="CC49" s="173" t="str">
        <f t="shared" si="24"/>
        <v/>
      </c>
      <c r="CD49" s="173" t="str">
        <f t="shared" si="25"/>
        <v/>
      </c>
      <c r="CE49" s="176"/>
      <c r="CF49" s="12" t="str">
        <f t="shared" si="26"/>
        <v>-</v>
      </c>
      <c r="CG49" s="175"/>
      <c r="DB49" s="172" t="str">
        <f t="shared" si="70"/>
        <v>BRONZE</v>
      </c>
      <c r="DC49" s="172" t="str">
        <f t="shared" si="70"/>
        <v>-</v>
      </c>
      <c r="DD49" s="172" t="str">
        <f t="shared" si="70"/>
        <v>-</v>
      </c>
      <c r="DE49" s="172" t="str">
        <f t="shared" si="70"/>
        <v>-</v>
      </c>
      <c r="DF49" s="172" t="str">
        <f t="shared" si="70"/>
        <v>-</v>
      </c>
      <c r="DG49" s="172" t="str">
        <f t="shared" si="70"/>
        <v>-</v>
      </c>
      <c r="DH49" s="172" t="str">
        <f t="shared" si="70"/>
        <v>-</v>
      </c>
      <c r="DI49" s="172" t="str">
        <f t="shared" si="70"/>
        <v>-</v>
      </c>
      <c r="DJ49" s="172" t="str">
        <f t="shared" si="70"/>
        <v>-</v>
      </c>
      <c r="DK49" s="172" t="str">
        <f t="shared" si="70"/>
        <v>-</v>
      </c>
      <c r="DL49" s="172" t="str">
        <f t="shared" si="70"/>
        <v>-</v>
      </c>
      <c r="DM49" s="172" t="str">
        <f t="shared" si="70"/>
        <v>-</v>
      </c>
      <c r="DN49" s="172" t="str">
        <f t="shared" si="70"/>
        <v>-</v>
      </c>
      <c r="DO49" s="172" t="str">
        <f t="shared" si="70"/>
        <v>-</v>
      </c>
      <c r="DP49" s="172" t="str">
        <f t="shared" si="70"/>
        <v>-</v>
      </c>
      <c r="DQ49" s="172" t="str">
        <f t="shared" si="51"/>
        <v>-</v>
      </c>
      <c r="DR49" s="172" t="str">
        <f t="shared" si="51"/>
        <v>BRONZE</v>
      </c>
      <c r="DS49" s="172" t="str">
        <f t="shared" si="51"/>
        <v>BRONZE</v>
      </c>
      <c r="DT49" s="173" t="str">
        <f t="shared" si="29"/>
        <v/>
      </c>
      <c r="DU49" s="173" t="str">
        <f t="shared" si="30"/>
        <v>-</v>
      </c>
      <c r="DV49" s="173" t="str">
        <f t="shared" si="31"/>
        <v/>
      </c>
      <c r="DW49" s="173" t="str">
        <f t="shared" si="32"/>
        <v/>
      </c>
      <c r="DY49" s="12" t="str">
        <f t="shared" si="33"/>
        <v>-</v>
      </c>
      <c r="DZ49" s="92"/>
      <c r="EA49" s="12" t="str">
        <f t="shared" si="34"/>
        <v>-</v>
      </c>
    </row>
    <row r="50" spans="1:131" x14ac:dyDescent="0.2">
      <c r="A50" s="97">
        <v>29</v>
      </c>
      <c r="B50" s="120"/>
      <c r="C50" s="227" t="s">
        <v>115</v>
      </c>
      <c r="D50" s="119"/>
      <c r="E50" s="210" t="s">
        <v>85</v>
      </c>
      <c r="F50" s="119">
        <v>2005</v>
      </c>
      <c r="G50" s="117"/>
      <c r="H50" s="118"/>
      <c r="I50" s="133">
        <f t="shared" si="56"/>
        <v>0</v>
      </c>
      <c r="J50" s="117"/>
      <c r="K50" s="133">
        <f t="shared" si="57"/>
        <v>0</v>
      </c>
      <c r="L50" s="117">
        <v>6.9</v>
      </c>
      <c r="M50" s="133">
        <f t="shared" si="58"/>
        <v>270</v>
      </c>
      <c r="N50" s="119"/>
      <c r="O50" s="133">
        <f t="shared" si="59"/>
        <v>0</v>
      </c>
      <c r="P50" s="119">
        <v>89</v>
      </c>
      <c r="Q50" s="133">
        <f t="shared" si="60"/>
        <v>206</v>
      </c>
      <c r="R50" s="117">
        <v>5.25</v>
      </c>
      <c r="S50" s="133">
        <f t="shared" si="61"/>
        <v>479</v>
      </c>
      <c r="T50" s="119">
        <v>25</v>
      </c>
      <c r="U50" s="133">
        <f t="shared" si="62"/>
        <v>190</v>
      </c>
      <c r="V50" s="119"/>
      <c r="W50" s="133">
        <f t="shared" si="63"/>
        <v>0</v>
      </c>
      <c r="X50" s="117"/>
      <c r="Y50" s="133">
        <f t="shared" si="64"/>
        <v>0</v>
      </c>
      <c r="Z50" s="119"/>
      <c r="AA50" s="119"/>
      <c r="AB50" s="224"/>
      <c r="AC50" s="36">
        <f t="shared" si="65"/>
        <v>0</v>
      </c>
      <c r="AD50" s="27">
        <f t="shared" si="66"/>
        <v>0</v>
      </c>
      <c r="AE50" s="101" t="str">
        <f t="shared" si="67"/>
        <v>-</v>
      </c>
      <c r="AF50" s="25">
        <f t="shared" si="68"/>
        <v>1145</v>
      </c>
      <c r="AG50" s="175"/>
      <c r="AH50" s="124">
        <f t="shared" si="48"/>
        <v>0</v>
      </c>
      <c r="AI50" s="72">
        <f t="shared" si="14"/>
        <v>0</v>
      </c>
      <c r="AJ50" s="170" t="str">
        <f t="shared" si="15"/>
        <v/>
      </c>
      <c r="AK50" s="170">
        <f t="shared" si="16"/>
        <v>0</v>
      </c>
      <c r="AL50" s="170">
        <f t="shared" si="17"/>
        <v>0</v>
      </c>
      <c r="AM50" s="171">
        <f t="shared" si="18"/>
        <v>14</v>
      </c>
      <c r="AN50" s="123">
        <f t="shared" si="49"/>
        <v>0</v>
      </c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  <c r="BA50" s="181"/>
      <c r="BB50" s="181"/>
      <c r="BC50" s="181"/>
      <c r="BD50" s="181"/>
      <c r="BE50" s="181"/>
      <c r="BF50" s="181"/>
      <c r="BG50" s="181"/>
      <c r="BH50" s="181"/>
      <c r="BI50" s="172" t="str">
        <f t="shared" si="69"/>
        <v>BRONZE</v>
      </c>
      <c r="BJ50" s="172" t="str">
        <f t="shared" si="69"/>
        <v>-</v>
      </c>
      <c r="BK50" s="172" t="str">
        <f t="shared" si="69"/>
        <v>-</v>
      </c>
      <c r="BL50" s="172" t="str">
        <f t="shared" si="69"/>
        <v>-</v>
      </c>
      <c r="BM50" s="172" t="str">
        <f t="shared" si="69"/>
        <v>-</v>
      </c>
      <c r="BN50" s="172" t="str">
        <f t="shared" si="69"/>
        <v>-</v>
      </c>
      <c r="BO50" s="172" t="str">
        <f t="shared" si="69"/>
        <v>-</v>
      </c>
      <c r="BP50" s="172" t="str">
        <f t="shared" si="69"/>
        <v>-</v>
      </c>
      <c r="BQ50" s="172" t="str">
        <f t="shared" si="69"/>
        <v>-</v>
      </c>
      <c r="BR50" s="172" t="str">
        <f t="shared" si="69"/>
        <v>-</v>
      </c>
      <c r="BS50" s="172" t="str">
        <f t="shared" si="69"/>
        <v>-</v>
      </c>
      <c r="BT50" s="172" t="str">
        <f t="shared" si="69"/>
        <v>-</v>
      </c>
      <c r="BU50" s="172" t="str">
        <f t="shared" si="69"/>
        <v>-</v>
      </c>
      <c r="BV50" s="172" t="str">
        <f t="shared" si="69"/>
        <v>-</v>
      </c>
      <c r="BW50" s="172" t="str">
        <f t="shared" si="69"/>
        <v>-</v>
      </c>
      <c r="BX50" s="172" t="str">
        <f t="shared" si="50"/>
        <v>-</v>
      </c>
      <c r="BY50" s="172" t="str">
        <f t="shared" si="50"/>
        <v>-</v>
      </c>
      <c r="BZ50" s="172" t="str">
        <f t="shared" si="50"/>
        <v>-</v>
      </c>
      <c r="CA50" s="173" t="str">
        <f t="shared" si="22"/>
        <v/>
      </c>
      <c r="CB50" s="173" t="str">
        <f t="shared" si="23"/>
        <v>-</v>
      </c>
      <c r="CC50" s="173" t="str">
        <f t="shared" si="24"/>
        <v/>
      </c>
      <c r="CD50" s="173" t="str">
        <f t="shared" si="25"/>
        <v/>
      </c>
      <c r="CE50" s="176"/>
      <c r="CF50" s="12" t="str">
        <f t="shared" si="26"/>
        <v>-</v>
      </c>
      <c r="CG50" s="175"/>
      <c r="DB50" s="172" t="str">
        <f t="shared" si="70"/>
        <v>BRONZE</v>
      </c>
      <c r="DC50" s="172" t="str">
        <f t="shared" si="70"/>
        <v>-</v>
      </c>
      <c r="DD50" s="172" t="str">
        <f t="shared" si="70"/>
        <v>-</v>
      </c>
      <c r="DE50" s="172" t="str">
        <f t="shared" si="70"/>
        <v>-</v>
      </c>
      <c r="DF50" s="172" t="str">
        <f t="shared" si="70"/>
        <v>-</v>
      </c>
      <c r="DG50" s="172" t="str">
        <f t="shared" si="70"/>
        <v>-</v>
      </c>
      <c r="DH50" s="172" t="str">
        <f t="shared" si="70"/>
        <v>-</v>
      </c>
      <c r="DI50" s="172" t="str">
        <f t="shared" si="70"/>
        <v>-</v>
      </c>
      <c r="DJ50" s="172" t="str">
        <f t="shared" si="70"/>
        <v>-</v>
      </c>
      <c r="DK50" s="172" t="str">
        <f t="shared" si="70"/>
        <v>-</v>
      </c>
      <c r="DL50" s="172" t="str">
        <f t="shared" si="70"/>
        <v>-</v>
      </c>
      <c r="DM50" s="172" t="str">
        <f t="shared" si="70"/>
        <v>-</v>
      </c>
      <c r="DN50" s="172" t="str">
        <f t="shared" si="70"/>
        <v>-</v>
      </c>
      <c r="DO50" s="172" t="str">
        <f t="shared" si="70"/>
        <v>-</v>
      </c>
      <c r="DP50" s="172" t="str">
        <f t="shared" si="70"/>
        <v>-</v>
      </c>
      <c r="DQ50" s="172" t="str">
        <f t="shared" si="51"/>
        <v>-</v>
      </c>
      <c r="DR50" s="172" t="str">
        <f t="shared" si="51"/>
        <v>-</v>
      </c>
      <c r="DS50" s="172" t="str">
        <f t="shared" si="51"/>
        <v>BRONZE</v>
      </c>
      <c r="DT50" s="173" t="str">
        <f t="shared" si="29"/>
        <v/>
      </c>
      <c r="DU50" s="173" t="str">
        <f t="shared" si="30"/>
        <v>-</v>
      </c>
      <c r="DV50" s="173" t="str">
        <f t="shared" si="31"/>
        <v/>
      </c>
      <c r="DW50" s="173" t="str">
        <f t="shared" si="32"/>
        <v/>
      </c>
      <c r="DY50" s="12" t="str">
        <f t="shared" si="33"/>
        <v>-</v>
      </c>
      <c r="DZ50" s="92"/>
      <c r="EA50" s="12" t="str">
        <f t="shared" si="34"/>
        <v>-</v>
      </c>
    </row>
    <row r="51" spans="1:131" x14ac:dyDescent="0.2">
      <c r="A51" s="97">
        <v>30</v>
      </c>
      <c r="B51" s="120"/>
      <c r="C51" s="227" t="s">
        <v>111</v>
      </c>
      <c r="D51" s="119"/>
      <c r="E51" s="210" t="s">
        <v>85</v>
      </c>
      <c r="F51" s="119">
        <v>2005</v>
      </c>
      <c r="G51" s="117"/>
      <c r="H51" s="118"/>
      <c r="I51" s="133">
        <f t="shared" si="56"/>
        <v>0</v>
      </c>
      <c r="J51" s="117"/>
      <c r="K51" s="133">
        <f t="shared" si="57"/>
        <v>0</v>
      </c>
      <c r="L51" s="117">
        <v>5.95</v>
      </c>
      <c r="M51" s="133">
        <f t="shared" si="58"/>
        <v>206</v>
      </c>
      <c r="N51" s="119"/>
      <c r="O51" s="133">
        <f t="shared" si="59"/>
        <v>0</v>
      </c>
      <c r="P51" s="119">
        <v>11</v>
      </c>
      <c r="Q51" s="133">
        <f t="shared" si="60"/>
        <v>0</v>
      </c>
      <c r="R51" s="117">
        <v>3.7</v>
      </c>
      <c r="S51" s="133">
        <f t="shared" si="61"/>
        <v>240</v>
      </c>
      <c r="T51" s="119">
        <v>27</v>
      </c>
      <c r="U51" s="133">
        <f t="shared" si="62"/>
        <v>210</v>
      </c>
      <c r="V51" s="119"/>
      <c r="W51" s="133">
        <f t="shared" si="63"/>
        <v>0</v>
      </c>
      <c r="X51" s="117"/>
      <c r="Y51" s="133">
        <f t="shared" si="64"/>
        <v>0</v>
      </c>
      <c r="Z51" s="119"/>
      <c r="AA51" s="119"/>
      <c r="AB51" s="226"/>
      <c r="AC51" s="36">
        <f t="shared" si="65"/>
        <v>0</v>
      </c>
      <c r="AD51" s="27">
        <f t="shared" si="66"/>
        <v>0</v>
      </c>
      <c r="AE51" s="101" t="str">
        <f t="shared" si="67"/>
        <v>-</v>
      </c>
      <c r="AF51" s="25">
        <f t="shared" si="68"/>
        <v>656</v>
      </c>
      <c r="AG51" s="175"/>
      <c r="AH51" s="124">
        <f t="shared" si="48"/>
        <v>0</v>
      </c>
      <c r="AI51" s="72">
        <f t="shared" si="14"/>
        <v>0</v>
      </c>
      <c r="AJ51" s="170" t="str">
        <f t="shared" si="15"/>
        <v/>
      </c>
      <c r="AK51" s="170">
        <f t="shared" si="16"/>
        <v>0</v>
      </c>
      <c r="AL51" s="170">
        <f t="shared" si="17"/>
        <v>0</v>
      </c>
      <c r="AM51" s="171">
        <f t="shared" si="18"/>
        <v>14</v>
      </c>
      <c r="AN51" s="123">
        <f t="shared" si="49"/>
        <v>0</v>
      </c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  <c r="BA51" s="181"/>
      <c r="BB51" s="181"/>
      <c r="BC51" s="181"/>
      <c r="BD51" s="181"/>
      <c r="BE51" s="181"/>
      <c r="BF51" s="181"/>
      <c r="BG51" s="181"/>
      <c r="BH51" s="181"/>
      <c r="BI51" s="172" t="str">
        <f t="shared" si="69"/>
        <v>-</v>
      </c>
      <c r="BJ51" s="172" t="str">
        <f t="shared" si="69"/>
        <v>-</v>
      </c>
      <c r="BK51" s="172" t="str">
        <f t="shared" si="69"/>
        <v>-</v>
      </c>
      <c r="BL51" s="172" t="str">
        <f t="shared" si="69"/>
        <v>-</v>
      </c>
      <c r="BM51" s="172" t="str">
        <f t="shared" si="69"/>
        <v>-</v>
      </c>
      <c r="BN51" s="172" t="str">
        <f t="shared" si="69"/>
        <v>-</v>
      </c>
      <c r="BO51" s="172" t="str">
        <f t="shared" si="69"/>
        <v>-</v>
      </c>
      <c r="BP51" s="172" t="str">
        <f t="shared" si="69"/>
        <v>-</v>
      </c>
      <c r="BQ51" s="172" t="str">
        <f t="shared" si="69"/>
        <v>-</v>
      </c>
      <c r="BR51" s="172" t="str">
        <f t="shared" si="69"/>
        <v>-</v>
      </c>
      <c r="BS51" s="172" t="str">
        <f t="shared" si="69"/>
        <v>-</v>
      </c>
      <c r="BT51" s="172" t="str">
        <f t="shared" si="69"/>
        <v>-</v>
      </c>
      <c r="BU51" s="172" t="str">
        <f t="shared" si="69"/>
        <v>-</v>
      </c>
      <c r="BV51" s="172" t="str">
        <f t="shared" si="69"/>
        <v>-</v>
      </c>
      <c r="BW51" s="172" t="str">
        <f t="shared" si="69"/>
        <v>-</v>
      </c>
      <c r="BX51" s="172" t="str">
        <f t="shared" si="50"/>
        <v>-</v>
      </c>
      <c r="BY51" s="172" t="str">
        <f t="shared" si="50"/>
        <v>-</v>
      </c>
      <c r="BZ51" s="172" t="str">
        <f t="shared" si="50"/>
        <v>-</v>
      </c>
      <c r="CA51" s="173" t="str">
        <f t="shared" si="22"/>
        <v/>
      </c>
      <c r="CB51" s="173" t="str">
        <f t="shared" si="23"/>
        <v>-</v>
      </c>
      <c r="CC51" s="173" t="str">
        <f t="shared" si="24"/>
        <v/>
      </c>
      <c r="CD51" s="173" t="str">
        <f t="shared" si="25"/>
        <v/>
      </c>
      <c r="CE51" s="176"/>
      <c r="CF51" s="12" t="str">
        <f t="shared" si="26"/>
        <v>-</v>
      </c>
      <c r="CG51" s="175"/>
      <c r="DB51" s="172" t="str">
        <f t="shared" si="70"/>
        <v>-</v>
      </c>
      <c r="DC51" s="172" t="str">
        <f t="shared" si="70"/>
        <v>-</v>
      </c>
      <c r="DD51" s="172" t="str">
        <f t="shared" si="70"/>
        <v>-</v>
      </c>
      <c r="DE51" s="172" t="str">
        <f t="shared" si="70"/>
        <v>-</v>
      </c>
      <c r="DF51" s="172" t="str">
        <f t="shared" si="70"/>
        <v>-</v>
      </c>
      <c r="DG51" s="172" t="str">
        <f t="shared" si="70"/>
        <v>-</v>
      </c>
      <c r="DH51" s="172" t="str">
        <f t="shared" si="70"/>
        <v>-</v>
      </c>
      <c r="DI51" s="172" t="str">
        <f t="shared" si="70"/>
        <v>-</v>
      </c>
      <c r="DJ51" s="172" t="str">
        <f t="shared" si="70"/>
        <v>-</v>
      </c>
      <c r="DK51" s="172" t="str">
        <f t="shared" si="70"/>
        <v>-</v>
      </c>
      <c r="DL51" s="172" t="str">
        <f t="shared" si="70"/>
        <v>-</v>
      </c>
      <c r="DM51" s="172" t="str">
        <f t="shared" si="70"/>
        <v>-</v>
      </c>
      <c r="DN51" s="172" t="str">
        <f t="shared" si="70"/>
        <v>-</v>
      </c>
      <c r="DO51" s="172" t="str">
        <f t="shared" si="70"/>
        <v>-</v>
      </c>
      <c r="DP51" s="172" t="str">
        <f t="shared" si="70"/>
        <v>-</v>
      </c>
      <c r="DQ51" s="172" t="str">
        <f t="shared" si="51"/>
        <v>-</v>
      </c>
      <c r="DR51" s="172" t="str">
        <f t="shared" si="51"/>
        <v>-</v>
      </c>
      <c r="DS51" s="172" t="str">
        <f t="shared" si="51"/>
        <v>-</v>
      </c>
      <c r="DT51" s="173" t="str">
        <f t="shared" si="29"/>
        <v/>
      </c>
      <c r="DU51" s="173" t="str">
        <f t="shared" si="30"/>
        <v>-</v>
      </c>
      <c r="DV51" s="173" t="str">
        <f t="shared" si="31"/>
        <v/>
      </c>
      <c r="DW51" s="173" t="str">
        <f t="shared" si="32"/>
        <v/>
      </c>
      <c r="DY51" s="12" t="str">
        <f t="shared" si="33"/>
        <v>-</v>
      </c>
      <c r="DZ51" s="92"/>
      <c r="EA51" s="12" t="str">
        <f t="shared" si="34"/>
        <v>-</v>
      </c>
    </row>
    <row r="52" spans="1:131" x14ac:dyDescent="0.2">
      <c r="A52" s="97">
        <v>31</v>
      </c>
      <c r="B52" s="120"/>
      <c r="C52" s="227" t="s">
        <v>104</v>
      </c>
      <c r="D52" s="119"/>
      <c r="E52" s="210" t="s">
        <v>85</v>
      </c>
      <c r="F52" s="119">
        <v>2005</v>
      </c>
      <c r="G52" s="117"/>
      <c r="H52" s="118"/>
      <c r="I52" s="133">
        <f t="shared" si="56"/>
        <v>0</v>
      </c>
      <c r="J52" s="117"/>
      <c r="K52" s="133">
        <f t="shared" si="57"/>
        <v>0</v>
      </c>
      <c r="L52" s="117"/>
      <c r="M52" s="133">
        <f t="shared" si="58"/>
        <v>0</v>
      </c>
      <c r="N52" s="222"/>
      <c r="O52" s="133">
        <f t="shared" si="59"/>
        <v>0</v>
      </c>
      <c r="P52" s="222"/>
      <c r="Q52" s="133">
        <f t="shared" si="60"/>
        <v>0</v>
      </c>
      <c r="R52" s="117"/>
      <c r="S52" s="133">
        <f t="shared" si="61"/>
        <v>0</v>
      </c>
      <c r="T52" s="222"/>
      <c r="U52" s="133">
        <f t="shared" si="62"/>
        <v>0</v>
      </c>
      <c r="V52" s="222"/>
      <c r="W52" s="133">
        <f t="shared" si="63"/>
        <v>0</v>
      </c>
      <c r="X52" s="117"/>
      <c r="Y52" s="133">
        <f t="shared" si="64"/>
        <v>0</v>
      </c>
      <c r="Z52" s="222"/>
      <c r="AA52" s="117"/>
      <c r="AB52" s="226"/>
      <c r="AC52" s="36">
        <f t="shared" si="65"/>
        <v>0</v>
      </c>
      <c r="AD52" s="27">
        <f t="shared" si="66"/>
        <v>0</v>
      </c>
      <c r="AE52" s="101" t="str">
        <f t="shared" si="67"/>
        <v>-</v>
      </c>
      <c r="AF52" s="25">
        <f t="shared" si="68"/>
        <v>0</v>
      </c>
      <c r="AG52" s="175"/>
      <c r="AH52" s="124">
        <f t="shared" si="48"/>
        <v>0</v>
      </c>
      <c r="AI52" s="72">
        <f t="shared" si="14"/>
        <v>0</v>
      </c>
      <c r="AJ52" s="170" t="str">
        <f t="shared" si="15"/>
        <v/>
      </c>
      <c r="AK52" s="170">
        <f t="shared" si="16"/>
        <v>0</v>
      </c>
      <c r="AL52" s="170">
        <f t="shared" si="17"/>
        <v>0</v>
      </c>
      <c r="AM52" s="171">
        <f t="shared" si="18"/>
        <v>14</v>
      </c>
      <c r="AN52" s="123">
        <f t="shared" si="49"/>
        <v>0</v>
      </c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  <c r="BB52" s="181"/>
      <c r="BC52" s="181"/>
      <c r="BD52" s="181"/>
      <c r="BE52" s="181"/>
      <c r="BF52" s="181"/>
      <c r="BG52" s="181"/>
      <c r="BH52" s="181"/>
      <c r="BI52" s="172" t="str">
        <f t="shared" si="69"/>
        <v>-</v>
      </c>
      <c r="BJ52" s="172" t="str">
        <f t="shared" si="69"/>
        <v>-</v>
      </c>
      <c r="BK52" s="172" t="str">
        <f t="shared" si="69"/>
        <v>-</v>
      </c>
      <c r="BL52" s="172" t="str">
        <f t="shared" si="69"/>
        <v>-</v>
      </c>
      <c r="BM52" s="172" t="str">
        <f t="shared" si="69"/>
        <v>-</v>
      </c>
      <c r="BN52" s="172" t="str">
        <f t="shared" si="69"/>
        <v>-</v>
      </c>
      <c r="BO52" s="172" t="str">
        <f t="shared" si="69"/>
        <v>-</v>
      </c>
      <c r="BP52" s="172" t="str">
        <f t="shared" si="69"/>
        <v>-</v>
      </c>
      <c r="BQ52" s="172" t="str">
        <f t="shared" si="69"/>
        <v>-</v>
      </c>
      <c r="BR52" s="172" t="str">
        <f t="shared" si="69"/>
        <v>-</v>
      </c>
      <c r="BS52" s="172" t="str">
        <f t="shared" si="69"/>
        <v>-</v>
      </c>
      <c r="BT52" s="172" t="str">
        <f t="shared" si="69"/>
        <v>-</v>
      </c>
      <c r="BU52" s="172" t="str">
        <f t="shared" si="69"/>
        <v>-</v>
      </c>
      <c r="BV52" s="172" t="str">
        <f t="shared" si="69"/>
        <v>-</v>
      </c>
      <c r="BW52" s="172" t="str">
        <f t="shared" si="69"/>
        <v>-</v>
      </c>
      <c r="BX52" s="172" t="str">
        <f t="shared" si="50"/>
        <v>-</v>
      </c>
      <c r="BY52" s="172" t="str">
        <f t="shared" si="50"/>
        <v>-</v>
      </c>
      <c r="BZ52" s="172" t="str">
        <f t="shared" si="50"/>
        <v>-</v>
      </c>
      <c r="CA52" s="173" t="str">
        <f t="shared" si="22"/>
        <v/>
      </c>
      <c r="CB52" s="173" t="str">
        <f t="shared" si="23"/>
        <v>-</v>
      </c>
      <c r="CC52" s="173" t="str">
        <f t="shared" si="24"/>
        <v/>
      </c>
      <c r="CD52" s="173" t="str">
        <f t="shared" si="25"/>
        <v/>
      </c>
      <c r="CE52" s="176"/>
      <c r="CF52" s="12" t="str">
        <f t="shared" si="26"/>
        <v>-</v>
      </c>
      <c r="CG52" s="175"/>
      <c r="DB52" s="172" t="str">
        <f t="shared" si="70"/>
        <v>-</v>
      </c>
      <c r="DC52" s="172" t="str">
        <f t="shared" si="70"/>
        <v>-</v>
      </c>
      <c r="DD52" s="172" t="str">
        <f t="shared" si="70"/>
        <v>-</v>
      </c>
      <c r="DE52" s="172" t="str">
        <f t="shared" si="70"/>
        <v>-</v>
      </c>
      <c r="DF52" s="172" t="str">
        <f t="shared" si="70"/>
        <v>-</v>
      </c>
      <c r="DG52" s="172" t="str">
        <f t="shared" si="70"/>
        <v>-</v>
      </c>
      <c r="DH52" s="172" t="str">
        <f t="shared" si="70"/>
        <v>-</v>
      </c>
      <c r="DI52" s="172" t="str">
        <f t="shared" si="70"/>
        <v>-</v>
      </c>
      <c r="DJ52" s="172" t="str">
        <f t="shared" si="70"/>
        <v>-</v>
      </c>
      <c r="DK52" s="172" t="str">
        <f t="shared" si="70"/>
        <v>-</v>
      </c>
      <c r="DL52" s="172" t="str">
        <f t="shared" si="70"/>
        <v>-</v>
      </c>
      <c r="DM52" s="172" t="str">
        <f t="shared" si="70"/>
        <v>-</v>
      </c>
      <c r="DN52" s="172" t="str">
        <f t="shared" si="70"/>
        <v>-</v>
      </c>
      <c r="DO52" s="172" t="str">
        <f t="shared" si="70"/>
        <v>-</v>
      </c>
      <c r="DP52" s="172" t="str">
        <f t="shared" si="70"/>
        <v>-</v>
      </c>
      <c r="DQ52" s="172" t="str">
        <f t="shared" si="51"/>
        <v>-</v>
      </c>
      <c r="DR52" s="172" t="str">
        <f t="shared" si="51"/>
        <v>-</v>
      </c>
      <c r="DS52" s="172" t="str">
        <f t="shared" si="51"/>
        <v>-</v>
      </c>
      <c r="DT52" s="173" t="str">
        <f t="shared" si="29"/>
        <v/>
      </c>
      <c r="DU52" s="173" t="str">
        <f t="shared" si="30"/>
        <v>-</v>
      </c>
      <c r="DV52" s="173" t="str">
        <f t="shared" si="31"/>
        <v/>
      </c>
      <c r="DW52" s="173" t="str">
        <f t="shared" si="32"/>
        <v/>
      </c>
      <c r="DY52" s="12" t="str">
        <f t="shared" si="33"/>
        <v>-</v>
      </c>
      <c r="DZ52" s="92"/>
      <c r="EA52" s="12" t="str">
        <f t="shared" si="34"/>
        <v>-</v>
      </c>
    </row>
    <row r="53" spans="1:131" x14ac:dyDescent="0.2">
      <c r="A53" s="97">
        <v>32</v>
      </c>
      <c r="B53" s="120"/>
      <c r="C53" s="227" t="s">
        <v>107</v>
      </c>
      <c r="D53" s="119"/>
      <c r="E53" s="210" t="s">
        <v>85</v>
      </c>
      <c r="F53" s="119">
        <v>2005</v>
      </c>
      <c r="G53" s="117"/>
      <c r="H53" s="118"/>
      <c r="I53" s="133">
        <f t="shared" si="56"/>
        <v>0</v>
      </c>
      <c r="J53" s="117"/>
      <c r="K53" s="133">
        <f t="shared" si="57"/>
        <v>0</v>
      </c>
      <c r="L53" s="127"/>
      <c r="M53" s="133">
        <f t="shared" si="58"/>
        <v>0</v>
      </c>
      <c r="N53" s="126"/>
      <c r="O53" s="133">
        <f t="shared" si="59"/>
        <v>0</v>
      </c>
      <c r="P53" s="126"/>
      <c r="Q53" s="133">
        <f t="shared" si="60"/>
        <v>0</v>
      </c>
      <c r="R53" s="117"/>
      <c r="S53" s="133">
        <f t="shared" si="61"/>
        <v>0</v>
      </c>
      <c r="T53" s="126"/>
      <c r="U53" s="133">
        <f t="shared" si="62"/>
        <v>0</v>
      </c>
      <c r="V53" s="126"/>
      <c r="W53" s="133">
        <f t="shared" si="63"/>
        <v>0</v>
      </c>
      <c r="X53" s="117"/>
      <c r="Y53" s="133">
        <f t="shared" si="64"/>
        <v>0</v>
      </c>
      <c r="Z53" s="119"/>
      <c r="AA53" s="119"/>
      <c r="AB53" s="226"/>
      <c r="AC53" s="36">
        <f t="shared" si="65"/>
        <v>0</v>
      </c>
      <c r="AD53" s="27">
        <f t="shared" si="66"/>
        <v>0</v>
      </c>
      <c r="AE53" s="101" t="str">
        <f t="shared" si="67"/>
        <v>-</v>
      </c>
      <c r="AF53" s="25">
        <f t="shared" si="68"/>
        <v>0</v>
      </c>
      <c r="AG53" s="175"/>
      <c r="AH53" s="124">
        <f t="shared" si="48"/>
        <v>0</v>
      </c>
      <c r="AI53" s="72">
        <f t="shared" si="14"/>
        <v>0</v>
      </c>
      <c r="AJ53" s="170" t="str">
        <f t="shared" si="15"/>
        <v/>
      </c>
      <c r="AK53" s="170">
        <f t="shared" si="16"/>
        <v>0</v>
      </c>
      <c r="AL53" s="170">
        <f t="shared" si="17"/>
        <v>0</v>
      </c>
      <c r="AM53" s="171">
        <f t="shared" si="18"/>
        <v>14</v>
      </c>
      <c r="AN53" s="123">
        <f t="shared" si="49"/>
        <v>0</v>
      </c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  <c r="BA53" s="181"/>
      <c r="BB53" s="181"/>
      <c r="BC53" s="181"/>
      <c r="BD53" s="181"/>
      <c r="BE53" s="181"/>
      <c r="BF53" s="181"/>
      <c r="BG53" s="181"/>
      <c r="BH53" s="181"/>
      <c r="BI53" s="172" t="str">
        <f t="shared" si="69"/>
        <v>-</v>
      </c>
      <c r="BJ53" s="172" t="str">
        <f t="shared" si="69"/>
        <v>-</v>
      </c>
      <c r="BK53" s="172" t="str">
        <f t="shared" si="69"/>
        <v>-</v>
      </c>
      <c r="BL53" s="172" t="str">
        <f t="shared" si="69"/>
        <v>-</v>
      </c>
      <c r="BM53" s="172" t="str">
        <f t="shared" si="69"/>
        <v>-</v>
      </c>
      <c r="BN53" s="172" t="str">
        <f t="shared" si="69"/>
        <v>-</v>
      </c>
      <c r="BO53" s="172" t="str">
        <f t="shared" si="69"/>
        <v>-</v>
      </c>
      <c r="BP53" s="172" t="str">
        <f t="shared" si="69"/>
        <v>-</v>
      </c>
      <c r="BQ53" s="172" t="str">
        <f t="shared" si="69"/>
        <v>-</v>
      </c>
      <c r="BR53" s="172" t="str">
        <f t="shared" si="69"/>
        <v>-</v>
      </c>
      <c r="BS53" s="172" t="str">
        <f t="shared" si="69"/>
        <v>-</v>
      </c>
      <c r="BT53" s="172" t="str">
        <f t="shared" si="69"/>
        <v>-</v>
      </c>
      <c r="BU53" s="172" t="str">
        <f t="shared" si="69"/>
        <v>-</v>
      </c>
      <c r="BV53" s="172" t="str">
        <f t="shared" si="69"/>
        <v>-</v>
      </c>
      <c r="BW53" s="172" t="str">
        <f t="shared" si="69"/>
        <v>-</v>
      </c>
      <c r="BX53" s="172" t="str">
        <f t="shared" si="50"/>
        <v>-</v>
      </c>
      <c r="BY53" s="172" t="str">
        <f t="shared" si="50"/>
        <v>-</v>
      </c>
      <c r="BZ53" s="172" t="str">
        <f t="shared" si="50"/>
        <v>-</v>
      </c>
      <c r="CA53" s="173" t="str">
        <f t="shared" si="22"/>
        <v/>
      </c>
      <c r="CB53" s="173" t="str">
        <f t="shared" si="23"/>
        <v>-</v>
      </c>
      <c r="CC53" s="173" t="str">
        <f t="shared" si="24"/>
        <v/>
      </c>
      <c r="CD53" s="173" t="str">
        <f t="shared" si="25"/>
        <v/>
      </c>
      <c r="CE53" s="176"/>
      <c r="CF53" s="12" t="str">
        <f t="shared" si="26"/>
        <v>-</v>
      </c>
      <c r="CG53" s="175"/>
      <c r="DB53" s="172" t="str">
        <f t="shared" si="70"/>
        <v>-</v>
      </c>
      <c r="DC53" s="172" t="str">
        <f t="shared" si="70"/>
        <v>-</v>
      </c>
      <c r="DD53" s="172" t="str">
        <f t="shared" si="70"/>
        <v>-</v>
      </c>
      <c r="DE53" s="172" t="str">
        <f t="shared" si="70"/>
        <v>-</v>
      </c>
      <c r="DF53" s="172" t="str">
        <f t="shared" si="70"/>
        <v>-</v>
      </c>
      <c r="DG53" s="172" t="str">
        <f t="shared" si="70"/>
        <v>-</v>
      </c>
      <c r="DH53" s="172" t="str">
        <f t="shared" si="70"/>
        <v>-</v>
      </c>
      <c r="DI53" s="172" t="str">
        <f t="shared" si="70"/>
        <v>-</v>
      </c>
      <c r="DJ53" s="172" t="str">
        <f t="shared" si="70"/>
        <v>-</v>
      </c>
      <c r="DK53" s="172" t="str">
        <f t="shared" si="70"/>
        <v>-</v>
      </c>
      <c r="DL53" s="172" t="str">
        <f t="shared" si="70"/>
        <v>-</v>
      </c>
      <c r="DM53" s="172" t="str">
        <f t="shared" si="70"/>
        <v>-</v>
      </c>
      <c r="DN53" s="172" t="str">
        <f t="shared" si="70"/>
        <v>-</v>
      </c>
      <c r="DO53" s="172" t="str">
        <f t="shared" si="70"/>
        <v>-</v>
      </c>
      <c r="DP53" s="172" t="str">
        <f t="shared" si="70"/>
        <v>-</v>
      </c>
      <c r="DQ53" s="172" t="str">
        <f t="shared" si="51"/>
        <v>-</v>
      </c>
      <c r="DR53" s="172" t="str">
        <f t="shared" si="51"/>
        <v>-</v>
      </c>
      <c r="DS53" s="172" t="str">
        <f t="shared" si="51"/>
        <v>-</v>
      </c>
      <c r="DT53" s="173" t="str">
        <f t="shared" si="29"/>
        <v/>
      </c>
      <c r="DU53" s="173" t="str">
        <f t="shared" si="30"/>
        <v>-</v>
      </c>
      <c r="DV53" s="173" t="str">
        <f t="shared" si="31"/>
        <v/>
      </c>
      <c r="DW53" s="173" t="str">
        <f t="shared" si="32"/>
        <v/>
      </c>
      <c r="DY53" s="12" t="str">
        <f t="shared" si="33"/>
        <v>-</v>
      </c>
      <c r="DZ53" s="92"/>
      <c r="EA53" s="12" t="str">
        <f t="shared" si="34"/>
        <v>-</v>
      </c>
    </row>
    <row r="54" spans="1:131" x14ac:dyDescent="0.2">
      <c r="A54" s="97">
        <v>33</v>
      </c>
      <c r="B54" s="120"/>
      <c r="C54" s="227" t="s">
        <v>113</v>
      </c>
      <c r="D54" s="119"/>
      <c r="E54" s="210" t="s">
        <v>85</v>
      </c>
      <c r="F54" s="119">
        <v>2005</v>
      </c>
      <c r="G54" s="117"/>
      <c r="H54" s="118"/>
      <c r="I54" s="133">
        <f t="shared" si="56"/>
        <v>0</v>
      </c>
      <c r="J54" s="117"/>
      <c r="K54" s="133">
        <f t="shared" si="57"/>
        <v>0</v>
      </c>
      <c r="L54" s="117"/>
      <c r="M54" s="133">
        <f t="shared" si="58"/>
        <v>0</v>
      </c>
      <c r="N54" s="119"/>
      <c r="O54" s="133">
        <f t="shared" si="59"/>
        <v>0</v>
      </c>
      <c r="P54" s="119"/>
      <c r="Q54" s="133">
        <f t="shared" si="60"/>
        <v>0</v>
      </c>
      <c r="R54" s="117"/>
      <c r="S54" s="133">
        <f t="shared" si="61"/>
        <v>0</v>
      </c>
      <c r="T54" s="119"/>
      <c r="U54" s="133">
        <f t="shared" si="62"/>
        <v>0</v>
      </c>
      <c r="V54" s="119"/>
      <c r="W54" s="133">
        <f t="shared" si="63"/>
        <v>0</v>
      </c>
      <c r="X54" s="117"/>
      <c r="Y54" s="133">
        <f t="shared" si="64"/>
        <v>0</v>
      </c>
      <c r="Z54" s="119"/>
      <c r="AA54" s="119"/>
      <c r="AB54" s="224"/>
      <c r="AC54" s="36">
        <f t="shared" si="65"/>
        <v>0</v>
      </c>
      <c r="AD54" s="27">
        <f t="shared" si="66"/>
        <v>0</v>
      </c>
      <c r="AE54" s="101" t="str">
        <f t="shared" si="67"/>
        <v>-</v>
      </c>
      <c r="AF54" s="25">
        <f t="shared" si="68"/>
        <v>0</v>
      </c>
      <c r="AG54" s="175"/>
      <c r="AH54" s="124">
        <f t="shared" si="48"/>
        <v>0</v>
      </c>
      <c r="AI54" s="72">
        <f t="shared" si="14"/>
        <v>0</v>
      </c>
      <c r="AJ54" s="170" t="str">
        <f t="shared" si="15"/>
        <v/>
      </c>
      <c r="AK54" s="170">
        <f t="shared" si="16"/>
        <v>0</v>
      </c>
      <c r="AL54" s="170">
        <f t="shared" si="17"/>
        <v>0</v>
      </c>
      <c r="AM54" s="171">
        <f t="shared" si="18"/>
        <v>14</v>
      </c>
      <c r="AN54" s="123">
        <f t="shared" si="49"/>
        <v>0</v>
      </c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  <c r="BA54" s="181"/>
      <c r="BB54" s="181"/>
      <c r="BC54" s="181"/>
      <c r="BD54" s="181"/>
      <c r="BE54" s="181"/>
      <c r="BF54" s="181"/>
      <c r="BG54" s="181"/>
      <c r="BH54" s="181"/>
      <c r="BI54" s="172" t="str">
        <f t="shared" si="69"/>
        <v>-</v>
      </c>
      <c r="BJ54" s="172" t="str">
        <f t="shared" si="69"/>
        <v>-</v>
      </c>
      <c r="BK54" s="172" t="str">
        <f t="shared" si="69"/>
        <v>-</v>
      </c>
      <c r="BL54" s="172" t="str">
        <f t="shared" si="69"/>
        <v>-</v>
      </c>
      <c r="BM54" s="172" t="str">
        <f t="shared" si="69"/>
        <v>-</v>
      </c>
      <c r="BN54" s="172" t="str">
        <f t="shared" si="69"/>
        <v>-</v>
      </c>
      <c r="BO54" s="172" t="str">
        <f t="shared" si="69"/>
        <v>-</v>
      </c>
      <c r="BP54" s="172" t="str">
        <f t="shared" si="69"/>
        <v>-</v>
      </c>
      <c r="BQ54" s="172" t="str">
        <f t="shared" si="69"/>
        <v>-</v>
      </c>
      <c r="BR54" s="172" t="str">
        <f t="shared" si="69"/>
        <v>-</v>
      </c>
      <c r="BS54" s="172" t="str">
        <f t="shared" si="69"/>
        <v>-</v>
      </c>
      <c r="BT54" s="172" t="str">
        <f t="shared" si="69"/>
        <v>-</v>
      </c>
      <c r="BU54" s="172" t="str">
        <f t="shared" si="69"/>
        <v>-</v>
      </c>
      <c r="BV54" s="172" t="str">
        <f t="shared" si="69"/>
        <v>-</v>
      </c>
      <c r="BW54" s="172" t="str">
        <f t="shared" si="69"/>
        <v>-</v>
      </c>
      <c r="BX54" s="172" t="str">
        <f t="shared" si="50"/>
        <v>-</v>
      </c>
      <c r="BY54" s="172" t="str">
        <f t="shared" si="50"/>
        <v>-</v>
      </c>
      <c r="BZ54" s="172" t="str">
        <f t="shared" si="50"/>
        <v>-</v>
      </c>
      <c r="CA54" s="173" t="str">
        <f t="shared" si="22"/>
        <v/>
      </c>
      <c r="CB54" s="173" t="str">
        <f t="shared" si="23"/>
        <v>-</v>
      </c>
      <c r="CC54" s="173" t="str">
        <f t="shared" si="24"/>
        <v/>
      </c>
      <c r="CD54" s="173" t="str">
        <f t="shared" si="25"/>
        <v/>
      </c>
      <c r="CE54" s="176"/>
      <c r="CF54" s="12" t="str">
        <f t="shared" si="26"/>
        <v>-</v>
      </c>
      <c r="CG54" s="175"/>
      <c r="DB54" s="172" t="str">
        <f t="shared" si="70"/>
        <v>-</v>
      </c>
      <c r="DC54" s="172" t="str">
        <f t="shared" si="70"/>
        <v>-</v>
      </c>
      <c r="DD54" s="172" t="str">
        <f t="shared" si="70"/>
        <v>-</v>
      </c>
      <c r="DE54" s="172" t="str">
        <f t="shared" si="70"/>
        <v>-</v>
      </c>
      <c r="DF54" s="172" t="str">
        <f t="shared" si="70"/>
        <v>-</v>
      </c>
      <c r="DG54" s="172" t="str">
        <f t="shared" si="70"/>
        <v>-</v>
      </c>
      <c r="DH54" s="172" t="str">
        <f t="shared" si="70"/>
        <v>-</v>
      </c>
      <c r="DI54" s="172" t="str">
        <f t="shared" si="70"/>
        <v>-</v>
      </c>
      <c r="DJ54" s="172" t="str">
        <f t="shared" si="70"/>
        <v>-</v>
      </c>
      <c r="DK54" s="172" t="str">
        <f t="shared" si="70"/>
        <v>-</v>
      </c>
      <c r="DL54" s="172" t="str">
        <f t="shared" si="70"/>
        <v>-</v>
      </c>
      <c r="DM54" s="172" t="str">
        <f t="shared" si="70"/>
        <v>-</v>
      </c>
      <c r="DN54" s="172" t="str">
        <f t="shared" si="70"/>
        <v>-</v>
      </c>
      <c r="DO54" s="172" t="str">
        <f t="shared" si="70"/>
        <v>-</v>
      </c>
      <c r="DP54" s="172" t="str">
        <f t="shared" si="70"/>
        <v>-</v>
      </c>
      <c r="DQ54" s="172" t="str">
        <f t="shared" si="51"/>
        <v>-</v>
      </c>
      <c r="DR54" s="172" t="str">
        <f t="shared" si="51"/>
        <v>-</v>
      </c>
      <c r="DS54" s="172" t="str">
        <f t="shared" si="51"/>
        <v>-</v>
      </c>
      <c r="DT54" s="173" t="str">
        <f t="shared" si="29"/>
        <v/>
      </c>
      <c r="DU54" s="173" t="str">
        <f t="shared" si="30"/>
        <v>-</v>
      </c>
      <c r="DV54" s="173" t="str">
        <f t="shared" si="31"/>
        <v/>
      </c>
      <c r="DW54" s="173" t="str">
        <f t="shared" si="32"/>
        <v/>
      </c>
      <c r="DY54" s="12" t="str">
        <f t="shared" si="33"/>
        <v>-</v>
      </c>
      <c r="DZ54" s="92"/>
      <c r="EA54" s="12" t="str">
        <f t="shared" si="34"/>
        <v>-</v>
      </c>
    </row>
    <row r="55" spans="1:131" x14ac:dyDescent="0.2">
      <c r="A55" s="97">
        <v>34</v>
      </c>
      <c r="B55" s="120"/>
      <c r="C55" s="227" t="s">
        <v>114</v>
      </c>
      <c r="D55" s="119"/>
      <c r="E55" s="210" t="s">
        <v>85</v>
      </c>
      <c r="F55" s="119">
        <v>2005</v>
      </c>
      <c r="G55" s="117"/>
      <c r="H55" s="118"/>
      <c r="I55" s="133">
        <f t="shared" si="56"/>
        <v>0</v>
      </c>
      <c r="J55" s="117"/>
      <c r="K55" s="133">
        <f t="shared" si="57"/>
        <v>0</v>
      </c>
      <c r="L55" s="117"/>
      <c r="M55" s="133">
        <f t="shared" si="58"/>
        <v>0</v>
      </c>
      <c r="N55" s="119"/>
      <c r="O55" s="133">
        <f t="shared" si="59"/>
        <v>0</v>
      </c>
      <c r="P55" s="119"/>
      <c r="Q55" s="133">
        <f t="shared" si="60"/>
        <v>0</v>
      </c>
      <c r="R55" s="117"/>
      <c r="S55" s="133">
        <f t="shared" si="61"/>
        <v>0</v>
      </c>
      <c r="T55" s="119"/>
      <c r="U55" s="133">
        <f t="shared" si="62"/>
        <v>0</v>
      </c>
      <c r="V55" s="119"/>
      <c r="W55" s="133">
        <f t="shared" si="63"/>
        <v>0</v>
      </c>
      <c r="X55" s="117"/>
      <c r="Y55" s="133">
        <f t="shared" si="64"/>
        <v>0</v>
      </c>
      <c r="Z55" s="119"/>
      <c r="AA55" s="119"/>
      <c r="AB55" s="224"/>
      <c r="AC55" s="36">
        <f t="shared" si="65"/>
        <v>0</v>
      </c>
      <c r="AD55" s="27">
        <f t="shared" si="66"/>
        <v>0</v>
      </c>
      <c r="AE55" s="101" t="str">
        <f t="shared" si="67"/>
        <v>-</v>
      </c>
      <c r="AF55" s="25">
        <f t="shared" si="68"/>
        <v>0</v>
      </c>
      <c r="AG55" s="175"/>
      <c r="AH55" s="124">
        <f t="shared" si="48"/>
        <v>0</v>
      </c>
      <c r="AI55" s="72">
        <f t="shared" si="14"/>
        <v>0</v>
      </c>
      <c r="AJ55" s="170" t="str">
        <f t="shared" si="15"/>
        <v/>
      </c>
      <c r="AK55" s="170">
        <f t="shared" si="16"/>
        <v>0</v>
      </c>
      <c r="AL55" s="170">
        <f t="shared" si="17"/>
        <v>0</v>
      </c>
      <c r="AM55" s="171">
        <f t="shared" si="18"/>
        <v>14</v>
      </c>
      <c r="AN55" s="123">
        <f t="shared" si="49"/>
        <v>0</v>
      </c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81"/>
      <c r="BA55" s="181"/>
      <c r="BB55" s="181"/>
      <c r="BC55" s="181"/>
      <c r="BD55" s="181"/>
      <c r="BE55" s="181"/>
      <c r="BF55" s="181"/>
      <c r="BG55" s="181"/>
      <c r="BH55" s="181"/>
      <c r="BI55" s="172" t="str">
        <f t="shared" si="69"/>
        <v>-</v>
      </c>
      <c r="BJ55" s="172" t="str">
        <f t="shared" si="69"/>
        <v>-</v>
      </c>
      <c r="BK55" s="172" t="str">
        <f t="shared" si="69"/>
        <v>-</v>
      </c>
      <c r="BL55" s="172" t="str">
        <f t="shared" si="69"/>
        <v>-</v>
      </c>
      <c r="BM55" s="172" t="str">
        <f t="shared" si="69"/>
        <v>-</v>
      </c>
      <c r="BN55" s="172" t="str">
        <f t="shared" si="69"/>
        <v>-</v>
      </c>
      <c r="BO55" s="172" t="str">
        <f t="shared" si="69"/>
        <v>-</v>
      </c>
      <c r="BP55" s="172" t="str">
        <f t="shared" si="69"/>
        <v>-</v>
      </c>
      <c r="BQ55" s="172" t="str">
        <f t="shared" si="69"/>
        <v>-</v>
      </c>
      <c r="BR55" s="172" t="str">
        <f t="shared" si="69"/>
        <v>-</v>
      </c>
      <c r="BS55" s="172" t="str">
        <f t="shared" si="69"/>
        <v>-</v>
      </c>
      <c r="BT55" s="172" t="str">
        <f t="shared" si="69"/>
        <v>-</v>
      </c>
      <c r="BU55" s="172" t="str">
        <f t="shared" si="69"/>
        <v>-</v>
      </c>
      <c r="BV55" s="172" t="str">
        <f t="shared" si="69"/>
        <v>-</v>
      </c>
      <c r="BW55" s="172" t="str">
        <f t="shared" si="69"/>
        <v>-</v>
      </c>
      <c r="BX55" s="172" t="str">
        <f t="shared" si="50"/>
        <v>-</v>
      </c>
      <c r="BY55" s="172" t="str">
        <f t="shared" si="50"/>
        <v>-</v>
      </c>
      <c r="BZ55" s="172" t="str">
        <f t="shared" si="50"/>
        <v>-</v>
      </c>
      <c r="CA55" s="173" t="str">
        <f t="shared" si="22"/>
        <v/>
      </c>
      <c r="CB55" s="173" t="str">
        <f t="shared" si="23"/>
        <v>-</v>
      </c>
      <c r="CC55" s="173" t="str">
        <f t="shared" si="24"/>
        <v/>
      </c>
      <c r="CD55" s="173" t="str">
        <f t="shared" si="25"/>
        <v/>
      </c>
      <c r="CE55" s="176"/>
      <c r="CF55" s="12" t="str">
        <f t="shared" si="26"/>
        <v>-</v>
      </c>
      <c r="CG55" s="175"/>
      <c r="DB55" s="172" t="str">
        <f t="shared" si="70"/>
        <v>-</v>
      </c>
      <c r="DC55" s="172" t="str">
        <f t="shared" si="70"/>
        <v>-</v>
      </c>
      <c r="DD55" s="172" t="str">
        <f t="shared" si="70"/>
        <v>-</v>
      </c>
      <c r="DE55" s="172" t="str">
        <f t="shared" si="70"/>
        <v>-</v>
      </c>
      <c r="DF55" s="172" t="str">
        <f t="shared" si="70"/>
        <v>-</v>
      </c>
      <c r="DG55" s="172" t="str">
        <f t="shared" si="70"/>
        <v>-</v>
      </c>
      <c r="DH55" s="172" t="str">
        <f t="shared" si="70"/>
        <v>-</v>
      </c>
      <c r="DI55" s="172" t="str">
        <f t="shared" si="70"/>
        <v>-</v>
      </c>
      <c r="DJ55" s="172" t="str">
        <f t="shared" si="70"/>
        <v>-</v>
      </c>
      <c r="DK55" s="172" t="str">
        <f t="shared" si="70"/>
        <v>-</v>
      </c>
      <c r="DL55" s="172" t="str">
        <f t="shared" si="70"/>
        <v>-</v>
      </c>
      <c r="DM55" s="172" t="str">
        <f t="shared" si="70"/>
        <v>-</v>
      </c>
      <c r="DN55" s="172" t="str">
        <f t="shared" si="70"/>
        <v>-</v>
      </c>
      <c r="DO55" s="172" t="str">
        <f t="shared" si="70"/>
        <v>-</v>
      </c>
      <c r="DP55" s="172" t="str">
        <f t="shared" si="70"/>
        <v>-</v>
      </c>
      <c r="DQ55" s="172" t="str">
        <f t="shared" si="51"/>
        <v>-</v>
      </c>
      <c r="DR55" s="172" t="str">
        <f t="shared" si="51"/>
        <v>-</v>
      </c>
      <c r="DS55" s="172" t="str">
        <f t="shared" si="51"/>
        <v>-</v>
      </c>
      <c r="DT55" s="173" t="str">
        <f t="shared" si="29"/>
        <v/>
      </c>
      <c r="DU55" s="173" t="str">
        <f t="shared" si="30"/>
        <v>-</v>
      </c>
      <c r="DV55" s="173" t="str">
        <f t="shared" si="31"/>
        <v/>
      </c>
      <c r="DW55" s="173" t="str">
        <f t="shared" si="32"/>
        <v/>
      </c>
      <c r="DY55" s="12" t="str">
        <f t="shared" si="33"/>
        <v>-</v>
      </c>
      <c r="DZ55" s="92"/>
      <c r="EA55" s="12" t="str">
        <f t="shared" si="34"/>
        <v>-</v>
      </c>
    </row>
    <row r="56" spans="1:131" x14ac:dyDescent="0.2">
      <c r="A56" s="97">
        <v>35</v>
      </c>
      <c r="B56" s="120"/>
      <c r="C56" s="227" t="s">
        <v>117</v>
      </c>
      <c r="D56" s="119"/>
      <c r="E56" s="210" t="s">
        <v>85</v>
      </c>
      <c r="F56" s="119">
        <v>2005</v>
      </c>
      <c r="G56" s="117"/>
      <c r="H56" s="118"/>
      <c r="I56" s="133">
        <f t="shared" si="56"/>
        <v>0</v>
      </c>
      <c r="J56" s="117"/>
      <c r="K56" s="133">
        <f t="shared" si="57"/>
        <v>0</v>
      </c>
      <c r="L56" s="117"/>
      <c r="M56" s="133">
        <f t="shared" si="58"/>
        <v>0</v>
      </c>
      <c r="N56" s="119"/>
      <c r="O56" s="133">
        <f t="shared" si="59"/>
        <v>0</v>
      </c>
      <c r="P56" s="119"/>
      <c r="Q56" s="133">
        <f t="shared" si="60"/>
        <v>0</v>
      </c>
      <c r="R56" s="117"/>
      <c r="S56" s="133">
        <f t="shared" si="61"/>
        <v>0</v>
      </c>
      <c r="T56" s="119"/>
      <c r="U56" s="133">
        <f t="shared" si="62"/>
        <v>0</v>
      </c>
      <c r="V56" s="119"/>
      <c r="W56" s="133">
        <f t="shared" si="63"/>
        <v>0</v>
      </c>
      <c r="X56" s="117"/>
      <c r="Y56" s="133">
        <f t="shared" si="64"/>
        <v>0</v>
      </c>
      <c r="Z56" s="119"/>
      <c r="AA56" s="119"/>
      <c r="AB56" s="221"/>
      <c r="AC56" s="36">
        <f t="shared" si="65"/>
        <v>0</v>
      </c>
      <c r="AD56" s="27">
        <f t="shared" si="66"/>
        <v>0</v>
      </c>
      <c r="AE56" s="101" t="str">
        <f t="shared" si="67"/>
        <v>-</v>
      </c>
      <c r="AF56" s="25">
        <f t="shared" si="68"/>
        <v>0</v>
      </c>
      <c r="AG56" s="175"/>
      <c r="AH56" s="124">
        <f t="shared" si="48"/>
        <v>0</v>
      </c>
      <c r="AI56" s="72">
        <f t="shared" si="14"/>
        <v>0</v>
      </c>
      <c r="AJ56" s="170" t="str">
        <f t="shared" si="15"/>
        <v/>
      </c>
      <c r="AK56" s="170">
        <f t="shared" si="16"/>
        <v>0</v>
      </c>
      <c r="AL56" s="170">
        <f t="shared" si="17"/>
        <v>0</v>
      </c>
      <c r="AM56" s="171">
        <f t="shared" si="18"/>
        <v>14</v>
      </c>
      <c r="AN56" s="123">
        <f t="shared" si="49"/>
        <v>0</v>
      </c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  <c r="AZ56" s="181"/>
      <c r="BA56" s="181"/>
      <c r="BB56" s="181"/>
      <c r="BC56" s="181"/>
      <c r="BD56" s="181"/>
      <c r="BE56" s="181"/>
      <c r="BF56" s="181"/>
      <c r="BG56" s="181"/>
      <c r="BH56" s="181"/>
      <c r="BI56" s="172" t="str">
        <f t="shared" si="69"/>
        <v>-</v>
      </c>
      <c r="BJ56" s="172" t="str">
        <f t="shared" si="69"/>
        <v>-</v>
      </c>
      <c r="BK56" s="172" t="str">
        <f t="shared" si="69"/>
        <v>-</v>
      </c>
      <c r="BL56" s="172" t="str">
        <f t="shared" si="69"/>
        <v>-</v>
      </c>
      <c r="BM56" s="172" t="str">
        <f t="shared" si="69"/>
        <v>-</v>
      </c>
      <c r="BN56" s="172" t="str">
        <f t="shared" si="69"/>
        <v>-</v>
      </c>
      <c r="BO56" s="172" t="str">
        <f t="shared" si="69"/>
        <v>-</v>
      </c>
      <c r="BP56" s="172" t="str">
        <f t="shared" si="69"/>
        <v>-</v>
      </c>
      <c r="BQ56" s="172" t="str">
        <f t="shared" si="69"/>
        <v>-</v>
      </c>
      <c r="BR56" s="172" t="str">
        <f t="shared" si="69"/>
        <v>-</v>
      </c>
      <c r="BS56" s="172" t="str">
        <f t="shared" si="69"/>
        <v>-</v>
      </c>
      <c r="BT56" s="172" t="str">
        <f t="shared" si="69"/>
        <v>-</v>
      </c>
      <c r="BU56" s="172" t="str">
        <f t="shared" si="69"/>
        <v>-</v>
      </c>
      <c r="BV56" s="172" t="str">
        <f t="shared" si="69"/>
        <v>-</v>
      </c>
      <c r="BW56" s="172" t="str">
        <f t="shared" si="69"/>
        <v>-</v>
      </c>
      <c r="BX56" s="172" t="str">
        <f t="shared" si="50"/>
        <v>-</v>
      </c>
      <c r="BY56" s="172" t="str">
        <f t="shared" si="50"/>
        <v>-</v>
      </c>
      <c r="BZ56" s="172" t="str">
        <f t="shared" si="50"/>
        <v>-</v>
      </c>
      <c r="CA56" s="173" t="str">
        <f t="shared" si="22"/>
        <v/>
      </c>
      <c r="CB56" s="173" t="str">
        <f t="shared" si="23"/>
        <v>-</v>
      </c>
      <c r="CC56" s="173" t="str">
        <f t="shared" si="24"/>
        <v/>
      </c>
      <c r="CD56" s="173" t="str">
        <f t="shared" si="25"/>
        <v/>
      </c>
      <c r="CE56" s="176"/>
      <c r="CF56" s="12" t="str">
        <f t="shared" si="26"/>
        <v>-</v>
      </c>
      <c r="CG56" s="175"/>
      <c r="DB56" s="172" t="str">
        <f t="shared" si="70"/>
        <v>-</v>
      </c>
      <c r="DC56" s="172" t="str">
        <f t="shared" si="70"/>
        <v>-</v>
      </c>
      <c r="DD56" s="172" t="str">
        <f t="shared" si="70"/>
        <v>-</v>
      </c>
      <c r="DE56" s="172" t="str">
        <f t="shared" si="70"/>
        <v>-</v>
      </c>
      <c r="DF56" s="172" t="str">
        <f t="shared" si="70"/>
        <v>-</v>
      </c>
      <c r="DG56" s="172" t="str">
        <f t="shared" si="70"/>
        <v>-</v>
      </c>
      <c r="DH56" s="172" t="str">
        <f t="shared" si="70"/>
        <v>-</v>
      </c>
      <c r="DI56" s="172" t="str">
        <f t="shared" si="70"/>
        <v>-</v>
      </c>
      <c r="DJ56" s="172" t="str">
        <f t="shared" si="70"/>
        <v>-</v>
      </c>
      <c r="DK56" s="172" t="str">
        <f t="shared" si="70"/>
        <v>-</v>
      </c>
      <c r="DL56" s="172" t="str">
        <f t="shared" si="70"/>
        <v>-</v>
      </c>
      <c r="DM56" s="172" t="str">
        <f t="shared" si="70"/>
        <v>-</v>
      </c>
      <c r="DN56" s="172" t="str">
        <f t="shared" si="70"/>
        <v>-</v>
      </c>
      <c r="DO56" s="172" t="str">
        <f t="shared" si="70"/>
        <v>-</v>
      </c>
      <c r="DP56" s="172" t="str">
        <f t="shared" si="70"/>
        <v>-</v>
      </c>
      <c r="DQ56" s="172" t="str">
        <f t="shared" si="51"/>
        <v>-</v>
      </c>
      <c r="DR56" s="172" t="str">
        <f t="shared" si="51"/>
        <v>-</v>
      </c>
      <c r="DS56" s="172" t="str">
        <f t="shared" si="51"/>
        <v>-</v>
      </c>
      <c r="DT56" s="173" t="str">
        <f t="shared" si="29"/>
        <v/>
      </c>
      <c r="DU56" s="173" t="str">
        <f t="shared" si="30"/>
        <v>-</v>
      </c>
      <c r="DV56" s="173" t="str">
        <f t="shared" si="31"/>
        <v/>
      </c>
      <c r="DW56" s="173" t="str">
        <f t="shared" si="32"/>
        <v/>
      </c>
      <c r="DY56" s="12" t="str">
        <f t="shared" si="33"/>
        <v>-</v>
      </c>
      <c r="DZ56" s="92"/>
      <c r="EA56" s="12" t="str">
        <f t="shared" si="34"/>
        <v>-</v>
      </c>
    </row>
    <row r="57" spans="1:131" x14ac:dyDescent="0.2">
      <c r="A57" s="97">
        <v>36</v>
      </c>
      <c r="B57" s="120"/>
      <c r="C57" s="227" t="s">
        <v>118</v>
      </c>
      <c r="D57" s="119"/>
      <c r="E57" s="210" t="s">
        <v>85</v>
      </c>
      <c r="F57" s="119">
        <v>2005</v>
      </c>
      <c r="G57" s="117"/>
      <c r="H57" s="118"/>
      <c r="I57" s="133">
        <f t="shared" si="56"/>
        <v>0</v>
      </c>
      <c r="J57" s="117"/>
      <c r="K57" s="133">
        <f t="shared" si="57"/>
        <v>0</v>
      </c>
      <c r="L57" s="117"/>
      <c r="M57" s="133">
        <f t="shared" si="58"/>
        <v>0</v>
      </c>
      <c r="N57" s="119"/>
      <c r="O57" s="133">
        <f t="shared" si="59"/>
        <v>0</v>
      </c>
      <c r="P57" s="119"/>
      <c r="Q57" s="133">
        <f t="shared" si="60"/>
        <v>0</v>
      </c>
      <c r="R57" s="117"/>
      <c r="S57" s="133">
        <f t="shared" si="61"/>
        <v>0</v>
      </c>
      <c r="T57" s="119"/>
      <c r="U57" s="133">
        <f t="shared" si="62"/>
        <v>0</v>
      </c>
      <c r="V57" s="119"/>
      <c r="W57" s="133">
        <f t="shared" si="63"/>
        <v>0</v>
      </c>
      <c r="X57" s="117"/>
      <c r="Y57" s="133">
        <f t="shared" si="64"/>
        <v>0</v>
      </c>
      <c r="Z57" s="119"/>
      <c r="AA57" s="119"/>
      <c r="AB57" s="221"/>
      <c r="AC57" s="36">
        <f t="shared" si="65"/>
        <v>0</v>
      </c>
      <c r="AD57" s="27">
        <f t="shared" si="66"/>
        <v>0</v>
      </c>
      <c r="AE57" s="101" t="str">
        <f t="shared" si="67"/>
        <v>-</v>
      </c>
      <c r="AF57" s="25">
        <f t="shared" si="68"/>
        <v>0</v>
      </c>
      <c r="AG57" s="175"/>
      <c r="AH57" s="124">
        <f t="shared" si="48"/>
        <v>0</v>
      </c>
      <c r="AI57" s="72">
        <f t="shared" si="14"/>
        <v>0</v>
      </c>
      <c r="AJ57" s="170" t="str">
        <f t="shared" si="15"/>
        <v/>
      </c>
      <c r="AK57" s="170">
        <f t="shared" si="16"/>
        <v>0</v>
      </c>
      <c r="AL57" s="170">
        <f t="shared" si="17"/>
        <v>0</v>
      </c>
      <c r="AM57" s="171">
        <f t="shared" si="18"/>
        <v>14</v>
      </c>
      <c r="AN57" s="123">
        <f t="shared" si="49"/>
        <v>0</v>
      </c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  <c r="AZ57" s="181"/>
      <c r="BA57" s="181"/>
      <c r="BB57" s="181"/>
      <c r="BC57" s="181"/>
      <c r="BD57" s="181"/>
      <c r="BE57" s="181"/>
      <c r="BF57" s="181"/>
      <c r="BG57" s="181"/>
      <c r="BH57" s="181"/>
      <c r="BI57" s="172" t="str">
        <f t="shared" si="69"/>
        <v>-</v>
      </c>
      <c r="BJ57" s="172" t="str">
        <f t="shared" si="69"/>
        <v>-</v>
      </c>
      <c r="BK57" s="172" t="str">
        <f t="shared" si="69"/>
        <v>-</v>
      </c>
      <c r="BL57" s="172" t="str">
        <f t="shared" si="69"/>
        <v>-</v>
      </c>
      <c r="BM57" s="172" t="str">
        <f t="shared" si="69"/>
        <v>-</v>
      </c>
      <c r="BN57" s="172" t="str">
        <f t="shared" si="69"/>
        <v>-</v>
      </c>
      <c r="BO57" s="172" t="str">
        <f t="shared" si="69"/>
        <v>-</v>
      </c>
      <c r="BP57" s="172" t="str">
        <f t="shared" si="69"/>
        <v>-</v>
      </c>
      <c r="BQ57" s="172" t="str">
        <f t="shared" si="69"/>
        <v>-</v>
      </c>
      <c r="BR57" s="172" t="str">
        <f t="shared" si="69"/>
        <v>-</v>
      </c>
      <c r="BS57" s="172" t="str">
        <f t="shared" si="69"/>
        <v>-</v>
      </c>
      <c r="BT57" s="172" t="str">
        <f t="shared" si="69"/>
        <v>-</v>
      </c>
      <c r="BU57" s="172" t="str">
        <f t="shared" si="69"/>
        <v>-</v>
      </c>
      <c r="BV57" s="172" t="str">
        <f t="shared" si="69"/>
        <v>-</v>
      </c>
      <c r="BW57" s="172" t="str">
        <f t="shared" si="69"/>
        <v>-</v>
      </c>
      <c r="BX57" s="172" t="str">
        <f t="shared" si="50"/>
        <v>-</v>
      </c>
      <c r="BY57" s="172" t="str">
        <f t="shared" si="50"/>
        <v>-</v>
      </c>
      <c r="BZ57" s="172" t="str">
        <f t="shared" si="50"/>
        <v>-</v>
      </c>
      <c r="CA57" s="173" t="str">
        <f t="shared" si="22"/>
        <v/>
      </c>
      <c r="CB57" s="173" t="str">
        <f t="shared" si="23"/>
        <v>-</v>
      </c>
      <c r="CC57" s="173" t="str">
        <f t="shared" si="24"/>
        <v/>
      </c>
      <c r="CD57" s="173" t="str">
        <f t="shared" si="25"/>
        <v/>
      </c>
      <c r="CE57" s="176"/>
      <c r="CF57" s="12" t="str">
        <f t="shared" si="26"/>
        <v>-</v>
      </c>
      <c r="CG57" s="175"/>
      <c r="DB57" s="172" t="str">
        <f t="shared" si="70"/>
        <v>-</v>
      </c>
      <c r="DC57" s="172" t="str">
        <f t="shared" si="70"/>
        <v>-</v>
      </c>
      <c r="DD57" s="172" t="str">
        <f t="shared" si="70"/>
        <v>-</v>
      </c>
      <c r="DE57" s="172" t="str">
        <f t="shared" si="70"/>
        <v>-</v>
      </c>
      <c r="DF57" s="172" t="str">
        <f t="shared" si="70"/>
        <v>-</v>
      </c>
      <c r="DG57" s="172" t="str">
        <f t="shared" si="70"/>
        <v>-</v>
      </c>
      <c r="DH57" s="172" t="str">
        <f t="shared" si="70"/>
        <v>-</v>
      </c>
      <c r="DI57" s="172" t="str">
        <f t="shared" si="70"/>
        <v>-</v>
      </c>
      <c r="DJ57" s="172" t="str">
        <f t="shared" si="70"/>
        <v>-</v>
      </c>
      <c r="DK57" s="172" t="str">
        <f t="shared" si="70"/>
        <v>-</v>
      </c>
      <c r="DL57" s="172" t="str">
        <f t="shared" si="70"/>
        <v>-</v>
      </c>
      <c r="DM57" s="172" t="str">
        <f t="shared" si="70"/>
        <v>-</v>
      </c>
      <c r="DN57" s="172" t="str">
        <f t="shared" si="70"/>
        <v>-</v>
      </c>
      <c r="DO57" s="172" t="str">
        <f t="shared" si="70"/>
        <v>-</v>
      </c>
      <c r="DP57" s="172" t="str">
        <f t="shared" si="70"/>
        <v>-</v>
      </c>
      <c r="DQ57" s="172" t="str">
        <f t="shared" si="51"/>
        <v>-</v>
      </c>
      <c r="DR57" s="172" t="str">
        <f t="shared" si="51"/>
        <v>-</v>
      </c>
      <c r="DS57" s="172" t="str">
        <f t="shared" si="51"/>
        <v>-</v>
      </c>
      <c r="DT57" s="173" t="str">
        <f t="shared" si="29"/>
        <v/>
      </c>
      <c r="DU57" s="173" t="str">
        <f t="shared" si="30"/>
        <v>-</v>
      </c>
      <c r="DV57" s="173" t="str">
        <f t="shared" si="31"/>
        <v/>
      </c>
      <c r="DW57" s="173" t="str">
        <f t="shared" si="32"/>
        <v/>
      </c>
      <c r="DY57" s="12" t="str">
        <f t="shared" si="33"/>
        <v>-</v>
      </c>
      <c r="DZ57" s="92"/>
      <c r="EA57" s="12" t="str">
        <f t="shared" si="34"/>
        <v>-</v>
      </c>
    </row>
    <row r="58" spans="1:131" x14ac:dyDescent="0.2">
      <c r="A58" s="97">
        <v>37</v>
      </c>
      <c r="B58" s="120"/>
      <c r="C58" s="197"/>
      <c r="D58" s="119"/>
      <c r="E58" s="210"/>
      <c r="F58" s="119"/>
      <c r="G58" s="117"/>
      <c r="H58" s="118"/>
      <c r="I58" s="133">
        <f t="shared" si="0"/>
        <v>0</v>
      </c>
      <c r="J58" s="117"/>
      <c r="K58" s="133">
        <f t="shared" si="1"/>
        <v>0</v>
      </c>
      <c r="L58" s="117"/>
      <c r="M58" s="133">
        <f t="shared" si="2"/>
        <v>0</v>
      </c>
      <c r="N58" s="119"/>
      <c r="O58" s="133">
        <f t="shared" si="54"/>
        <v>0</v>
      </c>
      <c r="P58" s="119"/>
      <c r="Q58" s="133">
        <f t="shared" si="4"/>
        <v>0</v>
      </c>
      <c r="R58" s="117"/>
      <c r="S58" s="133">
        <f t="shared" si="5"/>
        <v>0</v>
      </c>
      <c r="T58" s="119"/>
      <c r="U58" s="133">
        <f t="shared" si="55"/>
        <v>0</v>
      </c>
      <c r="V58" s="119"/>
      <c r="W58" s="133">
        <f t="shared" si="7"/>
        <v>0</v>
      </c>
      <c r="X58" s="117"/>
      <c r="Y58" s="133">
        <f t="shared" si="8"/>
        <v>0</v>
      </c>
      <c r="Z58" s="119"/>
      <c r="AA58" s="119"/>
      <c r="AB58" s="119"/>
      <c r="AC58" s="36">
        <f t="shared" si="9"/>
        <v>0</v>
      </c>
      <c r="AD58" s="27">
        <f t="shared" si="10"/>
        <v>0</v>
      </c>
      <c r="AE58" s="101" t="str">
        <f t="shared" si="11"/>
        <v/>
      </c>
      <c r="AF58" s="25">
        <f t="shared" si="12"/>
        <v>0</v>
      </c>
      <c r="AG58" s="175"/>
      <c r="AH58" s="124">
        <f t="shared" si="48"/>
        <v>0</v>
      </c>
      <c r="AI58" s="72">
        <f t="shared" si="14"/>
        <v>0</v>
      </c>
      <c r="AJ58" s="170" t="str">
        <f t="shared" si="15"/>
        <v/>
      </c>
      <c r="AK58" s="170">
        <f t="shared" si="16"/>
        <v>0</v>
      </c>
      <c r="AL58" s="170">
        <f t="shared" si="17"/>
        <v>0</v>
      </c>
      <c r="AM58" s="171" t="str">
        <f t="shared" si="18"/>
        <v/>
      </c>
      <c r="AN58" s="123">
        <f t="shared" si="49"/>
        <v>0</v>
      </c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72" t="str">
        <f t="shared" si="69"/>
        <v/>
      </c>
      <c r="BJ58" s="172" t="str">
        <f t="shared" si="69"/>
        <v/>
      </c>
      <c r="BK58" s="172" t="str">
        <f t="shared" si="69"/>
        <v/>
      </c>
      <c r="BL58" s="172" t="str">
        <f t="shared" si="69"/>
        <v/>
      </c>
      <c r="BM58" s="172" t="str">
        <f t="shared" si="69"/>
        <v/>
      </c>
      <c r="BN58" s="172" t="str">
        <f t="shared" si="69"/>
        <v/>
      </c>
      <c r="BO58" s="172" t="str">
        <f t="shared" si="69"/>
        <v/>
      </c>
      <c r="BP58" s="172" t="str">
        <f t="shared" si="69"/>
        <v/>
      </c>
      <c r="BQ58" s="172" t="str">
        <f t="shared" si="69"/>
        <v/>
      </c>
      <c r="BR58" s="172" t="str">
        <f t="shared" si="69"/>
        <v/>
      </c>
      <c r="BS58" s="172" t="str">
        <f t="shared" si="69"/>
        <v/>
      </c>
      <c r="BT58" s="172" t="str">
        <f t="shared" si="69"/>
        <v/>
      </c>
      <c r="BU58" s="172" t="str">
        <f t="shared" si="69"/>
        <v/>
      </c>
      <c r="BV58" s="172" t="str">
        <f t="shared" si="69"/>
        <v/>
      </c>
      <c r="BW58" s="172" t="str">
        <f t="shared" si="69"/>
        <v/>
      </c>
      <c r="BX58" s="172" t="str">
        <f t="shared" si="50"/>
        <v/>
      </c>
      <c r="BY58" s="172" t="str">
        <f t="shared" si="50"/>
        <v/>
      </c>
      <c r="BZ58" s="172" t="str">
        <f t="shared" si="50"/>
        <v/>
      </c>
      <c r="CA58" s="173" t="str">
        <f t="shared" si="22"/>
        <v/>
      </c>
      <c r="CB58" s="173" t="str">
        <f t="shared" si="23"/>
        <v/>
      </c>
      <c r="CC58" s="173" t="str">
        <f t="shared" si="24"/>
        <v/>
      </c>
      <c r="CD58" s="173" t="str">
        <f t="shared" si="25"/>
        <v/>
      </c>
      <c r="CE58" s="176"/>
      <c r="CF58" s="12" t="str">
        <f t="shared" si="26"/>
        <v/>
      </c>
      <c r="CG58" s="175"/>
      <c r="DB58" s="172" t="str">
        <f t="shared" si="70"/>
        <v/>
      </c>
      <c r="DC58" s="172" t="str">
        <f t="shared" si="70"/>
        <v/>
      </c>
      <c r="DD58" s="172" t="str">
        <f t="shared" si="70"/>
        <v/>
      </c>
      <c r="DE58" s="172" t="str">
        <f t="shared" si="70"/>
        <v/>
      </c>
      <c r="DF58" s="172" t="str">
        <f t="shared" si="70"/>
        <v/>
      </c>
      <c r="DG58" s="172" t="str">
        <f t="shared" si="70"/>
        <v/>
      </c>
      <c r="DH58" s="172" t="str">
        <f t="shared" si="70"/>
        <v/>
      </c>
      <c r="DI58" s="172" t="str">
        <f t="shared" si="70"/>
        <v/>
      </c>
      <c r="DJ58" s="172" t="str">
        <f t="shared" si="70"/>
        <v/>
      </c>
      <c r="DK58" s="172" t="str">
        <f t="shared" si="70"/>
        <v/>
      </c>
      <c r="DL58" s="172" t="str">
        <f t="shared" si="70"/>
        <v/>
      </c>
      <c r="DM58" s="172" t="str">
        <f t="shared" si="70"/>
        <v/>
      </c>
      <c r="DN58" s="172" t="str">
        <f t="shared" si="70"/>
        <v/>
      </c>
      <c r="DO58" s="172" t="str">
        <f t="shared" si="70"/>
        <v/>
      </c>
      <c r="DP58" s="172" t="str">
        <f t="shared" si="70"/>
        <v/>
      </c>
      <c r="DQ58" s="172" t="str">
        <f t="shared" si="51"/>
        <v/>
      </c>
      <c r="DR58" s="172" t="str">
        <f t="shared" si="51"/>
        <v/>
      </c>
      <c r="DS58" s="172" t="str">
        <f t="shared" si="51"/>
        <v/>
      </c>
      <c r="DT58" s="173" t="str">
        <f t="shared" si="29"/>
        <v/>
      </c>
      <c r="DU58" s="173" t="str">
        <f t="shared" si="30"/>
        <v/>
      </c>
      <c r="DV58" s="173" t="str">
        <f t="shared" si="31"/>
        <v/>
      </c>
      <c r="DW58" s="173" t="str">
        <f t="shared" si="32"/>
        <v/>
      </c>
      <c r="DY58" s="12" t="str">
        <f t="shared" si="33"/>
        <v/>
      </c>
      <c r="DZ58" s="92"/>
      <c r="EA58" s="12" t="str">
        <f t="shared" si="34"/>
        <v/>
      </c>
    </row>
    <row r="59" spans="1:131" x14ac:dyDescent="0.2">
      <c r="A59" s="97">
        <v>38</v>
      </c>
      <c r="B59" s="120"/>
      <c r="C59" s="197"/>
      <c r="D59" s="119"/>
      <c r="E59" s="210"/>
      <c r="F59" s="119"/>
      <c r="G59" s="117"/>
      <c r="H59" s="118"/>
      <c r="I59" s="133">
        <f t="shared" si="0"/>
        <v>0</v>
      </c>
      <c r="J59" s="117"/>
      <c r="K59" s="133">
        <f t="shared" si="1"/>
        <v>0</v>
      </c>
      <c r="L59" s="117"/>
      <c r="M59" s="133">
        <f t="shared" si="2"/>
        <v>0</v>
      </c>
      <c r="N59" s="119"/>
      <c r="O59" s="133">
        <f t="shared" si="54"/>
        <v>0</v>
      </c>
      <c r="P59" s="119"/>
      <c r="Q59" s="133">
        <f t="shared" si="4"/>
        <v>0</v>
      </c>
      <c r="R59" s="117"/>
      <c r="S59" s="133">
        <f t="shared" si="5"/>
        <v>0</v>
      </c>
      <c r="T59" s="119"/>
      <c r="U59" s="133">
        <f t="shared" si="55"/>
        <v>0</v>
      </c>
      <c r="V59" s="119"/>
      <c r="W59" s="133">
        <f t="shared" si="7"/>
        <v>0</v>
      </c>
      <c r="X59" s="117"/>
      <c r="Y59" s="133">
        <f t="shared" si="8"/>
        <v>0</v>
      </c>
      <c r="Z59" s="119"/>
      <c r="AA59" s="119"/>
      <c r="AB59" s="221"/>
      <c r="AC59" s="36">
        <f t="shared" si="9"/>
        <v>0</v>
      </c>
      <c r="AD59" s="27">
        <f t="shared" si="10"/>
        <v>0</v>
      </c>
      <c r="AE59" s="101" t="str">
        <f t="shared" si="11"/>
        <v/>
      </c>
      <c r="AF59" s="25">
        <f t="shared" si="12"/>
        <v>0</v>
      </c>
      <c r="AG59" s="175"/>
      <c r="AH59" s="124">
        <f t="shared" si="48"/>
        <v>0</v>
      </c>
      <c r="AI59" s="72">
        <f t="shared" si="14"/>
        <v>0</v>
      </c>
      <c r="AJ59" s="170" t="str">
        <f t="shared" si="15"/>
        <v/>
      </c>
      <c r="AK59" s="170">
        <f t="shared" si="16"/>
        <v>0</v>
      </c>
      <c r="AL59" s="170">
        <f t="shared" si="17"/>
        <v>0</v>
      </c>
      <c r="AM59" s="171" t="str">
        <f t="shared" si="18"/>
        <v/>
      </c>
      <c r="AN59" s="123">
        <f t="shared" si="49"/>
        <v>0</v>
      </c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  <c r="BA59" s="181"/>
      <c r="BB59" s="181"/>
      <c r="BC59" s="181"/>
      <c r="BD59" s="181"/>
      <c r="BE59" s="181"/>
      <c r="BF59" s="181"/>
      <c r="BG59" s="181"/>
      <c r="BH59" s="181"/>
      <c r="BI59" s="172" t="str">
        <f t="shared" si="69"/>
        <v/>
      </c>
      <c r="BJ59" s="172" t="str">
        <f t="shared" si="69"/>
        <v/>
      </c>
      <c r="BK59" s="172" t="str">
        <f t="shared" si="69"/>
        <v/>
      </c>
      <c r="BL59" s="172" t="str">
        <f t="shared" si="69"/>
        <v/>
      </c>
      <c r="BM59" s="172" t="str">
        <f t="shared" si="69"/>
        <v/>
      </c>
      <c r="BN59" s="172" t="str">
        <f t="shared" si="69"/>
        <v/>
      </c>
      <c r="BO59" s="172" t="str">
        <f t="shared" si="69"/>
        <v/>
      </c>
      <c r="BP59" s="172" t="str">
        <f t="shared" si="69"/>
        <v/>
      </c>
      <c r="BQ59" s="172" t="str">
        <f t="shared" si="69"/>
        <v/>
      </c>
      <c r="BR59" s="172" t="str">
        <f t="shared" si="69"/>
        <v/>
      </c>
      <c r="BS59" s="172" t="str">
        <f t="shared" si="69"/>
        <v/>
      </c>
      <c r="BT59" s="172" t="str">
        <f t="shared" si="69"/>
        <v/>
      </c>
      <c r="BU59" s="172" t="str">
        <f t="shared" si="69"/>
        <v/>
      </c>
      <c r="BV59" s="172" t="str">
        <f t="shared" si="69"/>
        <v/>
      </c>
      <c r="BW59" s="172" t="str">
        <f t="shared" si="69"/>
        <v/>
      </c>
      <c r="BX59" s="172" t="str">
        <f t="shared" si="69"/>
        <v/>
      </c>
      <c r="BY59" s="172" t="str">
        <f t="shared" ref="BY59:BZ90" si="71">IF($F59&lt;&gt;"",IF($AF59&gt;=BF$17,IF(($AF59&gt;=BF$17)*($AF59&lt;BF$16),$AO$17,IF(($AF59&gt;=BF$16)*($AF59&lt;BF$15),$AO$16,IF(($AF59&gt;=BF$15)*($AF59&lt;BF$14),$AO$15,IF(($AF59&gt;=BF$14),$AO$14,"")))),"-"),"")</f>
        <v/>
      </c>
      <c r="BZ59" s="172" t="str">
        <f t="shared" si="71"/>
        <v/>
      </c>
      <c r="CA59" s="173" t="str">
        <f t="shared" si="22"/>
        <v/>
      </c>
      <c r="CB59" s="173" t="str">
        <f t="shared" si="23"/>
        <v/>
      </c>
      <c r="CC59" s="173" t="str">
        <f t="shared" si="24"/>
        <v/>
      </c>
      <c r="CD59" s="173" t="str">
        <f t="shared" si="25"/>
        <v/>
      </c>
      <c r="CE59" s="176"/>
      <c r="CF59" s="12" t="str">
        <f t="shared" si="26"/>
        <v/>
      </c>
      <c r="CG59" s="175"/>
      <c r="DB59" s="172" t="str">
        <f t="shared" si="70"/>
        <v/>
      </c>
      <c r="DC59" s="172" t="str">
        <f t="shared" si="70"/>
        <v/>
      </c>
      <c r="DD59" s="172" t="str">
        <f t="shared" si="70"/>
        <v/>
      </c>
      <c r="DE59" s="172" t="str">
        <f t="shared" si="70"/>
        <v/>
      </c>
      <c r="DF59" s="172" t="str">
        <f t="shared" si="70"/>
        <v/>
      </c>
      <c r="DG59" s="172" t="str">
        <f t="shared" si="70"/>
        <v/>
      </c>
      <c r="DH59" s="172" t="str">
        <f t="shared" si="70"/>
        <v/>
      </c>
      <c r="DI59" s="172" t="str">
        <f t="shared" si="70"/>
        <v/>
      </c>
      <c r="DJ59" s="172" t="str">
        <f t="shared" si="70"/>
        <v/>
      </c>
      <c r="DK59" s="172" t="str">
        <f t="shared" si="70"/>
        <v/>
      </c>
      <c r="DL59" s="172" t="str">
        <f t="shared" si="70"/>
        <v/>
      </c>
      <c r="DM59" s="172" t="str">
        <f t="shared" si="70"/>
        <v/>
      </c>
      <c r="DN59" s="172" t="str">
        <f t="shared" si="70"/>
        <v/>
      </c>
      <c r="DO59" s="172" t="str">
        <f t="shared" si="70"/>
        <v/>
      </c>
      <c r="DP59" s="172" t="str">
        <f t="shared" si="70"/>
        <v/>
      </c>
      <c r="DQ59" s="172" t="str">
        <f t="shared" si="70"/>
        <v/>
      </c>
      <c r="DR59" s="172" t="str">
        <f t="shared" ref="DR59:DS90" si="72">IF($F59&lt;&gt;"",IF($AF59&gt;=CY$17,IF(($AF59&gt;=CY$17)*($AF59&lt;CY$16),$CH$17,IF(($AF59&gt;=CY$16)*($AF59&lt;CY$15),$CH$16,IF(($AF59&gt;=CY$15)*($AF59&lt;CY$14),$CH$15,IF(($AF59&gt;=CY$14),$CH$14,"")))),"-"),"")</f>
        <v/>
      </c>
      <c r="DS59" s="172" t="str">
        <f t="shared" si="72"/>
        <v/>
      </c>
      <c r="DT59" s="173" t="str">
        <f t="shared" si="29"/>
        <v/>
      </c>
      <c r="DU59" s="173" t="str">
        <f t="shared" si="30"/>
        <v/>
      </c>
      <c r="DV59" s="173" t="str">
        <f t="shared" si="31"/>
        <v/>
      </c>
      <c r="DW59" s="173" t="str">
        <f t="shared" si="32"/>
        <v/>
      </c>
      <c r="DY59" s="12" t="str">
        <f t="shared" si="33"/>
        <v/>
      </c>
      <c r="DZ59" s="92"/>
      <c r="EA59" s="12" t="str">
        <f t="shared" si="34"/>
        <v/>
      </c>
    </row>
    <row r="60" spans="1:131" x14ac:dyDescent="0.2">
      <c r="A60" s="97">
        <v>39</v>
      </c>
      <c r="B60" s="120"/>
      <c r="C60" s="197"/>
      <c r="D60" s="119"/>
      <c r="E60" s="210"/>
      <c r="F60" s="119"/>
      <c r="G60" s="117"/>
      <c r="H60" s="118"/>
      <c r="I60" s="133">
        <f t="shared" si="0"/>
        <v>0</v>
      </c>
      <c r="J60" s="117"/>
      <c r="K60" s="133">
        <f t="shared" si="1"/>
        <v>0</v>
      </c>
      <c r="L60" s="117"/>
      <c r="M60" s="133">
        <f t="shared" si="2"/>
        <v>0</v>
      </c>
      <c r="N60" s="119"/>
      <c r="O60" s="133">
        <f t="shared" si="54"/>
        <v>0</v>
      </c>
      <c r="P60" s="119"/>
      <c r="Q60" s="133">
        <f t="shared" si="4"/>
        <v>0</v>
      </c>
      <c r="R60" s="117"/>
      <c r="S60" s="133">
        <f t="shared" si="5"/>
        <v>0</v>
      </c>
      <c r="T60" s="119"/>
      <c r="U60" s="133">
        <f t="shared" si="55"/>
        <v>0</v>
      </c>
      <c r="V60" s="119"/>
      <c r="W60" s="133">
        <f t="shared" si="7"/>
        <v>0</v>
      </c>
      <c r="X60" s="117"/>
      <c r="Y60" s="133">
        <f t="shared" si="8"/>
        <v>0</v>
      </c>
      <c r="Z60" s="119"/>
      <c r="AA60" s="119"/>
      <c r="AB60" s="221"/>
      <c r="AC60" s="36">
        <f t="shared" si="9"/>
        <v>0</v>
      </c>
      <c r="AD60" s="27">
        <f t="shared" si="10"/>
        <v>0</v>
      </c>
      <c r="AE60" s="101" t="str">
        <f t="shared" si="11"/>
        <v/>
      </c>
      <c r="AF60" s="25">
        <f t="shared" si="12"/>
        <v>0</v>
      </c>
      <c r="AG60" s="175"/>
      <c r="AH60" s="124">
        <f t="shared" si="48"/>
        <v>0</v>
      </c>
      <c r="AI60" s="72">
        <f t="shared" si="14"/>
        <v>0</v>
      </c>
      <c r="AJ60" s="170" t="str">
        <f t="shared" si="15"/>
        <v/>
      </c>
      <c r="AK60" s="170">
        <f t="shared" si="16"/>
        <v>0</v>
      </c>
      <c r="AL60" s="170">
        <f t="shared" si="17"/>
        <v>0</v>
      </c>
      <c r="AM60" s="171" t="str">
        <f t="shared" si="18"/>
        <v/>
      </c>
      <c r="AN60" s="123">
        <f t="shared" si="49"/>
        <v>0</v>
      </c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72" t="str">
        <f t="shared" si="69"/>
        <v/>
      </c>
      <c r="BJ60" s="172" t="str">
        <f t="shared" si="69"/>
        <v/>
      </c>
      <c r="BK60" s="172" t="str">
        <f t="shared" si="69"/>
        <v/>
      </c>
      <c r="BL60" s="172" t="str">
        <f t="shared" si="69"/>
        <v/>
      </c>
      <c r="BM60" s="172" t="str">
        <f t="shared" si="69"/>
        <v/>
      </c>
      <c r="BN60" s="172" t="str">
        <f t="shared" si="69"/>
        <v/>
      </c>
      <c r="BO60" s="172" t="str">
        <f t="shared" si="69"/>
        <v/>
      </c>
      <c r="BP60" s="172" t="str">
        <f t="shared" si="69"/>
        <v/>
      </c>
      <c r="BQ60" s="172" t="str">
        <f t="shared" si="69"/>
        <v/>
      </c>
      <c r="BR60" s="172" t="str">
        <f t="shared" si="69"/>
        <v/>
      </c>
      <c r="BS60" s="172" t="str">
        <f t="shared" si="69"/>
        <v/>
      </c>
      <c r="BT60" s="172" t="str">
        <f t="shared" si="69"/>
        <v/>
      </c>
      <c r="BU60" s="172" t="str">
        <f t="shared" si="69"/>
        <v/>
      </c>
      <c r="BV60" s="172" t="str">
        <f t="shared" si="69"/>
        <v/>
      </c>
      <c r="BW60" s="172" t="str">
        <f t="shared" si="69"/>
        <v/>
      </c>
      <c r="BX60" s="172" t="str">
        <f t="shared" si="69"/>
        <v/>
      </c>
      <c r="BY60" s="172" t="str">
        <f t="shared" si="71"/>
        <v/>
      </c>
      <c r="BZ60" s="172" t="str">
        <f t="shared" si="71"/>
        <v/>
      </c>
      <c r="CA60" s="173" t="str">
        <f t="shared" si="22"/>
        <v/>
      </c>
      <c r="CB60" s="173" t="str">
        <f t="shared" si="23"/>
        <v/>
      </c>
      <c r="CC60" s="173" t="str">
        <f t="shared" si="24"/>
        <v/>
      </c>
      <c r="CD60" s="173" t="str">
        <f t="shared" si="25"/>
        <v/>
      </c>
      <c r="CE60" s="176"/>
      <c r="CF60" s="12" t="str">
        <f t="shared" si="26"/>
        <v/>
      </c>
      <c r="CG60" s="175"/>
      <c r="DB60" s="172" t="str">
        <f t="shared" si="70"/>
        <v/>
      </c>
      <c r="DC60" s="172" t="str">
        <f t="shared" si="70"/>
        <v/>
      </c>
      <c r="DD60" s="172" t="str">
        <f t="shared" si="70"/>
        <v/>
      </c>
      <c r="DE60" s="172" t="str">
        <f t="shared" si="70"/>
        <v/>
      </c>
      <c r="DF60" s="172" t="str">
        <f t="shared" si="70"/>
        <v/>
      </c>
      <c r="DG60" s="172" t="str">
        <f t="shared" si="70"/>
        <v/>
      </c>
      <c r="DH60" s="172" t="str">
        <f t="shared" si="70"/>
        <v/>
      </c>
      <c r="DI60" s="172" t="str">
        <f t="shared" si="70"/>
        <v/>
      </c>
      <c r="DJ60" s="172" t="str">
        <f t="shared" si="70"/>
        <v/>
      </c>
      <c r="DK60" s="172" t="str">
        <f t="shared" si="70"/>
        <v/>
      </c>
      <c r="DL60" s="172" t="str">
        <f t="shared" si="70"/>
        <v/>
      </c>
      <c r="DM60" s="172" t="str">
        <f t="shared" si="70"/>
        <v/>
      </c>
      <c r="DN60" s="172" t="str">
        <f t="shared" si="70"/>
        <v/>
      </c>
      <c r="DO60" s="172" t="str">
        <f t="shared" si="70"/>
        <v/>
      </c>
      <c r="DP60" s="172" t="str">
        <f t="shared" si="70"/>
        <v/>
      </c>
      <c r="DQ60" s="172" t="str">
        <f t="shared" si="70"/>
        <v/>
      </c>
      <c r="DR60" s="172" t="str">
        <f t="shared" si="72"/>
        <v/>
      </c>
      <c r="DS60" s="172" t="str">
        <f t="shared" si="72"/>
        <v/>
      </c>
      <c r="DT60" s="173" t="str">
        <f t="shared" si="29"/>
        <v/>
      </c>
      <c r="DU60" s="173" t="str">
        <f t="shared" si="30"/>
        <v/>
      </c>
      <c r="DV60" s="173" t="str">
        <f t="shared" si="31"/>
        <v/>
      </c>
      <c r="DW60" s="173" t="str">
        <f t="shared" si="32"/>
        <v/>
      </c>
      <c r="DY60" s="12" t="str">
        <f t="shared" si="33"/>
        <v/>
      </c>
      <c r="DZ60" s="92"/>
      <c r="EA60" s="12" t="str">
        <f t="shared" si="34"/>
        <v/>
      </c>
    </row>
    <row r="61" spans="1:131" x14ac:dyDescent="0.2">
      <c r="A61" s="97">
        <v>40</v>
      </c>
      <c r="B61" s="120"/>
      <c r="C61" s="197"/>
      <c r="D61" s="119"/>
      <c r="E61" s="210"/>
      <c r="F61" s="119"/>
      <c r="G61" s="117"/>
      <c r="H61" s="118"/>
      <c r="I61" s="133">
        <f t="shared" si="0"/>
        <v>0</v>
      </c>
      <c r="J61" s="117"/>
      <c r="K61" s="133">
        <f t="shared" si="1"/>
        <v>0</v>
      </c>
      <c r="L61" s="117"/>
      <c r="M61" s="133">
        <f t="shared" si="2"/>
        <v>0</v>
      </c>
      <c r="N61" s="119"/>
      <c r="O61" s="133">
        <f t="shared" si="54"/>
        <v>0</v>
      </c>
      <c r="P61" s="119"/>
      <c r="Q61" s="133">
        <f t="shared" si="4"/>
        <v>0</v>
      </c>
      <c r="R61" s="117"/>
      <c r="S61" s="133">
        <f t="shared" si="5"/>
        <v>0</v>
      </c>
      <c r="T61" s="119"/>
      <c r="U61" s="133">
        <f t="shared" si="55"/>
        <v>0</v>
      </c>
      <c r="V61" s="119"/>
      <c r="W61" s="133">
        <f t="shared" si="7"/>
        <v>0</v>
      </c>
      <c r="X61" s="117"/>
      <c r="Y61" s="133">
        <f t="shared" si="8"/>
        <v>0</v>
      </c>
      <c r="Z61" s="119"/>
      <c r="AA61" s="119"/>
      <c r="AB61" s="221"/>
      <c r="AC61" s="36">
        <f t="shared" si="9"/>
        <v>0</v>
      </c>
      <c r="AD61" s="27">
        <f t="shared" si="10"/>
        <v>0</v>
      </c>
      <c r="AE61" s="101" t="str">
        <f t="shared" si="11"/>
        <v/>
      </c>
      <c r="AF61" s="25">
        <f t="shared" si="12"/>
        <v>0</v>
      </c>
      <c r="AG61" s="175"/>
      <c r="AH61" s="124">
        <f t="shared" si="48"/>
        <v>0</v>
      </c>
      <c r="AI61" s="72">
        <f t="shared" si="14"/>
        <v>0</v>
      </c>
      <c r="AJ61" s="170" t="str">
        <f t="shared" si="15"/>
        <v/>
      </c>
      <c r="AK61" s="170">
        <f t="shared" si="16"/>
        <v>0</v>
      </c>
      <c r="AL61" s="170">
        <f t="shared" si="17"/>
        <v>0</v>
      </c>
      <c r="AM61" s="171" t="str">
        <f t="shared" si="18"/>
        <v/>
      </c>
      <c r="AN61" s="123">
        <f t="shared" si="49"/>
        <v>0</v>
      </c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72" t="str">
        <f t="shared" si="69"/>
        <v/>
      </c>
      <c r="BJ61" s="172" t="str">
        <f t="shared" si="69"/>
        <v/>
      </c>
      <c r="BK61" s="172" t="str">
        <f t="shared" si="69"/>
        <v/>
      </c>
      <c r="BL61" s="172" t="str">
        <f t="shared" si="69"/>
        <v/>
      </c>
      <c r="BM61" s="172" t="str">
        <f t="shared" si="69"/>
        <v/>
      </c>
      <c r="BN61" s="172" t="str">
        <f t="shared" si="69"/>
        <v/>
      </c>
      <c r="BO61" s="172" t="str">
        <f t="shared" si="69"/>
        <v/>
      </c>
      <c r="BP61" s="172" t="str">
        <f t="shared" si="69"/>
        <v/>
      </c>
      <c r="BQ61" s="172" t="str">
        <f t="shared" si="69"/>
        <v/>
      </c>
      <c r="BR61" s="172" t="str">
        <f t="shared" si="69"/>
        <v/>
      </c>
      <c r="BS61" s="172" t="str">
        <f t="shared" si="69"/>
        <v/>
      </c>
      <c r="BT61" s="172" t="str">
        <f t="shared" si="69"/>
        <v/>
      </c>
      <c r="BU61" s="172" t="str">
        <f t="shared" si="69"/>
        <v/>
      </c>
      <c r="BV61" s="172" t="str">
        <f t="shared" ref="BV61:BZ92" si="73">IF($F61&lt;&gt;"",IF($AF61&gt;=BC$17,IF(($AF61&gt;=BC$17)*($AF61&lt;BC$16),$AO$17,IF(($AF61&gt;=BC$16)*($AF61&lt;BC$15),$AO$16,IF(($AF61&gt;=BC$15)*($AF61&lt;BC$14),$AO$15,IF(($AF61&gt;=BC$14),$AO$14,"")))),"-"),"")</f>
        <v/>
      </c>
      <c r="BW61" s="172" t="str">
        <f t="shared" si="73"/>
        <v/>
      </c>
      <c r="BX61" s="172" t="str">
        <f t="shared" si="73"/>
        <v/>
      </c>
      <c r="BY61" s="172" t="str">
        <f t="shared" si="71"/>
        <v/>
      </c>
      <c r="BZ61" s="172" t="str">
        <f t="shared" si="71"/>
        <v/>
      </c>
      <c r="CA61" s="173" t="str">
        <f t="shared" si="22"/>
        <v/>
      </c>
      <c r="CB61" s="173" t="str">
        <f t="shared" si="23"/>
        <v/>
      </c>
      <c r="CC61" s="173" t="str">
        <f t="shared" si="24"/>
        <v/>
      </c>
      <c r="CD61" s="173" t="str">
        <f t="shared" si="25"/>
        <v/>
      </c>
      <c r="CE61" s="176"/>
      <c r="CF61" s="12" t="str">
        <f t="shared" si="26"/>
        <v/>
      </c>
      <c r="CG61" s="175"/>
      <c r="DB61" s="172" t="str">
        <f t="shared" si="70"/>
        <v/>
      </c>
      <c r="DC61" s="172" t="str">
        <f t="shared" si="70"/>
        <v/>
      </c>
      <c r="DD61" s="172" t="str">
        <f t="shared" si="70"/>
        <v/>
      </c>
      <c r="DE61" s="172" t="str">
        <f t="shared" si="70"/>
        <v/>
      </c>
      <c r="DF61" s="172" t="str">
        <f t="shared" si="70"/>
        <v/>
      </c>
      <c r="DG61" s="172" t="str">
        <f t="shared" si="70"/>
        <v/>
      </c>
      <c r="DH61" s="172" t="str">
        <f t="shared" si="70"/>
        <v/>
      </c>
      <c r="DI61" s="172" t="str">
        <f t="shared" si="70"/>
        <v/>
      </c>
      <c r="DJ61" s="172" t="str">
        <f t="shared" si="70"/>
        <v/>
      </c>
      <c r="DK61" s="172" t="str">
        <f t="shared" si="70"/>
        <v/>
      </c>
      <c r="DL61" s="172" t="str">
        <f t="shared" si="70"/>
        <v/>
      </c>
      <c r="DM61" s="172" t="str">
        <f t="shared" si="70"/>
        <v/>
      </c>
      <c r="DN61" s="172" t="str">
        <f t="shared" si="70"/>
        <v/>
      </c>
      <c r="DO61" s="172" t="str">
        <f t="shared" ref="DO61:DS92" si="74">IF($F61&lt;&gt;"",IF($AF61&gt;=CV$17,IF(($AF61&gt;=CV$17)*($AF61&lt;CV$16),$CH$17,IF(($AF61&gt;=CV$16)*($AF61&lt;CV$15),$CH$16,IF(($AF61&gt;=CV$15)*($AF61&lt;CV$14),$CH$15,IF(($AF61&gt;=CV$14),$CH$14,"")))),"-"),"")</f>
        <v/>
      </c>
      <c r="DP61" s="172" t="str">
        <f t="shared" si="74"/>
        <v/>
      </c>
      <c r="DQ61" s="172" t="str">
        <f t="shared" si="74"/>
        <v/>
      </c>
      <c r="DR61" s="172" t="str">
        <f t="shared" si="72"/>
        <v/>
      </c>
      <c r="DS61" s="172" t="str">
        <f t="shared" si="72"/>
        <v/>
      </c>
      <c r="DT61" s="173" t="str">
        <f t="shared" si="29"/>
        <v/>
      </c>
      <c r="DU61" s="173" t="str">
        <f t="shared" si="30"/>
        <v/>
      </c>
      <c r="DV61" s="173" t="str">
        <f t="shared" si="31"/>
        <v/>
      </c>
      <c r="DW61" s="173" t="str">
        <f t="shared" si="32"/>
        <v/>
      </c>
      <c r="DY61" s="12" t="str">
        <f t="shared" si="33"/>
        <v/>
      </c>
      <c r="DZ61" s="92"/>
      <c r="EA61" s="12" t="str">
        <f t="shared" si="34"/>
        <v/>
      </c>
    </row>
    <row r="62" spans="1:131" x14ac:dyDescent="0.2">
      <c r="A62" s="97">
        <v>41</v>
      </c>
      <c r="B62" s="120"/>
      <c r="C62" s="197"/>
      <c r="D62" s="119"/>
      <c r="E62" s="210"/>
      <c r="F62" s="119"/>
      <c r="G62" s="117"/>
      <c r="H62" s="118"/>
      <c r="I62" s="133">
        <f t="shared" si="0"/>
        <v>0</v>
      </c>
      <c r="J62" s="117"/>
      <c r="K62" s="133">
        <f t="shared" si="1"/>
        <v>0</v>
      </c>
      <c r="L62" s="117"/>
      <c r="M62" s="133">
        <f t="shared" si="2"/>
        <v>0</v>
      </c>
      <c r="N62" s="119"/>
      <c r="O62" s="133">
        <f t="shared" si="54"/>
        <v>0</v>
      </c>
      <c r="P62" s="119"/>
      <c r="Q62" s="133">
        <f t="shared" si="4"/>
        <v>0</v>
      </c>
      <c r="R62" s="117"/>
      <c r="S62" s="133">
        <f t="shared" si="5"/>
        <v>0</v>
      </c>
      <c r="T62" s="119"/>
      <c r="U62" s="133">
        <f t="shared" si="55"/>
        <v>0</v>
      </c>
      <c r="V62" s="119"/>
      <c r="W62" s="133">
        <f t="shared" si="7"/>
        <v>0</v>
      </c>
      <c r="X62" s="117"/>
      <c r="Y62" s="133">
        <f t="shared" si="8"/>
        <v>0</v>
      </c>
      <c r="Z62" s="119"/>
      <c r="AA62" s="119"/>
      <c r="AB62" s="221"/>
      <c r="AC62" s="36">
        <f t="shared" si="9"/>
        <v>0</v>
      </c>
      <c r="AD62" s="27">
        <f t="shared" si="10"/>
        <v>0</v>
      </c>
      <c r="AE62" s="101" t="str">
        <f t="shared" si="11"/>
        <v/>
      </c>
      <c r="AF62" s="25">
        <f t="shared" si="12"/>
        <v>0</v>
      </c>
      <c r="AG62" s="175"/>
      <c r="AH62" s="124">
        <f t="shared" si="48"/>
        <v>0</v>
      </c>
      <c r="AI62" s="72">
        <f t="shared" si="14"/>
        <v>0</v>
      </c>
      <c r="AJ62" s="170" t="str">
        <f t="shared" si="15"/>
        <v/>
      </c>
      <c r="AK62" s="170">
        <f t="shared" si="16"/>
        <v>0</v>
      </c>
      <c r="AL62" s="170">
        <f t="shared" si="17"/>
        <v>0</v>
      </c>
      <c r="AM62" s="171" t="str">
        <f t="shared" si="18"/>
        <v/>
      </c>
      <c r="AN62" s="123">
        <f t="shared" si="49"/>
        <v>0</v>
      </c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  <c r="BB62" s="181"/>
      <c r="BC62" s="181"/>
      <c r="BD62" s="181"/>
      <c r="BE62" s="181"/>
      <c r="BF62" s="181"/>
      <c r="BG62" s="181"/>
      <c r="BH62" s="181"/>
      <c r="BI62" s="172" t="str">
        <f t="shared" ref="BI62:BU81" si="75">IF($F62&lt;&gt;"",IF($AF62&gt;=AP$17,IF(($AF62&gt;=AP$17)*($AF62&lt;AP$16),$AO$17,IF(($AF62&gt;=AP$16)*($AF62&lt;AP$15),$AO$16,IF(($AF62&gt;=AP$15)*($AF62&lt;AP$14),$AO$15,IF(($AF62&gt;=AP$14),$AO$14,"")))),"-"),"")</f>
        <v/>
      </c>
      <c r="BJ62" s="172" t="str">
        <f t="shared" si="75"/>
        <v/>
      </c>
      <c r="BK62" s="172" t="str">
        <f t="shared" si="75"/>
        <v/>
      </c>
      <c r="BL62" s="172" t="str">
        <f t="shared" si="75"/>
        <v/>
      </c>
      <c r="BM62" s="172" t="str">
        <f t="shared" si="75"/>
        <v/>
      </c>
      <c r="BN62" s="172" t="str">
        <f t="shared" si="75"/>
        <v/>
      </c>
      <c r="BO62" s="172" t="str">
        <f t="shared" si="75"/>
        <v/>
      </c>
      <c r="BP62" s="172" t="str">
        <f t="shared" si="75"/>
        <v/>
      </c>
      <c r="BQ62" s="172" t="str">
        <f t="shared" si="75"/>
        <v/>
      </c>
      <c r="BR62" s="172" t="str">
        <f t="shared" si="75"/>
        <v/>
      </c>
      <c r="BS62" s="172" t="str">
        <f t="shared" si="75"/>
        <v/>
      </c>
      <c r="BT62" s="172" t="str">
        <f t="shared" si="75"/>
        <v/>
      </c>
      <c r="BU62" s="172" t="str">
        <f t="shared" si="75"/>
        <v/>
      </c>
      <c r="BV62" s="172" t="str">
        <f t="shared" si="73"/>
        <v/>
      </c>
      <c r="BW62" s="172" t="str">
        <f t="shared" si="73"/>
        <v/>
      </c>
      <c r="BX62" s="172" t="str">
        <f t="shared" si="73"/>
        <v/>
      </c>
      <c r="BY62" s="172" t="str">
        <f t="shared" si="71"/>
        <v/>
      </c>
      <c r="BZ62" s="172" t="str">
        <f t="shared" si="71"/>
        <v/>
      </c>
      <c r="CA62" s="173" t="str">
        <f t="shared" si="22"/>
        <v/>
      </c>
      <c r="CB62" s="173" t="str">
        <f t="shared" si="23"/>
        <v/>
      </c>
      <c r="CC62" s="173" t="str">
        <f t="shared" si="24"/>
        <v/>
      </c>
      <c r="CD62" s="173" t="str">
        <f t="shared" si="25"/>
        <v/>
      </c>
      <c r="CE62" s="176"/>
      <c r="CF62" s="12" t="str">
        <f t="shared" si="26"/>
        <v/>
      </c>
      <c r="CG62" s="175"/>
      <c r="DB62" s="172" t="str">
        <f t="shared" ref="DB62:DN81" si="76">IF($F62&lt;&gt;"",IF($AF62&gt;=CI$17,IF(($AF62&gt;=CI$17)*($AF62&lt;CI$16),$CH$17,IF(($AF62&gt;=CI$16)*($AF62&lt;CI$15),$CH$16,IF(($AF62&gt;=CI$15)*($AF62&lt;CI$14),$CH$15,IF(($AF62&gt;=CI$14),$CH$14,"")))),"-"),"")</f>
        <v/>
      </c>
      <c r="DC62" s="172" t="str">
        <f t="shared" si="76"/>
        <v/>
      </c>
      <c r="DD62" s="172" t="str">
        <f t="shared" si="76"/>
        <v/>
      </c>
      <c r="DE62" s="172" t="str">
        <f t="shared" si="76"/>
        <v/>
      </c>
      <c r="DF62" s="172" t="str">
        <f t="shared" si="76"/>
        <v/>
      </c>
      <c r="DG62" s="172" t="str">
        <f t="shared" si="76"/>
        <v/>
      </c>
      <c r="DH62" s="172" t="str">
        <f t="shared" si="76"/>
        <v/>
      </c>
      <c r="DI62" s="172" t="str">
        <f t="shared" si="76"/>
        <v/>
      </c>
      <c r="DJ62" s="172" t="str">
        <f t="shared" si="76"/>
        <v/>
      </c>
      <c r="DK62" s="172" t="str">
        <f t="shared" si="76"/>
        <v/>
      </c>
      <c r="DL62" s="172" t="str">
        <f t="shared" si="76"/>
        <v/>
      </c>
      <c r="DM62" s="172" t="str">
        <f t="shared" si="76"/>
        <v/>
      </c>
      <c r="DN62" s="172" t="str">
        <f t="shared" si="76"/>
        <v/>
      </c>
      <c r="DO62" s="172" t="str">
        <f t="shared" si="74"/>
        <v/>
      </c>
      <c r="DP62" s="172" t="str">
        <f t="shared" si="74"/>
        <v/>
      </c>
      <c r="DQ62" s="172" t="str">
        <f t="shared" si="74"/>
        <v/>
      </c>
      <c r="DR62" s="172" t="str">
        <f t="shared" si="72"/>
        <v/>
      </c>
      <c r="DS62" s="172" t="str">
        <f t="shared" si="72"/>
        <v/>
      </c>
      <c r="DT62" s="173" t="str">
        <f t="shared" si="29"/>
        <v/>
      </c>
      <c r="DU62" s="173" t="str">
        <f t="shared" si="30"/>
        <v/>
      </c>
      <c r="DV62" s="173" t="str">
        <f t="shared" si="31"/>
        <v/>
      </c>
      <c r="DW62" s="173" t="str">
        <f t="shared" si="32"/>
        <v/>
      </c>
      <c r="DY62" s="12" t="str">
        <f t="shared" si="33"/>
        <v/>
      </c>
      <c r="DZ62" s="92"/>
      <c r="EA62" s="12" t="str">
        <f t="shared" si="34"/>
        <v/>
      </c>
    </row>
    <row r="63" spans="1:131" x14ac:dyDescent="0.2">
      <c r="A63" s="97">
        <v>42</v>
      </c>
      <c r="B63" s="120"/>
      <c r="C63" s="197"/>
      <c r="D63" s="119"/>
      <c r="E63" s="210"/>
      <c r="F63" s="119"/>
      <c r="G63" s="117"/>
      <c r="H63" s="118"/>
      <c r="I63" s="133">
        <f t="shared" si="0"/>
        <v>0</v>
      </c>
      <c r="J63" s="117"/>
      <c r="K63" s="133">
        <f t="shared" si="1"/>
        <v>0</v>
      </c>
      <c r="L63" s="117"/>
      <c r="M63" s="133">
        <f t="shared" si="2"/>
        <v>0</v>
      </c>
      <c r="N63" s="119"/>
      <c r="O63" s="133">
        <f t="shared" si="54"/>
        <v>0</v>
      </c>
      <c r="P63" s="119"/>
      <c r="Q63" s="133">
        <f t="shared" si="4"/>
        <v>0</v>
      </c>
      <c r="R63" s="117"/>
      <c r="S63" s="133">
        <f t="shared" si="5"/>
        <v>0</v>
      </c>
      <c r="T63" s="119"/>
      <c r="U63" s="133">
        <f t="shared" si="55"/>
        <v>0</v>
      </c>
      <c r="V63" s="119"/>
      <c r="W63" s="133">
        <f t="shared" si="7"/>
        <v>0</v>
      </c>
      <c r="X63" s="117"/>
      <c r="Y63" s="133">
        <f t="shared" si="8"/>
        <v>0</v>
      </c>
      <c r="Z63" s="119"/>
      <c r="AA63" s="119"/>
      <c r="AB63" s="221"/>
      <c r="AC63" s="36">
        <f t="shared" si="9"/>
        <v>0</v>
      </c>
      <c r="AD63" s="27">
        <f t="shared" si="10"/>
        <v>0</v>
      </c>
      <c r="AE63" s="101" t="str">
        <f t="shared" si="11"/>
        <v/>
      </c>
      <c r="AF63" s="25">
        <f t="shared" si="12"/>
        <v>0</v>
      </c>
      <c r="AG63" s="175"/>
      <c r="AH63" s="124">
        <f t="shared" si="48"/>
        <v>0</v>
      </c>
      <c r="AI63" s="72">
        <f t="shared" si="14"/>
        <v>0</v>
      </c>
      <c r="AJ63" s="170" t="str">
        <f t="shared" si="15"/>
        <v/>
      </c>
      <c r="AK63" s="170">
        <f t="shared" si="16"/>
        <v>0</v>
      </c>
      <c r="AL63" s="170">
        <f t="shared" si="17"/>
        <v>0</v>
      </c>
      <c r="AM63" s="171" t="str">
        <f t="shared" si="18"/>
        <v/>
      </c>
      <c r="AN63" s="123">
        <f t="shared" si="49"/>
        <v>0</v>
      </c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  <c r="BB63" s="181"/>
      <c r="BC63" s="181"/>
      <c r="BD63" s="181"/>
      <c r="BE63" s="181"/>
      <c r="BF63" s="181"/>
      <c r="BG63" s="181"/>
      <c r="BH63" s="181"/>
      <c r="BI63" s="172" t="str">
        <f t="shared" si="75"/>
        <v/>
      </c>
      <c r="BJ63" s="172" t="str">
        <f t="shared" si="75"/>
        <v/>
      </c>
      <c r="BK63" s="172" t="str">
        <f t="shared" si="75"/>
        <v/>
      </c>
      <c r="BL63" s="172" t="str">
        <f t="shared" si="75"/>
        <v/>
      </c>
      <c r="BM63" s="172" t="str">
        <f t="shared" si="75"/>
        <v/>
      </c>
      <c r="BN63" s="172" t="str">
        <f t="shared" si="75"/>
        <v/>
      </c>
      <c r="BO63" s="172" t="str">
        <f t="shared" si="75"/>
        <v/>
      </c>
      <c r="BP63" s="172" t="str">
        <f t="shared" si="75"/>
        <v/>
      </c>
      <c r="BQ63" s="172" t="str">
        <f t="shared" si="75"/>
        <v/>
      </c>
      <c r="BR63" s="172" t="str">
        <f t="shared" si="75"/>
        <v/>
      </c>
      <c r="BS63" s="172" t="str">
        <f t="shared" si="75"/>
        <v/>
      </c>
      <c r="BT63" s="172" t="str">
        <f t="shared" si="75"/>
        <v/>
      </c>
      <c r="BU63" s="172" t="str">
        <f t="shared" si="75"/>
        <v/>
      </c>
      <c r="BV63" s="172" t="str">
        <f t="shared" si="73"/>
        <v/>
      </c>
      <c r="BW63" s="172" t="str">
        <f t="shared" si="73"/>
        <v/>
      </c>
      <c r="BX63" s="172" t="str">
        <f t="shared" si="73"/>
        <v/>
      </c>
      <c r="BY63" s="172" t="str">
        <f t="shared" si="71"/>
        <v/>
      </c>
      <c r="BZ63" s="172" t="str">
        <f t="shared" si="71"/>
        <v/>
      </c>
      <c r="CA63" s="173" t="str">
        <f t="shared" si="22"/>
        <v/>
      </c>
      <c r="CB63" s="173" t="str">
        <f t="shared" si="23"/>
        <v/>
      </c>
      <c r="CC63" s="173" t="str">
        <f t="shared" si="24"/>
        <v/>
      </c>
      <c r="CD63" s="173" t="str">
        <f t="shared" si="25"/>
        <v/>
      </c>
      <c r="CE63" s="176"/>
      <c r="CF63" s="12" t="str">
        <f t="shared" si="26"/>
        <v/>
      </c>
      <c r="CG63" s="175"/>
      <c r="DB63" s="172" t="str">
        <f t="shared" si="76"/>
        <v/>
      </c>
      <c r="DC63" s="172" t="str">
        <f t="shared" si="76"/>
        <v/>
      </c>
      <c r="DD63" s="172" t="str">
        <f t="shared" si="76"/>
        <v/>
      </c>
      <c r="DE63" s="172" t="str">
        <f t="shared" si="76"/>
        <v/>
      </c>
      <c r="DF63" s="172" t="str">
        <f t="shared" si="76"/>
        <v/>
      </c>
      <c r="DG63" s="172" t="str">
        <f t="shared" si="76"/>
        <v/>
      </c>
      <c r="DH63" s="172" t="str">
        <f t="shared" si="76"/>
        <v/>
      </c>
      <c r="DI63" s="172" t="str">
        <f t="shared" si="76"/>
        <v/>
      </c>
      <c r="DJ63" s="172" t="str">
        <f t="shared" si="76"/>
        <v/>
      </c>
      <c r="DK63" s="172" t="str">
        <f t="shared" si="76"/>
        <v/>
      </c>
      <c r="DL63" s="172" t="str">
        <f t="shared" si="76"/>
        <v/>
      </c>
      <c r="DM63" s="172" t="str">
        <f t="shared" si="76"/>
        <v/>
      </c>
      <c r="DN63" s="172" t="str">
        <f t="shared" si="76"/>
        <v/>
      </c>
      <c r="DO63" s="172" t="str">
        <f t="shared" si="74"/>
        <v/>
      </c>
      <c r="DP63" s="172" t="str">
        <f t="shared" si="74"/>
        <v/>
      </c>
      <c r="DQ63" s="172" t="str">
        <f t="shared" si="74"/>
        <v/>
      </c>
      <c r="DR63" s="172" t="str">
        <f t="shared" si="72"/>
        <v/>
      </c>
      <c r="DS63" s="172" t="str">
        <f t="shared" si="72"/>
        <v/>
      </c>
      <c r="DT63" s="173" t="str">
        <f t="shared" si="29"/>
        <v/>
      </c>
      <c r="DU63" s="173" t="str">
        <f t="shared" si="30"/>
        <v/>
      </c>
      <c r="DV63" s="173" t="str">
        <f t="shared" si="31"/>
        <v/>
      </c>
      <c r="DW63" s="173" t="str">
        <f t="shared" si="32"/>
        <v/>
      </c>
      <c r="DY63" s="12" t="str">
        <f t="shared" si="33"/>
        <v/>
      </c>
      <c r="DZ63" s="92"/>
      <c r="EA63" s="12" t="str">
        <f t="shared" si="34"/>
        <v/>
      </c>
    </row>
    <row r="64" spans="1:131" x14ac:dyDescent="0.2">
      <c r="A64" s="97">
        <v>43</v>
      </c>
      <c r="B64" s="120"/>
      <c r="C64" s="197"/>
      <c r="D64" s="119"/>
      <c r="E64" s="210"/>
      <c r="F64" s="119"/>
      <c r="G64" s="117"/>
      <c r="H64" s="118"/>
      <c r="I64" s="133">
        <f t="shared" si="0"/>
        <v>0</v>
      </c>
      <c r="J64" s="117"/>
      <c r="K64" s="133">
        <f t="shared" si="1"/>
        <v>0</v>
      </c>
      <c r="L64" s="117"/>
      <c r="M64" s="133">
        <f t="shared" si="2"/>
        <v>0</v>
      </c>
      <c r="N64" s="119"/>
      <c r="O64" s="133">
        <f t="shared" si="54"/>
        <v>0</v>
      </c>
      <c r="P64" s="119"/>
      <c r="Q64" s="133">
        <f t="shared" si="4"/>
        <v>0</v>
      </c>
      <c r="R64" s="117"/>
      <c r="S64" s="133">
        <f t="shared" si="5"/>
        <v>0</v>
      </c>
      <c r="T64" s="119"/>
      <c r="U64" s="133">
        <f t="shared" si="55"/>
        <v>0</v>
      </c>
      <c r="V64" s="119"/>
      <c r="W64" s="133">
        <f t="shared" si="7"/>
        <v>0</v>
      </c>
      <c r="X64" s="117"/>
      <c r="Y64" s="133">
        <f t="shared" si="8"/>
        <v>0</v>
      </c>
      <c r="Z64" s="119"/>
      <c r="AA64" s="119"/>
      <c r="AB64" s="221"/>
      <c r="AC64" s="36">
        <f t="shared" si="9"/>
        <v>0</v>
      </c>
      <c r="AD64" s="27">
        <f t="shared" si="10"/>
        <v>0</v>
      </c>
      <c r="AE64" s="101" t="str">
        <f t="shared" si="11"/>
        <v/>
      </c>
      <c r="AF64" s="25">
        <f t="shared" si="12"/>
        <v>0</v>
      </c>
      <c r="AG64" s="175"/>
      <c r="AH64" s="124">
        <f t="shared" si="48"/>
        <v>0</v>
      </c>
      <c r="AI64" s="72">
        <f t="shared" si="14"/>
        <v>0</v>
      </c>
      <c r="AJ64" s="170" t="str">
        <f t="shared" si="15"/>
        <v/>
      </c>
      <c r="AK64" s="170">
        <f t="shared" si="16"/>
        <v>0</v>
      </c>
      <c r="AL64" s="170">
        <f t="shared" si="17"/>
        <v>0</v>
      </c>
      <c r="AM64" s="171" t="str">
        <f t="shared" si="18"/>
        <v/>
      </c>
      <c r="AN64" s="123">
        <f t="shared" si="49"/>
        <v>0</v>
      </c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72" t="str">
        <f t="shared" si="75"/>
        <v/>
      </c>
      <c r="BJ64" s="172" t="str">
        <f t="shared" si="75"/>
        <v/>
      </c>
      <c r="BK64" s="172" t="str">
        <f t="shared" si="75"/>
        <v/>
      </c>
      <c r="BL64" s="172" t="str">
        <f t="shared" si="75"/>
        <v/>
      </c>
      <c r="BM64" s="172" t="str">
        <f t="shared" si="75"/>
        <v/>
      </c>
      <c r="BN64" s="172" t="str">
        <f t="shared" si="75"/>
        <v/>
      </c>
      <c r="BO64" s="172" t="str">
        <f t="shared" si="75"/>
        <v/>
      </c>
      <c r="BP64" s="172" t="str">
        <f t="shared" si="75"/>
        <v/>
      </c>
      <c r="BQ64" s="172" t="str">
        <f t="shared" si="75"/>
        <v/>
      </c>
      <c r="BR64" s="172" t="str">
        <f t="shared" si="75"/>
        <v/>
      </c>
      <c r="BS64" s="172" t="str">
        <f t="shared" si="75"/>
        <v/>
      </c>
      <c r="BT64" s="172" t="str">
        <f t="shared" si="75"/>
        <v/>
      </c>
      <c r="BU64" s="172" t="str">
        <f t="shared" si="75"/>
        <v/>
      </c>
      <c r="BV64" s="172" t="str">
        <f t="shared" si="73"/>
        <v/>
      </c>
      <c r="BW64" s="172" t="str">
        <f t="shared" si="73"/>
        <v/>
      </c>
      <c r="BX64" s="172" t="str">
        <f t="shared" si="73"/>
        <v/>
      </c>
      <c r="BY64" s="172" t="str">
        <f t="shared" si="71"/>
        <v/>
      </c>
      <c r="BZ64" s="172" t="str">
        <f t="shared" si="71"/>
        <v/>
      </c>
      <c r="CA64" s="173" t="str">
        <f t="shared" si="22"/>
        <v/>
      </c>
      <c r="CB64" s="173" t="str">
        <f t="shared" si="23"/>
        <v/>
      </c>
      <c r="CC64" s="173" t="str">
        <f t="shared" si="24"/>
        <v/>
      </c>
      <c r="CD64" s="173" t="str">
        <f t="shared" si="25"/>
        <v/>
      </c>
      <c r="CE64" s="176"/>
      <c r="CF64" s="12" t="str">
        <f t="shared" si="26"/>
        <v/>
      </c>
      <c r="CG64" s="175"/>
      <c r="DB64" s="172" t="str">
        <f t="shared" si="76"/>
        <v/>
      </c>
      <c r="DC64" s="172" t="str">
        <f t="shared" si="76"/>
        <v/>
      </c>
      <c r="DD64" s="172" t="str">
        <f t="shared" si="76"/>
        <v/>
      </c>
      <c r="DE64" s="172" t="str">
        <f t="shared" si="76"/>
        <v/>
      </c>
      <c r="DF64" s="172" t="str">
        <f t="shared" si="76"/>
        <v/>
      </c>
      <c r="DG64" s="172" t="str">
        <f t="shared" si="76"/>
        <v/>
      </c>
      <c r="DH64" s="172" t="str">
        <f t="shared" si="76"/>
        <v/>
      </c>
      <c r="DI64" s="172" t="str">
        <f t="shared" si="76"/>
        <v/>
      </c>
      <c r="DJ64" s="172" t="str">
        <f t="shared" si="76"/>
        <v/>
      </c>
      <c r="DK64" s="172" t="str">
        <f t="shared" si="76"/>
        <v/>
      </c>
      <c r="DL64" s="172" t="str">
        <f t="shared" si="76"/>
        <v/>
      </c>
      <c r="DM64" s="172" t="str">
        <f t="shared" si="76"/>
        <v/>
      </c>
      <c r="DN64" s="172" t="str">
        <f t="shared" si="76"/>
        <v/>
      </c>
      <c r="DO64" s="172" t="str">
        <f t="shared" si="74"/>
        <v/>
      </c>
      <c r="DP64" s="172" t="str">
        <f t="shared" si="74"/>
        <v/>
      </c>
      <c r="DQ64" s="172" t="str">
        <f t="shared" si="74"/>
        <v/>
      </c>
      <c r="DR64" s="172" t="str">
        <f t="shared" si="72"/>
        <v/>
      </c>
      <c r="DS64" s="172" t="str">
        <f t="shared" si="72"/>
        <v/>
      </c>
      <c r="DT64" s="173" t="str">
        <f t="shared" si="29"/>
        <v/>
      </c>
      <c r="DU64" s="173" t="str">
        <f t="shared" si="30"/>
        <v/>
      </c>
      <c r="DV64" s="173" t="str">
        <f t="shared" si="31"/>
        <v/>
      </c>
      <c r="DW64" s="173" t="str">
        <f t="shared" si="32"/>
        <v/>
      </c>
      <c r="DY64" s="12" t="str">
        <f t="shared" si="33"/>
        <v/>
      </c>
      <c r="DZ64" s="92"/>
      <c r="EA64" s="12" t="str">
        <f t="shared" si="34"/>
        <v/>
      </c>
    </row>
    <row r="65" spans="1:131" x14ac:dyDescent="0.2">
      <c r="A65" s="97">
        <v>44</v>
      </c>
      <c r="B65" s="120"/>
      <c r="C65" s="197"/>
      <c r="D65" s="119"/>
      <c r="E65" s="210"/>
      <c r="F65" s="119"/>
      <c r="G65" s="117"/>
      <c r="H65" s="118"/>
      <c r="I65" s="133">
        <f t="shared" si="0"/>
        <v>0</v>
      </c>
      <c r="J65" s="117"/>
      <c r="K65" s="133">
        <f t="shared" si="1"/>
        <v>0</v>
      </c>
      <c r="L65" s="117"/>
      <c r="M65" s="133">
        <f t="shared" si="2"/>
        <v>0</v>
      </c>
      <c r="N65" s="119"/>
      <c r="O65" s="133">
        <f t="shared" si="54"/>
        <v>0</v>
      </c>
      <c r="P65" s="119"/>
      <c r="Q65" s="133">
        <f t="shared" si="4"/>
        <v>0</v>
      </c>
      <c r="R65" s="117"/>
      <c r="S65" s="133">
        <f t="shared" si="5"/>
        <v>0</v>
      </c>
      <c r="T65" s="119"/>
      <c r="U65" s="133">
        <f t="shared" si="55"/>
        <v>0</v>
      </c>
      <c r="V65" s="119"/>
      <c r="W65" s="133">
        <f t="shared" si="7"/>
        <v>0</v>
      </c>
      <c r="X65" s="117"/>
      <c r="Y65" s="133">
        <f t="shared" si="8"/>
        <v>0</v>
      </c>
      <c r="Z65" s="119"/>
      <c r="AA65" s="119"/>
      <c r="AB65" s="221"/>
      <c r="AC65" s="36">
        <f t="shared" si="9"/>
        <v>0</v>
      </c>
      <c r="AD65" s="27">
        <f t="shared" si="10"/>
        <v>0</v>
      </c>
      <c r="AE65" s="101" t="str">
        <f t="shared" si="11"/>
        <v/>
      </c>
      <c r="AF65" s="25">
        <f t="shared" si="12"/>
        <v>0</v>
      </c>
      <c r="AG65" s="175"/>
      <c r="AH65" s="124">
        <f t="shared" si="48"/>
        <v>0</v>
      </c>
      <c r="AI65" s="72">
        <f t="shared" si="14"/>
        <v>0</v>
      </c>
      <c r="AJ65" s="170" t="str">
        <f t="shared" si="15"/>
        <v/>
      </c>
      <c r="AK65" s="170">
        <f t="shared" si="16"/>
        <v>0</v>
      </c>
      <c r="AL65" s="170">
        <f t="shared" si="17"/>
        <v>0</v>
      </c>
      <c r="AM65" s="171" t="str">
        <f t="shared" si="18"/>
        <v/>
      </c>
      <c r="AN65" s="123">
        <f t="shared" si="49"/>
        <v>0</v>
      </c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  <c r="BB65" s="181"/>
      <c r="BC65" s="181"/>
      <c r="BD65" s="181"/>
      <c r="BE65" s="181"/>
      <c r="BF65" s="181"/>
      <c r="BG65" s="181"/>
      <c r="BH65" s="181"/>
      <c r="BI65" s="172" t="str">
        <f t="shared" si="75"/>
        <v/>
      </c>
      <c r="BJ65" s="172" t="str">
        <f t="shared" si="75"/>
        <v/>
      </c>
      <c r="BK65" s="172" t="str">
        <f t="shared" si="75"/>
        <v/>
      </c>
      <c r="BL65" s="172" t="str">
        <f t="shared" si="75"/>
        <v/>
      </c>
      <c r="BM65" s="172" t="str">
        <f t="shared" si="75"/>
        <v/>
      </c>
      <c r="BN65" s="172" t="str">
        <f t="shared" si="75"/>
        <v/>
      </c>
      <c r="BO65" s="172" t="str">
        <f t="shared" si="75"/>
        <v/>
      </c>
      <c r="BP65" s="172" t="str">
        <f t="shared" si="75"/>
        <v/>
      </c>
      <c r="BQ65" s="172" t="str">
        <f t="shared" si="75"/>
        <v/>
      </c>
      <c r="BR65" s="172" t="str">
        <f t="shared" si="75"/>
        <v/>
      </c>
      <c r="BS65" s="172" t="str">
        <f t="shared" si="75"/>
        <v/>
      </c>
      <c r="BT65" s="172" t="str">
        <f t="shared" si="75"/>
        <v/>
      </c>
      <c r="BU65" s="172" t="str">
        <f t="shared" si="75"/>
        <v/>
      </c>
      <c r="BV65" s="172" t="str">
        <f t="shared" si="73"/>
        <v/>
      </c>
      <c r="BW65" s="172" t="str">
        <f t="shared" si="73"/>
        <v/>
      </c>
      <c r="BX65" s="172" t="str">
        <f t="shared" si="73"/>
        <v/>
      </c>
      <c r="BY65" s="172" t="str">
        <f t="shared" si="71"/>
        <v/>
      </c>
      <c r="BZ65" s="172" t="str">
        <f t="shared" si="71"/>
        <v/>
      </c>
      <c r="CA65" s="173" t="str">
        <f t="shared" si="22"/>
        <v/>
      </c>
      <c r="CB65" s="173" t="str">
        <f t="shared" si="23"/>
        <v/>
      </c>
      <c r="CC65" s="173" t="str">
        <f t="shared" si="24"/>
        <v/>
      </c>
      <c r="CD65" s="173" t="str">
        <f t="shared" si="25"/>
        <v/>
      </c>
      <c r="CE65" s="176"/>
      <c r="CF65" s="12" t="str">
        <f t="shared" si="26"/>
        <v/>
      </c>
      <c r="CG65" s="175"/>
      <c r="DB65" s="172" t="str">
        <f t="shared" si="76"/>
        <v/>
      </c>
      <c r="DC65" s="172" t="str">
        <f t="shared" si="76"/>
        <v/>
      </c>
      <c r="DD65" s="172" t="str">
        <f t="shared" si="76"/>
        <v/>
      </c>
      <c r="DE65" s="172" t="str">
        <f t="shared" si="76"/>
        <v/>
      </c>
      <c r="DF65" s="172" t="str">
        <f t="shared" si="76"/>
        <v/>
      </c>
      <c r="DG65" s="172" t="str">
        <f t="shared" si="76"/>
        <v/>
      </c>
      <c r="DH65" s="172" t="str">
        <f t="shared" si="76"/>
        <v/>
      </c>
      <c r="DI65" s="172" t="str">
        <f t="shared" si="76"/>
        <v/>
      </c>
      <c r="DJ65" s="172" t="str">
        <f t="shared" si="76"/>
        <v/>
      </c>
      <c r="DK65" s="172" t="str">
        <f t="shared" si="76"/>
        <v/>
      </c>
      <c r="DL65" s="172" t="str">
        <f t="shared" si="76"/>
        <v/>
      </c>
      <c r="DM65" s="172" t="str">
        <f t="shared" si="76"/>
        <v/>
      </c>
      <c r="DN65" s="172" t="str">
        <f t="shared" si="76"/>
        <v/>
      </c>
      <c r="DO65" s="172" t="str">
        <f t="shared" si="74"/>
        <v/>
      </c>
      <c r="DP65" s="172" t="str">
        <f t="shared" si="74"/>
        <v/>
      </c>
      <c r="DQ65" s="172" t="str">
        <f t="shared" si="74"/>
        <v/>
      </c>
      <c r="DR65" s="172" t="str">
        <f t="shared" si="72"/>
        <v/>
      </c>
      <c r="DS65" s="172" t="str">
        <f t="shared" si="72"/>
        <v/>
      </c>
      <c r="DT65" s="173" t="str">
        <f t="shared" si="29"/>
        <v/>
      </c>
      <c r="DU65" s="173" t="str">
        <f t="shared" si="30"/>
        <v/>
      </c>
      <c r="DV65" s="173" t="str">
        <f t="shared" si="31"/>
        <v/>
      </c>
      <c r="DW65" s="173" t="str">
        <f t="shared" si="32"/>
        <v/>
      </c>
      <c r="DY65" s="12" t="str">
        <f t="shared" si="33"/>
        <v/>
      </c>
      <c r="DZ65" s="92"/>
      <c r="EA65" s="12" t="str">
        <f t="shared" si="34"/>
        <v/>
      </c>
    </row>
    <row r="66" spans="1:131" x14ac:dyDescent="0.2">
      <c r="A66" s="97">
        <v>45</v>
      </c>
      <c r="B66" s="120"/>
      <c r="C66" s="197"/>
      <c r="D66" s="119"/>
      <c r="E66" s="210"/>
      <c r="F66" s="119"/>
      <c r="G66" s="117"/>
      <c r="H66" s="118"/>
      <c r="I66" s="133">
        <f t="shared" si="0"/>
        <v>0</v>
      </c>
      <c r="J66" s="117"/>
      <c r="K66" s="133">
        <f t="shared" si="1"/>
        <v>0</v>
      </c>
      <c r="L66" s="117"/>
      <c r="M66" s="133">
        <f t="shared" si="2"/>
        <v>0</v>
      </c>
      <c r="N66" s="119"/>
      <c r="O66" s="133">
        <f t="shared" si="54"/>
        <v>0</v>
      </c>
      <c r="P66" s="119"/>
      <c r="Q66" s="133">
        <f t="shared" si="4"/>
        <v>0</v>
      </c>
      <c r="R66" s="117"/>
      <c r="S66" s="133">
        <f t="shared" si="5"/>
        <v>0</v>
      </c>
      <c r="T66" s="119"/>
      <c r="U66" s="133">
        <f t="shared" si="55"/>
        <v>0</v>
      </c>
      <c r="V66" s="119"/>
      <c r="W66" s="133">
        <f t="shared" si="7"/>
        <v>0</v>
      </c>
      <c r="X66" s="117"/>
      <c r="Y66" s="133">
        <f t="shared" si="8"/>
        <v>0</v>
      </c>
      <c r="Z66" s="119"/>
      <c r="AA66" s="119"/>
      <c r="AB66" s="221"/>
      <c r="AC66" s="36">
        <f t="shared" si="9"/>
        <v>0</v>
      </c>
      <c r="AD66" s="27">
        <f t="shared" si="10"/>
        <v>0</v>
      </c>
      <c r="AE66" s="101" t="str">
        <f t="shared" si="11"/>
        <v/>
      </c>
      <c r="AF66" s="25">
        <f t="shared" si="12"/>
        <v>0</v>
      </c>
      <c r="AG66" s="175"/>
      <c r="AH66" s="124">
        <f t="shared" si="48"/>
        <v>0</v>
      </c>
      <c r="AI66" s="72">
        <f t="shared" si="14"/>
        <v>0</v>
      </c>
      <c r="AJ66" s="170" t="str">
        <f t="shared" si="15"/>
        <v/>
      </c>
      <c r="AK66" s="170">
        <f t="shared" si="16"/>
        <v>0</v>
      </c>
      <c r="AL66" s="170">
        <f t="shared" si="17"/>
        <v>0</v>
      </c>
      <c r="AM66" s="171" t="str">
        <f t="shared" si="18"/>
        <v/>
      </c>
      <c r="AN66" s="123">
        <f t="shared" si="49"/>
        <v>0</v>
      </c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  <c r="BB66" s="181"/>
      <c r="BC66" s="181"/>
      <c r="BD66" s="181"/>
      <c r="BE66" s="181"/>
      <c r="BF66" s="181"/>
      <c r="BG66" s="181"/>
      <c r="BH66" s="181"/>
      <c r="BI66" s="172" t="str">
        <f t="shared" si="75"/>
        <v/>
      </c>
      <c r="BJ66" s="172" t="str">
        <f t="shared" si="75"/>
        <v/>
      </c>
      <c r="BK66" s="172" t="str">
        <f t="shared" si="75"/>
        <v/>
      </c>
      <c r="BL66" s="172" t="str">
        <f t="shared" si="75"/>
        <v/>
      </c>
      <c r="BM66" s="172" t="str">
        <f t="shared" si="75"/>
        <v/>
      </c>
      <c r="BN66" s="172" t="str">
        <f t="shared" si="75"/>
        <v/>
      </c>
      <c r="BO66" s="172" t="str">
        <f t="shared" si="75"/>
        <v/>
      </c>
      <c r="BP66" s="172" t="str">
        <f t="shared" si="75"/>
        <v/>
      </c>
      <c r="BQ66" s="172" t="str">
        <f t="shared" si="75"/>
        <v/>
      </c>
      <c r="BR66" s="172" t="str">
        <f t="shared" si="75"/>
        <v/>
      </c>
      <c r="BS66" s="172" t="str">
        <f t="shared" si="75"/>
        <v/>
      </c>
      <c r="BT66" s="172" t="str">
        <f t="shared" si="75"/>
        <v/>
      </c>
      <c r="BU66" s="172" t="str">
        <f t="shared" si="75"/>
        <v/>
      </c>
      <c r="BV66" s="172" t="str">
        <f t="shared" si="73"/>
        <v/>
      </c>
      <c r="BW66" s="172" t="str">
        <f t="shared" si="73"/>
        <v/>
      </c>
      <c r="BX66" s="172" t="str">
        <f t="shared" si="73"/>
        <v/>
      </c>
      <c r="BY66" s="172" t="str">
        <f t="shared" si="71"/>
        <v/>
      </c>
      <c r="BZ66" s="172" t="str">
        <f t="shared" si="71"/>
        <v/>
      </c>
      <c r="CA66" s="173" t="str">
        <f t="shared" si="22"/>
        <v/>
      </c>
      <c r="CB66" s="173" t="str">
        <f t="shared" si="23"/>
        <v/>
      </c>
      <c r="CC66" s="173" t="str">
        <f t="shared" si="24"/>
        <v/>
      </c>
      <c r="CD66" s="173" t="str">
        <f t="shared" si="25"/>
        <v/>
      </c>
      <c r="CE66" s="176"/>
      <c r="CF66" s="12" t="str">
        <f t="shared" si="26"/>
        <v/>
      </c>
      <c r="CG66" s="175"/>
      <c r="DB66" s="172" t="str">
        <f t="shared" si="76"/>
        <v/>
      </c>
      <c r="DC66" s="172" t="str">
        <f t="shared" si="76"/>
        <v/>
      </c>
      <c r="DD66" s="172" t="str">
        <f t="shared" si="76"/>
        <v/>
      </c>
      <c r="DE66" s="172" t="str">
        <f t="shared" si="76"/>
        <v/>
      </c>
      <c r="DF66" s="172" t="str">
        <f t="shared" si="76"/>
        <v/>
      </c>
      <c r="DG66" s="172" t="str">
        <f t="shared" si="76"/>
        <v/>
      </c>
      <c r="DH66" s="172" t="str">
        <f t="shared" si="76"/>
        <v/>
      </c>
      <c r="DI66" s="172" t="str">
        <f t="shared" si="76"/>
        <v/>
      </c>
      <c r="DJ66" s="172" t="str">
        <f t="shared" si="76"/>
        <v/>
      </c>
      <c r="DK66" s="172" t="str">
        <f t="shared" si="76"/>
        <v/>
      </c>
      <c r="DL66" s="172" t="str">
        <f t="shared" si="76"/>
        <v/>
      </c>
      <c r="DM66" s="172" t="str">
        <f t="shared" si="76"/>
        <v/>
      </c>
      <c r="DN66" s="172" t="str">
        <f t="shared" si="76"/>
        <v/>
      </c>
      <c r="DO66" s="172" t="str">
        <f t="shared" si="74"/>
        <v/>
      </c>
      <c r="DP66" s="172" t="str">
        <f t="shared" si="74"/>
        <v/>
      </c>
      <c r="DQ66" s="172" t="str">
        <f t="shared" si="74"/>
        <v/>
      </c>
      <c r="DR66" s="172" t="str">
        <f t="shared" si="72"/>
        <v/>
      </c>
      <c r="DS66" s="172" t="str">
        <f t="shared" si="72"/>
        <v/>
      </c>
      <c r="DT66" s="173" t="str">
        <f t="shared" si="29"/>
        <v/>
      </c>
      <c r="DU66" s="173" t="str">
        <f t="shared" si="30"/>
        <v/>
      </c>
      <c r="DV66" s="173" t="str">
        <f t="shared" si="31"/>
        <v/>
      </c>
      <c r="DW66" s="173" t="str">
        <f t="shared" si="32"/>
        <v/>
      </c>
      <c r="DY66" s="12" t="str">
        <f t="shared" si="33"/>
        <v/>
      </c>
      <c r="DZ66" s="92"/>
      <c r="EA66" s="12" t="str">
        <f t="shared" si="34"/>
        <v/>
      </c>
    </row>
    <row r="67" spans="1:131" x14ac:dyDescent="0.2">
      <c r="A67" s="97">
        <v>46</v>
      </c>
      <c r="B67" s="120"/>
      <c r="C67" s="197"/>
      <c r="D67" s="119"/>
      <c r="E67" s="210"/>
      <c r="F67" s="119"/>
      <c r="G67" s="117"/>
      <c r="H67" s="118"/>
      <c r="I67" s="133">
        <f t="shared" si="0"/>
        <v>0</v>
      </c>
      <c r="J67" s="117"/>
      <c r="K67" s="133">
        <f t="shared" si="1"/>
        <v>0</v>
      </c>
      <c r="L67" s="117"/>
      <c r="M67" s="133">
        <f t="shared" si="2"/>
        <v>0</v>
      </c>
      <c r="N67" s="119"/>
      <c r="O67" s="133">
        <f t="shared" si="54"/>
        <v>0</v>
      </c>
      <c r="P67" s="119"/>
      <c r="Q67" s="133">
        <f t="shared" si="4"/>
        <v>0</v>
      </c>
      <c r="R67" s="117"/>
      <c r="S67" s="133">
        <f t="shared" si="5"/>
        <v>0</v>
      </c>
      <c r="T67" s="119"/>
      <c r="U67" s="133">
        <f t="shared" si="55"/>
        <v>0</v>
      </c>
      <c r="V67" s="119"/>
      <c r="W67" s="133">
        <f t="shared" si="7"/>
        <v>0</v>
      </c>
      <c r="X67" s="117"/>
      <c r="Y67" s="133">
        <f t="shared" si="8"/>
        <v>0</v>
      </c>
      <c r="Z67" s="119"/>
      <c r="AA67" s="119"/>
      <c r="AB67" s="119"/>
      <c r="AC67" s="36">
        <f t="shared" si="9"/>
        <v>0</v>
      </c>
      <c r="AD67" s="27">
        <f t="shared" si="10"/>
        <v>0</v>
      </c>
      <c r="AE67" s="101" t="str">
        <f t="shared" si="11"/>
        <v/>
      </c>
      <c r="AF67" s="25">
        <f t="shared" si="12"/>
        <v>0</v>
      </c>
      <c r="AG67" s="175"/>
      <c r="AH67" s="124">
        <f t="shared" si="48"/>
        <v>0</v>
      </c>
      <c r="AI67" s="72">
        <f t="shared" si="14"/>
        <v>0</v>
      </c>
      <c r="AJ67" s="170" t="str">
        <f t="shared" si="15"/>
        <v/>
      </c>
      <c r="AK67" s="170">
        <f t="shared" si="16"/>
        <v>0</v>
      </c>
      <c r="AL67" s="170">
        <f t="shared" si="17"/>
        <v>0</v>
      </c>
      <c r="AM67" s="171" t="str">
        <f t="shared" si="18"/>
        <v/>
      </c>
      <c r="AN67" s="123">
        <f t="shared" si="49"/>
        <v>0</v>
      </c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  <c r="BB67" s="181"/>
      <c r="BC67" s="181"/>
      <c r="BD67" s="181"/>
      <c r="BE67" s="181"/>
      <c r="BF67" s="181"/>
      <c r="BG67" s="181"/>
      <c r="BH67" s="181"/>
      <c r="BI67" s="172" t="str">
        <f t="shared" si="75"/>
        <v/>
      </c>
      <c r="BJ67" s="172" t="str">
        <f t="shared" si="75"/>
        <v/>
      </c>
      <c r="BK67" s="172" t="str">
        <f t="shared" si="75"/>
        <v/>
      </c>
      <c r="BL67" s="172" t="str">
        <f t="shared" si="75"/>
        <v/>
      </c>
      <c r="BM67" s="172" t="str">
        <f t="shared" si="75"/>
        <v/>
      </c>
      <c r="BN67" s="172" t="str">
        <f t="shared" si="75"/>
        <v/>
      </c>
      <c r="BO67" s="172" t="str">
        <f t="shared" si="75"/>
        <v/>
      </c>
      <c r="BP67" s="172" t="str">
        <f t="shared" si="75"/>
        <v/>
      </c>
      <c r="BQ67" s="172" t="str">
        <f t="shared" si="75"/>
        <v/>
      </c>
      <c r="BR67" s="172" t="str">
        <f t="shared" si="75"/>
        <v/>
      </c>
      <c r="BS67" s="172" t="str">
        <f t="shared" si="75"/>
        <v/>
      </c>
      <c r="BT67" s="172" t="str">
        <f t="shared" si="75"/>
        <v/>
      </c>
      <c r="BU67" s="172" t="str">
        <f t="shared" si="75"/>
        <v/>
      </c>
      <c r="BV67" s="172" t="str">
        <f t="shared" si="73"/>
        <v/>
      </c>
      <c r="BW67" s="172" t="str">
        <f t="shared" si="73"/>
        <v/>
      </c>
      <c r="BX67" s="172" t="str">
        <f t="shared" si="73"/>
        <v/>
      </c>
      <c r="BY67" s="172" t="str">
        <f t="shared" si="71"/>
        <v/>
      </c>
      <c r="BZ67" s="172" t="str">
        <f t="shared" si="71"/>
        <v/>
      </c>
      <c r="CA67" s="173" t="str">
        <f t="shared" si="22"/>
        <v/>
      </c>
      <c r="CB67" s="173" t="str">
        <f t="shared" si="23"/>
        <v/>
      </c>
      <c r="CC67" s="173" t="str">
        <f t="shared" si="24"/>
        <v/>
      </c>
      <c r="CD67" s="173" t="str">
        <f t="shared" si="25"/>
        <v/>
      </c>
      <c r="CE67" s="176"/>
      <c r="CF67" s="12" t="str">
        <f t="shared" si="26"/>
        <v/>
      </c>
      <c r="CG67" s="175"/>
      <c r="DB67" s="172" t="str">
        <f t="shared" si="76"/>
        <v/>
      </c>
      <c r="DC67" s="172" t="str">
        <f t="shared" si="76"/>
        <v/>
      </c>
      <c r="DD67" s="172" t="str">
        <f t="shared" si="76"/>
        <v/>
      </c>
      <c r="DE67" s="172" t="str">
        <f t="shared" si="76"/>
        <v/>
      </c>
      <c r="DF67" s="172" t="str">
        <f t="shared" si="76"/>
        <v/>
      </c>
      <c r="DG67" s="172" t="str">
        <f t="shared" si="76"/>
        <v/>
      </c>
      <c r="DH67" s="172" t="str">
        <f t="shared" si="76"/>
        <v/>
      </c>
      <c r="DI67" s="172" t="str">
        <f t="shared" si="76"/>
        <v/>
      </c>
      <c r="DJ67" s="172" t="str">
        <f t="shared" si="76"/>
        <v/>
      </c>
      <c r="DK67" s="172" t="str">
        <f t="shared" si="76"/>
        <v/>
      </c>
      <c r="DL67" s="172" t="str">
        <f t="shared" si="76"/>
        <v/>
      </c>
      <c r="DM67" s="172" t="str">
        <f t="shared" si="76"/>
        <v/>
      </c>
      <c r="DN67" s="172" t="str">
        <f t="shared" si="76"/>
        <v/>
      </c>
      <c r="DO67" s="172" t="str">
        <f t="shared" si="74"/>
        <v/>
      </c>
      <c r="DP67" s="172" t="str">
        <f t="shared" si="74"/>
        <v/>
      </c>
      <c r="DQ67" s="172" t="str">
        <f t="shared" si="74"/>
        <v/>
      </c>
      <c r="DR67" s="172" t="str">
        <f t="shared" si="72"/>
        <v/>
      </c>
      <c r="DS67" s="172" t="str">
        <f t="shared" si="72"/>
        <v/>
      </c>
      <c r="DT67" s="173" t="str">
        <f t="shared" si="29"/>
        <v/>
      </c>
      <c r="DU67" s="173" t="str">
        <f t="shared" si="30"/>
        <v/>
      </c>
      <c r="DV67" s="173" t="str">
        <f t="shared" si="31"/>
        <v/>
      </c>
      <c r="DW67" s="173" t="str">
        <f t="shared" si="32"/>
        <v/>
      </c>
      <c r="DY67" s="12" t="str">
        <f t="shared" si="33"/>
        <v/>
      </c>
      <c r="DZ67" s="92"/>
      <c r="EA67" s="12" t="str">
        <f t="shared" si="34"/>
        <v/>
      </c>
    </row>
    <row r="68" spans="1:131" x14ac:dyDescent="0.2">
      <c r="A68" s="97">
        <v>47</v>
      </c>
      <c r="B68" s="120"/>
      <c r="C68" s="197"/>
      <c r="D68" s="119"/>
      <c r="E68" s="210"/>
      <c r="F68" s="119"/>
      <c r="G68" s="117"/>
      <c r="H68" s="118"/>
      <c r="I68" s="133">
        <f t="shared" si="0"/>
        <v>0</v>
      </c>
      <c r="J68" s="117"/>
      <c r="K68" s="133">
        <f t="shared" si="1"/>
        <v>0</v>
      </c>
      <c r="L68" s="117"/>
      <c r="M68" s="133">
        <f t="shared" si="2"/>
        <v>0</v>
      </c>
      <c r="N68" s="119"/>
      <c r="O68" s="133">
        <f t="shared" si="54"/>
        <v>0</v>
      </c>
      <c r="P68" s="119"/>
      <c r="Q68" s="133">
        <f t="shared" si="4"/>
        <v>0</v>
      </c>
      <c r="R68" s="117"/>
      <c r="S68" s="133">
        <f t="shared" si="5"/>
        <v>0</v>
      </c>
      <c r="T68" s="119"/>
      <c r="U68" s="133">
        <f t="shared" si="55"/>
        <v>0</v>
      </c>
      <c r="V68" s="119"/>
      <c r="W68" s="133">
        <f t="shared" si="7"/>
        <v>0</v>
      </c>
      <c r="X68" s="117"/>
      <c r="Y68" s="133">
        <f t="shared" si="8"/>
        <v>0</v>
      </c>
      <c r="Z68" s="119"/>
      <c r="AA68" s="119"/>
      <c r="AB68" s="119"/>
      <c r="AC68" s="36">
        <f t="shared" si="9"/>
        <v>0</v>
      </c>
      <c r="AD68" s="27">
        <f t="shared" si="10"/>
        <v>0</v>
      </c>
      <c r="AE68" s="101" t="str">
        <f t="shared" si="11"/>
        <v/>
      </c>
      <c r="AF68" s="25">
        <f t="shared" si="12"/>
        <v>0</v>
      </c>
      <c r="AG68" s="175"/>
      <c r="AH68" s="124">
        <f t="shared" si="48"/>
        <v>0</v>
      </c>
      <c r="AI68" s="72">
        <f t="shared" si="14"/>
        <v>0</v>
      </c>
      <c r="AJ68" s="170" t="str">
        <f t="shared" si="15"/>
        <v/>
      </c>
      <c r="AK68" s="170">
        <f t="shared" si="16"/>
        <v>0</v>
      </c>
      <c r="AL68" s="170">
        <f t="shared" si="17"/>
        <v>0</v>
      </c>
      <c r="AM68" s="171" t="str">
        <f t="shared" si="18"/>
        <v/>
      </c>
      <c r="AN68" s="123">
        <f t="shared" si="49"/>
        <v>0</v>
      </c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  <c r="BB68" s="181"/>
      <c r="BC68" s="181"/>
      <c r="BD68" s="181"/>
      <c r="BE68" s="181"/>
      <c r="BF68" s="181"/>
      <c r="BG68" s="181"/>
      <c r="BH68" s="181"/>
      <c r="BI68" s="172" t="str">
        <f t="shared" si="75"/>
        <v/>
      </c>
      <c r="BJ68" s="172" t="str">
        <f t="shared" si="75"/>
        <v/>
      </c>
      <c r="BK68" s="172" t="str">
        <f t="shared" si="75"/>
        <v/>
      </c>
      <c r="BL68" s="172" t="str">
        <f t="shared" si="75"/>
        <v/>
      </c>
      <c r="BM68" s="172" t="str">
        <f t="shared" si="75"/>
        <v/>
      </c>
      <c r="BN68" s="172" t="str">
        <f t="shared" si="75"/>
        <v/>
      </c>
      <c r="BO68" s="172" t="str">
        <f t="shared" si="75"/>
        <v/>
      </c>
      <c r="BP68" s="172" t="str">
        <f t="shared" si="75"/>
        <v/>
      </c>
      <c r="BQ68" s="172" t="str">
        <f t="shared" si="75"/>
        <v/>
      </c>
      <c r="BR68" s="172" t="str">
        <f t="shared" si="75"/>
        <v/>
      </c>
      <c r="BS68" s="172" t="str">
        <f t="shared" si="75"/>
        <v/>
      </c>
      <c r="BT68" s="172" t="str">
        <f t="shared" si="75"/>
        <v/>
      </c>
      <c r="BU68" s="172" t="str">
        <f t="shared" si="75"/>
        <v/>
      </c>
      <c r="BV68" s="172" t="str">
        <f t="shared" si="73"/>
        <v/>
      </c>
      <c r="BW68" s="172" t="str">
        <f t="shared" si="73"/>
        <v/>
      </c>
      <c r="BX68" s="172" t="str">
        <f t="shared" si="73"/>
        <v/>
      </c>
      <c r="BY68" s="172" t="str">
        <f t="shared" si="71"/>
        <v/>
      </c>
      <c r="BZ68" s="172" t="str">
        <f t="shared" si="71"/>
        <v/>
      </c>
      <c r="CA68" s="173" t="str">
        <f t="shared" si="22"/>
        <v/>
      </c>
      <c r="CB68" s="173" t="str">
        <f t="shared" si="23"/>
        <v/>
      </c>
      <c r="CC68" s="173" t="str">
        <f t="shared" si="24"/>
        <v/>
      </c>
      <c r="CD68" s="173" t="str">
        <f t="shared" si="25"/>
        <v/>
      </c>
      <c r="CE68" s="176"/>
      <c r="CF68" s="12" t="str">
        <f t="shared" si="26"/>
        <v/>
      </c>
      <c r="CG68" s="175"/>
      <c r="DB68" s="172" t="str">
        <f t="shared" si="76"/>
        <v/>
      </c>
      <c r="DC68" s="172" t="str">
        <f t="shared" si="76"/>
        <v/>
      </c>
      <c r="DD68" s="172" t="str">
        <f t="shared" si="76"/>
        <v/>
      </c>
      <c r="DE68" s="172" t="str">
        <f t="shared" si="76"/>
        <v/>
      </c>
      <c r="DF68" s="172" t="str">
        <f t="shared" si="76"/>
        <v/>
      </c>
      <c r="DG68" s="172" t="str">
        <f t="shared" si="76"/>
        <v/>
      </c>
      <c r="DH68" s="172" t="str">
        <f t="shared" si="76"/>
        <v/>
      </c>
      <c r="DI68" s="172" t="str">
        <f t="shared" si="76"/>
        <v/>
      </c>
      <c r="DJ68" s="172" t="str">
        <f t="shared" si="76"/>
        <v/>
      </c>
      <c r="DK68" s="172" t="str">
        <f t="shared" si="76"/>
        <v/>
      </c>
      <c r="DL68" s="172" t="str">
        <f t="shared" si="76"/>
        <v/>
      </c>
      <c r="DM68" s="172" t="str">
        <f t="shared" si="76"/>
        <v/>
      </c>
      <c r="DN68" s="172" t="str">
        <f t="shared" si="76"/>
        <v/>
      </c>
      <c r="DO68" s="172" t="str">
        <f t="shared" si="74"/>
        <v/>
      </c>
      <c r="DP68" s="172" t="str">
        <f t="shared" si="74"/>
        <v/>
      </c>
      <c r="DQ68" s="172" t="str">
        <f t="shared" si="74"/>
        <v/>
      </c>
      <c r="DR68" s="172" t="str">
        <f t="shared" si="72"/>
        <v/>
      </c>
      <c r="DS68" s="172" t="str">
        <f t="shared" si="72"/>
        <v/>
      </c>
      <c r="DT68" s="173" t="str">
        <f t="shared" si="29"/>
        <v/>
      </c>
      <c r="DU68" s="173" t="str">
        <f t="shared" si="30"/>
        <v/>
      </c>
      <c r="DV68" s="173" t="str">
        <f t="shared" si="31"/>
        <v/>
      </c>
      <c r="DW68" s="173" t="str">
        <f t="shared" si="32"/>
        <v/>
      </c>
      <c r="DY68" s="12" t="str">
        <f t="shared" si="33"/>
        <v/>
      </c>
      <c r="DZ68" s="92"/>
      <c r="EA68" s="12" t="str">
        <f t="shared" si="34"/>
        <v/>
      </c>
    </row>
    <row r="69" spans="1:131" x14ac:dyDescent="0.2">
      <c r="A69" s="97">
        <v>48</v>
      </c>
      <c r="B69" s="120"/>
      <c r="C69" s="197"/>
      <c r="D69" s="119"/>
      <c r="E69" s="210"/>
      <c r="F69" s="119"/>
      <c r="G69" s="117"/>
      <c r="H69" s="118"/>
      <c r="I69" s="133">
        <f t="shared" si="0"/>
        <v>0</v>
      </c>
      <c r="J69" s="117"/>
      <c r="K69" s="133">
        <f t="shared" si="1"/>
        <v>0</v>
      </c>
      <c r="L69" s="117"/>
      <c r="M69" s="133">
        <f t="shared" si="2"/>
        <v>0</v>
      </c>
      <c r="N69" s="119"/>
      <c r="O69" s="133">
        <f t="shared" si="54"/>
        <v>0</v>
      </c>
      <c r="P69" s="119"/>
      <c r="Q69" s="133">
        <f t="shared" si="4"/>
        <v>0</v>
      </c>
      <c r="R69" s="117"/>
      <c r="S69" s="133">
        <f t="shared" si="5"/>
        <v>0</v>
      </c>
      <c r="T69" s="119"/>
      <c r="U69" s="133">
        <f t="shared" si="55"/>
        <v>0</v>
      </c>
      <c r="V69" s="119"/>
      <c r="W69" s="133">
        <f t="shared" si="7"/>
        <v>0</v>
      </c>
      <c r="X69" s="117"/>
      <c r="Y69" s="133">
        <f t="shared" si="8"/>
        <v>0</v>
      </c>
      <c r="Z69" s="119"/>
      <c r="AA69" s="119"/>
      <c r="AB69" s="221"/>
      <c r="AC69" s="36">
        <f t="shared" si="9"/>
        <v>0</v>
      </c>
      <c r="AD69" s="27">
        <f t="shared" si="10"/>
        <v>0</v>
      </c>
      <c r="AE69" s="101" t="str">
        <f t="shared" si="11"/>
        <v/>
      </c>
      <c r="AF69" s="25">
        <f t="shared" si="12"/>
        <v>0</v>
      </c>
      <c r="AG69" s="175"/>
      <c r="AH69" s="124">
        <f t="shared" si="48"/>
        <v>0</v>
      </c>
      <c r="AI69" s="72">
        <f t="shared" si="14"/>
        <v>0</v>
      </c>
      <c r="AJ69" s="170" t="str">
        <f t="shared" si="15"/>
        <v/>
      </c>
      <c r="AK69" s="170">
        <f t="shared" si="16"/>
        <v>0</v>
      </c>
      <c r="AL69" s="170">
        <f t="shared" si="17"/>
        <v>0</v>
      </c>
      <c r="AM69" s="171" t="str">
        <f t="shared" si="18"/>
        <v/>
      </c>
      <c r="AN69" s="123">
        <f t="shared" si="49"/>
        <v>0</v>
      </c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  <c r="BB69" s="181"/>
      <c r="BC69" s="181"/>
      <c r="BD69" s="181"/>
      <c r="BE69" s="181"/>
      <c r="BF69" s="181"/>
      <c r="BG69" s="181"/>
      <c r="BH69" s="181"/>
      <c r="BI69" s="172" t="str">
        <f t="shared" si="75"/>
        <v/>
      </c>
      <c r="BJ69" s="172" t="str">
        <f t="shared" si="75"/>
        <v/>
      </c>
      <c r="BK69" s="172" t="str">
        <f t="shared" si="75"/>
        <v/>
      </c>
      <c r="BL69" s="172" t="str">
        <f t="shared" si="75"/>
        <v/>
      </c>
      <c r="BM69" s="172" t="str">
        <f t="shared" si="75"/>
        <v/>
      </c>
      <c r="BN69" s="172" t="str">
        <f t="shared" si="75"/>
        <v/>
      </c>
      <c r="BO69" s="172" t="str">
        <f t="shared" si="75"/>
        <v/>
      </c>
      <c r="BP69" s="172" t="str">
        <f t="shared" si="75"/>
        <v/>
      </c>
      <c r="BQ69" s="172" t="str">
        <f t="shared" si="75"/>
        <v/>
      </c>
      <c r="BR69" s="172" t="str">
        <f t="shared" si="75"/>
        <v/>
      </c>
      <c r="BS69" s="172" t="str">
        <f t="shared" si="75"/>
        <v/>
      </c>
      <c r="BT69" s="172" t="str">
        <f t="shared" si="75"/>
        <v/>
      </c>
      <c r="BU69" s="172" t="str">
        <f t="shared" si="75"/>
        <v/>
      </c>
      <c r="BV69" s="172" t="str">
        <f t="shared" si="73"/>
        <v/>
      </c>
      <c r="BW69" s="172" t="str">
        <f t="shared" si="73"/>
        <v/>
      </c>
      <c r="BX69" s="172" t="str">
        <f t="shared" si="73"/>
        <v/>
      </c>
      <c r="BY69" s="172" t="str">
        <f t="shared" si="71"/>
        <v/>
      </c>
      <c r="BZ69" s="172" t="str">
        <f t="shared" si="71"/>
        <v/>
      </c>
      <c r="CA69" s="173" t="str">
        <f t="shared" si="22"/>
        <v/>
      </c>
      <c r="CB69" s="173" t="str">
        <f t="shared" si="23"/>
        <v/>
      </c>
      <c r="CC69" s="173" t="str">
        <f t="shared" si="24"/>
        <v/>
      </c>
      <c r="CD69" s="173" t="str">
        <f t="shared" si="25"/>
        <v/>
      </c>
      <c r="CE69" s="176"/>
      <c r="CF69" s="12" t="str">
        <f t="shared" si="26"/>
        <v/>
      </c>
      <c r="CG69" s="175"/>
      <c r="DB69" s="172" t="str">
        <f t="shared" si="76"/>
        <v/>
      </c>
      <c r="DC69" s="172" t="str">
        <f t="shared" si="76"/>
        <v/>
      </c>
      <c r="DD69" s="172" t="str">
        <f t="shared" si="76"/>
        <v/>
      </c>
      <c r="DE69" s="172" t="str">
        <f t="shared" si="76"/>
        <v/>
      </c>
      <c r="DF69" s="172" t="str">
        <f t="shared" si="76"/>
        <v/>
      </c>
      <c r="DG69" s="172" t="str">
        <f t="shared" si="76"/>
        <v/>
      </c>
      <c r="DH69" s="172" t="str">
        <f t="shared" si="76"/>
        <v/>
      </c>
      <c r="DI69" s="172" t="str">
        <f t="shared" si="76"/>
        <v/>
      </c>
      <c r="DJ69" s="172" t="str">
        <f t="shared" si="76"/>
        <v/>
      </c>
      <c r="DK69" s="172" t="str">
        <f t="shared" si="76"/>
        <v/>
      </c>
      <c r="DL69" s="172" t="str">
        <f t="shared" si="76"/>
        <v/>
      </c>
      <c r="DM69" s="172" t="str">
        <f t="shared" si="76"/>
        <v/>
      </c>
      <c r="DN69" s="172" t="str">
        <f t="shared" si="76"/>
        <v/>
      </c>
      <c r="DO69" s="172" t="str">
        <f t="shared" si="74"/>
        <v/>
      </c>
      <c r="DP69" s="172" t="str">
        <f t="shared" si="74"/>
        <v/>
      </c>
      <c r="DQ69" s="172" t="str">
        <f t="shared" si="74"/>
        <v/>
      </c>
      <c r="DR69" s="172" t="str">
        <f t="shared" si="72"/>
        <v/>
      </c>
      <c r="DS69" s="172" t="str">
        <f t="shared" si="72"/>
        <v/>
      </c>
      <c r="DT69" s="173" t="str">
        <f t="shared" si="29"/>
        <v/>
      </c>
      <c r="DU69" s="173" t="str">
        <f t="shared" si="30"/>
        <v/>
      </c>
      <c r="DV69" s="173" t="str">
        <f t="shared" si="31"/>
        <v/>
      </c>
      <c r="DW69" s="173" t="str">
        <f t="shared" si="32"/>
        <v/>
      </c>
      <c r="DY69" s="12" t="str">
        <f t="shared" si="33"/>
        <v/>
      </c>
      <c r="DZ69" s="92"/>
      <c r="EA69" s="12" t="str">
        <f t="shared" si="34"/>
        <v/>
      </c>
    </row>
    <row r="70" spans="1:131" x14ac:dyDescent="0.2">
      <c r="A70" s="97">
        <v>49</v>
      </c>
      <c r="B70" s="120"/>
      <c r="C70" s="197"/>
      <c r="D70" s="119"/>
      <c r="E70" s="210"/>
      <c r="F70" s="119"/>
      <c r="G70" s="117"/>
      <c r="H70" s="118"/>
      <c r="I70" s="133">
        <f t="shared" si="0"/>
        <v>0</v>
      </c>
      <c r="J70" s="117"/>
      <c r="K70" s="133">
        <f t="shared" si="1"/>
        <v>0</v>
      </c>
      <c r="L70" s="117"/>
      <c r="M70" s="133">
        <f t="shared" si="2"/>
        <v>0</v>
      </c>
      <c r="N70" s="119"/>
      <c r="O70" s="133">
        <f t="shared" si="54"/>
        <v>0</v>
      </c>
      <c r="P70" s="119"/>
      <c r="Q70" s="133">
        <f t="shared" si="4"/>
        <v>0</v>
      </c>
      <c r="R70" s="117"/>
      <c r="S70" s="133">
        <f t="shared" si="5"/>
        <v>0</v>
      </c>
      <c r="T70" s="119"/>
      <c r="U70" s="133">
        <f t="shared" si="55"/>
        <v>0</v>
      </c>
      <c r="V70" s="119"/>
      <c r="W70" s="133">
        <f t="shared" si="7"/>
        <v>0</v>
      </c>
      <c r="X70" s="117"/>
      <c r="Y70" s="133">
        <f t="shared" si="8"/>
        <v>0</v>
      </c>
      <c r="Z70" s="119"/>
      <c r="AA70" s="119"/>
      <c r="AB70" s="119"/>
      <c r="AC70" s="36">
        <f t="shared" si="9"/>
        <v>0</v>
      </c>
      <c r="AD70" s="27">
        <f t="shared" si="10"/>
        <v>0</v>
      </c>
      <c r="AE70" s="101" t="str">
        <f t="shared" si="11"/>
        <v/>
      </c>
      <c r="AF70" s="25">
        <f t="shared" si="12"/>
        <v>0</v>
      </c>
      <c r="AG70" s="175"/>
      <c r="AH70" s="124">
        <f t="shared" si="48"/>
        <v>0</v>
      </c>
      <c r="AI70" s="72">
        <f t="shared" si="14"/>
        <v>0</v>
      </c>
      <c r="AJ70" s="170" t="str">
        <f t="shared" si="15"/>
        <v/>
      </c>
      <c r="AK70" s="170">
        <f t="shared" si="16"/>
        <v>0</v>
      </c>
      <c r="AL70" s="170">
        <f t="shared" si="17"/>
        <v>0</v>
      </c>
      <c r="AM70" s="171" t="str">
        <f t="shared" si="18"/>
        <v/>
      </c>
      <c r="AN70" s="123">
        <f t="shared" si="49"/>
        <v>0</v>
      </c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  <c r="BB70" s="181"/>
      <c r="BC70" s="181"/>
      <c r="BD70" s="181"/>
      <c r="BE70" s="181"/>
      <c r="BF70" s="181"/>
      <c r="BG70" s="181"/>
      <c r="BH70" s="181"/>
      <c r="BI70" s="172" t="str">
        <f t="shared" si="75"/>
        <v/>
      </c>
      <c r="BJ70" s="172" t="str">
        <f t="shared" si="75"/>
        <v/>
      </c>
      <c r="BK70" s="172" t="str">
        <f t="shared" si="75"/>
        <v/>
      </c>
      <c r="BL70" s="172" t="str">
        <f t="shared" si="75"/>
        <v/>
      </c>
      <c r="BM70" s="172" t="str">
        <f t="shared" si="75"/>
        <v/>
      </c>
      <c r="BN70" s="172" t="str">
        <f t="shared" si="75"/>
        <v/>
      </c>
      <c r="BO70" s="172" t="str">
        <f t="shared" si="75"/>
        <v/>
      </c>
      <c r="BP70" s="172" t="str">
        <f t="shared" si="75"/>
        <v/>
      </c>
      <c r="BQ70" s="172" t="str">
        <f t="shared" si="75"/>
        <v/>
      </c>
      <c r="BR70" s="172" t="str">
        <f t="shared" si="75"/>
        <v/>
      </c>
      <c r="BS70" s="172" t="str">
        <f t="shared" si="75"/>
        <v/>
      </c>
      <c r="BT70" s="172" t="str">
        <f t="shared" si="75"/>
        <v/>
      </c>
      <c r="BU70" s="172" t="str">
        <f t="shared" si="75"/>
        <v/>
      </c>
      <c r="BV70" s="172" t="str">
        <f t="shared" si="73"/>
        <v/>
      </c>
      <c r="BW70" s="172" t="str">
        <f t="shared" si="73"/>
        <v/>
      </c>
      <c r="BX70" s="172" t="str">
        <f t="shared" si="73"/>
        <v/>
      </c>
      <c r="BY70" s="172" t="str">
        <f t="shared" si="71"/>
        <v/>
      </c>
      <c r="BZ70" s="172" t="str">
        <f t="shared" si="71"/>
        <v/>
      </c>
      <c r="CA70" s="173" t="str">
        <f t="shared" si="22"/>
        <v/>
      </c>
      <c r="CB70" s="173" t="str">
        <f t="shared" si="23"/>
        <v/>
      </c>
      <c r="CC70" s="173" t="str">
        <f t="shared" si="24"/>
        <v/>
      </c>
      <c r="CD70" s="173" t="str">
        <f t="shared" si="25"/>
        <v/>
      </c>
      <c r="CE70" s="176"/>
      <c r="CF70" s="12" t="str">
        <f t="shared" si="26"/>
        <v/>
      </c>
      <c r="CG70" s="175"/>
      <c r="DB70" s="172" t="str">
        <f t="shared" si="76"/>
        <v/>
      </c>
      <c r="DC70" s="172" t="str">
        <f t="shared" si="76"/>
        <v/>
      </c>
      <c r="DD70" s="172" t="str">
        <f t="shared" si="76"/>
        <v/>
      </c>
      <c r="DE70" s="172" t="str">
        <f t="shared" si="76"/>
        <v/>
      </c>
      <c r="DF70" s="172" t="str">
        <f t="shared" si="76"/>
        <v/>
      </c>
      <c r="DG70" s="172" t="str">
        <f t="shared" si="76"/>
        <v/>
      </c>
      <c r="DH70" s="172" t="str">
        <f t="shared" si="76"/>
        <v/>
      </c>
      <c r="DI70" s="172" t="str">
        <f t="shared" si="76"/>
        <v/>
      </c>
      <c r="DJ70" s="172" t="str">
        <f t="shared" si="76"/>
        <v/>
      </c>
      <c r="DK70" s="172" t="str">
        <f t="shared" si="76"/>
        <v/>
      </c>
      <c r="DL70" s="172" t="str">
        <f t="shared" si="76"/>
        <v/>
      </c>
      <c r="DM70" s="172" t="str">
        <f t="shared" si="76"/>
        <v/>
      </c>
      <c r="DN70" s="172" t="str">
        <f t="shared" si="76"/>
        <v/>
      </c>
      <c r="DO70" s="172" t="str">
        <f t="shared" si="74"/>
        <v/>
      </c>
      <c r="DP70" s="172" t="str">
        <f t="shared" si="74"/>
        <v/>
      </c>
      <c r="DQ70" s="172" t="str">
        <f t="shared" si="74"/>
        <v/>
      </c>
      <c r="DR70" s="172" t="str">
        <f t="shared" si="72"/>
        <v/>
      </c>
      <c r="DS70" s="172" t="str">
        <f t="shared" si="72"/>
        <v/>
      </c>
      <c r="DT70" s="173" t="str">
        <f t="shared" si="29"/>
        <v/>
      </c>
      <c r="DU70" s="173" t="str">
        <f t="shared" si="30"/>
        <v/>
      </c>
      <c r="DV70" s="173" t="str">
        <f t="shared" si="31"/>
        <v/>
      </c>
      <c r="DW70" s="173" t="str">
        <f t="shared" si="32"/>
        <v/>
      </c>
      <c r="DY70" s="12" t="str">
        <f t="shared" si="33"/>
        <v/>
      </c>
      <c r="DZ70" s="92"/>
      <c r="EA70" s="12" t="str">
        <f t="shared" si="34"/>
        <v/>
      </c>
    </row>
    <row r="71" spans="1:131" x14ac:dyDescent="0.2">
      <c r="A71" s="97">
        <v>50</v>
      </c>
      <c r="B71" s="120"/>
      <c r="C71" s="197"/>
      <c r="D71" s="119"/>
      <c r="E71" s="210"/>
      <c r="F71" s="119"/>
      <c r="G71" s="117"/>
      <c r="H71" s="118"/>
      <c r="I71" s="133">
        <f t="shared" si="0"/>
        <v>0</v>
      </c>
      <c r="J71" s="117"/>
      <c r="K71" s="133">
        <f t="shared" si="1"/>
        <v>0</v>
      </c>
      <c r="L71" s="117"/>
      <c r="M71" s="133">
        <f t="shared" si="2"/>
        <v>0</v>
      </c>
      <c r="N71" s="119"/>
      <c r="O71" s="133">
        <f t="shared" si="54"/>
        <v>0</v>
      </c>
      <c r="P71" s="119"/>
      <c r="Q71" s="133">
        <f t="shared" si="4"/>
        <v>0</v>
      </c>
      <c r="R71" s="117"/>
      <c r="S71" s="133">
        <f t="shared" si="5"/>
        <v>0</v>
      </c>
      <c r="T71" s="119"/>
      <c r="U71" s="133">
        <f t="shared" si="55"/>
        <v>0</v>
      </c>
      <c r="V71" s="119"/>
      <c r="W71" s="133">
        <f t="shared" si="7"/>
        <v>0</v>
      </c>
      <c r="X71" s="117"/>
      <c r="Y71" s="133">
        <f t="shared" si="8"/>
        <v>0</v>
      </c>
      <c r="Z71" s="119"/>
      <c r="AA71" s="119"/>
      <c r="AB71" s="221"/>
      <c r="AC71" s="36">
        <f t="shared" si="9"/>
        <v>0</v>
      </c>
      <c r="AD71" s="27">
        <f t="shared" si="10"/>
        <v>0</v>
      </c>
      <c r="AE71" s="101" t="str">
        <f t="shared" si="11"/>
        <v/>
      </c>
      <c r="AF71" s="25">
        <f t="shared" si="12"/>
        <v>0</v>
      </c>
      <c r="AG71" s="175"/>
      <c r="AH71" s="124">
        <f t="shared" si="48"/>
        <v>0</v>
      </c>
      <c r="AI71" s="72">
        <f t="shared" si="14"/>
        <v>0</v>
      </c>
      <c r="AJ71" s="170" t="str">
        <f t="shared" si="15"/>
        <v/>
      </c>
      <c r="AK71" s="170">
        <f t="shared" si="16"/>
        <v>0</v>
      </c>
      <c r="AL71" s="170">
        <f t="shared" si="17"/>
        <v>0</v>
      </c>
      <c r="AM71" s="171" t="str">
        <f t="shared" si="18"/>
        <v/>
      </c>
      <c r="AN71" s="123">
        <f t="shared" si="49"/>
        <v>0</v>
      </c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72" t="str">
        <f t="shared" si="75"/>
        <v/>
      </c>
      <c r="BJ71" s="172" t="str">
        <f t="shared" si="75"/>
        <v/>
      </c>
      <c r="BK71" s="172" t="str">
        <f t="shared" si="75"/>
        <v/>
      </c>
      <c r="BL71" s="172" t="str">
        <f t="shared" si="75"/>
        <v/>
      </c>
      <c r="BM71" s="172" t="str">
        <f t="shared" si="75"/>
        <v/>
      </c>
      <c r="BN71" s="172" t="str">
        <f t="shared" si="75"/>
        <v/>
      </c>
      <c r="BO71" s="172" t="str">
        <f t="shared" si="75"/>
        <v/>
      </c>
      <c r="BP71" s="172" t="str">
        <f t="shared" si="75"/>
        <v/>
      </c>
      <c r="BQ71" s="172" t="str">
        <f t="shared" si="75"/>
        <v/>
      </c>
      <c r="BR71" s="172" t="str">
        <f t="shared" si="75"/>
        <v/>
      </c>
      <c r="BS71" s="172" t="str">
        <f t="shared" si="75"/>
        <v/>
      </c>
      <c r="BT71" s="172" t="str">
        <f t="shared" si="75"/>
        <v/>
      </c>
      <c r="BU71" s="172" t="str">
        <f t="shared" si="75"/>
        <v/>
      </c>
      <c r="BV71" s="172" t="str">
        <f t="shared" si="73"/>
        <v/>
      </c>
      <c r="BW71" s="172" t="str">
        <f t="shared" si="73"/>
        <v/>
      </c>
      <c r="BX71" s="172" t="str">
        <f t="shared" si="73"/>
        <v/>
      </c>
      <c r="BY71" s="172" t="str">
        <f t="shared" si="71"/>
        <v/>
      </c>
      <c r="BZ71" s="172" t="str">
        <f t="shared" si="71"/>
        <v/>
      </c>
      <c r="CA71" s="173" t="str">
        <f t="shared" si="22"/>
        <v/>
      </c>
      <c r="CB71" s="173" t="str">
        <f t="shared" si="23"/>
        <v/>
      </c>
      <c r="CC71" s="173" t="str">
        <f t="shared" si="24"/>
        <v/>
      </c>
      <c r="CD71" s="173" t="str">
        <f t="shared" si="25"/>
        <v/>
      </c>
      <c r="CE71" s="176"/>
      <c r="CF71" s="12" t="str">
        <f t="shared" si="26"/>
        <v/>
      </c>
      <c r="CG71" s="175"/>
      <c r="DB71" s="172" t="str">
        <f t="shared" si="76"/>
        <v/>
      </c>
      <c r="DC71" s="172" t="str">
        <f t="shared" si="76"/>
        <v/>
      </c>
      <c r="DD71" s="172" t="str">
        <f t="shared" si="76"/>
        <v/>
      </c>
      <c r="DE71" s="172" t="str">
        <f t="shared" si="76"/>
        <v/>
      </c>
      <c r="DF71" s="172" t="str">
        <f t="shared" si="76"/>
        <v/>
      </c>
      <c r="DG71" s="172" t="str">
        <f t="shared" si="76"/>
        <v/>
      </c>
      <c r="DH71" s="172" t="str">
        <f t="shared" si="76"/>
        <v/>
      </c>
      <c r="DI71" s="172" t="str">
        <f t="shared" si="76"/>
        <v/>
      </c>
      <c r="DJ71" s="172" t="str">
        <f t="shared" si="76"/>
        <v/>
      </c>
      <c r="DK71" s="172" t="str">
        <f t="shared" si="76"/>
        <v/>
      </c>
      <c r="DL71" s="172" t="str">
        <f t="shared" si="76"/>
        <v/>
      </c>
      <c r="DM71" s="172" t="str">
        <f t="shared" si="76"/>
        <v/>
      </c>
      <c r="DN71" s="172" t="str">
        <f t="shared" si="76"/>
        <v/>
      </c>
      <c r="DO71" s="172" t="str">
        <f t="shared" si="74"/>
        <v/>
      </c>
      <c r="DP71" s="172" t="str">
        <f t="shared" si="74"/>
        <v/>
      </c>
      <c r="DQ71" s="172" t="str">
        <f t="shared" si="74"/>
        <v/>
      </c>
      <c r="DR71" s="172" t="str">
        <f t="shared" si="72"/>
        <v/>
      </c>
      <c r="DS71" s="172" t="str">
        <f t="shared" si="72"/>
        <v/>
      </c>
      <c r="DT71" s="173" t="str">
        <f t="shared" si="29"/>
        <v/>
      </c>
      <c r="DU71" s="173" t="str">
        <f t="shared" si="30"/>
        <v/>
      </c>
      <c r="DV71" s="173" t="str">
        <f t="shared" si="31"/>
        <v/>
      </c>
      <c r="DW71" s="173" t="str">
        <f t="shared" si="32"/>
        <v/>
      </c>
      <c r="DY71" s="12" t="str">
        <f t="shared" si="33"/>
        <v/>
      </c>
      <c r="DZ71" s="92"/>
      <c r="EA71" s="12" t="str">
        <f t="shared" si="34"/>
        <v/>
      </c>
    </row>
    <row r="72" spans="1:131" x14ac:dyDescent="0.2">
      <c r="A72" s="97">
        <v>51</v>
      </c>
      <c r="B72" s="120"/>
      <c r="C72" s="197"/>
      <c r="D72" s="119"/>
      <c r="E72" s="210"/>
      <c r="F72" s="119"/>
      <c r="G72" s="117"/>
      <c r="H72" s="118"/>
      <c r="I72" s="133">
        <f t="shared" si="0"/>
        <v>0</v>
      </c>
      <c r="J72" s="117"/>
      <c r="K72" s="133">
        <f t="shared" si="1"/>
        <v>0</v>
      </c>
      <c r="L72" s="117"/>
      <c r="M72" s="133">
        <f t="shared" si="2"/>
        <v>0</v>
      </c>
      <c r="N72" s="119"/>
      <c r="O72" s="133">
        <f t="shared" si="54"/>
        <v>0</v>
      </c>
      <c r="P72" s="119"/>
      <c r="Q72" s="133">
        <f t="shared" si="4"/>
        <v>0</v>
      </c>
      <c r="R72" s="117"/>
      <c r="S72" s="133">
        <f t="shared" si="5"/>
        <v>0</v>
      </c>
      <c r="T72" s="119"/>
      <c r="U72" s="133">
        <f t="shared" si="55"/>
        <v>0</v>
      </c>
      <c r="V72" s="119"/>
      <c r="W72" s="133">
        <f t="shared" si="7"/>
        <v>0</v>
      </c>
      <c r="X72" s="117"/>
      <c r="Y72" s="133">
        <f t="shared" si="8"/>
        <v>0</v>
      </c>
      <c r="Z72" s="119"/>
      <c r="AA72" s="119"/>
      <c r="AB72" s="221"/>
      <c r="AC72" s="36">
        <f t="shared" si="9"/>
        <v>0</v>
      </c>
      <c r="AD72" s="27">
        <f t="shared" si="10"/>
        <v>0</v>
      </c>
      <c r="AE72" s="101" t="str">
        <f t="shared" si="11"/>
        <v/>
      </c>
      <c r="AF72" s="25">
        <f t="shared" si="12"/>
        <v>0</v>
      </c>
      <c r="AG72" s="175"/>
      <c r="AH72" s="124">
        <f t="shared" si="48"/>
        <v>0</v>
      </c>
      <c r="AI72" s="72">
        <f t="shared" si="14"/>
        <v>0</v>
      </c>
      <c r="AJ72" s="170" t="str">
        <f t="shared" si="15"/>
        <v/>
      </c>
      <c r="AK72" s="170">
        <f t="shared" si="16"/>
        <v>0</v>
      </c>
      <c r="AL72" s="170">
        <f t="shared" si="17"/>
        <v>0</v>
      </c>
      <c r="AM72" s="171" t="str">
        <f t="shared" si="18"/>
        <v/>
      </c>
      <c r="AN72" s="123">
        <f t="shared" si="49"/>
        <v>0</v>
      </c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  <c r="BB72" s="181"/>
      <c r="BC72" s="181"/>
      <c r="BD72" s="181"/>
      <c r="BE72" s="181"/>
      <c r="BF72" s="181"/>
      <c r="BG72" s="181"/>
      <c r="BH72" s="181"/>
      <c r="BI72" s="172" t="str">
        <f t="shared" si="75"/>
        <v/>
      </c>
      <c r="BJ72" s="172" t="str">
        <f t="shared" si="75"/>
        <v/>
      </c>
      <c r="BK72" s="172" t="str">
        <f t="shared" si="75"/>
        <v/>
      </c>
      <c r="BL72" s="172" t="str">
        <f t="shared" si="75"/>
        <v/>
      </c>
      <c r="BM72" s="172" t="str">
        <f t="shared" si="75"/>
        <v/>
      </c>
      <c r="BN72" s="172" t="str">
        <f t="shared" si="75"/>
        <v/>
      </c>
      <c r="BO72" s="172" t="str">
        <f t="shared" si="75"/>
        <v/>
      </c>
      <c r="BP72" s="172" t="str">
        <f t="shared" si="75"/>
        <v/>
      </c>
      <c r="BQ72" s="172" t="str">
        <f t="shared" si="75"/>
        <v/>
      </c>
      <c r="BR72" s="172" t="str">
        <f t="shared" si="75"/>
        <v/>
      </c>
      <c r="BS72" s="172" t="str">
        <f t="shared" si="75"/>
        <v/>
      </c>
      <c r="BT72" s="172" t="str">
        <f t="shared" si="75"/>
        <v/>
      </c>
      <c r="BU72" s="172" t="str">
        <f t="shared" si="75"/>
        <v/>
      </c>
      <c r="BV72" s="172" t="str">
        <f t="shared" si="73"/>
        <v/>
      </c>
      <c r="BW72" s="172" t="str">
        <f t="shared" si="73"/>
        <v/>
      </c>
      <c r="BX72" s="172" t="str">
        <f t="shared" si="73"/>
        <v/>
      </c>
      <c r="BY72" s="172" t="str">
        <f t="shared" si="71"/>
        <v/>
      </c>
      <c r="BZ72" s="172" t="str">
        <f t="shared" si="71"/>
        <v/>
      </c>
      <c r="CA72" s="173" t="str">
        <f t="shared" si="22"/>
        <v/>
      </c>
      <c r="CB72" s="173" t="str">
        <f t="shared" si="23"/>
        <v/>
      </c>
      <c r="CC72" s="173" t="str">
        <f t="shared" si="24"/>
        <v/>
      </c>
      <c r="CD72" s="173" t="str">
        <f t="shared" si="25"/>
        <v/>
      </c>
      <c r="CE72" s="176"/>
      <c r="CF72" s="12" t="str">
        <f t="shared" si="26"/>
        <v/>
      </c>
      <c r="CG72" s="175"/>
      <c r="DB72" s="172" t="str">
        <f t="shared" si="76"/>
        <v/>
      </c>
      <c r="DC72" s="172" t="str">
        <f t="shared" si="76"/>
        <v/>
      </c>
      <c r="DD72" s="172" t="str">
        <f t="shared" si="76"/>
        <v/>
      </c>
      <c r="DE72" s="172" t="str">
        <f t="shared" si="76"/>
        <v/>
      </c>
      <c r="DF72" s="172" t="str">
        <f t="shared" si="76"/>
        <v/>
      </c>
      <c r="DG72" s="172" t="str">
        <f t="shared" si="76"/>
        <v/>
      </c>
      <c r="DH72" s="172" t="str">
        <f t="shared" si="76"/>
        <v/>
      </c>
      <c r="DI72" s="172" t="str">
        <f t="shared" si="76"/>
        <v/>
      </c>
      <c r="DJ72" s="172" t="str">
        <f t="shared" si="76"/>
        <v/>
      </c>
      <c r="DK72" s="172" t="str">
        <f t="shared" si="76"/>
        <v/>
      </c>
      <c r="DL72" s="172" t="str">
        <f t="shared" si="76"/>
        <v/>
      </c>
      <c r="DM72" s="172" t="str">
        <f t="shared" si="76"/>
        <v/>
      </c>
      <c r="DN72" s="172" t="str">
        <f t="shared" si="76"/>
        <v/>
      </c>
      <c r="DO72" s="172" t="str">
        <f t="shared" si="74"/>
        <v/>
      </c>
      <c r="DP72" s="172" t="str">
        <f t="shared" si="74"/>
        <v/>
      </c>
      <c r="DQ72" s="172" t="str">
        <f t="shared" si="74"/>
        <v/>
      </c>
      <c r="DR72" s="172" t="str">
        <f t="shared" si="72"/>
        <v/>
      </c>
      <c r="DS72" s="172" t="str">
        <f t="shared" si="72"/>
        <v/>
      </c>
      <c r="DT72" s="173" t="str">
        <f t="shared" si="29"/>
        <v/>
      </c>
      <c r="DU72" s="173" t="str">
        <f t="shared" si="30"/>
        <v/>
      </c>
      <c r="DV72" s="173" t="str">
        <f t="shared" si="31"/>
        <v/>
      </c>
      <c r="DW72" s="173" t="str">
        <f t="shared" si="32"/>
        <v/>
      </c>
      <c r="DY72" s="12" t="str">
        <f t="shared" si="33"/>
        <v/>
      </c>
      <c r="DZ72" s="92"/>
      <c r="EA72" s="12" t="str">
        <f t="shared" si="34"/>
        <v/>
      </c>
    </row>
    <row r="73" spans="1:131" x14ac:dyDescent="0.2">
      <c r="A73" s="97">
        <v>52</v>
      </c>
      <c r="B73" s="120"/>
      <c r="C73" s="197"/>
      <c r="D73" s="119"/>
      <c r="E73" s="210"/>
      <c r="F73" s="119"/>
      <c r="G73" s="117"/>
      <c r="H73" s="118"/>
      <c r="I73" s="133">
        <f t="shared" si="0"/>
        <v>0</v>
      </c>
      <c r="J73" s="117"/>
      <c r="K73" s="133">
        <f t="shared" si="1"/>
        <v>0</v>
      </c>
      <c r="L73" s="117"/>
      <c r="M73" s="133">
        <f t="shared" si="2"/>
        <v>0</v>
      </c>
      <c r="N73" s="119"/>
      <c r="O73" s="133">
        <f t="shared" si="54"/>
        <v>0</v>
      </c>
      <c r="P73" s="119"/>
      <c r="Q73" s="133">
        <f t="shared" si="4"/>
        <v>0</v>
      </c>
      <c r="R73" s="117"/>
      <c r="S73" s="133">
        <f t="shared" si="5"/>
        <v>0</v>
      </c>
      <c r="T73" s="119"/>
      <c r="U73" s="133">
        <f t="shared" si="55"/>
        <v>0</v>
      </c>
      <c r="V73" s="119"/>
      <c r="W73" s="133">
        <f t="shared" si="7"/>
        <v>0</v>
      </c>
      <c r="X73" s="117"/>
      <c r="Y73" s="133">
        <f t="shared" si="8"/>
        <v>0</v>
      </c>
      <c r="Z73" s="119"/>
      <c r="AA73" s="119"/>
      <c r="AB73" s="221"/>
      <c r="AC73" s="36">
        <f t="shared" si="9"/>
        <v>0</v>
      </c>
      <c r="AD73" s="27">
        <f t="shared" si="10"/>
        <v>0</v>
      </c>
      <c r="AE73" s="101" t="str">
        <f t="shared" si="11"/>
        <v/>
      </c>
      <c r="AF73" s="25">
        <f t="shared" si="12"/>
        <v>0</v>
      </c>
      <c r="AG73" s="175"/>
      <c r="AH73" s="124">
        <f t="shared" si="48"/>
        <v>0</v>
      </c>
      <c r="AI73" s="72">
        <f t="shared" si="14"/>
        <v>0</v>
      </c>
      <c r="AJ73" s="170" t="str">
        <f t="shared" si="15"/>
        <v/>
      </c>
      <c r="AK73" s="170">
        <f t="shared" si="16"/>
        <v>0</v>
      </c>
      <c r="AL73" s="170">
        <f t="shared" si="17"/>
        <v>0</v>
      </c>
      <c r="AM73" s="171" t="str">
        <f t="shared" si="18"/>
        <v/>
      </c>
      <c r="AN73" s="123">
        <f t="shared" si="49"/>
        <v>0</v>
      </c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  <c r="BA73" s="181"/>
      <c r="BB73" s="181"/>
      <c r="BC73" s="181"/>
      <c r="BD73" s="181"/>
      <c r="BE73" s="181"/>
      <c r="BF73" s="181"/>
      <c r="BG73" s="181"/>
      <c r="BH73" s="181"/>
      <c r="BI73" s="172" t="str">
        <f t="shared" si="75"/>
        <v/>
      </c>
      <c r="BJ73" s="172" t="str">
        <f t="shared" si="75"/>
        <v/>
      </c>
      <c r="BK73" s="172" t="str">
        <f t="shared" si="75"/>
        <v/>
      </c>
      <c r="BL73" s="172" t="str">
        <f t="shared" si="75"/>
        <v/>
      </c>
      <c r="BM73" s="172" t="str">
        <f t="shared" si="75"/>
        <v/>
      </c>
      <c r="BN73" s="172" t="str">
        <f t="shared" si="75"/>
        <v/>
      </c>
      <c r="BO73" s="172" t="str">
        <f t="shared" si="75"/>
        <v/>
      </c>
      <c r="BP73" s="172" t="str">
        <f t="shared" si="75"/>
        <v/>
      </c>
      <c r="BQ73" s="172" t="str">
        <f t="shared" si="75"/>
        <v/>
      </c>
      <c r="BR73" s="172" t="str">
        <f t="shared" si="75"/>
        <v/>
      </c>
      <c r="BS73" s="172" t="str">
        <f t="shared" si="75"/>
        <v/>
      </c>
      <c r="BT73" s="172" t="str">
        <f t="shared" si="75"/>
        <v/>
      </c>
      <c r="BU73" s="172" t="str">
        <f t="shared" si="75"/>
        <v/>
      </c>
      <c r="BV73" s="172" t="str">
        <f t="shared" si="73"/>
        <v/>
      </c>
      <c r="BW73" s="172" t="str">
        <f t="shared" si="73"/>
        <v/>
      </c>
      <c r="BX73" s="172" t="str">
        <f t="shared" si="73"/>
        <v/>
      </c>
      <c r="BY73" s="172" t="str">
        <f t="shared" si="71"/>
        <v/>
      </c>
      <c r="BZ73" s="172" t="str">
        <f t="shared" si="71"/>
        <v/>
      </c>
      <c r="CA73" s="173" t="str">
        <f t="shared" si="22"/>
        <v/>
      </c>
      <c r="CB73" s="173" t="str">
        <f t="shared" si="23"/>
        <v/>
      </c>
      <c r="CC73" s="173" t="str">
        <f t="shared" si="24"/>
        <v/>
      </c>
      <c r="CD73" s="173" t="str">
        <f t="shared" si="25"/>
        <v/>
      </c>
      <c r="CE73" s="176"/>
      <c r="CF73" s="12" t="str">
        <f t="shared" si="26"/>
        <v/>
      </c>
      <c r="CG73" s="175"/>
      <c r="DB73" s="172" t="str">
        <f t="shared" si="76"/>
        <v/>
      </c>
      <c r="DC73" s="172" t="str">
        <f t="shared" si="76"/>
        <v/>
      </c>
      <c r="DD73" s="172" t="str">
        <f t="shared" si="76"/>
        <v/>
      </c>
      <c r="DE73" s="172" t="str">
        <f t="shared" si="76"/>
        <v/>
      </c>
      <c r="DF73" s="172" t="str">
        <f t="shared" si="76"/>
        <v/>
      </c>
      <c r="DG73" s="172" t="str">
        <f t="shared" si="76"/>
        <v/>
      </c>
      <c r="DH73" s="172" t="str">
        <f t="shared" si="76"/>
        <v/>
      </c>
      <c r="DI73" s="172" t="str">
        <f t="shared" si="76"/>
        <v/>
      </c>
      <c r="DJ73" s="172" t="str">
        <f t="shared" si="76"/>
        <v/>
      </c>
      <c r="DK73" s="172" t="str">
        <f t="shared" si="76"/>
        <v/>
      </c>
      <c r="DL73" s="172" t="str">
        <f t="shared" si="76"/>
        <v/>
      </c>
      <c r="DM73" s="172" t="str">
        <f t="shared" si="76"/>
        <v/>
      </c>
      <c r="DN73" s="172" t="str">
        <f t="shared" si="76"/>
        <v/>
      </c>
      <c r="DO73" s="172" t="str">
        <f t="shared" si="74"/>
        <v/>
      </c>
      <c r="DP73" s="172" t="str">
        <f t="shared" si="74"/>
        <v/>
      </c>
      <c r="DQ73" s="172" t="str">
        <f t="shared" si="74"/>
        <v/>
      </c>
      <c r="DR73" s="172" t="str">
        <f t="shared" si="72"/>
        <v/>
      </c>
      <c r="DS73" s="172" t="str">
        <f t="shared" si="72"/>
        <v/>
      </c>
      <c r="DT73" s="173" t="str">
        <f t="shared" si="29"/>
        <v/>
      </c>
      <c r="DU73" s="173" t="str">
        <f t="shared" si="30"/>
        <v/>
      </c>
      <c r="DV73" s="173" t="str">
        <f t="shared" si="31"/>
        <v/>
      </c>
      <c r="DW73" s="173" t="str">
        <f t="shared" si="32"/>
        <v/>
      </c>
      <c r="DY73" s="12" t="str">
        <f t="shared" si="33"/>
        <v/>
      </c>
      <c r="DZ73" s="92"/>
      <c r="EA73" s="12" t="str">
        <f t="shared" si="34"/>
        <v/>
      </c>
    </row>
    <row r="74" spans="1:131" x14ac:dyDescent="0.2">
      <c r="A74" s="97">
        <v>53</v>
      </c>
      <c r="B74" s="120"/>
      <c r="C74" s="197"/>
      <c r="D74" s="119"/>
      <c r="E74" s="210"/>
      <c r="F74" s="119"/>
      <c r="G74" s="117"/>
      <c r="H74" s="118"/>
      <c r="I74" s="133">
        <f t="shared" si="0"/>
        <v>0</v>
      </c>
      <c r="J74" s="117"/>
      <c r="K74" s="133">
        <f t="shared" si="1"/>
        <v>0</v>
      </c>
      <c r="L74" s="117"/>
      <c r="M74" s="133">
        <f t="shared" si="2"/>
        <v>0</v>
      </c>
      <c r="N74" s="119"/>
      <c r="O74" s="133">
        <f t="shared" si="54"/>
        <v>0</v>
      </c>
      <c r="P74" s="119"/>
      <c r="Q74" s="133">
        <f t="shared" si="4"/>
        <v>0</v>
      </c>
      <c r="R74" s="117"/>
      <c r="S74" s="133">
        <f t="shared" si="5"/>
        <v>0</v>
      </c>
      <c r="T74" s="119"/>
      <c r="U74" s="133">
        <f t="shared" si="55"/>
        <v>0</v>
      </c>
      <c r="V74" s="119"/>
      <c r="W74" s="133">
        <f t="shared" si="7"/>
        <v>0</v>
      </c>
      <c r="X74" s="117"/>
      <c r="Y74" s="133">
        <f t="shared" si="8"/>
        <v>0</v>
      </c>
      <c r="Z74" s="119"/>
      <c r="AA74" s="119"/>
      <c r="AB74" s="221"/>
      <c r="AC74" s="36">
        <f t="shared" si="9"/>
        <v>0</v>
      </c>
      <c r="AD74" s="27">
        <f t="shared" si="10"/>
        <v>0</v>
      </c>
      <c r="AE74" s="101" t="str">
        <f t="shared" si="11"/>
        <v/>
      </c>
      <c r="AF74" s="25">
        <f t="shared" si="12"/>
        <v>0</v>
      </c>
      <c r="AG74" s="175"/>
      <c r="AH74" s="124">
        <f t="shared" si="48"/>
        <v>0</v>
      </c>
      <c r="AI74" s="72">
        <f t="shared" si="14"/>
        <v>0</v>
      </c>
      <c r="AJ74" s="170" t="str">
        <f t="shared" si="15"/>
        <v/>
      </c>
      <c r="AK74" s="170">
        <f t="shared" si="16"/>
        <v>0</v>
      </c>
      <c r="AL74" s="170">
        <f t="shared" si="17"/>
        <v>0</v>
      </c>
      <c r="AM74" s="171" t="str">
        <f t="shared" si="18"/>
        <v/>
      </c>
      <c r="AN74" s="123">
        <f t="shared" si="49"/>
        <v>0</v>
      </c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  <c r="BA74" s="181"/>
      <c r="BB74" s="181"/>
      <c r="BC74" s="181"/>
      <c r="BD74" s="181"/>
      <c r="BE74" s="181"/>
      <c r="BF74" s="181"/>
      <c r="BG74" s="181"/>
      <c r="BH74" s="181"/>
      <c r="BI74" s="172" t="str">
        <f t="shared" si="75"/>
        <v/>
      </c>
      <c r="BJ74" s="172" t="str">
        <f t="shared" si="75"/>
        <v/>
      </c>
      <c r="BK74" s="172" t="str">
        <f t="shared" si="75"/>
        <v/>
      </c>
      <c r="BL74" s="172" t="str">
        <f t="shared" si="75"/>
        <v/>
      </c>
      <c r="BM74" s="172" t="str">
        <f t="shared" si="75"/>
        <v/>
      </c>
      <c r="BN74" s="172" t="str">
        <f t="shared" si="75"/>
        <v/>
      </c>
      <c r="BO74" s="172" t="str">
        <f t="shared" si="75"/>
        <v/>
      </c>
      <c r="BP74" s="172" t="str">
        <f t="shared" si="75"/>
        <v/>
      </c>
      <c r="BQ74" s="172" t="str">
        <f t="shared" si="75"/>
        <v/>
      </c>
      <c r="BR74" s="172" t="str">
        <f t="shared" si="75"/>
        <v/>
      </c>
      <c r="BS74" s="172" t="str">
        <f t="shared" si="75"/>
        <v/>
      </c>
      <c r="BT74" s="172" t="str">
        <f t="shared" si="75"/>
        <v/>
      </c>
      <c r="BU74" s="172" t="str">
        <f t="shared" si="75"/>
        <v/>
      </c>
      <c r="BV74" s="172" t="str">
        <f t="shared" si="73"/>
        <v/>
      </c>
      <c r="BW74" s="172" t="str">
        <f t="shared" si="73"/>
        <v/>
      </c>
      <c r="BX74" s="172" t="str">
        <f t="shared" si="73"/>
        <v/>
      </c>
      <c r="BY74" s="172" t="str">
        <f t="shared" si="71"/>
        <v/>
      </c>
      <c r="BZ74" s="172" t="str">
        <f t="shared" si="71"/>
        <v/>
      </c>
      <c r="CA74" s="173" t="str">
        <f t="shared" si="22"/>
        <v/>
      </c>
      <c r="CB74" s="173" t="str">
        <f t="shared" si="23"/>
        <v/>
      </c>
      <c r="CC74" s="173" t="str">
        <f t="shared" si="24"/>
        <v/>
      </c>
      <c r="CD74" s="173" t="str">
        <f t="shared" si="25"/>
        <v/>
      </c>
      <c r="CE74" s="176"/>
      <c r="CF74" s="12" t="str">
        <f t="shared" si="26"/>
        <v/>
      </c>
      <c r="CG74" s="175"/>
      <c r="DB74" s="172" t="str">
        <f t="shared" si="76"/>
        <v/>
      </c>
      <c r="DC74" s="172" t="str">
        <f t="shared" si="76"/>
        <v/>
      </c>
      <c r="DD74" s="172" t="str">
        <f t="shared" si="76"/>
        <v/>
      </c>
      <c r="DE74" s="172" t="str">
        <f t="shared" si="76"/>
        <v/>
      </c>
      <c r="DF74" s="172" t="str">
        <f t="shared" si="76"/>
        <v/>
      </c>
      <c r="DG74" s="172" t="str">
        <f t="shared" si="76"/>
        <v/>
      </c>
      <c r="DH74" s="172" t="str">
        <f t="shared" si="76"/>
        <v/>
      </c>
      <c r="DI74" s="172" t="str">
        <f t="shared" si="76"/>
        <v/>
      </c>
      <c r="DJ74" s="172" t="str">
        <f t="shared" si="76"/>
        <v/>
      </c>
      <c r="DK74" s="172" t="str">
        <f t="shared" si="76"/>
        <v/>
      </c>
      <c r="DL74" s="172" t="str">
        <f t="shared" si="76"/>
        <v/>
      </c>
      <c r="DM74" s="172" t="str">
        <f t="shared" si="76"/>
        <v/>
      </c>
      <c r="DN74" s="172" t="str">
        <f t="shared" si="76"/>
        <v/>
      </c>
      <c r="DO74" s="172" t="str">
        <f t="shared" si="74"/>
        <v/>
      </c>
      <c r="DP74" s="172" t="str">
        <f t="shared" si="74"/>
        <v/>
      </c>
      <c r="DQ74" s="172" t="str">
        <f t="shared" si="74"/>
        <v/>
      </c>
      <c r="DR74" s="172" t="str">
        <f t="shared" si="72"/>
        <v/>
      </c>
      <c r="DS74" s="172" t="str">
        <f t="shared" si="72"/>
        <v/>
      </c>
      <c r="DT74" s="173" t="str">
        <f t="shared" si="29"/>
        <v/>
      </c>
      <c r="DU74" s="173" t="str">
        <f t="shared" si="30"/>
        <v/>
      </c>
      <c r="DV74" s="173" t="str">
        <f t="shared" si="31"/>
        <v/>
      </c>
      <c r="DW74" s="173" t="str">
        <f t="shared" si="32"/>
        <v/>
      </c>
      <c r="DY74" s="12" t="str">
        <f t="shared" si="33"/>
        <v/>
      </c>
      <c r="DZ74" s="92"/>
      <c r="EA74" s="12" t="str">
        <f t="shared" si="34"/>
        <v/>
      </c>
    </row>
    <row r="75" spans="1:131" x14ac:dyDescent="0.2">
      <c r="A75" s="97">
        <v>54</v>
      </c>
      <c r="B75" s="120"/>
      <c r="C75" s="197"/>
      <c r="D75" s="119"/>
      <c r="E75" s="210"/>
      <c r="F75" s="119"/>
      <c r="G75" s="117"/>
      <c r="H75" s="118"/>
      <c r="I75" s="133">
        <f t="shared" si="0"/>
        <v>0</v>
      </c>
      <c r="J75" s="117"/>
      <c r="K75" s="133">
        <f t="shared" si="1"/>
        <v>0</v>
      </c>
      <c r="L75" s="117"/>
      <c r="M75" s="133">
        <f t="shared" si="2"/>
        <v>0</v>
      </c>
      <c r="N75" s="119"/>
      <c r="O75" s="133">
        <f t="shared" si="54"/>
        <v>0</v>
      </c>
      <c r="P75" s="119"/>
      <c r="Q75" s="133">
        <f t="shared" si="4"/>
        <v>0</v>
      </c>
      <c r="R75" s="117"/>
      <c r="S75" s="133">
        <f t="shared" si="5"/>
        <v>0</v>
      </c>
      <c r="T75" s="119"/>
      <c r="U75" s="133">
        <f t="shared" si="55"/>
        <v>0</v>
      </c>
      <c r="V75" s="119"/>
      <c r="W75" s="133">
        <f t="shared" si="7"/>
        <v>0</v>
      </c>
      <c r="X75" s="117"/>
      <c r="Y75" s="133">
        <f t="shared" si="8"/>
        <v>0</v>
      </c>
      <c r="Z75" s="119"/>
      <c r="AA75" s="119"/>
      <c r="AB75" s="221"/>
      <c r="AC75" s="36">
        <f t="shared" si="9"/>
        <v>0</v>
      </c>
      <c r="AD75" s="27">
        <f t="shared" si="10"/>
        <v>0</v>
      </c>
      <c r="AE75" s="101" t="str">
        <f t="shared" si="11"/>
        <v/>
      </c>
      <c r="AF75" s="25">
        <f t="shared" si="12"/>
        <v>0</v>
      </c>
      <c r="AG75" s="175"/>
      <c r="AH75" s="124">
        <f t="shared" si="48"/>
        <v>0</v>
      </c>
      <c r="AI75" s="72">
        <f t="shared" si="14"/>
        <v>0</v>
      </c>
      <c r="AJ75" s="170" t="str">
        <f t="shared" si="15"/>
        <v/>
      </c>
      <c r="AK75" s="170">
        <f t="shared" si="16"/>
        <v>0</v>
      </c>
      <c r="AL75" s="170">
        <f t="shared" si="17"/>
        <v>0</v>
      </c>
      <c r="AM75" s="171" t="str">
        <f t="shared" si="18"/>
        <v/>
      </c>
      <c r="AN75" s="123">
        <f t="shared" si="49"/>
        <v>0</v>
      </c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  <c r="BB75" s="181"/>
      <c r="BC75" s="181"/>
      <c r="BD75" s="181"/>
      <c r="BE75" s="181"/>
      <c r="BF75" s="181"/>
      <c r="BG75" s="181"/>
      <c r="BH75" s="181"/>
      <c r="BI75" s="172" t="str">
        <f t="shared" si="75"/>
        <v/>
      </c>
      <c r="BJ75" s="172" t="str">
        <f t="shared" si="75"/>
        <v/>
      </c>
      <c r="BK75" s="172" t="str">
        <f t="shared" si="75"/>
        <v/>
      </c>
      <c r="BL75" s="172" t="str">
        <f t="shared" si="75"/>
        <v/>
      </c>
      <c r="BM75" s="172" t="str">
        <f t="shared" si="75"/>
        <v/>
      </c>
      <c r="BN75" s="172" t="str">
        <f t="shared" si="75"/>
        <v/>
      </c>
      <c r="BO75" s="172" t="str">
        <f t="shared" si="75"/>
        <v/>
      </c>
      <c r="BP75" s="172" t="str">
        <f t="shared" si="75"/>
        <v/>
      </c>
      <c r="BQ75" s="172" t="str">
        <f t="shared" si="75"/>
        <v/>
      </c>
      <c r="BR75" s="172" t="str">
        <f t="shared" si="75"/>
        <v/>
      </c>
      <c r="BS75" s="172" t="str">
        <f t="shared" si="75"/>
        <v/>
      </c>
      <c r="BT75" s="172" t="str">
        <f t="shared" si="75"/>
        <v/>
      </c>
      <c r="BU75" s="172" t="str">
        <f t="shared" si="75"/>
        <v/>
      </c>
      <c r="BV75" s="172" t="str">
        <f t="shared" si="73"/>
        <v/>
      </c>
      <c r="BW75" s="172" t="str">
        <f t="shared" si="73"/>
        <v/>
      </c>
      <c r="BX75" s="172" t="str">
        <f t="shared" si="73"/>
        <v/>
      </c>
      <c r="BY75" s="172" t="str">
        <f t="shared" si="71"/>
        <v/>
      </c>
      <c r="BZ75" s="172" t="str">
        <f t="shared" si="71"/>
        <v/>
      </c>
      <c r="CA75" s="173" t="str">
        <f t="shared" si="22"/>
        <v/>
      </c>
      <c r="CB75" s="173" t="str">
        <f t="shared" si="23"/>
        <v/>
      </c>
      <c r="CC75" s="173" t="str">
        <f t="shared" si="24"/>
        <v/>
      </c>
      <c r="CD75" s="173" t="str">
        <f t="shared" si="25"/>
        <v/>
      </c>
      <c r="CE75" s="176"/>
      <c r="CF75" s="12" t="str">
        <f t="shared" si="26"/>
        <v/>
      </c>
      <c r="CG75" s="175"/>
      <c r="DB75" s="172" t="str">
        <f t="shared" si="76"/>
        <v/>
      </c>
      <c r="DC75" s="172" t="str">
        <f t="shared" si="76"/>
        <v/>
      </c>
      <c r="DD75" s="172" t="str">
        <f t="shared" si="76"/>
        <v/>
      </c>
      <c r="DE75" s="172" t="str">
        <f t="shared" si="76"/>
        <v/>
      </c>
      <c r="DF75" s="172" t="str">
        <f t="shared" si="76"/>
        <v/>
      </c>
      <c r="DG75" s="172" t="str">
        <f t="shared" si="76"/>
        <v/>
      </c>
      <c r="DH75" s="172" t="str">
        <f t="shared" si="76"/>
        <v/>
      </c>
      <c r="DI75" s="172" t="str">
        <f t="shared" si="76"/>
        <v/>
      </c>
      <c r="DJ75" s="172" t="str">
        <f t="shared" si="76"/>
        <v/>
      </c>
      <c r="DK75" s="172" t="str">
        <f t="shared" si="76"/>
        <v/>
      </c>
      <c r="DL75" s="172" t="str">
        <f t="shared" si="76"/>
        <v/>
      </c>
      <c r="DM75" s="172" t="str">
        <f t="shared" si="76"/>
        <v/>
      </c>
      <c r="DN75" s="172" t="str">
        <f t="shared" si="76"/>
        <v/>
      </c>
      <c r="DO75" s="172" t="str">
        <f t="shared" si="74"/>
        <v/>
      </c>
      <c r="DP75" s="172" t="str">
        <f t="shared" si="74"/>
        <v/>
      </c>
      <c r="DQ75" s="172" t="str">
        <f t="shared" si="74"/>
        <v/>
      </c>
      <c r="DR75" s="172" t="str">
        <f t="shared" si="72"/>
        <v/>
      </c>
      <c r="DS75" s="172" t="str">
        <f t="shared" si="72"/>
        <v/>
      </c>
      <c r="DT75" s="173" t="str">
        <f t="shared" si="29"/>
        <v/>
      </c>
      <c r="DU75" s="173" t="str">
        <f t="shared" si="30"/>
        <v/>
      </c>
      <c r="DV75" s="173" t="str">
        <f t="shared" si="31"/>
        <v/>
      </c>
      <c r="DW75" s="173" t="str">
        <f t="shared" si="32"/>
        <v/>
      </c>
      <c r="DY75" s="12" t="str">
        <f t="shared" si="33"/>
        <v/>
      </c>
      <c r="DZ75" s="92"/>
      <c r="EA75" s="12" t="str">
        <f t="shared" si="34"/>
        <v/>
      </c>
    </row>
    <row r="76" spans="1:131" x14ac:dyDescent="0.2">
      <c r="A76" s="97">
        <v>55</v>
      </c>
      <c r="B76" s="120"/>
      <c r="C76" s="197"/>
      <c r="D76" s="119"/>
      <c r="E76" s="210"/>
      <c r="F76" s="119"/>
      <c r="G76" s="117"/>
      <c r="H76" s="118"/>
      <c r="I76" s="133">
        <f t="shared" ref="I76:I139" si="77">INT(IF(AND(H76="E",G76&lt;=14.2),(IF((AND(G76&gt;10.99)*(G76&lt;14.21)),(14.3-G76)/0.1*10,(IF((AND(G76&gt;6)*(G76&lt;11.01)),(12.65-G76)/0.05*10,0))))+50,(IF((AND(G76&gt;10.99)*(G76&lt;14.21)),(14.3-G76)/0.1*10,(IF((AND(G76&gt;6)*(G76&lt;11.01)),(12.65-G76)/0.05*10,0))))))</f>
        <v>0</v>
      </c>
      <c r="J76" s="117"/>
      <c r="K76" s="133">
        <f t="shared" ref="K76:K139" si="78">INT(IF(J76&lt;1,0,(J76-0.945)/0.055)*10)</f>
        <v>0</v>
      </c>
      <c r="L76" s="117"/>
      <c r="M76" s="133">
        <f t="shared" ref="M76:M139" si="79">INT(IF(L76&lt;3,0,(L76-2.85)/0.15)*10)</f>
        <v>0</v>
      </c>
      <c r="N76" s="119"/>
      <c r="O76" s="133">
        <f t="shared" si="54"/>
        <v>0</v>
      </c>
      <c r="P76" s="119"/>
      <c r="Q76" s="133">
        <f t="shared" ref="Q76:Q139" si="80">INT(IF(P76&lt;30,0,(P76-27)/3)*10)</f>
        <v>0</v>
      </c>
      <c r="R76" s="117"/>
      <c r="S76" s="133">
        <f t="shared" ref="S76:S139" si="81">INT(IF(R76&lt;2.2,0,(R76-2.135)/0.065)*10)</f>
        <v>0</v>
      </c>
      <c r="T76" s="119"/>
      <c r="U76" s="133">
        <f t="shared" si="55"/>
        <v>0</v>
      </c>
      <c r="V76" s="119"/>
      <c r="W76" s="133">
        <f t="shared" ref="W76:W139" si="82">INT(IF(V76&lt;10,0,(V76-9)/1)*10)</f>
        <v>0</v>
      </c>
      <c r="X76" s="117"/>
      <c r="Y76" s="133">
        <f t="shared" ref="Y76:Y139" si="83">INT(IF(X76&lt;5,0,(X76-4.25)/0.75)*10)</f>
        <v>0</v>
      </c>
      <c r="Z76" s="119"/>
      <c r="AA76" s="119"/>
      <c r="AB76" s="221"/>
      <c r="AC76" s="36">
        <f t="shared" ref="AC76:AC139" si="84">INT(MAX(AH76,AI76,AN76))</f>
        <v>0</v>
      </c>
      <c r="AD76" s="27">
        <f t="shared" ref="AD76:AD139" si="85">IF(AND(ISNUMBER(Z76)=NOT(ISNUMBER(AA76)),OR(AND(ISNUMBER(Z76),Z76&gt;=120),AND(ISNUMBER(AA76), AA76&gt;0,AA76&lt;=440))),1,0)</f>
        <v>0</v>
      </c>
      <c r="AE76" s="101" t="str">
        <f t="shared" ref="AE76:AE139" si="86">EA76</f>
        <v/>
      </c>
      <c r="AF76" s="25">
        <f t="shared" ref="AF76:AF139" si="87">SUM(I76+K76+M76+O76+Q76+S76+U76+W76+Y76+AC76)</f>
        <v>0</v>
      </c>
      <c r="AG76" s="175"/>
      <c r="AH76" s="124">
        <f t="shared" si="48"/>
        <v>0</v>
      </c>
      <c r="AI76" s="72">
        <f t="shared" ref="AI76:AI139" si="88">INT(IF(AJ76&gt;=441,0,(442.5-AJ76)/2.5)*10)</f>
        <v>0</v>
      </c>
      <c r="AJ76" s="170" t="str">
        <f t="shared" ref="AJ76:AJ139" si="89">IF(AND(AK76=0,AL76=0),"",AK76*60+AL76)</f>
        <v/>
      </c>
      <c r="AK76" s="170">
        <f t="shared" ref="AK76:AK139" si="90">HOUR(AB76)</f>
        <v>0</v>
      </c>
      <c r="AL76" s="170">
        <f t="shared" ref="AL76:AL139" si="91">MINUTE(AB76)</f>
        <v>0</v>
      </c>
      <c r="AM76" s="171" t="str">
        <f t="shared" ref="AM76:AM139" si="92">IF(F76&lt;&gt;"",$AC$1-F76,"")</f>
        <v/>
      </c>
      <c r="AN76" s="123">
        <f t="shared" si="49"/>
        <v>0</v>
      </c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  <c r="AZ76" s="181"/>
      <c r="BA76" s="181"/>
      <c r="BB76" s="181"/>
      <c r="BC76" s="181"/>
      <c r="BD76" s="181"/>
      <c r="BE76" s="181"/>
      <c r="BF76" s="181"/>
      <c r="BG76" s="181"/>
      <c r="BH76" s="181"/>
      <c r="BI76" s="172" t="str">
        <f t="shared" si="75"/>
        <v/>
      </c>
      <c r="BJ76" s="172" t="str">
        <f t="shared" si="75"/>
        <v/>
      </c>
      <c r="BK76" s="172" t="str">
        <f t="shared" si="75"/>
        <v/>
      </c>
      <c r="BL76" s="172" t="str">
        <f t="shared" si="75"/>
        <v/>
      </c>
      <c r="BM76" s="172" t="str">
        <f t="shared" si="75"/>
        <v/>
      </c>
      <c r="BN76" s="172" t="str">
        <f t="shared" si="75"/>
        <v/>
      </c>
      <c r="BO76" s="172" t="str">
        <f t="shared" si="75"/>
        <v/>
      </c>
      <c r="BP76" s="172" t="str">
        <f t="shared" si="75"/>
        <v/>
      </c>
      <c r="BQ76" s="172" t="str">
        <f t="shared" si="75"/>
        <v/>
      </c>
      <c r="BR76" s="172" t="str">
        <f t="shared" si="75"/>
        <v/>
      </c>
      <c r="BS76" s="172" t="str">
        <f t="shared" si="75"/>
        <v/>
      </c>
      <c r="BT76" s="172" t="str">
        <f t="shared" si="75"/>
        <v/>
      </c>
      <c r="BU76" s="172" t="str">
        <f t="shared" si="75"/>
        <v/>
      </c>
      <c r="BV76" s="172" t="str">
        <f t="shared" si="73"/>
        <v/>
      </c>
      <c r="BW76" s="172" t="str">
        <f t="shared" si="73"/>
        <v/>
      </c>
      <c r="BX76" s="172" t="str">
        <f t="shared" si="73"/>
        <v/>
      </c>
      <c r="BY76" s="172" t="str">
        <f t="shared" si="71"/>
        <v/>
      </c>
      <c r="BZ76" s="172" t="str">
        <f t="shared" si="71"/>
        <v/>
      </c>
      <c r="CA76" s="173" t="str">
        <f t="shared" ref="CA76:CA139" si="93">IF(AM76&lt;&gt;"",IF(AND(AM76&gt;=7,AM76&lt;=9),IF(AM76=$AP$13,BI76,IF(AM76=$AQ$13,BJ76,IF(AM76=$AR$13,BK76,""))),""),"")</f>
        <v/>
      </c>
      <c r="CB76" s="173" t="str">
        <f t="shared" ref="CB76:CB139" si="94">IF(AM76&lt;&gt;"",IF(AM76&lt;=15,IF(AM76=$AS$13,BL76,IF(AM76=$AT$13,BM76,IF(AM76=$AU$13,BN76,IF(AM76=$AV$13,BO76,IF(AM76=$AW$13,BP76,IF(AM76=$AX$13,BQ76,"")))))),""),"")</f>
        <v/>
      </c>
      <c r="CC76" s="173" t="str">
        <f t="shared" ref="CC76:CC139" si="95">IF(AM76&lt;&gt;"",IF(AND(AM76&gt;=16,AM76&lt;=45),IF(AND(AM76&gt;=16,AM76&lt;=17),BR76,IF(AND(AM76&gt;=18,AM76&lt;=19),BS76,IF(AND(AM76&gt;=20,AM76&lt;=28),BT76,IF(AND(AM76&gt;=29,AM76&lt;=37),BU76,"")))),""),"")</f>
        <v/>
      </c>
      <c r="CD76" s="173" t="str">
        <f t="shared" ref="CD76:CD139" si="96">IF(AM76&lt;&gt;"",IF(AM76&gt;=38,IF(AND(AM76&gt;=38,AM76&lt;=46),BV76,IF(AND(AM76&gt;=47,AM76&lt;=55),BW76,IF(AND(AM76&gt;=56,AM76&lt;=60),BX76,IF(AND(AM76&gt;=61,AM76&lt;=65),BY76,IF(AM76&gt;=66,BZ76,""))))),""),"")</f>
        <v/>
      </c>
      <c r="CE76" s="176"/>
      <c r="CF76" s="12" t="str">
        <f t="shared" ref="CF76:CF139" si="97">IF(AM76&lt;&gt;"",IF(AM76&lt;=9,CA76,IF(AND(AM76&gt;=10,AM76&lt;=15),CB76,IF(AND(AM76&gt;=16,AM76&lt;=37),CC76,IF(AM76&gt;=38,CD76,"")))),"")</f>
        <v/>
      </c>
      <c r="CG76" s="175"/>
      <c r="DB76" s="172" t="str">
        <f t="shared" si="76"/>
        <v/>
      </c>
      <c r="DC76" s="172" t="str">
        <f t="shared" si="76"/>
        <v/>
      </c>
      <c r="DD76" s="172" t="str">
        <f t="shared" si="76"/>
        <v/>
      </c>
      <c r="DE76" s="172" t="str">
        <f t="shared" si="76"/>
        <v/>
      </c>
      <c r="DF76" s="172" t="str">
        <f t="shared" si="76"/>
        <v/>
      </c>
      <c r="DG76" s="172" t="str">
        <f t="shared" si="76"/>
        <v/>
      </c>
      <c r="DH76" s="172" t="str">
        <f t="shared" si="76"/>
        <v/>
      </c>
      <c r="DI76" s="172" t="str">
        <f t="shared" si="76"/>
        <v/>
      </c>
      <c r="DJ76" s="172" t="str">
        <f t="shared" si="76"/>
        <v/>
      </c>
      <c r="DK76" s="172" t="str">
        <f t="shared" si="76"/>
        <v/>
      </c>
      <c r="DL76" s="172" t="str">
        <f t="shared" si="76"/>
        <v/>
      </c>
      <c r="DM76" s="172" t="str">
        <f t="shared" si="76"/>
        <v/>
      </c>
      <c r="DN76" s="172" t="str">
        <f t="shared" si="76"/>
        <v/>
      </c>
      <c r="DO76" s="172" t="str">
        <f t="shared" si="74"/>
        <v/>
      </c>
      <c r="DP76" s="172" t="str">
        <f t="shared" si="74"/>
        <v/>
      </c>
      <c r="DQ76" s="172" t="str">
        <f t="shared" si="74"/>
        <v/>
      </c>
      <c r="DR76" s="172" t="str">
        <f t="shared" si="72"/>
        <v/>
      </c>
      <c r="DS76" s="172" t="str">
        <f t="shared" si="72"/>
        <v/>
      </c>
      <c r="DT76" s="173" t="str">
        <f t="shared" ref="DT76:DT139" si="98">IF(AM76&lt;&gt;"",IF(AND(AM76&gt;=7,AM76&lt;=9),IF(AM76=$CI$13,DB76,IF(AM76=$CJ$13,DC76,IF(AM76=$CK$13,DD76,""))),""),"")</f>
        <v/>
      </c>
      <c r="DU76" s="173" t="str">
        <f t="shared" ref="DU76:DU139" si="99">IF(AM76&lt;&gt;"",IF(AM76&lt;=15,IF(AM76=$CL$13,DE76,IF(AM76=$CM$13,DF76,IF(AM76=$CN$13,DG76,IF(AM76=$CO$13,DH76,IF(AM76=$CP$13,DI76,IF(AM76=$CQ$13,DJ76,"")))))),""),"")</f>
        <v/>
      </c>
      <c r="DV76" s="173" t="str">
        <f t="shared" ref="DV76:DV139" si="100">IF(AM76&lt;&gt;"",IF(AND(AM76&gt;=16,AM76&lt;=45),IF(AND(AM76&gt;=16,AM76&lt;=17),DK76,IF(AND(AM76&gt;=18,AM76&lt;=19),DL76,IF(AND(AM76&gt;=20,AM76&lt;=28),DM76,IF(AND(AM76&gt;=29,AM76&lt;=37),DN76,"")))),""),"")</f>
        <v/>
      </c>
      <c r="DW76" s="173" t="str">
        <f t="shared" ref="DW76:DW139" si="101">IF(AM76&lt;&gt;"",IF(AM76&gt;=38,IF(AND(AM76&gt;=38,AM76&lt;=46),DO76,IF(AND(AM76&gt;=47,AM76&lt;=55),DP76,IF(AND(AM76&gt;=56,AM76&lt;=60),DQ76,IF(AND(AM76&gt;=61,AM76&lt;=65),DR76,IF(AM76&gt;=66,DS76,""))))),""),"")</f>
        <v/>
      </c>
      <c r="DY76" s="12" t="str">
        <f t="shared" ref="DY76:DY139" si="102">IF(AM76&lt;&gt;"",IF(AM76&lt;=9,DT76,IF(AND(AM76&gt;=10,AM76&lt;=15),DU76,IF(AND(AM76&gt;=16,AM76&lt;=37),DV76,IF(AM76&gt;=38,DW76,"")))),"")</f>
        <v/>
      </c>
      <c r="DZ76" s="92"/>
      <c r="EA76" s="12" t="str">
        <f t="shared" ref="EA76:EA139" si="103">IF(LOWER($E76)="w",DY76,IF(LOWER($E76)="m",CF76,""))</f>
        <v/>
      </c>
    </row>
    <row r="77" spans="1:131" x14ac:dyDescent="0.2">
      <c r="A77" s="97">
        <v>56</v>
      </c>
      <c r="B77" s="120"/>
      <c r="C77" s="197"/>
      <c r="D77" s="119"/>
      <c r="E77" s="210"/>
      <c r="F77" s="119"/>
      <c r="G77" s="117"/>
      <c r="H77" s="118"/>
      <c r="I77" s="133">
        <f t="shared" si="77"/>
        <v>0</v>
      </c>
      <c r="J77" s="117"/>
      <c r="K77" s="133">
        <f t="shared" si="78"/>
        <v>0</v>
      </c>
      <c r="L77" s="117"/>
      <c r="M77" s="133">
        <f t="shared" si="79"/>
        <v>0</v>
      </c>
      <c r="N77" s="119"/>
      <c r="O77" s="133">
        <f t="shared" si="54"/>
        <v>0</v>
      </c>
      <c r="P77" s="119"/>
      <c r="Q77" s="133">
        <f t="shared" si="80"/>
        <v>0</v>
      </c>
      <c r="R77" s="117"/>
      <c r="S77" s="133">
        <f t="shared" si="81"/>
        <v>0</v>
      </c>
      <c r="T77" s="119"/>
      <c r="U77" s="133">
        <f t="shared" si="55"/>
        <v>0</v>
      </c>
      <c r="V77" s="119"/>
      <c r="W77" s="133">
        <f t="shared" si="82"/>
        <v>0</v>
      </c>
      <c r="X77" s="117"/>
      <c r="Y77" s="133">
        <f t="shared" si="83"/>
        <v>0</v>
      </c>
      <c r="Z77" s="119"/>
      <c r="AA77" s="119"/>
      <c r="AB77" s="221"/>
      <c r="AC77" s="36">
        <f t="shared" si="84"/>
        <v>0</v>
      </c>
      <c r="AD77" s="27">
        <f t="shared" si="85"/>
        <v>0</v>
      </c>
      <c r="AE77" s="101" t="str">
        <f t="shared" si="86"/>
        <v/>
      </c>
      <c r="AF77" s="25">
        <f t="shared" si="87"/>
        <v>0</v>
      </c>
      <c r="AG77" s="175"/>
      <c r="AH77" s="124">
        <f t="shared" si="48"/>
        <v>0</v>
      </c>
      <c r="AI77" s="72">
        <f t="shared" si="88"/>
        <v>0</v>
      </c>
      <c r="AJ77" s="170" t="str">
        <f t="shared" si="89"/>
        <v/>
      </c>
      <c r="AK77" s="170">
        <f t="shared" si="90"/>
        <v>0</v>
      </c>
      <c r="AL77" s="170">
        <f t="shared" si="91"/>
        <v>0</v>
      </c>
      <c r="AM77" s="171" t="str">
        <f t="shared" si="92"/>
        <v/>
      </c>
      <c r="AN77" s="123">
        <f t="shared" si="49"/>
        <v>0</v>
      </c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  <c r="AZ77" s="181"/>
      <c r="BA77" s="181"/>
      <c r="BB77" s="181"/>
      <c r="BC77" s="181"/>
      <c r="BD77" s="181"/>
      <c r="BE77" s="181"/>
      <c r="BF77" s="181"/>
      <c r="BG77" s="181"/>
      <c r="BH77" s="181"/>
      <c r="BI77" s="172" t="str">
        <f t="shared" si="75"/>
        <v/>
      </c>
      <c r="BJ77" s="172" t="str">
        <f t="shared" si="75"/>
        <v/>
      </c>
      <c r="BK77" s="172" t="str">
        <f t="shared" si="75"/>
        <v/>
      </c>
      <c r="BL77" s="172" t="str">
        <f t="shared" si="75"/>
        <v/>
      </c>
      <c r="BM77" s="172" t="str">
        <f t="shared" si="75"/>
        <v/>
      </c>
      <c r="BN77" s="172" t="str">
        <f t="shared" si="75"/>
        <v/>
      </c>
      <c r="BO77" s="172" t="str">
        <f t="shared" si="75"/>
        <v/>
      </c>
      <c r="BP77" s="172" t="str">
        <f t="shared" si="75"/>
        <v/>
      </c>
      <c r="BQ77" s="172" t="str">
        <f t="shared" si="75"/>
        <v/>
      </c>
      <c r="BR77" s="172" t="str">
        <f t="shared" si="75"/>
        <v/>
      </c>
      <c r="BS77" s="172" t="str">
        <f t="shared" si="75"/>
        <v/>
      </c>
      <c r="BT77" s="172" t="str">
        <f t="shared" si="75"/>
        <v/>
      </c>
      <c r="BU77" s="172" t="str">
        <f t="shared" si="75"/>
        <v/>
      </c>
      <c r="BV77" s="172" t="str">
        <f t="shared" si="73"/>
        <v/>
      </c>
      <c r="BW77" s="172" t="str">
        <f t="shared" si="73"/>
        <v/>
      </c>
      <c r="BX77" s="172" t="str">
        <f t="shared" si="73"/>
        <v/>
      </c>
      <c r="BY77" s="172" t="str">
        <f t="shared" si="71"/>
        <v/>
      </c>
      <c r="BZ77" s="172" t="str">
        <f t="shared" si="71"/>
        <v/>
      </c>
      <c r="CA77" s="173" t="str">
        <f t="shared" si="93"/>
        <v/>
      </c>
      <c r="CB77" s="173" t="str">
        <f t="shared" si="94"/>
        <v/>
      </c>
      <c r="CC77" s="173" t="str">
        <f t="shared" si="95"/>
        <v/>
      </c>
      <c r="CD77" s="173" t="str">
        <f t="shared" si="96"/>
        <v/>
      </c>
      <c r="CE77" s="176"/>
      <c r="CF77" s="12" t="str">
        <f t="shared" si="97"/>
        <v/>
      </c>
      <c r="CG77" s="175"/>
      <c r="DB77" s="172" t="str">
        <f t="shared" si="76"/>
        <v/>
      </c>
      <c r="DC77" s="172" t="str">
        <f t="shared" si="76"/>
        <v/>
      </c>
      <c r="DD77" s="172" t="str">
        <f t="shared" si="76"/>
        <v/>
      </c>
      <c r="DE77" s="172" t="str">
        <f t="shared" si="76"/>
        <v/>
      </c>
      <c r="DF77" s="172" t="str">
        <f t="shared" si="76"/>
        <v/>
      </c>
      <c r="DG77" s="172" t="str">
        <f t="shared" si="76"/>
        <v/>
      </c>
      <c r="DH77" s="172" t="str">
        <f t="shared" si="76"/>
        <v/>
      </c>
      <c r="DI77" s="172" t="str">
        <f t="shared" si="76"/>
        <v/>
      </c>
      <c r="DJ77" s="172" t="str">
        <f t="shared" si="76"/>
        <v/>
      </c>
      <c r="DK77" s="172" t="str">
        <f t="shared" si="76"/>
        <v/>
      </c>
      <c r="DL77" s="172" t="str">
        <f t="shared" si="76"/>
        <v/>
      </c>
      <c r="DM77" s="172" t="str">
        <f t="shared" si="76"/>
        <v/>
      </c>
      <c r="DN77" s="172" t="str">
        <f t="shared" si="76"/>
        <v/>
      </c>
      <c r="DO77" s="172" t="str">
        <f t="shared" si="74"/>
        <v/>
      </c>
      <c r="DP77" s="172" t="str">
        <f t="shared" si="74"/>
        <v/>
      </c>
      <c r="DQ77" s="172" t="str">
        <f t="shared" si="74"/>
        <v/>
      </c>
      <c r="DR77" s="172" t="str">
        <f t="shared" si="72"/>
        <v/>
      </c>
      <c r="DS77" s="172" t="str">
        <f t="shared" si="72"/>
        <v/>
      </c>
      <c r="DT77" s="173" t="str">
        <f t="shared" si="98"/>
        <v/>
      </c>
      <c r="DU77" s="173" t="str">
        <f t="shared" si="99"/>
        <v/>
      </c>
      <c r="DV77" s="173" t="str">
        <f t="shared" si="100"/>
        <v/>
      </c>
      <c r="DW77" s="173" t="str">
        <f t="shared" si="101"/>
        <v/>
      </c>
      <c r="DY77" s="12" t="str">
        <f t="shared" si="102"/>
        <v/>
      </c>
      <c r="DZ77" s="92"/>
      <c r="EA77" s="12" t="str">
        <f t="shared" si="103"/>
        <v/>
      </c>
    </row>
    <row r="78" spans="1:131" x14ac:dyDescent="0.2">
      <c r="A78" s="97">
        <v>57</v>
      </c>
      <c r="B78" s="120"/>
      <c r="C78" s="197"/>
      <c r="D78" s="119"/>
      <c r="E78" s="210"/>
      <c r="F78" s="119"/>
      <c r="G78" s="117"/>
      <c r="H78" s="118"/>
      <c r="I78" s="133">
        <f t="shared" si="77"/>
        <v>0</v>
      </c>
      <c r="J78" s="117"/>
      <c r="K78" s="133">
        <f t="shared" si="78"/>
        <v>0</v>
      </c>
      <c r="L78" s="117"/>
      <c r="M78" s="133">
        <f t="shared" si="79"/>
        <v>0</v>
      </c>
      <c r="N78" s="119"/>
      <c r="O78" s="133">
        <f t="shared" si="54"/>
        <v>0</v>
      </c>
      <c r="P78" s="119"/>
      <c r="Q78" s="133">
        <f t="shared" si="80"/>
        <v>0</v>
      </c>
      <c r="R78" s="117"/>
      <c r="S78" s="133">
        <f t="shared" si="81"/>
        <v>0</v>
      </c>
      <c r="T78" s="119"/>
      <c r="U78" s="133">
        <f t="shared" si="55"/>
        <v>0</v>
      </c>
      <c r="V78" s="119"/>
      <c r="W78" s="133">
        <f t="shared" si="82"/>
        <v>0</v>
      </c>
      <c r="X78" s="117"/>
      <c r="Y78" s="133">
        <f t="shared" si="83"/>
        <v>0</v>
      </c>
      <c r="Z78" s="119"/>
      <c r="AA78" s="119"/>
      <c r="AB78" s="221"/>
      <c r="AC78" s="36">
        <f t="shared" si="84"/>
        <v>0</v>
      </c>
      <c r="AD78" s="27">
        <f t="shared" si="85"/>
        <v>0</v>
      </c>
      <c r="AE78" s="101" t="str">
        <f t="shared" si="86"/>
        <v/>
      </c>
      <c r="AF78" s="25">
        <f t="shared" si="87"/>
        <v>0</v>
      </c>
      <c r="AG78" s="175"/>
      <c r="AH78" s="124">
        <f t="shared" si="48"/>
        <v>0</v>
      </c>
      <c r="AI78" s="72">
        <f t="shared" si="88"/>
        <v>0</v>
      </c>
      <c r="AJ78" s="170" t="str">
        <f t="shared" si="89"/>
        <v/>
      </c>
      <c r="AK78" s="170">
        <f t="shared" si="90"/>
        <v>0</v>
      </c>
      <c r="AL78" s="170">
        <f t="shared" si="91"/>
        <v>0</v>
      </c>
      <c r="AM78" s="171" t="str">
        <f t="shared" si="92"/>
        <v/>
      </c>
      <c r="AN78" s="123">
        <f t="shared" si="49"/>
        <v>0</v>
      </c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  <c r="BB78" s="181"/>
      <c r="BC78" s="181"/>
      <c r="BD78" s="181"/>
      <c r="BE78" s="181"/>
      <c r="BF78" s="181"/>
      <c r="BG78" s="181"/>
      <c r="BH78" s="181"/>
      <c r="BI78" s="172" t="str">
        <f t="shared" si="75"/>
        <v/>
      </c>
      <c r="BJ78" s="172" t="str">
        <f t="shared" si="75"/>
        <v/>
      </c>
      <c r="BK78" s="172" t="str">
        <f t="shared" si="75"/>
        <v/>
      </c>
      <c r="BL78" s="172" t="str">
        <f t="shared" si="75"/>
        <v/>
      </c>
      <c r="BM78" s="172" t="str">
        <f t="shared" si="75"/>
        <v/>
      </c>
      <c r="BN78" s="172" t="str">
        <f t="shared" si="75"/>
        <v/>
      </c>
      <c r="BO78" s="172" t="str">
        <f t="shared" si="75"/>
        <v/>
      </c>
      <c r="BP78" s="172" t="str">
        <f t="shared" si="75"/>
        <v/>
      </c>
      <c r="BQ78" s="172" t="str">
        <f t="shared" si="75"/>
        <v/>
      </c>
      <c r="BR78" s="172" t="str">
        <f t="shared" si="75"/>
        <v/>
      </c>
      <c r="BS78" s="172" t="str">
        <f t="shared" si="75"/>
        <v/>
      </c>
      <c r="BT78" s="172" t="str">
        <f t="shared" si="75"/>
        <v/>
      </c>
      <c r="BU78" s="172" t="str">
        <f t="shared" si="75"/>
        <v/>
      </c>
      <c r="BV78" s="172" t="str">
        <f t="shared" si="73"/>
        <v/>
      </c>
      <c r="BW78" s="172" t="str">
        <f t="shared" si="73"/>
        <v/>
      </c>
      <c r="BX78" s="172" t="str">
        <f t="shared" si="73"/>
        <v/>
      </c>
      <c r="BY78" s="172" t="str">
        <f t="shared" si="71"/>
        <v/>
      </c>
      <c r="BZ78" s="172" t="str">
        <f t="shared" si="71"/>
        <v/>
      </c>
      <c r="CA78" s="173" t="str">
        <f t="shared" si="93"/>
        <v/>
      </c>
      <c r="CB78" s="173" t="str">
        <f t="shared" si="94"/>
        <v/>
      </c>
      <c r="CC78" s="173" t="str">
        <f t="shared" si="95"/>
        <v/>
      </c>
      <c r="CD78" s="173" t="str">
        <f t="shared" si="96"/>
        <v/>
      </c>
      <c r="CE78" s="176"/>
      <c r="CF78" s="12" t="str">
        <f t="shared" si="97"/>
        <v/>
      </c>
      <c r="CG78" s="175"/>
      <c r="DB78" s="172" t="str">
        <f t="shared" si="76"/>
        <v/>
      </c>
      <c r="DC78" s="172" t="str">
        <f t="shared" si="76"/>
        <v/>
      </c>
      <c r="DD78" s="172" t="str">
        <f t="shared" si="76"/>
        <v/>
      </c>
      <c r="DE78" s="172" t="str">
        <f t="shared" si="76"/>
        <v/>
      </c>
      <c r="DF78" s="172" t="str">
        <f t="shared" si="76"/>
        <v/>
      </c>
      <c r="DG78" s="172" t="str">
        <f t="shared" si="76"/>
        <v/>
      </c>
      <c r="DH78" s="172" t="str">
        <f t="shared" si="76"/>
        <v/>
      </c>
      <c r="DI78" s="172" t="str">
        <f t="shared" si="76"/>
        <v/>
      </c>
      <c r="DJ78" s="172" t="str">
        <f t="shared" si="76"/>
        <v/>
      </c>
      <c r="DK78" s="172" t="str">
        <f t="shared" si="76"/>
        <v/>
      </c>
      <c r="DL78" s="172" t="str">
        <f t="shared" si="76"/>
        <v/>
      </c>
      <c r="DM78" s="172" t="str">
        <f t="shared" si="76"/>
        <v/>
      </c>
      <c r="DN78" s="172" t="str">
        <f t="shared" si="76"/>
        <v/>
      </c>
      <c r="DO78" s="172" t="str">
        <f t="shared" si="74"/>
        <v/>
      </c>
      <c r="DP78" s="172" t="str">
        <f t="shared" si="74"/>
        <v/>
      </c>
      <c r="DQ78" s="172" t="str">
        <f t="shared" si="74"/>
        <v/>
      </c>
      <c r="DR78" s="172" t="str">
        <f t="shared" si="72"/>
        <v/>
      </c>
      <c r="DS78" s="172" t="str">
        <f t="shared" si="72"/>
        <v/>
      </c>
      <c r="DT78" s="173" t="str">
        <f t="shared" si="98"/>
        <v/>
      </c>
      <c r="DU78" s="173" t="str">
        <f t="shared" si="99"/>
        <v/>
      </c>
      <c r="DV78" s="173" t="str">
        <f t="shared" si="100"/>
        <v/>
      </c>
      <c r="DW78" s="173" t="str">
        <f t="shared" si="101"/>
        <v/>
      </c>
      <c r="DY78" s="12" t="str">
        <f t="shared" si="102"/>
        <v/>
      </c>
      <c r="DZ78" s="92"/>
      <c r="EA78" s="12" t="str">
        <f t="shared" si="103"/>
        <v/>
      </c>
    </row>
    <row r="79" spans="1:131" x14ac:dyDescent="0.2">
      <c r="A79" s="97">
        <v>58</v>
      </c>
      <c r="B79" s="120"/>
      <c r="C79" s="197"/>
      <c r="D79" s="119"/>
      <c r="E79" s="210"/>
      <c r="F79" s="119"/>
      <c r="G79" s="117"/>
      <c r="H79" s="118"/>
      <c r="I79" s="133">
        <f t="shared" si="77"/>
        <v>0</v>
      </c>
      <c r="J79" s="117"/>
      <c r="K79" s="133">
        <f t="shared" si="78"/>
        <v>0</v>
      </c>
      <c r="L79" s="117"/>
      <c r="M79" s="133">
        <f t="shared" si="79"/>
        <v>0</v>
      </c>
      <c r="N79" s="119"/>
      <c r="O79" s="133">
        <f t="shared" si="54"/>
        <v>0</v>
      </c>
      <c r="P79" s="119"/>
      <c r="Q79" s="133">
        <f t="shared" si="80"/>
        <v>0</v>
      </c>
      <c r="R79" s="117"/>
      <c r="S79" s="133">
        <f t="shared" si="81"/>
        <v>0</v>
      </c>
      <c r="T79" s="119"/>
      <c r="U79" s="133">
        <f t="shared" si="55"/>
        <v>0</v>
      </c>
      <c r="V79" s="119"/>
      <c r="W79" s="133">
        <f t="shared" si="82"/>
        <v>0</v>
      </c>
      <c r="X79" s="117"/>
      <c r="Y79" s="133">
        <f t="shared" si="83"/>
        <v>0</v>
      </c>
      <c r="Z79" s="119"/>
      <c r="AA79" s="119"/>
      <c r="AB79" s="221"/>
      <c r="AC79" s="36">
        <f t="shared" si="84"/>
        <v>0</v>
      </c>
      <c r="AD79" s="27">
        <f t="shared" si="85"/>
        <v>0</v>
      </c>
      <c r="AE79" s="101" t="str">
        <f t="shared" si="86"/>
        <v/>
      </c>
      <c r="AF79" s="25">
        <f t="shared" si="87"/>
        <v>0</v>
      </c>
      <c r="AG79" s="175"/>
      <c r="AH79" s="124">
        <f t="shared" si="48"/>
        <v>0</v>
      </c>
      <c r="AI79" s="72">
        <f t="shared" si="88"/>
        <v>0</v>
      </c>
      <c r="AJ79" s="170" t="str">
        <f t="shared" si="89"/>
        <v/>
      </c>
      <c r="AK79" s="170">
        <f t="shared" si="90"/>
        <v>0</v>
      </c>
      <c r="AL79" s="170">
        <f t="shared" si="91"/>
        <v>0</v>
      </c>
      <c r="AM79" s="171" t="str">
        <f t="shared" si="92"/>
        <v/>
      </c>
      <c r="AN79" s="123">
        <f t="shared" si="49"/>
        <v>0</v>
      </c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  <c r="AZ79" s="181"/>
      <c r="BA79" s="181"/>
      <c r="BB79" s="181"/>
      <c r="BC79" s="181"/>
      <c r="BD79" s="181"/>
      <c r="BE79" s="181"/>
      <c r="BF79" s="181"/>
      <c r="BG79" s="181"/>
      <c r="BH79" s="181"/>
      <c r="BI79" s="172" t="str">
        <f t="shared" si="75"/>
        <v/>
      </c>
      <c r="BJ79" s="172" t="str">
        <f t="shared" si="75"/>
        <v/>
      </c>
      <c r="BK79" s="172" t="str">
        <f t="shared" si="75"/>
        <v/>
      </c>
      <c r="BL79" s="172" t="str">
        <f t="shared" si="75"/>
        <v/>
      </c>
      <c r="BM79" s="172" t="str">
        <f t="shared" si="75"/>
        <v/>
      </c>
      <c r="BN79" s="172" t="str">
        <f t="shared" si="75"/>
        <v/>
      </c>
      <c r="BO79" s="172" t="str">
        <f t="shared" si="75"/>
        <v/>
      </c>
      <c r="BP79" s="172" t="str">
        <f t="shared" si="75"/>
        <v/>
      </c>
      <c r="BQ79" s="172" t="str">
        <f t="shared" si="75"/>
        <v/>
      </c>
      <c r="BR79" s="172" t="str">
        <f t="shared" si="75"/>
        <v/>
      </c>
      <c r="BS79" s="172" t="str">
        <f t="shared" si="75"/>
        <v/>
      </c>
      <c r="BT79" s="172" t="str">
        <f t="shared" si="75"/>
        <v/>
      </c>
      <c r="BU79" s="172" t="str">
        <f t="shared" si="75"/>
        <v/>
      </c>
      <c r="BV79" s="172" t="str">
        <f t="shared" si="73"/>
        <v/>
      </c>
      <c r="BW79" s="172" t="str">
        <f t="shared" si="73"/>
        <v/>
      </c>
      <c r="BX79" s="172" t="str">
        <f t="shared" si="73"/>
        <v/>
      </c>
      <c r="BY79" s="172" t="str">
        <f t="shared" si="71"/>
        <v/>
      </c>
      <c r="BZ79" s="172" t="str">
        <f t="shared" si="71"/>
        <v/>
      </c>
      <c r="CA79" s="173" t="str">
        <f t="shared" si="93"/>
        <v/>
      </c>
      <c r="CB79" s="173" t="str">
        <f t="shared" si="94"/>
        <v/>
      </c>
      <c r="CC79" s="173" t="str">
        <f t="shared" si="95"/>
        <v/>
      </c>
      <c r="CD79" s="173" t="str">
        <f t="shared" si="96"/>
        <v/>
      </c>
      <c r="CE79" s="176"/>
      <c r="CF79" s="12" t="str">
        <f t="shared" si="97"/>
        <v/>
      </c>
      <c r="CG79" s="175"/>
      <c r="DB79" s="172" t="str">
        <f t="shared" si="76"/>
        <v/>
      </c>
      <c r="DC79" s="172" t="str">
        <f t="shared" si="76"/>
        <v/>
      </c>
      <c r="DD79" s="172" t="str">
        <f t="shared" si="76"/>
        <v/>
      </c>
      <c r="DE79" s="172" t="str">
        <f t="shared" si="76"/>
        <v/>
      </c>
      <c r="DF79" s="172" t="str">
        <f t="shared" si="76"/>
        <v/>
      </c>
      <c r="DG79" s="172" t="str">
        <f t="shared" si="76"/>
        <v/>
      </c>
      <c r="DH79" s="172" t="str">
        <f t="shared" si="76"/>
        <v/>
      </c>
      <c r="DI79" s="172" t="str">
        <f t="shared" si="76"/>
        <v/>
      </c>
      <c r="DJ79" s="172" t="str">
        <f t="shared" si="76"/>
        <v/>
      </c>
      <c r="DK79" s="172" t="str">
        <f t="shared" si="76"/>
        <v/>
      </c>
      <c r="DL79" s="172" t="str">
        <f t="shared" si="76"/>
        <v/>
      </c>
      <c r="DM79" s="172" t="str">
        <f t="shared" si="76"/>
        <v/>
      </c>
      <c r="DN79" s="172" t="str">
        <f t="shared" si="76"/>
        <v/>
      </c>
      <c r="DO79" s="172" t="str">
        <f t="shared" si="74"/>
        <v/>
      </c>
      <c r="DP79" s="172" t="str">
        <f t="shared" si="74"/>
        <v/>
      </c>
      <c r="DQ79" s="172" t="str">
        <f t="shared" si="74"/>
        <v/>
      </c>
      <c r="DR79" s="172" t="str">
        <f t="shared" si="72"/>
        <v/>
      </c>
      <c r="DS79" s="172" t="str">
        <f t="shared" si="72"/>
        <v/>
      </c>
      <c r="DT79" s="173" t="str">
        <f t="shared" si="98"/>
        <v/>
      </c>
      <c r="DU79" s="173" t="str">
        <f t="shared" si="99"/>
        <v/>
      </c>
      <c r="DV79" s="173" t="str">
        <f t="shared" si="100"/>
        <v/>
      </c>
      <c r="DW79" s="173" t="str">
        <f t="shared" si="101"/>
        <v/>
      </c>
      <c r="DY79" s="12" t="str">
        <f t="shared" si="102"/>
        <v/>
      </c>
      <c r="DZ79" s="92"/>
      <c r="EA79" s="12" t="str">
        <f t="shared" si="103"/>
        <v/>
      </c>
    </row>
    <row r="80" spans="1:131" x14ac:dyDescent="0.2">
      <c r="A80" s="97">
        <v>59</v>
      </c>
      <c r="B80" s="120"/>
      <c r="C80" s="197"/>
      <c r="D80" s="119"/>
      <c r="E80" s="210"/>
      <c r="F80" s="119"/>
      <c r="G80" s="117"/>
      <c r="H80" s="118"/>
      <c r="I80" s="133">
        <f t="shared" si="77"/>
        <v>0</v>
      </c>
      <c r="J80" s="117"/>
      <c r="K80" s="133">
        <f t="shared" si="78"/>
        <v>0</v>
      </c>
      <c r="L80" s="117"/>
      <c r="M80" s="133">
        <f t="shared" si="79"/>
        <v>0</v>
      </c>
      <c r="N80" s="119"/>
      <c r="O80" s="133">
        <f t="shared" si="54"/>
        <v>0</v>
      </c>
      <c r="P80" s="119"/>
      <c r="Q80" s="133">
        <f t="shared" si="80"/>
        <v>0</v>
      </c>
      <c r="R80" s="117"/>
      <c r="S80" s="133">
        <f t="shared" si="81"/>
        <v>0</v>
      </c>
      <c r="T80" s="119"/>
      <c r="U80" s="133">
        <f t="shared" si="55"/>
        <v>0</v>
      </c>
      <c r="V80" s="119"/>
      <c r="W80" s="133">
        <f t="shared" si="82"/>
        <v>0</v>
      </c>
      <c r="X80" s="117"/>
      <c r="Y80" s="133">
        <f t="shared" si="83"/>
        <v>0</v>
      </c>
      <c r="Z80" s="119"/>
      <c r="AA80" s="119"/>
      <c r="AB80" s="221"/>
      <c r="AC80" s="36">
        <f t="shared" si="84"/>
        <v>0</v>
      </c>
      <c r="AD80" s="27">
        <f t="shared" si="85"/>
        <v>0</v>
      </c>
      <c r="AE80" s="101" t="str">
        <f t="shared" si="86"/>
        <v/>
      </c>
      <c r="AF80" s="25">
        <f t="shared" si="87"/>
        <v>0</v>
      </c>
      <c r="AG80" s="175"/>
      <c r="AH80" s="124">
        <f t="shared" si="48"/>
        <v>0</v>
      </c>
      <c r="AI80" s="72">
        <f t="shared" si="88"/>
        <v>0</v>
      </c>
      <c r="AJ80" s="170" t="str">
        <f t="shared" si="89"/>
        <v/>
      </c>
      <c r="AK80" s="170">
        <f t="shared" si="90"/>
        <v>0</v>
      </c>
      <c r="AL80" s="170">
        <f t="shared" si="91"/>
        <v>0</v>
      </c>
      <c r="AM80" s="171" t="str">
        <f t="shared" si="92"/>
        <v/>
      </c>
      <c r="AN80" s="123">
        <f t="shared" si="49"/>
        <v>0</v>
      </c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  <c r="AZ80" s="181"/>
      <c r="BA80" s="181"/>
      <c r="BB80" s="181"/>
      <c r="BC80" s="181"/>
      <c r="BD80" s="181"/>
      <c r="BE80" s="181"/>
      <c r="BF80" s="181"/>
      <c r="BG80" s="181"/>
      <c r="BH80" s="181"/>
      <c r="BI80" s="172" t="str">
        <f t="shared" si="75"/>
        <v/>
      </c>
      <c r="BJ80" s="172" t="str">
        <f t="shared" si="75"/>
        <v/>
      </c>
      <c r="BK80" s="172" t="str">
        <f t="shared" si="75"/>
        <v/>
      </c>
      <c r="BL80" s="172" t="str">
        <f t="shared" si="75"/>
        <v/>
      </c>
      <c r="BM80" s="172" t="str">
        <f t="shared" si="75"/>
        <v/>
      </c>
      <c r="BN80" s="172" t="str">
        <f t="shared" si="75"/>
        <v/>
      </c>
      <c r="BO80" s="172" t="str">
        <f t="shared" si="75"/>
        <v/>
      </c>
      <c r="BP80" s="172" t="str">
        <f t="shared" si="75"/>
        <v/>
      </c>
      <c r="BQ80" s="172" t="str">
        <f t="shared" si="75"/>
        <v/>
      </c>
      <c r="BR80" s="172" t="str">
        <f t="shared" si="75"/>
        <v/>
      </c>
      <c r="BS80" s="172" t="str">
        <f t="shared" si="75"/>
        <v/>
      </c>
      <c r="BT80" s="172" t="str">
        <f t="shared" si="75"/>
        <v/>
      </c>
      <c r="BU80" s="172" t="str">
        <f t="shared" si="75"/>
        <v/>
      </c>
      <c r="BV80" s="172" t="str">
        <f t="shared" si="73"/>
        <v/>
      </c>
      <c r="BW80" s="172" t="str">
        <f t="shared" si="73"/>
        <v/>
      </c>
      <c r="BX80" s="172" t="str">
        <f t="shared" si="73"/>
        <v/>
      </c>
      <c r="BY80" s="172" t="str">
        <f t="shared" si="71"/>
        <v/>
      </c>
      <c r="BZ80" s="172" t="str">
        <f t="shared" si="71"/>
        <v/>
      </c>
      <c r="CA80" s="173" t="str">
        <f t="shared" si="93"/>
        <v/>
      </c>
      <c r="CB80" s="173" t="str">
        <f t="shared" si="94"/>
        <v/>
      </c>
      <c r="CC80" s="173" t="str">
        <f t="shared" si="95"/>
        <v/>
      </c>
      <c r="CD80" s="173" t="str">
        <f t="shared" si="96"/>
        <v/>
      </c>
      <c r="CE80" s="176"/>
      <c r="CF80" s="12" t="str">
        <f t="shared" si="97"/>
        <v/>
      </c>
      <c r="CG80" s="175"/>
      <c r="DB80" s="172" t="str">
        <f t="shared" si="76"/>
        <v/>
      </c>
      <c r="DC80" s="172" t="str">
        <f t="shared" si="76"/>
        <v/>
      </c>
      <c r="DD80" s="172" t="str">
        <f t="shared" si="76"/>
        <v/>
      </c>
      <c r="DE80" s="172" t="str">
        <f t="shared" si="76"/>
        <v/>
      </c>
      <c r="DF80" s="172" t="str">
        <f t="shared" si="76"/>
        <v/>
      </c>
      <c r="DG80" s="172" t="str">
        <f t="shared" si="76"/>
        <v/>
      </c>
      <c r="DH80" s="172" t="str">
        <f t="shared" si="76"/>
        <v/>
      </c>
      <c r="DI80" s="172" t="str">
        <f t="shared" si="76"/>
        <v/>
      </c>
      <c r="DJ80" s="172" t="str">
        <f t="shared" si="76"/>
        <v/>
      </c>
      <c r="DK80" s="172" t="str">
        <f t="shared" si="76"/>
        <v/>
      </c>
      <c r="DL80" s="172" t="str">
        <f t="shared" si="76"/>
        <v/>
      </c>
      <c r="DM80" s="172" t="str">
        <f t="shared" si="76"/>
        <v/>
      </c>
      <c r="DN80" s="172" t="str">
        <f t="shared" si="76"/>
        <v/>
      </c>
      <c r="DO80" s="172" t="str">
        <f t="shared" si="74"/>
        <v/>
      </c>
      <c r="DP80" s="172" t="str">
        <f t="shared" si="74"/>
        <v/>
      </c>
      <c r="DQ80" s="172" t="str">
        <f t="shared" si="74"/>
        <v/>
      </c>
      <c r="DR80" s="172" t="str">
        <f t="shared" si="72"/>
        <v/>
      </c>
      <c r="DS80" s="172" t="str">
        <f t="shared" si="72"/>
        <v/>
      </c>
      <c r="DT80" s="173" t="str">
        <f t="shared" si="98"/>
        <v/>
      </c>
      <c r="DU80" s="173" t="str">
        <f t="shared" si="99"/>
        <v/>
      </c>
      <c r="DV80" s="173" t="str">
        <f t="shared" si="100"/>
        <v/>
      </c>
      <c r="DW80" s="173" t="str">
        <f t="shared" si="101"/>
        <v/>
      </c>
      <c r="DY80" s="12" t="str">
        <f t="shared" si="102"/>
        <v/>
      </c>
      <c r="DZ80" s="92"/>
      <c r="EA80" s="12" t="str">
        <f t="shared" si="103"/>
        <v/>
      </c>
    </row>
    <row r="81" spans="1:131" x14ac:dyDescent="0.2">
      <c r="A81" s="97">
        <v>60</v>
      </c>
      <c r="B81" s="120"/>
      <c r="C81" s="197"/>
      <c r="D81" s="119"/>
      <c r="E81" s="210"/>
      <c r="F81" s="119"/>
      <c r="G81" s="117"/>
      <c r="H81" s="118"/>
      <c r="I81" s="133">
        <f t="shared" si="77"/>
        <v>0</v>
      </c>
      <c r="J81" s="117"/>
      <c r="K81" s="133">
        <f t="shared" si="78"/>
        <v>0</v>
      </c>
      <c r="L81" s="117"/>
      <c r="M81" s="133">
        <f t="shared" si="79"/>
        <v>0</v>
      </c>
      <c r="N81" s="119"/>
      <c r="O81" s="133">
        <f t="shared" si="54"/>
        <v>0</v>
      </c>
      <c r="P81" s="119"/>
      <c r="Q81" s="133">
        <f t="shared" si="80"/>
        <v>0</v>
      </c>
      <c r="R81" s="117"/>
      <c r="S81" s="133">
        <f t="shared" si="81"/>
        <v>0</v>
      </c>
      <c r="T81" s="119"/>
      <c r="U81" s="133">
        <f t="shared" si="55"/>
        <v>0</v>
      </c>
      <c r="V81" s="119"/>
      <c r="W81" s="133">
        <f t="shared" si="82"/>
        <v>0</v>
      </c>
      <c r="X81" s="117"/>
      <c r="Y81" s="133">
        <f t="shared" si="83"/>
        <v>0</v>
      </c>
      <c r="Z81" s="119"/>
      <c r="AA81" s="119"/>
      <c r="AB81" s="119"/>
      <c r="AC81" s="36">
        <f t="shared" si="84"/>
        <v>0</v>
      </c>
      <c r="AD81" s="27">
        <f t="shared" si="85"/>
        <v>0</v>
      </c>
      <c r="AE81" s="101" t="str">
        <f t="shared" si="86"/>
        <v/>
      </c>
      <c r="AF81" s="25">
        <f t="shared" si="87"/>
        <v>0</v>
      </c>
      <c r="AG81" s="175"/>
      <c r="AH81" s="124">
        <f t="shared" si="48"/>
        <v>0</v>
      </c>
      <c r="AI81" s="72">
        <f t="shared" si="88"/>
        <v>0</v>
      </c>
      <c r="AJ81" s="170" t="str">
        <f t="shared" si="89"/>
        <v/>
      </c>
      <c r="AK81" s="170">
        <f t="shared" si="90"/>
        <v>0</v>
      </c>
      <c r="AL81" s="170">
        <f t="shared" si="91"/>
        <v>0</v>
      </c>
      <c r="AM81" s="171" t="str">
        <f t="shared" si="92"/>
        <v/>
      </c>
      <c r="AN81" s="123">
        <f t="shared" si="49"/>
        <v>0</v>
      </c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  <c r="BA81" s="181"/>
      <c r="BB81" s="181"/>
      <c r="BC81" s="181"/>
      <c r="BD81" s="181"/>
      <c r="BE81" s="181"/>
      <c r="BF81" s="181"/>
      <c r="BG81" s="181"/>
      <c r="BH81" s="181"/>
      <c r="BI81" s="172" t="str">
        <f t="shared" si="75"/>
        <v/>
      </c>
      <c r="BJ81" s="172" t="str">
        <f t="shared" si="75"/>
        <v/>
      </c>
      <c r="BK81" s="172" t="str">
        <f t="shared" si="75"/>
        <v/>
      </c>
      <c r="BL81" s="172" t="str">
        <f t="shared" si="75"/>
        <v/>
      </c>
      <c r="BM81" s="172" t="str">
        <f t="shared" si="75"/>
        <v/>
      </c>
      <c r="BN81" s="172" t="str">
        <f t="shared" si="75"/>
        <v/>
      </c>
      <c r="BO81" s="172" t="str">
        <f t="shared" si="75"/>
        <v/>
      </c>
      <c r="BP81" s="172" t="str">
        <f t="shared" si="75"/>
        <v/>
      </c>
      <c r="BQ81" s="172" t="str">
        <f t="shared" ref="BQ81:BZ112" si="104">IF($F81&lt;&gt;"",IF($AF81&gt;=AX$17,IF(($AF81&gt;=AX$17)*($AF81&lt;AX$16),$AO$17,IF(($AF81&gt;=AX$16)*($AF81&lt;AX$15),$AO$16,IF(($AF81&gt;=AX$15)*($AF81&lt;AX$14),$AO$15,IF(($AF81&gt;=AX$14),$AO$14,"")))),"-"),"")</f>
        <v/>
      </c>
      <c r="BR81" s="172" t="str">
        <f t="shared" si="104"/>
        <v/>
      </c>
      <c r="BS81" s="172" t="str">
        <f t="shared" si="104"/>
        <v/>
      </c>
      <c r="BT81" s="172" t="str">
        <f t="shared" si="104"/>
        <v/>
      </c>
      <c r="BU81" s="172" t="str">
        <f t="shared" si="104"/>
        <v/>
      </c>
      <c r="BV81" s="172" t="str">
        <f t="shared" si="73"/>
        <v/>
      </c>
      <c r="BW81" s="172" t="str">
        <f t="shared" si="73"/>
        <v/>
      </c>
      <c r="BX81" s="172" t="str">
        <f t="shared" si="73"/>
        <v/>
      </c>
      <c r="BY81" s="172" t="str">
        <f t="shared" si="71"/>
        <v/>
      </c>
      <c r="BZ81" s="172" t="str">
        <f t="shared" si="71"/>
        <v/>
      </c>
      <c r="CA81" s="173" t="str">
        <f t="shared" si="93"/>
        <v/>
      </c>
      <c r="CB81" s="173" t="str">
        <f t="shared" si="94"/>
        <v/>
      </c>
      <c r="CC81" s="173" t="str">
        <f t="shared" si="95"/>
        <v/>
      </c>
      <c r="CD81" s="173" t="str">
        <f t="shared" si="96"/>
        <v/>
      </c>
      <c r="CE81" s="176"/>
      <c r="CF81" s="12" t="str">
        <f t="shared" si="97"/>
        <v/>
      </c>
      <c r="CG81" s="175"/>
      <c r="DB81" s="172" t="str">
        <f t="shared" si="76"/>
        <v/>
      </c>
      <c r="DC81" s="172" t="str">
        <f t="shared" si="76"/>
        <v/>
      </c>
      <c r="DD81" s="172" t="str">
        <f t="shared" si="76"/>
        <v/>
      </c>
      <c r="DE81" s="172" t="str">
        <f t="shared" si="76"/>
        <v/>
      </c>
      <c r="DF81" s="172" t="str">
        <f t="shared" si="76"/>
        <v/>
      </c>
      <c r="DG81" s="172" t="str">
        <f t="shared" si="76"/>
        <v/>
      </c>
      <c r="DH81" s="172" t="str">
        <f t="shared" si="76"/>
        <v/>
      </c>
      <c r="DI81" s="172" t="str">
        <f t="shared" si="76"/>
        <v/>
      </c>
      <c r="DJ81" s="172" t="str">
        <f t="shared" ref="DJ81:DS112" si="105">IF($F81&lt;&gt;"",IF($AF81&gt;=CQ$17,IF(($AF81&gt;=CQ$17)*($AF81&lt;CQ$16),$CH$17,IF(($AF81&gt;=CQ$16)*($AF81&lt;CQ$15),$CH$16,IF(($AF81&gt;=CQ$15)*($AF81&lt;CQ$14),$CH$15,IF(($AF81&gt;=CQ$14),$CH$14,"")))),"-"),"")</f>
        <v/>
      </c>
      <c r="DK81" s="172" t="str">
        <f t="shared" si="105"/>
        <v/>
      </c>
      <c r="DL81" s="172" t="str">
        <f t="shared" si="105"/>
        <v/>
      </c>
      <c r="DM81" s="172" t="str">
        <f t="shared" si="105"/>
        <v/>
      </c>
      <c r="DN81" s="172" t="str">
        <f t="shared" si="105"/>
        <v/>
      </c>
      <c r="DO81" s="172" t="str">
        <f t="shared" si="74"/>
        <v/>
      </c>
      <c r="DP81" s="172" t="str">
        <f t="shared" si="74"/>
        <v/>
      </c>
      <c r="DQ81" s="172" t="str">
        <f t="shared" si="74"/>
        <v/>
      </c>
      <c r="DR81" s="172" t="str">
        <f t="shared" si="72"/>
        <v/>
      </c>
      <c r="DS81" s="172" t="str">
        <f t="shared" si="72"/>
        <v/>
      </c>
      <c r="DT81" s="173" t="str">
        <f t="shared" si="98"/>
        <v/>
      </c>
      <c r="DU81" s="173" t="str">
        <f t="shared" si="99"/>
        <v/>
      </c>
      <c r="DV81" s="173" t="str">
        <f t="shared" si="100"/>
        <v/>
      </c>
      <c r="DW81" s="173" t="str">
        <f t="shared" si="101"/>
        <v/>
      </c>
      <c r="DY81" s="12" t="str">
        <f t="shared" si="102"/>
        <v/>
      </c>
      <c r="DZ81" s="92"/>
      <c r="EA81" s="12" t="str">
        <f t="shared" si="103"/>
        <v/>
      </c>
    </row>
    <row r="82" spans="1:131" x14ac:dyDescent="0.2">
      <c r="A82" s="97">
        <v>61</v>
      </c>
      <c r="B82" s="120"/>
      <c r="C82" s="197"/>
      <c r="D82" s="119"/>
      <c r="E82" s="210"/>
      <c r="F82" s="119"/>
      <c r="G82" s="117"/>
      <c r="H82" s="118"/>
      <c r="I82" s="133">
        <f t="shared" si="77"/>
        <v>0</v>
      </c>
      <c r="J82" s="117"/>
      <c r="K82" s="133">
        <f t="shared" si="78"/>
        <v>0</v>
      </c>
      <c r="L82" s="117"/>
      <c r="M82" s="133">
        <f t="shared" si="79"/>
        <v>0</v>
      </c>
      <c r="N82" s="119"/>
      <c r="O82" s="133">
        <f t="shared" si="54"/>
        <v>0</v>
      </c>
      <c r="P82" s="119"/>
      <c r="Q82" s="133">
        <f t="shared" si="80"/>
        <v>0</v>
      </c>
      <c r="R82" s="117"/>
      <c r="S82" s="133">
        <f t="shared" si="81"/>
        <v>0</v>
      </c>
      <c r="T82" s="119"/>
      <c r="U82" s="133">
        <f t="shared" si="55"/>
        <v>0</v>
      </c>
      <c r="V82" s="119"/>
      <c r="W82" s="133">
        <f t="shared" si="82"/>
        <v>0</v>
      </c>
      <c r="X82" s="117"/>
      <c r="Y82" s="133">
        <f t="shared" si="83"/>
        <v>0</v>
      </c>
      <c r="Z82" s="119"/>
      <c r="AA82" s="119"/>
      <c r="AB82" s="221"/>
      <c r="AC82" s="36">
        <f t="shared" si="84"/>
        <v>0</v>
      </c>
      <c r="AD82" s="27">
        <f t="shared" si="85"/>
        <v>0</v>
      </c>
      <c r="AE82" s="101" t="str">
        <f t="shared" si="86"/>
        <v/>
      </c>
      <c r="AF82" s="25">
        <f t="shared" si="87"/>
        <v>0</v>
      </c>
      <c r="AG82" s="175"/>
      <c r="AH82" s="124">
        <f t="shared" si="48"/>
        <v>0</v>
      </c>
      <c r="AI82" s="72">
        <f t="shared" si="88"/>
        <v>0</v>
      </c>
      <c r="AJ82" s="170" t="str">
        <f t="shared" si="89"/>
        <v/>
      </c>
      <c r="AK82" s="170">
        <f t="shared" si="90"/>
        <v>0</v>
      </c>
      <c r="AL82" s="170">
        <f t="shared" si="91"/>
        <v>0</v>
      </c>
      <c r="AM82" s="171" t="str">
        <f t="shared" si="92"/>
        <v/>
      </c>
      <c r="AN82" s="123">
        <f t="shared" si="49"/>
        <v>0</v>
      </c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72" t="str">
        <f t="shared" ref="BI82:BP113" si="106">IF($F82&lt;&gt;"",IF($AF82&gt;=AP$17,IF(($AF82&gt;=AP$17)*($AF82&lt;AP$16),$AO$17,IF(($AF82&gt;=AP$16)*($AF82&lt;AP$15),$AO$16,IF(($AF82&gt;=AP$15)*($AF82&lt;AP$14),$AO$15,IF(($AF82&gt;=AP$14),$AO$14,"")))),"-"),"")</f>
        <v/>
      </c>
      <c r="BJ82" s="172" t="str">
        <f t="shared" si="106"/>
        <v/>
      </c>
      <c r="BK82" s="172" t="str">
        <f t="shared" si="106"/>
        <v/>
      </c>
      <c r="BL82" s="172" t="str">
        <f t="shared" si="106"/>
        <v/>
      </c>
      <c r="BM82" s="172" t="str">
        <f t="shared" si="106"/>
        <v/>
      </c>
      <c r="BN82" s="172" t="str">
        <f t="shared" si="106"/>
        <v/>
      </c>
      <c r="BO82" s="172" t="str">
        <f t="shared" si="106"/>
        <v/>
      </c>
      <c r="BP82" s="172" t="str">
        <f t="shared" si="106"/>
        <v/>
      </c>
      <c r="BQ82" s="172" t="str">
        <f t="shared" si="104"/>
        <v/>
      </c>
      <c r="BR82" s="172" t="str">
        <f t="shared" si="104"/>
        <v/>
      </c>
      <c r="BS82" s="172" t="str">
        <f t="shared" si="104"/>
        <v/>
      </c>
      <c r="BT82" s="172" t="str">
        <f t="shared" si="104"/>
        <v/>
      </c>
      <c r="BU82" s="172" t="str">
        <f t="shared" si="104"/>
        <v/>
      </c>
      <c r="BV82" s="172" t="str">
        <f t="shared" si="73"/>
        <v/>
      </c>
      <c r="BW82" s="172" t="str">
        <f t="shared" si="73"/>
        <v/>
      </c>
      <c r="BX82" s="172" t="str">
        <f t="shared" si="73"/>
        <v/>
      </c>
      <c r="BY82" s="172" t="str">
        <f t="shared" si="71"/>
        <v/>
      </c>
      <c r="BZ82" s="172" t="str">
        <f t="shared" si="71"/>
        <v/>
      </c>
      <c r="CA82" s="173" t="str">
        <f t="shared" si="93"/>
        <v/>
      </c>
      <c r="CB82" s="173" t="str">
        <f t="shared" si="94"/>
        <v/>
      </c>
      <c r="CC82" s="173" t="str">
        <f t="shared" si="95"/>
        <v/>
      </c>
      <c r="CD82" s="173" t="str">
        <f t="shared" si="96"/>
        <v/>
      </c>
      <c r="CE82" s="176"/>
      <c r="CF82" s="12" t="str">
        <f t="shared" si="97"/>
        <v/>
      </c>
      <c r="CG82" s="175"/>
      <c r="DB82" s="172" t="str">
        <f t="shared" ref="DB82:DI113" si="107">IF($F82&lt;&gt;"",IF($AF82&gt;=CI$17,IF(($AF82&gt;=CI$17)*($AF82&lt;CI$16),$CH$17,IF(($AF82&gt;=CI$16)*($AF82&lt;CI$15),$CH$16,IF(($AF82&gt;=CI$15)*($AF82&lt;CI$14),$CH$15,IF(($AF82&gt;=CI$14),$CH$14,"")))),"-"),"")</f>
        <v/>
      </c>
      <c r="DC82" s="172" t="str">
        <f t="shared" si="107"/>
        <v/>
      </c>
      <c r="DD82" s="172" t="str">
        <f t="shared" si="107"/>
        <v/>
      </c>
      <c r="DE82" s="172" t="str">
        <f t="shared" si="107"/>
        <v/>
      </c>
      <c r="DF82" s="172" t="str">
        <f t="shared" si="107"/>
        <v/>
      </c>
      <c r="DG82" s="172" t="str">
        <f t="shared" si="107"/>
        <v/>
      </c>
      <c r="DH82" s="172" t="str">
        <f t="shared" si="107"/>
        <v/>
      </c>
      <c r="DI82" s="172" t="str">
        <f t="shared" si="107"/>
        <v/>
      </c>
      <c r="DJ82" s="172" t="str">
        <f t="shared" si="105"/>
        <v/>
      </c>
      <c r="DK82" s="172" t="str">
        <f t="shared" si="105"/>
        <v/>
      </c>
      <c r="DL82" s="172" t="str">
        <f t="shared" si="105"/>
        <v/>
      </c>
      <c r="DM82" s="172" t="str">
        <f t="shared" si="105"/>
        <v/>
      </c>
      <c r="DN82" s="172" t="str">
        <f t="shared" si="105"/>
        <v/>
      </c>
      <c r="DO82" s="172" t="str">
        <f t="shared" si="74"/>
        <v/>
      </c>
      <c r="DP82" s="172" t="str">
        <f t="shared" si="74"/>
        <v/>
      </c>
      <c r="DQ82" s="172" t="str">
        <f t="shared" si="74"/>
        <v/>
      </c>
      <c r="DR82" s="172" t="str">
        <f t="shared" si="72"/>
        <v/>
      </c>
      <c r="DS82" s="172" t="str">
        <f t="shared" si="72"/>
        <v/>
      </c>
      <c r="DT82" s="173" t="str">
        <f t="shared" si="98"/>
        <v/>
      </c>
      <c r="DU82" s="173" t="str">
        <f t="shared" si="99"/>
        <v/>
      </c>
      <c r="DV82" s="173" t="str">
        <f t="shared" si="100"/>
        <v/>
      </c>
      <c r="DW82" s="173" t="str">
        <f t="shared" si="101"/>
        <v/>
      </c>
      <c r="DY82" s="12" t="str">
        <f t="shared" si="102"/>
        <v/>
      </c>
      <c r="DZ82" s="92"/>
      <c r="EA82" s="12" t="str">
        <f t="shared" si="103"/>
        <v/>
      </c>
    </row>
    <row r="83" spans="1:131" x14ac:dyDescent="0.2">
      <c r="A83" s="97">
        <v>62</v>
      </c>
      <c r="B83" s="120"/>
      <c r="C83" s="197"/>
      <c r="D83" s="119"/>
      <c r="E83" s="210"/>
      <c r="F83" s="119"/>
      <c r="G83" s="117"/>
      <c r="H83" s="118"/>
      <c r="I83" s="133">
        <f t="shared" si="77"/>
        <v>0</v>
      </c>
      <c r="J83" s="117"/>
      <c r="K83" s="133">
        <f t="shared" si="78"/>
        <v>0</v>
      </c>
      <c r="L83" s="117"/>
      <c r="M83" s="133">
        <f t="shared" si="79"/>
        <v>0</v>
      </c>
      <c r="N83" s="119"/>
      <c r="O83" s="133">
        <f t="shared" si="54"/>
        <v>0</v>
      </c>
      <c r="P83" s="119"/>
      <c r="Q83" s="133">
        <f t="shared" si="80"/>
        <v>0</v>
      </c>
      <c r="R83" s="117"/>
      <c r="S83" s="133">
        <f t="shared" si="81"/>
        <v>0</v>
      </c>
      <c r="T83" s="119"/>
      <c r="U83" s="133">
        <f t="shared" si="55"/>
        <v>0</v>
      </c>
      <c r="V83" s="119"/>
      <c r="W83" s="133">
        <f t="shared" si="82"/>
        <v>0</v>
      </c>
      <c r="X83" s="117"/>
      <c r="Y83" s="133">
        <f t="shared" si="83"/>
        <v>0</v>
      </c>
      <c r="Z83" s="119"/>
      <c r="AA83" s="119"/>
      <c r="AB83" s="221"/>
      <c r="AC83" s="36">
        <f t="shared" si="84"/>
        <v>0</v>
      </c>
      <c r="AD83" s="27">
        <f t="shared" si="85"/>
        <v>0</v>
      </c>
      <c r="AE83" s="101" t="str">
        <f t="shared" si="86"/>
        <v/>
      </c>
      <c r="AF83" s="25">
        <f t="shared" si="87"/>
        <v>0</v>
      </c>
      <c r="AG83" s="175"/>
      <c r="AH83" s="124">
        <f t="shared" si="48"/>
        <v>0</v>
      </c>
      <c r="AI83" s="72">
        <f t="shared" si="88"/>
        <v>0</v>
      </c>
      <c r="AJ83" s="170" t="str">
        <f t="shared" si="89"/>
        <v/>
      </c>
      <c r="AK83" s="170">
        <f t="shared" si="90"/>
        <v>0</v>
      </c>
      <c r="AL83" s="170">
        <f t="shared" si="91"/>
        <v>0</v>
      </c>
      <c r="AM83" s="171" t="str">
        <f t="shared" si="92"/>
        <v/>
      </c>
      <c r="AN83" s="123">
        <f t="shared" si="49"/>
        <v>0</v>
      </c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  <c r="BA83" s="181"/>
      <c r="BB83" s="181"/>
      <c r="BC83" s="181"/>
      <c r="BD83" s="181"/>
      <c r="BE83" s="181"/>
      <c r="BF83" s="181"/>
      <c r="BG83" s="181"/>
      <c r="BH83" s="181"/>
      <c r="BI83" s="172" t="str">
        <f t="shared" si="106"/>
        <v/>
      </c>
      <c r="BJ83" s="172" t="str">
        <f t="shared" si="106"/>
        <v/>
      </c>
      <c r="BK83" s="172" t="str">
        <f t="shared" si="106"/>
        <v/>
      </c>
      <c r="BL83" s="172" t="str">
        <f t="shared" si="106"/>
        <v/>
      </c>
      <c r="BM83" s="172" t="str">
        <f t="shared" si="106"/>
        <v/>
      </c>
      <c r="BN83" s="172" t="str">
        <f t="shared" si="106"/>
        <v/>
      </c>
      <c r="BO83" s="172" t="str">
        <f t="shared" si="106"/>
        <v/>
      </c>
      <c r="BP83" s="172" t="str">
        <f t="shared" si="106"/>
        <v/>
      </c>
      <c r="BQ83" s="172" t="str">
        <f t="shared" si="104"/>
        <v/>
      </c>
      <c r="BR83" s="172" t="str">
        <f t="shared" si="104"/>
        <v/>
      </c>
      <c r="BS83" s="172" t="str">
        <f t="shared" si="104"/>
        <v/>
      </c>
      <c r="BT83" s="172" t="str">
        <f t="shared" si="104"/>
        <v/>
      </c>
      <c r="BU83" s="172" t="str">
        <f t="shared" si="104"/>
        <v/>
      </c>
      <c r="BV83" s="172" t="str">
        <f t="shared" si="73"/>
        <v/>
      </c>
      <c r="BW83" s="172" t="str">
        <f t="shared" si="73"/>
        <v/>
      </c>
      <c r="BX83" s="172" t="str">
        <f t="shared" si="73"/>
        <v/>
      </c>
      <c r="BY83" s="172" t="str">
        <f t="shared" si="71"/>
        <v/>
      </c>
      <c r="BZ83" s="172" t="str">
        <f t="shared" si="71"/>
        <v/>
      </c>
      <c r="CA83" s="173" t="str">
        <f t="shared" si="93"/>
        <v/>
      </c>
      <c r="CB83" s="173" t="str">
        <f t="shared" si="94"/>
        <v/>
      </c>
      <c r="CC83" s="173" t="str">
        <f t="shared" si="95"/>
        <v/>
      </c>
      <c r="CD83" s="173" t="str">
        <f t="shared" si="96"/>
        <v/>
      </c>
      <c r="CE83" s="176"/>
      <c r="CF83" s="12" t="str">
        <f t="shared" si="97"/>
        <v/>
      </c>
      <c r="CG83" s="175"/>
      <c r="DB83" s="172" t="str">
        <f t="shared" si="107"/>
        <v/>
      </c>
      <c r="DC83" s="172" t="str">
        <f t="shared" si="107"/>
        <v/>
      </c>
      <c r="DD83" s="172" t="str">
        <f t="shared" si="107"/>
        <v/>
      </c>
      <c r="DE83" s="172" t="str">
        <f t="shared" si="107"/>
        <v/>
      </c>
      <c r="DF83" s="172" t="str">
        <f t="shared" si="107"/>
        <v/>
      </c>
      <c r="DG83" s="172" t="str">
        <f t="shared" si="107"/>
        <v/>
      </c>
      <c r="DH83" s="172" t="str">
        <f t="shared" si="107"/>
        <v/>
      </c>
      <c r="DI83" s="172" t="str">
        <f t="shared" si="107"/>
        <v/>
      </c>
      <c r="DJ83" s="172" t="str">
        <f t="shared" si="105"/>
        <v/>
      </c>
      <c r="DK83" s="172" t="str">
        <f t="shared" si="105"/>
        <v/>
      </c>
      <c r="DL83" s="172" t="str">
        <f t="shared" si="105"/>
        <v/>
      </c>
      <c r="DM83" s="172" t="str">
        <f t="shared" si="105"/>
        <v/>
      </c>
      <c r="DN83" s="172" t="str">
        <f t="shared" si="105"/>
        <v/>
      </c>
      <c r="DO83" s="172" t="str">
        <f t="shared" si="74"/>
        <v/>
      </c>
      <c r="DP83" s="172" t="str">
        <f t="shared" si="74"/>
        <v/>
      </c>
      <c r="DQ83" s="172" t="str">
        <f t="shared" si="74"/>
        <v/>
      </c>
      <c r="DR83" s="172" t="str">
        <f t="shared" si="72"/>
        <v/>
      </c>
      <c r="DS83" s="172" t="str">
        <f t="shared" si="72"/>
        <v/>
      </c>
      <c r="DT83" s="173" t="str">
        <f t="shared" si="98"/>
        <v/>
      </c>
      <c r="DU83" s="173" t="str">
        <f t="shared" si="99"/>
        <v/>
      </c>
      <c r="DV83" s="173" t="str">
        <f t="shared" si="100"/>
        <v/>
      </c>
      <c r="DW83" s="173" t="str">
        <f t="shared" si="101"/>
        <v/>
      </c>
      <c r="DY83" s="12" t="str">
        <f t="shared" si="102"/>
        <v/>
      </c>
      <c r="DZ83" s="92"/>
      <c r="EA83" s="12" t="str">
        <f t="shared" si="103"/>
        <v/>
      </c>
    </row>
    <row r="84" spans="1:131" x14ac:dyDescent="0.2">
      <c r="A84" s="97">
        <v>63</v>
      </c>
      <c r="B84" s="120"/>
      <c r="C84" s="197"/>
      <c r="D84" s="119"/>
      <c r="E84" s="210"/>
      <c r="F84" s="119"/>
      <c r="G84" s="117"/>
      <c r="H84" s="118"/>
      <c r="I84" s="133">
        <f t="shared" si="77"/>
        <v>0</v>
      </c>
      <c r="J84" s="117"/>
      <c r="K84" s="133">
        <f t="shared" si="78"/>
        <v>0</v>
      </c>
      <c r="L84" s="117"/>
      <c r="M84" s="133">
        <f t="shared" si="79"/>
        <v>0</v>
      </c>
      <c r="N84" s="119"/>
      <c r="O84" s="133">
        <f t="shared" si="54"/>
        <v>0</v>
      </c>
      <c r="P84" s="119"/>
      <c r="Q84" s="133">
        <f t="shared" si="80"/>
        <v>0</v>
      </c>
      <c r="R84" s="117"/>
      <c r="S84" s="133">
        <f t="shared" si="81"/>
        <v>0</v>
      </c>
      <c r="T84" s="119"/>
      <c r="U84" s="133">
        <f t="shared" si="55"/>
        <v>0</v>
      </c>
      <c r="V84" s="119"/>
      <c r="W84" s="133">
        <f t="shared" si="82"/>
        <v>0</v>
      </c>
      <c r="X84" s="117"/>
      <c r="Y84" s="133">
        <f t="shared" si="83"/>
        <v>0</v>
      </c>
      <c r="Z84" s="119"/>
      <c r="AA84" s="119"/>
      <c r="AB84" s="119"/>
      <c r="AC84" s="36">
        <f t="shared" si="84"/>
        <v>0</v>
      </c>
      <c r="AD84" s="27">
        <f t="shared" si="85"/>
        <v>0</v>
      </c>
      <c r="AE84" s="101" t="str">
        <f t="shared" si="86"/>
        <v/>
      </c>
      <c r="AF84" s="25">
        <f t="shared" si="87"/>
        <v>0</v>
      </c>
      <c r="AG84" s="175"/>
      <c r="AH84" s="124">
        <f t="shared" si="48"/>
        <v>0</v>
      </c>
      <c r="AI84" s="72">
        <f t="shared" si="88"/>
        <v>0</v>
      </c>
      <c r="AJ84" s="170" t="str">
        <f t="shared" si="89"/>
        <v/>
      </c>
      <c r="AK84" s="170">
        <f t="shared" si="90"/>
        <v>0</v>
      </c>
      <c r="AL84" s="170">
        <f t="shared" si="91"/>
        <v>0</v>
      </c>
      <c r="AM84" s="171" t="str">
        <f t="shared" si="92"/>
        <v/>
      </c>
      <c r="AN84" s="123">
        <f t="shared" si="49"/>
        <v>0</v>
      </c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  <c r="BB84" s="181"/>
      <c r="BC84" s="181"/>
      <c r="BD84" s="181"/>
      <c r="BE84" s="181"/>
      <c r="BF84" s="181"/>
      <c r="BG84" s="181"/>
      <c r="BH84" s="181"/>
      <c r="BI84" s="172" t="str">
        <f t="shared" si="106"/>
        <v/>
      </c>
      <c r="BJ84" s="172" t="str">
        <f t="shared" si="106"/>
        <v/>
      </c>
      <c r="BK84" s="172" t="str">
        <f t="shared" si="106"/>
        <v/>
      </c>
      <c r="BL84" s="172" t="str">
        <f t="shared" si="106"/>
        <v/>
      </c>
      <c r="BM84" s="172" t="str">
        <f t="shared" si="106"/>
        <v/>
      </c>
      <c r="BN84" s="172" t="str">
        <f t="shared" si="106"/>
        <v/>
      </c>
      <c r="BO84" s="172" t="str">
        <f t="shared" si="106"/>
        <v/>
      </c>
      <c r="BP84" s="172" t="str">
        <f t="shared" si="106"/>
        <v/>
      </c>
      <c r="BQ84" s="172" t="str">
        <f t="shared" si="104"/>
        <v/>
      </c>
      <c r="BR84" s="172" t="str">
        <f t="shared" si="104"/>
        <v/>
      </c>
      <c r="BS84" s="172" t="str">
        <f t="shared" si="104"/>
        <v/>
      </c>
      <c r="BT84" s="172" t="str">
        <f t="shared" si="104"/>
        <v/>
      </c>
      <c r="BU84" s="172" t="str">
        <f t="shared" si="104"/>
        <v/>
      </c>
      <c r="BV84" s="172" t="str">
        <f t="shared" si="73"/>
        <v/>
      </c>
      <c r="BW84" s="172" t="str">
        <f t="shared" si="73"/>
        <v/>
      </c>
      <c r="BX84" s="172" t="str">
        <f t="shared" si="73"/>
        <v/>
      </c>
      <c r="BY84" s="172" t="str">
        <f t="shared" si="71"/>
        <v/>
      </c>
      <c r="BZ84" s="172" t="str">
        <f t="shared" si="71"/>
        <v/>
      </c>
      <c r="CA84" s="173" t="str">
        <f t="shared" si="93"/>
        <v/>
      </c>
      <c r="CB84" s="173" t="str">
        <f t="shared" si="94"/>
        <v/>
      </c>
      <c r="CC84" s="173" t="str">
        <f t="shared" si="95"/>
        <v/>
      </c>
      <c r="CD84" s="173" t="str">
        <f t="shared" si="96"/>
        <v/>
      </c>
      <c r="CE84" s="176"/>
      <c r="CF84" s="12" t="str">
        <f t="shared" si="97"/>
        <v/>
      </c>
      <c r="CG84" s="175"/>
      <c r="DB84" s="172" t="str">
        <f t="shared" si="107"/>
        <v/>
      </c>
      <c r="DC84" s="172" t="str">
        <f t="shared" si="107"/>
        <v/>
      </c>
      <c r="DD84" s="172" t="str">
        <f t="shared" si="107"/>
        <v/>
      </c>
      <c r="DE84" s="172" t="str">
        <f t="shared" si="107"/>
        <v/>
      </c>
      <c r="DF84" s="172" t="str">
        <f t="shared" si="107"/>
        <v/>
      </c>
      <c r="DG84" s="172" t="str">
        <f t="shared" si="107"/>
        <v/>
      </c>
      <c r="DH84" s="172" t="str">
        <f t="shared" si="107"/>
        <v/>
      </c>
      <c r="DI84" s="172" t="str">
        <f t="shared" si="107"/>
        <v/>
      </c>
      <c r="DJ84" s="172" t="str">
        <f t="shared" si="105"/>
        <v/>
      </c>
      <c r="DK84" s="172" t="str">
        <f t="shared" si="105"/>
        <v/>
      </c>
      <c r="DL84" s="172" t="str">
        <f t="shared" si="105"/>
        <v/>
      </c>
      <c r="DM84" s="172" t="str">
        <f t="shared" si="105"/>
        <v/>
      </c>
      <c r="DN84" s="172" t="str">
        <f t="shared" si="105"/>
        <v/>
      </c>
      <c r="DO84" s="172" t="str">
        <f t="shared" si="74"/>
        <v/>
      </c>
      <c r="DP84" s="172" t="str">
        <f t="shared" si="74"/>
        <v/>
      </c>
      <c r="DQ84" s="172" t="str">
        <f t="shared" si="74"/>
        <v/>
      </c>
      <c r="DR84" s="172" t="str">
        <f t="shared" si="72"/>
        <v/>
      </c>
      <c r="DS84" s="172" t="str">
        <f t="shared" si="72"/>
        <v/>
      </c>
      <c r="DT84" s="173" t="str">
        <f t="shared" si="98"/>
        <v/>
      </c>
      <c r="DU84" s="173" t="str">
        <f t="shared" si="99"/>
        <v/>
      </c>
      <c r="DV84" s="173" t="str">
        <f t="shared" si="100"/>
        <v/>
      </c>
      <c r="DW84" s="173" t="str">
        <f t="shared" si="101"/>
        <v/>
      </c>
      <c r="DY84" s="12" t="str">
        <f t="shared" si="102"/>
        <v/>
      </c>
      <c r="DZ84" s="92"/>
      <c r="EA84" s="12" t="str">
        <f t="shared" si="103"/>
        <v/>
      </c>
    </row>
    <row r="85" spans="1:131" x14ac:dyDescent="0.2">
      <c r="A85" s="97">
        <v>64</v>
      </c>
      <c r="B85" s="120"/>
      <c r="C85" s="197"/>
      <c r="D85" s="119"/>
      <c r="E85" s="210"/>
      <c r="F85" s="119"/>
      <c r="G85" s="117"/>
      <c r="H85" s="118"/>
      <c r="I85" s="133">
        <f t="shared" si="77"/>
        <v>0</v>
      </c>
      <c r="J85" s="117"/>
      <c r="K85" s="133">
        <f t="shared" si="78"/>
        <v>0</v>
      </c>
      <c r="L85" s="117"/>
      <c r="M85" s="133">
        <f t="shared" si="79"/>
        <v>0</v>
      </c>
      <c r="N85" s="119"/>
      <c r="O85" s="133">
        <f t="shared" si="54"/>
        <v>0</v>
      </c>
      <c r="P85" s="119"/>
      <c r="Q85" s="133">
        <f t="shared" si="80"/>
        <v>0</v>
      </c>
      <c r="R85" s="117"/>
      <c r="S85" s="133">
        <f t="shared" si="81"/>
        <v>0</v>
      </c>
      <c r="T85" s="119"/>
      <c r="U85" s="133">
        <f t="shared" si="55"/>
        <v>0</v>
      </c>
      <c r="V85" s="119"/>
      <c r="W85" s="133">
        <f t="shared" si="82"/>
        <v>0</v>
      </c>
      <c r="X85" s="117"/>
      <c r="Y85" s="133">
        <f t="shared" si="83"/>
        <v>0</v>
      </c>
      <c r="Z85" s="119"/>
      <c r="AA85" s="119"/>
      <c r="AB85" s="221"/>
      <c r="AC85" s="36">
        <f t="shared" si="84"/>
        <v>0</v>
      </c>
      <c r="AD85" s="27">
        <f t="shared" si="85"/>
        <v>0</v>
      </c>
      <c r="AE85" s="101" t="str">
        <f t="shared" si="86"/>
        <v/>
      </c>
      <c r="AF85" s="25">
        <f t="shared" si="87"/>
        <v>0</v>
      </c>
      <c r="AG85" s="175"/>
      <c r="AH85" s="124">
        <f t="shared" si="48"/>
        <v>0</v>
      </c>
      <c r="AI85" s="72">
        <f t="shared" si="88"/>
        <v>0</v>
      </c>
      <c r="AJ85" s="170" t="str">
        <f t="shared" si="89"/>
        <v/>
      </c>
      <c r="AK85" s="170">
        <f t="shared" si="90"/>
        <v>0</v>
      </c>
      <c r="AL85" s="170">
        <f t="shared" si="91"/>
        <v>0</v>
      </c>
      <c r="AM85" s="171" t="str">
        <f t="shared" si="92"/>
        <v/>
      </c>
      <c r="AN85" s="123">
        <f t="shared" si="49"/>
        <v>0</v>
      </c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  <c r="BA85" s="181"/>
      <c r="BB85" s="181"/>
      <c r="BC85" s="181"/>
      <c r="BD85" s="181"/>
      <c r="BE85" s="181"/>
      <c r="BF85" s="181"/>
      <c r="BG85" s="181"/>
      <c r="BH85" s="181"/>
      <c r="BI85" s="172" t="str">
        <f t="shared" si="106"/>
        <v/>
      </c>
      <c r="BJ85" s="172" t="str">
        <f t="shared" si="106"/>
        <v/>
      </c>
      <c r="BK85" s="172" t="str">
        <f t="shared" si="106"/>
        <v/>
      </c>
      <c r="BL85" s="172" t="str">
        <f t="shared" si="106"/>
        <v/>
      </c>
      <c r="BM85" s="172" t="str">
        <f t="shared" si="106"/>
        <v/>
      </c>
      <c r="BN85" s="172" t="str">
        <f t="shared" si="106"/>
        <v/>
      </c>
      <c r="BO85" s="172" t="str">
        <f t="shared" si="106"/>
        <v/>
      </c>
      <c r="BP85" s="172" t="str">
        <f t="shared" si="106"/>
        <v/>
      </c>
      <c r="BQ85" s="172" t="str">
        <f t="shared" si="104"/>
        <v/>
      </c>
      <c r="BR85" s="172" t="str">
        <f t="shared" si="104"/>
        <v/>
      </c>
      <c r="BS85" s="172" t="str">
        <f t="shared" si="104"/>
        <v/>
      </c>
      <c r="BT85" s="172" t="str">
        <f t="shared" si="104"/>
        <v/>
      </c>
      <c r="BU85" s="172" t="str">
        <f t="shared" si="104"/>
        <v/>
      </c>
      <c r="BV85" s="172" t="str">
        <f t="shared" si="73"/>
        <v/>
      </c>
      <c r="BW85" s="172" t="str">
        <f t="shared" si="73"/>
        <v/>
      </c>
      <c r="BX85" s="172" t="str">
        <f t="shared" si="73"/>
        <v/>
      </c>
      <c r="BY85" s="172" t="str">
        <f t="shared" si="71"/>
        <v/>
      </c>
      <c r="BZ85" s="172" t="str">
        <f t="shared" si="71"/>
        <v/>
      </c>
      <c r="CA85" s="173" t="str">
        <f t="shared" si="93"/>
        <v/>
      </c>
      <c r="CB85" s="173" t="str">
        <f t="shared" si="94"/>
        <v/>
      </c>
      <c r="CC85" s="173" t="str">
        <f t="shared" si="95"/>
        <v/>
      </c>
      <c r="CD85" s="173" t="str">
        <f t="shared" si="96"/>
        <v/>
      </c>
      <c r="CE85" s="176"/>
      <c r="CF85" s="12" t="str">
        <f t="shared" si="97"/>
        <v/>
      </c>
      <c r="CG85" s="175"/>
      <c r="DB85" s="172" t="str">
        <f t="shared" si="107"/>
        <v/>
      </c>
      <c r="DC85" s="172" t="str">
        <f t="shared" si="107"/>
        <v/>
      </c>
      <c r="DD85" s="172" t="str">
        <f t="shared" si="107"/>
        <v/>
      </c>
      <c r="DE85" s="172" t="str">
        <f t="shared" si="107"/>
        <v/>
      </c>
      <c r="DF85" s="172" t="str">
        <f t="shared" si="107"/>
        <v/>
      </c>
      <c r="DG85" s="172" t="str">
        <f t="shared" si="107"/>
        <v/>
      </c>
      <c r="DH85" s="172" t="str">
        <f t="shared" si="107"/>
        <v/>
      </c>
      <c r="DI85" s="172" t="str">
        <f t="shared" si="107"/>
        <v/>
      </c>
      <c r="DJ85" s="172" t="str">
        <f t="shared" si="105"/>
        <v/>
      </c>
      <c r="DK85" s="172" t="str">
        <f t="shared" si="105"/>
        <v/>
      </c>
      <c r="DL85" s="172" t="str">
        <f t="shared" si="105"/>
        <v/>
      </c>
      <c r="DM85" s="172" t="str">
        <f t="shared" si="105"/>
        <v/>
      </c>
      <c r="DN85" s="172" t="str">
        <f t="shared" si="105"/>
        <v/>
      </c>
      <c r="DO85" s="172" t="str">
        <f t="shared" si="74"/>
        <v/>
      </c>
      <c r="DP85" s="172" t="str">
        <f t="shared" si="74"/>
        <v/>
      </c>
      <c r="DQ85" s="172" t="str">
        <f t="shared" si="74"/>
        <v/>
      </c>
      <c r="DR85" s="172" t="str">
        <f t="shared" si="72"/>
        <v/>
      </c>
      <c r="DS85" s="172" t="str">
        <f t="shared" si="72"/>
        <v/>
      </c>
      <c r="DT85" s="173" t="str">
        <f t="shared" si="98"/>
        <v/>
      </c>
      <c r="DU85" s="173" t="str">
        <f t="shared" si="99"/>
        <v/>
      </c>
      <c r="DV85" s="173" t="str">
        <f t="shared" si="100"/>
        <v/>
      </c>
      <c r="DW85" s="173" t="str">
        <f t="shared" si="101"/>
        <v/>
      </c>
      <c r="DY85" s="12" t="str">
        <f t="shared" si="102"/>
        <v/>
      </c>
      <c r="DZ85" s="92"/>
      <c r="EA85" s="12" t="str">
        <f t="shared" si="103"/>
        <v/>
      </c>
    </row>
    <row r="86" spans="1:131" x14ac:dyDescent="0.2">
      <c r="A86" s="97">
        <v>65</v>
      </c>
      <c r="B86" s="120"/>
      <c r="C86" s="197"/>
      <c r="D86" s="119"/>
      <c r="E86" s="210"/>
      <c r="F86" s="119"/>
      <c r="G86" s="117"/>
      <c r="H86" s="118"/>
      <c r="I86" s="133">
        <f t="shared" si="77"/>
        <v>0</v>
      </c>
      <c r="J86" s="117"/>
      <c r="K86" s="133">
        <f t="shared" si="78"/>
        <v>0</v>
      </c>
      <c r="L86" s="117"/>
      <c r="M86" s="133">
        <f t="shared" si="79"/>
        <v>0</v>
      </c>
      <c r="N86" s="119"/>
      <c r="O86" s="133">
        <f t="shared" ref="O86:O149" si="108">INT(IF(N86&lt;5,0,(N86-4.1)/0.9)*10)</f>
        <v>0</v>
      </c>
      <c r="P86" s="119"/>
      <c r="Q86" s="133">
        <f t="shared" si="80"/>
        <v>0</v>
      </c>
      <c r="R86" s="117"/>
      <c r="S86" s="133">
        <f t="shared" si="81"/>
        <v>0</v>
      </c>
      <c r="T86" s="119"/>
      <c r="U86" s="133">
        <f t="shared" ref="U86:U149" si="109">INT(IF(T86&lt;7,0,(T86-6)/1)*10)</f>
        <v>0</v>
      </c>
      <c r="V86" s="119"/>
      <c r="W86" s="133">
        <f t="shared" si="82"/>
        <v>0</v>
      </c>
      <c r="X86" s="117"/>
      <c r="Y86" s="133">
        <f t="shared" si="83"/>
        <v>0</v>
      </c>
      <c r="Z86" s="119"/>
      <c r="AA86" s="119"/>
      <c r="AB86" s="221"/>
      <c r="AC86" s="36">
        <f t="shared" si="84"/>
        <v>0</v>
      </c>
      <c r="AD86" s="27">
        <f t="shared" si="85"/>
        <v>0</v>
      </c>
      <c r="AE86" s="101" t="str">
        <f t="shared" si="86"/>
        <v/>
      </c>
      <c r="AF86" s="25">
        <f t="shared" si="87"/>
        <v>0</v>
      </c>
      <c r="AG86" s="175"/>
      <c r="AH86" s="124">
        <f t="shared" ref="AH86:AH149" si="110">INT(IF(Z86&lt;90,0,(Z86-87.6)/2.4)*10)</f>
        <v>0</v>
      </c>
      <c r="AI86" s="72">
        <f t="shared" si="88"/>
        <v>0</v>
      </c>
      <c r="AJ86" s="170" t="str">
        <f t="shared" si="89"/>
        <v/>
      </c>
      <c r="AK86" s="170">
        <f t="shared" si="90"/>
        <v>0</v>
      </c>
      <c r="AL86" s="170">
        <f t="shared" si="91"/>
        <v>0</v>
      </c>
      <c r="AM86" s="171" t="str">
        <f t="shared" si="92"/>
        <v/>
      </c>
      <c r="AN86" s="123">
        <f t="shared" ref="AN86:AN149" si="111">INT(IF(AA86&lt;25,0,(AA86-23.5)/1.2)*10)</f>
        <v>0</v>
      </c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  <c r="AZ86" s="181"/>
      <c r="BA86" s="181"/>
      <c r="BB86" s="181"/>
      <c r="BC86" s="181"/>
      <c r="BD86" s="181"/>
      <c r="BE86" s="181"/>
      <c r="BF86" s="181"/>
      <c r="BG86" s="181"/>
      <c r="BH86" s="181"/>
      <c r="BI86" s="172" t="str">
        <f t="shared" si="106"/>
        <v/>
      </c>
      <c r="BJ86" s="172" t="str">
        <f t="shared" si="106"/>
        <v/>
      </c>
      <c r="BK86" s="172" t="str">
        <f t="shared" si="106"/>
        <v/>
      </c>
      <c r="BL86" s="172" t="str">
        <f t="shared" si="106"/>
        <v/>
      </c>
      <c r="BM86" s="172" t="str">
        <f t="shared" si="106"/>
        <v/>
      </c>
      <c r="BN86" s="172" t="str">
        <f t="shared" si="106"/>
        <v/>
      </c>
      <c r="BO86" s="172" t="str">
        <f t="shared" si="106"/>
        <v/>
      </c>
      <c r="BP86" s="172" t="str">
        <f t="shared" si="106"/>
        <v/>
      </c>
      <c r="BQ86" s="172" t="str">
        <f t="shared" si="104"/>
        <v/>
      </c>
      <c r="BR86" s="172" t="str">
        <f t="shared" si="104"/>
        <v/>
      </c>
      <c r="BS86" s="172" t="str">
        <f t="shared" si="104"/>
        <v/>
      </c>
      <c r="BT86" s="172" t="str">
        <f t="shared" si="104"/>
        <v/>
      </c>
      <c r="BU86" s="172" t="str">
        <f t="shared" si="104"/>
        <v/>
      </c>
      <c r="BV86" s="172" t="str">
        <f t="shared" si="73"/>
        <v/>
      </c>
      <c r="BW86" s="172" t="str">
        <f t="shared" si="73"/>
        <v/>
      </c>
      <c r="BX86" s="172" t="str">
        <f t="shared" si="73"/>
        <v/>
      </c>
      <c r="BY86" s="172" t="str">
        <f t="shared" si="71"/>
        <v/>
      </c>
      <c r="BZ86" s="172" t="str">
        <f t="shared" si="71"/>
        <v/>
      </c>
      <c r="CA86" s="173" t="str">
        <f t="shared" si="93"/>
        <v/>
      </c>
      <c r="CB86" s="173" t="str">
        <f t="shared" si="94"/>
        <v/>
      </c>
      <c r="CC86" s="173" t="str">
        <f t="shared" si="95"/>
        <v/>
      </c>
      <c r="CD86" s="173" t="str">
        <f t="shared" si="96"/>
        <v/>
      </c>
      <c r="CE86" s="176"/>
      <c r="CF86" s="12" t="str">
        <f t="shared" si="97"/>
        <v/>
      </c>
      <c r="CG86" s="175"/>
      <c r="DB86" s="172" t="str">
        <f t="shared" si="107"/>
        <v/>
      </c>
      <c r="DC86" s="172" t="str">
        <f t="shared" si="107"/>
        <v/>
      </c>
      <c r="DD86" s="172" t="str">
        <f t="shared" si="107"/>
        <v/>
      </c>
      <c r="DE86" s="172" t="str">
        <f t="shared" si="107"/>
        <v/>
      </c>
      <c r="DF86" s="172" t="str">
        <f t="shared" si="107"/>
        <v/>
      </c>
      <c r="DG86" s="172" t="str">
        <f t="shared" si="107"/>
        <v/>
      </c>
      <c r="DH86" s="172" t="str">
        <f t="shared" si="107"/>
        <v/>
      </c>
      <c r="DI86" s="172" t="str">
        <f t="shared" si="107"/>
        <v/>
      </c>
      <c r="DJ86" s="172" t="str">
        <f t="shared" si="105"/>
        <v/>
      </c>
      <c r="DK86" s="172" t="str">
        <f t="shared" si="105"/>
        <v/>
      </c>
      <c r="DL86" s="172" t="str">
        <f t="shared" si="105"/>
        <v/>
      </c>
      <c r="DM86" s="172" t="str">
        <f t="shared" si="105"/>
        <v/>
      </c>
      <c r="DN86" s="172" t="str">
        <f t="shared" si="105"/>
        <v/>
      </c>
      <c r="DO86" s="172" t="str">
        <f t="shared" si="74"/>
        <v/>
      </c>
      <c r="DP86" s="172" t="str">
        <f t="shared" si="74"/>
        <v/>
      </c>
      <c r="DQ86" s="172" t="str">
        <f t="shared" si="74"/>
        <v/>
      </c>
      <c r="DR86" s="172" t="str">
        <f t="shared" si="72"/>
        <v/>
      </c>
      <c r="DS86" s="172" t="str">
        <f t="shared" si="72"/>
        <v/>
      </c>
      <c r="DT86" s="173" t="str">
        <f t="shared" si="98"/>
        <v/>
      </c>
      <c r="DU86" s="173" t="str">
        <f t="shared" si="99"/>
        <v/>
      </c>
      <c r="DV86" s="173" t="str">
        <f t="shared" si="100"/>
        <v/>
      </c>
      <c r="DW86" s="173" t="str">
        <f t="shared" si="101"/>
        <v/>
      </c>
      <c r="DY86" s="12" t="str">
        <f t="shared" si="102"/>
        <v/>
      </c>
      <c r="DZ86" s="92"/>
      <c r="EA86" s="12" t="str">
        <f t="shared" si="103"/>
        <v/>
      </c>
    </row>
    <row r="87" spans="1:131" x14ac:dyDescent="0.2">
      <c r="A87" s="97">
        <v>66</v>
      </c>
      <c r="B87" s="120"/>
      <c r="C87" s="197"/>
      <c r="D87" s="119"/>
      <c r="E87" s="210"/>
      <c r="F87" s="119"/>
      <c r="G87" s="117"/>
      <c r="H87" s="118"/>
      <c r="I87" s="133">
        <f t="shared" si="77"/>
        <v>0</v>
      </c>
      <c r="J87" s="117"/>
      <c r="K87" s="133">
        <f t="shared" si="78"/>
        <v>0</v>
      </c>
      <c r="L87" s="117"/>
      <c r="M87" s="133">
        <f t="shared" si="79"/>
        <v>0</v>
      </c>
      <c r="N87" s="119"/>
      <c r="O87" s="133">
        <f t="shared" si="108"/>
        <v>0</v>
      </c>
      <c r="P87" s="119"/>
      <c r="Q87" s="133">
        <f t="shared" si="80"/>
        <v>0</v>
      </c>
      <c r="R87" s="117"/>
      <c r="S87" s="133">
        <f t="shared" si="81"/>
        <v>0</v>
      </c>
      <c r="T87" s="119"/>
      <c r="U87" s="133">
        <f t="shared" si="109"/>
        <v>0</v>
      </c>
      <c r="V87" s="119"/>
      <c r="W87" s="133">
        <f t="shared" si="82"/>
        <v>0</v>
      </c>
      <c r="X87" s="117"/>
      <c r="Y87" s="133">
        <f t="shared" si="83"/>
        <v>0</v>
      </c>
      <c r="Z87" s="119"/>
      <c r="AA87" s="119"/>
      <c r="AB87" s="221"/>
      <c r="AC87" s="36">
        <f t="shared" si="84"/>
        <v>0</v>
      </c>
      <c r="AD87" s="27">
        <f t="shared" si="85"/>
        <v>0</v>
      </c>
      <c r="AE87" s="101" t="str">
        <f t="shared" si="86"/>
        <v/>
      </c>
      <c r="AF87" s="25">
        <f t="shared" si="87"/>
        <v>0</v>
      </c>
      <c r="AG87" s="175"/>
      <c r="AH87" s="124">
        <f t="shared" si="110"/>
        <v>0</v>
      </c>
      <c r="AI87" s="72">
        <f t="shared" si="88"/>
        <v>0</v>
      </c>
      <c r="AJ87" s="170" t="str">
        <f t="shared" si="89"/>
        <v/>
      </c>
      <c r="AK87" s="170">
        <f t="shared" si="90"/>
        <v>0</v>
      </c>
      <c r="AL87" s="170">
        <f t="shared" si="91"/>
        <v>0</v>
      </c>
      <c r="AM87" s="171" t="str">
        <f t="shared" si="92"/>
        <v/>
      </c>
      <c r="AN87" s="123">
        <f t="shared" si="111"/>
        <v>0</v>
      </c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181"/>
      <c r="BI87" s="172" t="str">
        <f t="shared" si="106"/>
        <v/>
      </c>
      <c r="BJ87" s="172" t="str">
        <f t="shared" si="106"/>
        <v/>
      </c>
      <c r="BK87" s="172" t="str">
        <f t="shared" si="106"/>
        <v/>
      </c>
      <c r="BL87" s="172" t="str">
        <f t="shared" si="106"/>
        <v/>
      </c>
      <c r="BM87" s="172" t="str">
        <f t="shared" si="106"/>
        <v/>
      </c>
      <c r="BN87" s="172" t="str">
        <f t="shared" si="106"/>
        <v/>
      </c>
      <c r="BO87" s="172" t="str">
        <f t="shared" si="106"/>
        <v/>
      </c>
      <c r="BP87" s="172" t="str">
        <f t="shared" si="106"/>
        <v/>
      </c>
      <c r="BQ87" s="172" t="str">
        <f t="shared" si="104"/>
        <v/>
      </c>
      <c r="BR87" s="172" t="str">
        <f t="shared" si="104"/>
        <v/>
      </c>
      <c r="BS87" s="172" t="str">
        <f t="shared" si="104"/>
        <v/>
      </c>
      <c r="BT87" s="172" t="str">
        <f t="shared" si="104"/>
        <v/>
      </c>
      <c r="BU87" s="172" t="str">
        <f t="shared" si="104"/>
        <v/>
      </c>
      <c r="BV87" s="172" t="str">
        <f t="shared" si="73"/>
        <v/>
      </c>
      <c r="BW87" s="172" t="str">
        <f t="shared" si="73"/>
        <v/>
      </c>
      <c r="BX87" s="172" t="str">
        <f t="shared" si="73"/>
        <v/>
      </c>
      <c r="BY87" s="172" t="str">
        <f t="shared" si="71"/>
        <v/>
      </c>
      <c r="BZ87" s="172" t="str">
        <f t="shared" si="71"/>
        <v/>
      </c>
      <c r="CA87" s="173" t="str">
        <f t="shared" si="93"/>
        <v/>
      </c>
      <c r="CB87" s="173" t="str">
        <f t="shared" si="94"/>
        <v/>
      </c>
      <c r="CC87" s="173" t="str">
        <f t="shared" si="95"/>
        <v/>
      </c>
      <c r="CD87" s="173" t="str">
        <f t="shared" si="96"/>
        <v/>
      </c>
      <c r="CE87" s="176"/>
      <c r="CF87" s="12" t="str">
        <f t="shared" si="97"/>
        <v/>
      </c>
      <c r="CG87" s="175"/>
      <c r="DB87" s="172" t="str">
        <f t="shared" si="107"/>
        <v/>
      </c>
      <c r="DC87" s="172" t="str">
        <f t="shared" si="107"/>
        <v/>
      </c>
      <c r="DD87" s="172" t="str">
        <f t="shared" si="107"/>
        <v/>
      </c>
      <c r="DE87" s="172" t="str">
        <f t="shared" si="107"/>
        <v/>
      </c>
      <c r="DF87" s="172" t="str">
        <f t="shared" si="107"/>
        <v/>
      </c>
      <c r="DG87" s="172" t="str">
        <f t="shared" si="107"/>
        <v/>
      </c>
      <c r="DH87" s="172" t="str">
        <f t="shared" si="107"/>
        <v/>
      </c>
      <c r="DI87" s="172" t="str">
        <f t="shared" si="107"/>
        <v/>
      </c>
      <c r="DJ87" s="172" t="str">
        <f t="shared" si="105"/>
        <v/>
      </c>
      <c r="DK87" s="172" t="str">
        <f t="shared" si="105"/>
        <v/>
      </c>
      <c r="DL87" s="172" t="str">
        <f t="shared" si="105"/>
        <v/>
      </c>
      <c r="DM87" s="172" t="str">
        <f t="shared" si="105"/>
        <v/>
      </c>
      <c r="DN87" s="172" t="str">
        <f t="shared" si="105"/>
        <v/>
      </c>
      <c r="DO87" s="172" t="str">
        <f t="shared" si="74"/>
        <v/>
      </c>
      <c r="DP87" s="172" t="str">
        <f t="shared" si="74"/>
        <v/>
      </c>
      <c r="DQ87" s="172" t="str">
        <f t="shared" si="74"/>
        <v/>
      </c>
      <c r="DR87" s="172" t="str">
        <f t="shared" si="72"/>
        <v/>
      </c>
      <c r="DS87" s="172" t="str">
        <f t="shared" si="72"/>
        <v/>
      </c>
      <c r="DT87" s="173" t="str">
        <f t="shared" si="98"/>
        <v/>
      </c>
      <c r="DU87" s="173" t="str">
        <f t="shared" si="99"/>
        <v/>
      </c>
      <c r="DV87" s="173" t="str">
        <f t="shared" si="100"/>
        <v/>
      </c>
      <c r="DW87" s="173" t="str">
        <f t="shared" si="101"/>
        <v/>
      </c>
      <c r="DY87" s="12" t="str">
        <f t="shared" si="102"/>
        <v/>
      </c>
      <c r="DZ87" s="92"/>
      <c r="EA87" s="12" t="str">
        <f t="shared" si="103"/>
        <v/>
      </c>
    </row>
    <row r="88" spans="1:131" x14ac:dyDescent="0.2">
      <c r="A88" s="97">
        <v>67</v>
      </c>
      <c r="B88" s="120"/>
      <c r="C88" s="197"/>
      <c r="D88" s="119"/>
      <c r="E88" s="210"/>
      <c r="F88" s="119"/>
      <c r="G88" s="117"/>
      <c r="H88" s="118"/>
      <c r="I88" s="133">
        <f t="shared" si="77"/>
        <v>0</v>
      </c>
      <c r="J88" s="117"/>
      <c r="K88" s="133">
        <f t="shared" si="78"/>
        <v>0</v>
      </c>
      <c r="L88" s="117"/>
      <c r="M88" s="133">
        <f t="shared" si="79"/>
        <v>0</v>
      </c>
      <c r="N88" s="119"/>
      <c r="O88" s="133">
        <f t="shared" si="108"/>
        <v>0</v>
      </c>
      <c r="P88" s="119"/>
      <c r="Q88" s="133">
        <f t="shared" si="80"/>
        <v>0</v>
      </c>
      <c r="R88" s="117"/>
      <c r="S88" s="133">
        <f t="shared" si="81"/>
        <v>0</v>
      </c>
      <c r="T88" s="119"/>
      <c r="U88" s="133">
        <f t="shared" si="109"/>
        <v>0</v>
      </c>
      <c r="V88" s="119"/>
      <c r="W88" s="133">
        <f t="shared" si="82"/>
        <v>0</v>
      </c>
      <c r="X88" s="117"/>
      <c r="Y88" s="133">
        <f t="shared" si="83"/>
        <v>0</v>
      </c>
      <c r="Z88" s="119"/>
      <c r="AA88" s="119"/>
      <c r="AB88" s="221"/>
      <c r="AC88" s="36">
        <f t="shared" si="84"/>
        <v>0</v>
      </c>
      <c r="AD88" s="27">
        <f t="shared" si="85"/>
        <v>0</v>
      </c>
      <c r="AE88" s="101" t="str">
        <f t="shared" si="86"/>
        <v/>
      </c>
      <c r="AF88" s="25">
        <f t="shared" si="87"/>
        <v>0</v>
      </c>
      <c r="AG88" s="175"/>
      <c r="AH88" s="124">
        <f t="shared" si="110"/>
        <v>0</v>
      </c>
      <c r="AI88" s="72">
        <f t="shared" si="88"/>
        <v>0</v>
      </c>
      <c r="AJ88" s="170" t="str">
        <f t="shared" si="89"/>
        <v/>
      </c>
      <c r="AK88" s="170">
        <f t="shared" si="90"/>
        <v>0</v>
      </c>
      <c r="AL88" s="170">
        <f t="shared" si="91"/>
        <v>0</v>
      </c>
      <c r="AM88" s="171" t="str">
        <f t="shared" si="92"/>
        <v/>
      </c>
      <c r="AN88" s="123">
        <f t="shared" si="111"/>
        <v>0</v>
      </c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  <c r="AZ88" s="181"/>
      <c r="BA88" s="181"/>
      <c r="BB88" s="181"/>
      <c r="BC88" s="181"/>
      <c r="BD88" s="181"/>
      <c r="BE88" s="181"/>
      <c r="BF88" s="181"/>
      <c r="BG88" s="181"/>
      <c r="BH88" s="181"/>
      <c r="BI88" s="172" t="str">
        <f t="shared" si="106"/>
        <v/>
      </c>
      <c r="BJ88" s="172" t="str">
        <f t="shared" si="106"/>
        <v/>
      </c>
      <c r="BK88" s="172" t="str">
        <f t="shared" si="106"/>
        <v/>
      </c>
      <c r="BL88" s="172" t="str">
        <f t="shared" si="106"/>
        <v/>
      </c>
      <c r="BM88" s="172" t="str">
        <f t="shared" si="106"/>
        <v/>
      </c>
      <c r="BN88" s="172" t="str">
        <f t="shared" si="106"/>
        <v/>
      </c>
      <c r="BO88" s="172" t="str">
        <f t="shared" si="106"/>
        <v/>
      </c>
      <c r="BP88" s="172" t="str">
        <f t="shared" si="106"/>
        <v/>
      </c>
      <c r="BQ88" s="172" t="str">
        <f t="shared" si="104"/>
        <v/>
      </c>
      <c r="BR88" s="172" t="str">
        <f t="shared" si="104"/>
        <v/>
      </c>
      <c r="BS88" s="172" t="str">
        <f t="shared" si="104"/>
        <v/>
      </c>
      <c r="BT88" s="172" t="str">
        <f t="shared" si="104"/>
        <v/>
      </c>
      <c r="BU88" s="172" t="str">
        <f t="shared" si="104"/>
        <v/>
      </c>
      <c r="BV88" s="172" t="str">
        <f t="shared" si="73"/>
        <v/>
      </c>
      <c r="BW88" s="172" t="str">
        <f t="shared" si="73"/>
        <v/>
      </c>
      <c r="BX88" s="172" t="str">
        <f t="shared" si="73"/>
        <v/>
      </c>
      <c r="BY88" s="172" t="str">
        <f t="shared" si="71"/>
        <v/>
      </c>
      <c r="BZ88" s="172" t="str">
        <f t="shared" si="71"/>
        <v/>
      </c>
      <c r="CA88" s="173" t="str">
        <f t="shared" si="93"/>
        <v/>
      </c>
      <c r="CB88" s="173" t="str">
        <f t="shared" si="94"/>
        <v/>
      </c>
      <c r="CC88" s="173" t="str">
        <f t="shared" si="95"/>
        <v/>
      </c>
      <c r="CD88" s="173" t="str">
        <f t="shared" si="96"/>
        <v/>
      </c>
      <c r="CE88" s="176"/>
      <c r="CF88" s="12" t="str">
        <f t="shared" si="97"/>
        <v/>
      </c>
      <c r="CG88" s="175"/>
      <c r="DB88" s="172" t="str">
        <f t="shared" si="107"/>
        <v/>
      </c>
      <c r="DC88" s="172" t="str">
        <f t="shared" si="107"/>
        <v/>
      </c>
      <c r="DD88" s="172" t="str">
        <f t="shared" si="107"/>
        <v/>
      </c>
      <c r="DE88" s="172" t="str">
        <f t="shared" si="107"/>
        <v/>
      </c>
      <c r="DF88" s="172" t="str">
        <f t="shared" si="107"/>
        <v/>
      </c>
      <c r="DG88" s="172" t="str">
        <f t="shared" si="107"/>
        <v/>
      </c>
      <c r="DH88" s="172" t="str">
        <f t="shared" si="107"/>
        <v/>
      </c>
      <c r="DI88" s="172" t="str">
        <f t="shared" si="107"/>
        <v/>
      </c>
      <c r="DJ88" s="172" t="str">
        <f t="shared" si="105"/>
        <v/>
      </c>
      <c r="DK88" s="172" t="str">
        <f t="shared" si="105"/>
        <v/>
      </c>
      <c r="DL88" s="172" t="str">
        <f t="shared" si="105"/>
        <v/>
      </c>
      <c r="DM88" s="172" t="str">
        <f t="shared" si="105"/>
        <v/>
      </c>
      <c r="DN88" s="172" t="str">
        <f t="shared" si="105"/>
        <v/>
      </c>
      <c r="DO88" s="172" t="str">
        <f t="shared" si="74"/>
        <v/>
      </c>
      <c r="DP88" s="172" t="str">
        <f t="shared" si="74"/>
        <v/>
      </c>
      <c r="DQ88" s="172" t="str">
        <f t="shared" si="74"/>
        <v/>
      </c>
      <c r="DR88" s="172" t="str">
        <f t="shared" si="72"/>
        <v/>
      </c>
      <c r="DS88" s="172" t="str">
        <f t="shared" si="72"/>
        <v/>
      </c>
      <c r="DT88" s="173" t="str">
        <f t="shared" si="98"/>
        <v/>
      </c>
      <c r="DU88" s="173" t="str">
        <f t="shared" si="99"/>
        <v/>
      </c>
      <c r="DV88" s="173" t="str">
        <f t="shared" si="100"/>
        <v/>
      </c>
      <c r="DW88" s="173" t="str">
        <f t="shared" si="101"/>
        <v/>
      </c>
      <c r="DY88" s="12" t="str">
        <f t="shared" si="102"/>
        <v/>
      </c>
      <c r="DZ88" s="92"/>
      <c r="EA88" s="12" t="str">
        <f t="shared" si="103"/>
        <v/>
      </c>
    </row>
    <row r="89" spans="1:131" x14ac:dyDescent="0.2">
      <c r="A89" s="97">
        <v>68</v>
      </c>
      <c r="B89" s="120"/>
      <c r="C89" s="197"/>
      <c r="D89" s="119"/>
      <c r="E89" s="210"/>
      <c r="F89" s="119"/>
      <c r="G89" s="117"/>
      <c r="H89" s="118"/>
      <c r="I89" s="133">
        <f t="shared" si="77"/>
        <v>0</v>
      </c>
      <c r="J89" s="117"/>
      <c r="K89" s="133">
        <f t="shared" si="78"/>
        <v>0</v>
      </c>
      <c r="L89" s="117"/>
      <c r="M89" s="133">
        <f t="shared" si="79"/>
        <v>0</v>
      </c>
      <c r="N89" s="119"/>
      <c r="O89" s="133">
        <f t="shared" si="108"/>
        <v>0</v>
      </c>
      <c r="P89" s="119"/>
      <c r="Q89" s="133">
        <f t="shared" si="80"/>
        <v>0</v>
      </c>
      <c r="R89" s="117"/>
      <c r="S89" s="133">
        <f t="shared" si="81"/>
        <v>0</v>
      </c>
      <c r="T89" s="119"/>
      <c r="U89" s="133">
        <f t="shared" si="109"/>
        <v>0</v>
      </c>
      <c r="V89" s="119"/>
      <c r="W89" s="133">
        <f t="shared" si="82"/>
        <v>0</v>
      </c>
      <c r="X89" s="117"/>
      <c r="Y89" s="133">
        <f t="shared" si="83"/>
        <v>0</v>
      </c>
      <c r="Z89" s="119"/>
      <c r="AA89" s="119"/>
      <c r="AB89" s="221"/>
      <c r="AC89" s="36">
        <f t="shared" si="84"/>
        <v>0</v>
      </c>
      <c r="AD89" s="27">
        <f t="shared" si="85"/>
        <v>0</v>
      </c>
      <c r="AE89" s="101" t="str">
        <f t="shared" si="86"/>
        <v/>
      </c>
      <c r="AF89" s="25">
        <f t="shared" si="87"/>
        <v>0</v>
      </c>
      <c r="AG89" s="175"/>
      <c r="AH89" s="124">
        <f t="shared" si="110"/>
        <v>0</v>
      </c>
      <c r="AI89" s="72">
        <f t="shared" si="88"/>
        <v>0</v>
      </c>
      <c r="AJ89" s="170" t="str">
        <f t="shared" si="89"/>
        <v/>
      </c>
      <c r="AK89" s="170">
        <f t="shared" si="90"/>
        <v>0</v>
      </c>
      <c r="AL89" s="170">
        <f t="shared" si="91"/>
        <v>0</v>
      </c>
      <c r="AM89" s="171" t="str">
        <f t="shared" si="92"/>
        <v/>
      </c>
      <c r="AN89" s="123">
        <f t="shared" si="111"/>
        <v>0</v>
      </c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  <c r="BA89" s="181"/>
      <c r="BB89" s="181"/>
      <c r="BC89" s="181"/>
      <c r="BD89" s="181"/>
      <c r="BE89" s="181"/>
      <c r="BF89" s="181"/>
      <c r="BG89" s="181"/>
      <c r="BH89" s="181"/>
      <c r="BI89" s="172" t="str">
        <f t="shared" si="106"/>
        <v/>
      </c>
      <c r="BJ89" s="172" t="str">
        <f t="shared" si="106"/>
        <v/>
      </c>
      <c r="BK89" s="172" t="str">
        <f t="shared" si="106"/>
        <v/>
      </c>
      <c r="BL89" s="172" t="str">
        <f t="shared" si="106"/>
        <v/>
      </c>
      <c r="BM89" s="172" t="str">
        <f t="shared" si="106"/>
        <v/>
      </c>
      <c r="BN89" s="172" t="str">
        <f t="shared" si="106"/>
        <v/>
      </c>
      <c r="BO89" s="172" t="str">
        <f t="shared" si="106"/>
        <v/>
      </c>
      <c r="BP89" s="172" t="str">
        <f t="shared" si="106"/>
        <v/>
      </c>
      <c r="BQ89" s="172" t="str">
        <f t="shared" si="104"/>
        <v/>
      </c>
      <c r="BR89" s="172" t="str">
        <f t="shared" si="104"/>
        <v/>
      </c>
      <c r="BS89" s="172" t="str">
        <f t="shared" si="104"/>
        <v/>
      </c>
      <c r="BT89" s="172" t="str">
        <f t="shared" si="104"/>
        <v/>
      </c>
      <c r="BU89" s="172" t="str">
        <f t="shared" si="104"/>
        <v/>
      </c>
      <c r="BV89" s="172" t="str">
        <f t="shared" si="73"/>
        <v/>
      </c>
      <c r="BW89" s="172" t="str">
        <f t="shared" si="73"/>
        <v/>
      </c>
      <c r="BX89" s="172" t="str">
        <f t="shared" si="73"/>
        <v/>
      </c>
      <c r="BY89" s="172" t="str">
        <f t="shared" si="71"/>
        <v/>
      </c>
      <c r="BZ89" s="172" t="str">
        <f t="shared" si="71"/>
        <v/>
      </c>
      <c r="CA89" s="173" t="str">
        <f t="shared" si="93"/>
        <v/>
      </c>
      <c r="CB89" s="173" t="str">
        <f t="shared" si="94"/>
        <v/>
      </c>
      <c r="CC89" s="173" t="str">
        <f t="shared" si="95"/>
        <v/>
      </c>
      <c r="CD89" s="173" t="str">
        <f t="shared" si="96"/>
        <v/>
      </c>
      <c r="CE89" s="176"/>
      <c r="CF89" s="12" t="str">
        <f t="shared" si="97"/>
        <v/>
      </c>
      <c r="CG89" s="175"/>
      <c r="DB89" s="172" t="str">
        <f t="shared" si="107"/>
        <v/>
      </c>
      <c r="DC89" s="172" t="str">
        <f t="shared" si="107"/>
        <v/>
      </c>
      <c r="DD89" s="172" t="str">
        <f t="shared" si="107"/>
        <v/>
      </c>
      <c r="DE89" s="172" t="str">
        <f t="shared" si="107"/>
        <v/>
      </c>
      <c r="DF89" s="172" t="str">
        <f t="shared" si="107"/>
        <v/>
      </c>
      <c r="DG89" s="172" t="str">
        <f t="shared" si="107"/>
        <v/>
      </c>
      <c r="DH89" s="172" t="str">
        <f t="shared" si="107"/>
        <v/>
      </c>
      <c r="DI89" s="172" t="str">
        <f t="shared" si="107"/>
        <v/>
      </c>
      <c r="DJ89" s="172" t="str">
        <f t="shared" si="105"/>
        <v/>
      </c>
      <c r="DK89" s="172" t="str">
        <f t="shared" si="105"/>
        <v/>
      </c>
      <c r="DL89" s="172" t="str">
        <f t="shared" si="105"/>
        <v/>
      </c>
      <c r="DM89" s="172" t="str">
        <f t="shared" si="105"/>
        <v/>
      </c>
      <c r="DN89" s="172" t="str">
        <f t="shared" si="105"/>
        <v/>
      </c>
      <c r="DO89" s="172" t="str">
        <f t="shared" si="74"/>
        <v/>
      </c>
      <c r="DP89" s="172" t="str">
        <f t="shared" si="74"/>
        <v/>
      </c>
      <c r="DQ89" s="172" t="str">
        <f t="shared" si="74"/>
        <v/>
      </c>
      <c r="DR89" s="172" t="str">
        <f t="shared" si="72"/>
        <v/>
      </c>
      <c r="DS89" s="172" t="str">
        <f t="shared" si="72"/>
        <v/>
      </c>
      <c r="DT89" s="173" t="str">
        <f t="shared" si="98"/>
        <v/>
      </c>
      <c r="DU89" s="173" t="str">
        <f t="shared" si="99"/>
        <v/>
      </c>
      <c r="DV89" s="173" t="str">
        <f t="shared" si="100"/>
        <v/>
      </c>
      <c r="DW89" s="173" t="str">
        <f t="shared" si="101"/>
        <v/>
      </c>
      <c r="DY89" s="12" t="str">
        <f t="shared" si="102"/>
        <v/>
      </c>
      <c r="DZ89" s="92"/>
      <c r="EA89" s="12" t="str">
        <f t="shared" si="103"/>
        <v/>
      </c>
    </row>
    <row r="90" spans="1:131" x14ac:dyDescent="0.2">
      <c r="A90" s="97">
        <v>69</v>
      </c>
      <c r="B90" s="120"/>
      <c r="C90" s="197"/>
      <c r="D90" s="119"/>
      <c r="E90" s="210"/>
      <c r="F90" s="119"/>
      <c r="G90" s="117"/>
      <c r="H90" s="118"/>
      <c r="I90" s="133">
        <f t="shared" si="77"/>
        <v>0</v>
      </c>
      <c r="J90" s="117"/>
      <c r="K90" s="133">
        <f t="shared" si="78"/>
        <v>0</v>
      </c>
      <c r="L90" s="117"/>
      <c r="M90" s="133">
        <f t="shared" si="79"/>
        <v>0</v>
      </c>
      <c r="N90" s="119"/>
      <c r="O90" s="133">
        <f t="shared" si="108"/>
        <v>0</v>
      </c>
      <c r="P90" s="119"/>
      <c r="Q90" s="133">
        <f t="shared" si="80"/>
        <v>0</v>
      </c>
      <c r="R90" s="117"/>
      <c r="S90" s="133">
        <f t="shared" si="81"/>
        <v>0</v>
      </c>
      <c r="T90" s="119"/>
      <c r="U90" s="133">
        <f t="shared" si="109"/>
        <v>0</v>
      </c>
      <c r="V90" s="119"/>
      <c r="W90" s="133">
        <f t="shared" si="82"/>
        <v>0</v>
      </c>
      <c r="X90" s="117"/>
      <c r="Y90" s="133">
        <f t="shared" si="83"/>
        <v>0</v>
      </c>
      <c r="Z90" s="119"/>
      <c r="AA90" s="119"/>
      <c r="AB90" s="221"/>
      <c r="AC90" s="36">
        <f t="shared" si="84"/>
        <v>0</v>
      </c>
      <c r="AD90" s="27">
        <f t="shared" si="85"/>
        <v>0</v>
      </c>
      <c r="AE90" s="101" t="str">
        <f t="shared" si="86"/>
        <v/>
      </c>
      <c r="AF90" s="25">
        <f t="shared" si="87"/>
        <v>0</v>
      </c>
      <c r="AG90" s="175"/>
      <c r="AH90" s="124">
        <f t="shared" si="110"/>
        <v>0</v>
      </c>
      <c r="AI90" s="72">
        <f t="shared" si="88"/>
        <v>0</v>
      </c>
      <c r="AJ90" s="170" t="str">
        <f t="shared" si="89"/>
        <v/>
      </c>
      <c r="AK90" s="170">
        <f t="shared" si="90"/>
        <v>0</v>
      </c>
      <c r="AL90" s="170">
        <f t="shared" si="91"/>
        <v>0</v>
      </c>
      <c r="AM90" s="171" t="str">
        <f t="shared" si="92"/>
        <v/>
      </c>
      <c r="AN90" s="123">
        <f t="shared" si="111"/>
        <v>0</v>
      </c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  <c r="AZ90" s="181"/>
      <c r="BA90" s="181"/>
      <c r="BB90" s="181"/>
      <c r="BC90" s="181"/>
      <c r="BD90" s="181"/>
      <c r="BE90" s="181"/>
      <c r="BF90" s="181"/>
      <c r="BG90" s="181"/>
      <c r="BH90" s="181"/>
      <c r="BI90" s="172" t="str">
        <f t="shared" si="106"/>
        <v/>
      </c>
      <c r="BJ90" s="172" t="str">
        <f t="shared" si="106"/>
        <v/>
      </c>
      <c r="BK90" s="172" t="str">
        <f t="shared" si="106"/>
        <v/>
      </c>
      <c r="BL90" s="172" t="str">
        <f t="shared" si="106"/>
        <v/>
      </c>
      <c r="BM90" s="172" t="str">
        <f t="shared" si="106"/>
        <v/>
      </c>
      <c r="BN90" s="172" t="str">
        <f t="shared" si="106"/>
        <v/>
      </c>
      <c r="BO90" s="172" t="str">
        <f t="shared" si="106"/>
        <v/>
      </c>
      <c r="BP90" s="172" t="str">
        <f t="shared" si="106"/>
        <v/>
      </c>
      <c r="BQ90" s="172" t="str">
        <f t="shared" si="104"/>
        <v/>
      </c>
      <c r="BR90" s="172" t="str">
        <f t="shared" si="104"/>
        <v/>
      </c>
      <c r="BS90" s="172" t="str">
        <f t="shared" si="104"/>
        <v/>
      </c>
      <c r="BT90" s="172" t="str">
        <f t="shared" si="104"/>
        <v/>
      </c>
      <c r="BU90" s="172" t="str">
        <f t="shared" si="104"/>
        <v/>
      </c>
      <c r="BV90" s="172" t="str">
        <f t="shared" si="73"/>
        <v/>
      </c>
      <c r="BW90" s="172" t="str">
        <f t="shared" si="73"/>
        <v/>
      </c>
      <c r="BX90" s="172" t="str">
        <f t="shared" si="73"/>
        <v/>
      </c>
      <c r="BY90" s="172" t="str">
        <f t="shared" si="71"/>
        <v/>
      </c>
      <c r="BZ90" s="172" t="str">
        <f t="shared" si="71"/>
        <v/>
      </c>
      <c r="CA90" s="173" t="str">
        <f t="shared" si="93"/>
        <v/>
      </c>
      <c r="CB90" s="173" t="str">
        <f t="shared" si="94"/>
        <v/>
      </c>
      <c r="CC90" s="173" t="str">
        <f t="shared" si="95"/>
        <v/>
      </c>
      <c r="CD90" s="173" t="str">
        <f t="shared" si="96"/>
        <v/>
      </c>
      <c r="CE90" s="176"/>
      <c r="CF90" s="12" t="str">
        <f t="shared" si="97"/>
        <v/>
      </c>
      <c r="CG90" s="175"/>
      <c r="DB90" s="172" t="str">
        <f t="shared" si="107"/>
        <v/>
      </c>
      <c r="DC90" s="172" t="str">
        <f t="shared" si="107"/>
        <v/>
      </c>
      <c r="DD90" s="172" t="str">
        <f t="shared" si="107"/>
        <v/>
      </c>
      <c r="DE90" s="172" t="str">
        <f t="shared" si="107"/>
        <v/>
      </c>
      <c r="DF90" s="172" t="str">
        <f t="shared" si="107"/>
        <v/>
      </c>
      <c r="DG90" s="172" t="str">
        <f t="shared" si="107"/>
        <v/>
      </c>
      <c r="DH90" s="172" t="str">
        <f t="shared" si="107"/>
        <v/>
      </c>
      <c r="DI90" s="172" t="str">
        <f t="shared" si="107"/>
        <v/>
      </c>
      <c r="DJ90" s="172" t="str">
        <f t="shared" si="105"/>
        <v/>
      </c>
      <c r="DK90" s="172" t="str">
        <f t="shared" si="105"/>
        <v/>
      </c>
      <c r="DL90" s="172" t="str">
        <f t="shared" si="105"/>
        <v/>
      </c>
      <c r="DM90" s="172" t="str">
        <f t="shared" si="105"/>
        <v/>
      </c>
      <c r="DN90" s="172" t="str">
        <f t="shared" si="105"/>
        <v/>
      </c>
      <c r="DO90" s="172" t="str">
        <f t="shared" si="74"/>
        <v/>
      </c>
      <c r="DP90" s="172" t="str">
        <f t="shared" si="74"/>
        <v/>
      </c>
      <c r="DQ90" s="172" t="str">
        <f t="shared" si="74"/>
        <v/>
      </c>
      <c r="DR90" s="172" t="str">
        <f t="shared" si="72"/>
        <v/>
      </c>
      <c r="DS90" s="172" t="str">
        <f t="shared" si="72"/>
        <v/>
      </c>
      <c r="DT90" s="173" t="str">
        <f t="shared" si="98"/>
        <v/>
      </c>
      <c r="DU90" s="173" t="str">
        <f t="shared" si="99"/>
        <v/>
      </c>
      <c r="DV90" s="173" t="str">
        <f t="shared" si="100"/>
        <v/>
      </c>
      <c r="DW90" s="173" t="str">
        <f t="shared" si="101"/>
        <v/>
      </c>
      <c r="DY90" s="12" t="str">
        <f t="shared" si="102"/>
        <v/>
      </c>
      <c r="DZ90" s="92"/>
      <c r="EA90" s="12" t="str">
        <f t="shared" si="103"/>
        <v/>
      </c>
    </row>
    <row r="91" spans="1:131" x14ac:dyDescent="0.2">
      <c r="A91" s="97">
        <v>70</v>
      </c>
      <c r="B91" s="120"/>
      <c r="C91" s="197"/>
      <c r="D91" s="119"/>
      <c r="E91" s="210"/>
      <c r="F91" s="119"/>
      <c r="G91" s="117"/>
      <c r="H91" s="118"/>
      <c r="I91" s="133">
        <f t="shared" si="77"/>
        <v>0</v>
      </c>
      <c r="J91" s="117"/>
      <c r="K91" s="133">
        <f t="shared" si="78"/>
        <v>0</v>
      </c>
      <c r="L91" s="117"/>
      <c r="M91" s="133">
        <f t="shared" si="79"/>
        <v>0</v>
      </c>
      <c r="N91" s="119"/>
      <c r="O91" s="133">
        <f t="shared" si="108"/>
        <v>0</v>
      </c>
      <c r="P91" s="119"/>
      <c r="Q91" s="133">
        <f t="shared" si="80"/>
        <v>0</v>
      </c>
      <c r="R91" s="117"/>
      <c r="S91" s="133">
        <f t="shared" si="81"/>
        <v>0</v>
      </c>
      <c r="T91" s="119"/>
      <c r="U91" s="133">
        <f t="shared" si="109"/>
        <v>0</v>
      </c>
      <c r="V91" s="119"/>
      <c r="W91" s="133">
        <f t="shared" si="82"/>
        <v>0</v>
      </c>
      <c r="X91" s="117"/>
      <c r="Y91" s="133">
        <f t="shared" si="83"/>
        <v>0</v>
      </c>
      <c r="Z91" s="119"/>
      <c r="AA91" s="119"/>
      <c r="AB91" s="221"/>
      <c r="AC91" s="36">
        <f t="shared" si="84"/>
        <v>0</v>
      </c>
      <c r="AD91" s="27">
        <f t="shared" si="85"/>
        <v>0</v>
      </c>
      <c r="AE91" s="101" t="str">
        <f t="shared" si="86"/>
        <v/>
      </c>
      <c r="AF91" s="25">
        <f t="shared" si="87"/>
        <v>0</v>
      </c>
      <c r="AG91" s="175"/>
      <c r="AH91" s="124">
        <f t="shared" si="110"/>
        <v>0</v>
      </c>
      <c r="AI91" s="72">
        <f t="shared" si="88"/>
        <v>0</v>
      </c>
      <c r="AJ91" s="170" t="str">
        <f t="shared" si="89"/>
        <v/>
      </c>
      <c r="AK91" s="170">
        <f t="shared" si="90"/>
        <v>0</v>
      </c>
      <c r="AL91" s="170">
        <f t="shared" si="91"/>
        <v>0</v>
      </c>
      <c r="AM91" s="171" t="str">
        <f t="shared" si="92"/>
        <v/>
      </c>
      <c r="AN91" s="123">
        <f t="shared" si="111"/>
        <v>0</v>
      </c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  <c r="AZ91" s="181"/>
      <c r="BA91" s="181"/>
      <c r="BB91" s="181"/>
      <c r="BC91" s="181"/>
      <c r="BD91" s="181"/>
      <c r="BE91" s="181"/>
      <c r="BF91" s="181"/>
      <c r="BG91" s="181"/>
      <c r="BH91" s="181"/>
      <c r="BI91" s="172" t="str">
        <f t="shared" si="106"/>
        <v/>
      </c>
      <c r="BJ91" s="172" t="str">
        <f t="shared" si="106"/>
        <v/>
      </c>
      <c r="BK91" s="172" t="str">
        <f t="shared" si="106"/>
        <v/>
      </c>
      <c r="BL91" s="172" t="str">
        <f t="shared" si="106"/>
        <v/>
      </c>
      <c r="BM91" s="172" t="str">
        <f t="shared" si="106"/>
        <v/>
      </c>
      <c r="BN91" s="172" t="str">
        <f t="shared" si="106"/>
        <v/>
      </c>
      <c r="BO91" s="172" t="str">
        <f t="shared" si="106"/>
        <v/>
      </c>
      <c r="BP91" s="172" t="str">
        <f t="shared" si="106"/>
        <v/>
      </c>
      <c r="BQ91" s="172" t="str">
        <f t="shared" si="104"/>
        <v/>
      </c>
      <c r="BR91" s="172" t="str">
        <f t="shared" si="104"/>
        <v/>
      </c>
      <c r="BS91" s="172" t="str">
        <f t="shared" si="104"/>
        <v/>
      </c>
      <c r="BT91" s="172" t="str">
        <f t="shared" si="104"/>
        <v/>
      </c>
      <c r="BU91" s="172" t="str">
        <f t="shared" si="104"/>
        <v/>
      </c>
      <c r="BV91" s="172" t="str">
        <f t="shared" si="73"/>
        <v/>
      </c>
      <c r="BW91" s="172" t="str">
        <f t="shared" si="73"/>
        <v/>
      </c>
      <c r="BX91" s="172" t="str">
        <f t="shared" si="73"/>
        <v/>
      </c>
      <c r="BY91" s="172" t="str">
        <f t="shared" si="73"/>
        <v/>
      </c>
      <c r="BZ91" s="172" t="str">
        <f t="shared" si="73"/>
        <v/>
      </c>
      <c r="CA91" s="173" t="str">
        <f t="shared" si="93"/>
        <v/>
      </c>
      <c r="CB91" s="173" t="str">
        <f t="shared" si="94"/>
        <v/>
      </c>
      <c r="CC91" s="173" t="str">
        <f t="shared" si="95"/>
        <v/>
      </c>
      <c r="CD91" s="173" t="str">
        <f t="shared" si="96"/>
        <v/>
      </c>
      <c r="CE91" s="176"/>
      <c r="CF91" s="12" t="str">
        <f t="shared" si="97"/>
        <v/>
      </c>
      <c r="CG91" s="175"/>
      <c r="DB91" s="172" t="str">
        <f t="shared" si="107"/>
        <v/>
      </c>
      <c r="DC91" s="172" t="str">
        <f t="shared" si="107"/>
        <v/>
      </c>
      <c r="DD91" s="172" t="str">
        <f t="shared" si="107"/>
        <v/>
      </c>
      <c r="DE91" s="172" t="str">
        <f t="shared" si="107"/>
        <v/>
      </c>
      <c r="DF91" s="172" t="str">
        <f t="shared" si="107"/>
        <v/>
      </c>
      <c r="DG91" s="172" t="str">
        <f t="shared" si="107"/>
        <v/>
      </c>
      <c r="DH91" s="172" t="str">
        <f t="shared" si="107"/>
        <v/>
      </c>
      <c r="DI91" s="172" t="str">
        <f t="shared" si="107"/>
        <v/>
      </c>
      <c r="DJ91" s="172" t="str">
        <f t="shared" si="105"/>
        <v/>
      </c>
      <c r="DK91" s="172" t="str">
        <f t="shared" si="105"/>
        <v/>
      </c>
      <c r="DL91" s="172" t="str">
        <f t="shared" si="105"/>
        <v/>
      </c>
      <c r="DM91" s="172" t="str">
        <f t="shared" si="105"/>
        <v/>
      </c>
      <c r="DN91" s="172" t="str">
        <f t="shared" si="105"/>
        <v/>
      </c>
      <c r="DO91" s="172" t="str">
        <f t="shared" si="74"/>
        <v/>
      </c>
      <c r="DP91" s="172" t="str">
        <f t="shared" si="74"/>
        <v/>
      </c>
      <c r="DQ91" s="172" t="str">
        <f t="shared" si="74"/>
        <v/>
      </c>
      <c r="DR91" s="172" t="str">
        <f t="shared" si="74"/>
        <v/>
      </c>
      <c r="DS91" s="172" t="str">
        <f t="shared" si="74"/>
        <v/>
      </c>
      <c r="DT91" s="173" t="str">
        <f t="shared" si="98"/>
        <v/>
      </c>
      <c r="DU91" s="173" t="str">
        <f t="shared" si="99"/>
        <v/>
      </c>
      <c r="DV91" s="173" t="str">
        <f t="shared" si="100"/>
        <v/>
      </c>
      <c r="DW91" s="173" t="str">
        <f t="shared" si="101"/>
        <v/>
      </c>
      <c r="DY91" s="12" t="str">
        <f t="shared" si="102"/>
        <v/>
      </c>
      <c r="DZ91" s="92"/>
      <c r="EA91" s="12" t="str">
        <f t="shared" si="103"/>
        <v/>
      </c>
    </row>
    <row r="92" spans="1:131" x14ac:dyDescent="0.2">
      <c r="A92" s="97">
        <v>71</v>
      </c>
      <c r="B92" s="120"/>
      <c r="C92" s="197"/>
      <c r="D92" s="119"/>
      <c r="E92" s="210"/>
      <c r="F92" s="119"/>
      <c r="G92" s="117"/>
      <c r="H92" s="118"/>
      <c r="I92" s="133">
        <f t="shared" si="77"/>
        <v>0</v>
      </c>
      <c r="J92" s="117"/>
      <c r="K92" s="133">
        <f t="shared" si="78"/>
        <v>0</v>
      </c>
      <c r="L92" s="117"/>
      <c r="M92" s="133">
        <f t="shared" si="79"/>
        <v>0</v>
      </c>
      <c r="N92" s="119"/>
      <c r="O92" s="133">
        <f t="shared" si="108"/>
        <v>0</v>
      </c>
      <c r="P92" s="119"/>
      <c r="Q92" s="133">
        <f t="shared" si="80"/>
        <v>0</v>
      </c>
      <c r="R92" s="117"/>
      <c r="S92" s="133">
        <f t="shared" si="81"/>
        <v>0</v>
      </c>
      <c r="T92" s="119"/>
      <c r="U92" s="133">
        <f t="shared" si="109"/>
        <v>0</v>
      </c>
      <c r="V92" s="119"/>
      <c r="W92" s="133">
        <f t="shared" si="82"/>
        <v>0</v>
      </c>
      <c r="X92" s="117"/>
      <c r="Y92" s="133">
        <f t="shared" si="83"/>
        <v>0</v>
      </c>
      <c r="Z92" s="119"/>
      <c r="AA92" s="119"/>
      <c r="AB92" s="221"/>
      <c r="AC92" s="36">
        <f t="shared" si="84"/>
        <v>0</v>
      </c>
      <c r="AD92" s="27">
        <f t="shared" si="85"/>
        <v>0</v>
      </c>
      <c r="AE92" s="101" t="str">
        <f t="shared" si="86"/>
        <v/>
      </c>
      <c r="AF92" s="25">
        <f t="shared" si="87"/>
        <v>0</v>
      </c>
      <c r="AG92" s="175"/>
      <c r="AH92" s="124">
        <f t="shared" si="110"/>
        <v>0</v>
      </c>
      <c r="AI92" s="72">
        <f t="shared" si="88"/>
        <v>0</v>
      </c>
      <c r="AJ92" s="170" t="str">
        <f t="shared" si="89"/>
        <v/>
      </c>
      <c r="AK92" s="170">
        <f t="shared" si="90"/>
        <v>0</v>
      </c>
      <c r="AL92" s="170">
        <f t="shared" si="91"/>
        <v>0</v>
      </c>
      <c r="AM92" s="171" t="str">
        <f t="shared" si="92"/>
        <v/>
      </c>
      <c r="AN92" s="123">
        <f t="shared" si="111"/>
        <v>0</v>
      </c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  <c r="BC92" s="181"/>
      <c r="BD92" s="181"/>
      <c r="BE92" s="181"/>
      <c r="BF92" s="181"/>
      <c r="BG92" s="181"/>
      <c r="BH92" s="181"/>
      <c r="BI92" s="172" t="str">
        <f t="shared" si="106"/>
        <v/>
      </c>
      <c r="BJ92" s="172" t="str">
        <f t="shared" si="106"/>
        <v/>
      </c>
      <c r="BK92" s="172" t="str">
        <f t="shared" si="106"/>
        <v/>
      </c>
      <c r="BL92" s="172" t="str">
        <f t="shared" si="106"/>
        <v/>
      </c>
      <c r="BM92" s="172" t="str">
        <f t="shared" si="106"/>
        <v/>
      </c>
      <c r="BN92" s="172" t="str">
        <f t="shared" si="106"/>
        <v/>
      </c>
      <c r="BO92" s="172" t="str">
        <f t="shared" si="106"/>
        <v/>
      </c>
      <c r="BP92" s="172" t="str">
        <f t="shared" si="106"/>
        <v/>
      </c>
      <c r="BQ92" s="172" t="str">
        <f t="shared" si="104"/>
        <v/>
      </c>
      <c r="BR92" s="172" t="str">
        <f t="shared" si="104"/>
        <v/>
      </c>
      <c r="BS92" s="172" t="str">
        <f t="shared" si="104"/>
        <v/>
      </c>
      <c r="BT92" s="172" t="str">
        <f t="shared" si="104"/>
        <v/>
      </c>
      <c r="BU92" s="172" t="str">
        <f t="shared" si="104"/>
        <v/>
      </c>
      <c r="BV92" s="172" t="str">
        <f t="shared" si="73"/>
        <v/>
      </c>
      <c r="BW92" s="172" t="str">
        <f t="shared" si="73"/>
        <v/>
      </c>
      <c r="BX92" s="172" t="str">
        <f t="shared" si="73"/>
        <v/>
      </c>
      <c r="BY92" s="172" t="str">
        <f t="shared" si="73"/>
        <v/>
      </c>
      <c r="BZ92" s="172" t="str">
        <f t="shared" si="73"/>
        <v/>
      </c>
      <c r="CA92" s="173" t="str">
        <f t="shared" si="93"/>
        <v/>
      </c>
      <c r="CB92" s="173" t="str">
        <f t="shared" si="94"/>
        <v/>
      </c>
      <c r="CC92" s="173" t="str">
        <f t="shared" si="95"/>
        <v/>
      </c>
      <c r="CD92" s="173" t="str">
        <f t="shared" si="96"/>
        <v/>
      </c>
      <c r="CE92" s="176"/>
      <c r="CF92" s="12" t="str">
        <f t="shared" si="97"/>
        <v/>
      </c>
      <c r="CG92" s="175"/>
      <c r="DB92" s="172" t="str">
        <f t="shared" si="107"/>
        <v/>
      </c>
      <c r="DC92" s="172" t="str">
        <f t="shared" si="107"/>
        <v/>
      </c>
      <c r="DD92" s="172" t="str">
        <f t="shared" si="107"/>
        <v/>
      </c>
      <c r="DE92" s="172" t="str">
        <f t="shared" si="107"/>
        <v/>
      </c>
      <c r="DF92" s="172" t="str">
        <f t="shared" si="107"/>
        <v/>
      </c>
      <c r="DG92" s="172" t="str">
        <f t="shared" si="107"/>
        <v/>
      </c>
      <c r="DH92" s="172" t="str">
        <f t="shared" si="107"/>
        <v/>
      </c>
      <c r="DI92" s="172" t="str">
        <f t="shared" si="107"/>
        <v/>
      </c>
      <c r="DJ92" s="172" t="str">
        <f t="shared" si="105"/>
        <v/>
      </c>
      <c r="DK92" s="172" t="str">
        <f t="shared" si="105"/>
        <v/>
      </c>
      <c r="DL92" s="172" t="str">
        <f t="shared" si="105"/>
        <v/>
      </c>
      <c r="DM92" s="172" t="str">
        <f t="shared" si="105"/>
        <v/>
      </c>
      <c r="DN92" s="172" t="str">
        <f t="shared" si="105"/>
        <v/>
      </c>
      <c r="DO92" s="172" t="str">
        <f t="shared" si="74"/>
        <v/>
      </c>
      <c r="DP92" s="172" t="str">
        <f t="shared" si="74"/>
        <v/>
      </c>
      <c r="DQ92" s="172" t="str">
        <f t="shared" si="74"/>
        <v/>
      </c>
      <c r="DR92" s="172" t="str">
        <f t="shared" si="74"/>
        <v/>
      </c>
      <c r="DS92" s="172" t="str">
        <f t="shared" si="74"/>
        <v/>
      </c>
      <c r="DT92" s="173" t="str">
        <f t="shared" si="98"/>
        <v/>
      </c>
      <c r="DU92" s="173" t="str">
        <f t="shared" si="99"/>
        <v/>
      </c>
      <c r="DV92" s="173" t="str">
        <f t="shared" si="100"/>
        <v/>
      </c>
      <c r="DW92" s="173" t="str">
        <f t="shared" si="101"/>
        <v/>
      </c>
      <c r="DY92" s="12" t="str">
        <f t="shared" si="102"/>
        <v/>
      </c>
      <c r="DZ92" s="92"/>
      <c r="EA92" s="12" t="str">
        <f t="shared" si="103"/>
        <v/>
      </c>
    </row>
    <row r="93" spans="1:131" x14ac:dyDescent="0.2">
      <c r="A93" s="97">
        <v>72</v>
      </c>
      <c r="B93" s="120"/>
      <c r="C93" s="197"/>
      <c r="D93" s="119"/>
      <c r="E93" s="210"/>
      <c r="F93" s="119"/>
      <c r="G93" s="117"/>
      <c r="H93" s="118"/>
      <c r="I93" s="133">
        <f t="shared" si="77"/>
        <v>0</v>
      </c>
      <c r="J93" s="117"/>
      <c r="K93" s="133">
        <f t="shared" si="78"/>
        <v>0</v>
      </c>
      <c r="L93" s="117"/>
      <c r="M93" s="133">
        <f t="shared" si="79"/>
        <v>0</v>
      </c>
      <c r="N93" s="119"/>
      <c r="O93" s="133">
        <f t="shared" si="108"/>
        <v>0</v>
      </c>
      <c r="P93" s="119"/>
      <c r="Q93" s="133">
        <f t="shared" si="80"/>
        <v>0</v>
      </c>
      <c r="R93" s="117"/>
      <c r="S93" s="133">
        <f t="shared" si="81"/>
        <v>0</v>
      </c>
      <c r="T93" s="119"/>
      <c r="U93" s="133">
        <f t="shared" si="109"/>
        <v>0</v>
      </c>
      <c r="V93" s="119"/>
      <c r="W93" s="133">
        <f t="shared" si="82"/>
        <v>0</v>
      </c>
      <c r="X93" s="117"/>
      <c r="Y93" s="133">
        <f t="shared" si="83"/>
        <v>0</v>
      </c>
      <c r="Z93" s="119"/>
      <c r="AA93" s="119"/>
      <c r="AB93" s="221"/>
      <c r="AC93" s="36">
        <f t="shared" si="84"/>
        <v>0</v>
      </c>
      <c r="AD93" s="27">
        <f t="shared" si="85"/>
        <v>0</v>
      </c>
      <c r="AE93" s="101" t="str">
        <f t="shared" si="86"/>
        <v/>
      </c>
      <c r="AF93" s="25">
        <f t="shared" si="87"/>
        <v>0</v>
      </c>
      <c r="AG93" s="175"/>
      <c r="AH93" s="124">
        <f t="shared" si="110"/>
        <v>0</v>
      </c>
      <c r="AI93" s="72">
        <f t="shared" si="88"/>
        <v>0</v>
      </c>
      <c r="AJ93" s="170" t="str">
        <f t="shared" si="89"/>
        <v/>
      </c>
      <c r="AK93" s="170">
        <f t="shared" si="90"/>
        <v>0</v>
      </c>
      <c r="AL93" s="170">
        <f t="shared" si="91"/>
        <v>0</v>
      </c>
      <c r="AM93" s="171" t="str">
        <f t="shared" si="92"/>
        <v/>
      </c>
      <c r="AN93" s="123">
        <f t="shared" si="111"/>
        <v>0</v>
      </c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  <c r="AZ93" s="181"/>
      <c r="BA93" s="181"/>
      <c r="BB93" s="181"/>
      <c r="BC93" s="181"/>
      <c r="BD93" s="181"/>
      <c r="BE93" s="181"/>
      <c r="BF93" s="181"/>
      <c r="BG93" s="181"/>
      <c r="BH93" s="181"/>
      <c r="BI93" s="172" t="str">
        <f t="shared" si="106"/>
        <v/>
      </c>
      <c r="BJ93" s="172" t="str">
        <f t="shared" si="106"/>
        <v/>
      </c>
      <c r="BK93" s="172" t="str">
        <f t="shared" si="106"/>
        <v/>
      </c>
      <c r="BL93" s="172" t="str">
        <f t="shared" si="106"/>
        <v/>
      </c>
      <c r="BM93" s="172" t="str">
        <f t="shared" si="106"/>
        <v/>
      </c>
      <c r="BN93" s="172" t="str">
        <f t="shared" si="106"/>
        <v/>
      </c>
      <c r="BO93" s="172" t="str">
        <f t="shared" si="106"/>
        <v/>
      </c>
      <c r="BP93" s="172" t="str">
        <f t="shared" si="106"/>
        <v/>
      </c>
      <c r="BQ93" s="172" t="str">
        <f t="shared" si="104"/>
        <v/>
      </c>
      <c r="BR93" s="172" t="str">
        <f t="shared" si="104"/>
        <v/>
      </c>
      <c r="BS93" s="172" t="str">
        <f t="shared" si="104"/>
        <v/>
      </c>
      <c r="BT93" s="172" t="str">
        <f t="shared" si="104"/>
        <v/>
      </c>
      <c r="BU93" s="172" t="str">
        <f t="shared" si="104"/>
        <v/>
      </c>
      <c r="BV93" s="172" t="str">
        <f t="shared" si="104"/>
        <v/>
      </c>
      <c r="BW93" s="172" t="str">
        <f t="shared" si="104"/>
        <v/>
      </c>
      <c r="BX93" s="172" t="str">
        <f t="shared" si="104"/>
        <v/>
      </c>
      <c r="BY93" s="172" t="str">
        <f t="shared" si="104"/>
        <v/>
      </c>
      <c r="BZ93" s="172" t="str">
        <f t="shared" si="104"/>
        <v/>
      </c>
      <c r="CA93" s="173" t="str">
        <f t="shared" si="93"/>
        <v/>
      </c>
      <c r="CB93" s="173" t="str">
        <f t="shared" si="94"/>
        <v/>
      </c>
      <c r="CC93" s="173" t="str">
        <f t="shared" si="95"/>
        <v/>
      </c>
      <c r="CD93" s="173" t="str">
        <f t="shared" si="96"/>
        <v/>
      </c>
      <c r="CE93" s="176"/>
      <c r="CF93" s="12" t="str">
        <f t="shared" si="97"/>
        <v/>
      </c>
      <c r="CG93" s="175"/>
      <c r="DB93" s="172" t="str">
        <f t="shared" si="107"/>
        <v/>
      </c>
      <c r="DC93" s="172" t="str">
        <f t="shared" si="107"/>
        <v/>
      </c>
      <c r="DD93" s="172" t="str">
        <f t="shared" si="107"/>
        <v/>
      </c>
      <c r="DE93" s="172" t="str">
        <f t="shared" si="107"/>
        <v/>
      </c>
      <c r="DF93" s="172" t="str">
        <f t="shared" si="107"/>
        <v/>
      </c>
      <c r="DG93" s="172" t="str">
        <f t="shared" si="107"/>
        <v/>
      </c>
      <c r="DH93" s="172" t="str">
        <f t="shared" si="107"/>
        <v/>
      </c>
      <c r="DI93" s="172" t="str">
        <f t="shared" si="107"/>
        <v/>
      </c>
      <c r="DJ93" s="172" t="str">
        <f t="shared" si="105"/>
        <v/>
      </c>
      <c r="DK93" s="172" t="str">
        <f t="shared" si="105"/>
        <v/>
      </c>
      <c r="DL93" s="172" t="str">
        <f t="shared" si="105"/>
        <v/>
      </c>
      <c r="DM93" s="172" t="str">
        <f t="shared" si="105"/>
        <v/>
      </c>
      <c r="DN93" s="172" t="str">
        <f t="shared" si="105"/>
        <v/>
      </c>
      <c r="DO93" s="172" t="str">
        <f t="shared" si="105"/>
        <v/>
      </c>
      <c r="DP93" s="172" t="str">
        <f t="shared" si="105"/>
        <v/>
      </c>
      <c r="DQ93" s="172" t="str">
        <f t="shared" si="105"/>
        <v/>
      </c>
      <c r="DR93" s="172" t="str">
        <f t="shared" si="105"/>
        <v/>
      </c>
      <c r="DS93" s="172" t="str">
        <f t="shared" si="105"/>
        <v/>
      </c>
      <c r="DT93" s="173" t="str">
        <f t="shared" si="98"/>
        <v/>
      </c>
      <c r="DU93" s="173" t="str">
        <f t="shared" si="99"/>
        <v/>
      </c>
      <c r="DV93" s="173" t="str">
        <f t="shared" si="100"/>
        <v/>
      </c>
      <c r="DW93" s="173" t="str">
        <f t="shared" si="101"/>
        <v/>
      </c>
      <c r="DY93" s="12" t="str">
        <f t="shared" si="102"/>
        <v/>
      </c>
      <c r="DZ93" s="92"/>
      <c r="EA93" s="12" t="str">
        <f t="shared" si="103"/>
        <v/>
      </c>
    </row>
    <row r="94" spans="1:131" x14ac:dyDescent="0.2">
      <c r="A94" s="97">
        <v>73</v>
      </c>
      <c r="B94" s="120"/>
      <c r="C94" s="197"/>
      <c r="D94" s="119"/>
      <c r="E94" s="210"/>
      <c r="F94" s="119"/>
      <c r="G94" s="117"/>
      <c r="H94" s="118"/>
      <c r="I94" s="133">
        <f t="shared" si="77"/>
        <v>0</v>
      </c>
      <c r="J94" s="117"/>
      <c r="K94" s="133">
        <f t="shared" si="78"/>
        <v>0</v>
      </c>
      <c r="L94" s="117"/>
      <c r="M94" s="133">
        <f t="shared" si="79"/>
        <v>0</v>
      </c>
      <c r="N94" s="119"/>
      <c r="O94" s="133">
        <f t="shared" si="108"/>
        <v>0</v>
      </c>
      <c r="P94" s="119"/>
      <c r="Q94" s="133">
        <f t="shared" si="80"/>
        <v>0</v>
      </c>
      <c r="R94" s="117"/>
      <c r="S94" s="133">
        <f t="shared" si="81"/>
        <v>0</v>
      </c>
      <c r="T94" s="119"/>
      <c r="U94" s="133">
        <f t="shared" si="109"/>
        <v>0</v>
      </c>
      <c r="V94" s="119"/>
      <c r="W94" s="133">
        <f t="shared" si="82"/>
        <v>0</v>
      </c>
      <c r="X94" s="117"/>
      <c r="Y94" s="133">
        <f t="shared" si="83"/>
        <v>0</v>
      </c>
      <c r="Z94" s="119"/>
      <c r="AA94" s="119"/>
      <c r="AB94" s="221"/>
      <c r="AC94" s="36">
        <f t="shared" si="84"/>
        <v>0</v>
      </c>
      <c r="AD94" s="27">
        <f t="shared" si="85"/>
        <v>0</v>
      </c>
      <c r="AE94" s="101" t="str">
        <f t="shared" si="86"/>
        <v/>
      </c>
      <c r="AF94" s="25">
        <f t="shared" si="87"/>
        <v>0</v>
      </c>
      <c r="AG94" s="175"/>
      <c r="AH94" s="124">
        <f t="shared" si="110"/>
        <v>0</v>
      </c>
      <c r="AI94" s="72">
        <f t="shared" si="88"/>
        <v>0</v>
      </c>
      <c r="AJ94" s="170" t="str">
        <f t="shared" si="89"/>
        <v/>
      </c>
      <c r="AK94" s="170">
        <f t="shared" si="90"/>
        <v>0</v>
      </c>
      <c r="AL94" s="170">
        <f t="shared" si="91"/>
        <v>0</v>
      </c>
      <c r="AM94" s="171" t="str">
        <f t="shared" si="92"/>
        <v/>
      </c>
      <c r="AN94" s="123">
        <f t="shared" si="111"/>
        <v>0</v>
      </c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  <c r="AZ94" s="181"/>
      <c r="BA94" s="181"/>
      <c r="BB94" s="181"/>
      <c r="BC94" s="181"/>
      <c r="BD94" s="181"/>
      <c r="BE94" s="181"/>
      <c r="BF94" s="181"/>
      <c r="BG94" s="181"/>
      <c r="BH94" s="181"/>
      <c r="BI94" s="172" t="str">
        <f t="shared" si="106"/>
        <v/>
      </c>
      <c r="BJ94" s="172" t="str">
        <f t="shared" si="106"/>
        <v/>
      </c>
      <c r="BK94" s="172" t="str">
        <f t="shared" si="106"/>
        <v/>
      </c>
      <c r="BL94" s="172" t="str">
        <f t="shared" si="106"/>
        <v/>
      </c>
      <c r="BM94" s="172" t="str">
        <f t="shared" si="106"/>
        <v/>
      </c>
      <c r="BN94" s="172" t="str">
        <f t="shared" si="106"/>
        <v/>
      </c>
      <c r="BO94" s="172" t="str">
        <f t="shared" si="106"/>
        <v/>
      </c>
      <c r="BP94" s="172" t="str">
        <f t="shared" si="106"/>
        <v/>
      </c>
      <c r="BQ94" s="172" t="str">
        <f t="shared" si="104"/>
        <v/>
      </c>
      <c r="BR94" s="172" t="str">
        <f t="shared" si="104"/>
        <v/>
      </c>
      <c r="BS94" s="172" t="str">
        <f t="shared" si="104"/>
        <v/>
      </c>
      <c r="BT94" s="172" t="str">
        <f t="shared" si="104"/>
        <v/>
      </c>
      <c r="BU94" s="172" t="str">
        <f t="shared" si="104"/>
        <v/>
      </c>
      <c r="BV94" s="172" t="str">
        <f t="shared" si="104"/>
        <v/>
      </c>
      <c r="BW94" s="172" t="str">
        <f t="shared" si="104"/>
        <v/>
      </c>
      <c r="BX94" s="172" t="str">
        <f t="shared" si="104"/>
        <v/>
      </c>
      <c r="BY94" s="172" t="str">
        <f t="shared" si="104"/>
        <v/>
      </c>
      <c r="BZ94" s="172" t="str">
        <f t="shared" si="104"/>
        <v/>
      </c>
      <c r="CA94" s="173" t="str">
        <f t="shared" si="93"/>
        <v/>
      </c>
      <c r="CB94" s="173" t="str">
        <f t="shared" si="94"/>
        <v/>
      </c>
      <c r="CC94" s="173" t="str">
        <f t="shared" si="95"/>
        <v/>
      </c>
      <c r="CD94" s="173" t="str">
        <f t="shared" si="96"/>
        <v/>
      </c>
      <c r="CE94" s="176"/>
      <c r="CF94" s="12" t="str">
        <f t="shared" si="97"/>
        <v/>
      </c>
      <c r="CG94" s="175"/>
      <c r="DB94" s="172" t="str">
        <f t="shared" si="107"/>
        <v/>
      </c>
      <c r="DC94" s="172" t="str">
        <f t="shared" si="107"/>
        <v/>
      </c>
      <c r="DD94" s="172" t="str">
        <f t="shared" si="107"/>
        <v/>
      </c>
      <c r="DE94" s="172" t="str">
        <f t="shared" si="107"/>
        <v/>
      </c>
      <c r="DF94" s="172" t="str">
        <f t="shared" si="107"/>
        <v/>
      </c>
      <c r="DG94" s="172" t="str">
        <f t="shared" si="107"/>
        <v/>
      </c>
      <c r="DH94" s="172" t="str">
        <f t="shared" si="107"/>
        <v/>
      </c>
      <c r="DI94" s="172" t="str">
        <f t="shared" si="107"/>
        <v/>
      </c>
      <c r="DJ94" s="172" t="str">
        <f t="shared" si="105"/>
        <v/>
      </c>
      <c r="DK94" s="172" t="str">
        <f t="shared" si="105"/>
        <v/>
      </c>
      <c r="DL94" s="172" t="str">
        <f t="shared" si="105"/>
        <v/>
      </c>
      <c r="DM94" s="172" t="str">
        <f t="shared" si="105"/>
        <v/>
      </c>
      <c r="DN94" s="172" t="str">
        <f t="shared" si="105"/>
        <v/>
      </c>
      <c r="DO94" s="172" t="str">
        <f t="shared" si="105"/>
        <v/>
      </c>
      <c r="DP94" s="172" t="str">
        <f t="shared" si="105"/>
        <v/>
      </c>
      <c r="DQ94" s="172" t="str">
        <f t="shared" si="105"/>
        <v/>
      </c>
      <c r="DR94" s="172" t="str">
        <f t="shared" si="105"/>
        <v/>
      </c>
      <c r="DS94" s="172" t="str">
        <f t="shared" si="105"/>
        <v/>
      </c>
      <c r="DT94" s="173" t="str">
        <f t="shared" si="98"/>
        <v/>
      </c>
      <c r="DU94" s="173" t="str">
        <f t="shared" si="99"/>
        <v/>
      </c>
      <c r="DV94" s="173" t="str">
        <f t="shared" si="100"/>
        <v/>
      </c>
      <c r="DW94" s="173" t="str">
        <f t="shared" si="101"/>
        <v/>
      </c>
      <c r="DY94" s="12" t="str">
        <f t="shared" si="102"/>
        <v/>
      </c>
      <c r="DZ94" s="92"/>
      <c r="EA94" s="12" t="str">
        <f t="shared" si="103"/>
        <v/>
      </c>
    </row>
    <row r="95" spans="1:131" x14ac:dyDescent="0.2">
      <c r="A95" s="97">
        <v>74</v>
      </c>
      <c r="B95" s="120"/>
      <c r="C95" s="197"/>
      <c r="D95" s="119"/>
      <c r="E95" s="210"/>
      <c r="F95" s="119"/>
      <c r="G95" s="117"/>
      <c r="H95" s="118"/>
      <c r="I95" s="133">
        <f t="shared" si="77"/>
        <v>0</v>
      </c>
      <c r="J95" s="117"/>
      <c r="K95" s="133">
        <f t="shared" si="78"/>
        <v>0</v>
      </c>
      <c r="L95" s="117"/>
      <c r="M95" s="133">
        <f t="shared" si="79"/>
        <v>0</v>
      </c>
      <c r="N95" s="119"/>
      <c r="O95" s="133">
        <f t="shared" si="108"/>
        <v>0</v>
      </c>
      <c r="P95" s="119"/>
      <c r="Q95" s="133">
        <f t="shared" si="80"/>
        <v>0</v>
      </c>
      <c r="R95" s="117"/>
      <c r="S95" s="133">
        <f t="shared" si="81"/>
        <v>0</v>
      </c>
      <c r="T95" s="119"/>
      <c r="U95" s="133">
        <f t="shared" si="109"/>
        <v>0</v>
      </c>
      <c r="V95" s="119"/>
      <c r="W95" s="133">
        <f t="shared" si="82"/>
        <v>0</v>
      </c>
      <c r="X95" s="117"/>
      <c r="Y95" s="133">
        <f t="shared" si="83"/>
        <v>0</v>
      </c>
      <c r="Z95" s="119"/>
      <c r="AA95" s="119"/>
      <c r="AB95" s="221"/>
      <c r="AC95" s="36">
        <f t="shared" si="84"/>
        <v>0</v>
      </c>
      <c r="AD95" s="27">
        <f t="shared" si="85"/>
        <v>0</v>
      </c>
      <c r="AE95" s="101" t="str">
        <f t="shared" si="86"/>
        <v/>
      </c>
      <c r="AF95" s="25">
        <f t="shared" si="87"/>
        <v>0</v>
      </c>
      <c r="AG95" s="175"/>
      <c r="AH95" s="124">
        <f t="shared" si="110"/>
        <v>0</v>
      </c>
      <c r="AI95" s="72">
        <f t="shared" si="88"/>
        <v>0</v>
      </c>
      <c r="AJ95" s="170" t="str">
        <f t="shared" si="89"/>
        <v/>
      </c>
      <c r="AK95" s="170">
        <f t="shared" si="90"/>
        <v>0</v>
      </c>
      <c r="AL95" s="170">
        <f t="shared" si="91"/>
        <v>0</v>
      </c>
      <c r="AM95" s="171" t="str">
        <f t="shared" si="92"/>
        <v/>
      </c>
      <c r="AN95" s="123">
        <f t="shared" si="111"/>
        <v>0</v>
      </c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  <c r="AZ95" s="181"/>
      <c r="BA95" s="181"/>
      <c r="BB95" s="181"/>
      <c r="BC95" s="181"/>
      <c r="BD95" s="181"/>
      <c r="BE95" s="181"/>
      <c r="BF95" s="181"/>
      <c r="BG95" s="181"/>
      <c r="BH95" s="181"/>
      <c r="BI95" s="172" t="str">
        <f t="shared" si="106"/>
        <v/>
      </c>
      <c r="BJ95" s="172" t="str">
        <f t="shared" si="106"/>
        <v/>
      </c>
      <c r="BK95" s="172" t="str">
        <f t="shared" si="106"/>
        <v/>
      </c>
      <c r="BL95" s="172" t="str">
        <f t="shared" si="106"/>
        <v/>
      </c>
      <c r="BM95" s="172" t="str">
        <f t="shared" si="106"/>
        <v/>
      </c>
      <c r="BN95" s="172" t="str">
        <f t="shared" si="106"/>
        <v/>
      </c>
      <c r="BO95" s="172" t="str">
        <f t="shared" si="106"/>
        <v/>
      </c>
      <c r="BP95" s="172" t="str">
        <f t="shared" si="106"/>
        <v/>
      </c>
      <c r="BQ95" s="172" t="str">
        <f t="shared" si="104"/>
        <v/>
      </c>
      <c r="BR95" s="172" t="str">
        <f t="shared" si="104"/>
        <v/>
      </c>
      <c r="BS95" s="172" t="str">
        <f t="shared" si="104"/>
        <v/>
      </c>
      <c r="BT95" s="172" t="str">
        <f t="shared" si="104"/>
        <v/>
      </c>
      <c r="BU95" s="172" t="str">
        <f t="shared" si="104"/>
        <v/>
      </c>
      <c r="BV95" s="172" t="str">
        <f t="shared" si="104"/>
        <v/>
      </c>
      <c r="BW95" s="172" t="str">
        <f t="shared" si="104"/>
        <v/>
      </c>
      <c r="BX95" s="172" t="str">
        <f t="shared" si="104"/>
        <v/>
      </c>
      <c r="BY95" s="172" t="str">
        <f t="shared" si="104"/>
        <v/>
      </c>
      <c r="BZ95" s="172" t="str">
        <f t="shared" si="104"/>
        <v/>
      </c>
      <c r="CA95" s="173" t="str">
        <f t="shared" si="93"/>
        <v/>
      </c>
      <c r="CB95" s="173" t="str">
        <f t="shared" si="94"/>
        <v/>
      </c>
      <c r="CC95" s="173" t="str">
        <f t="shared" si="95"/>
        <v/>
      </c>
      <c r="CD95" s="173" t="str">
        <f t="shared" si="96"/>
        <v/>
      </c>
      <c r="CE95" s="176"/>
      <c r="CF95" s="12" t="str">
        <f t="shared" si="97"/>
        <v/>
      </c>
      <c r="CG95" s="175"/>
      <c r="DB95" s="172" t="str">
        <f t="shared" si="107"/>
        <v/>
      </c>
      <c r="DC95" s="172" t="str">
        <f t="shared" si="107"/>
        <v/>
      </c>
      <c r="DD95" s="172" t="str">
        <f t="shared" si="107"/>
        <v/>
      </c>
      <c r="DE95" s="172" t="str">
        <f t="shared" si="107"/>
        <v/>
      </c>
      <c r="DF95" s="172" t="str">
        <f t="shared" si="107"/>
        <v/>
      </c>
      <c r="DG95" s="172" t="str">
        <f t="shared" si="107"/>
        <v/>
      </c>
      <c r="DH95" s="172" t="str">
        <f t="shared" si="107"/>
        <v/>
      </c>
      <c r="DI95" s="172" t="str">
        <f t="shared" si="107"/>
        <v/>
      </c>
      <c r="DJ95" s="172" t="str">
        <f t="shared" si="105"/>
        <v/>
      </c>
      <c r="DK95" s="172" t="str">
        <f t="shared" si="105"/>
        <v/>
      </c>
      <c r="DL95" s="172" t="str">
        <f t="shared" si="105"/>
        <v/>
      </c>
      <c r="DM95" s="172" t="str">
        <f t="shared" si="105"/>
        <v/>
      </c>
      <c r="DN95" s="172" t="str">
        <f t="shared" si="105"/>
        <v/>
      </c>
      <c r="DO95" s="172" t="str">
        <f t="shared" si="105"/>
        <v/>
      </c>
      <c r="DP95" s="172" t="str">
        <f t="shared" si="105"/>
        <v/>
      </c>
      <c r="DQ95" s="172" t="str">
        <f t="shared" si="105"/>
        <v/>
      </c>
      <c r="DR95" s="172" t="str">
        <f t="shared" si="105"/>
        <v/>
      </c>
      <c r="DS95" s="172" t="str">
        <f t="shared" si="105"/>
        <v/>
      </c>
      <c r="DT95" s="173" t="str">
        <f t="shared" si="98"/>
        <v/>
      </c>
      <c r="DU95" s="173" t="str">
        <f t="shared" si="99"/>
        <v/>
      </c>
      <c r="DV95" s="173" t="str">
        <f t="shared" si="100"/>
        <v/>
      </c>
      <c r="DW95" s="173" t="str">
        <f t="shared" si="101"/>
        <v/>
      </c>
      <c r="DY95" s="12" t="str">
        <f t="shared" si="102"/>
        <v/>
      </c>
      <c r="DZ95" s="92"/>
      <c r="EA95" s="12" t="str">
        <f t="shared" si="103"/>
        <v/>
      </c>
    </row>
    <row r="96" spans="1:131" x14ac:dyDescent="0.2">
      <c r="A96" s="97">
        <v>75</v>
      </c>
      <c r="B96" s="120"/>
      <c r="C96" s="197"/>
      <c r="D96" s="119"/>
      <c r="E96" s="210"/>
      <c r="F96" s="119"/>
      <c r="G96" s="117"/>
      <c r="H96" s="118"/>
      <c r="I96" s="133">
        <f t="shared" si="77"/>
        <v>0</v>
      </c>
      <c r="J96" s="117"/>
      <c r="K96" s="133">
        <f t="shared" si="78"/>
        <v>0</v>
      </c>
      <c r="L96" s="117"/>
      <c r="M96" s="133">
        <f t="shared" si="79"/>
        <v>0</v>
      </c>
      <c r="N96" s="119"/>
      <c r="O96" s="133">
        <f t="shared" si="108"/>
        <v>0</v>
      </c>
      <c r="P96" s="119"/>
      <c r="Q96" s="133">
        <f t="shared" si="80"/>
        <v>0</v>
      </c>
      <c r="R96" s="117"/>
      <c r="S96" s="133">
        <f t="shared" si="81"/>
        <v>0</v>
      </c>
      <c r="T96" s="119"/>
      <c r="U96" s="133">
        <f t="shared" si="109"/>
        <v>0</v>
      </c>
      <c r="V96" s="119"/>
      <c r="W96" s="133">
        <f t="shared" si="82"/>
        <v>0</v>
      </c>
      <c r="X96" s="117"/>
      <c r="Y96" s="133">
        <f t="shared" si="83"/>
        <v>0</v>
      </c>
      <c r="Z96" s="119"/>
      <c r="AA96" s="119"/>
      <c r="AB96" s="221"/>
      <c r="AC96" s="36">
        <f t="shared" si="84"/>
        <v>0</v>
      </c>
      <c r="AD96" s="27">
        <f t="shared" si="85"/>
        <v>0</v>
      </c>
      <c r="AE96" s="101" t="str">
        <f t="shared" si="86"/>
        <v/>
      </c>
      <c r="AF96" s="25">
        <f t="shared" si="87"/>
        <v>0</v>
      </c>
      <c r="AG96" s="175"/>
      <c r="AH96" s="124">
        <f t="shared" si="110"/>
        <v>0</v>
      </c>
      <c r="AI96" s="72">
        <f t="shared" si="88"/>
        <v>0</v>
      </c>
      <c r="AJ96" s="170" t="str">
        <f t="shared" si="89"/>
        <v/>
      </c>
      <c r="AK96" s="170">
        <f t="shared" si="90"/>
        <v>0</v>
      </c>
      <c r="AL96" s="170">
        <f t="shared" si="91"/>
        <v>0</v>
      </c>
      <c r="AM96" s="171" t="str">
        <f t="shared" si="92"/>
        <v/>
      </c>
      <c r="AN96" s="123">
        <f t="shared" si="111"/>
        <v>0</v>
      </c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181"/>
      <c r="BH96" s="181"/>
      <c r="BI96" s="172" t="str">
        <f t="shared" si="106"/>
        <v/>
      </c>
      <c r="BJ96" s="172" t="str">
        <f t="shared" si="106"/>
        <v/>
      </c>
      <c r="BK96" s="172" t="str">
        <f t="shared" si="106"/>
        <v/>
      </c>
      <c r="BL96" s="172" t="str">
        <f t="shared" si="106"/>
        <v/>
      </c>
      <c r="BM96" s="172" t="str">
        <f t="shared" si="106"/>
        <v/>
      </c>
      <c r="BN96" s="172" t="str">
        <f t="shared" si="106"/>
        <v/>
      </c>
      <c r="BO96" s="172" t="str">
        <f t="shared" si="106"/>
        <v/>
      </c>
      <c r="BP96" s="172" t="str">
        <f t="shared" si="106"/>
        <v/>
      </c>
      <c r="BQ96" s="172" t="str">
        <f t="shared" si="104"/>
        <v/>
      </c>
      <c r="BR96" s="172" t="str">
        <f t="shared" si="104"/>
        <v/>
      </c>
      <c r="BS96" s="172" t="str">
        <f t="shared" si="104"/>
        <v/>
      </c>
      <c r="BT96" s="172" t="str">
        <f t="shared" si="104"/>
        <v/>
      </c>
      <c r="BU96" s="172" t="str">
        <f t="shared" si="104"/>
        <v/>
      </c>
      <c r="BV96" s="172" t="str">
        <f t="shared" si="104"/>
        <v/>
      </c>
      <c r="BW96" s="172" t="str">
        <f t="shared" si="104"/>
        <v/>
      </c>
      <c r="BX96" s="172" t="str">
        <f t="shared" si="104"/>
        <v/>
      </c>
      <c r="BY96" s="172" t="str">
        <f t="shared" si="104"/>
        <v/>
      </c>
      <c r="BZ96" s="172" t="str">
        <f t="shared" si="104"/>
        <v/>
      </c>
      <c r="CA96" s="173" t="str">
        <f t="shared" si="93"/>
        <v/>
      </c>
      <c r="CB96" s="173" t="str">
        <f t="shared" si="94"/>
        <v/>
      </c>
      <c r="CC96" s="173" t="str">
        <f t="shared" si="95"/>
        <v/>
      </c>
      <c r="CD96" s="173" t="str">
        <f t="shared" si="96"/>
        <v/>
      </c>
      <c r="CE96" s="176"/>
      <c r="CF96" s="12" t="str">
        <f t="shared" si="97"/>
        <v/>
      </c>
      <c r="CG96" s="175"/>
      <c r="DB96" s="172" t="str">
        <f t="shared" si="107"/>
        <v/>
      </c>
      <c r="DC96" s="172" t="str">
        <f t="shared" si="107"/>
        <v/>
      </c>
      <c r="DD96" s="172" t="str">
        <f t="shared" si="107"/>
        <v/>
      </c>
      <c r="DE96" s="172" t="str">
        <f t="shared" si="107"/>
        <v/>
      </c>
      <c r="DF96" s="172" t="str">
        <f t="shared" si="107"/>
        <v/>
      </c>
      <c r="DG96" s="172" t="str">
        <f t="shared" si="107"/>
        <v/>
      </c>
      <c r="DH96" s="172" t="str">
        <f t="shared" si="107"/>
        <v/>
      </c>
      <c r="DI96" s="172" t="str">
        <f t="shared" si="107"/>
        <v/>
      </c>
      <c r="DJ96" s="172" t="str">
        <f t="shared" si="105"/>
        <v/>
      </c>
      <c r="DK96" s="172" t="str">
        <f t="shared" si="105"/>
        <v/>
      </c>
      <c r="DL96" s="172" t="str">
        <f t="shared" si="105"/>
        <v/>
      </c>
      <c r="DM96" s="172" t="str">
        <f t="shared" si="105"/>
        <v/>
      </c>
      <c r="DN96" s="172" t="str">
        <f t="shared" si="105"/>
        <v/>
      </c>
      <c r="DO96" s="172" t="str">
        <f t="shared" si="105"/>
        <v/>
      </c>
      <c r="DP96" s="172" t="str">
        <f t="shared" si="105"/>
        <v/>
      </c>
      <c r="DQ96" s="172" t="str">
        <f t="shared" si="105"/>
        <v/>
      </c>
      <c r="DR96" s="172" t="str">
        <f t="shared" si="105"/>
        <v/>
      </c>
      <c r="DS96" s="172" t="str">
        <f t="shared" si="105"/>
        <v/>
      </c>
      <c r="DT96" s="173" t="str">
        <f t="shared" si="98"/>
        <v/>
      </c>
      <c r="DU96" s="173" t="str">
        <f t="shared" si="99"/>
        <v/>
      </c>
      <c r="DV96" s="173" t="str">
        <f t="shared" si="100"/>
        <v/>
      </c>
      <c r="DW96" s="173" t="str">
        <f t="shared" si="101"/>
        <v/>
      </c>
      <c r="DY96" s="12" t="str">
        <f t="shared" si="102"/>
        <v/>
      </c>
      <c r="DZ96" s="92"/>
      <c r="EA96" s="12" t="str">
        <f t="shared" si="103"/>
        <v/>
      </c>
    </row>
    <row r="97" spans="1:131" x14ac:dyDescent="0.2">
      <c r="A97" s="97">
        <v>76</v>
      </c>
      <c r="B97" s="120"/>
      <c r="C97" s="197"/>
      <c r="D97" s="119"/>
      <c r="E97" s="210"/>
      <c r="F97" s="119"/>
      <c r="G97" s="117"/>
      <c r="H97" s="118"/>
      <c r="I97" s="133">
        <f t="shared" si="77"/>
        <v>0</v>
      </c>
      <c r="J97" s="117"/>
      <c r="K97" s="133">
        <f t="shared" si="78"/>
        <v>0</v>
      </c>
      <c r="L97" s="117"/>
      <c r="M97" s="133">
        <f t="shared" si="79"/>
        <v>0</v>
      </c>
      <c r="N97" s="222"/>
      <c r="O97" s="133">
        <f t="shared" si="108"/>
        <v>0</v>
      </c>
      <c r="P97" s="222"/>
      <c r="Q97" s="133">
        <f t="shared" si="80"/>
        <v>0</v>
      </c>
      <c r="R97" s="117"/>
      <c r="S97" s="133">
        <f t="shared" si="81"/>
        <v>0</v>
      </c>
      <c r="T97" s="222"/>
      <c r="U97" s="133">
        <f t="shared" si="109"/>
        <v>0</v>
      </c>
      <c r="V97" s="222"/>
      <c r="W97" s="133">
        <f t="shared" si="82"/>
        <v>0</v>
      </c>
      <c r="X97" s="117"/>
      <c r="Y97" s="133">
        <f t="shared" si="83"/>
        <v>0</v>
      </c>
      <c r="Z97" s="222"/>
      <c r="AA97" s="117"/>
      <c r="AB97" s="223"/>
      <c r="AC97" s="36">
        <f t="shared" si="84"/>
        <v>0</v>
      </c>
      <c r="AD97" s="27">
        <f t="shared" si="85"/>
        <v>0</v>
      </c>
      <c r="AE97" s="101" t="str">
        <f t="shared" si="86"/>
        <v/>
      </c>
      <c r="AF97" s="25">
        <f t="shared" si="87"/>
        <v>0</v>
      </c>
      <c r="AG97" s="175"/>
      <c r="AH97" s="124">
        <f t="shared" si="110"/>
        <v>0</v>
      </c>
      <c r="AI97" s="72">
        <f t="shared" si="88"/>
        <v>0</v>
      </c>
      <c r="AJ97" s="170" t="str">
        <f t="shared" si="89"/>
        <v/>
      </c>
      <c r="AK97" s="170">
        <f t="shared" si="90"/>
        <v>0</v>
      </c>
      <c r="AL97" s="170">
        <f t="shared" si="91"/>
        <v>0</v>
      </c>
      <c r="AM97" s="171" t="str">
        <f t="shared" si="92"/>
        <v/>
      </c>
      <c r="AN97" s="123">
        <f t="shared" si="111"/>
        <v>0</v>
      </c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181"/>
      <c r="BH97" s="181"/>
      <c r="BI97" s="172" t="str">
        <f t="shared" si="106"/>
        <v/>
      </c>
      <c r="BJ97" s="172" t="str">
        <f t="shared" si="106"/>
        <v/>
      </c>
      <c r="BK97" s="172" t="str">
        <f t="shared" si="106"/>
        <v/>
      </c>
      <c r="BL97" s="172" t="str">
        <f t="shared" si="106"/>
        <v/>
      </c>
      <c r="BM97" s="172" t="str">
        <f t="shared" si="106"/>
        <v/>
      </c>
      <c r="BN97" s="172" t="str">
        <f t="shared" si="106"/>
        <v/>
      </c>
      <c r="BO97" s="172" t="str">
        <f t="shared" si="106"/>
        <v/>
      </c>
      <c r="BP97" s="172" t="str">
        <f t="shared" si="106"/>
        <v/>
      </c>
      <c r="BQ97" s="172" t="str">
        <f t="shared" si="104"/>
        <v/>
      </c>
      <c r="BR97" s="172" t="str">
        <f t="shared" si="104"/>
        <v/>
      </c>
      <c r="BS97" s="172" t="str">
        <f t="shared" si="104"/>
        <v/>
      </c>
      <c r="BT97" s="172" t="str">
        <f t="shared" si="104"/>
        <v/>
      </c>
      <c r="BU97" s="172" t="str">
        <f t="shared" si="104"/>
        <v/>
      </c>
      <c r="BV97" s="172" t="str">
        <f t="shared" si="104"/>
        <v/>
      </c>
      <c r="BW97" s="172" t="str">
        <f t="shared" si="104"/>
        <v/>
      </c>
      <c r="BX97" s="172" t="str">
        <f t="shared" si="104"/>
        <v/>
      </c>
      <c r="BY97" s="172" t="str">
        <f t="shared" si="104"/>
        <v/>
      </c>
      <c r="BZ97" s="172" t="str">
        <f t="shared" si="104"/>
        <v/>
      </c>
      <c r="CA97" s="173" t="str">
        <f t="shared" si="93"/>
        <v/>
      </c>
      <c r="CB97" s="173" t="str">
        <f t="shared" si="94"/>
        <v/>
      </c>
      <c r="CC97" s="173" t="str">
        <f t="shared" si="95"/>
        <v/>
      </c>
      <c r="CD97" s="173" t="str">
        <f t="shared" si="96"/>
        <v/>
      </c>
      <c r="CE97" s="176"/>
      <c r="CF97" s="12" t="str">
        <f t="shared" si="97"/>
        <v/>
      </c>
      <c r="CG97" s="175"/>
      <c r="DB97" s="172" t="str">
        <f t="shared" si="107"/>
        <v/>
      </c>
      <c r="DC97" s="172" t="str">
        <f t="shared" si="107"/>
        <v/>
      </c>
      <c r="DD97" s="172" t="str">
        <f t="shared" si="107"/>
        <v/>
      </c>
      <c r="DE97" s="172" t="str">
        <f t="shared" si="107"/>
        <v/>
      </c>
      <c r="DF97" s="172" t="str">
        <f t="shared" si="107"/>
        <v/>
      </c>
      <c r="DG97" s="172" t="str">
        <f t="shared" si="107"/>
        <v/>
      </c>
      <c r="DH97" s="172" t="str">
        <f t="shared" si="107"/>
        <v/>
      </c>
      <c r="DI97" s="172" t="str">
        <f t="shared" si="107"/>
        <v/>
      </c>
      <c r="DJ97" s="172" t="str">
        <f t="shared" si="105"/>
        <v/>
      </c>
      <c r="DK97" s="172" t="str">
        <f t="shared" si="105"/>
        <v/>
      </c>
      <c r="DL97" s="172" t="str">
        <f t="shared" si="105"/>
        <v/>
      </c>
      <c r="DM97" s="172" t="str">
        <f t="shared" si="105"/>
        <v/>
      </c>
      <c r="DN97" s="172" t="str">
        <f t="shared" si="105"/>
        <v/>
      </c>
      <c r="DO97" s="172" t="str">
        <f t="shared" si="105"/>
        <v/>
      </c>
      <c r="DP97" s="172" t="str">
        <f t="shared" si="105"/>
        <v/>
      </c>
      <c r="DQ97" s="172" t="str">
        <f t="shared" si="105"/>
        <v/>
      </c>
      <c r="DR97" s="172" t="str">
        <f t="shared" si="105"/>
        <v/>
      </c>
      <c r="DS97" s="172" t="str">
        <f t="shared" si="105"/>
        <v/>
      </c>
      <c r="DT97" s="173" t="str">
        <f t="shared" si="98"/>
        <v/>
      </c>
      <c r="DU97" s="173" t="str">
        <f t="shared" si="99"/>
        <v/>
      </c>
      <c r="DV97" s="173" t="str">
        <f t="shared" si="100"/>
        <v/>
      </c>
      <c r="DW97" s="173" t="str">
        <f t="shared" si="101"/>
        <v/>
      </c>
      <c r="DY97" s="12" t="str">
        <f t="shared" si="102"/>
        <v/>
      </c>
      <c r="DZ97" s="92"/>
      <c r="EA97" s="12" t="str">
        <f t="shared" si="103"/>
        <v/>
      </c>
    </row>
    <row r="98" spans="1:131" x14ac:dyDescent="0.2">
      <c r="A98" s="97">
        <v>77</v>
      </c>
      <c r="B98" s="120"/>
      <c r="C98" s="197"/>
      <c r="D98" s="119"/>
      <c r="E98" s="210"/>
      <c r="F98" s="119"/>
      <c r="G98" s="117"/>
      <c r="H98" s="118"/>
      <c r="I98" s="133">
        <f t="shared" si="77"/>
        <v>0</v>
      </c>
      <c r="J98" s="117"/>
      <c r="K98" s="133">
        <f t="shared" si="78"/>
        <v>0</v>
      </c>
      <c r="L98" s="117"/>
      <c r="M98" s="133">
        <f t="shared" si="79"/>
        <v>0</v>
      </c>
      <c r="N98" s="222"/>
      <c r="O98" s="133">
        <f t="shared" si="108"/>
        <v>0</v>
      </c>
      <c r="P98" s="222"/>
      <c r="Q98" s="133">
        <f t="shared" si="80"/>
        <v>0</v>
      </c>
      <c r="R98" s="117"/>
      <c r="S98" s="133">
        <f t="shared" si="81"/>
        <v>0</v>
      </c>
      <c r="T98" s="222"/>
      <c r="U98" s="133">
        <f t="shared" si="109"/>
        <v>0</v>
      </c>
      <c r="V98" s="222"/>
      <c r="W98" s="133">
        <f t="shared" si="82"/>
        <v>0</v>
      </c>
      <c r="X98" s="117"/>
      <c r="Y98" s="133">
        <f t="shared" si="83"/>
        <v>0</v>
      </c>
      <c r="Z98" s="222"/>
      <c r="AA98" s="117"/>
      <c r="AB98" s="224"/>
      <c r="AC98" s="36">
        <f t="shared" si="84"/>
        <v>0</v>
      </c>
      <c r="AD98" s="27">
        <f t="shared" si="85"/>
        <v>0</v>
      </c>
      <c r="AE98" s="101" t="str">
        <f t="shared" si="86"/>
        <v/>
      </c>
      <c r="AF98" s="25">
        <f t="shared" si="87"/>
        <v>0</v>
      </c>
      <c r="AG98" s="175"/>
      <c r="AH98" s="124">
        <f t="shared" si="110"/>
        <v>0</v>
      </c>
      <c r="AI98" s="72">
        <f t="shared" si="88"/>
        <v>0</v>
      </c>
      <c r="AJ98" s="170" t="str">
        <f t="shared" si="89"/>
        <v/>
      </c>
      <c r="AK98" s="170">
        <f t="shared" si="90"/>
        <v>0</v>
      </c>
      <c r="AL98" s="170">
        <f t="shared" si="91"/>
        <v>0</v>
      </c>
      <c r="AM98" s="171" t="str">
        <f t="shared" si="92"/>
        <v/>
      </c>
      <c r="AN98" s="123">
        <f t="shared" si="111"/>
        <v>0</v>
      </c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  <c r="BH98" s="181"/>
      <c r="BI98" s="172" t="str">
        <f t="shared" si="106"/>
        <v/>
      </c>
      <c r="BJ98" s="172" t="str">
        <f t="shared" si="106"/>
        <v/>
      </c>
      <c r="BK98" s="172" t="str">
        <f t="shared" si="106"/>
        <v/>
      </c>
      <c r="BL98" s="172" t="str">
        <f t="shared" si="106"/>
        <v/>
      </c>
      <c r="BM98" s="172" t="str">
        <f t="shared" si="106"/>
        <v/>
      </c>
      <c r="BN98" s="172" t="str">
        <f t="shared" si="106"/>
        <v/>
      </c>
      <c r="BO98" s="172" t="str">
        <f t="shared" si="106"/>
        <v/>
      </c>
      <c r="BP98" s="172" t="str">
        <f t="shared" si="106"/>
        <v/>
      </c>
      <c r="BQ98" s="172" t="str">
        <f t="shared" si="104"/>
        <v/>
      </c>
      <c r="BR98" s="172" t="str">
        <f t="shared" si="104"/>
        <v/>
      </c>
      <c r="BS98" s="172" t="str">
        <f t="shared" si="104"/>
        <v/>
      </c>
      <c r="BT98" s="172" t="str">
        <f t="shared" si="104"/>
        <v/>
      </c>
      <c r="BU98" s="172" t="str">
        <f t="shared" si="104"/>
        <v/>
      </c>
      <c r="BV98" s="172" t="str">
        <f t="shared" si="104"/>
        <v/>
      </c>
      <c r="BW98" s="172" t="str">
        <f t="shared" si="104"/>
        <v/>
      </c>
      <c r="BX98" s="172" t="str">
        <f t="shared" si="104"/>
        <v/>
      </c>
      <c r="BY98" s="172" t="str">
        <f t="shared" si="104"/>
        <v/>
      </c>
      <c r="BZ98" s="172" t="str">
        <f t="shared" si="104"/>
        <v/>
      </c>
      <c r="CA98" s="173" t="str">
        <f t="shared" si="93"/>
        <v/>
      </c>
      <c r="CB98" s="173" t="str">
        <f t="shared" si="94"/>
        <v/>
      </c>
      <c r="CC98" s="173" t="str">
        <f t="shared" si="95"/>
        <v/>
      </c>
      <c r="CD98" s="173" t="str">
        <f t="shared" si="96"/>
        <v/>
      </c>
      <c r="CE98" s="176"/>
      <c r="CF98" s="12" t="str">
        <f t="shared" si="97"/>
        <v/>
      </c>
      <c r="CG98" s="175"/>
      <c r="DB98" s="172" t="str">
        <f t="shared" si="107"/>
        <v/>
      </c>
      <c r="DC98" s="172" t="str">
        <f t="shared" si="107"/>
        <v/>
      </c>
      <c r="DD98" s="172" t="str">
        <f t="shared" si="107"/>
        <v/>
      </c>
      <c r="DE98" s="172" t="str">
        <f t="shared" si="107"/>
        <v/>
      </c>
      <c r="DF98" s="172" t="str">
        <f t="shared" si="107"/>
        <v/>
      </c>
      <c r="DG98" s="172" t="str">
        <f t="shared" si="107"/>
        <v/>
      </c>
      <c r="DH98" s="172" t="str">
        <f t="shared" si="107"/>
        <v/>
      </c>
      <c r="DI98" s="172" t="str">
        <f t="shared" si="107"/>
        <v/>
      </c>
      <c r="DJ98" s="172" t="str">
        <f t="shared" si="105"/>
        <v/>
      </c>
      <c r="DK98" s="172" t="str">
        <f t="shared" si="105"/>
        <v/>
      </c>
      <c r="DL98" s="172" t="str">
        <f t="shared" si="105"/>
        <v/>
      </c>
      <c r="DM98" s="172" t="str">
        <f t="shared" si="105"/>
        <v/>
      </c>
      <c r="DN98" s="172" t="str">
        <f t="shared" si="105"/>
        <v/>
      </c>
      <c r="DO98" s="172" t="str">
        <f t="shared" si="105"/>
        <v/>
      </c>
      <c r="DP98" s="172" t="str">
        <f t="shared" si="105"/>
        <v/>
      </c>
      <c r="DQ98" s="172" t="str">
        <f t="shared" si="105"/>
        <v/>
      </c>
      <c r="DR98" s="172" t="str">
        <f t="shared" si="105"/>
        <v/>
      </c>
      <c r="DS98" s="172" t="str">
        <f t="shared" si="105"/>
        <v/>
      </c>
      <c r="DT98" s="173" t="str">
        <f t="shared" si="98"/>
        <v/>
      </c>
      <c r="DU98" s="173" t="str">
        <f t="shared" si="99"/>
        <v/>
      </c>
      <c r="DV98" s="173" t="str">
        <f t="shared" si="100"/>
        <v/>
      </c>
      <c r="DW98" s="173" t="str">
        <f t="shared" si="101"/>
        <v/>
      </c>
      <c r="DY98" s="12" t="str">
        <f t="shared" si="102"/>
        <v/>
      </c>
      <c r="DZ98" s="92"/>
      <c r="EA98" s="12" t="str">
        <f t="shared" si="103"/>
        <v/>
      </c>
    </row>
    <row r="99" spans="1:131" x14ac:dyDescent="0.2">
      <c r="A99" s="97">
        <v>78</v>
      </c>
      <c r="B99" s="120"/>
      <c r="C99" s="197"/>
      <c r="D99" s="119"/>
      <c r="E99" s="210"/>
      <c r="F99" s="119"/>
      <c r="G99" s="117"/>
      <c r="H99" s="118"/>
      <c r="I99" s="133">
        <f t="shared" si="77"/>
        <v>0</v>
      </c>
      <c r="J99" s="117"/>
      <c r="K99" s="133">
        <f t="shared" si="78"/>
        <v>0</v>
      </c>
      <c r="L99" s="117"/>
      <c r="M99" s="133">
        <f t="shared" si="79"/>
        <v>0</v>
      </c>
      <c r="N99" s="222"/>
      <c r="O99" s="133">
        <f t="shared" si="108"/>
        <v>0</v>
      </c>
      <c r="P99" s="222"/>
      <c r="Q99" s="133">
        <f t="shared" si="80"/>
        <v>0</v>
      </c>
      <c r="R99" s="117"/>
      <c r="S99" s="133">
        <f t="shared" si="81"/>
        <v>0</v>
      </c>
      <c r="T99" s="222"/>
      <c r="U99" s="133">
        <f t="shared" si="109"/>
        <v>0</v>
      </c>
      <c r="V99" s="222"/>
      <c r="W99" s="133">
        <f t="shared" si="82"/>
        <v>0</v>
      </c>
      <c r="X99" s="117"/>
      <c r="Y99" s="133">
        <f t="shared" si="83"/>
        <v>0</v>
      </c>
      <c r="Z99" s="222"/>
      <c r="AA99" s="117"/>
      <c r="AB99" s="224"/>
      <c r="AC99" s="36">
        <f t="shared" si="84"/>
        <v>0</v>
      </c>
      <c r="AD99" s="27">
        <f t="shared" si="85"/>
        <v>0</v>
      </c>
      <c r="AE99" s="101" t="str">
        <f t="shared" si="86"/>
        <v/>
      </c>
      <c r="AF99" s="25">
        <f t="shared" si="87"/>
        <v>0</v>
      </c>
      <c r="AG99" s="175"/>
      <c r="AH99" s="124">
        <f t="shared" si="110"/>
        <v>0</v>
      </c>
      <c r="AI99" s="72">
        <f t="shared" si="88"/>
        <v>0</v>
      </c>
      <c r="AJ99" s="170" t="str">
        <f t="shared" si="89"/>
        <v/>
      </c>
      <c r="AK99" s="170">
        <f t="shared" si="90"/>
        <v>0</v>
      </c>
      <c r="AL99" s="170">
        <f t="shared" si="91"/>
        <v>0</v>
      </c>
      <c r="AM99" s="171" t="str">
        <f t="shared" si="92"/>
        <v/>
      </c>
      <c r="AN99" s="123">
        <f t="shared" si="111"/>
        <v>0</v>
      </c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  <c r="BH99" s="181"/>
      <c r="BI99" s="172" t="str">
        <f t="shared" si="106"/>
        <v/>
      </c>
      <c r="BJ99" s="172" t="str">
        <f t="shared" si="106"/>
        <v/>
      </c>
      <c r="BK99" s="172" t="str">
        <f t="shared" si="106"/>
        <v/>
      </c>
      <c r="BL99" s="172" t="str">
        <f t="shared" si="106"/>
        <v/>
      </c>
      <c r="BM99" s="172" t="str">
        <f t="shared" si="106"/>
        <v/>
      </c>
      <c r="BN99" s="172" t="str">
        <f t="shared" si="106"/>
        <v/>
      </c>
      <c r="BO99" s="172" t="str">
        <f t="shared" si="106"/>
        <v/>
      </c>
      <c r="BP99" s="172" t="str">
        <f t="shared" si="106"/>
        <v/>
      </c>
      <c r="BQ99" s="172" t="str">
        <f t="shared" si="104"/>
        <v/>
      </c>
      <c r="BR99" s="172" t="str">
        <f t="shared" si="104"/>
        <v/>
      </c>
      <c r="BS99" s="172" t="str">
        <f t="shared" si="104"/>
        <v/>
      </c>
      <c r="BT99" s="172" t="str">
        <f t="shared" si="104"/>
        <v/>
      </c>
      <c r="BU99" s="172" t="str">
        <f t="shared" si="104"/>
        <v/>
      </c>
      <c r="BV99" s="172" t="str">
        <f t="shared" si="104"/>
        <v/>
      </c>
      <c r="BW99" s="172" t="str">
        <f t="shared" si="104"/>
        <v/>
      </c>
      <c r="BX99" s="172" t="str">
        <f t="shared" si="104"/>
        <v/>
      </c>
      <c r="BY99" s="172" t="str">
        <f t="shared" si="104"/>
        <v/>
      </c>
      <c r="BZ99" s="172" t="str">
        <f t="shared" si="104"/>
        <v/>
      </c>
      <c r="CA99" s="173" t="str">
        <f t="shared" si="93"/>
        <v/>
      </c>
      <c r="CB99" s="173" t="str">
        <f t="shared" si="94"/>
        <v/>
      </c>
      <c r="CC99" s="173" t="str">
        <f t="shared" si="95"/>
        <v/>
      </c>
      <c r="CD99" s="173" t="str">
        <f t="shared" si="96"/>
        <v/>
      </c>
      <c r="CE99" s="176"/>
      <c r="CF99" s="12" t="str">
        <f t="shared" si="97"/>
        <v/>
      </c>
      <c r="CG99" s="175"/>
      <c r="DB99" s="172" t="str">
        <f t="shared" si="107"/>
        <v/>
      </c>
      <c r="DC99" s="172" t="str">
        <f t="shared" si="107"/>
        <v/>
      </c>
      <c r="DD99" s="172" t="str">
        <f t="shared" si="107"/>
        <v/>
      </c>
      <c r="DE99" s="172" t="str">
        <f t="shared" si="107"/>
        <v/>
      </c>
      <c r="DF99" s="172" t="str">
        <f t="shared" si="107"/>
        <v/>
      </c>
      <c r="DG99" s="172" t="str">
        <f t="shared" si="107"/>
        <v/>
      </c>
      <c r="DH99" s="172" t="str">
        <f t="shared" si="107"/>
        <v/>
      </c>
      <c r="DI99" s="172" t="str">
        <f t="shared" si="107"/>
        <v/>
      </c>
      <c r="DJ99" s="172" t="str">
        <f t="shared" si="105"/>
        <v/>
      </c>
      <c r="DK99" s="172" t="str">
        <f t="shared" si="105"/>
        <v/>
      </c>
      <c r="DL99" s="172" t="str">
        <f t="shared" si="105"/>
        <v/>
      </c>
      <c r="DM99" s="172" t="str">
        <f t="shared" si="105"/>
        <v/>
      </c>
      <c r="DN99" s="172" t="str">
        <f t="shared" si="105"/>
        <v/>
      </c>
      <c r="DO99" s="172" t="str">
        <f t="shared" si="105"/>
        <v/>
      </c>
      <c r="DP99" s="172" t="str">
        <f t="shared" si="105"/>
        <v/>
      </c>
      <c r="DQ99" s="172" t="str">
        <f t="shared" si="105"/>
        <v/>
      </c>
      <c r="DR99" s="172" t="str">
        <f t="shared" si="105"/>
        <v/>
      </c>
      <c r="DS99" s="172" t="str">
        <f t="shared" si="105"/>
        <v/>
      </c>
      <c r="DT99" s="173" t="str">
        <f t="shared" si="98"/>
        <v/>
      </c>
      <c r="DU99" s="173" t="str">
        <f t="shared" si="99"/>
        <v/>
      </c>
      <c r="DV99" s="173" t="str">
        <f t="shared" si="100"/>
        <v/>
      </c>
      <c r="DW99" s="173" t="str">
        <f t="shared" si="101"/>
        <v/>
      </c>
      <c r="DY99" s="12" t="str">
        <f t="shared" si="102"/>
        <v/>
      </c>
      <c r="DZ99" s="92"/>
      <c r="EA99" s="12" t="str">
        <f t="shared" si="103"/>
        <v/>
      </c>
    </row>
    <row r="100" spans="1:131" x14ac:dyDescent="0.2">
      <c r="A100" s="97">
        <v>79</v>
      </c>
      <c r="B100" s="120"/>
      <c r="C100" s="197"/>
      <c r="D100" s="119"/>
      <c r="E100" s="210"/>
      <c r="F100" s="119"/>
      <c r="G100" s="117"/>
      <c r="H100" s="118"/>
      <c r="I100" s="133">
        <f t="shared" si="77"/>
        <v>0</v>
      </c>
      <c r="J100" s="117"/>
      <c r="K100" s="133">
        <f t="shared" si="78"/>
        <v>0</v>
      </c>
      <c r="L100" s="117"/>
      <c r="M100" s="133">
        <f t="shared" si="79"/>
        <v>0</v>
      </c>
      <c r="N100" s="222"/>
      <c r="O100" s="133">
        <f t="shared" si="108"/>
        <v>0</v>
      </c>
      <c r="P100" s="222"/>
      <c r="Q100" s="133">
        <f t="shared" si="80"/>
        <v>0</v>
      </c>
      <c r="R100" s="117"/>
      <c r="S100" s="133">
        <f t="shared" si="81"/>
        <v>0</v>
      </c>
      <c r="T100" s="222"/>
      <c r="U100" s="133">
        <f t="shared" si="109"/>
        <v>0</v>
      </c>
      <c r="V100" s="222"/>
      <c r="W100" s="133">
        <f t="shared" si="82"/>
        <v>0</v>
      </c>
      <c r="X100" s="117"/>
      <c r="Y100" s="133">
        <f t="shared" si="83"/>
        <v>0</v>
      </c>
      <c r="Z100" s="222"/>
      <c r="AA100" s="117"/>
      <c r="AB100" s="224"/>
      <c r="AC100" s="36">
        <f t="shared" si="84"/>
        <v>0</v>
      </c>
      <c r="AD100" s="27">
        <f t="shared" si="85"/>
        <v>0</v>
      </c>
      <c r="AE100" s="101" t="str">
        <f t="shared" si="86"/>
        <v/>
      </c>
      <c r="AF100" s="25">
        <f t="shared" si="87"/>
        <v>0</v>
      </c>
      <c r="AG100" s="175"/>
      <c r="AH100" s="124">
        <f t="shared" si="110"/>
        <v>0</v>
      </c>
      <c r="AI100" s="72">
        <f t="shared" si="88"/>
        <v>0</v>
      </c>
      <c r="AJ100" s="170" t="str">
        <f t="shared" si="89"/>
        <v/>
      </c>
      <c r="AK100" s="170">
        <f t="shared" si="90"/>
        <v>0</v>
      </c>
      <c r="AL100" s="170">
        <f t="shared" si="91"/>
        <v>0</v>
      </c>
      <c r="AM100" s="171" t="str">
        <f t="shared" si="92"/>
        <v/>
      </c>
      <c r="AN100" s="123">
        <f t="shared" si="111"/>
        <v>0</v>
      </c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72" t="str">
        <f t="shared" si="106"/>
        <v/>
      </c>
      <c r="BJ100" s="172" t="str">
        <f t="shared" si="106"/>
        <v/>
      </c>
      <c r="BK100" s="172" t="str">
        <f t="shared" si="106"/>
        <v/>
      </c>
      <c r="BL100" s="172" t="str">
        <f t="shared" si="106"/>
        <v/>
      </c>
      <c r="BM100" s="172" t="str">
        <f t="shared" si="106"/>
        <v/>
      </c>
      <c r="BN100" s="172" t="str">
        <f t="shared" si="106"/>
        <v/>
      </c>
      <c r="BO100" s="172" t="str">
        <f t="shared" si="106"/>
        <v/>
      </c>
      <c r="BP100" s="172" t="str">
        <f t="shared" si="106"/>
        <v/>
      </c>
      <c r="BQ100" s="172" t="str">
        <f t="shared" si="104"/>
        <v/>
      </c>
      <c r="BR100" s="172" t="str">
        <f t="shared" si="104"/>
        <v/>
      </c>
      <c r="BS100" s="172" t="str">
        <f t="shared" si="104"/>
        <v/>
      </c>
      <c r="BT100" s="172" t="str">
        <f t="shared" si="104"/>
        <v/>
      </c>
      <c r="BU100" s="172" t="str">
        <f t="shared" si="104"/>
        <v/>
      </c>
      <c r="BV100" s="172" t="str">
        <f t="shared" si="104"/>
        <v/>
      </c>
      <c r="BW100" s="172" t="str">
        <f t="shared" si="104"/>
        <v/>
      </c>
      <c r="BX100" s="172" t="str">
        <f t="shared" si="104"/>
        <v/>
      </c>
      <c r="BY100" s="172" t="str">
        <f t="shared" si="104"/>
        <v/>
      </c>
      <c r="BZ100" s="172" t="str">
        <f t="shared" si="104"/>
        <v/>
      </c>
      <c r="CA100" s="173" t="str">
        <f t="shared" si="93"/>
        <v/>
      </c>
      <c r="CB100" s="173" t="str">
        <f t="shared" si="94"/>
        <v/>
      </c>
      <c r="CC100" s="173" t="str">
        <f t="shared" si="95"/>
        <v/>
      </c>
      <c r="CD100" s="173" t="str">
        <f t="shared" si="96"/>
        <v/>
      </c>
      <c r="CE100" s="176"/>
      <c r="CF100" s="12" t="str">
        <f t="shared" si="97"/>
        <v/>
      </c>
      <c r="CG100" s="175"/>
      <c r="DB100" s="172" t="str">
        <f t="shared" si="107"/>
        <v/>
      </c>
      <c r="DC100" s="172" t="str">
        <f t="shared" si="107"/>
        <v/>
      </c>
      <c r="DD100" s="172" t="str">
        <f t="shared" si="107"/>
        <v/>
      </c>
      <c r="DE100" s="172" t="str">
        <f t="shared" si="107"/>
        <v/>
      </c>
      <c r="DF100" s="172" t="str">
        <f t="shared" si="107"/>
        <v/>
      </c>
      <c r="DG100" s="172" t="str">
        <f t="shared" si="107"/>
        <v/>
      </c>
      <c r="DH100" s="172" t="str">
        <f t="shared" si="107"/>
        <v/>
      </c>
      <c r="DI100" s="172" t="str">
        <f t="shared" si="107"/>
        <v/>
      </c>
      <c r="DJ100" s="172" t="str">
        <f t="shared" si="105"/>
        <v/>
      </c>
      <c r="DK100" s="172" t="str">
        <f t="shared" si="105"/>
        <v/>
      </c>
      <c r="DL100" s="172" t="str">
        <f t="shared" si="105"/>
        <v/>
      </c>
      <c r="DM100" s="172" t="str">
        <f t="shared" si="105"/>
        <v/>
      </c>
      <c r="DN100" s="172" t="str">
        <f t="shared" si="105"/>
        <v/>
      </c>
      <c r="DO100" s="172" t="str">
        <f t="shared" si="105"/>
        <v/>
      </c>
      <c r="DP100" s="172" t="str">
        <f t="shared" si="105"/>
        <v/>
      </c>
      <c r="DQ100" s="172" t="str">
        <f t="shared" si="105"/>
        <v/>
      </c>
      <c r="DR100" s="172" t="str">
        <f t="shared" si="105"/>
        <v/>
      </c>
      <c r="DS100" s="172" t="str">
        <f t="shared" si="105"/>
        <v/>
      </c>
      <c r="DT100" s="173" t="str">
        <f t="shared" si="98"/>
        <v/>
      </c>
      <c r="DU100" s="173" t="str">
        <f t="shared" si="99"/>
        <v/>
      </c>
      <c r="DV100" s="173" t="str">
        <f t="shared" si="100"/>
        <v/>
      </c>
      <c r="DW100" s="173" t="str">
        <f t="shared" si="101"/>
        <v/>
      </c>
      <c r="DY100" s="12" t="str">
        <f t="shared" si="102"/>
        <v/>
      </c>
      <c r="DZ100" s="92"/>
      <c r="EA100" s="12" t="str">
        <f t="shared" si="103"/>
        <v/>
      </c>
    </row>
    <row r="101" spans="1:131" x14ac:dyDescent="0.2">
      <c r="A101" s="97">
        <v>80</v>
      </c>
      <c r="B101" s="120"/>
      <c r="C101" s="197"/>
      <c r="D101" s="119"/>
      <c r="E101" s="210"/>
      <c r="F101" s="119"/>
      <c r="G101" s="117"/>
      <c r="H101" s="118"/>
      <c r="I101" s="133">
        <f t="shared" si="77"/>
        <v>0</v>
      </c>
      <c r="J101" s="117"/>
      <c r="K101" s="133">
        <f t="shared" si="78"/>
        <v>0</v>
      </c>
      <c r="L101" s="117"/>
      <c r="M101" s="133">
        <f t="shared" si="79"/>
        <v>0</v>
      </c>
      <c r="N101" s="222"/>
      <c r="O101" s="133">
        <f t="shared" si="108"/>
        <v>0</v>
      </c>
      <c r="P101" s="222"/>
      <c r="Q101" s="133">
        <f t="shared" si="80"/>
        <v>0</v>
      </c>
      <c r="R101" s="117"/>
      <c r="S101" s="133">
        <f t="shared" si="81"/>
        <v>0</v>
      </c>
      <c r="T101" s="222"/>
      <c r="U101" s="133">
        <f t="shared" si="109"/>
        <v>0</v>
      </c>
      <c r="V101" s="222"/>
      <c r="W101" s="133">
        <f t="shared" si="82"/>
        <v>0</v>
      </c>
      <c r="X101" s="117"/>
      <c r="Y101" s="133">
        <f t="shared" si="83"/>
        <v>0</v>
      </c>
      <c r="Z101" s="222"/>
      <c r="AA101" s="117"/>
      <c r="AB101" s="224"/>
      <c r="AC101" s="36">
        <f t="shared" si="84"/>
        <v>0</v>
      </c>
      <c r="AD101" s="27">
        <f t="shared" si="85"/>
        <v>0</v>
      </c>
      <c r="AE101" s="101" t="str">
        <f t="shared" si="86"/>
        <v/>
      </c>
      <c r="AF101" s="25">
        <f t="shared" si="87"/>
        <v>0</v>
      </c>
      <c r="AG101" s="175"/>
      <c r="AH101" s="124">
        <f t="shared" si="110"/>
        <v>0</v>
      </c>
      <c r="AI101" s="72">
        <f t="shared" si="88"/>
        <v>0</v>
      </c>
      <c r="AJ101" s="170" t="str">
        <f t="shared" si="89"/>
        <v/>
      </c>
      <c r="AK101" s="170">
        <f t="shared" si="90"/>
        <v>0</v>
      </c>
      <c r="AL101" s="170">
        <f t="shared" si="91"/>
        <v>0</v>
      </c>
      <c r="AM101" s="171" t="str">
        <f t="shared" si="92"/>
        <v/>
      </c>
      <c r="AN101" s="123">
        <f t="shared" si="111"/>
        <v>0</v>
      </c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H101" s="181"/>
      <c r="BI101" s="172" t="str">
        <f t="shared" si="106"/>
        <v/>
      </c>
      <c r="BJ101" s="172" t="str">
        <f t="shared" si="106"/>
        <v/>
      </c>
      <c r="BK101" s="172" t="str">
        <f t="shared" si="106"/>
        <v/>
      </c>
      <c r="BL101" s="172" t="str">
        <f t="shared" si="106"/>
        <v/>
      </c>
      <c r="BM101" s="172" t="str">
        <f t="shared" si="106"/>
        <v/>
      </c>
      <c r="BN101" s="172" t="str">
        <f t="shared" si="106"/>
        <v/>
      </c>
      <c r="BO101" s="172" t="str">
        <f t="shared" si="106"/>
        <v/>
      </c>
      <c r="BP101" s="172" t="str">
        <f t="shared" si="106"/>
        <v/>
      </c>
      <c r="BQ101" s="172" t="str">
        <f t="shared" si="104"/>
        <v/>
      </c>
      <c r="BR101" s="172" t="str">
        <f t="shared" si="104"/>
        <v/>
      </c>
      <c r="BS101" s="172" t="str">
        <f t="shared" si="104"/>
        <v/>
      </c>
      <c r="BT101" s="172" t="str">
        <f t="shared" si="104"/>
        <v/>
      </c>
      <c r="BU101" s="172" t="str">
        <f t="shared" si="104"/>
        <v/>
      </c>
      <c r="BV101" s="172" t="str">
        <f t="shared" si="104"/>
        <v/>
      </c>
      <c r="BW101" s="172" t="str">
        <f t="shared" si="104"/>
        <v/>
      </c>
      <c r="BX101" s="172" t="str">
        <f t="shared" si="104"/>
        <v/>
      </c>
      <c r="BY101" s="172" t="str">
        <f t="shared" si="104"/>
        <v/>
      </c>
      <c r="BZ101" s="172" t="str">
        <f t="shared" si="104"/>
        <v/>
      </c>
      <c r="CA101" s="173" t="str">
        <f t="shared" si="93"/>
        <v/>
      </c>
      <c r="CB101" s="173" t="str">
        <f t="shared" si="94"/>
        <v/>
      </c>
      <c r="CC101" s="173" t="str">
        <f t="shared" si="95"/>
        <v/>
      </c>
      <c r="CD101" s="173" t="str">
        <f t="shared" si="96"/>
        <v/>
      </c>
      <c r="CE101" s="176"/>
      <c r="CF101" s="12" t="str">
        <f t="shared" si="97"/>
        <v/>
      </c>
      <c r="CG101" s="175"/>
      <c r="DB101" s="172" t="str">
        <f t="shared" si="107"/>
        <v/>
      </c>
      <c r="DC101" s="172" t="str">
        <f t="shared" si="107"/>
        <v/>
      </c>
      <c r="DD101" s="172" t="str">
        <f t="shared" si="107"/>
        <v/>
      </c>
      <c r="DE101" s="172" t="str">
        <f t="shared" si="107"/>
        <v/>
      </c>
      <c r="DF101" s="172" t="str">
        <f t="shared" si="107"/>
        <v/>
      </c>
      <c r="DG101" s="172" t="str">
        <f t="shared" si="107"/>
        <v/>
      </c>
      <c r="DH101" s="172" t="str">
        <f t="shared" si="107"/>
        <v/>
      </c>
      <c r="DI101" s="172" t="str">
        <f t="shared" si="107"/>
        <v/>
      </c>
      <c r="DJ101" s="172" t="str">
        <f t="shared" si="105"/>
        <v/>
      </c>
      <c r="DK101" s="172" t="str">
        <f t="shared" si="105"/>
        <v/>
      </c>
      <c r="DL101" s="172" t="str">
        <f t="shared" si="105"/>
        <v/>
      </c>
      <c r="DM101" s="172" t="str">
        <f t="shared" si="105"/>
        <v/>
      </c>
      <c r="DN101" s="172" t="str">
        <f t="shared" si="105"/>
        <v/>
      </c>
      <c r="DO101" s="172" t="str">
        <f t="shared" si="105"/>
        <v/>
      </c>
      <c r="DP101" s="172" t="str">
        <f t="shared" si="105"/>
        <v/>
      </c>
      <c r="DQ101" s="172" t="str">
        <f t="shared" si="105"/>
        <v/>
      </c>
      <c r="DR101" s="172" t="str">
        <f t="shared" si="105"/>
        <v/>
      </c>
      <c r="DS101" s="172" t="str">
        <f t="shared" si="105"/>
        <v/>
      </c>
      <c r="DT101" s="173" t="str">
        <f t="shared" si="98"/>
        <v/>
      </c>
      <c r="DU101" s="173" t="str">
        <f t="shared" si="99"/>
        <v/>
      </c>
      <c r="DV101" s="173" t="str">
        <f t="shared" si="100"/>
        <v/>
      </c>
      <c r="DW101" s="173" t="str">
        <f t="shared" si="101"/>
        <v/>
      </c>
      <c r="DY101" s="12" t="str">
        <f t="shared" si="102"/>
        <v/>
      </c>
      <c r="DZ101" s="92"/>
      <c r="EA101" s="12" t="str">
        <f t="shared" si="103"/>
        <v/>
      </c>
    </row>
    <row r="102" spans="1:131" x14ac:dyDescent="0.2">
      <c r="A102" s="97">
        <v>81</v>
      </c>
      <c r="B102" s="120"/>
      <c r="C102" s="197"/>
      <c r="D102" s="119"/>
      <c r="E102" s="210"/>
      <c r="F102" s="119"/>
      <c r="G102" s="117"/>
      <c r="H102" s="118"/>
      <c r="I102" s="133">
        <f t="shared" si="77"/>
        <v>0</v>
      </c>
      <c r="J102" s="117"/>
      <c r="K102" s="133">
        <f t="shared" si="78"/>
        <v>0</v>
      </c>
      <c r="L102" s="117"/>
      <c r="M102" s="133">
        <f t="shared" si="79"/>
        <v>0</v>
      </c>
      <c r="N102" s="222"/>
      <c r="O102" s="133">
        <f t="shared" si="108"/>
        <v>0</v>
      </c>
      <c r="P102" s="222"/>
      <c r="Q102" s="133">
        <f t="shared" si="80"/>
        <v>0</v>
      </c>
      <c r="R102" s="117"/>
      <c r="S102" s="133">
        <f t="shared" si="81"/>
        <v>0</v>
      </c>
      <c r="T102" s="222"/>
      <c r="U102" s="133">
        <f t="shared" si="109"/>
        <v>0</v>
      </c>
      <c r="V102" s="222"/>
      <c r="W102" s="133">
        <f t="shared" si="82"/>
        <v>0</v>
      </c>
      <c r="X102" s="117"/>
      <c r="Y102" s="133">
        <f t="shared" si="83"/>
        <v>0</v>
      </c>
      <c r="Z102" s="222"/>
      <c r="AA102" s="117"/>
      <c r="AB102" s="224"/>
      <c r="AC102" s="36">
        <f t="shared" si="84"/>
        <v>0</v>
      </c>
      <c r="AD102" s="27">
        <f t="shared" si="85"/>
        <v>0</v>
      </c>
      <c r="AE102" s="101" t="str">
        <f t="shared" si="86"/>
        <v/>
      </c>
      <c r="AF102" s="25">
        <f t="shared" si="87"/>
        <v>0</v>
      </c>
      <c r="AG102" s="175"/>
      <c r="AH102" s="124">
        <f t="shared" si="110"/>
        <v>0</v>
      </c>
      <c r="AI102" s="72">
        <f t="shared" si="88"/>
        <v>0</v>
      </c>
      <c r="AJ102" s="170" t="str">
        <f t="shared" si="89"/>
        <v/>
      </c>
      <c r="AK102" s="170">
        <f t="shared" si="90"/>
        <v>0</v>
      </c>
      <c r="AL102" s="170">
        <f t="shared" si="91"/>
        <v>0</v>
      </c>
      <c r="AM102" s="171" t="str">
        <f t="shared" si="92"/>
        <v/>
      </c>
      <c r="AN102" s="123">
        <f t="shared" si="111"/>
        <v>0</v>
      </c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BH102" s="181"/>
      <c r="BI102" s="172" t="str">
        <f t="shared" si="106"/>
        <v/>
      </c>
      <c r="BJ102" s="172" t="str">
        <f t="shared" si="106"/>
        <v/>
      </c>
      <c r="BK102" s="172" t="str">
        <f t="shared" si="106"/>
        <v/>
      </c>
      <c r="BL102" s="172" t="str">
        <f t="shared" si="106"/>
        <v/>
      </c>
      <c r="BM102" s="172" t="str">
        <f t="shared" si="106"/>
        <v/>
      </c>
      <c r="BN102" s="172" t="str">
        <f t="shared" si="106"/>
        <v/>
      </c>
      <c r="BO102" s="172" t="str">
        <f t="shared" si="106"/>
        <v/>
      </c>
      <c r="BP102" s="172" t="str">
        <f t="shared" si="106"/>
        <v/>
      </c>
      <c r="BQ102" s="172" t="str">
        <f t="shared" si="104"/>
        <v/>
      </c>
      <c r="BR102" s="172" t="str">
        <f t="shared" si="104"/>
        <v/>
      </c>
      <c r="BS102" s="172" t="str">
        <f t="shared" si="104"/>
        <v/>
      </c>
      <c r="BT102" s="172" t="str">
        <f t="shared" si="104"/>
        <v/>
      </c>
      <c r="BU102" s="172" t="str">
        <f t="shared" si="104"/>
        <v/>
      </c>
      <c r="BV102" s="172" t="str">
        <f t="shared" si="104"/>
        <v/>
      </c>
      <c r="BW102" s="172" t="str">
        <f t="shared" si="104"/>
        <v/>
      </c>
      <c r="BX102" s="172" t="str">
        <f t="shared" si="104"/>
        <v/>
      </c>
      <c r="BY102" s="172" t="str">
        <f t="shared" si="104"/>
        <v/>
      </c>
      <c r="BZ102" s="172" t="str">
        <f t="shared" si="104"/>
        <v/>
      </c>
      <c r="CA102" s="173" t="str">
        <f t="shared" si="93"/>
        <v/>
      </c>
      <c r="CB102" s="173" t="str">
        <f t="shared" si="94"/>
        <v/>
      </c>
      <c r="CC102" s="173" t="str">
        <f t="shared" si="95"/>
        <v/>
      </c>
      <c r="CD102" s="173" t="str">
        <f t="shared" si="96"/>
        <v/>
      </c>
      <c r="CE102" s="176"/>
      <c r="CF102" s="12" t="str">
        <f t="shared" si="97"/>
        <v/>
      </c>
      <c r="CG102" s="175"/>
      <c r="DB102" s="172" t="str">
        <f t="shared" si="107"/>
        <v/>
      </c>
      <c r="DC102" s="172" t="str">
        <f t="shared" si="107"/>
        <v/>
      </c>
      <c r="DD102" s="172" t="str">
        <f t="shared" si="107"/>
        <v/>
      </c>
      <c r="DE102" s="172" t="str">
        <f t="shared" si="107"/>
        <v/>
      </c>
      <c r="DF102" s="172" t="str">
        <f t="shared" si="107"/>
        <v/>
      </c>
      <c r="DG102" s="172" t="str">
        <f t="shared" si="107"/>
        <v/>
      </c>
      <c r="DH102" s="172" t="str">
        <f t="shared" si="107"/>
        <v/>
      </c>
      <c r="DI102" s="172" t="str">
        <f t="shared" si="107"/>
        <v/>
      </c>
      <c r="DJ102" s="172" t="str">
        <f t="shared" si="105"/>
        <v/>
      </c>
      <c r="DK102" s="172" t="str">
        <f t="shared" si="105"/>
        <v/>
      </c>
      <c r="DL102" s="172" t="str">
        <f t="shared" si="105"/>
        <v/>
      </c>
      <c r="DM102" s="172" t="str">
        <f t="shared" si="105"/>
        <v/>
      </c>
      <c r="DN102" s="172" t="str">
        <f t="shared" si="105"/>
        <v/>
      </c>
      <c r="DO102" s="172" t="str">
        <f t="shared" si="105"/>
        <v/>
      </c>
      <c r="DP102" s="172" t="str">
        <f t="shared" si="105"/>
        <v/>
      </c>
      <c r="DQ102" s="172" t="str">
        <f t="shared" si="105"/>
        <v/>
      </c>
      <c r="DR102" s="172" t="str">
        <f t="shared" si="105"/>
        <v/>
      </c>
      <c r="DS102" s="172" t="str">
        <f t="shared" si="105"/>
        <v/>
      </c>
      <c r="DT102" s="173" t="str">
        <f t="shared" si="98"/>
        <v/>
      </c>
      <c r="DU102" s="173" t="str">
        <f t="shared" si="99"/>
        <v/>
      </c>
      <c r="DV102" s="173" t="str">
        <f t="shared" si="100"/>
        <v/>
      </c>
      <c r="DW102" s="173" t="str">
        <f t="shared" si="101"/>
        <v/>
      </c>
      <c r="DY102" s="12" t="str">
        <f t="shared" si="102"/>
        <v/>
      </c>
      <c r="DZ102" s="92"/>
      <c r="EA102" s="12" t="str">
        <f t="shared" si="103"/>
        <v/>
      </c>
    </row>
    <row r="103" spans="1:131" x14ac:dyDescent="0.2">
      <c r="A103" s="97">
        <v>82</v>
      </c>
      <c r="B103" s="120"/>
      <c r="C103" s="197"/>
      <c r="D103" s="119"/>
      <c r="E103" s="210"/>
      <c r="F103" s="119"/>
      <c r="G103" s="117"/>
      <c r="H103" s="118"/>
      <c r="I103" s="133">
        <f t="shared" si="77"/>
        <v>0</v>
      </c>
      <c r="J103" s="117"/>
      <c r="K103" s="133">
        <f t="shared" si="78"/>
        <v>0</v>
      </c>
      <c r="L103" s="117"/>
      <c r="M103" s="133">
        <f t="shared" si="79"/>
        <v>0</v>
      </c>
      <c r="N103" s="222"/>
      <c r="O103" s="133">
        <f t="shared" si="108"/>
        <v>0</v>
      </c>
      <c r="P103" s="222"/>
      <c r="Q103" s="133">
        <f t="shared" si="80"/>
        <v>0</v>
      </c>
      <c r="R103" s="117"/>
      <c r="S103" s="133">
        <f t="shared" si="81"/>
        <v>0</v>
      </c>
      <c r="T103" s="222"/>
      <c r="U103" s="133">
        <f t="shared" si="109"/>
        <v>0</v>
      </c>
      <c r="V103" s="222"/>
      <c r="W103" s="133">
        <f t="shared" si="82"/>
        <v>0</v>
      </c>
      <c r="X103" s="117"/>
      <c r="Y103" s="133">
        <f t="shared" si="83"/>
        <v>0</v>
      </c>
      <c r="Z103" s="222"/>
      <c r="AA103" s="117"/>
      <c r="AB103" s="224"/>
      <c r="AC103" s="36">
        <f t="shared" si="84"/>
        <v>0</v>
      </c>
      <c r="AD103" s="27">
        <f t="shared" si="85"/>
        <v>0</v>
      </c>
      <c r="AE103" s="101" t="str">
        <f t="shared" si="86"/>
        <v/>
      </c>
      <c r="AF103" s="25">
        <f t="shared" si="87"/>
        <v>0</v>
      </c>
      <c r="AG103" s="175"/>
      <c r="AH103" s="124">
        <f t="shared" si="110"/>
        <v>0</v>
      </c>
      <c r="AI103" s="72">
        <f t="shared" si="88"/>
        <v>0</v>
      </c>
      <c r="AJ103" s="170" t="str">
        <f t="shared" si="89"/>
        <v/>
      </c>
      <c r="AK103" s="170">
        <f t="shared" si="90"/>
        <v>0</v>
      </c>
      <c r="AL103" s="170">
        <f t="shared" si="91"/>
        <v>0</v>
      </c>
      <c r="AM103" s="171" t="str">
        <f t="shared" si="92"/>
        <v/>
      </c>
      <c r="AN103" s="123">
        <f t="shared" si="111"/>
        <v>0</v>
      </c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  <c r="BH103" s="181"/>
      <c r="BI103" s="172" t="str">
        <f t="shared" si="106"/>
        <v/>
      </c>
      <c r="BJ103" s="172" t="str">
        <f t="shared" si="106"/>
        <v/>
      </c>
      <c r="BK103" s="172" t="str">
        <f t="shared" si="106"/>
        <v/>
      </c>
      <c r="BL103" s="172" t="str">
        <f t="shared" si="106"/>
        <v/>
      </c>
      <c r="BM103" s="172" t="str">
        <f t="shared" si="106"/>
        <v/>
      </c>
      <c r="BN103" s="172" t="str">
        <f t="shared" si="106"/>
        <v/>
      </c>
      <c r="BO103" s="172" t="str">
        <f t="shared" si="106"/>
        <v/>
      </c>
      <c r="BP103" s="172" t="str">
        <f t="shared" si="106"/>
        <v/>
      </c>
      <c r="BQ103" s="172" t="str">
        <f t="shared" si="104"/>
        <v/>
      </c>
      <c r="BR103" s="172" t="str">
        <f t="shared" si="104"/>
        <v/>
      </c>
      <c r="BS103" s="172" t="str">
        <f t="shared" si="104"/>
        <v/>
      </c>
      <c r="BT103" s="172" t="str">
        <f t="shared" si="104"/>
        <v/>
      </c>
      <c r="BU103" s="172" t="str">
        <f t="shared" si="104"/>
        <v/>
      </c>
      <c r="BV103" s="172" t="str">
        <f t="shared" si="104"/>
        <v/>
      </c>
      <c r="BW103" s="172" t="str">
        <f t="shared" si="104"/>
        <v/>
      </c>
      <c r="BX103" s="172" t="str">
        <f t="shared" si="104"/>
        <v/>
      </c>
      <c r="BY103" s="172" t="str">
        <f t="shared" si="104"/>
        <v/>
      </c>
      <c r="BZ103" s="172" t="str">
        <f t="shared" si="104"/>
        <v/>
      </c>
      <c r="CA103" s="173" t="str">
        <f t="shared" si="93"/>
        <v/>
      </c>
      <c r="CB103" s="173" t="str">
        <f t="shared" si="94"/>
        <v/>
      </c>
      <c r="CC103" s="173" t="str">
        <f t="shared" si="95"/>
        <v/>
      </c>
      <c r="CD103" s="173" t="str">
        <f t="shared" si="96"/>
        <v/>
      </c>
      <c r="CE103" s="176"/>
      <c r="CF103" s="12" t="str">
        <f t="shared" si="97"/>
        <v/>
      </c>
      <c r="CG103" s="175"/>
      <c r="DB103" s="172" t="str">
        <f t="shared" si="107"/>
        <v/>
      </c>
      <c r="DC103" s="172" t="str">
        <f t="shared" si="107"/>
        <v/>
      </c>
      <c r="DD103" s="172" t="str">
        <f t="shared" si="107"/>
        <v/>
      </c>
      <c r="DE103" s="172" t="str">
        <f t="shared" si="107"/>
        <v/>
      </c>
      <c r="DF103" s="172" t="str">
        <f t="shared" si="107"/>
        <v/>
      </c>
      <c r="DG103" s="172" t="str">
        <f t="shared" si="107"/>
        <v/>
      </c>
      <c r="DH103" s="172" t="str">
        <f t="shared" si="107"/>
        <v/>
      </c>
      <c r="DI103" s="172" t="str">
        <f t="shared" si="107"/>
        <v/>
      </c>
      <c r="DJ103" s="172" t="str">
        <f t="shared" si="105"/>
        <v/>
      </c>
      <c r="DK103" s="172" t="str">
        <f t="shared" si="105"/>
        <v/>
      </c>
      <c r="DL103" s="172" t="str">
        <f t="shared" si="105"/>
        <v/>
      </c>
      <c r="DM103" s="172" t="str">
        <f t="shared" si="105"/>
        <v/>
      </c>
      <c r="DN103" s="172" t="str">
        <f t="shared" si="105"/>
        <v/>
      </c>
      <c r="DO103" s="172" t="str">
        <f t="shared" si="105"/>
        <v/>
      </c>
      <c r="DP103" s="172" t="str">
        <f t="shared" si="105"/>
        <v/>
      </c>
      <c r="DQ103" s="172" t="str">
        <f t="shared" si="105"/>
        <v/>
      </c>
      <c r="DR103" s="172" t="str">
        <f t="shared" si="105"/>
        <v/>
      </c>
      <c r="DS103" s="172" t="str">
        <f t="shared" si="105"/>
        <v/>
      </c>
      <c r="DT103" s="173" t="str">
        <f t="shared" si="98"/>
        <v/>
      </c>
      <c r="DU103" s="173" t="str">
        <f t="shared" si="99"/>
        <v/>
      </c>
      <c r="DV103" s="173" t="str">
        <f t="shared" si="100"/>
        <v/>
      </c>
      <c r="DW103" s="173" t="str">
        <f t="shared" si="101"/>
        <v/>
      </c>
      <c r="DY103" s="12" t="str">
        <f t="shared" si="102"/>
        <v/>
      </c>
      <c r="DZ103" s="92"/>
      <c r="EA103" s="12" t="str">
        <f t="shared" si="103"/>
        <v/>
      </c>
    </row>
    <row r="104" spans="1:131" x14ac:dyDescent="0.2">
      <c r="A104" s="97">
        <v>83</v>
      </c>
      <c r="B104" s="120"/>
      <c r="C104" s="197"/>
      <c r="D104" s="119"/>
      <c r="E104" s="210"/>
      <c r="F104" s="119"/>
      <c r="G104" s="117"/>
      <c r="H104" s="118"/>
      <c r="I104" s="133">
        <f t="shared" si="77"/>
        <v>0</v>
      </c>
      <c r="J104" s="117"/>
      <c r="K104" s="133">
        <f t="shared" si="78"/>
        <v>0</v>
      </c>
      <c r="L104" s="117"/>
      <c r="M104" s="133">
        <f t="shared" si="79"/>
        <v>0</v>
      </c>
      <c r="N104" s="222"/>
      <c r="O104" s="133">
        <f t="shared" si="108"/>
        <v>0</v>
      </c>
      <c r="P104" s="222"/>
      <c r="Q104" s="133">
        <f t="shared" si="80"/>
        <v>0</v>
      </c>
      <c r="R104" s="117"/>
      <c r="S104" s="133">
        <f t="shared" si="81"/>
        <v>0</v>
      </c>
      <c r="T104" s="222"/>
      <c r="U104" s="133">
        <f t="shared" si="109"/>
        <v>0</v>
      </c>
      <c r="V104" s="222"/>
      <c r="W104" s="133">
        <f t="shared" si="82"/>
        <v>0</v>
      </c>
      <c r="X104" s="117"/>
      <c r="Y104" s="133">
        <f t="shared" si="83"/>
        <v>0</v>
      </c>
      <c r="Z104" s="222"/>
      <c r="AA104" s="117"/>
      <c r="AB104" s="224"/>
      <c r="AC104" s="36">
        <f t="shared" si="84"/>
        <v>0</v>
      </c>
      <c r="AD104" s="27">
        <f t="shared" si="85"/>
        <v>0</v>
      </c>
      <c r="AE104" s="101" t="str">
        <f t="shared" si="86"/>
        <v/>
      </c>
      <c r="AF104" s="25">
        <f t="shared" si="87"/>
        <v>0</v>
      </c>
      <c r="AG104" s="175"/>
      <c r="AH104" s="124">
        <f t="shared" si="110"/>
        <v>0</v>
      </c>
      <c r="AI104" s="72">
        <f t="shared" si="88"/>
        <v>0</v>
      </c>
      <c r="AJ104" s="170" t="str">
        <f t="shared" si="89"/>
        <v/>
      </c>
      <c r="AK104" s="170">
        <f t="shared" si="90"/>
        <v>0</v>
      </c>
      <c r="AL104" s="170">
        <f t="shared" si="91"/>
        <v>0</v>
      </c>
      <c r="AM104" s="171" t="str">
        <f t="shared" si="92"/>
        <v/>
      </c>
      <c r="AN104" s="123">
        <f t="shared" si="111"/>
        <v>0</v>
      </c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  <c r="BA104" s="181"/>
      <c r="BB104" s="181"/>
      <c r="BC104" s="181"/>
      <c r="BD104" s="181"/>
      <c r="BE104" s="181"/>
      <c r="BF104" s="181"/>
      <c r="BG104" s="181"/>
      <c r="BH104" s="181"/>
      <c r="BI104" s="172" t="str">
        <f t="shared" si="106"/>
        <v/>
      </c>
      <c r="BJ104" s="172" t="str">
        <f t="shared" si="106"/>
        <v/>
      </c>
      <c r="BK104" s="172" t="str">
        <f t="shared" si="106"/>
        <v/>
      </c>
      <c r="BL104" s="172" t="str">
        <f t="shared" si="106"/>
        <v/>
      </c>
      <c r="BM104" s="172" t="str">
        <f t="shared" si="106"/>
        <v/>
      </c>
      <c r="BN104" s="172" t="str">
        <f t="shared" si="106"/>
        <v/>
      </c>
      <c r="BO104" s="172" t="str">
        <f t="shared" si="106"/>
        <v/>
      </c>
      <c r="BP104" s="172" t="str">
        <f t="shared" si="106"/>
        <v/>
      </c>
      <c r="BQ104" s="172" t="str">
        <f t="shared" si="104"/>
        <v/>
      </c>
      <c r="BR104" s="172" t="str">
        <f t="shared" si="104"/>
        <v/>
      </c>
      <c r="BS104" s="172" t="str">
        <f t="shared" si="104"/>
        <v/>
      </c>
      <c r="BT104" s="172" t="str">
        <f t="shared" si="104"/>
        <v/>
      </c>
      <c r="BU104" s="172" t="str">
        <f t="shared" si="104"/>
        <v/>
      </c>
      <c r="BV104" s="172" t="str">
        <f t="shared" si="104"/>
        <v/>
      </c>
      <c r="BW104" s="172" t="str">
        <f t="shared" si="104"/>
        <v/>
      </c>
      <c r="BX104" s="172" t="str">
        <f t="shared" si="104"/>
        <v/>
      </c>
      <c r="BY104" s="172" t="str">
        <f t="shared" si="104"/>
        <v/>
      </c>
      <c r="BZ104" s="172" t="str">
        <f t="shared" si="104"/>
        <v/>
      </c>
      <c r="CA104" s="173" t="str">
        <f t="shared" si="93"/>
        <v/>
      </c>
      <c r="CB104" s="173" t="str">
        <f t="shared" si="94"/>
        <v/>
      </c>
      <c r="CC104" s="173" t="str">
        <f t="shared" si="95"/>
        <v/>
      </c>
      <c r="CD104" s="173" t="str">
        <f t="shared" si="96"/>
        <v/>
      </c>
      <c r="CE104" s="176"/>
      <c r="CF104" s="12" t="str">
        <f t="shared" si="97"/>
        <v/>
      </c>
      <c r="CG104" s="175"/>
      <c r="DB104" s="172" t="str">
        <f t="shared" si="107"/>
        <v/>
      </c>
      <c r="DC104" s="172" t="str">
        <f t="shared" si="107"/>
        <v/>
      </c>
      <c r="DD104" s="172" t="str">
        <f t="shared" si="107"/>
        <v/>
      </c>
      <c r="DE104" s="172" t="str">
        <f t="shared" si="107"/>
        <v/>
      </c>
      <c r="DF104" s="172" t="str">
        <f t="shared" si="107"/>
        <v/>
      </c>
      <c r="DG104" s="172" t="str">
        <f t="shared" si="107"/>
        <v/>
      </c>
      <c r="DH104" s="172" t="str">
        <f t="shared" si="107"/>
        <v/>
      </c>
      <c r="DI104" s="172" t="str">
        <f t="shared" si="107"/>
        <v/>
      </c>
      <c r="DJ104" s="172" t="str">
        <f t="shared" si="105"/>
        <v/>
      </c>
      <c r="DK104" s="172" t="str">
        <f t="shared" si="105"/>
        <v/>
      </c>
      <c r="DL104" s="172" t="str">
        <f t="shared" si="105"/>
        <v/>
      </c>
      <c r="DM104" s="172" t="str">
        <f t="shared" si="105"/>
        <v/>
      </c>
      <c r="DN104" s="172" t="str">
        <f t="shared" si="105"/>
        <v/>
      </c>
      <c r="DO104" s="172" t="str">
        <f t="shared" si="105"/>
        <v/>
      </c>
      <c r="DP104" s="172" t="str">
        <f t="shared" si="105"/>
        <v/>
      </c>
      <c r="DQ104" s="172" t="str">
        <f t="shared" si="105"/>
        <v/>
      </c>
      <c r="DR104" s="172" t="str">
        <f t="shared" si="105"/>
        <v/>
      </c>
      <c r="DS104" s="172" t="str">
        <f t="shared" si="105"/>
        <v/>
      </c>
      <c r="DT104" s="173" t="str">
        <f t="shared" si="98"/>
        <v/>
      </c>
      <c r="DU104" s="173" t="str">
        <f t="shared" si="99"/>
        <v/>
      </c>
      <c r="DV104" s="173" t="str">
        <f t="shared" si="100"/>
        <v/>
      </c>
      <c r="DW104" s="173" t="str">
        <f t="shared" si="101"/>
        <v/>
      </c>
      <c r="DY104" s="12" t="str">
        <f t="shared" si="102"/>
        <v/>
      </c>
      <c r="DZ104" s="92"/>
      <c r="EA104" s="12" t="str">
        <f t="shared" si="103"/>
        <v/>
      </c>
    </row>
    <row r="105" spans="1:131" x14ac:dyDescent="0.2">
      <c r="A105" s="97">
        <v>84</v>
      </c>
      <c r="B105" s="120"/>
      <c r="C105" s="197"/>
      <c r="D105" s="119"/>
      <c r="E105" s="210"/>
      <c r="F105" s="119"/>
      <c r="G105" s="117"/>
      <c r="H105" s="118"/>
      <c r="I105" s="133">
        <f t="shared" si="77"/>
        <v>0</v>
      </c>
      <c r="J105" s="117"/>
      <c r="K105" s="133">
        <f t="shared" si="78"/>
        <v>0</v>
      </c>
      <c r="L105" s="117"/>
      <c r="M105" s="133">
        <f t="shared" si="79"/>
        <v>0</v>
      </c>
      <c r="N105" s="222"/>
      <c r="O105" s="133">
        <f t="shared" si="108"/>
        <v>0</v>
      </c>
      <c r="P105" s="222"/>
      <c r="Q105" s="133">
        <f t="shared" si="80"/>
        <v>0</v>
      </c>
      <c r="R105" s="117"/>
      <c r="S105" s="133">
        <f t="shared" si="81"/>
        <v>0</v>
      </c>
      <c r="T105" s="222"/>
      <c r="U105" s="133">
        <f t="shared" si="109"/>
        <v>0</v>
      </c>
      <c r="V105" s="222"/>
      <c r="W105" s="133">
        <f t="shared" si="82"/>
        <v>0</v>
      </c>
      <c r="X105" s="117"/>
      <c r="Y105" s="133">
        <f t="shared" si="83"/>
        <v>0</v>
      </c>
      <c r="Z105" s="222"/>
      <c r="AA105" s="117"/>
      <c r="AB105" s="224"/>
      <c r="AC105" s="36">
        <f t="shared" si="84"/>
        <v>0</v>
      </c>
      <c r="AD105" s="27">
        <f t="shared" si="85"/>
        <v>0</v>
      </c>
      <c r="AE105" s="101" t="str">
        <f t="shared" si="86"/>
        <v/>
      </c>
      <c r="AF105" s="25">
        <f t="shared" si="87"/>
        <v>0</v>
      </c>
      <c r="AG105" s="175"/>
      <c r="AH105" s="124">
        <f t="shared" si="110"/>
        <v>0</v>
      </c>
      <c r="AI105" s="72">
        <f t="shared" si="88"/>
        <v>0</v>
      </c>
      <c r="AJ105" s="170" t="str">
        <f t="shared" si="89"/>
        <v/>
      </c>
      <c r="AK105" s="170">
        <f t="shared" si="90"/>
        <v>0</v>
      </c>
      <c r="AL105" s="170">
        <f t="shared" si="91"/>
        <v>0</v>
      </c>
      <c r="AM105" s="171" t="str">
        <f t="shared" si="92"/>
        <v/>
      </c>
      <c r="AN105" s="123">
        <f t="shared" si="111"/>
        <v>0</v>
      </c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  <c r="AZ105" s="181"/>
      <c r="BA105" s="181"/>
      <c r="BB105" s="181"/>
      <c r="BC105" s="181"/>
      <c r="BD105" s="181"/>
      <c r="BE105" s="181"/>
      <c r="BF105" s="181"/>
      <c r="BG105" s="181"/>
      <c r="BH105" s="181"/>
      <c r="BI105" s="172" t="str">
        <f t="shared" si="106"/>
        <v/>
      </c>
      <c r="BJ105" s="172" t="str">
        <f t="shared" si="106"/>
        <v/>
      </c>
      <c r="BK105" s="172" t="str">
        <f t="shared" si="106"/>
        <v/>
      </c>
      <c r="BL105" s="172" t="str">
        <f t="shared" si="106"/>
        <v/>
      </c>
      <c r="BM105" s="172" t="str">
        <f t="shared" si="106"/>
        <v/>
      </c>
      <c r="BN105" s="172" t="str">
        <f t="shared" si="106"/>
        <v/>
      </c>
      <c r="BO105" s="172" t="str">
        <f t="shared" si="106"/>
        <v/>
      </c>
      <c r="BP105" s="172" t="str">
        <f t="shared" si="106"/>
        <v/>
      </c>
      <c r="BQ105" s="172" t="str">
        <f t="shared" si="104"/>
        <v/>
      </c>
      <c r="BR105" s="172" t="str">
        <f t="shared" si="104"/>
        <v/>
      </c>
      <c r="BS105" s="172" t="str">
        <f t="shared" si="104"/>
        <v/>
      </c>
      <c r="BT105" s="172" t="str">
        <f t="shared" si="104"/>
        <v/>
      </c>
      <c r="BU105" s="172" t="str">
        <f t="shared" si="104"/>
        <v/>
      </c>
      <c r="BV105" s="172" t="str">
        <f t="shared" si="104"/>
        <v/>
      </c>
      <c r="BW105" s="172" t="str">
        <f t="shared" si="104"/>
        <v/>
      </c>
      <c r="BX105" s="172" t="str">
        <f t="shared" si="104"/>
        <v/>
      </c>
      <c r="BY105" s="172" t="str">
        <f t="shared" si="104"/>
        <v/>
      </c>
      <c r="BZ105" s="172" t="str">
        <f t="shared" si="104"/>
        <v/>
      </c>
      <c r="CA105" s="173" t="str">
        <f t="shared" si="93"/>
        <v/>
      </c>
      <c r="CB105" s="173" t="str">
        <f t="shared" si="94"/>
        <v/>
      </c>
      <c r="CC105" s="173" t="str">
        <f t="shared" si="95"/>
        <v/>
      </c>
      <c r="CD105" s="173" t="str">
        <f t="shared" si="96"/>
        <v/>
      </c>
      <c r="CE105" s="176"/>
      <c r="CF105" s="12" t="str">
        <f t="shared" si="97"/>
        <v/>
      </c>
      <c r="CG105" s="175"/>
      <c r="DB105" s="172" t="str">
        <f t="shared" si="107"/>
        <v/>
      </c>
      <c r="DC105" s="172" t="str">
        <f t="shared" si="107"/>
        <v/>
      </c>
      <c r="DD105" s="172" t="str">
        <f t="shared" si="107"/>
        <v/>
      </c>
      <c r="DE105" s="172" t="str">
        <f t="shared" si="107"/>
        <v/>
      </c>
      <c r="DF105" s="172" t="str">
        <f t="shared" si="107"/>
        <v/>
      </c>
      <c r="DG105" s="172" t="str">
        <f t="shared" si="107"/>
        <v/>
      </c>
      <c r="DH105" s="172" t="str">
        <f t="shared" si="107"/>
        <v/>
      </c>
      <c r="DI105" s="172" t="str">
        <f t="shared" si="107"/>
        <v/>
      </c>
      <c r="DJ105" s="172" t="str">
        <f t="shared" si="105"/>
        <v/>
      </c>
      <c r="DK105" s="172" t="str">
        <f t="shared" si="105"/>
        <v/>
      </c>
      <c r="DL105" s="172" t="str">
        <f t="shared" si="105"/>
        <v/>
      </c>
      <c r="DM105" s="172" t="str">
        <f t="shared" si="105"/>
        <v/>
      </c>
      <c r="DN105" s="172" t="str">
        <f t="shared" si="105"/>
        <v/>
      </c>
      <c r="DO105" s="172" t="str">
        <f t="shared" si="105"/>
        <v/>
      </c>
      <c r="DP105" s="172" t="str">
        <f t="shared" si="105"/>
        <v/>
      </c>
      <c r="DQ105" s="172" t="str">
        <f t="shared" si="105"/>
        <v/>
      </c>
      <c r="DR105" s="172" t="str">
        <f t="shared" si="105"/>
        <v/>
      </c>
      <c r="DS105" s="172" t="str">
        <f t="shared" si="105"/>
        <v/>
      </c>
      <c r="DT105" s="173" t="str">
        <f t="shared" si="98"/>
        <v/>
      </c>
      <c r="DU105" s="173" t="str">
        <f t="shared" si="99"/>
        <v/>
      </c>
      <c r="DV105" s="173" t="str">
        <f t="shared" si="100"/>
        <v/>
      </c>
      <c r="DW105" s="173" t="str">
        <f t="shared" si="101"/>
        <v/>
      </c>
      <c r="DY105" s="12" t="str">
        <f t="shared" si="102"/>
        <v/>
      </c>
      <c r="DZ105" s="92"/>
      <c r="EA105" s="12" t="str">
        <f t="shared" si="103"/>
        <v/>
      </c>
    </row>
    <row r="106" spans="1:131" x14ac:dyDescent="0.2">
      <c r="A106" s="97">
        <v>85</v>
      </c>
      <c r="B106" s="120"/>
      <c r="C106" s="197"/>
      <c r="D106" s="119"/>
      <c r="E106" s="210"/>
      <c r="F106" s="119"/>
      <c r="G106" s="117"/>
      <c r="H106" s="118"/>
      <c r="I106" s="133">
        <f t="shared" si="77"/>
        <v>0</v>
      </c>
      <c r="J106" s="117"/>
      <c r="K106" s="133">
        <f t="shared" si="78"/>
        <v>0</v>
      </c>
      <c r="L106" s="117"/>
      <c r="M106" s="133">
        <f t="shared" si="79"/>
        <v>0</v>
      </c>
      <c r="N106" s="222"/>
      <c r="O106" s="133">
        <f t="shared" si="108"/>
        <v>0</v>
      </c>
      <c r="P106" s="222"/>
      <c r="Q106" s="133">
        <f t="shared" si="80"/>
        <v>0</v>
      </c>
      <c r="R106" s="117"/>
      <c r="S106" s="133">
        <f t="shared" si="81"/>
        <v>0</v>
      </c>
      <c r="T106" s="222"/>
      <c r="U106" s="133">
        <f t="shared" si="109"/>
        <v>0</v>
      </c>
      <c r="V106" s="222"/>
      <c r="W106" s="133">
        <f t="shared" si="82"/>
        <v>0</v>
      </c>
      <c r="X106" s="117"/>
      <c r="Y106" s="133">
        <f t="shared" si="83"/>
        <v>0</v>
      </c>
      <c r="Z106" s="222"/>
      <c r="AA106" s="117"/>
      <c r="AB106" s="224"/>
      <c r="AC106" s="36">
        <f t="shared" si="84"/>
        <v>0</v>
      </c>
      <c r="AD106" s="27">
        <f t="shared" si="85"/>
        <v>0</v>
      </c>
      <c r="AE106" s="101" t="str">
        <f t="shared" si="86"/>
        <v/>
      </c>
      <c r="AF106" s="25">
        <f t="shared" si="87"/>
        <v>0</v>
      </c>
      <c r="AG106" s="175"/>
      <c r="AH106" s="124">
        <f t="shared" si="110"/>
        <v>0</v>
      </c>
      <c r="AI106" s="72">
        <f t="shared" si="88"/>
        <v>0</v>
      </c>
      <c r="AJ106" s="170" t="str">
        <f t="shared" si="89"/>
        <v/>
      </c>
      <c r="AK106" s="170">
        <f t="shared" si="90"/>
        <v>0</v>
      </c>
      <c r="AL106" s="170">
        <f t="shared" si="91"/>
        <v>0</v>
      </c>
      <c r="AM106" s="171" t="str">
        <f t="shared" si="92"/>
        <v/>
      </c>
      <c r="AN106" s="123">
        <f t="shared" si="111"/>
        <v>0</v>
      </c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  <c r="BH106" s="181"/>
      <c r="BI106" s="172" t="str">
        <f t="shared" si="106"/>
        <v/>
      </c>
      <c r="BJ106" s="172" t="str">
        <f t="shared" si="106"/>
        <v/>
      </c>
      <c r="BK106" s="172" t="str">
        <f t="shared" si="106"/>
        <v/>
      </c>
      <c r="BL106" s="172" t="str">
        <f t="shared" si="106"/>
        <v/>
      </c>
      <c r="BM106" s="172" t="str">
        <f t="shared" si="106"/>
        <v/>
      </c>
      <c r="BN106" s="172" t="str">
        <f t="shared" si="106"/>
        <v/>
      </c>
      <c r="BO106" s="172" t="str">
        <f t="shared" si="106"/>
        <v/>
      </c>
      <c r="BP106" s="172" t="str">
        <f t="shared" si="106"/>
        <v/>
      </c>
      <c r="BQ106" s="172" t="str">
        <f t="shared" si="104"/>
        <v/>
      </c>
      <c r="BR106" s="172" t="str">
        <f t="shared" si="104"/>
        <v/>
      </c>
      <c r="BS106" s="172" t="str">
        <f t="shared" si="104"/>
        <v/>
      </c>
      <c r="BT106" s="172" t="str">
        <f t="shared" si="104"/>
        <v/>
      </c>
      <c r="BU106" s="172" t="str">
        <f t="shared" si="104"/>
        <v/>
      </c>
      <c r="BV106" s="172" t="str">
        <f t="shared" si="104"/>
        <v/>
      </c>
      <c r="BW106" s="172" t="str">
        <f t="shared" si="104"/>
        <v/>
      </c>
      <c r="BX106" s="172" t="str">
        <f t="shared" si="104"/>
        <v/>
      </c>
      <c r="BY106" s="172" t="str">
        <f t="shared" si="104"/>
        <v/>
      </c>
      <c r="BZ106" s="172" t="str">
        <f t="shared" si="104"/>
        <v/>
      </c>
      <c r="CA106" s="173" t="str">
        <f t="shared" si="93"/>
        <v/>
      </c>
      <c r="CB106" s="173" t="str">
        <f t="shared" si="94"/>
        <v/>
      </c>
      <c r="CC106" s="173" t="str">
        <f t="shared" si="95"/>
        <v/>
      </c>
      <c r="CD106" s="173" t="str">
        <f t="shared" si="96"/>
        <v/>
      </c>
      <c r="CE106" s="176"/>
      <c r="CF106" s="12" t="str">
        <f t="shared" si="97"/>
        <v/>
      </c>
      <c r="CG106" s="175"/>
      <c r="DB106" s="172" t="str">
        <f t="shared" si="107"/>
        <v/>
      </c>
      <c r="DC106" s="172" t="str">
        <f t="shared" si="107"/>
        <v/>
      </c>
      <c r="DD106" s="172" t="str">
        <f t="shared" si="107"/>
        <v/>
      </c>
      <c r="DE106" s="172" t="str">
        <f t="shared" si="107"/>
        <v/>
      </c>
      <c r="DF106" s="172" t="str">
        <f t="shared" si="107"/>
        <v/>
      </c>
      <c r="DG106" s="172" t="str">
        <f t="shared" si="107"/>
        <v/>
      </c>
      <c r="DH106" s="172" t="str">
        <f t="shared" si="107"/>
        <v/>
      </c>
      <c r="DI106" s="172" t="str">
        <f t="shared" si="107"/>
        <v/>
      </c>
      <c r="DJ106" s="172" t="str">
        <f t="shared" si="105"/>
        <v/>
      </c>
      <c r="DK106" s="172" t="str">
        <f t="shared" si="105"/>
        <v/>
      </c>
      <c r="DL106" s="172" t="str">
        <f t="shared" si="105"/>
        <v/>
      </c>
      <c r="DM106" s="172" t="str">
        <f t="shared" si="105"/>
        <v/>
      </c>
      <c r="DN106" s="172" t="str">
        <f t="shared" si="105"/>
        <v/>
      </c>
      <c r="DO106" s="172" t="str">
        <f t="shared" si="105"/>
        <v/>
      </c>
      <c r="DP106" s="172" t="str">
        <f t="shared" si="105"/>
        <v/>
      </c>
      <c r="DQ106" s="172" t="str">
        <f t="shared" si="105"/>
        <v/>
      </c>
      <c r="DR106" s="172" t="str">
        <f t="shared" si="105"/>
        <v/>
      </c>
      <c r="DS106" s="172" t="str">
        <f t="shared" si="105"/>
        <v/>
      </c>
      <c r="DT106" s="173" t="str">
        <f t="shared" si="98"/>
        <v/>
      </c>
      <c r="DU106" s="173" t="str">
        <f t="shared" si="99"/>
        <v/>
      </c>
      <c r="DV106" s="173" t="str">
        <f t="shared" si="100"/>
        <v/>
      </c>
      <c r="DW106" s="173" t="str">
        <f t="shared" si="101"/>
        <v/>
      </c>
      <c r="DY106" s="12" t="str">
        <f t="shared" si="102"/>
        <v/>
      </c>
      <c r="DZ106" s="92"/>
      <c r="EA106" s="12" t="str">
        <f t="shared" si="103"/>
        <v/>
      </c>
    </row>
    <row r="107" spans="1:131" x14ac:dyDescent="0.2">
      <c r="A107" s="97">
        <v>86</v>
      </c>
      <c r="B107" s="120"/>
      <c r="C107" s="197"/>
      <c r="D107" s="119"/>
      <c r="E107" s="210"/>
      <c r="F107" s="119"/>
      <c r="G107" s="117"/>
      <c r="H107" s="118"/>
      <c r="I107" s="133">
        <f t="shared" si="77"/>
        <v>0</v>
      </c>
      <c r="J107" s="117"/>
      <c r="K107" s="133">
        <f t="shared" si="78"/>
        <v>0</v>
      </c>
      <c r="L107" s="117"/>
      <c r="M107" s="133">
        <f t="shared" si="79"/>
        <v>0</v>
      </c>
      <c r="N107" s="222"/>
      <c r="O107" s="133">
        <f t="shared" si="108"/>
        <v>0</v>
      </c>
      <c r="P107" s="222"/>
      <c r="Q107" s="133">
        <f t="shared" si="80"/>
        <v>0</v>
      </c>
      <c r="R107" s="117"/>
      <c r="S107" s="133">
        <f t="shared" si="81"/>
        <v>0</v>
      </c>
      <c r="T107" s="222"/>
      <c r="U107" s="133">
        <f t="shared" si="109"/>
        <v>0</v>
      </c>
      <c r="V107" s="222"/>
      <c r="W107" s="133">
        <f t="shared" si="82"/>
        <v>0</v>
      </c>
      <c r="X107" s="117"/>
      <c r="Y107" s="133">
        <f t="shared" si="83"/>
        <v>0</v>
      </c>
      <c r="Z107" s="222"/>
      <c r="AA107" s="117"/>
      <c r="AB107" s="224"/>
      <c r="AC107" s="36">
        <f t="shared" si="84"/>
        <v>0</v>
      </c>
      <c r="AD107" s="27">
        <f t="shared" si="85"/>
        <v>0</v>
      </c>
      <c r="AE107" s="101" t="str">
        <f t="shared" si="86"/>
        <v/>
      </c>
      <c r="AF107" s="25">
        <f t="shared" si="87"/>
        <v>0</v>
      </c>
      <c r="AG107" s="175"/>
      <c r="AH107" s="124">
        <f t="shared" si="110"/>
        <v>0</v>
      </c>
      <c r="AI107" s="72">
        <f t="shared" si="88"/>
        <v>0</v>
      </c>
      <c r="AJ107" s="170" t="str">
        <f t="shared" si="89"/>
        <v/>
      </c>
      <c r="AK107" s="170">
        <f t="shared" si="90"/>
        <v>0</v>
      </c>
      <c r="AL107" s="170">
        <f t="shared" si="91"/>
        <v>0</v>
      </c>
      <c r="AM107" s="171" t="str">
        <f t="shared" si="92"/>
        <v/>
      </c>
      <c r="AN107" s="123">
        <f t="shared" si="111"/>
        <v>0</v>
      </c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72" t="str">
        <f t="shared" si="106"/>
        <v/>
      </c>
      <c r="BJ107" s="172" t="str">
        <f t="shared" si="106"/>
        <v/>
      </c>
      <c r="BK107" s="172" t="str">
        <f t="shared" si="106"/>
        <v/>
      </c>
      <c r="BL107" s="172" t="str">
        <f t="shared" si="106"/>
        <v/>
      </c>
      <c r="BM107" s="172" t="str">
        <f t="shared" si="106"/>
        <v/>
      </c>
      <c r="BN107" s="172" t="str">
        <f t="shared" si="106"/>
        <v/>
      </c>
      <c r="BO107" s="172" t="str">
        <f t="shared" si="106"/>
        <v/>
      </c>
      <c r="BP107" s="172" t="str">
        <f t="shared" si="106"/>
        <v/>
      </c>
      <c r="BQ107" s="172" t="str">
        <f t="shared" si="104"/>
        <v/>
      </c>
      <c r="BR107" s="172" t="str">
        <f t="shared" si="104"/>
        <v/>
      </c>
      <c r="BS107" s="172" t="str">
        <f t="shared" si="104"/>
        <v/>
      </c>
      <c r="BT107" s="172" t="str">
        <f t="shared" si="104"/>
        <v/>
      </c>
      <c r="BU107" s="172" t="str">
        <f t="shared" si="104"/>
        <v/>
      </c>
      <c r="BV107" s="172" t="str">
        <f t="shared" si="104"/>
        <v/>
      </c>
      <c r="BW107" s="172" t="str">
        <f t="shared" si="104"/>
        <v/>
      </c>
      <c r="BX107" s="172" t="str">
        <f t="shared" si="104"/>
        <v/>
      </c>
      <c r="BY107" s="172" t="str">
        <f t="shared" si="104"/>
        <v/>
      </c>
      <c r="BZ107" s="172" t="str">
        <f t="shared" si="104"/>
        <v/>
      </c>
      <c r="CA107" s="173" t="str">
        <f t="shared" si="93"/>
        <v/>
      </c>
      <c r="CB107" s="173" t="str">
        <f t="shared" si="94"/>
        <v/>
      </c>
      <c r="CC107" s="173" t="str">
        <f t="shared" si="95"/>
        <v/>
      </c>
      <c r="CD107" s="173" t="str">
        <f t="shared" si="96"/>
        <v/>
      </c>
      <c r="CE107" s="176"/>
      <c r="CF107" s="12" t="str">
        <f t="shared" si="97"/>
        <v/>
      </c>
      <c r="CG107" s="175"/>
      <c r="DB107" s="172" t="str">
        <f t="shared" si="107"/>
        <v/>
      </c>
      <c r="DC107" s="172" t="str">
        <f t="shared" si="107"/>
        <v/>
      </c>
      <c r="DD107" s="172" t="str">
        <f t="shared" si="107"/>
        <v/>
      </c>
      <c r="DE107" s="172" t="str">
        <f t="shared" si="107"/>
        <v/>
      </c>
      <c r="DF107" s="172" t="str">
        <f t="shared" si="107"/>
        <v/>
      </c>
      <c r="DG107" s="172" t="str">
        <f t="shared" si="107"/>
        <v/>
      </c>
      <c r="DH107" s="172" t="str">
        <f t="shared" si="107"/>
        <v/>
      </c>
      <c r="DI107" s="172" t="str">
        <f t="shared" si="107"/>
        <v/>
      </c>
      <c r="DJ107" s="172" t="str">
        <f t="shared" si="105"/>
        <v/>
      </c>
      <c r="DK107" s="172" t="str">
        <f t="shared" si="105"/>
        <v/>
      </c>
      <c r="DL107" s="172" t="str">
        <f t="shared" si="105"/>
        <v/>
      </c>
      <c r="DM107" s="172" t="str">
        <f t="shared" si="105"/>
        <v/>
      </c>
      <c r="DN107" s="172" t="str">
        <f t="shared" si="105"/>
        <v/>
      </c>
      <c r="DO107" s="172" t="str">
        <f t="shared" si="105"/>
        <v/>
      </c>
      <c r="DP107" s="172" t="str">
        <f t="shared" si="105"/>
        <v/>
      </c>
      <c r="DQ107" s="172" t="str">
        <f t="shared" si="105"/>
        <v/>
      </c>
      <c r="DR107" s="172" t="str">
        <f t="shared" si="105"/>
        <v/>
      </c>
      <c r="DS107" s="172" t="str">
        <f t="shared" si="105"/>
        <v/>
      </c>
      <c r="DT107" s="173" t="str">
        <f t="shared" si="98"/>
        <v/>
      </c>
      <c r="DU107" s="173" t="str">
        <f t="shared" si="99"/>
        <v/>
      </c>
      <c r="DV107" s="173" t="str">
        <f t="shared" si="100"/>
        <v/>
      </c>
      <c r="DW107" s="173" t="str">
        <f t="shared" si="101"/>
        <v/>
      </c>
      <c r="DY107" s="12" t="str">
        <f t="shared" si="102"/>
        <v/>
      </c>
      <c r="DZ107" s="92"/>
      <c r="EA107" s="12" t="str">
        <f t="shared" si="103"/>
        <v/>
      </c>
    </row>
    <row r="108" spans="1:131" x14ac:dyDescent="0.2">
      <c r="A108" s="97">
        <v>87</v>
      </c>
      <c r="B108" s="120"/>
      <c r="C108" s="197"/>
      <c r="D108" s="119"/>
      <c r="E108" s="210"/>
      <c r="F108" s="119"/>
      <c r="G108" s="117"/>
      <c r="H108" s="118"/>
      <c r="I108" s="133">
        <f t="shared" si="77"/>
        <v>0</v>
      </c>
      <c r="J108" s="117"/>
      <c r="K108" s="133">
        <f t="shared" si="78"/>
        <v>0</v>
      </c>
      <c r="L108" s="117"/>
      <c r="M108" s="133">
        <f t="shared" si="79"/>
        <v>0</v>
      </c>
      <c r="N108" s="222"/>
      <c r="O108" s="133">
        <f t="shared" si="108"/>
        <v>0</v>
      </c>
      <c r="P108" s="222"/>
      <c r="Q108" s="133">
        <f t="shared" si="80"/>
        <v>0</v>
      </c>
      <c r="R108" s="117"/>
      <c r="S108" s="133">
        <f t="shared" si="81"/>
        <v>0</v>
      </c>
      <c r="T108" s="222"/>
      <c r="U108" s="133">
        <f t="shared" si="109"/>
        <v>0</v>
      </c>
      <c r="V108" s="222"/>
      <c r="W108" s="133">
        <f t="shared" si="82"/>
        <v>0</v>
      </c>
      <c r="X108" s="117"/>
      <c r="Y108" s="133">
        <f t="shared" si="83"/>
        <v>0</v>
      </c>
      <c r="Z108" s="222"/>
      <c r="AA108" s="117"/>
      <c r="AB108" s="224"/>
      <c r="AC108" s="36">
        <f t="shared" si="84"/>
        <v>0</v>
      </c>
      <c r="AD108" s="27">
        <f t="shared" si="85"/>
        <v>0</v>
      </c>
      <c r="AE108" s="101" t="str">
        <f t="shared" si="86"/>
        <v/>
      </c>
      <c r="AF108" s="25">
        <f t="shared" si="87"/>
        <v>0</v>
      </c>
      <c r="AG108" s="175"/>
      <c r="AH108" s="124">
        <f t="shared" si="110"/>
        <v>0</v>
      </c>
      <c r="AI108" s="72">
        <f t="shared" si="88"/>
        <v>0</v>
      </c>
      <c r="AJ108" s="170" t="str">
        <f t="shared" si="89"/>
        <v/>
      </c>
      <c r="AK108" s="170">
        <f t="shared" si="90"/>
        <v>0</v>
      </c>
      <c r="AL108" s="170">
        <f t="shared" si="91"/>
        <v>0</v>
      </c>
      <c r="AM108" s="171" t="str">
        <f t="shared" si="92"/>
        <v/>
      </c>
      <c r="AN108" s="123">
        <f t="shared" si="111"/>
        <v>0</v>
      </c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  <c r="AZ108" s="181"/>
      <c r="BA108" s="181"/>
      <c r="BB108" s="181"/>
      <c r="BC108" s="181"/>
      <c r="BD108" s="181"/>
      <c r="BE108" s="181"/>
      <c r="BF108" s="181"/>
      <c r="BG108" s="181"/>
      <c r="BH108" s="181"/>
      <c r="BI108" s="172" t="str">
        <f t="shared" si="106"/>
        <v/>
      </c>
      <c r="BJ108" s="172" t="str">
        <f t="shared" si="106"/>
        <v/>
      </c>
      <c r="BK108" s="172" t="str">
        <f t="shared" si="106"/>
        <v/>
      </c>
      <c r="BL108" s="172" t="str">
        <f t="shared" si="106"/>
        <v/>
      </c>
      <c r="BM108" s="172" t="str">
        <f t="shared" si="106"/>
        <v/>
      </c>
      <c r="BN108" s="172" t="str">
        <f t="shared" si="106"/>
        <v/>
      </c>
      <c r="BO108" s="172" t="str">
        <f t="shared" si="106"/>
        <v/>
      </c>
      <c r="BP108" s="172" t="str">
        <f t="shared" si="106"/>
        <v/>
      </c>
      <c r="BQ108" s="172" t="str">
        <f t="shared" si="104"/>
        <v/>
      </c>
      <c r="BR108" s="172" t="str">
        <f t="shared" si="104"/>
        <v/>
      </c>
      <c r="BS108" s="172" t="str">
        <f t="shared" si="104"/>
        <v/>
      </c>
      <c r="BT108" s="172" t="str">
        <f t="shared" si="104"/>
        <v/>
      </c>
      <c r="BU108" s="172" t="str">
        <f t="shared" si="104"/>
        <v/>
      </c>
      <c r="BV108" s="172" t="str">
        <f t="shared" si="104"/>
        <v/>
      </c>
      <c r="BW108" s="172" t="str">
        <f t="shared" si="104"/>
        <v/>
      </c>
      <c r="BX108" s="172" t="str">
        <f t="shared" si="104"/>
        <v/>
      </c>
      <c r="BY108" s="172" t="str">
        <f t="shared" si="104"/>
        <v/>
      </c>
      <c r="BZ108" s="172" t="str">
        <f t="shared" si="104"/>
        <v/>
      </c>
      <c r="CA108" s="173" t="str">
        <f t="shared" si="93"/>
        <v/>
      </c>
      <c r="CB108" s="173" t="str">
        <f t="shared" si="94"/>
        <v/>
      </c>
      <c r="CC108" s="173" t="str">
        <f t="shared" si="95"/>
        <v/>
      </c>
      <c r="CD108" s="173" t="str">
        <f t="shared" si="96"/>
        <v/>
      </c>
      <c r="CE108" s="176"/>
      <c r="CF108" s="12" t="str">
        <f t="shared" si="97"/>
        <v/>
      </c>
      <c r="CG108" s="175"/>
      <c r="DB108" s="172" t="str">
        <f t="shared" si="107"/>
        <v/>
      </c>
      <c r="DC108" s="172" t="str">
        <f t="shared" si="107"/>
        <v/>
      </c>
      <c r="DD108" s="172" t="str">
        <f t="shared" si="107"/>
        <v/>
      </c>
      <c r="DE108" s="172" t="str">
        <f t="shared" si="107"/>
        <v/>
      </c>
      <c r="DF108" s="172" t="str">
        <f t="shared" si="107"/>
        <v/>
      </c>
      <c r="DG108" s="172" t="str">
        <f t="shared" si="107"/>
        <v/>
      </c>
      <c r="DH108" s="172" t="str">
        <f t="shared" si="107"/>
        <v/>
      </c>
      <c r="DI108" s="172" t="str">
        <f t="shared" si="107"/>
        <v/>
      </c>
      <c r="DJ108" s="172" t="str">
        <f t="shared" si="105"/>
        <v/>
      </c>
      <c r="DK108" s="172" t="str">
        <f t="shared" si="105"/>
        <v/>
      </c>
      <c r="DL108" s="172" t="str">
        <f t="shared" si="105"/>
        <v/>
      </c>
      <c r="DM108" s="172" t="str">
        <f t="shared" si="105"/>
        <v/>
      </c>
      <c r="DN108" s="172" t="str">
        <f t="shared" si="105"/>
        <v/>
      </c>
      <c r="DO108" s="172" t="str">
        <f t="shared" si="105"/>
        <v/>
      </c>
      <c r="DP108" s="172" t="str">
        <f t="shared" si="105"/>
        <v/>
      </c>
      <c r="DQ108" s="172" t="str">
        <f t="shared" si="105"/>
        <v/>
      </c>
      <c r="DR108" s="172" t="str">
        <f t="shared" si="105"/>
        <v/>
      </c>
      <c r="DS108" s="172" t="str">
        <f t="shared" si="105"/>
        <v/>
      </c>
      <c r="DT108" s="173" t="str">
        <f t="shared" si="98"/>
        <v/>
      </c>
      <c r="DU108" s="173" t="str">
        <f t="shared" si="99"/>
        <v/>
      </c>
      <c r="DV108" s="173" t="str">
        <f t="shared" si="100"/>
        <v/>
      </c>
      <c r="DW108" s="173" t="str">
        <f t="shared" si="101"/>
        <v/>
      </c>
      <c r="DY108" s="12" t="str">
        <f t="shared" si="102"/>
        <v/>
      </c>
      <c r="DZ108" s="92"/>
      <c r="EA108" s="12" t="str">
        <f t="shared" si="103"/>
        <v/>
      </c>
    </row>
    <row r="109" spans="1:131" x14ac:dyDescent="0.2">
      <c r="A109" s="97">
        <v>88</v>
      </c>
      <c r="B109" s="120"/>
      <c r="C109" s="197"/>
      <c r="D109" s="119"/>
      <c r="E109" s="210"/>
      <c r="F109" s="119"/>
      <c r="G109" s="117"/>
      <c r="H109" s="118"/>
      <c r="I109" s="133">
        <f t="shared" si="77"/>
        <v>0</v>
      </c>
      <c r="J109" s="117"/>
      <c r="K109" s="133">
        <f t="shared" si="78"/>
        <v>0</v>
      </c>
      <c r="L109" s="117"/>
      <c r="M109" s="133">
        <f t="shared" si="79"/>
        <v>0</v>
      </c>
      <c r="N109" s="222"/>
      <c r="O109" s="133">
        <f t="shared" si="108"/>
        <v>0</v>
      </c>
      <c r="P109" s="222"/>
      <c r="Q109" s="133">
        <f t="shared" si="80"/>
        <v>0</v>
      </c>
      <c r="R109" s="117"/>
      <c r="S109" s="133">
        <f t="shared" si="81"/>
        <v>0</v>
      </c>
      <c r="T109" s="222"/>
      <c r="U109" s="133">
        <f t="shared" si="109"/>
        <v>0</v>
      </c>
      <c r="V109" s="222"/>
      <c r="W109" s="133">
        <f t="shared" si="82"/>
        <v>0</v>
      </c>
      <c r="X109" s="117"/>
      <c r="Y109" s="133">
        <f t="shared" si="83"/>
        <v>0</v>
      </c>
      <c r="Z109" s="222"/>
      <c r="AA109" s="117"/>
      <c r="AB109" s="224"/>
      <c r="AC109" s="36">
        <f t="shared" si="84"/>
        <v>0</v>
      </c>
      <c r="AD109" s="27">
        <f t="shared" si="85"/>
        <v>0</v>
      </c>
      <c r="AE109" s="101" t="str">
        <f t="shared" si="86"/>
        <v/>
      </c>
      <c r="AF109" s="25">
        <f t="shared" si="87"/>
        <v>0</v>
      </c>
      <c r="AG109" s="175"/>
      <c r="AH109" s="124">
        <f t="shared" si="110"/>
        <v>0</v>
      </c>
      <c r="AI109" s="72">
        <f t="shared" si="88"/>
        <v>0</v>
      </c>
      <c r="AJ109" s="170" t="str">
        <f t="shared" si="89"/>
        <v/>
      </c>
      <c r="AK109" s="170">
        <f t="shared" si="90"/>
        <v>0</v>
      </c>
      <c r="AL109" s="170">
        <f t="shared" si="91"/>
        <v>0</v>
      </c>
      <c r="AM109" s="171" t="str">
        <f t="shared" si="92"/>
        <v/>
      </c>
      <c r="AN109" s="123">
        <f t="shared" si="111"/>
        <v>0</v>
      </c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  <c r="AZ109" s="181"/>
      <c r="BA109" s="181"/>
      <c r="BB109" s="181"/>
      <c r="BC109" s="181"/>
      <c r="BD109" s="181"/>
      <c r="BE109" s="181"/>
      <c r="BF109" s="181"/>
      <c r="BG109" s="181"/>
      <c r="BH109" s="181"/>
      <c r="BI109" s="172" t="str">
        <f t="shared" si="106"/>
        <v/>
      </c>
      <c r="BJ109" s="172" t="str">
        <f t="shared" si="106"/>
        <v/>
      </c>
      <c r="BK109" s="172" t="str">
        <f t="shared" si="106"/>
        <v/>
      </c>
      <c r="BL109" s="172" t="str">
        <f t="shared" si="106"/>
        <v/>
      </c>
      <c r="BM109" s="172" t="str">
        <f t="shared" si="106"/>
        <v/>
      </c>
      <c r="BN109" s="172" t="str">
        <f t="shared" si="106"/>
        <v/>
      </c>
      <c r="BO109" s="172" t="str">
        <f t="shared" si="106"/>
        <v/>
      </c>
      <c r="BP109" s="172" t="str">
        <f t="shared" si="106"/>
        <v/>
      </c>
      <c r="BQ109" s="172" t="str">
        <f t="shared" si="104"/>
        <v/>
      </c>
      <c r="BR109" s="172" t="str">
        <f t="shared" si="104"/>
        <v/>
      </c>
      <c r="BS109" s="172" t="str">
        <f t="shared" si="104"/>
        <v/>
      </c>
      <c r="BT109" s="172" t="str">
        <f t="shared" si="104"/>
        <v/>
      </c>
      <c r="BU109" s="172" t="str">
        <f t="shared" si="104"/>
        <v/>
      </c>
      <c r="BV109" s="172" t="str">
        <f t="shared" si="104"/>
        <v/>
      </c>
      <c r="BW109" s="172" t="str">
        <f t="shared" si="104"/>
        <v/>
      </c>
      <c r="BX109" s="172" t="str">
        <f t="shared" si="104"/>
        <v/>
      </c>
      <c r="BY109" s="172" t="str">
        <f t="shared" si="104"/>
        <v/>
      </c>
      <c r="BZ109" s="172" t="str">
        <f t="shared" si="104"/>
        <v/>
      </c>
      <c r="CA109" s="173" t="str">
        <f t="shared" si="93"/>
        <v/>
      </c>
      <c r="CB109" s="173" t="str">
        <f t="shared" si="94"/>
        <v/>
      </c>
      <c r="CC109" s="173" t="str">
        <f t="shared" si="95"/>
        <v/>
      </c>
      <c r="CD109" s="173" t="str">
        <f t="shared" si="96"/>
        <v/>
      </c>
      <c r="CE109" s="176"/>
      <c r="CF109" s="12" t="str">
        <f t="shared" si="97"/>
        <v/>
      </c>
      <c r="CG109" s="175"/>
      <c r="DB109" s="172" t="str">
        <f t="shared" si="107"/>
        <v/>
      </c>
      <c r="DC109" s="172" t="str">
        <f t="shared" si="107"/>
        <v/>
      </c>
      <c r="DD109" s="172" t="str">
        <f t="shared" si="107"/>
        <v/>
      </c>
      <c r="DE109" s="172" t="str">
        <f t="shared" si="107"/>
        <v/>
      </c>
      <c r="DF109" s="172" t="str">
        <f t="shared" si="107"/>
        <v/>
      </c>
      <c r="DG109" s="172" t="str">
        <f t="shared" si="107"/>
        <v/>
      </c>
      <c r="DH109" s="172" t="str">
        <f t="shared" si="107"/>
        <v/>
      </c>
      <c r="DI109" s="172" t="str">
        <f t="shared" si="107"/>
        <v/>
      </c>
      <c r="DJ109" s="172" t="str">
        <f t="shared" si="105"/>
        <v/>
      </c>
      <c r="DK109" s="172" t="str">
        <f t="shared" si="105"/>
        <v/>
      </c>
      <c r="DL109" s="172" t="str">
        <f t="shared" si="105"/>
        <v/>
      </c>
      <c r="DM109" s="172" t="str">
        <f t="shared" si="105"/>
        <v/>
      </c>
      <c r="DN109" s="172" t="str">
        <f t="shared" si="105"/>
        <v/>
      </c>
      <c r="DO109" s="172" t="str">
        <f t="shared" si="105"/>
        <v/>
      </c>
      <c r="DP109" s="172" t="str">
        <f t="shared" si="105"/>
        <v/>
      </c>
      <c r="DQ109" s="172" t="str">
        <f t="shared" si="105"/>
        <v/>
      </c>
      <c r="DR109" s="172" t="str">
        <f t="shared" si="105"/>
        <v/>
      </c>
      <c r="DS109" s="172" t="str">
        <f t="shared" si="105"/>
        <v/>
      </c>
      <c r="DT109" s="173" t="str">
        <f t="shared" si="98"/>
        <v/>
      </c>
      <c r="DU109" s="173" t="str">
        <f t="shared" si="99"/>
        <v/>
      </c>
      <c r="DV109" s="173" t="str">
        <f t="shared" si="100"/>
        <v/>
      </c>
      <c r="DW109" s="173" t="str">
        <f t="shared" si="101"/>
        <v/>
      </c>
      <c r="DY109" s="12" t="str">
        <f t="shared" si="102"/>
        <v/>
      </c>
      <c r="DZ109" s="92"/>
      <c r="EA109" s="12" t="str">
        <f t="shared" si="103"/>
        <v/>
      </c>
    </row>
    <row r="110" spans="1:131" x14ac:dyDescent="0.2">
      <c r="A110" s="97">
        <v>89</v>
      </c>
      <c r="B110" s="120"/>
      <c r="C110" s="197"/>
      <c r="D110" s="119"/>
      <c r="E110" s="210"/>
      <c r="F110" s="119"/>
      <c r="G110" s="117"/>
      <c r="H110" s="118"/>
      <c r="I110" s="133">
        <f t="shared" si="77"/>
        <v>0</v>
      </c>
      <c r="J110" s="117"/>
      <c r="K110" s="133">
        <f t="shared" si="78"/>
        <v>0</v>
      </c>
      <c r="L110" s="117"/>
      <c r="M110" s="133">
        <f t="shared" si="79"/>
        <v>0</v>
      </c>
      <c r="N110" s="222"/>
      <c r="O110" s="133">
        <f t="shared" si="108"/>
        <v>0</v>
      </c>
      <c r="P110" s="222"/>
      <c r="Q110" s="133">
        <f t="shared" si="80"/>
        <v>0</v>
      </c>
      <c r="R110" s="117"/>
      <c r="S110" s="133">
        <f t="shared" si="81"/>
        <v>0</v>
      </c>
      <c r="T110" s="222"/>
      <c r="U110" s="133">
        <f t="shared" si="109"/>
        <v>0</v>
      </c>
      <c r="V110" s="222"/>
      <c r="W110" s="133">
        <f t="shared" si="82"/>
        <v>0</v>
      </c>
      <c r="X110" s="117"/>
      <c r="Y110" s="133">
        <f t="shared" si="83"/>
        <v>0</v>
      </c>
      <c r="Z110" s="222"/>
      <c r="AA110" s="117"/>
      <c r="AB110" s="224"/>
      <c r="AC110" s="36">
        <f t="shared" si="84"/>
        <v>0</v>
      </c>
      <c r="AD110" s="27">
        <f t="shared" si="85"/>
        <v>0</v>
      </c>
      <c r="AE110" s="101" t="str">
        <f t="shared" si="86"/>
        <v/>
      </c>
      <c r="AF110" s="25">
        <f t="shared" si="87"/>
        <v>0</v>
      </c>
      <c r="AG110" s="175"/>
      <c r="AH110" s="124">
        <f t="shared" si="110"/>
        <v>0</v>
      </c>
      <c r="AI110" s="72">
        <f t="shared" si="88"/>
        <v>0</v>
      </c>
      <c r="AJ110" s="170" t="str">
        <f t="shared" si="89"/>
        <v/>
      </c>
      <c r="AK110" s="170">
        <f t="shared" si="90"/>
        <v>0</v>
      </c>
      <c r="AL110" s="170">
        <f t="shared" si="91"/>
        <v>0</v>
      </c>
      <c r="AM110" s="171" t="str">
        <f t="shared" si="92"/>
        <v/>
      </c>
      <c r="AN110" s="123">
        <f t="shared" si="111"/>
        <v>0</v>
      </c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  <c r="AZ110" s="181"/>
      <c r="BA110" s="181"/>
      <c r="BB110" s="181"/>
      <c r="BC110" s="181"/>
      <c r="BD110" s="181"/>
      <c r="BE110" s="181"/>
      <c r="BF110" s="181"/>
      <c r="BG110" s="181"/>
      <c r="BH110" s="181"/>
      <c r="BI110" s="172" t="str">
        <f t="shared" si="106"/>
        <v/>
      </c>
      <c r="BJ110" s="172" t="str">
        <f t="shared" si="106"/>
        <v/>
      </c>
      <c r="BK110" s="172" t="str">
        <f t="shared" si="106"/>
        <v/>
      </c>
      <c r="BL110" s="172" t="str">
        <f t="shared" si="106"/>
        <v/>
      </c>
      <c r="BM110" s="172" t="str">
        <f t="shared" si="106"/>
        <v/>
      </c>
      <c r="BN110" s="172" t="str">
        <f t="shared" si="106"/>
        <v/>
      </c>
      <c r="BO110" s="172" t="str">
        <f t="shared" si="106"/>
        <v/>
      </c>
      <c r="BP110" s="172" t="str">
        <f t="shared" si="106"/>
        <v/>
      </c>
      <c r="BQ110" s="172" t="str">
        <f t="shared" si="104"/>
        <v/>
      </c>
      <c r="BR110" s="172" t="str">
        <f t="shared" si="104"/>
        <v/>
      </c>
      <c r="BS110" s="172" t="str">
        <f t="shared" si="104"/>
        <v/>
      </c>
      <c r="BT110" s="172" t="str">
        <f t="shared" si="104"/>
        <v/>
      </c>
      <c r="BU110" s="172" t="str">
        <f t="shared" si="104"/>
        <v/>
      </c>
      <c r="BV110" s="172" t="str">
        <f t="shared" si="104"/>
        <v/>
      </c>
      <c r="BW110" s="172" t="str">
        <f t="shared" si="104"/>
        <v/>
      </c>
      <c r="BX110" s="172" t="str">
        <f t="shared" si="104"/>
        <v/>
      </c>
      <c r="BY110" s="172" t="str">
        <f t="shared" si="104"/>
        <v/>
      </c>
      <c r="BZ110" s="172" t="str">
        <f t="shared" si="104"/>
        <v/>
      </c>
      <c r="CA110" s="173" t="str">
        <f t="shared" si="93"/>
        <v/>
      </c>
      <c r="CB110" s="173" t="str">
        <f t="shared" si="94"/>
        <v/>
      </c>
      <c r="CC110" s="173" t="str">
        <f t="shared" si="95"/>
        <v/>
      </c>
      <c r="CD110" s="173" t="str">
        <f t="shared" si="96"/>
        <v/>
      </c>
      <c r="CE110" s="176"/>
      <c r="CF110" s="12" t="str">
        <f t="shared" si="97"/>
        <v/>
      </c>
      <c r="CG110" s="175"/>
      <c r="DB110" s="172" t="str">
        <f t="shared" si="107"/>
        <v/>
      </c>
      <c r="DC110" s="172" t="str">
        <f t="shared" si="107"/>
        <v/>
      </c>
      <c r="DD110" s="172" t="str">
        <f t="shared" si="107"/>
        <v/>
      </c>
      <c r="DE110" s="172" t="str">
        <f t="shared" si="107"/>
        <v/>
      </c>
      <c r="DF110" s="172" t="str">
        <f t="shared" si="107"/>
        <v/>
      </c>
      <c r="DG110" s="172" t="str">
        <f t="shared" si="107"/>
        <v/>
      </c>
      <c r="DH110" s="172" t="str">
        <f t="shared" si="107"/>
        <v/>
      </c>
      <c r="DI110" s="172" t="str">
        <f t="shared" si="107"/>
        <v/>
      </c>
      <c r="DJ110" s="172" t="str">
        <f t="shared" si="105"/>
        <v/>
      </c>
      <c r="DK110" s="172" t="str">
        <f t="shared" si="105"/>
        <v/>
      </c>
      <c r="DL110" s="172" t="str">
        <f t="shared" si="105"/>
        <v/>
      </c>
      <c r="DM110" s="172" t="str">
        <f t="shared" si="105"/>
        <v/>
      </c>
      <c r="DN110" s="172" t="str">
        <f t="shared" si="105"/>
        <v/>
      </c>
      <c r="DO110" s="172" t="str">
        <f t="shared" si="105"/>
        <v/>
      </c>
      <c r="DP110" s="172" t="str">
        <f t="shared" si="105"/>
        <v/>
      </c>
      <c r="DQ110" s="172" t="str">
        <f t="shared" si="105"/>
        <v/>
      </c>
      <c r="DR110" s="172" t="str">
        <f t="shared" si="105"/>
        <v/>
      </c>
      <c r="DS110" s="172" t="str">
        <f t="shared" si="105"/>
        <v/>
      </c>
      <c r="DT110" s="173" t="str">
        <f t="shared" si="98"/>
        <v/>
      </c>
      <c r="DU110" s="173" t="str">
        <f t="shared" si="99"/>
        <v/>
      </c>
      <c r="DV110" s="173" t="str">
        <f t="shared" si="100"/>
        <v/>
      </c>
      <c r="DW110" s="173" t="str">
        <f t="shared" si="101"/>
        <v/>
      </c>
      <c r="DY110" s="12" t="str">
        <f t="shared" si="102"/>
        <v/>
      </c>
      <c r="DZ110" s="92"/>
      <c r="EA110" s="12" t="str">
        <f t="shared" si="103"/>
        <v/>
      </c>
    </row>
    <row r="111" spans="1:131" x14ac:dyDescent="0.2">
      <c r="A111" s="97">
        <v>90</v>
      </c>
      <c r="B111" s="120"/>
      <c r="C111" s="197"/>
      <c r="D111" s="119"/>
      <c r="E111" s="210"/>
      <c r="F111" s="119"/>
      <c r="G111" s="117"/>
      <c r="H111" s="118"/>
      <c r="I111" s="133">
        <f t="shared" si="77"/>
        <v>0</v>
      </c>
      <c r="J111" s="117"/>
      <c r="K111" s="133">
        <f t="shared" si="78"/>
        <v>0</v>
      </c>
      <c r="L111" s="117"/>
      <c r="M111" s="133">
        <f t="shared" si="79"/>
        <v>0</v>
      </c>
      <c r="N111" s="222"/>
      <c r="O111" s="133">
        <f t="shared" si="108"/>
        <v>0</v>
      </c>
      <c r="P111" s="222"/>
      <c r="Q111" s="133">
        <f t="shared" si="80"/>
        <v>0</v>
      </c>
      <c r="R111" s="117"/>
      <c r="S111" s="133">
        <f t="shared" si="81"/>
        <v>0</v>
      </c>
      <c r="T111" s="222"/>
      <c r="U111" s="133">
        <f t="shared" si="109"/>
        <v>0</v>
      </c>
      <c r="V111" s="222"/>
      <c r="W111" s="133">
        <f t="shared" si="82"/>
        <v>0</v>
      </c>
      <c r="X111" s="117"/>
      <c r="Y111" s="133">
        <f t="shared" si="83"/>
        <v>0</v>
      </c>
      <c r="Z111" s="222"/>
      <c r="AA111" s="117"/>
      <c r="AB111" s="226"/>
      <c r="AC111" s="36">
        <f t="shared" si="84"/>
        <v>0</v>
      </c>
      <c r="AD111" s="27">
        <f t="shared" si="85"/>
        <v>0</v>
      </c>
      <c r="AE111" s="101" t="str">
        <f t="shared" si="86"/>
        <v/>
      </c>
      <c r="AF111" s="25">
        <f t="shared" si="87"/>
        <v>0</v>
      </c>
      <c r="AG111" s="175"/>
      <c r="AH111" s="124">
        <f t="shared" si="110"/>
        <v>0</v>
      </c>
      <c r="AI111" s="72">
        <f t="shared" si="88"/>
        <v>0</v>
      </c>
      <c r="AJ111" s="170" t="str">
        <f t="shared" si="89"/>
        <v/>
      </c>
      <c r="AK111" s="170">
        <f t="shared" si="90"/>
        <v>0</v>
      </c>
      <c r="AL111" s="170">
        <f t="shared" si="91"/>
        <v>0</v>
      </c>
      <c r="AM111" s="171" t="str">
        <f t="shared" si="92"/>
        <v/>
      </c>
      <c r="AN111" s="123">
        <f t="shared" si="111"/>
        <v>0</v>
      </c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  <c r="AZ111" s="181"/>
      <c r="BA111" s="181"/>
      <c r="BB111" s="181"/>
      <c r="BC111" s="181"/>
      <c r="BD111" s="181"/>
      <c r="BE111" s="181"/>
      <c r="BF111" s="181"/>
      <c r="BG111" s="181"/>
      <c r="BH111" s="181"/>
      <c r="BI111" s="172" t="str">
        <f t="shared" si="106"/>
        <v/>
      </c>
      <c r="BJ111" s="172" t="str">
        <f t="shared" si="106"/>
        <v/>
      </c>
      <c r="BK111" s="172" t="str">
        <f t="shared" si="106"/>
        <v/>
      </c>
      <c r="BL111" s="172" t="str">
        <f t="shared" si="106"/>
        <v/>
      </c>
      <c r="BM111" s="172" t="str">
        <f t="shared" si="106"/>
        <v/>
      </c>
      <c r="BN111" s="172" t="str">
        <f t="shared" si="106"/>
        <v/>
      </c>
      <c r="BO111" s="172" t="str">
        <f t="shared" si="106"/>
        <v/>
      </c>
      <c r="BP111" s="172" t="str">
        <f t="shared" si="106"/>
        <v/>
      </c>
      <c r="BQ111" s="172" t="str">
        <f t="shared" si="104"/>
        <v/>
      </c>
      <c r="BR111" s="172" t="str">
        <f t="shared" si="104"/>
        <v/>
      </c>
      <c r="BS111" s="172" t="str">
        <f t="shared" si="104"/>
        <v/>
      </c>
      <c r="BT111" s="172" t="str">
        <f t="shared" si="104"/>
        <v/>
      </c>
      <c r="BU111" s="172" t="str">
        <f t="shared" si="104"/>
        <v/>
      </c>
      <c r="BV111" s="172" t="str">
        <f t="shared" si="104"/>
        <v/>
      </c>
      <c r="BW111" s="172" t="str">
        <f t="shared" si="104"/>
        <v/>
      </c>
      <c r="BX111" s="172" t="str">
        <f t="shared" si="104"/>
        <v/>
      </c>
      <c r="BY111" s="172" t="str">
        <f t="shared" si="104"/>
        <v/>
      </c>
      <c r="BZ111" s="172" t="str">
        <f t="shared" si="104"/>
        <v/>
      </c>
      <c r="CA111" s="173" t="str">
        <f t="shared" si="93"/>
        <v/>
      </c>
      <c r="CB111" s="173" t="str">
        <f t="shared" si="94"/>
        <v/>
      </c>
      <c r="CC111" s="173" t="str">
        <f t="shared" si="95"/>
        <v/>
      </c>
      <c r="CD111" s="173" t="str">
        <f t="shared" si="96"/>
        <v/>
      </c>
      <c r="CE111" s="176"/>
      <c r="CF111" s="12" t="str">
        <f t="shared" si="97"/>
        <v/>
      </c>
      <c r="CG111" s="175"/>
      <c r="DB111" s="172" t="str">
        <f t="shared" si="107"/>
        <v/>
      </c>
      <c r="DC111" s="172" t="str">
        <f t="shared" si="107"/>
        <v/>
      </c>
      <c r="DD111" s="172" t="str">
        <f t="shared" si="107"/>
        <v/>
      </c>
      <c r="DE111" s="172" t="str">
        <f t="shared" si="107"/>
        <v/>
      </c>
      <c r="DF111" s="172" t="str">
        <f t="shared" si="107"/>
        <v/>
      </c>
      <c r="DG111" s="172" t="str">
        <f t="shared" si="107"/>
        <v/>
      </c>
      <c r="DH111" s="172" t="str">
        <f t="shared" si="107"/>
        <v/>
      </c>
      <c r="DI111" s="172" t="str">
        <f t="shared" si="107"/>
        <v/>
      </c>
      <c r="DJ111" s="172" t="str">
        <f t="shared" si="105"/>
        <v/>
      </c>
      <c r="DK111" s="172" t="str">
        <f t="shared" si="105"/>
        <v/>
      </c>
      <c r="DL111" s="172" t="str">
        <f t="shared" si="105"/>
        <v/>
      </c>
      <c r="DM111" s="172" t="str">
        <f t="shared" si="105"/>
        <v/>
      </c>
      <c r="DN111" s="172" t="str">
        <f t="shared" si="105"/>
        <v/>
      </c>
      <c r="DO111" s="172" t="str">
        <f t="shared" si="105"/>
        <v/>
      </c>
      <c r="DP111" s="172" t="str">
        <f t="shared" si="105"/>
        <v/>
      </c>
      <c r="DQ111" s="172" t="str">
        <f t="shared" si="105"/>
        <v/>
      </c>
      <c r="DR111" s="172" t="str">
        <f t="shared" si="105"/>
        <v/>
      </c>
      <c r="DS111" s="172" t="str">
        <f t="shared" si="105"/>
        <v/>
      </c>
      <c r="DT111" s="173" t="str">
        <f t="shared" si="98"/>
        <v/>
      </c>
      <c r="DU111" s="173" t="str">
        <f t="shared" si="99"/>
        <v/>
      </c>
      <c r="DV111" s="173" t="str">
        <f t="shared" si="100"/>
        <v/>
      </c>
      <c r="DW111" s="173" t="str">
        <f t="shared" si="101"/>
        <v/>
      </c>
      <c r="DY111" s="12" t="str">
        <f t="shared" si="102"/>
        <v/>
      </c>
      <c r="DZ111" s="92"/>
      <c r="EA111" s="12" t="str">
        <f t="shared" si="103"/>
        <v/>
      </c>
    </row>
    <row r="112" spans="1:131" x14ac:dyDescent="0.2">
      <c r="A112" s="97">
        <v>91</v>
      </c>
      <c r="B112" s="120"/>
      <c r="C112" s="197"/>
      <c r="D112" s="119"/>
      <c r="E112" s="210"/>
      <c r="F112" s="119"/>
      <c r="G112" s="117"/>
      <c r="H112" s="118"/>
      <c r="I112" s="133">
        <f t="shared" si="77"/>
        <v>0</v>
      </c>
      <c r="J112" s="117"/>
      <c r="K112" s="133">
        <f t="shared" si="78"/>
        <v>0</v>
      </c>
      <c r="L112" s="117"/>
      <c r="M112" s="133">
        <f t="shared" si="79"/>
        <v>0</v>
      </c>
      <c r="N112" s="222"/>
      <c r="O112" s="133">
        <f t="shared" si="108"/>
        <v>0</v>
      </c>
      <c r="P112" s="222"/>
      <c r="Q112" s="133">
        <f t="shared" si="80"/>
        <v>0</v>
      </c>
      <c r="R112" s="117"/>
      <c r="S112" s="133">
        <f t="shared" si="81"/>
        <v>0</v>
      </c>
      <c r="T112" s="222"/>
      <c r="U112" s="133">
        <f t="shared" si="109"/>
        <v>0</v>
      </c>
      <c r="V112" s="222"/>
      <c r="W112" s="133">
        <f t="shared" si="82"/>
        <v>0</v>
      </c>
      <c r="X112" s="117"/>
      <c r="Y112" s="133">
        <f t="shared" si="83"/>
        <v>0</v>
      </c>
      <c r="Z112" s="222"/>
      <c r="AA112" s="117"/>
      <c r="AB112" s="226"/>
      <c r="AC112" s="36">
        <f t="shared" si="84"/>
        <v>0</v>
      </c>
      <c r="AD112" s="27">
        <f t="shared" si="85"/>
        <v>0</v>
      </c>
      <c r="AE112" s="101" t="str">
        <f t="shared" si="86"/>
        <v/>
      </c>
      <c r="AF112" s="25">
        <f t="shared" si="87"/>
        <v>0</v>
      </c>
      <c r="AG112" s="175"/>
      <c r="AH112" s="124">
        <f t="shared" si="110"/>
        <v>0</v>
      </c>
      <c r="AI112" s="72">
        <f t="shared" si="88"/>
        <v>0</v>
      </c>
      <c r="AJ112" s="170" t="str">
        <f t="shared" si="89"/>
        <v/>
      </c>
      <c r="AK112" s="170">
        <f t="shared" si="90"/>
        <v>0</v>
      </c>
      <c r="AL112" s="170">
        <f t="shared" si="91"/>
        <v>0</v>
      </c>
      <c r="AM112" s="171" t="str">
        <f t="shared" si="92"/>
        <v/>
      </c>
      <c r="AN112" s="123">
        <f t="shared" si="111"/>
        <v>0</v>
      </c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  <c r="AZ112" s="181"/>
      <c r="BA112" s="181"/>
      <c r="BB112" s="181"/>
      <c r="BC112" s="181"/>
      <c r="BD112" s="181"/>
      <c r="BE112" s="181"/>
      <c r="BF112" s="181"/>
      <c r="BG112" s="181"/>
      <c r="BH112" s="181"/>
      <c r="BI112" s="172" t="str">
        <f t="shared" si="106"/>
        <v/>
      </c>
      <c r="BJ112" s="172" t="str">
        <f t="shared" si="106"/>
        <v/>
      </c>
      <c r="BK112" s="172" t="str">
        <f t="shared" si="106"/>
        <v/>
      </c>
      <c r="BL112" s="172" t="str">
        <f t="shared" si="106"/>
        <v/>
      </c>
      <c r="BM112" s="172" t="str">
        <f t="shared" si="106"/>
        <v/>
      </c>
      <c r="BN112" s="172" t="str">
        <f t="shared" si="106"/>
        <v/>
      </c>
      <c r="BO112" s="172" t="str">
        <f t="shared" si="106"/>
        <v/>
      </c>
      <c r="BP112" s="172" t="str">
        <f t="shared" si="106"/>
        <v/>
      </c>
      <c r="BQ112" s="172" t="str">
        <f t="shared" si="104"/>
        <v/>
      </c>
      <c r="BR112" s="172" t="str">
        <f t="shared" si="104"/>
        <v/>
      </c>
      <c r="BS112" s="172" t="str">
        <f t="shared" si="104"/>
        <v/>
      </c>
      <c r="BT112" s="172" t="str">
        <f t="shared" si="104"/>
        <v/>
      </c>
      <c r="BU112" s="172" t="str">
        <f t="shared" si="104"/>
        <v/>
      </c>
      <c r="BV112" s="172" t="str">
        <f t="shared" ref="BV112:BZ162" si="112">IF($F112&lt;&gt;"",IF($AF112&gt;=BC$17,IF(($AF112&gt;=BC$17)*($AF112&lt;BC$16),$AO$17,IF(($AF112&gt;=BC$16)*($AF112&lt;BC$15),$AO$16,IF(($AF112&gt;=BC$15)*($AF112&lt;BC$14),$AO$15,IF(($AF112&gt;=BC$14),$AO$14,"")))),"-"),"")</f>
        <v/>
      </c>
      <c r="BW112" s="172" t="str">
        <f t="shared" si="112"/>
        <v/>
      </c>
      <c r="BX112" s="172" t="str">
        <f t="shared" si="112"/>
        <v/>
      </c>
      <c r="BY112" s="172" t="str">
        <f t="shared" si="112"/>
        <v/>
      </c>
      <c r="BZ112" s="172" t="str">
        <f t="shared" si="112"/>
        <v/>
      </c>
      <c r="CA112" s="173" t="str">
        <f t="shared" si="93"/>
        <v/>
      </c>
      <c r="CB112" s="173" t="str">
        <f t="shared" si="94"/>
        <v/>
      </c>
      <c r="CC112" s="173" t="str">
        <f t="shared" si="95"/>
        <v/>
      </c>
      <c r="CD112" s="173" t="str">
        <f t="shared" si="96"/>
        <v/>
      </c>
      <c r="CE112" s="176"/>
      <c r="CF112" s="12" t="str">
        <f t="shared" si="97"/>
        <v/>
      </c>
      <c r="CG112" s="175"/>
      <c r="DB112" s="172" t="str">
        <f t="shared" si="107"/>
        <v/>
      </c>
      <c r="DC112" s="172" t="str">
        <f t="shared" si="107"/>
        <v/>
      </c>
      <c r="DD112" s="172" t="str">
        <f t="shared" si="107"/>
        <v/>
      </c>
      <c r="DE112" s="172" t="str">
        <f t="shared" si="107"/>
        <v/>
      </c>
      <c r="DF112" s="172" t="str">
        <f t="shared" si="107"/>
        <v/>
      </c>
      <c r="DG112" s="172" t="str">
        <f t="shared" si="107"/>
        <v/>
      </c>
      <c r="DH112" s="172" t="str">
        <f t="shared" si="107"/>
        <v/>
      </c>
      <c r="DI112" s="172" t="str">
        <f t="shared" si="107"/>
        <v/>
      </c>
      <c r="DJ112" s="172" t="str">
        <f t="shared" si="105"/>
        <v/>
      </c>
      <c r="DK112" s="172" t="str">
        <f t="shared" si="105"/>
        <v/>
      </c>
      <c r="DL112" s="172" t="str">
        <f t="shared" si="105"/>
        <v/>
      </c>
      <c r="DM112" s="172" t="str">
        <f t="shared" si="105"/>
        <v/>
      </c>
      <c r="DN112" s="172" t="str">
        <f t="shared" si="105"/>
        <v/>
      </c>
      <c r="DO112" s="172" t="str">
        <f t="shared" ref="DO112:DS162" si="113">IF($F112&lt;&gt;"",IF($AF112&gt;=CV$17,IF(($AF112&gt;=CV$17)*($AF112&lt;CV$16),$CH$17,IF(($AF112&gt;=CV$16)*($AF112&lt;CV$15),$CH$16,IF(($AF112&gt;=CV$15)*($AF112&lt;CV$14),$CH$15,IF(($AF112&gt;=CV$14),$CH$14,"")))),"-"),"")</f>
        <v/>
      </c>
      <c r="DP112" s="172" t="str">
        <f t="shared" si="113"/>
        <v/>
      </c>
      <c r="DQ112" s="172" t="str">
        <f t="shared" si="113"/>
        <v/>
      </c>
      <c r="DR112" s="172" t="str">
        <f t="shared" si="113"/>
        <v/>
      </c>
      <c r="DS112" s="172" t="str">
        <f t="shared" si="113"/>
        <v/>
      </c>
      <c r="DT112" s="173" t="str">
        <f t="shared" si="98"/>
        <v/>
      </c>
      <c r="DU112" s="173" t="str">
        <f t="shared" si="99"/>
        <v/>
      </c>
      <c r="DV112" s="173" t="str">
        <f t="shared" si="100"/>
        <v/>
      </c>
      <c r="DW112" s="173" t="str">
        <f t="shared" si="101"/>
        <v/>
      </c>
      <c r="DY112" s="12" t="str">
        <f t="shared" si="102"/>
        <v/>
      </c>
      <c r="DZ112" s="92"/>
      <c r="EA112" s="12" t="str">
        <f t="shared" si="103"/>
        <v/>
      </c>
    </row>
    <row r="113" spans="1:131" x14ac:dyDescent="0.2">
      <c r="A113" s="97">
        <v>92</v>
      </c>
      <c r="B113" s="120"/>
      <c r="C113" s="197"/>
      <c r="D113" s="119"/>
      <c r="E113" s="210"/>
      <c r="F113" s="119"/>
      <c r="G113" s="117"/>
      <c r="H113" s="118"/>
      <c r="I113" s="133">
        <f t="shared" si="77"/>
        <v>0</v>
      </c>
      <c r="J113" s="117"/>
      <c r="K113" s="133">
        <f t="shared" si="78"/>
        <v>0</v>
      </c>
      <c r="L113" s="117"/>
      <c r="M113" s="133">
        <f t="shared" si="79"/>
        <v>0</v>
      </c>
      <c r="N113" s="222"/>
      <c r="O113" s="133">
        <f t="shared" si="108"/>
        <v>0</v>
      </c>
      <c r="P113" s="222"/>
      <c r="Q113" s="133">
        <f t="shared" si="80"/>
        <v>0</v>
      </c>
      <c r="R113" s="117"/>
      <c r="S113" s="133">
        <f t="shared" si="81"/>
        <v>0</v>
      </c>
      <c r="T113" s="222"/>
      <c r="U113" s="133">
        <f t="shared" si="109"/>
        <v>0</v>
      </c>
      <c r="V113" s="222"/>
      <c r="W113" s="133">
        <f t="shared" si="82"/>
        <v>0</v>
      </c>
      <c r="X113" s="117"/>
      <c r="Y113" s="133">
        <f t="shared" si="83"/>
        <v>0</v>
      </c>
      <c r="Z113" s="222"/>
      <c r="AA113" s="117"/>
      <c r="AB113" s="226"/>
      <c r="AC113" s="36">
        <f t="shared" si="84"/>
        <v>0</v>
      </c>
      <c r="AD113" s="27">
        <f t="shared" si="85"/>
        <v>0</v>
      </c>
      <c r="AE113" s="101" t="str">
        <f t="shared" si="86"/>
        <v/>
      </c>
      <c r="AF113" s="25">
        <f t="shared" si="87"/>
        <v>0</v>
      </c>
      <c r="AG113" s="175"/>
      <c r="AH113" s="124">
        <f t="shared" si="110"/>
        <v>0</v>
      </c>
      <c r="AI113" s="72">
        <f t="shared" si="88"/>
        <v>0</v>
      </c>
      <c r="AJ113" s="170" t="str">
        <f t="shared" si="89"/>
        <v/>
      </c>
      <c r="AK113" s="170">
        <f t="shared" si="90"/>
        <v>0</v>
      </c>
      <c r="AL113" s="170">
        <f t="shared" si="91"/>
        <v>0</v>
      </c>
      <c r="AM113" s="171" t="str">
        <f t="shared" si="92"/>
        <v/>
      </c>
      <c r="AN113" s="123">
        <f t="shared" si="111"/>
        <v>0</v>
      </c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  <c r="AZ113" s="181"/>
      <c r="BA113" s="181"/>
      <c r="BB113" s="181"/>
      <c r="BC113" s="181"/>
      <c r="BD113" s="181"/>
      <c r="BE113" s="181"/>
      <c r="BF113" s="181"/>
      <c r="BG113" s="181"/>
      <c r="BH113" s="181"/>
      <c r="BI113" s="172" t="str">
        <f t="shared" si="106"/>
        <v/>
      </c>
      <c r="BJ113" s="172" t="str">
        <f t="shared" si="106"/>
        <v/>
      </c>
      <c r="BK113" s="172" t="str">
        <f t="shared" si="106"/>
        <v/>
      </c>
      <c r="BL113" s="172" t="str">
        <f t="shared" si="106"/>
        <v/>
      </c>
      <c r="BM113" s="172" t="str">
        <f t="shared" si="106"/>
        <v/>
      </c>
      <c r="BN113" s="172" t="str">
        <f t="shared" si="106"/>
        <v/>
      </c>
      <c r="BO113" s="172" t="str">
        <f t="shared" si="106"/>
        <v/>
      </c>
      <c r="BP113" s="172" t="str">
        <f t="shared" ref="BP113:BU155" si="114">IF($F113&lt;&gt;"",IF($AF113&gt;=AW$17,IF(($AF113&gt;=AW$17)*($AF113&lt;AW$16),$AO$17,IF(($AF113&gt;=AW$16)*($AF113&lt;AW$15),$AO$16,IF(($AF113&gt;=AW$15)*($AF113&lt;AW$14),$AO$15,IF(($AF113&gt;=AW$14),$AO$14,"")))),"-"),"")</f>
        <v/>
      </c>
      <c r="BQ113" s="172" t="str">
        <f t="shared" si="114"/>
        <v/>
      </c>
      <c r="BR113" s="172" t="str">
        <f t="shared" si="114"/>
        <v/>
      </c>
      <c r="BS113" s="172" t="str">
        <f t="shared" si="114"/>
        <v/>
      </c>
      <c r="BT113" s="172" t="str">
        <f t="shared" si="114"/>
        <v/>
      </c>
      <c r="BU113" s="172" t="str">
        <f t="shared" si="114"/>
        <v/>
      </c>
      <c r="BV113" s="172" t="str">
        <f t="shared" si="112"/>
        <v/>
      </c>
      <c r="BW113" s="172" t="str">
        <f t="shared" si="112"/>
        <v/>
      </c>
      <c r="BX113" s="172" t="str">
        <f t="shared" si="112"/>
        <v/>
      </c>
      <c r="BY113" s="172" t="str">
        <f t="shared" si="112"/>
        <v/>
      </c>
      <c r="BZ113" s="172" t="str">
        <f t="shared" si="112"/>
        <v/>
      </c>
      <c r="CA113" s="173" t="str">
        <f t="shared" si="93"/>
        <v/>
      </c>
      <c r="CB113" s="173" t="str">
        <f t="shared" si="94"/>
        <v/>
      </c>
      <c r="CC113" s="173" t="str">
        <f t="shared" si="95"/>
        <v/>
      </c>
      <c r="CD113" s="173" t="str">
        <f t="shared" si="96"/>
        <v/>
      </c>
      <c r="CE113" s="176"/>
      <c r="CF113" s="12" t="str">
        <f t="shared" si="97"/>
        <v/>
      </c>
      <c r="CG113" s="175"/>
      <c r="DB113" s="172" t="str">
        <f t="shared" si="107"/>
        <v/>
      </c>
      <c r="DC113" s="172" t="str">
        <f t="shared" si="107"/>
        <v/>
      </c>
      <c r="DD113" s="172" t="str">
        <f t="shared" si="107"/>
        <v/>
      </c>
      <c r="DE113" s="172" t="str">
        <f t="shared" si="107"/>
        <v/>
      </c>
      <c r="DF113" s="172" t="str">
        <f t="shared" si="107"/>
        <v/>
      </c>
      <c r="DG113" s="172" t="str">
        <f t="shared" si="107"/>
        <v/>
      </c>
      <c r="DH113" s="172" t="str">
        <f t="shared" si="107"/>
        <v/>
      </c>
      <c r="DI113" s="172" t="str">
        <f t="shared" ref="DI113:DN155" si="115">IF($F113&lt;&gt;"",IF($AF113&gt;=CP$17,IF(($AF113&gt;=CP$17)*($AF113&lt;CP$16),$CH$17,IF(($AF113&gt;=CP$16)*($AF113&lt;CP$15),$CH$16,IF(($AF113&gt;=CP$15)*($AF113&lt;CP$14),$CH$15,IF(($AF113&gt;=CP$14),$CH$14,"")))),"-"),"")</f>
        <v/>
      </c>
      <c r="DJ113" s="172" t="str">
        <f t="shared" si="115"/>
        <v/>
      </c>
      <c r="DK113" s="172" t="str">
        <f t="shared" si="115"/>
        <v/>
      </c>
      <c r="DL113" s="172" t="str">
        <f t="shared" si="115"/>
        <v/>
      </c>
      <c r="DM113" s="172" t="str">
        <f t="shared" si="115"/>
        <v/>
      </c>
      <c r="DN113" s="172" t="str">
        <f t="shared" si="115"/>
        <v/>
      </c>
      <c r="DO113" s="172" t="str">
        <f t="shared" si="113"/>
        <v/>
      </c>
      <c r="DP113" s="172" t="str">
        <f t="shared" si="113"/>
        <v/>
      </c>
      <c r="DQ113" s="172" t="str">
        <f t="shared" si="113"/>
        <v/>
      </c>
      <c r="DR113" s="172" t="str">
        <f t="shared" si="113"/>
        <v/>
      </c>
      <c r="DS113" s="172" t="str">
        <f t="shared" si="113"/>
        <v/>
      </c>
      <c r="DT113" s="173" t="str">
        <f t="shared" si="98"/>
        <v/>
      </c>
      <c r="DU113" s="173" t="str">
        <f t="shared" si="99"/>
        <v/>
      </c>
      <c r="DV113" s="173" t="str">
        <f t="shared" si="100"/>
        <v/>
      </c>
      <c r="DW113" s="173" t="str">
        <f t="shared" si="101"/>
        <v/>
      </c>
      <c r="DY113" s="12" t="str">
        <f t="shared" si="102"/>
        <v/>
      </c>
      <c r="DZ113" s="92"/>
      <c r="EA113" s="12" t="str">
        <f t="shared" si="103"/>
        <v/>
      </c>
    </row>
    <row r="114" spans="1:131" x14ac:dyDescent="0.2">
      <c r="A114" s="97">
        <v>93</v>
      </c>
      <c r="B114" s="120"/>
      <c r="C114" s="197"/>
      <c r="D114" s="119"/>
      <c r="E114" s="210"/>
      <c r="F114" s="119"/>
      <c r="G114" s="117"/>
      <c r="H114" s="118"/>
      <c r="I114" s="133">
        <f t="shared" si="77"/>
        <v>0</v>
      </c>
      <c r="J114" s="117"/>
      <c r="K114" s="133">
        <f t="shared" si="78"/>
        <v>0</v>
      </c>
      <c r="L114" s="117"/>
      <c r="M114" s="133">
        <f t="shared" si="79"/>
        <v>0</v>
      </c>
      <c r="N114" s="222"/>
      <c r="O114" s="133">
        <f t="shared" si="108"/>
        <v>0</v>
      </c>
      <c r="P114" s="222"/>
      <c r="Q114" s="133">
        <f t="shared" si="80"/>
        <v>0</v>
      </c>
      <c r="R114" s="117"/>
      <c r="S114" s="133">
        <f t="shared" si="81"/>
        <v>0</v>
      </c>
      <c r="T114" s="222"/>
      <c r="U114" s="133">
        <f t="shared" si="109"/>
        <v>0</v>
      </c>
      <c r="V114" s="222"/>
      <c r="W114" s="133">
        <f t="shared" si="82"/>
        <v>0</v>
      </c>
      <c r="X114" s="117"/>
      <c r="Y114" s="133">
        <f t="shared" si="83"/>
        <v>0</v>
      </c>
      <c r="Z114" s="222"/>
      <c r="AA114" s="117"/>
      <c r="AB114" s="226"/>
      <c r="AC114" s="36">
        <f t="shared" si="84"/>
        <v>0</v>
      </c>
      <c r="AD114" s="27">
        <f t="shared" si="85"/>
        <v>0</v>
      </c>
      <c r="AE114" s="101" t="str">
        <f t="shared" si="86"/>
        <v/>
      </c>
      <c r="AF114" s="25">
        <f t="shared" si="87"/>
        <v>0</v>
      </c>
      <c r="AG114" s="175"/>
      <c r="AH114" s="124">
        <f t="shared" si="110"/>
        <v>0</v>
      </c>
      <c r="AI114" s="72">
        <f t="shared" si="88"/>
        <v>0</v>
      </c>
      <c r="AJ114" s="170" t="str">
        <f t="shared" si="89"/>
        <v/>
      </c>
      <c r="AK114" s="170">
        <f t="shared" si="90"/>
        <v>0</v>
      </c>
      <c r="AL114" s="170">
        <f t="shared" si="91"/>
        <v>0</v>
      </c>
      <c r="AM114" s="171" t="str">
        <f t="shared" si="92"/>
        <v/>
      </c>
      <c r="AN114" s="123">
        <f t="shared" si="111"/>
        <v>0</v>
      </c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  <c r="AZ114" s="181"/>
      <c r="BA114" s="181"/>
      <c r="BB114" s="181"/>
      <c r="BC114" s="181"/>
      <c r="BD114" s="181"/>
      <c r="BE114" s="181"/>
      <c r="BF114" s="181"/>
      <c r="BG114" s="181"/>
      <c r="BH114" s="181"/>
      <c r="BI114" s="172" t="str">
        <f t="shared" ref="BI114:BO150" si="116">IF($F114&lt;&gt;"",IF($AF114&gt;=AP$17,IF(($AF114&gt;=AP$17)*($AF114&lt;AP$16),$AO$17,IF(($AF114&gt;=AP$16)*($AF114&lt;AP$15),$AO$16,IF(($AF114&gt;=AP$15)*($AF114&lt;AP$14),$AO$15,IF(($AF114&gt;=AP$14),$AO$14,"")))),"-"),"")</f>
        <v/>
      </c>
      <c r="BJ114" s="172" t="str">
        <f t="shared" si="116"/>
        <v/>
      </c>
      <c r="BK114" s="172" t="str">
        <f t="shared" si="116"/>
        <v/>
      </c>
      <c r="BL114" s="172" t="str">
        <f t="shared" si="116"/>
        <v/>
      </c>
      <c r="BM114" s="172" t="str">
        <f t="shared" si="116"/>
        <v/>
      </c>
      <c r="BN114" s="172" t="str">
        <f t="shared" si="116"/>
        <v/>
      </c>
      <c r="BO114" s="172" t="str">
        <f t="shared" si="116"/>
        <v/>
      </c>
      <c r="BP114" s="172" t="str">
        <f t="shared" si="114"/>
        <v/>
      </c>
      <c r="BQ114" s="172" t="str">
        <f t="shared" si="114"/>
        <v/>
      </c>
      <c r="BR114" s="172" t="str">
        <f t="shared" si="114"/>
        <v/>
      </c>
      <c r="BS114" s="172" t="str">
        <f t="shared" si="114"/>
        <v/>
      </c>
      <c r="BT114" s="172" t="str">
        <f t="shared" si="114"/>
        <v/>
      </c>
      <c r="BU114" s="172" t="str">
        <f t="shared" si="114"/>
        <v/>
      </c>
      <c r="BV114" s="172" t="str">
        <f t="shared" si="112"/>
        <v/>
      </c>
      <c r="BW114" s="172" t="str">
        <f t="shared" si="112"/>
        <v/>
      </c>
      <c r="BX114" s="172" t="str">
        <f t="shared" si="112"/>
        <v/>
      </c>
      <c r="BY114" s="172" t="str">
        <f t="shared" si="112"/>
        <v/>
      </c>
      <c r="BZ114" s="172" t="str">
        <f t="shared" si="112"/>
        <v/>
      </c>
      <c r="CA114" s="173" t="str">
        <f t="shared" si="93"/>
        <v/>
      </c>
      <c r="CB114" s="173" t="str">
        <f t="shared" si="94"/>
        <v/>
      </c>
      <c r="CC114" s="173" t="str">
        <f t="shared" si="95"/>
        <v/>
      </c>
      <c r="CD114" s="173" t="str">
        <f t="shared" si="96"/>
        <v/>
      </c>
      <c r="CE114" s="176"/>
      <c r="CF114" s="12" t="str">
        <f t="shared" si="97"/>
        <v/>
      </c>
      <c r="CG114" s="175"/>
      <c r="DB114" s="172" t="str">
        <f t="shared" ref="DB114:DH150" si="117">IF($F114&lt;&gt;"",IF($AF114&gt;=CI$17,IF(($AF114&gt;=CI$17)*($AF114&lt;CI$16),$CH$17,IF(($AF114&gt;=CI$16)*($AF114&lt;CI$15),$CH$16,IF(($AF114&gt;=CI$15)*($AF114&lt;CI$14),$CH$15,IF(($AF114&gt;=CI$14),$CH$14,"")))),"-"),"")</f>
        <v/>
      </c>
      <c r="DC114" s="172" t="str">
        <f t="shared" si="117"/>
        <v/>
      </c>
      <c r="DD114" s="172" t="str">
        <f t="shared" si="117"/>
        <v/>
      </c>
      <c r="DE114" s="172" t="str">
        <f t="shared" si="117"/>
        <v/>
      </c>
      <c r="DF114" s="172" t="str">
        <f t="shared" si="117"/>
        <v/>
      </c>
      <c r="DG114" s="172" t="str">
        <f t="shared" si="117"/>
        <v/>
      </c>
      <c r="DH114" s="172" t="str">
        <f t="shared" si="117"/>
        <v/>
      </c>
      <c r="DI114" s="172" t="str">
        <f t="shared" si="115"/>
        <v/>
      </c>
      <c r="DJ114" s="172" t="str">
        <f t="shared" si="115"/>
        <v/>
      </c>
      <c r="DK114" s="172" t="str">
        <f t="shared" si="115"/>
        <v/>
      </c>
      <c r="DL114" s="172" t="str">
        <f t="shared" si="115"/>
        <v/>
      </c>
      <c r="DM114" s="172" t="str">
        <f t="shared" si="115"/>
        <v/>
      </c>
      <c r="DN114" s="172" t="str">
        <f t="shared" si="115"/>
        <v/>
      </c>
      <c r="DO114" s="172" t="str">
        <f t="shared" si="113"/>
        <v/>
      </c>
      <c r="DP114" s="172" t="str">
        <f t="shared" si="113"/>
        <v/>
      </c>
      <c r="DQ114" s="172" t="str">
        <f t="shared" si="113"/>
        <v/>
      </c>
      <c r="DR114" s="172" t="str">
        <f t="shared" si="113"/>
        <v/>
      </c>
      <c r="DS114" s="172" t="str">
        <f t="shared" si="113"/>
        <v/>
      </c>
      <c r="DT114" s="173" t="str">
        <f t="shared" si="98"/>
        <v/>
      </c>
      <c r="DU114" s="173" t="str">
        <f t="shared" si="99"/>
        <v/>
      </c>
      <c r="DV114" s="173" t="str">
        <f t="shared" si="100"/>
        <v/>
      </c>
      <c r="DW114" s="173" t="str">
        <f t="shared" si="101"/>
        <v/>
      </c>
      <c r="DY114" s="12" t="str">
        <f t="shared" si="102"/>
        <v/>
      </c>
      <c r="DZ114" s="92"/>
      <c r="EA114" s="12" t="str">
        <f t="shared" si="103"/>
        <v/>
      </c>
    </row>
    <row r="115" spans="1:131" x14ac:dyDescent="0.2">
      <c r="A115" s="97">
        <v>94</v>
      </c>
      <c r="B115" s="120"/>
      <c r="C115" s="197"/>
      <c r="D115" s="119"/>
      <c r="E115" s="210"/>
      <c r="F115" s="119"/>
      <c r="G115" s="117"/>
      <c r="H115" s="118"/>
      <c r="I115" s="133">
        <f t="shared" si="77"/>
        <v>0</v>
      </c>
      <c r="J115" s="117"/>
      <c r="K115" s="133">
        <f t="shared" si="78"/>
        <v>0</v>
      </c>
      <c r="L115" s="117"/>
      <c r="M115" s="133">
        <f t="shared" si="79"/>
        <v>0</v>
      </c>
      <c r="N115" s="222"/>
      <c r="O115" s="133">
        <f t="shared" si="108"/>
        <v>0</v>
      </c>
      <c r="P115" s="222"/>
      <c r="Q115" s="133">
        <f t="shared" si="80"/>
        <v>0</v>
      </c>
      <c r="R115" s="117"/>
      <c r="S115" s="133">
        <f t="shared" si="81"/>
        <v>0</v>
      </c>
      <c r="T115" s="222"/>
      <c r="U115" s="133">
        <f t="shared" si="109"/>
        <v>0</v>
      </c>
      <c r="V115" s="222"/>
      <c r="W115" s="133">
        <f t="shared" si="82"/>
        <v>0</v>
      </c>
      <c r="X115" s="117"/>
      <c r="Y115" s="133">
        <f t="shared" si="83"/>
        <v>0</v>
      </c>
      <c r="Z115" s="222"/>
      <c r="AA115" s="117"/>
      <c r="AB115" s="226"/>
      <c r="AC115" s="36">
        <f t="shared" si="84"/>
        <v>0</v>
      </c>
      <c r="AD115" s="27">
        <f t="shared" si="85"/>
        <v>0</v>
      </c>
      <c r="AE115" s="101" t="str">
        <f t="shared" si="86"/>
        <v/>
      </c>
      <c r="AF115" s="25">
        <f t="shared" si="87"/>
        <v>0</v>
      </c>
      <c r="AG115" s="175"/>
      <c r="AH115" s="124">
        <f t="shared" si="110"/>
        <v>0</v>
      </c>
      <c r="AI115" s="72">
        <f t="shared" si="88"/>
        <v>0</v>
      </c>
      <c r="AJ115" s="170" t="str">
        <f t="shared" si="89"/>
        <v/>
      </c>
      <c r="AK115" s="170">
        <f t="shared" si="90"/>
        <v>0</v>
      </c>
      <c r="AL115" s="170">
        <f t="shared" si="91"/>
        <v>0</v>
      </c>
      <c r="AM115" s="171" t="str">
        <f t="shared" si="92"/>
        <v/>
      </c>
      <c r="AN115" s="123">
        <f t="shared" si="111"/>
        <v>0</v>
      </c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  <c r="BA115" s="181"/>
      <c r="BB115" s="181"/>
      <c r="BC115" s="181"/>
      <c r="BD115" s="181"/>
      <c r="BE115" s="181"/>
      <c r="BF115" s="181"/>
      <c r="BG115" s="181"/>
      <c r="BH115" s="181"/>
      <c r="BI115" s="172" t="str">
        <f t="shared" si="116"/>
        <v/>
      </c>
      <c r="BJ115" s="172" t="str">
        <f t="shared" si="116"/>
        <v/>
      </c>
      <c r="BK115" s="172" t="str">
        <f t="shared" si="116"/>
        <v/>
      </c>
      <c r="BL115" s="172" t="str">
        <f t="shared" si="116"/>
        <v/>
      </c>
      <c r="BM115" s="172" t="str">
        <f t="shared" si="116"/>
        <v/>
      </c>
      <c r="BN115" s="172" t="str">
        <f t="shared" si="116"/>
        <v/>
      </c>
      <c r="BO115" s="172" t="str">
        <f t="shared" si="116"/>
        <v/>
      </c>
      <c r="BP115" s="172" t="str">
        <f t="shared" si="114"/>
        <v/>
      </c>
      <c r="BQ115" s="172" t="str">
        <f t="shared" si="114"/>
        <v/>
      </c>
      <c r="BR115" s="172" t="str">
        <f t="shared" si="114"/>
        <v/>
      </c>
      <c r="BS115" s="172" t="str">
        <f t="shared" si="114"/>
        <v/>
      </c>
      <c r="BT115" s="172" t="str">
        <f t="shared" si="114"/>
        <v/>
      </c>
      <c r="BU115" s="172" t="str">
        <f t="shared" si="114"/>
        <v/>
      </c>
      <c r="BV115" s="172" t="str">
        <f t="shared" si="112"/>
        <v/>
      </c>
      <c r="BW115" s="172" t="str">
        <f t="shared" si="112"/>
        <v/>
      </c>
      <c r="BX115" s="172" t="str">
        <f t="shared" si="112"/>
        <v/>
      </c>
      <c r="BY115" s="172" t="str">
        <f t="shared" si="112"/>
        <v/>
      </c>
      <c r="BZ115" s="172" t="str">
        <f t="shared" si="112"/>
        <v/>
      </c>
      <c r="CA115" s="173" t="str">
        <f t="shared" si="93"/>
        <v/>
      </c>
      <c r="CB115" s="173" t="str">
        <f t="shared" si="94"/>
        <v/>
      </c>
      <c r="CC115" s="173" t="str">
        <f t="shared" si="95"/>
        <v/>
      </c>
      <c r="CD115" s="173" t="str">
        <f t="shared" si="96"/>
        <v/>
      </c>
      <c r="CE115" s="176"/>
      <c r="CF115" s="12" t="str">
        <f t="shared" si="97"/>
        <v/>
      </c>
      <c r="CG115" s="175"/>
      <c r="DB115" s="172" t="str">
        <f t="shared" si="117"/>
        <v/>
      </c>
      <c r="DC115" s="172" t="str">
        <f t="shared" si="117"/>
        <v/>
      </c>
      <c r="DD115" s="172" t="str">
        <f t="shared" si="117"/>
        <v/>
      </c>
      <c r="DE115" s="172" t="str">
        <f t="shared" si="117"/>
        <v/>
      </c>
      <c r="DF115" s="172" t="str">
        <f t="shared" si="117"/>
        <v/>
      </c>
      <c r="DG115" s="172" t="str">
        <f t="shared" si="117"/>
        <v/>
      </c>
      <c r="DH115" s="172" t="str">
        <f t="shared" si="117"/>
        <v/>
      </c>
      <c r="DI115" s="172" t="str">
        <f t="shared" si="115"/>
        <v/>
      </c>
      <c r="DJ115" s="172" t="str">
        <f t="shared" si="115"/>
        <v/>
      </c>
      <c r="DK115" s="172" t="str">
        <f t="shared" si="115"/>
        <v/>
      </c>
      <c r="DL115" s="172" t="str">
        <f t="shared" si="115"/>
        <v/>
      </c>
      <c r="DM115" s="172" t="str">
        <f t="shared" si="115"/>
        <v/>
      </c>
      <c r="DN115" s="172" t="str">
        <f t="shared" si="115"/>
        <v/>
      </c>
      <c r="DO115" s="172" t="str">
        <f t="shared" si="113"/>
        <v/>
      </c>
      <c r="DP115" s="172" t="str">
        <f t="shared" si="113"/>
        <v/>
      </c>
      <c r="DQ115" s="172" t="str">
        <f t="shared" si="113"/>
        <v/>
      </c>
      <c r="DR115" s="172" t="str">
        <f t="shared" si="113"/>
        <v/>
      </c>
      <c r="DS115" s="172" t="str">
        <f t="shared" si="113"/>
        <v/>
      </c>
      <c r="DT115" s="173" t="str">
        <f t="shared" si="98"/>
        <v/>
      </c>
      <c r="DU115" s="173" t="str">
        <f t="shared" si="99"/>
        <v/>
      </c>
      <c r="DV115" s="173" t="str">
        <f t="shared" si="100"/>
        <v/>
      </c>
      <c r="DW115" s="173" t="str">
        <f t="shared" si="101"/>
        <v/>
      </c>
      <c r="DY115" s="12" t="str">
        <f t="shared" si="102"/>
        <v/>
      </c>
      <c r="DZ115" s="92"/>
      <c r="EA115" s="12" t="str">
        <f t="shared" si="103"/>
        <v/>
      </c>
    </row>
    <row r="116" spans="1:131" x14ac:dyDescent="0.2">
      <c r="A116" s="97">
        <v>95</v>
      </c>
      <c r="B116" s="120"/>
      <c r="C116" s="197"/>
      <c r="D116" s="119"/>
      <c r="E116" s="210"/>
      <c r="F116" s="119"/>
      <c r="G116" s="117"/>
      <c r="H116" s="118"/>
      <c r="I116" s="133">
        <f t="shared" si="77"/>
        <v>0</v>
      </c>
      <c r="J116" s="117"/>
      <c r="K116" s="133">
        <f t="shared" si="78"/>
        <v>0</v>
      </c>
      <c r="L116" s="117"/>
      <c r="M116" s="133">
        <f t="shared" si="79"/>
        <v>0</v>
      </c>
      <c r="N116" s="222"/>
      <c r="O116" s="133">
        <f t="shared" si="108"/>
        <v>0</v>
      </c>
      <c r="P116" s="222"/>
      <c r="Q116" s="133">
        <f t="shared" si="80"/>
        <v>0</v>
      </c>
      <c r="R116" s="117"/>
      <c r="S116" s="133">
        <f t="shared" si="81"/>
        <v>0</v>
      </c>
      <c r="T116" s="222"/>
      <c r="U116" s="133">
        <f t="shared" si="109"/>
        <v>0</v>
      </c>
      <c r="V116" s="222"/>
      <c r="W116" s="133">
        <f t="shared" si="82"/>
        <v>0</v>
      </c>
      <c r="X116" s="117"/>
      <c r="Y116" s="133">
        <f t="shared" si="83"/>
        <v>0</v>
      </c>
      <c r="Z116" s="222"/>
      <c r="AA116" s="117"/>
      <c r="AB116" s="226"/>
      <c r="AC116" s="36">
        <f t="shared" si="84"/>
        <v>0</v>
      </c>
      <c r="AD116" s="27">
        <f t="shared" si="85"/>
        <v>0</v>
      </c>
      <c r="AE116" s="101" t="str">
        <f t="shared" si="86"/>
        <v/>
      </c>
      <c r="AF116" s="25">
        <f t="shared" si="87"/>
        <v>0</v>
      </c>
      <c r="AG116" s="175"/>
      <c r="AH116" s="124">
        <f t="shared" si="110"/>
        <v>0</v>
      </c>
      <c r="AI116" s="72">
        <f t="shared" si="88"/>
        <v>0</v>
      </c>
      <c r="AJ116" s="170" t="str">
        <f t="shared" si="89"/>
        <v/>
      </c>
      <c r="AK116" s="170">
        <f t="shared" si="90"/>
        <v>0</v>
      </c>
      <c r="AL116" s="170">
        <f t="shared" si="91"/>
        <v>0</v>
      </c>
      <c r="AM116" s="171" t="str">
        <f t="shared" si="92"/>
        <v/>
      </c>
      <c r="AN116" s="123">
        <f t="shared" si="111"/>
        <v>0</v>
      </c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  <c r="BA116" s="181"/>
      <c r="BB116" s="181"/>
      <c r="BC116" s="181"/>
      <c r="BD116" s="181"/>
      <c r="BE116" s="181"/>
      <c r="BF116" s="181"/>
      <c r="BG116" s="181"/>
      <c r="BH116" s="181"/>
      <c r="BI116" s="172" t="str">
        <f t="shared" si="116"/>
        <v/>
      </c>
      <c r="BJ116" s="172" t="str">
        <f t="shared" si="116"/>
        <v/>
      </c>
      <c r="BK116" s="172" t="str">
        <f t="shared" si="116"/>
        <v/>
      </c>
      <c r="BL116" s="172" t="str">
        <f t="shared" si="116"/>
        <v/>
      </c>
      <c r="BM116" s="172" t="str">
        <f t="shared" si="116"/>
        <v/>
      </c>
      <c r="BN116" s="172" t="str">
        <f t="shared" si="116"/>
        <v/>
      </c>
      <c r="BO116" s="172" t="str">
        <f t="shared" si="116"/>
        <v/>
      </c>
      <c r="BP116" s="172" t="str">
        <f t="shared" si="114"/>
        <v/>
      </c>
      <c r="BQ116" s="172" t="str">
        <f t="shared" si="114"/>
        <v/>
      </c>
      <c r="BR116" s="172" t="str">
        <f t="shared" si="114"/>
        <v/>
      </c>
      <c r="BS116" s="172" t="str">
        <f t="shared" si="114"/>
        <v/>
      </c>
      <c r="BT116" s="172" t="str">
        <f t="shared" si="114"/>
        <v/>
      </c>
      <c r="BU116" s="172" t="str">
        <f t="shared" si="114"/>
        <v/>
      </c>
      <c r="BV116" s="172" t="str">
        <f t="shared" si="112"/>
        <v/>
      </c>
      <c r="BW116" s="172" t="str">
        <f t="shared" si="112"/>
        <v/>
      </c>
      <c r="BX116" s="172" t="str">
        <f t="shared" si="112"/>
        <v/>
      </c>
      <c r="BY116" s="172" t="str">
        <f t="shared" si="112"/>
        <v/>
      </c>
      <c r="BZ116" s="172" t="str">
        <f t="shared" si="112"/>
        <v/>
      </c>
      <c r="CA116" s="173" t="str">
        <f t="shared" si="93"/>
        <v/>
      </c>
      <c r="CB116" s="173" t="str">
        <f t="shared" si="94"/>
        <v/>
      </c>
      <c r="CC116" s="173" t="str">
        <f t="shared" si="95"/>
        <v/>
      </c>
      <c r="CD116" s="173" t="str">
        <f t="shared" si="96"/>
        <v/>
      </c>
      <c r="CE116" s="176"/>
      <c r="CF116" s="12" t="str">
        <f t="shared" si="97"/>
        <v/>
      </c>
      <c r="CG116" s="175"/>
      <c r="DB116" s="172" t="str">
        <f t="shared" si="117"/>
        <v/>
      </c>
      <c r="DC116" s="172" t="str">
        <f t="shared" si="117"/>
        <v/>
      </c>
      <c r="DD116" s="172" t="str">
        <f t="shared" si="117"/>
        <v/>
      </c>
      <c r="DE116" s="172" t="str">
        <f t="shared" si="117"/>
        <v/>
      </c>
      <c r="DF116" s="172" t="str">
        <f t="shared" si="117"/>
        <v/>
      </c>
      <c r="DG116" s="172" t="str">
        <f t="shared" si="117"/>
        <v/>
      </c>
      <c r="DH116" s="172" t="str">
        <f t="shared" si="117"/>
        <v/>
      </c>
      <c r="DI116" s="172" t="str">
        <f t="shared" si="115"/>
        <v/>
      </c>
      <c r="DJ116" s="172" t="str">
        <f t="shared" si="115"/>
        <v/>
      </c>
      <c r="DK116" s="172" t="str">
        <f t="shared" si="115"/>
        <v/>
      </c>
      <c r="DL116" s="172" t="str">
        <f t="shared" si="115"/>
        <v/>
      </c>
      <c r="DM116" s="172" t="str">
        <f t="shared" si="115"/>
        <v/>
      </c>
      <c r="DN116" s="172" t="str">
        <f t="shared" si="115"/>
        <v/>
      </c>
      <c r="DO116" s="172" t="str">
        <f t="shared" si="113"/>
        <v/>
      </c>
      <c r="DP116" s="172" t="str">
        <f t="shared" si="113"/>
        <v/>
      </c>
      <c r="DQ116" s="172" t="str">
        <f t="shared" si="113"/>
        <v/>
      </c>
      <c r="DR116" s="172" t="str">
        <f t="shared" si="113"/>
        <v/>
      </c>
      <c r="DS116" s="172" t="str">
        <f t="shared" si="113"/>
        <v/>
      </c>
      <c r="DT116" s="173" t="str">
        <f t="shared" si="98"/>
        <v/>
      </c>
      <c r="DU116" s="173" t="str">
        <f t="shared" si="99"/>
        <v/>
      </c>
      <c r="DV116" s="173" t="str">
        <f t="shared" si="100"/>
        <v/>
      </c>
      <c r="DW116" s="173" t="str">
        <f t="shared" si="101"/>
        <v/>
      </c>
      <c r="DY116" s="12" t="str">
        <f t="shared" si="102"/>
        <v/>
      </c>
      <c r="DZ116" s="92"/>
      <c r="EA116" s="12" t="str">
        <f t="shared" si="103"/>
        <v/>
      </c>
    </row>
    <row r="117" spans="1:131" x14ac:dyDescent="0.2">
      <c r="A117" s="97">
        <v>96</v>
      </c>
      <c r="B117" s="120"/>
      <c r="C117" s="197"/>
      <c r="D117" s="119"/>
      <c r="E117" s="210"/>
      <c r="F117" s="119"/>
      <c r="G117" s="117"/>
      <c r="H117" s="118"/>
      <c r="I117" s="133">
        <f t="shared" si="77"/>
        <v>0</v>
      </c>
      <c r="J117" s="117"/>
      <c r="K117" s="133">
        <f t="shared" si="78"/>
        <v>0</v>
      </c>
      <c r="L117" s="127"/>
      <c r="M117" s="133">
        <f t="shared" si="79"/>
        <v>0</v>
      </c>
      <c r="N117" s="225"/>
      <c r="O117" s="133">
        <f t="shared" si="108"/>
        <v>0</v>
      </c>
      <c r="P117" s="225"/>
      <c r="Q117" s="133">
        <f t="shared" si="80"/>
        <v>0</v>
      </c>
      <c r="R117" s="117"/>
      <c r="S117" s="133">
        <f t="shared" si="81"/>
        <v>0</v>
      </c>
      <c r="T117" s="225"/>
      <c r="U117" s="133">
        <f t="shared" si="109"/>
        <v>0</v>
      </c>
      <c r="V117" s="225"/>
      <c r="W117" s="133">
        <f t="shared" si="82"/>
        <v>0</v>
      </c>
      <c r="X117" s="117"/>
      <c r="Y117" s="133">
        <f t="shared" si="83"/>
        <v>0</v>
      </c>
      <c r="Z117" s="222"/>
      <c r="AA117" s="117"/>
      <c r="AB117" s="226"/>
      <c r="AC117" s="36">
        <f t="shared" si="84"/>
        <v>0</v>
      </c>
      <c r="AD117" s="27">
        <f t="shared" si="85"/>
        <v>0</v>
      </c>
      <c r="AE117" s="101" t="str">
        <f t="shared" si="86"/>
        <v/>
      </c>
      <c r="AF117" s="25">
        <f t="shared" si="87"/>
        <v>0</v>
      </c>
      <c r="AG117" s="175"/>
      <c r="AH117" s="124">
        <f t="shared" si="110"/>
        <v>0</v>
      </c>
      <c r="AI117" s="72">
        <f t="shared" si="88"/>
        <v>0</v>
      </c>
      <c r="AJ117" s="170" t="str">
        <f t="shared" si="89"/>
        <v/>
      </c>
      <c r="AK117" s="170">
        <f t="shared" si="90"/>
        <v>0</v>
      </c>
      <c r="AL117" s="170">
        <f t="shared" si="91"/>
        <v>0</v>
      </c>
      <c r="AM117" s="171" t="str">
        <f t="shared" si="92"/>
        <v/>
      </c>
      <c r="AN117" s="123">
        <f t="shared" si="111"/>
        <v>0</v>
      </c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  <c r="BA117" s="181"/>
      <c r="BB117" s="181"/>
      <c r="BC117" s="181"/>
      <c r="BD117" s="181"/>
      <c r="BE117" s="181"/>
      <c r="BF117" s="181"/>
      <c r="BG117" s="181"/>
      <c r="BH117" s="181"/>
      <c r="BI117" s="172" t="str">
        <f t="shared" si="116"/>
        <v/>
      </c>
      <c r="BJ117" s="172" t="str">
        <f t="shared" si="116"/>
        <v/>
      </c>
      <c r="BK117" s="172" t="str">
        <f t="shared" si="116"/>
        <v/>
      </c>
      <c r="BL117" s="172" t="str">
        <f t="shared" si="116"/>
        <v/>
      </c>
      <c r="BM117" s="172" t="str">
        <f t="shared" si="116"/>
        <v/>
      </c>
      <c r="BN117" s="172" t="str">
        <f t="shared" si="116"/>
        <v/>
      </c>
      <c r="BO117" s="172" t="str">
        <f t="shared" si="116"/>
        <v/>
      </c>
      <c r="BP117" s="172" t="str">
        <f t="shared" si="114"/>
        <v/>
      </c>
      <c r="BQ117" s="172" t="str">
        <f t="shared" si="114"/>
        <v/>
      </c>
      <c r="BR117" s="172" t="str">
        <f t="shared" si="114"/>
        <v/>
      </c>
      <c r="BS117" s="172" t="str">
        <f t="shared" si="114"/>
        <v/>
      </c>
      <c r="BT117" s="172" t="str">
        <f t="shared" si="114"/>
        <v/>
      </c>
      <c r="BU117" s="172" t="str">
        <f t="shared" si="114"/>
        <v/>
      </c>
      <c r="BV117" s="172" t="str">
        <f t="shared" si="112"/>
        <v/>
      </c>
      <c r="BW117" s="172" t="str">
        <f t="shared" si="112"/>
        <v/>
      </c>
      <c r="BX117" s="172" t="str">
        <f t="shared" si="112"/>
        <v/>
      </c>
      <c r="BY117" s="172" t="str">
        <f t="shared" si="112"/>
        <v/>
      </c>
      <c r="BZ117" s="172" t="str">
        <f t="shared" si="112"/>
        <v/>
      </c>
      <c r="CA117" s="173" t="str">
        <f t="shared" si="93"/>
        <v/>
      </c>
      <c r="CB117" s="173" t="str">
        <f t="shared" si="94"/>
        <v/>
      </c>
      <c r="CC117" s="173" t="str">
        <f t="shared" si="95"/>
        <v/>
      </c>
      <c r="CD117" s="173" t="str">
        <f t="shared" si="96"/>
        <v/>
      </c>
      <c r="CE117" s="176"/>
      <c r="CF117" s="12" t="str">
        <f t="shared" si="97"/>
        <v/>
      </c>
      <c r="CG117" s="175"/>
      <c r="DB117" s="172" t="str">
        <f t="shared" si="117"/>
        <v/>
      </c>
      <c r="DC117" s="172" t="str">
        <f t="shared" si="117"/>
        <v/>
      </c>
      <c r="DD117" s="172" t="str">
        <f t="shared" si="117"/>
        <v/>
      </c>
      <c r="DE117" s="172" t="str">
        <f t="shared" si="117"/>
        <v/>
      </c>
      <c r="DF117" s="172" t="str">
        <f t="shared" si="117"/>
        <v/>
      </c>
      <c r="DG117" s="172" t="str">
        <f t="shared" si="117"/>
        <v/>
      </c>
      <c r="DH117" s="172" t="str">
        <f t="shared" si="117"/>
        <v/>
      </c>
      <c r="DI117" s="172" t="str">
        <f t="shared" si="115"/>
        <v/>
      </c>
      <c r="DJ117" s="172" t="str">
        <f t="shared" si="115"/>
        <v/>
      </c>
      <c r="DK117" s="172" t="str">
        <f t="shared" si="115"/>
        <v/>
      </c>
      <c r="DL117" s="172" t="str">
        <f t="shared" si="115"/>
        <v/>
      </c>
      <c r="DM117" s="172" t="str">
        <f t="shared" si="115"/>
        <v/>
      </c>
      <c r="DN117" s="172" t="str">
        <f t="shared" si="115"/>
        <v/>
      </c>
      <c r="DO117" s="172" t="str">
        <f t="shared" si="113"/>
        <v/>
      </c>
      <c r="DP117" s="172" t="str">
        <f t="shared" si="113"/>
        <v/>
      </c>
      <c r="DQ117" s="172" t="str">
        <f t="shared" si="113"/>
        <v/>
      </c>
      <c r="DR117" s="172" t="str">
        <f t="shared" si="113"/>
        <v/>
      </c>
      <c r="DS117" s="172" t="str">
        <f t="shared" si="113"/>
        <v/>
      </c>
      <c r="DT117" s="173" t="str">
        <f t="shared" si="98"/>
        <v/>
      </c>
      <c r="DU117" s="173" t="str">
        <f t="shared" si="99"/>
        <v/>
      </c>
      <c r="DV117" s="173" t="str">
        <f t="shared" si="100"/>
        <v/>
      </c>
      <c r="DW117" s="173" t="str">
        <f t="shared" si="101"/>
        <v/>
      </c>
      <c r="DY117" s="12" t="str">
        <f t="shared" si="102"/>
        <v/>
      </c>
      <c r="DZ117" s="92"/>
      <c r="EA117" s="12" t="str">
        <f t="shared" si="103"/>
        <v/>
      </c>
    </row>
    <row r="118" spans="1:131" x14ac:dyDescent="0.2">
      <c r="A118" s="97">
        <v>97</v>
      </c>
      <c r="B118" s="120"/>
      <c r="C118" s="197"/>
      <c r="D118" s="119"/>
      <c r="E118" s="210"/>
      <c r="F118" s="119"/>
      <c r="G118" s="117"/>
      <c r="H118" s="118"/>
      <c r="I118" s="133">
        <f t="shared" si="77"/>
        <v>0</v>
      </c>
      <c r="J118" s="117"/>
      <c r="K118" s="133">
        <f t="shared" si="78"/>
        <v>0</v>
      </c>
      <c r="L118" s="117"/>
      <c r="M118" s="133">
        <f t="shared" si="79"/>
        <v>0</v>
      </c>
      <c r="N118" s="222"/>
      <c r="O118" s="133">
        <f t="shared" si="108"/>
        <v>0</v>
      </c>
      <c r="P118" s="222"/>
      <c r="Q118" s="133">
        <f t="shared" si="80"/>
        <v>0</v>
      </c>
      <c r="R118" s="117"/>
      <c r="S118" s="133">
        <f t="shared" si="81"/>
        <v>0</v>
      </c>
      <c r="T118" s="222"/>
      <c r="U118" s="133">
        <f t="shared" si="109"/>
        <v>0</v>
      </c>
      <c r="V118" s="222"/>
      <c r="W118" s="133">
        <f t="shared" si="82"/>
        <v>0</v>
      </c>
      <c r="X118" s="117"/>
      <c r="Y118" s="133">
        <f t="shared" si="83"/>
        <v>0</v>
      </c>
      <c r="Z118" s="222"/>
      <c r="AA118" s="117"/>
      <c r="AB118" s="226"/>
      <c r="AC118" s="36">
        <f t="shared" si="84"/>
        <v>0</v>
      </c>
      <c r="AD118" s="27">
        <f t="shared" si="85"/>
        <v>0</v>
      </c>
      <c r="AE118" s="101" t="str">
        <f t="shared" si="86"/>
        <v/>
      </c>
      <c r="AF118" s="25">
        <f t="shared" si="87"/>
        <v>0</v>
      </c>
      <c r="AG118" s="175"/>
      <c r="AH118" s="124">
        <f t="shared" si="110"/>
        <v>0</v>
      </c>
      <c r="AI118" s="72">
        <f t="shared" si="88"/>
        <v>0</v>
      </c>
      <c r="AJ118" s="170" t="str">
        <f t="shared" si="89"/>
        <v/>
      </c>
      <c r="AK118" s="170">
        <f t="shared" si="90"/>
        <v>0</v>
      </c>
      <c r="AL118" s="170">
        <f t="shared" si="91"/>
        <v>0</v>
      </c>
      <c r="AM118" s="171" t="str">
        <f t="shared" si="92"/>
        <v/>
      </c>
      <c r="AN118" s="123">
        <f t="shared" si="111"/>
        <v>0</v>
      </c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  <c r="BA118" s="181"/>
      <c r="BB118" s="181"/>
      <c r="BC118" s="181"/>
      <c r="BD118" s="181"/>
      <c r="BE118" s="181"/>
      <c r="BF118" s="181"/>
      <c r="BG118" s="181"/>
      <c r="BH118" s="181"/>
      <c r="BI118" s="172" t="str">
        <f t="shared" si="116"/>
        <v/>
      </c>
      <c r="BJ118" s="172" t="str">
        <f t="shared" si="116"/>
        <v/>
      </c>
      <c r="BK118" s="172" t="str">
        <f t="shared" si="116"/>
        <v/>
      </c>
      <c r="BL118" s="172" t="str">
        <f t="shared" si="116"/>
        <v/>
      </c>
      <c r="BM118" s="172" t="str">
        <f t="shared" si="116"/>
        <v/>
      </c>
      <c r="BN118" s="172" t="str">
        <f t="shared" si="116"/>
        <v/>
      </c>
      <c r="BO118" s="172" t="str">
        <f t="shared" si="116"/>
        <v/>
      </c>
      <c r="BP118" s="172" t="str">
        <f t="shared" si="114"/>
        <v/>
      </c>
      <c r="BQ118" s="172" t="str">
        <f t="shared" si="114"/>
        <v/>
      </c>
      <c r="BR118" s="172" t="str">
        <f t="shared" si="114"/>
        <v/>
      </c>
      <c r="BS118" s="172" t="str">
        <f t="shared" si="114"/>
        <v/>
      </c>
      <c r="BT118" s="172" t="str">
        <f t="shared" si="114"/>
        <v/>
      </c>
      <c r="BU118" s="172" t="str">
        <f t="shared" si="114"/>
        <v/>
      </c>
      <c r="BV118" s="172" t="str">
        <f t="shared" si="112"/>
        <v/>
      </c>
      <c r="BW118" s="172" t="str">
        <f t="shared" si="112"/>
        <v/>
      </c>
      <c r="BX118" s="172" t="str">
        <f t="shared" si="112"/>
        <v/>
      </c>
      <c r="BY118" s="172" t="str">
        <f t="shared" si="112"/>
        <v/>
      </c>
      <c r="BZ118" s="172" t="str">
        <f t="shared" si="112"/>
        <v/>
      </c>
      <c r="CA118" s="173" t="str">
        <f t="shared" si="93"/>
        <v/>
      </c>
      <c r="CB118" s="173" t="str">
        <f t="shared" si="94"/>
        <v/>
      </c>
      <c r="CC118" s="173" t="str">
        <f t="shared" si="95"/>
        <v/>
      </c>
      <c r="CD118" s="173" t="str">
        <f t="shared" si="96"/>
        <v/>
      </c>
      <c r="CE118" s="176"/>
      <c r="CF118" s="12" t="str">
        <f t="shared" si="97"/>
        <v/>
      </c>
      <c r="CG118" s="175"/>
      <c r="DB118" s="172" t="str">
        <f t="shared" si="117"/>
        <v/>
      </c>
      <c r="DC118" s="172" t="str">
        <f t="shared" si="117"/>
        <v/>
      </c>
      <c r="DD118" s="172" t="str">
        <f t="shared" si="117"/>
        <v/>
      </c>
      <c r="DE118" s="172" t="str">
        <f t="shared" si="117"/>
        <v/>
      </c>
      <c r="DF118" s="172" t="str">
        <f t="shared" si="117"/>
        <v/>
      </c>
      <c r="DG118" s="172" t="str">
        <f t="shared" si="117"/>
        <v/>
      </c>
      <c r="DH118" s="172" t="str">
        <f t="shared" si="117"/>
        <v/>
      </c>
      <c r="DI118" s="172" t="str">
        <f t="shared" si="115"/>
        <v/>
      </c>
      <c r="DJ118" s="172" t="str">
        <f t="shared" si="115"/>
        <v/>
      </c>
      <c r="DK118" s="172" t="str">
        <f t="shared" si="115"/>
        <v/>
      </c>
      <c r="DL118" s="172" t="str">
        <f t="shared" si="115"/>
        <v/>
      </c>
      <c r="DM118" s="172" t="str">
        <f t="shared" si="115"/>
        <v/>
      </c>
      <c r="DN118" s="172" t="str">
        <f t="shared" si="115"/>
        <v/>
      </c>
      <c r="DO118" s="172" t="str">
        <f t="shared" si="113"/>
        <v/>
      </c>
      <c r="DP118" s="172" t="str">
        <f t="shared" si="113"/>
        <v/>
      </c>
      <c r="DQ118" s="172" t="str">
        <f t="shared" si="113"/>
        <v/>
      </c>
      <c r="DR118" s="172" t="str">
        <f t="shared" si="113"/>
        <v/>
      </c>
      <c r="DS118" s="172" t="str">
        <f t="shared" si="113"/>
        <v/>
      </c>
      <c r="DT118" s="173" t="str">
        <f t="shared" si="98"/>
        <v/>
      </c>
      <c r="DU118" s="173" t="str">
        <f t="shared" si="99"/>
        <v/>
      </c>
      <c r="DV118" s="173" t="str">
        <f t="shared" si="100"/>
        <v/>
      </c>
      <c r="DW118" s="173" t="str">
        <f t="shared" si="101"/>
        <v/>
      </c>
      <c r="DY118" s="12" t="str">
        <f t="shared" si="102"/>
        <v/>
      </c>
      <c r="DZ118" s="92"/>
      <c r="EA118" s="12" t="str">
        <f t="shared" si="103"/>
        <v/>
      </c>
    </row>
    <row r="119" spans="1:131" x14ac:dyDescent="0.2">
      <c r="A119" s="97">
        <v>98</v>
      </c>
      <c r="B119" s="120"/>
      <c r="C119" s="197"/>
      <c r="D119" s="119"/>
      <c r="E119" s="210"/>
      <c r="F119" s="119"/>
      <c r="G119" s="117"/>
      <c r="H119" s="118"/>
      <c r="I119" s="133">
        <f t="shared" si="77"/>
        <v>0</v>
      </c>
      <c r="J119" s="117"/>
      <c r="K119" s="133">
        <f t="shared" si="78"/>
        <v>0</v>
      </c>
      <c r="L119" s="117"/>
      <c r="M119" s="133">
        <f t="shared" si="79"/>
        <v>0</v>
      </c>
      <c r="N119" s="222"/>
      <c r="O119" s="133">
        <f t="shared" si="108"/>
        <v>0</v>
      </c>
      <c r="P119" s="222"/>
      <c r="Q119" s="133">
        <f t="shared" si="80"/>
        <v>0</v>
      </c>
      <c r="R119" s="117"/>
      <c r="S119" s="133">
        <f t="shared" si="81"/>
        <v>0</v>
      </c>
      <c r="T119" s="222"/>
      <c r="U119" s="133">
        <f t="shared" si="109"/>
        <v>0</v>
      </c>
      <c r="V119" s="222"/>
      <c r="W119" s="133">
        <f t="shared" si="82"/>
        <v>0</v>
      </c>
      <c r="X119" s="117"/>
      <c r="Y119" s="133">
        <f t="shared" si="83"/>
        <v>0</v>
      </c>
      <c r="Z119" s="222"/>
      <c r="AA119" s="117"/>
      <c r="AB119" s="226"/>
      <c r="AC119" s="36">
        <f t="shared" si="84"/>
        <v>0</v>
      </c>
      <c r="AD119" s="27">
        <f t="shared" si="85"/>
        <v>0</v>
      </c>
      <c r="AE119" s="101" t="str">
        <f t="shared" si="86"/>
        <v/>
      </c>
      <c r="AF119" s="25">
        <f t="shared" si="87"/>
        <v>0</v>
      </c>
      <c r="AG119" s="175"/>
      <c r="AH119" s="124">
        <f t="shared" si="110"/>
        <v>0</v>
      </c>
      <c r="AI119" s="72">
        <f t="shared" si="88"/>
        <v>0</v>
      </c>
      <c r="AJ119" s="170" t="str">
        <f t="shared" si="89"/>
        <v/>
      </c>
      <c r="AK119" s="170">
        <f t="shared" si="90"/>
        <v>0</v>
      </c>
      <c r="AL119" s="170">
        <f t="shared" si="91"/>
        <v>0</v>
      </c>
      <c r="AM119" s="171" t="str">
        <f t="shared" si="92"/>
        <v/>
      </c>
      <c r="AN119" s="123">
        <f t="shared" si="111"/>
        <v>0</v>
      </c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  <c r="AZ119" s="181"/>
      <c r="BA119" s="181"/>
      <c r="BB119" s="181"/>
      <c r="BC119" s="181"/>
      <c r="BD119" s="181"/>
      <c r="BE119" s="181"/>
      <c r="BF119" s="181"/>
      <c r="BG119" s="181"/>
      <c r="BH119" s="181"/>
      <c r="BI119" s="172" t="str">
        <f t="shared" si="116"/>
        <v/>
      </c>
      <c r="BJ119" s="172" t="str">
        <f t="shared" si="116"/>
        <v/>
      </c>
      <c r="BK119" s="172" t="str">
        <f t="shared" si="116"/>
        <v/>
      </c>
      <c r="BL119" s="172" t="str">
        <f t="shared" si="116"/>
        <v/>
      </c>
      <c r="BM119" s="172" t="str">
        <f t="shared" si="116"/>
        <v/>
      </c>
      <c r="BN119" s="172" t="str">
        <f t="shared" si="116"/>
        <v/>
      </c>
      <c r="BO119" s="172" t="str">
        <f t="shared" si="116"/>
        <v/>
      </c>
      <c r="BP119" s="172" t="str">
        <f t="shared" si="114"/>
        <v/>
      </c>
      <c r="BQ119" s="172" t="str">
        <f t="shared" si="114"/>
        <v/>
      </c>
      <c r="BR119" s="172" t="str">
        <f t="shared" si="114"/>
        <v/>
      </c>
      <c r="BS119" s="172" t="str">
        <f t="shared" si="114"/>
        <v/>
      </c>
      <c r="BT119" s="172" t="str">
        <f t="shared" si="114"/>
        <v/>
      </c>
      <c r="BU119" s="172" t="str">
        <f t="shared" si="114"/>
        <v/>
      </c>
      <c r="BV119" s="172" t="str">
        <f t="shared" si="112"/>
        <v/>
      </c>
      <c r="BW119" s="172" t="str">
        <f t="shared" si="112"/>
        <v/>
      </c>
      <c r="BX119" s="172" t="str">
        <f t="shared" si="112"/>
        <v/>
      </c>
      <c r="BY119" s="172" t="str">
        <f t="shared" si="112"/>
        <v/>
      </c>
      <c r="BZ119" s="172" t="str">
        <f t="shared" si="112"/>
        <v/>
      </c>
      <c r="CA119" s="173" t="str">
        <f t="shared" si="93"/>
        <v/>
      </c>
      <c r="CB119" s="173" t="str">
        <f t="shared" si="94"/>
        <v/>
      </c>
      <c r="CC119" s="173" t="str">
        <f t="shared" si="95"/>
        <v/>
      </c>
      <c r="CD119" s="173" t="str">
        <f t="shared" si="96"/>
        <v/>
      </c>
      <c r="CE119" s="176"/>
      <c r="CF119" s="12" t="str">
        <f t="shared" si="97"/>
        <v/>
      </c>
      <c r="CG119" s="175"/>
      <c r="DB119" s="172" t="str">
        <f t="shared" si="117"/>
        <v/>
      </c>
      <c r="DC119" s="172" t="str">
        <f t="shared" si="117"/>
        <v/>
      </c>
      <c r="DD119" s="172" t="str">
        <f t="shared" si="117"/>
        <v/>
      </c>
      <c r="DE119" s="172" t="str">
        <f t="shared" si="117"/>
        <v/>
      </c>
      <c r="DF119" s="172" t="str">
        <f t="shared" si="117"/>
        <v/>
      </c>
      <c r="DG119" s="172" t="str">
        <f t="shared" si="117"/>
        <v/>
      </c>
      <c r="DH119" s="172" t="str">
        <f t="shared" si="117"/>
        <v/>
      </c>
      <c r="DI119" s="172" t="str">
        <f t="shared" si="115"/>
        <v/>
      </c>
      <c r="DJ119" s="172" t="str">
        <f t="shared" si="115"/>
        <v/>
      </c>
      <c r="DK119" s="172" t="str">
        <f t="shared" si="115"/>
        <v/>
      </c>
      <c r="DL119" s="172" t="str">
        <f t="shared" si="115"/>
        <v/>
      </c>
      <c r="DM119" s="172" t="str">
        <f t="shared" si="115"/>
        <v/>
      </c>
      <c r="DN119" s="172" t="str">
        <f t="shared" si="115"/>
        <v/>
      </c>
      <c r="DO119" s="172" t="str">
        <f t="shared" si="113"/>
        <v/>
      </c>
      <c r="DP119" s="172" t="str">
        <f t="shared" si="113"/>
        <v/>
      </c>
      <c r="DQ119" s="172" t="str">
        <f t="shared" si="113"/>
        <v/>
      </c>
      <c r="DR119" s="172" t="str">
        <f t="shared" si="113"/>
        <v/>
      </c>
      <c r="DS119" s="172" t="str">
        <f t="shared" si="113"/>
        <v/>
      </c>
      <c r="DT119" s="173" t="str">
        <f t="shared" si="98"/>
        <v/>
      </c>
      <c r="DU119" s="173" t="str">
        <f t="shared" si="99"/>
        <v/>
      </c>
      <c r="DV119" s="173" t="str">
        <f t="shared" si="100"/>
        <v/>
      </c>
      <c r="DW119" s="173" t="str">
        <f t="shared" si="101"/>
        <v/>
      </c>
      <c r="DY119" s="12" t="str">
        <f t="shared" si="102"/>
        <v/>
      </c>
      <c r="DZ119" s="92"/>
      <c r="EA119" s="12" t="str">
        <f t="shared" si="103"/>
        <v/>
      </c>
    </row>
    <row r="120" spans="1:131" x14ac:dyDescent="0.2">
      <c r="A120" s="97">
        <v>99</v>
      </c>
      <c r="B120" s="120"/>
      <c r="C120" s="197"/>
      <c r="D120" s="119"/>
      <c r="E120" s="212"/>
      <c r="F120" s="119"/>
      <c r="G120" s="117"/>
      <c r="H120" s="118"/>
      <c r="I120" s="133">
        <f t="shared" si="77"/>
        <v>0</v>
      </c>
      <c r="J120" s="117"/>
      <c r="K120" s="133">
        <f t="shared" si="78"/>
        <v>0</v>
      </c>
      <c r="L120" s="117"/>
      <c r="M120" s="133">
        <f t="shared" si="79"/>
        <v>0</v>
      </c>
      <c r="N120" s="222"/>
      <c r="O120" s="133">
        <f t="shared" si="108"/>
        <v>0</v>
      </c>
      <c r="P120" s="222"/>
      <c r="Q120" s="133">
        <f t="shared" si="80"/>
        <v>0</v>
      </c>
      <c r="R120" s="117"/>
      <c r="S120" s="133">
        <f t="shared" si="81"/>
        <v>0</v>
      </c>
      <c r="T120" s="222"/>
      <c r="U120" s="133">
        <f t="shared" si="109"/>
        <v>0</v>
      </c>
      <c r="V120" s="222"/>
      <c r="W120" s="133">
        <f t="shared" si="82"/>
        <v>0</v>
      </c>
      <c r="X120" s="117"/>
      <c r="Y120" s="133">
        <f t="shared" si="83"/>
        <v>0</v>
      </c>
      <c r="Z120" s="222"/>
      <c r="AA120" s="117"/>
      <c r="AB120" s="226"/>
      <c r="AC120" s="36">
        <f t="shared" si="84"/>
        <v>0</v>
      </c>
      <c r="AD120" s="27">
        <f t="shared" si="85"/>
        <v>0</v>
      </c>
      <c r="AE120" s="101" t="str">
        <f t="shared" si="86"/>
        <v/>
      </c>
      <c r="AF120" s="25">
        <f t="shared" si="87"/>
        <v>0</v>
      </c>
      <c r="AG120" s="175"/>
      <c r="AH120" s="124">
        <f t="shared" si="110"/>
        <v>0</v>
      </c>
      <c r="AI120" s="72">
        <f t="shared" si="88"/>
        <v>0</v>
      </c>
      <c r="AJ120" s="170" t="str">
        <f t="shared" si="89"/>
        <v/>
      </c>
      <c r="AK120" s="170">
        <f t="shared" si="90"/>
        <v>0</v>
      </c>
      <c r="AL120" s="170">
        <f t="shared" si="91"/>
        <v>0</v>
      </c>
      <c r="AM120" s="171" t="str">
        <f t="shared" si="92"/>
        <v/>
      </c>
      <c r="AN120" s="123">
        <f t="shared" si="111"/>
        <v>0</v>
      </c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  <c r="AZ120" s="181"/>
      <c r="BA120" s="181"/>
      <c r="BB120" s="181"/>
      <c r="BC120" s="181"/>
      <c r="BD120" s="181"/>
      <c r="BE120" s="181"/>
      <c r="BF120" s="181"/>
      <c r="BG120" s="181"/>
      <c r="BH120" s="181"/>
      <c r="BI120" s="172" t="str">
        <f t="shared" si="116"/>
        <v/>
      </c>
      <c r="BJ120" s="172" t="str">
        <f t="shared" si="116"/>
        <v/>
      </c>
      <c r="BK120" s="172" t="str">
        <f t="shared" si="116"/>
        <v/>
      </c>
      <c r="BL120" s="172" t="str">
        <f t="shared" si="116"/>
        <v/>
      </c>
      <c r="BM120" s="172" t="str">
        <f t="shared" si="116"/>
        <v/>
      </c>
      <c r="BN120" s="172" t="str">
        <f t="shared" si="116"/>
        <v/>
      </c>
      <c r="BO120" s="172" t="str">
        <f t="shared" si="116"/>
        <v/>
      </c>
      <c r="BP120" s="172" t="str">
        <f t="shared" si="114"/>
        <v/>
      </c>
      <c r="BQ120" s="172" t="str">
        <f t="shared" si="114"/>
        <v/>
      </c>
      <c r="BR120" s="172" t="str">
        <f t="shared" si="114"/>
        <v/>
      </c>
      <c r="BS120" s="172" t="str">
        <f t="shared" si="114"/>
        <v/>
      </c>
      <c r="BT120" s="172" t="str">
        <f t="shared" si="114"/>
        <v/>
      </c>
      <c r="BU120" s="172" t="str">
        <f t="shared" si="114"/>
        <v/>
      </c>
      <c r="BV120" s="172" t="str">
        <f t="shared" si="112"/>
        <v/>
      </c>
      <c r="BW120" s="172" t="str">
        <f t="shared" si="112"/>
        <v/>
      </c>
      <c r="BX120" s="172" t="str">
        <f t="shared" si="112"/>
        <v/>
      </c>
      <c r="BY120" s="172" t="str">
        <f t="shared" si="112"/>
        <v/>
      </c>
      <c r="BZ120" s="172" t="str">
        <f t="shared" si="112"/>
        <v/>
      </c>
      <c r="CA120" s="173" t="str">
        <f t="shared" si="93"/>
        <v/>
      </c>
      <c r="CB120" s="173" t="str">
        <f t="shared" si="94"/>
        <v/>
      </c>
      <c r="CC120" s="173" t="str">
        <f t="shared" si="95"/>
        <v/>
      </c>
      <c r="CD120" s="173" t="str">
        <f t="shared" si="96"/>
        <v/>
      </c>
      <c r="CE120" s="176"/>
      <c r="CF120" s="12" t="str">
        <f t="shared" si="97"/>
        <v/>
      </c>
      <c r="CG120" s="175"/>
      <c r="DB120" s="172" t="str">
        <f t="shared" si="117"/>
        <v/>
      </c>
      <c r="DC120" s="172" t="str">
        <f t="shared" si="117"/>
        <v/>
      </c>
      <c r="DD120" s="172" t="str">
        <f t="shared" si="117"/>
        <v/>
      </c>
      <c r="DE120" s="172" t="str">
        <f t="shared" si="117"/>
        <v/>
      </c>
      <c r="DF120" s="172" t="str">
        <f t="shared" si="117"/>
        <v/>
      </c>
      <c r="DG120" s="172" t="str">
        <f t="shared" si="117"/>
        <v/>
      </c>
      <c r="DH120" s="172" t="str">
        <f t="shared" si="117"/>
        <v/>
      </c>
      <c r="DI120" s="172" t="str">
        <f t="shared" si="115"/>
        <v/>
      </c>
      <c r="DJ120" s="172" t="str">
        <f t="shared" si="115"/>
        <v/>
      </c>
      <c r="DK120" s="172" t="str">
        <f t="shared" si="115"/>
        <v/>
      </c>
      <c r="DL120" s="172" t="str">
        <f t="shared" si="115"/>
        <v/>
      </c>
      <c r="DM120" s="172" t="str">
        <f t="shared" si="115"/>
        <v/>
      </c>
      <c r="DN120" s="172" t="str">
        <f t="shared" si="115"/>
        <v/>
      </c>
      <c r="DO120" s="172" t="str">
        <f t="shared" si="113"/>
        <v/>
      </c>
      <c r="DP120" s="172" t="str">
        <f t="shared" si="113"/>
        <v/>
      </c>
      <c r="DQ120" s="172" t="str">
        <f t="shared" si="113"/>
        <v/>
      </c>
      <c r="DR120" s="172" t="str">
        <f t="shared" si="113"/>
        <v/>
      </c>
      <c r="DS120" s="172" t="str">
        <f t="shared" si="113"/>
        <v/>
      </c>
      <c r="DT120" s="173" t="str">
        <f t="shared" si="98"/>
        <v/>
      </c>
      <c r="DU120" s="173" t="str">
        <f t="shared" si="99"/>
        <v/>
      </c>
      <c r="DV120" s="173" t="str">
        <f t="shared" si="100"/>
        <v/>
      </c>
      <c r="DW120" s="173" t="str">
        <f t="shared" si="101"/>
        <v/>
      </c>
      <c r="DY120" s="12" t="str">
        <f t="shared" si="102"/>
        <v/>
      </c>
      <c r="DZ120" s="92"/>
      <c r="EA120" s="12" t="str">
        <f t="shared" si="103"/>
        <v/>
      </c>
    </row>
    <row r="121" spans="1:131" x14ac:dyDescent="0.2">
      <c r="A121" s="97">
        <v>100</v>
      </c>
      <c r="B121" s="120"/>
      <c r="C121" s="197"/>
      <c r="D121" s="119"/>
      <c r="E121" s="210"/>
      <c r="F121" s="119"/>
      <c r="G121" s="117"/>
      <c r="H121" s="118"/>
      <c r="I121" s="133">
        <f t="shared" si="77"/>
        <v>0</v>
      </c>
      <c r="J121" s="117"/>
      <c r="K121" s="133">
        <f t="shared" si="78"/>
        <v>0</v>
      </c>
      <c r="L121" s="127"/>
      <c r="M121" s="133">
        <f t="shared" si="79"/>
        <v>0</v>
      </c>
      <c r="N121" s="126"/>
      <c r="O121" s="133">
        <f t="shared" si="108"/>
        <v>0</v>
      </c>
      <c r="P121" s="126"/>
      <c r="Q121" s="133">
        <f t="shared" si="80"/>
        <v>0</v>
      </c>
      <c r="R121" s="117"/>
      <c r="S121" s="133">
        <f t="shared" si="81"/>
        <v>0</v>
      </c>
      <c r="T121" s="126"/>
      <c r="U121" s="133">
        <f t="shared" si="109"/>
        <v>0</v>
      </c>
      <c r="V121" s="126"/>
      <c r="W121" s="133">
        <f t="shared" si="82"/>
        <v>0</v>
      </c>
      <c r="X121" s="117"/>
      <c r="Y121" s="133">
        <f t="shared" si="83"/>
        <v>0</v>
      </c>
      <c r="Z121" s="119"/>
      <c r="AA121" s="119"/>
      <c r="AB121" s="226"/>
      <c r="AC121" s="36">
        <f t="shared" si="84"/>
        <v>0</v>
      </c>
      <c r="AD121" s="27">
        <f t="shared" si="85"/>
        <v>0</v>
      </c>
      <c r="AE121" s="101" t="str">
        <f t="shared" si="86"/>
        <v/>
      </c>
      <c r="AF121" s="25">
        <f t="shared" si="87"/>
        <v>0</v>
      </c>
      <c r="AG121" s="175"/>
      <c r="AH121" s="124">
        <f t="shared" si="110"/>
        <v>0</v>
      </c>
      <c r="AI121" s="72">
        <f t="shared" si="88"/>
        <v>0</v>
      </c>
      <c r="AJ121" s="170" t="str">
        <f t="shared" si="89"/>
        <v/>
      </c>
      <c r="AK121" s="170">
        <f t="shared" si="90"/>
        <v>0</v>
      </c>
      <c r="AL121" s="170">
        <f t="shared" si="91"/>
        <v>0</v>
      </c>
      <c r="AM121" s="171" t="str">
        <f t="shared" si="92"/>
        <v/>
      </c>
      <c r="AN121" s="123">
        <f t="shared" si="111"/>
        <v>0</v>
      </c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  <c r="BB121" s="181"/>
      <c r="BC121" s="181"/>
      <c r="BD121" s="181"/>
      <c r="BE121" s="181"/>
      <c r="BF121" s="181"/>
      <c r="BG121" s="181"/>
      <c r="BH121" s="181"/>
      <c r="BI121" s="172" t="str">
        <f t="shared" si="116"/>
        <v/>
      </c>
      <c r="BJ121" s="172" t="str">
        <f t="shared" si="116"/>
        <v/>
      </c>
      <c r="BK121" s="172" t="str">
        <f t="shared" si="116"/>
        <v/>
      </c>
      <c r="BL121" s="172" t="str">
        <f t="shared" si="116"/>
        <v/>
      </c>
      <c r="BM121" s="172" t="str">
        <f t="shared" si="116"/>
        <v/>
      </c>
      <c r="BN121" s="172" t="str">
        <f t="shared" si="116"/>
        <v/>
      </c>
      <c r="BO121" s="172" t="str">
        <f t="shared" si="116"/>
        <v/>
      </c>
      <c r="BP121" s="172" t="str">
        <f t="shared" si="114"/>
        <v/>
      </c>
      <c r="BQ121" s="172" t="str">
        <f t="shared" si="114"/>
        <v/>
      </c>
      <c r="BR121" s="172" t="str">
        <f t="shared" si="114"/>
        <v/>
      </c>
      <c r="BS121" s="172" t="str">
        <f t="shared" si="114"/>
        <v/>
      </c>
      <c r="BT121" s="172" t="str">
        <f t="shared" si="114"/>
        <v/>
      </c>
      <c r="BU121" s="172" t="str">
        <f t="shared" si="114"/>
        <v/>
      </c>
      <c r="BV121" s="172" t="str">
        <f t="shared" si="112"/>
        <v/>
      </c>
      <c r="BW121" s="172" t="str">
        <f t="shared" si="112"/>
        <v/>
      </c>
      <c r="BX121" s="172" t="str">
        <f t="shared" si="112"/>
        <v/>
      </c>
      <c r="BY121" s="172" t="str">
        <f t="shared" si="112"/>
        <v/>
      </c>
      <c r="BZ121" s="172" t="str">
        <f t="shared" si="112"/>
        <v/>
      </c>
      <c r="CA121" s="173" t="str">
        <f t="shared" si="93"/>
        <v/>
      </c>
      <c r="CB121" s="173" t="str">
        <f t="shared" si="94"/>
        <v/>
      </c>
      <c r="CC121" s="173" t="str">
        <f t="shared" si="95"/>
        <v/>
      </c>
      <c r="CD121" s="173" t="str">
        <f t="shared" si="96"/>
        <v/>
      </c>
      <c r="CE121" s="176"/>
      <c r="CF121" s="12" t="str">
        <f t="shared" si="97"/>
        <v/>
      </c>
      <c r="CG121" s="175"/>
      <c r="DB121" s="172" t="str">
        <f t="shared" si="117"/>
        <v/>
      </c>
      <c r="DC121" s="172" t="str">
        <f t="shared" si="117"/>
        <v/>
      </c>
      <c r="DD121" s="172" t="str">
        <f t="shared" si="117"/>
        <v/>
      </c>
      <c r="DE121" s="172" t="str">
        <f t="shared" si="117"/>
        <v/>
      </c>
      <c r="DF121" s="172" t="str">
        <f t="shared" si="117"/>
        <v/>
      </c>
      <c r="DG121" s="172" t="str">
        <f t="shared" si="117"/>
        <v/>
      </c>
      <c r="DH121" s="172" t="str">
        <f t="shared" si="117"/>
        <v/>
      </c>
      <c r="DI121" s="172" t="str">
        <f t="shared" si="115"/>
        <v/>
      </c>
      <c r="DJ121" s="172" t="str">
        <f t="shared" si="115"/>
        <v/>
      </c>
      <c r="DK121" s="172" t="str">
        <f t="shared" si="115"/>
        <v/>
      </c>
      <c r="DL121" s="172" t="str">
        <f t="shared" si="115"/>
        <v/>
      </c>
      <c r="DM121" s="172" t="str">
        <f t="shared" si="115"/>
        <v/>
      </c>
      <c r="DN121" s="172" t="str">
        <f t="shared" si="115"/>
        <v/>
      </c>
      <c r="DO121" s="172" t="str">
        <f t="shared" si="113"/>
        <v/>
      </c>
      <c r="DP121" s="172" t="str">
        <f t="shared" si="113"/>
        <v/>
      </c>
      <c r="DQ121" s="172" t="str">
        <f t="shared" si="113"/>
        <v/>
      </c>
      <c r="DR121" s="172" t="str">
        <f t="shared" si="113"/>
        <v/>
      </c>
      <c r="DS121" s="172" t="str">
        <f t="shared" si="113"/>
        <v/>
      </c>
      <c r="DT121" s="173" t="str">
        <f t="shared" si="98"/>
        <v/>
      </c>
      <c r="DU121" s="173" t="str">
        <f t="shared" si="99"/>
        <v/>
      </c>
      <c r="DV121" s="173" t="str">
        <f t="shared" si="100"/>
        <v/>
      </c>
      <c r="DW121" s="173" t="str">
        <f t="shared" si="101"/>
        <v/>
      </c>
      <c r="DY121" s="12" t="str">
        <f t="shared" si="102"/>
        <v/>
      </c>
      <c r="DZ121" s="92"/>
      <c r="EA121" s="12" t="str">
        <f t="shared" si="103"/>
        <v/>
      </c>
    </row>
    <row r="122" spans="1:131" x14ac:dyDescent="0.2">
      <c r="A122" s="97">
        <v>101</v>
      </c>
      <c r="B122" s="120"/>
      <c r="C122" s="197"/>
      <c r="D122" s="119"/>
      <c r="E122" s="210"/>
      <c r="F122" s="119"/>
      <c r="G122" s="117"/>
      <c r="H122" s="118"/>
      <c r="I122" s="133">
        <f t="shared" si="77"/>
        <v>0</v>
      </c>
      <c r="J122" s="117"/>
      <c r="K122" s="133">
        <f t="shared" si="78"/>
        <v>0</v>
      </c>
      <c r="L122" s="117"/>
      <c r="M122" s="133">
        <f t="shared" si="79"/>
        <v>0</v>
      </c>
      <c r="N122" s="119"/>
      <c r="O122" s="133">
        <f t="shared" si="108"/>
        <v>0</v>
      </c>
      <c r="P122" s="119"/>
      <c r="Q122" s="133">
        <f t="shared" si="80"/>
        <v>0</v>
      </c>
      <c r="R122" s="117"/>
      <c r="S122" s="133">
        <f t="shared" si="81"/>
        <v>0</v>
      </c>
      <c r="T122" s="119"/>
      <c r="U122" s="133">
        <f t="shared" si="109"/>
        <v>0</v>
      </c>
      <c r="V122" s="119"/>
      <c r="W122" s="133">
        <f t="shared" si="82"/>
        <v>0</v>
      </c>
      <c r="X122" s="117"/>
      <c r="Y122" s="133">
        <f t="shared" si="83"/>
        <v>0</v>
      </c>
      <c r="Z122" s="119"/>
      <c r="AA122" s="119"/>
      <c r="AB122" s="226"/>
      <c r="AC122" s="36">
        <f t="shared" si="84"/>
        <v>0</v>
      </c>
      <c r="AD122" s="27">
        <f t="shared" si="85"/>
        <v>0</v>
      </c>
      <c r="AE122" s="101" t="str">
        <f t="shared" si="86"/>
        <v/>
      </c>
      <c r="AF122" s="25">
        <f t="shared" si="87"/>
        <v>0</v>
      </c>
      <c r="AG122" s="175"/>
      <c r="AH122" s="124">
        <f t="shared" si="110"/>
        <v>0</v>
      </c>
      <c r="AI122" s="72">
        <f t="shared" si="88"/>
        <v>0</v>
      </c>
      <c r="AJ122" s="170" t="str">
        <f t="shared" si="89"/>
        <v/>
      </c>
      <c r="AK122" s="170">
        <f t="shared" si="90"/>
        <v>0</v>
      </c>
      <c r="AL122" s="170">
        <f t="shared" si="91"/>
        <v>0</v>
      </c>
      <c r="AM122" s="171" t="str">
        <f t="shared" si="92"/>
        <v/>
      </c>
      <c r="AN122" s="123">
        <f t="shared" si="111"/>
        <v>0</v>
      </c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  <c r="AZ122" s="181"/>
      <c r="BA122" s="181"/>
      <c r="BB122" s="181"/>
      <c r="BC122" s="181"/>
      <c r="BD122" s="181"/>
      <c r="BE122" s="181"/>
      <c r="BF122" s="181"/>
      <c r="BG122" s="181"/>
      <c r="BH122" s="181"/>
      <c r="BI122" s="172" t="str">
        <f t="shared" si="116"/>
        <v/>
      </c>
      <c r="BJ122" s="172" t="str">
        <f t="shared" si="116"/>
        <v/>
      </c>
      <c r="BK122" s="172" t="str">
        <f t="shared" si="116"/>
        <v/>
      </c>
      <c r="BL122" s="172" t="str">
        <f t="shared" si="116"/>
        <v/>
      </c>
      <c r="BM122" s="172" t="str">
        <f t="shared" si="116"/>
        <v/>
      </c>
      <c r="BN122" s="172" t="str">
        <f t="shared" si="116"/>
        <v/>
      </c>
      <c r="BO122" s="172" t="str">
        <f t="shared" si="116"/>
        <v/>
      </c>
      <c r="BP122" s="172" t="str">
        <f t="shared" si="114"/>
        <v/>
      </c>
      <c r="BQ122" s="172" t="str">
        <f t="shared" si="114"/>
        <v/>
      </c>
      <c r="BR122" s="172" t="str">
        <f t="shared" si="114"/>
        <v/>
      </c>
      <c r="BS122" s="172" t="str">
        <f t="shared" si="114"/>
        <v/>
      </c>
      <c r="BT122" s="172" t="str">
        <f t="shared" si="114"/>
        <v/>
      </c>
      <c r="BU122" s="172" t="str">
        <f t="shared" si="114"/>
        <v/>
      </c>
      <c r="BV122" s="172" t="str">
        <f t="shared" si="112"/>
        <v/>
      </c>
      <c r="BW122" s="172" t="str">
        <f t="shared" si="112"/>
        <v/>
      </c>
      <c r="BX122" s="172" t="str">
        <f t="shared" si="112"/>
        <v/>
      </c>
      <c r="BY122" s="172" t="str">
        <f t="shared" si="112"/>
        <v/>
      </c>
      <c r="BZ122" s="172" t="str">
        <f t="shared" si="112"/>
        <v/>
      </c>
      <c r="CA122" s="173" t="str">
        <f t="shared" si="93"/>
        <v/>
      </c>
      <c r="CB122" s="173" t="str">
        <f t="shared" si="94"/>
        <v/>
      </c>
      <c r="CC122" s="173" t="str">
        <f t="shared" si="95"/>
        <v/>
      </c>
      <c r="CD122" s="173" t="str">
        <f t="shared" si="96"/>
        <v/>
      </c>
      <c r="CE122" s="176"/>
      <c r="CF122" s="12" t="str">
        <f t="shared" si="97"/>
        <v/>
      </c>
      <c r="CG122" s="175"/>
      <c r="DB122" s="172" t="str">
        <f t="shared" si="117"/>
        <v/>
      </c>
      <c r="DC122" s="172" t="str">
        <f t="shared" si="117"/>
        <v/>
      </c>
      <c r="DD122" s="172" t="str">
        <f t="shared" si="117"/>
        <v/>
      </c>
      <c r="DE122" s="172" t="str">
        <f t="shared" si="117"/>
        <v/>
      </c>
      <c r="DF122" s="172" t="str">
        <f t="shared" si="117"/>
        <v/>
      </c>
      <c r="DG122" s="172" t="str">
        <f t="shared" si="117"/>
        <v/>
      </c>
      <c r="DH122" s="172" t="str">
        <f t="shared" si="117"/>
        <v/>
      </c>
      <c r="DI122" s="172" t="str">
        <f t="shared" si="115"/>
        <v/>
      </c>
      <c r="DJ122" s="172" t="str">
        <f t="shared" si="115"/>
        <v/>
      </c>
      <c r="DK122" s="172" t="str">
        <f t="shared" si="115"/>
        <v/>
      </c>
      <c r="DL122" s="172" t="str">
        <f t="shared" si="115"/>
        <v/>
      </c>
      <c r="DM122" s="172" t="str">
        <f t="shared" si="115"/>
        <v/>
      </c>
      <c r="DN122" s="172" t="str">
        <f t="shared" si="115"/>
        <v/>
      </c>
      <c r="DO122" s="172" t="str">
        <f t="shared" si="113"/>
        <v/>
      </c>
      <c r="DP122" s="172" t="str">
        <f t="shared" si="113"/>
        <v/>
      </c>
      <c r="DQ122" s="172" t="str">
        <f t="shared" si="113"/>
        <v/>
      </c>
      <c r="DR122" s="172" t="str">
        <f t="shared" si="113"/>
        <v/>
      </c>
      <c r="DS122" s="172" t="str">
        <f t="shared" si="113"/>
        <v/>
      </c>
      <c r="DT122" s="173" t="str">
        <f t="shared" si="98"/>
        <v/>
      </c>
      <c r="DU122" s="173" t="str">
        <f t="shared" si="99"/>
        <v/>
      </c>
      <c r="DV122" s="173" t="str">
        <f t="shared" si="100"/>
        <v/>
      </c>
      <c r="DW122" s="173" t="str">
        <f t="shared" si="101"/>
        <v/>
      </c>
      <c r="DY122" s="12" t="str">
        <f t="shared" si="102"/>
        <v/>
      </c>
      <c r="DZ122" s="92"/>
      <c r="EA122" s="12" t="str">
        <f t="shared" si="103"/>
        <v/>
      </c>
    </row>
    <row r="123" spans="1:131" x14ac:dyDescent="0.2">
      <c r="A123" s="97">
        <v>102</v>
      </c>
      <c r="B123" s="120"/>
      <c r="C123" s="197"/>
      <c r="D123" s="119"/>
      <c r="E123" s="210"/>
      <c r="F123" s="119"/>
      <c r="G123" s="117"/>
      <c r="H123" s="118"/>
      <c r="I123" s="133">
        <f t="shared" si="77"/>
        <v>0</v>
      </c>
      <c r="J123" s="117"/>
      <c r="K123" s="133">
        <f t="shared" si="78"/>
        <v>0</v>
      </c>
      <c r="L123" s="117"/>
      <c r="M123" s="133">
        <f t="shared" si="79"/>
        <v>0</v>
      </c>
      <c r="N123" s="119"/>
      <c r="O123" s="133">
        <f t="shared" si="108"/>
        <v>0</v>
      </c>
      <c r="P123" s="119"/>
      <c r="Q123" s="133">
        <f t="shared" si="80"/>
        <v>0</v>
      </c>
      <c r="R123" s="117"/>
      <c r="S123" s="133">
        <f t="shared" si="81"/>
        <v>0</v>
      </c>
      <c r="T123" s="119"/>
      <c r="U123" s="133">
        <f t="shared" si="109"/>
        <v>0</v>
      </c>
      <c r="V123" s="119"/>
      <c r="W123" s="133">
        <f t="shared" si="82"/>
        <v>0</v>
      </c>
      <c r="X123" s="117"/>
      <c r="Y123" s="133">
        <f t="shared" si="83"/>
        <v>0</v>
      </c>
      <c r="Z123" s="119"/>
      <c r="AA123" s="119"/>
      <c r="AB123" s="226"/>
      <c r="AC123" s="36">
        <f t="shared" si="84"/>
        <v>0</v>
      </c>
      <c r="AD123" s="27">
        <f t="shared" si="85"/>
        <v>0</v>
      </c>
      <c r="AE123" s="101" t="str">
        <f t="shared" si="86"/>
        <v/>
      </c>
      <c r="AF123" s="25">
        <f t="shared" si="87"/>
        <v>0</v>
      </c>
      <c r="AG123" s="175"/>
      <c r="AH123" s="124">
        <f t="shared" si="110"/>
        <v>0</v>
      </c>
      <c r="AI123" s="72">
        <f t="shared" si="88"/>
        <v>0</v>
      </c>
      <c r="AJ123" s="170" t="str">
        <f t="shared" si="89"/>
        <v/>
      </c>
      <c r="AK123" s="170">
        <f t="shared" si="90"/>
        <v>0</v>
      </c>
      <c r="AL123" s="170">
        <f t="shared" si="91"/>
        <v>0</v>
      </c>
      <c r="AM123" s="171" t="str">
        <f t="shared" si="92"/>
        <v/>
      </c>
      <c r="AN123" s="123">
        <f t="shared" si="111"/>
        <v>0</v>
      </c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  <c r="BA123" s="181"/>
      <c r="BB123" s="181"/>
      <c r="BC123" s="181"/>
      <c r="BD123" s="181"/>
      <c r="BE123" s="181"/>
      <c r="BF123" s="181"/>
      <c r="BG123" s="181"/>
      <c r="BH123" s="181"/>
      <c r="BI123" s="172" t="str">
        <f t="shared" si="116"/>
        <v/>
      </c>
      <c r="BJ123" s="172" t="str">
        <f t="shared" si="116"/>
        <v/>
      </c>
      <c r="BK123" s="172" t="str">
        <f t="shared" si="116"/>
        <v/>
      </c>
      <c r="BL123" s="172" t="str">
        <f t="shared" si="116"/>
        <v/>
      </c>
      <c r="BM123" s="172" t="str">
        <f t="shared" si="116"/>
        <v/>
      </c>
      <c r="BN123" s="172" t="str">
        <f t="shared" si="116"/>
        <v/>
      </c>
      <c r="BO123" s="172" t="str">
        <f t="shared" si="116"/>
        <v/>
      </c>
      <c r="BP123" s="172" t="str">
        <f t="shared" si="114"/>
        <v/>
      </c>
      <c r="BQ123" s="172" t="str">
        <f t="shared" si="114"/>
        <v/>
      </c>
      <c r="BR123" s="172" t="str">
        <f t="shared" si="114"/>
        <v/>
      </c>
      <c r="BS123" s="172" t="str">
        <f t="shared" si="114"/>
        <v/>
      </c>
      <c r="BT123" s="172" t="str">
        <f t="shared" si="114"/>
        <v/>
      </c>
      <c r="BU123" s="172" t="str">
        <f t="shared" si="114"/>
        <v/>
      </c>
      <c r="BV123" s="172" t="str">
        <f t="shared" si="112"/>
        <v/>
      </c>
      <c r="BW123" s="172" t="str">
        <f t="shared" si="112"/>
        <v/>
      </c>
      <c r="BX123" s="172" t="str">
        <f t="shared" si="112"/>
        <v/>
      </c>
      <c r="BY123" s="172" t="str">
        <f t="shared" si="112"/>
        <v/>
      </c>
      <c r="BZ123" s="172" t="str">
        <f t="shared" si="112"/>
        <v/>
      </c>
      <c r="CA123" s="173" t="str">
        <f t="shared" si="93"/>
        <v/>
      </c>
      <c r="CB123" s="173" t="str">
        <f t="shared" si="94"/>
        <v/>
      </c>
      <c r="CC123" s="173" t="str">
        <f t="shared" si="95"/>
        <v/>
      </c>
      <c r="CD123" s="173" t="str">
        <f t="shared" si="96"/>
        <v/>
      </c>
      <c r="CE123" s="176"/>
      <c r="CF123" s="12" t="str">
        <f t="shared" si="97"/>
        <v/>
      </c>
      <c r="CG123" s="175"/>
      <c r="DB123" s="172" t="str">
        <f t="shared" si="117"/>
        <v/>
      </c>
      <c r="DC123" s="172" t="str">
        <f t="shared" si="117"/>
        <v/>
      </c>
      <c r="DD123" s="172" t="str">
        <f t="shared" si="117"/>
        <v/>
      </c>
      <c r="DE123" s="172" t="str">
        <f t="shared" si="117"/>
        <v/>
      </c>
      <c r="DF123" s="172" t="str">
        <f t="shared" si="117"/>
        <v/>
      </c>
      <c r="DG123" s="172" t="str">
        <f t="shared" si="117"/>
        <v/>
      </c>
      <c r="DH123" s="172" t="str">
        <f t="shared" si="117"/>
        <v/>
      </c>
      <c r="DI123" s="172" t="str">
        <f t="shared" si="115"/>
        <v/>
      </c>
      <c r="DJ123" s="172" t="str">
        <f t="shared" si="115"/>
        <v/>
      </c>
      <c r="DK123" s="172" t="str">
        <f t="shared" si="115"/>
        <v/>
      </c>
      <c r="DL123" s="172" t="str">
        <f t="shared" si="115"/>
        <v/>
      </c>
      <c r="DM123" s="172" t="str">
        <f t="shared" si="115"/>
        <v/>
      </c>
      <c r="DN123" s="172" t="str">
        <f t="shared" si="115"/>
        <v/>
      </c>
      <c r="DO123" s="172" t="str">
        <f t="shared" si="113"/>
        <v/>
      </c>
      <c r="DP123" s="172" t="str">
        <f t="shared" si="113"/>
        <v/>
      </c>
      <c r="DQ123" s="172" t="str">
        <f t="shared" si="113"/>
        <v/>
      </c>
      <c r="DR123" s="172" t="str">
        <f t="shared" si="113"/>
        <v/>
      </c>
      <c r="DS123" s="172" t="str">
        <f t="shared" si="113"/>
        <v/>
      </c>
      <c r="DT123" s="173" t="str">
        <f t="shared" si="98"/>
        <v/>
      </c>
      <c r="DU123" s="173" t="str">
        <f t="shared" si="99"/>
        <v/>
      </c>
      <c r="DV123" s="173" t="str">
        <f t="shared" si="100"/>
        <v/>
      </c>
      <c r="DW123" s="173" t="str">
        <f t="shared" si="101"/>
        <v/>
      </c>
      <c r="DY123" s="12" t="str">
        <f t="shared" si="102"/>
        <v/>
      </c>
      <c r="DZ123" s="92"/>
      <c r="EA123" s="12" t="str">
        <f t="shared" si="103"/>
        <v/>
      </c>
    </row>
    <row r="124" spans="1:131" x14ac:dyDescent="0.2">
      <c r="A124" s="97">
        <v>103</v>
      </c>
      <c r="B124" s="120"/>
      <c r="C124" s="197"/>
      <c r="D124" s="119"/>
      <c r="E124" s="210"/>
      <c r="F124" s="119"/>
      <c r="G124" s="117"/>
      <c r="H124" s="118"/>
      <c r="I124" s="133">
        <f t="shared" si="77"/>
        <v>0</v>
      </c>
      <c r="J124" s="117"/>
      <c r="K124" s="133">
        <f t="shared" si="78"/>
        <v>0</v>
      </c>
      <c r="L124" s="117"/>
      <c r="M124" s="133">
        <f t="shared" si="79"/>
        <v>0</v>
      </c>
      <c r="N124" s="119"/>
      <c r="O124" s="133">
        <f t="shared" si="108"/>
        <v>0</v>
      </c>
      <c r="P124" s="119"/>
      <c r="Q124" s="133">
        <f t="shared" si="80"/>
        <v>0</v>
      </c>
      <c r="R124" s="117"/>
      <c r="S124" s="133">
        <f t="shared" si="81"/>
        <v>0</v>
      </c>
      <c r="T124" s="119"/>
      <c r="U124" s="133">
        <f t="shared" si="109"/>
        <v>0</v>
      </c>
      <c r="V124" s="119"/>
      <c r="W124" s="133">
        <f t="shared" si="82"/>
        <v>0</v>
      </c>
      <c r="X124" s="117"/>
      <c r="Y124" s="133">
        <f t="shared" si="83"/>
        <v>0</v>
      </c>
      <c r="Z124" s="119"/>
      <c r="AA124" s="119"/>
      <c r="AB124" s="226"/>
      <c r="AC124" s="36">
        <f t="shared" si="84"/>
        <v>0</v>
      </c>
      <c r="AD124" s="27">
        <f t="shared" si="85"/>
        <v>0</v>
      </c>
      <c r="AE124" s="101" t="str">
        <f t="shared" si="86"/>
        <v/>
      </c>
      <c r="AF124" s="25">
        <f t="shared" si="87"/>
        <v>0</v>
      </c>
      <c r="AG124" s="175"/>
      <c r="AH124" s="124">
        <f t="shared" si="110"/>
        <v>0</v>
      </c>
      <c r="AI124" s="72">
        <f t="shared" si="88"/>
        <v>0</v>
      </c>
      <c r="AJ124" s="170" t="str">
        <f t="shared" si="89"/>
        <v/>
      </c>
      <c r="AK124" s="170">
        <f t="shared" si="90"/>
        <v>0</v>
      </c>
      <c r="AL124" s="170">
        <f t="shared" si="91"/>
        <v>0</v>
      </c>
      <c r="AM124" s="171" t="str">
        <f t="shared" si="92"/>
        <v/>
      </c>
      <c r="AN124" s="123">
        <f t="shared" si="111"/>
        <v>0</v>
      </c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  <c r="AZ124" s="181"/>
      <c r="BA124" s="181"/>
      <c r="BB124" s="181"/>
      <c r="BC124" s="181"/>
      <c r="BD124" s="181"/>
      <c r="BE124" s="181"/>
      <c r="BF124" s="181"/>
      <c r="BG124" s="181"/>
      <c r="BH124" s="181"/>
      <c r="BI124" s="172" t="str">
        <f t="shared" si="116"/>
        <v/>
      </c>
      <c r="BJ124" s="172" t="str">
        <f t="shared" si="116"/>
        <v/>
      </c>
      <c r="BK124" s="172" t="str">
        <f t="shared" si="116"/>
        <v/>
      </c>
      <c r="BL124" s="172" t="str">
        <f t="shared" si="116"/>
        <v/>
      </c>
      <c r="BM124" s="172" t="str">
        <f t="shared" si="116"/>
        <v/>
      </c>
      <c r="BN124" s="172" t="str">
        <f t="shared" si="116"/>
        <v/>
      </c>
      <c r="BO124" s="172" t="str">
        <f t="shared" si="116"/>
        <v/>
      </c>
      <c r="BP124" s="172" t="str">
        <f t="shared" si="114"/>
        <v/>
      </c>
      <c r="BQ124" s="172" t="str">
        <f t="shared" si="114"/>
        <v/>
      </c>
      <c r="BR124" s="172" t="str">
        <f t="shared" si="114"/>
        <v/>
      </c>
      <c r="BS124" s="172" t="str">
        <f t="shared" si="114"/>
        <v/>
      </c>
      <c r="BT124" s="172" t="str">
        <f t="shared" si="114"/>
        <v/>
      </c>
      <c r="BU124" s="172" t="str">
        <f t="shared" si="114"/>
        <v/>
      </c>
      <c r="BV124" s="172" t="str">
        <f t="shared" si="112"/>
        <v/>
      </c>
      <c r="BW124" s="172" t="str">
        <f t="shared" si="112"/>
        <v/>
      </c>
      <c r="BX124" s="172" t="str">
        <f t="shared" si="112"/>
        <v/>
      </c>
      <c r="BY124" s="172" t="str">
        <f t="shared" si="112"/>
        <v/>
      </c>
      <c r="BZ124" s="172" t="str">
        <f t="shared" si="112"/>
        <v/>
      </c>
      <c r="CA124" s="173" t="str">
        <f t="shared" si="93"/>
        <v/>
      </c>
      <c r="CB124" s="173" t="str">
        <f t="shared" si="94"/>
        <v/>
      </c>
      <c r="CC124" s="173" t="str">
        <f t="shared" si="95"/>
        <v/>
      </c>
      <c r="CD124" s="173" t="str">
        <f t="shared" si="96"/>
        <v/>
      </c>
      <c r="CE124" s="176"/>
      <c r="CF124" s="12" t="str">
        <f t="shared" si="97"/>
        <v/>
      </c>
      <c r="CG124" s="175"/>
      <c r="DB124" s="172" t="str">
        <f t="shared" si="117"/>
        <v/>
      </c>
      <c r="DC124" s="172" t="str">
        <f t="shared" si="117"/>
        <v/>
      </c>
      <c r="DD124" s="172" t="str">
        <f t="shared" si="117"/>
        <v/>
      </c>
      <c r="DE124" s="172" t="str">
        <f t="shared" si="117"/>
        <v/>
      </c>
      <c r="DF124" s="172" t="str">
        <f t="shared" si="117"/>
        <v/>
      </c>
      <c r="DG124" s="172" t="str">
        <f t="shared" si="117"/>
        <v/>
      </c>
      <c r="DH124" s="172" t="str">
        <f t="shared" si="117"/>
        <v/>
      </c>
      <c r="DI124" s="172" t="str">
        <f t="shared" si="115"/>
        <v/>
      </c>
      <c r="DJ124" s="172" t="str">
        <f t="shared" si="115"/>
        <v/>
      </c>
      <c r="DK124" s="172" t="str">
        <f t="shared" si="115"/>
        <v/>
      </c>
      <c r="DL124" s="172" t="str">
        <f t="shared" si="115"/>
        <v/>
      </c>
      <c r="DM124" s="172" t="str">
        <f t="shared" si="115"/>
        <v/>
      </c>
      <c r="DN124" s="172" t="str">
        <f t="shared" si="115"/>
        <v/>
      </c>
      <c r="DO124" s="172" t="str">
        <f t="shared" si="113"/>
        <v/>
      </c>
      <c r="DP124" s="172" t="str">
        <f t="shared" si="113"/>
        <v/>
      </c>
      <c r="DQ124" s="172" t="str">
        <f t="shared" si="113"/>
        <v/>
      </c>
      <c r="DR124" s="172" t="str">
        <f t="shared" si="113"/>
        <v/>
      </c>
      <c r="DS124" s="172" t="str">
        <f t="shared" si="113"/>
        <v/>
      </c>
      <c r="DT124" s="173" t="str">
        <f t="shared" si="98"/>
        <v/>
      </c>
      <c r="DU124" s="173" t="str">
        <f t="shared" si="99"/>
        <v/>
      </c>
      <c r="DV124" s="173" t="str">
        <f t="shared" si="100"/>
        <v/>
      </c>
      <c r="DW124" s="173" t="str">
        <f t="shared" si="101"/>
        <v/>
      </c>
      <c r="DY124" s="12" t="str">
        <f t="shared" si="102"/>
        <v/>
      </c>
      <c r="DZ124" s="92"/>
      <c r="EA124" s="12" t="str">
        <f t="shared" si="103"/>
        <v/>
      </c>
    </row>
    <row r="125" spans="1:131" x14ac:dyDescent="0.2">
      <c r="A125" s="97">
        <v>104</v>
      </c>
      <c r="B125" s="120"/>
      <c r="C125" s="197"/>
      <c r="D125" s="119"/>
      <c r="E125" s="210"/>
      <c r="F125" s="119"/>
      <c r="G125" s="117"/>
      <c r="H125" s="118"/>
      <c r="I125" s="133">
        <f t="shared" si="77"/>
        <v>0</v>
      </c>
      <c r="J125" s="117"/>
      <c r="K125" s="133">
        <f t="shared" si="78"/>
        <v>0</v>
      </c>
      <c r="L125" s="117"/>
      <c r="M125" s="133">
        <f t="shared" si="79"/>
        <v>0</v>
      </c>
      <c r="N125" s="119"/>
      <c r="O125" s="133">
        <f t="shared" si="108"/>
        <v>0</v>
      </c>
      <c r="P125" s="119"/>
      <c r="Q125" s="133">
        <f t="shared" si="80"/>
        <v>0</v>
      </c>
      <c r="R125" s="117"/>
      <c r="S125" s="133">
        <f t="shared" si="81"/>
        <v>0</v>
      </c>
      <c r="T125" s="119"/>
      <c r="U125" s="133">
        <f t="shared" si="109"/>
        <v>0</v>
      </c>
      <c r="V125" s="119"/>
      <c r="W125" s="133">
        <f t="shared" si="82"/>
        <v>0</v>
      </c>
      <c r="X125" s="117"/>
      <c r="Y125" s="133">
        <f t="shared" si="83"/>
        <v>0</v>
      </c>
      <c r="Z125" s="119"/>
      <c r="AA125" s="119"/>
      <c r="AB125" s="226"/>
      <c r="AC125" s="36">
        <f t="shared" si="84"/>
        <v>0</v>
      </c>
      <c r="AD125" s="27">
        <f t="shared" si="85"/>
        <v>0</v>
      </c>
      <c r="AE125" s="101" t="str">
        <f t="shared" si="86"/>
        <v/>
      </c>
      <c r="AF125" s="25">
        <f t="shared" si="87"/>
        <v>0</v>
      </c>
      <c r="AG125" s="175"/>
      <c r="AH125" s="124">
        <f t="shared" si="110"/>
        <v>0</v>
      </c>
      <c r="AI125" s="72">
        <f t="shared" si="88"/>
        <v>0</v>
      </c>
      <c r="AJ125" s="170" t="str">
        <f t="shared" si="89"/>
        <v/>
      </c>
      <c r="AK125" s="170">
        <f t="shared" si="90"/>
        <v>0</v>
      </c>
      <c r="AL125" s="170">
        <f t="shared" si="91"/>
        <v>0</v>
      </c>
      <c r="AM125" s="171" t="str">
        <f t="shared" si="92"/>
        <v/>
      </c>
      <c r="AN125" s="123">
        <f t="shared" si="111"/>
        <v>0</v>
      </c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  <c r="AZ125" s="181"/>
      <c r="BA125" s="181"/>
      <c r="BB125" s="181"/>
      <c r="BC125" s="181"/>
      <c r="BD125" s="181"/>
      <c r="BE125" s="181"/>
      <c r="BF125" s="181"/>
      <c r="BG125" s="181"/>
      <c r="BH125" s="181"/>
      <c r="BI125" s="172" t="str">
        <f t="shared" si="116"/>
        <v/>
      </c>
      <c r="BJ125" s="172" t="str">
        <f t="shared" si="116"/>
        <v/>
      </c>
      <c r="BK125" s="172" t="str">
        <f t="shared" si="116"/>
        <v/>
      </c>
      <c r="BL125" s="172" t="str">
        <f t="shared" si="116"/>
        <v/>
      </c>
      <c r="BM125" s="172" t="str">
        <f t="shared" si="116"/>
        <v/>
      </c>
      <c r="BN125" s="172" t="str">
        <f t="shared" si="116"/>
        <v/>
      </c>
      <c r="BO125" s="172" t="str">
        <f t="shared" si="116"/>
        <v/>
      </c>
      <c r="BP125" s="172" t="str">
        <f t="shared" si="114"/>
        <v/>
      </c>
      <c r="BQ125" s="172" t="str">
        <f t="shared" si="114"/>
        <v/>
      </c>
      <c r="BR125" s="172" t="str">
        <f t="shared" si="114"/>
        <v/>
      </c>
      <c r="BS125" s="172" t="str">
        <f t="shared" si="114"/>
        <v/>
      </c>
      <c r="BT125" s="172" t="str">
        <f t="shared" si="114"/>
        <v/>
      </c>
      <c r="BU125" s="172" t="str">
        <f t="shared" si="114"/>
        <v/>
      </c>
      <c r="BV125" s="172" t="str">
        <f t="shared" si="112"/>
        <v/>
      </c>
      <c r="BW125" s="172" t="str">
        <f t="shared" si="112"/>
        <v/>
      </c>
      <c r="BX125" s="172" t="str">
        <f t="shared" si="112"/>
        <v/>
      </c>
      <c r="BY125" s="172" t="str">
        <f t="shared" si="112"/>
        <v/>
      </c>
      <c r="BZ125" s="172" t="str">
        <f t="shared" si="112"/>
        <v/>
      </c>
      <c r="CA125" s="173" t="str">
        <f t="shared" si="93"/>
        <v/>
      </c>
      <c r="CB125" s="173" t="str">
        <f t="shared" si="94"/>
        <v/>
      </c>
      <c r="CC125" s="173" t="str">
        <f t="shared" si="95"/>
        <v/>
      </c>
      <c r="CD125" s="173" t="str">
        <f t="shared" si="96"/>
        <v/>
      </c>
      <c r="CE125" s="176"/>
      <c r="CF125" s="12" t="str">
        <f t="shared" si="97"/>
        <v/>
      </c>
      <c r="CG125" s="175"/>
      <c r="DB125" s="172" t="str">
        <f t="shared" si="117"/>
        <v/>
      </c>
      <c r="DC125" s="172" t="str">
        <f t="shared" si="117"/>
        <v/>
      </c>
      <c r="DD125" s="172" t="str">
        <f t="shared" si="117"/>
        <v/>
      </c>
      <c r="DE125" s="172" t="str">
        <f t="shared" si="117"/>
        <v/>
      </c>
      <c r="DF125" s="172" t="str">
        <f t="shared" si="117"/>
        <v/>
      </c>
      <c r="DG125" s="172" t="str">
        <f t="shared" si="117"/>
        <v/>
      </c>
      <c r="DH125" s="172" t="str">
        <f t="shared" si="117"/>
        <v/>
      </c>
      <c r="DI125" s="172" t="str">
        <f t="shared" si="115"/>
        <v/>
      </c>
      <c r="DJ125" s="172" t="str">
        <f t="shared" si="115"/>
        <v/>
      </c>
      <c r="DK125" s="172" t="str">
        <f t="shared" si="115"/>
        <v/>
      </c>
      <c r="DL125" s="172" t="str">
        <f t="shared" si="115"/>
        <v/>
      </c>
      <c r="DM125" s="172" t="str">
        <f t="shared" si="115"/>
        <v/>
      </c>
      <c r="DN125" s="172" t="str">
        <f t="shared" si="115"/>
        <v/>
      </c>
      <c r="DO125" s="172" t="str">
        <f t="shared" si="113"/>
        <v/>
      </c>
      <c r="DP125" s="172" t="str">
        <f t="shared" si="113"/>
        <v/>
      </c>
      <c r="DQ125" s="172" t="str">
        <f t="shared" si="113"/>
        <v/>
      </c>
      <c r="DR125" s="172" t="str">
        <f t="shared" si="113"/>
        <v/>
      </c>
      <c r="DS125" s="172" t="str">
        <f t="shared" si="113"/>
        <v/>
      </c>
      <c r="DT125" s="173" t="str">
        <f t="shared" si="98"/>
        <v/>
      </c>
      <c r="DU125" s="173" t="str">
        <f t="shared" si="99"/>
        <v/>
      </c>
      <c r="DV125" s="173" t="str">
        <f t="shared" si="100"/>
        <v/>
      </c>
      <c r="DW125" s="173" t="str">
        <f t="shared" si="101"/>
        <v/>
      </c>
      <c r="DY125" s="12" t="str">
        <f t="shared" si="102"/>
        <v/>
      </c>
      <c r="DZ125" s="92"/>
      <c r="EA125" s="12" t="str">
        <f t="shared" si="103"/>
        <v/>
      </c>
    </row>
    <row r="126" spans="1:131" x14ac:dyDescent="0.2">
      <c r="A126" s="97">
        <v>105</v>
      </c>
      <c r="B126" s="120"/>
      <c r="C126" s="197"/>
      <c r="D126" s="119"/>
      <c r="E126" s="210"/>
      <c r="F126" s="119"/>
      <c r="G126" s="117"/>
      <c r="H126" s="118"/>
      <c r="I126" s="133">
        <f t="shared" si="77"/>
        <v>0</v>
      </c>
      <c r="J126" s="117"/>
      <c r="K126" s="133">
        <f t="shared" si="78"/>
        <v>0</v>
      </c>
      <c r="L126" s="117"/>
      <c r="M126" s="133">
        <f t="shared" si="79"/>
        <v>0</v>
      </c>
      <c r="N126" s="119"/>
      <c r="O126" s="133">
        <f t="shared" si="108"/>
        <v>0</v>
      </c>
      <c r="P126" s="119"/>
      <c r="Q126" s="133">
        <f t="shared" si="80"/>
        <v>0</v>
      </c>
      <c r="R126" s="117"/>
      <c r="S126" s="133">
        <f t="shared" si="81"/>
        <v>0</v>
      </c>
      <c r="T126" s="119"/>
      <c r="U126" s="133">
        <f t="shared" si="109"/>
        <v>0</v>
      </c>
      <c r="V126" s="119"/>
      <c r="W126" s="133">
        <f t="shared" si="82"/>
        <v>0</v>
      </c>
      <c r="X126" s="117"/>
      <c r="Y126" s="133">
        <f t="shared" si="83"/>
        <v>0</v>
      </c>
      <c r="Z126" s="119"/>
      <c r="AA126" s="119"/>
      <c r="AB126" s="226"/>
      <c r="AC126" s="36">
        <f t="shared" si="84"/>
        <v>0</v>
      </c>
      <c r="AD126" s="27">
        <f t="shared" si="85"/>
        <v>0</v>
      </c>
      <c r="AE126" s="101" t="str">
        <f t="shared" si="86"/>
        <v/>
      </c>
      <c r="AF126" s="25">
        <f t="shared" si="87"/>
        <v>0</v>
      </c>
      <c r="AG126" s="175"/>
      <c r="AH126" s="124">
        <f t="shared" si="110"/>
        <v>0</v>
      </c>
      <c r="AI126" s="72">
        <f t="shared" si="88"/>
        <v>0</v>
      </c>
      <c r="AJ126" s="170" t="str">
        <f t="shared" si="89"/>
        <v/>
      </c>
      <c r="AK126" s="170">
        <f t="shared" si="90"/>
        <v>0</v>
      </c>
      <c r="AL126" s="170">
        <f t="shared" si="91"/>
        <v>0</v>
      </c>
      <c r="AM126" s="171" t="str">
        <f t="shared" si="92"/>
        <v/>
      </c>
      <c r="AN126" s="123">
        <f t="shared" si="111"/>
        <v>0</v>
      </c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  <c r="AZ126" s="181"/>
      <c r="BA126" s="181"/>
      <c r="BB126" s="181"/>
      <c r="BC126" s="181"/>
      <c r="BD126" s="181"/>
      <c r="BE126" s="181"/>
      <c r="BF126" s="181"/>
      <c r="BG126" s="181"/>
      <c r="BH126" s="181"/>
      <c r="BI126" s="172" t="str">
        <f t="shared" si="116"/>
        <v/>
      </c>
      <c r="BJ126" s="172" t="str">
        <f t="shared" si="116"/>
        <v/>
      </c>
      <c r="BK126" s="172" t="str">
        <f t="shared" si="116"/>
        <v/>
      </c>
      <c r="BL126" s="172" t="str">
        <f t="shared" si="116"/>
        <v/>
      </c>
      <c r="BM126" s="172" t="str">
        <f t="shared" si="116"/>
        <v/>
      </c>
      <c r="BN126" s="172" t="str">
        <f t="shared" si="116"/>
        <v/>
      </c>
      <c r="BO126" s="172" t="str">
        <f t="shared" si="116"/>
        <v/>
      </c>
      <c r="BP126" s="172" t="str">
        <f t="shared" si="114"/>
        <v/>
      </c>
      <c r="BQ126" s="172" t="str">
        <f t="shared" si="114"/>
        <v/>
      </c>
      <c r="BR126" s="172" t="str">
        <f t="shared" si="114"/>
        <v/>
      </c>
      <c r="BS126" s="172" t="str">
        <f t="shared" si="114"/>
        <v/>
      </c>
      <c r="BT126" s="172" t="str">
        <f t="shared" si="114"/>
        <v/>
      </c>
      <c r="BU126" s="172" t="str">
        <f t="shared" si="114"/>
        <v/>
      </c>
      <c r="BV126" s="172" t="str">
        <f t="shared" si="112"/>
        <v/>
      </c>
      <c r="BW126" s="172" t="str">
        <f t="shared" si="112"/>
        <v/>
      </c>
      <c r="BX126" s="172" t="str">
        <f t="shared" si="112"/>
        <v/>
      </c>
      <c r="BY126" s="172" t="str">
        <f t="shared" si="112"/>
        <v/>
      </c>
      <c r="BZ126" s="172" t="str">
        <f t="shared" si="112"/>
        <v/>
      </c>
      <c r="CA126" s="173" t="str">
        <f t="shared" si="93"/>
        <v/>
      </c>
      <c r="CB126" s="173" t="str">
        <f t="shared" si="94"/>
        <v/>
      </c>
      <c r="CC126" s="173" t="str">
        <f t="shared" si="95"/>
        <v/>
      </c>
      <c r="CD126" s="173" t="str">
        <f t="shared" si="96"/>
        <v/>
      </c>
      <c r="CE126" s="176"/>
      <c r="CF126" s="12" t="str">
        <f t="shared" si="97"/>
        <v/>
      </c>
      <c r="CG126" s="175"/>
      <c r="DB126" s="172" t="str">
        <f t="shared" si="117"/>
        <v/>
      </c>
      <c r="DC126" s="172" t="str">
        <f t="shared" si="117"/>
        <v/>
      </c>
      <c r="DD126" s="172" t="str">
        <f t="shared" si="117"/>
        <v/>
      </c>
      <c r="DE126" s="172" t="str">
        <f t="shared" si="117"/>
        <v/>
      </c>
      <c r="DF126" s="172" t="str">
        <f t="shared" si="117"/>
        <v/>
      </c>
      <c r="DG126" s="172" t="str">
        <f t="shared" si="117"/>
        <v/>
      </c>
      <c r="DH126" s="172" t="str">
        <f t="shared" si="117"/>
        <v/>
      </c>
      <c r="DI126" s="172" t="str">
        <f t="shared" si="115"/>
        <v/>
      </c>
      <c r="DJ126" s="172" t="str">
        <f t="shared" si="115"/>
        <v/>
      </c>
      <c r="DK126" s="172" t="str">
        <f t="shared" si="115"/>
        <v/>
      </c>
      <c r="DL126" s="172" t="str">
        <f t="shared" si="115"/>
        <v/>
      </c>
      <c r="DM126" s="172" t="str">
        <f t="shared" si="115"/>
        <v/>
      </c>
      <c r="DN126" s="172" t="str">
        <f t="shared" si="115"/>
        <v/>
      </c>
      <c r="DO126" s="172" t="str">
        <f t="shared" si="113"/>
        <v/>
      </c>
      <c r="DP126" s="172" t="str">
        <f t="shared" si="113"/>
        <v/>
      </c>
      <c r="DQ126" s="172" t="str">
        <f t="shared" si="113"/>
        <v/>
      </c>
      <c r="DR126" s="172" t="str">
        <f t="shared" si="113"/>
        <v/>
      </c>
      <c r="DS126" s="172" t="str">
        <f t="shared" si="113"/>
        <v/>
      </c>
      <c r="DT126" s="173" t="str">
        <f t="shared" si="98"/>
        <v/>
      </c>
      <c r="DU126" s="173" t="str">
        <f t="shared" si="99"/>
        <v/>
      </c>
      <c r="DV126" s="173" t="str">
        <f t="shared" si="100"/>
        <v/>
      </c>
      <c r="DW126" s="173" t="str">
        <f t="shared" si="101"/>
        <v/>
      </c>
      <c r="DY126" s="12" t="str">
        <f t="shared" si="102"/>
        <v/>
      </c>
      <c r="DZ126" s="92"/>
      <c r="EA126" s="12" t="str">
        <f t="shared" si="103"/>
        <v/>
      </c>
    </row>
    <row r="127" spans="1:131" x14ac:dyDescent="0.2">
      <c r="A127" s="97">
        <v>106</v>
      </c>
      <c r="B127" s="120"/>
      <c r="C127" s="197"/>
      <c r="D127" s="119"/>
      <c r="E127" s="210"/>
      <c r="F127" s="119"/>
      <c r="G127" s="117"/>
      <c r="H127" s="118"/>
      <c r="I127" s="133">
        <f t="shared" si="77"/>
        <v>0</v>
      </c>
      <c r="J127" s="117"/>
      <c r="K127" s="133">
        <f t="shared" si="78"/>
        <v>0</v>
      </c>
      <c r="L127" s="117"/>
      <c r="M127" s="133">
        <f t="shared" si="79"/>
        <v>0</v>
      </c>
      <c r="N127" s="119"/>
      <c r="O127" s="133">
        <f t="shared" si="108"/>
        <v>0</v>
      </c>
      <c r="P127" s="119"/>
      <c r="Q127" s="133">
        <f t="shared" si="80"/>
        <v>0</v>
      </c>
      <c r="R127" s="117"/>
      <c r="S127" s="133">
        <f t="shared" si="81"/>
        <v>0</v>
      </c>
      <c r="T127" s="119"/>
      <c r="U127" s="133">
        <f t="shared" si="109"/>
        <v>0</v>
      </c>
      <c r="V127" s="119"/>
      <c r="W127" s="133">
        <f t="shared" si="82"/>
        <v>0</v>
      </c>
      <c r="X127" s="117"/>
      <c r="Y127" s="133">
        <f t="shared" si="83"/>
        <v>0</v>
      </c>
      <c r="Z127" s="119"/>
      <c r="AA127" s="119"/>
      <c r="AB127" s="224"/>
      <c r="AC127" s="36">
        <f t="shared" si="84"/>
        <v>0</v>
      </c>
      <c r="AD127" s="27">
        <f t="shared" si="85"/>
        <v>0</v>
      </c>
      <c r="AE127" s="101" t="str">
        <f t="shared" si="86"/>
        <v/>
      </c>
      <c r="AF127" s="25">
        <f t="shared" si="87"/>
        <v>0</v>
      </c>
      <c r="AG127" s="175"/>
      <c r="AH127" s="124">
        <f t="shared" si="110"/>
        <v>0</v>
      </c>
      <c r="AI127" s="72">
        <f t="shared" si="88"/>
        <v>0</v>
      </c>
      <c r="AJ127" s="170" t="str">
        <f t="shared" si="89"/>
        <v/>
      </c>
      <c r="AK127" s="170">
        <f t="shared" si="90"/>
        <v>0</v>
      </c>
      <c r="AL127" s="170">
        <f t="shared" si="91"/>
        <v>0</v>
      </c>
      <c r="AM127" s="171" t="str">
        <f t="shared" si="92"/>
        <v/>
      </c>
      <c r="AN127" s="123">
        <f t="shared" si="111"/>
        <v>0</v>
      </c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  <c r="AZ127" s="181"/>
      <c r="BA127" s="181"/>
      <c r="BB127" s="181"/>
      <c r="BC127" s="181"/>
      <c r="BD127" s="181"/>
      <c r="BE127" s="181"/>
      <c r="BF127" s="181"/>
      <c r="BG127" s="181"/>
      <c r="BH127" s="181"/>
      <c r="BI127" s="172" t="str">
        <f t="shared" si="116"/>
        <v/>
      </c>
      <c r="BJ127" s="172" t="str">
        <f t="shared" si="116"/>
        <v/>
      </c>
      <c r="BK127" s="172" t="str">
        <f t="shared" si="116"/>
        <v/>
      </c>
      <c r="BL127" s="172" t="str">
        <f t="shared" si="116"/>
        <v/>
      </c>
      <c r="BM127" s="172" t="str">
        <f t="shared" si="116"/>
        <v/>
      </c>
      <c r="BN127" s="172" t="str">
        <f t="shared" si="116"/>
        <v/>
      </c>
      <c r="BO127" s="172" t="str">
        <f t="shared" si="116"/>
        <v/>
      </c>
      <c r="BP127" s="172" t="str">
        <f t="shared" si="114"/>
        <v/>
      </c>
      <c r="BQ127" s="172" t="str">
        <f t="shared" si="114"/>
        <v/>
      </c>
      <c r="BR127" s="172" t="str">
        <f t="shared" si="114"/>
        <v/>
      </c>
      <c r="BS127" s="172" t="str">
        <f t="shared" si="114"/>
        <v/>
      </c>
      <c r="BT127" s="172" t="str">
        <f t="shared" si="114"/>
        <v/>
      </c>
      <c r="BU127" s="172" t="str">
        <f t="shared" si="114"/>
        <v/>
      </c>
      <c r="BV127" s="172" t="str">
        <f t="shared" si="112"/>
        <v/>
      </c>
      <c r="BW127" s="172" t="str">
        <f t="shared" si="112"/>
        <v/>
      </c>
      <c r="BX127" s="172" t="str">
        <f t="shared" si="112"/>
        <v/>
      </c>
      <c r="BY127" s="172" t="str">
        <f t="shared" si="112"/>
        <v/>
      </c>
      <c r="BZ127" s="172" t="str">
        <f t="shared" si="112"/>
        <v/>
      </c>
      <c r="CA127" s="173" t="str">
        <f t="shared" si="93"/>
        <v/>
      </c>
      <c r="CB127" s="173" t="str">
        <f t="shared" si="94"/>
        <v/>
      </c>
      <c r="CC127" s="173" t="str">
        <f t="shared" si="95"/>
        <v/>
      </c>
      <c r="CD127" s="173" t="str">
        <f t="shared" si="96"/>
        <v/>
      </c>
      <c r="CE127" s="176"/>
      <c r="CF127" s="12" t="str">
        <f t="shared" si="97"/>
        <v/>
      </c>
      <c r="CG127" s="175"/>
      <c r="DB127" s="172" t="str">
        <f t="shared" si="117"/>
        <v/>
      </c>
      <c r="DC127" s="172" t="str">
        <f t="shared" si="117"/>
        <v/>
      </c>
      <c r="DD127" s="172" t="str">
        <f t="shared" si="117"/>
        <v/>
      </c>
      <c r="DE127" s="172" t="str">
        <f t="shared" si="117"/>
        <v/>
      </c>
      <c r="DF127" s="172" t="str">
        <f t="shared" si="117"/>
        <v/>
      </c>
      <c r="DG127" s="172" t="str">
        <f t="shared" si="117"/>
        <v/>
      </c>
      <c r="DH127" s="172" t="str">
        <f t="shared" si="117"/>
        <v/>
      </c>
      <c r="DI127" s="172" t="str">
        <f t="shared" si="115"/>
        <v/>
      </c>
      <c r="DJ127" s="172" t="str">
        <f t="shared" si="115"/>
        <v/>
      </c>
      <c r="DK127" s="172" t="str">
        <f t="shared" si="115"/>
        <v/>
      </c>
      <c r="DL127" s="172" t="str">
        <f t="shared" si="115"/>
        <v/>
      </c>
      <c r="DM127" s="172" t="str">
        <f t="shared" si="115"/>
        <v/>
      </c>
      <c r="DN127" s="172" t="str">
        <f t="shared" si="115"/>
        <v/>
      </c>
      <c r="DO127" s="172" t="str">
        <f t="shared" si="113"/>
        <v/>
      </c>
      <c r="DP127" s="172" t="str">
        <f t="shared" si="113"/>
        <v/>
      </c>
      <c r="DQ127" s="172" t="str">
        <f t="shared" si="113"/>
        <v/>
      </c>
      <c r="DR127" s="172" t="str">
        <f t="shared" si="113"/>
        <v/>
      </c>
      <c r="DS127" s="172" t="str">
        <f t="shared" si="113"/>
        <v/>
      </c>
      <c r="DT127" s="173" t="str">
        <f t="shared" si="98"/>
        <v/>
      </c>
      <c r="DU127" s="173" t="str">
        <f t="shared" si="99"/>
        <v/>
      </c>
      <c r="DV127" s="173" t="str">
        <f t="shared" si="100"/>
        <v/>
      </c>
      <c r="DW127" s="173" t="str">
        <f t="shared" si="101"/>
        <v/>
      </c>
      <c r="DY127" s="12" t="str">
        <f t="shared" si="102"/>
        <v/>
      </c>
      <c r="DZ127" s="92"/>
      <c r="EA127" s="12" t="str">
        <f t="shared" si="103"/>
        <v/>
      </c>
    </row>
    <row r="128" spans="1:131" x14ac:dyDescent="0.2">
      <c r="A128" s="97">
        <v>107</v>
      </c>
      <c r="B128" s="120"/>
      <c r="C128" s="197"/>
      <c r="D128" s="119"/>
      <c r="E128" s="210"/>
      <c r="F128" s="119"/>
      <c r="G128" s="117"/>
      <c r="H128" s="118"/>
      <c r="I128" s="133">
        <f t="shared" si="77"/>
        <v>0</v>
      </c>
      <c r="J128" s="117"/>
      <c r="K128" s="133">
        <f t="shared" si="78"/>
        <v>0</v>
      </c>
      <c r="L128" s="117"/>
      <c r="M128" s="133">
        <f t="shared" si="79"/>
        <v>0</v>
      </c>
      <c r="N128" s="119"/>
      <c r="O128" s="133">
        <f t="shared" si="108"/>
        <v>0</v>
      </c>
      <c r="P128" s="119"/>
      <c r="Q128" s="133">
        <f t="shared" si="80"/>
        <v>0</v>
      </c>
      <c r="R128" s="117"/>
      <c r="S128" s="133">
        <f t="shared" si="81"/>
        <v>0</v>
      </c>
      <c r="T128" s="119"/>
      <c r="U128" s="133">
        <f t="shared" si="109"/>
        <v>0</v>
      </c>
      <c r="V128" s="119"/>
      <c r="W128" s="133">
        <f t="shared" si="82"/>
        <v>0</v>
      </c>
      <c r="X128" s="117"/>
      <c r="Y128" s="133">
        <f t="shared" si="83"/>
        <v>0</v>
      </c>
      <c r="Z128" s="119"/>
      <c r="AA128" s="119"/>
      <c r="AB128" s="224"/>
      <c r="AC128" s="36">
        <f t="shared" si="84"/>
        <v>0</v>
      </c>
      <c r="AD128" s="27">
        <f t="shared" si="85"/>
        <v>0</v>
      </c>
      <c r="AE128" s="101" t="str">
        <f t="shared" si="86"/>
        <v/>
      </c>
      <c r="AF128" s="25">
        <f t="shared" si="87"/>
        <v>0</v>
      </c>
      <c r="AG128" s="175"/>
      <c r="AH128" s="124">
        <f t="shared" si="110"/>
        <v>0</v>
      </c>
      <c r="AI128" s="72">
        <f t="shared" si="88"/>
        <v>0</v>
      </c>
      <c r="AJ128" s="170" t="str">
        <f t="shared" si="89"/>
        <v/>
      </c>
      <c r="AK128" s="170">
        <f t="shared" si="90"/>
        <v>0</v>
      </c>
      <c r="AL128" s="170">
        <f t="shared" si="91"/>
        <v>0</v>
      </c>
      <c r="AM128" s="171" t="str">
        <f t="shared" si="92"/>
        <v/>
      </c>
      <c r="AN128" s="123">
        <f t="shared" si="111"/>
        <v>0</v>
      </c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  <c r="AZ128" s="181"/>
      <c r="BA128" s="181"/>
      <c r="BB128" s="181"/>
      <c r="BC128" s="181"/>
      <c r="BD128" s="181"/>
      <c r="BE128" s="181"/>
      <c r="BF128" s="181"/>
      <c r="BG128" s="181"/>
      <c r="BH128" s="181"/>
      <c r="BI128" s="172" t="str">
        <f t="shared" si="116"/>
        <v/>
      </c>
      <c r="BJ128" s="172" t="str">
        <f t="shared" si="116"/>
        <v/>
      </c>
      <c r="BK128" s="172" t="str">
        <f t="shared" si="116"/>
        <v/>
      </c>
      <c r="BL128" s="172" t="str">
        <f t="shared" si="116"/>
        <v/>
      </c>
      <c r="BM128" s="172" t="str">
        <f t="shared" si="116"/>
        <v/>
      </c>
      <c r="BN128" s="172" t="str">
        <f t="shared" si="116"/>
        <v/>
      </c>
      <c r="BO128" s="172" t="str">
        <f t="shared" si="116"/>
        <v/>
      </c>
      <c r="BP128" s="172" t="str">
        <f t="shared" si="114"/>
        <v/>
      </c>
      <c r="BQ128" s="172" t="str">
        <f t="shared" si="114"/>
        <v/>
      </c>
      <c r="BR128" s="172" t="str">
        <f t="shared" si="114"/>
        <v/>
      </c>
      <c r="BS128" s="172" t="str">
        <f t="shared" si="114"/>
        <v/>
      </c>
      <c r="BT128" s="172" t="str">
        <f t="shared" si="114"/>
        <v/>
      </c>
      <c r="BU128" s="172" t="str">
        <f t="shared" si="114"/>
        <v/>
      </c>
      <c r="BV128" s="172" t="str">
        <f t="shared" si="112"/>
        <v/>
      </c>
      <c r="BW128" s="172" t="str">
        <f t="shared" si="112"/>
        <v/>
      </c>
      <c r="BX128" s="172" t="str">
        <f t="shared" si="112"/>
        <v/>
      </c>
      <c r="BY128" s="172" t="str">
        <f t="shared" si="112"/>
        <v/>
      </c>
      <c r="BZ128" s="172" t="str">
        <f t="shared" si="112"/>
        <v/>
      </c>
      <c r="CA128" s="173" t="str">
        <f t="shared" si="93"/>
        <v/>
      </c>
      <c r="CB128" s="173" t="str">
        <f t="shared" si="94"/>
        <v/>
      </c>
      <c r="CC128" s="173" t="str">
        <f t="shared" si="95"/>
        <v/>
      </c>
      <c r="CD128" s="173" t="str">
        <f t="shared" si="96"/>
        <v/>
      </c>
      <c r="CE128" s="176"/>
      <c r="CF128" s="12" t="str">
        <f t="shared" si="97"/>
        <v/>
      </c>
      <c r="CG128" s="175"/>
      <c r="DB128" s="172" t="str">
        <f t="shared" si="117"/>
        <v/>
      </c>
      <c r="DC128" s="172" t="str">
        <f t="shared" si="117"/>
        <v/>
      </c>
      <c r="DD128" s="172" t="str">
        <f t="shared" si="117"/>
        <v/>
      </c>
      <c r="DE128" s="172" t="str">
        <f t="shared" si="117"/>
        <v/>
      </c>
      <c r="DF128" s="172" t="str">
        <f t="shared" si="117"/>
        <v/>
      </c>
      <c r="DG128" s="172" t="str">
        <f t="shared" si="117"/>
        <v/>
      </c>
      <c r="DH128" s="172" t="str">
        <f t="shared" si="117"/>
        <v/>
      </c>
      <c r="DI128" s="172" t="str">
        <f t="shared" si="115"/>
        <v/>
      </c>
      <c r="DJ128" s="172" t="str">
        <f t="shared" si="115"/>
        <v/>
      </c>
      <c r="DK128" s="172" t="str">
        <f t="shared" si="115"/>
        <v/>
      </c>
      <c r="DL128" s="172" t="str">
        <f t="shared" si="115"/>
        <v/>
      </c>
      <c r="DM128" s="172" t="str">
        <f t="shared" si="115"/>
        <v/>
      </c>
      <c r="DN128" s="172" t="str">
        <f t="shared" si="115"/>
        <v/>
      </c>
      <c r="DO128" s="172" t="str">
        <f t="shared" si="113"/>
        <v/>
      </c>
      <c r="DP128" s="172" t="str">
        <f t="shared" si="113"/>
        <v/>
      </c>
      <c r="DQ128" s="172" t="str">
        <f t="shared" si="113"/>
        <v/>
      </c>
      <c r="DR128" s="172" t="str">
        <f t="shared" si="113"/>
        <v/>
      </c>
      <c r="DS128" s="172" t="str">
        <f t="shared" si="113"/>
        <v/>
      </c>
      <c r="DT128" s="173" t="str">
        <f t="shared" si="98"/>
        <v/>
      </c>
      <c r="DU128" s="173" t="str">
        <f t="shared" si="99"/>
        <v/>
      </c>
      <c r="DV128" s="173" t="str">
        <f t="shared" si="100"/>
        <v/>
      </c>
      <c r="DW128" s="173" t="str">
        <f t="shared" si="101"/>
        <v/>
      </c>
      <c r="DY128" s="12" t="str">
        <f t="shared" si="102"/>
        <v/>
      </c>
      <c r="DZ128" s="92"/>
      <c r="EA128" s="12" t="str">
        <f t="shared" si="103"/>
        <v/>
      </c>
    </row>
    <row r="129" spans="1:131" x14ac:dyDescent="0.2">
      <c r="A129" s="97">
        <v>108</v>
      </c>
      <c r="B129" s="120"/>
      <c r="C129" s="197"/>
      <c r="D129" s="119"/>
      <c r="E129" s="210"/>
      <c r="F129" s="119"/>
      <c r="G129" s="117"/>
      <c r="H129" s="118"/>
      <c r="I129" s="133">
        <f t="shared" si="77"/>
        <v>0</v>
      </c>
      <c r="J129" s="117"/>
      <c r="K129" s="133">
        <f t="shared" si="78"/>
        <v>0</v>
      </c>
      <c r="L129" s="117"/>
      <c r="M129" s="133">
        <f t="shared" si="79"/>
        <v>0</v>
      </c>
      <c r="N129" s="119"/>
      <c r="O129" s="133">
        <f t="shared" si="108"/>
        <v>0</v>
      </c>
      <c r="P129" s="119"/>
      <c r="Q129" s="133">
        <f t="shared" si="80"/>
        <v>0</v>
      </c>
      <c r="R129" s="117"/>
      <c r="S129" s="133">
        <f t="shared" si="81"/>
        <v>0</v>
      </c>
      <c r="T129" s="119"/>
      <c r="U129" s="133">
        <f t="shared" si="109"/>
        <v>0</v>
      </c>
      <c r="V129" s="119"/>
      <c r="W129" s="133">
        <f t="shared" si="82"/>
        <v>0</v>
      </c>
      <c r="X129" s="117"/>
      <c r="Y129" s="133">
        <f t="shared" si="83"/>
        <v>0</v>
      </c>
      <c r="Z129" s="119"/>
      <c r="AA129" s="119"/>
      <c r="AB129" s="224"/>
      <c r="AC129" s="36">
        <f t="shared" si="84"/>
        <v>0</v>
      </c>
      <c r="AD129" s="27">
        <f t="shared" si="85"/>
        <v>0</v>
      </c>
      <c r="AE129" s="101" t="str">
        <f t="shared" si="86"/>
        <v/>
      </c>
      <c r="AF129" s="25">
        <f t="shared" si="87"/>
        <v>0</v>
      </c>
      <c r="AG129" s="175"/>
      <c r="AH129" s="124">
        <f t="shared" si="110"/>
        <v>0</v>
      </c>
      <c r="AI129" s="72">
        <f t="shared" si="88"/>
        <v>0</v>
      </c>
      <c r="AJ129" s="170" t="str">
        <f t="shared" si="89"/>
        <v/>
      </c>
      <c r="AK129" s="170">
        <f t="shared" si="90"/>
        <v>0</v>
      </c>
      <c r="AL129" s="170">
        <f t="shared" si="91"/>
        <v>0</v>
      </c>
      <c r="AM129" s="171" t="str">
        <f t="shared" si="92"/>
        <v/>
      </c>
      <c r="AN129" s="123">
        <f t="shared" si="111"/>
        <v>0</v>
      </c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  <c r="AZ129" s="181"/>
      <c r="BA129" s="181"/>
      <c r="BB129" s="181"/>
      <c r="BC129" s="181"/>
      <c r="BD129" s="181"/>
      <c r="BE129" s="181"/>
      <c r="BF129" s="181"/>
      <c r="BG129" s="181"/>
      <c r="BH129" s="181"/>
      <c r="BI129" s="172" t="str">
        <f t="shared" si="116"/>
        <v/>
      </c>
      <c r="BJ129" s="172" t="str">
        <f t="shared" si="116"/>
        <v/>
      </c>
      <c r="BK129" s="172" t="str">
        <f t="shared" si="116"/>
        <v/>
      </c>
      <c r="BL129" s="172" t="str">
        <f t="shared" si="116"/>
        <v/>
      </c>
      <c r="BM129" s="172" t="str">
        <f t="shared" si="116"/>
        <v/>
      </c>
      <c r="BN129" s="172" t="str">
        <f t="shared" si="116"/>
        <v/>
      </c>
      <c r="BO129" s="172" t="str">
        <f t="shared" si="116"/>
        <v/>
      </c>
      <c r="BP129" s="172" t="str">
        <f t="shared" si="114"/>
        <v/>
      </c>
      <c r="BQ129" s="172" t="str">
        <f t="shared" si="114"/>
        <v/>
      </c>
      <c r="BR129" s="172" t="str">
        <f t="shared" si="114"/>
        <v/>
      </c>
      <c r="BS129" s="172" t="str">
        <f t="shared" si="114"/>
        <v/>
      </c>
      <c r="BT129" s="172" t="str">
        <f t="shared" si="114"/>
        <v/>
      </c>
      <c r="BU129" s="172" t="str">
        <f t="shared" si="114"/>
        <v/>
      </c>
      <c r="BV129" s="172" t="str">
        <f t="shared" si="112"/>
        <v/>
      </c>
      <c r="BW129" s="172" t="str">
        <f t="shared" si="112"/>
        <v/>
      </c>
      <c r="BX129" s="172" t="str">
        <f t="shared" si="112"/>
        <v/>
      </c>
      <c r="BY129" s="172" t="str">
        <f t="shared" si="112"/>
        <v/>
      </c>
      <c r="BZ129" s="172" t="str">
        <f t="shared" si="112"/>
        <v/>
      </c>
      <c r="CA129" s="173" t="str">
        <f t="shared" si="93"/>
        <v/>
      </c>
      <c r="CB129" s="173" t="str">
        <f t="shared" si="94"/>
        <v/>
      </c>
      <c r="CC129" s="173" t="str">
        <f t="shared" si="95"/>
        <v/>
      </c>
      <c r="CD129" s="173" t="str">
        <f t="shared" si="96"/>
        <v/>
      </c>
      <c r="CE129" s="176"/>
      <c r="CF129" s="12" t="str">
        <f t="shared" si="97"/>
        <v/>
      </c>
      <c r="CG129" s="175"/>
      <c r="DB129" s="172" t="str">
        <f t="shared" si="117"/>
        <v/>
      </c>
      <c r="DC129" s="172" t="str">
        <f t="shared" si="117"/>
        <v/>
      </c>
      <c r="DD129" s="172" t="str">
        <f t="shared" si="117"/>
        <v/>
      </c>
      <c r="DE129" s="172" t="str">
        <f t="shared" si="117"/>
        <v/>
      </c>
      <c r="DF129" s="172" t="str">
        <f t="shared" si="117"/>
        <v/>
      </c>
      <c r="DG129" s="172" t="str">
        <f t="shared" si="117"/>
        <v/>
      </c>
      <c r="DH129" s="172" t="str">
        <f t="shared" si="117"/>
        <v/>
      </c>
      <c r="DI129" s="172" t="str">
        <f t="shared" si="115"/>
        <v/>
      </c>
      <c r="DJ129" s="172" t="str">
        <f t="shared" si="115"/>
        <v/>
      </c>
      <c r="DK129" s="172" t="str">
        <f t="shared" si="115"/>
        <v/>
      </c>
      <c r="DL129" s="172" t="str">
        <f t="shared" si="115"/>
        <v/>
      </c>
      <c r="DM129" s="172" t="str">
        <f t="shared" si="115"/>
        <v/>
      </c>
      <c r="DN129" s="172" t="str">
        <f t="shared" si="115"/>
        <v/>
      </c>
      <c r="DO129" s="172" t="str">
        <f t="shared" si="113"/>
        <v/>
      </c>
      <c r="DP129" s="172" t="str">
        <f t="shared" si="113"/>
        <v/>
      </c>
      <c r="DQ129" s="172" t="str">
        <f t="shared" si="113"/>
        <v/>
      </c>
      <c r="DR129" s="172" t="str">
        <f t="shared" si="113"/>
        <v/>
      </c>
      <c r="DS129" s="172" t="str">
        <f t="shared" si="113"/>
        <v/>
      </c>
      <c r="DT129" s="173" t="str">
        <f t="shared" si="98"/>
        <v/>
      </c>
      <c r="DU129" s="173" t="str">
        <f t="shared" si="99"/>
        <v/>
      </c>
      <c r="DV129" s="173" t="str">
        <f t="shared" si="100"/>
        <v/>
      </c>
      <c r="DW129" s="173" t="str">
        <f t="shared" si="101"/>
        <v/>
      </c>
      <c r="DY129" s="12" t="str">
        <f t="shared" si="102"/>
        <v/>
      </c>
      <c r="DZ129" s="92"/>
      <c r="EA129" s="12" t="str">
        <f t="shared" si="103"/>
        <v/>
      </c>
    </row>
    <row r="130" spans="1:131" x14ac:dyDescent="0.2">
      <c r="A130" s="97">
        <v>109</v>
      </c>
      <c r="B130" s="120"/>
      <c r="C130" s="197"/>
      <c r="D130" s="119"/>
      <c r="E130" s="210"/>
      <c r="F130" s="119"/>
      <c r="G130" s="117"/>
      <c r="H130" s="118"/>
      <c r="I130" s="133">
        <f t="shared" si="77"/>
        <v>0</v>
      </c>
      <c r="J130" s="117"/>
      <c r="K130" s="133">
        <f t="shared" si="78"/>
        <v>0</v>
      </c>
      <c r="L130" s="117"/>
      <c r="M130" s="133">
        <f t="shared" si="79"/>
        <v>0</v>
      </c>
      <c r="N130" s="119"/>
      <c r="O130" s="133">
        <f t="shared" si="108"/>
        <v>0</v>
      </c>
      <c r="P130" s="119"/>
      <c r="Q130" s="133">
        <f t="shared" si="80"/>
        <v>0</v>
      </c>
      <c r="R130" s="117"/>
      <c r="S130" s="133">
        <f t="shared" si="81"/>
        <v>0</v>
      </c>
      <c r="T130" s="119"/>
      <c r="U130" s="133">
        <f t="shared" si="109"/>
        <v>0</v>
      </c>
      <c r="V130" s="119"/>
      <c r="W130" s="133">
        <f t="shared" si="82"/>
        <v>0</v>
      </c>
      <c r="X130" s="117"/>
      <c r="Y130" s="133">
        <f t="shared" si="83"/>
        <v>0</v>
      </c>
      <c r="Z130" s="119"/>
      <c r="AA130" s="119"/>
      <c r="AB130" s="224"/>
      <c r="AC130" s="36">
        <f t="shared" si="84"/>
        <v>0</v>
      </c>
      <c r="AD130" s="27">
        <f t="shared" si="85"/>
        <v>0</v>
      </c>
      <c r="AE130" s="101" t="str">
        <f t="shared" si="86"/>
        <v/>
      </c>
      <c r="AF130" s="25">
        <f t="shared" si="87"/>
        <v>0</v>
      </c>
      <c r="AG130" s="175"/>
      <c r="AH130" s="124">
        <f t="shared" si="110"/>
        <v>0</v>
      </c>
      <c r="AI130" s="72">
        <f t="shared" si="88"/>
        <v>0</v>
      </c>
      <c r="AJ130" s="170" t="str">
        <f t="shared" si="89"/>
        <v/>
      </c>
      <c r="AK130" s="170">
        <f t="shared" si="90"/>
        <v>0</v>
      </c>
      <c r="AL130" s="170">
        <f t="shared" si="91"/>
        <v>0</v>
      </c>
      <c r="AM130" s="171" t="str">
        <f t="shared" si="92"/>
        <v/>
      </c>
      <c r="AN130" s="123">
        <f t="shared" si="111"/>
        <v>0</v>
      </c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  <c r="AZ130" s="181"/>
      <c r="BA130" s="181"/>
      <c r="BB130" s="181"/>
      <c r="BC130" s="181"/>
      <c r="BD130" s="181"/>
      <c r="BE130" s="181"/>
      <c r="BF130" s="181"/>
      <c r="BG130" s="181"/>
      <c r="BH130" s="181"/>
      <c r="BI130" s="172" t="str">
        <f t="shared" si="116"/>
        <v/>
      </c>
      <c r="BJ130" s="172" t="str">
        <f t="shared" si="116"/>
        <v/>
      </c>
      <c r="BK130" s="172" t="str">
        <f t="shared" si="116"/>
        <v/>
      </c>
      <c r="BL130" s="172" t="str">
        <f t="shared" si="116"/>
        <v/>
      </c>
      <c r="BM130" s="172" t="str">
        <f t="shared" si="116"/>
        <v/>
      </c>
      <c r="BN130" s="172" t="str">
        <f t="shared" si="116"/>
        <v/>
      </c>
      <c r="BO130" s="172" t="str">
        <f t="shared" si="116"/>
        <v/>
      </c>
      <c r="BP130" s="172" t="str">
        <f t="shared" si="114"/>
        <v/>
      </c>
      <c r="BQ130" s="172" t="str">
        <f t="shared" si="114"/>
        <v/>
      </c>
      <c r="BR130" s="172" t="str">
        <f t="shared" si="114"/>
        <v/>
      </c>
      <c r="BS130" s="172" t="str">
        <f t="shared" si="114"/>
        <v/>
      </c>
      <c r="BT130" s="172" t="str">
        <f t="shared" si="114"/>
        <v/>
      </c>
      <c r="BU130" s="172" t="str">
        <f t="shared" si="114"/>
        <v/>
      </c>
      <c r="BV130" s="172" t="str">
        <f t="shared" si="112"/>
        <v/>
      </c>
      <c r="BW130" s="172" t="str">
        <f t="shared" si="112"/>
        <v/>
      </c>
      <c r="BX130" s="172" t="str">
        <f t="shared" si="112"/>
        <v/>
      </c>
      <c r="BY130" s="172" t="str">
        <f t="shared" si="112"/>
        <v/>
      </c>
      <c r="BZ130" s="172" t="str">
        <f t="shared" si="112"/>
        <v/>
      </c>
      <c r="CA130" s="173" t="str">
        <f t="shared" si="93"/>
        <v/>
      </c>
      <c r="CB130" s="173" t="str">
        <f t="shared" si="94"/>
        <v/>
      </c>
      <c r="CC130" s="173" t="str">
        <f t="shared" si="95"/>
        <v/>
      </c>
      <c r="CD130" s="173" t="str">
        <f t="shared" si="96"/>
        <v/>
      </c>
      <c r="CE130" s="176"/>
      <c r="CF130" s="12" t="str">
        <f t="shared" si="97"/>
        <v/>
      </c>
      <c r="CG130" s="175"/>
      <c r="DB130" s="172" t="str">
        <f t="shared" si="117"/>
        <v/>
      </c>
      <c r="DC130" s="172" t="str">
        <f t="shared" si="117"/>
        <v/>
      </c>
      <c r="DD130" s="172" t="str">
        <f t="shared" si="117"/>
        <v/>
      </c>
      <c r="DE130" s="172" t="str">
        <f t="shared" si="117"/>
        <v/>
      </c>
      <c r="DF130" s="172" t="str">
        <f t="shared" si="117"/>
        <v/>
      </c>
      <c r="DG130" s="172" t="str">
        <f t="shared" si="117"/>
        <v/>
      </c>
      <c r="DH130" s="172" t="str">
        <f t="shared" si="117"/>
        <v/>
      </c>
      <c r="DI130" s="172" t="str">
        <f t="shared" si="115"/>
        <v/>
      </c>
      <c r="DJ130" s="172" t="str">
        <f t="shared" si="115"/>
        <v/>
      </c>
      <c r="DK130" s="172" t="str">
        <f t="shared" si="115"/>
        <v/>
      </c>
      <c r="DL130" s="172" t="str">
        <f t="shared" si="115"/>
        <v/>
      </c>
      <c r="DM130" s="172" t="str">
        <f t="shared" si="115"/>
        <v/>
      </c>
      <c r="DN130" s="172" t="str">
        <f t="shared" si="115"/>
        <v/>
      </c>
      <c r="DO130" s="172" t="str">
        <f t="shared" si="113"/>
        <v/>
      </c>
      <c r="DP130" s="172" t="str">
        <f t="shared" si="113"/>
        <v/>
      </c>
      <c r="DQ130" s="172" t="str">
        <f t="shared" si="113"/>
        <v/>
      </c>
      <c r="DR130" s="172" t="str">
        <f t="shared" si="113"/>
        <v/>
      </c>
      <c r="DS130" s="172" t="str">
        <f t="shared" si="113"/>
        <v/>
      </c>
      <c r="DT130" s="173" t="str">
        <f t="shared" si="98"/>
        <v/>
      </c>
      <c r="DU130" s="173" t="str">
        <f t="shared" si="99"/>
        <v/>
      </c>
      <c r="DV130" s="173" t="str">
        <f t="shared" si="100"/>
        <v/>
      </c>
      <c r="DW130" s="173" t="str">
        <f t="shared" si="101"/>
        <v/>
      </c>
      <c r="DY130" s="12" t="str">
        <f t="shared" si="102"/>
        <v/>
      </c>
      <c r="DZ130" s="92"/>
      <c r="EA130" s="12" t="str">
        <f t="shared" si="103"/>
        <v/>
      </c>
    </row>
    <row r="131" spans="1:131" x14ac:dyDescent="0.2">
      <c r="A131" s="97">
        <v>110</v>
      </c>
      <c r="B131" s="120"/>
      <c r="C131" s="197"/>
      <c r="D131" s="119"/>
      <c r="E131" s="210"/>
      <c r="F131" s="119"/>
      <c r="G131" s="117"/>
      <c r="H131" s="118"/>
      <c r="I131" s="133">
        <f t="shared" si="77"/>
        <v>0</v>
      </c>
      <c r="J131" s="117"/>
      <c r="K131" s="133">
        <f t="shared" si="78"/>
        <v>0</v>
      </c>
      <c r="L131" s="117"/>
      <c r="M131" s="133">
        <f t="shared" si="79"/>
        <v>0</v>
      </c>
      <c r="N131" s="119"/>
      <c r="O131" s="133">
        <f t="shared" si="108"/>
        <v>0</v>
      </c>
      <c r="P131" s="119"/>
      <c r="Q131" s="133">
        <f t="shared" si="80"/>
        <v>0</v>
      </c>
      <c r="R131" s="117"/>
      <c r="S131" s="133">
        <f t="shared" si="81"/>
        <v>0</v>
      </c>
      <c r="T131" s="119"/>
      <c r="U131" s="133">
        <f t="shared" si="109"/>
        <v>0</v>
      </c>
      <c r="V131" s="119"/>
      <c r="W131" s="133">
        <f t="shared" si="82"/>
        <v>0</v>
      </c>
      <c r="X131" s="117"/>
      <c r="Y131" s="133">
        <f t="shared" si="83"/>
        <v>0</v>
      </c>
      <c r="Z131" s="119"/>
      <c r="AA131" s="119"/>
      <c r="AB131" s="221"/>
      <c r="AC131" s="36">
        <f t="shared" si="84"/>
        <v>0</v>
      </c>
      <c r="AD131" s="27">
        <f t="shared" si="85"/>
        <v>0</v>
      </c>
      <c r="AE131" s="101" t="str">
        <f t="shared" si="86"/>
        <v/>
      </c>
      <c r="AF131" s="25">
        <f t="shared" si="87"/>
        <v>0</v>
      </c>
      <c r="AG131" s="175"/>
      <c r="AH131" s="124">
        <f t="shared" si="110"/>
        <v>0</v>
      </c>
      <c r="AI131" s="72">
        <f t="shared" si="88"/>
        <v>0</v>
      </c>
      <c r="AJ131" s="170" t="str">
        <f t="shared" si="89"/>
        <v/>
      </c>
      <c r="AK131" s="170">
        <f t="shared" si="90"/>
        <v>0</v>
      </c>
      <c r="AL131" s="170">
        <f t="shared" si="91"/>
        <v>0</v>
      </c>
      <c r="AM131" s="171" t="str">
        <f t="shared" si="92"/>
        <v/>
      </c>
      <c r="AN131" s="123">
        <f t="shared" si="111"/>
        <v>0</v>
      </c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  <c r="AZ131" s="181"/>
      <c r="BA131" s="181"/>
      <c r="BB131" s="181"/>
      <c r="BC131" s="181"/>
      <c r="BD131" s="181"/>
      <c r="BE131" s="181"/>
      <c r="BF131" s="181"/>
      <c r="BG131" s="181"/>
      <c r="BH131" s="181"/>
      <c r="BI131" s="172" t="str">
        <f t="shared" si="116"/>
        <v/>
      </c>
      <c r="BJ131" s="172" t="str">
        <f t="shared" si="116"/>
        <v/>
      </c>
      <c r="BK131" s="172" t="str">
        <f t="shared" si="116"/>
        <v/>
      </c>
      <c r="BL131" s="172" t="str">
        <f t="shared" si="116"/>
        <v/>
      </c>
      <c r="BM131" s="172" t="str">
        <f t="shared" si="116"/>
        <v/>
      </c>
      <c r="BN131" s="172" t="str">
        <f t="shared" si="116"/>
        <v/>
      </c>
      <c r="BO131" s="172" t="str">
        <f t="shared" si="116"/>
        <v/>
      </c>
      <c r="BP131" s="172" t="str">
        <f t="shared" si="114"/>
        <v/>
      </c>
      <c r="BQ131" s="172" t="str">
        <f t="shared" si="114"/>
        <v/>
      </c>
      <c r="BR131" s="172" t="str">
        <f t="shared" si="114"/>
        <v/>
      </c>
      <c r="BS131" s="172" t="str">
        <f t="shared" si="114"/>
        <v/>
      </c>
      <c r="BT131" s="172" t="str">
        <f t="shared" si="114"/>
        <v/>
      </c>
      <c r="BU131" s="172" t="str">
        <f t="shared" si="114"/>
        <v/>
      </c>
      <c r="BV131" s="172" t="str">
        <f t="shared" si="112"/>
        <v/>
      </c>
      <c r="BW131" s="172" t="str">
        <f t="shared" si="112"/>
        <v/>
      </c>
      <c r="BX131" s="172" t="str">
        <f t="shared" si="112"/>
        <v/>
      </c>
      <c r="BY131" s="172" t="str">
        <f t="shared" si="112"/>
        <v/>
      </c>
      <c r="BZ131" s="172" t="str">
        <f t="shared" si="112"/>
        <v/>
      </c>
      <c r="CA131" s="173" t="str">
        <f t="shared" si="93"/>
        <v/>
      </c>
      <c r="CB131" s="173" t="str">
        <f t="shared" si="94"/>
        <v/>
      </c>
      <c r="CC131" s="173" t="str">
        <f t="shared" si="95"/>
        <v/>
      </c>
      <c r="CD131" s="173" t="str">
        <f t="shared" si="96"/>
        <v/>
      </c>
      <c r="CE131" s="176"/>
      <c r="CF131" s="12" t="str">
        <f t="shared" si="97"/>
        <v/>
      </c>
      <c r="CG131" s="175"/>
      <c r="DB131" s="172" t="str">
        <f t="shared" si="117"/>
        <v/>
      </c>
      <c r="DC131" s="172" t="str">
        <f t="shared" si="117"/>
        <v/>
      </c>
      <c r="DD131" s="172" t="str">
        <f t="shared" si="117"/>
        <v/>
      </c>
      <c r="DE131" s="172" t="str">
        <f t="shared" si="117"/>
        <v/>
      </c>
      <c r="DF131" s="172" t="str">
        <f t="shared" si="117"/>
        <v/>
      </c>
      <c r="DG131" s="172" t="str">
        <f t="shared" si="117"/>
        <v/>
      </c>
      <c r="DH131" s="172" t="str">
        <f t="shared" si="117"/>
        <v/>
      </c>
      <c r="DI131" s="172" t="str">
        <f t="shared" si="115"/>
        <v/>
      </c>
      <c r="DJ131" s="172" t="str">
        <f t="shared" si="115"/>
        <v/>
      </c>
      <c r="DK131" s="172" t="str">
        <f t="shared" si="115"/>
        <v/>
      </c>
      <c r="DL131" s="172" t="str">
        <f t="shared" si="115"/>
        <v/>
      </c>
      <c r="DM131" s="172" t="str">
        <f t="shared" si="115"/>
        <v/>
      </c>
      <c r="DN131" s="172" t="str">
        <f t="shared" si="115"/>
        <v/>
      </c>
      <c r="DO131" s="172" t="str">
        <f t="shared" si="113"/>
        <v/>
      </c>
      <c r="DP131" s="172" t="str">
        <f t="shared" si="113"/>
        <v/>
      </c>
      <c r="DQ131" s="172" t="str">
        <f t="shared" si="113"/>
        <v/>
      </c>
      <c r="DR131" s="172" t="str">
        <f t="shared" si="113"/>
        <v/>
      </c>
      <c r="DS131" s="172" t="str">
        <f t="shared" si="113"/>
        <v/>
      </c>
      <c r="DT131" s="173" t="str">
        <f t="shared" si="98"/>
        <v/>
      </c>
      <c r="DU131" s="173" t="str">
        <f t="shared" si="99"/>
        <v/>
      </c>
      <c r="DV131" s="173" t="str">
        <f t="shared" si="100"/>
        <v/>
      </c>
      <c r="DW131" s="173" t="str">
        <f t="shared" si="101"/>
        <v/>
      </c>
      <c r="DY131" s="12" t="str">
        <f t="shared" si="102"/>
        <v/>
      </c>
      <c r="DZ131" s="92"/>
      <c r="EA131" s="12" t="str">
        <f t="shared" si="103"/>
        <v/>
      </c>
    </row>
    <row r="132" spans="1:131" x14ac:dyDescent="0.2">
      <c r="A132" s="97">
        <v>111</v>
      </c>
      <c r="B132" s="120"/>
      <c r="C132" s="197"/>
      <c r="D132" s="119"/>
      <c r="E132" s="210"/>
      <c r="F132" s="119"/>
      <c r="G132" s="117"/>
      <c r="H132" s="118"/>
      <c r="I132" s="133">
        <f t="shared" si="77"/>
        <v>0</v>
      </c>
      <c r="J132" s="117"/>
      <c r="K132" s="133">
        <f t="shared" si="78"/>
        <v>0</v>
      </c>
      <c r="L132" s="117"/>
      <c r="M132" s="133">
        <f t="shared" si="79"/>
        <v>0</v>
      </c>
      <c r="N132" s="119"/>
      <c r="O132" s="133">
        <f t="shared" si="108"/>
        <v>0</v>
      </c>
      <c r="P132" s="119"/>
      <c r="Q132" s="133">
        <f t="shared" si="80"/>
        <v>0</v>
      </c>
      <c r="R132" s="117"/>
      <c r="S132" s="133">
        <f t="shared" si="81"/>
        <v>0</v>
      </c>
      <c r="T132" s="119"/>
      <c r="U132" s="133">
        <f t="shared" si="109"/>
        <v>0</v>
      </c>
      <c r="V132" s="119"/>
      <c r="W132" s="133">
        <f t="shared" si="82"/>
        <v>0</v>
      </c>
      <c r="X132" s="117"/>
      <c r="Y132" s="133">
        <f t="shared" si="83"/>
        <v>0</v>
      </c>
      <c r="Z132" s="119"/>
      <c r="AA132" s="119"/>
      <c r="AB132" s="221"/>
      <c r="AC132" s="36">
        <f t="shared" si="84"/>
        <v>0</v>
      </c>
      <c r="AD132" s="27">
        <f t="shared" si="85"/>
        <v>0</v>
      </c>
      <c r="AE132" s="101" t="str">
        <f t="shared" si="86"/>
        <v/>
      </c>
      <c r="AF132" s="25">
        <f t="shared" si="87"/>
        <v>0</v>
      </c>
      <c r="AG132" s="175"/>
      <c r="AH132" s="124">
        <f t="shared" si="110"/>
        <v>0</v>
      </c>
      <c r="AI132" s="72">
        <f t="shared" si="88"/>
        <v>0</v>
      </c>
      <c r="AJ132" s="170" t="str">
        <f t="shared" si="89"/>
        <v/>
      </c>
      <c r="AK132" s="170">
        <f t="shared" si="90"/>
        <v>0</v>
      </c>
      <c r="AL132" s="170">
        <f t="shared" si="91"/>
        <v>0</v>
      </c>
      <c r="AM132" s="171" t="str">
        <f t="shared" si="92"/>
        <v/>
      </c>
      <c r="AN132" s="123">
        <f t="shared" si="111"/>
        <v>0</v>
      </c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  <c r="AZ132" s="181"/>
      <c r="BA132" s="181"/>
      <c r="BB132" s="181"/>
      <c r="BC132" s="181"/>
      <c r="BD132" s="181"/>
      <c r="BE132" s="181"/>
      <c r="BF132" s="181"/>
      <c r="BG132" s="181"/>
      <c r="BH132" s="181"/>
      <c r="BI132" s="172" t="str">
        <f t="shared" si="116"/>
        <v/>
      </c>
      <c r="BJ132" s="172" t="str">
        <f t="shared" si="116"/>
        <v/>
      </c>
      <c r="BK132" s="172" t="str">
        <f t="shared" si="116"/>
        <v/>
      </c>
      <c r="BL132" s="172" t="str">
        <f t="shared" si="116"/>
        <v/>
      </c>
      <c r="BM132" s="172" t="str">
        <f t="shared" si="116"/>
        <v/>
      </c>
      <c r="BN132" s="172" t="str">
        <f t="shared" si="116"/>
        <v/>
      </c>
      <c r="BO132" s="172" t="str">
        <f t="shared" si="116"/>
        <v/>
      </c>
      <c r="BP132" s="172" t="str">
        <f t="shared" si="114"/>
        <v/>
      </c>
      <c r="BQ132" s="172" t="str">
        <f t="shared" si="114"/>
        <v/>
      </c>
      <c r="BR132" s="172" t="str">
        <f t="shared" si="114"/>
        <v/>
      </c>
      <c r="BS132" s="172" t="str">
        <f t="shared" si="114"/>
        <v/>
      </c>
      <c r="BT132" s="172" t="str">
        <f t="shared" si="114"/>
        <v/>
      </c>
      <c r="BU132" s="172" t="str">
        <f t="shared" si="114"/>
        <v/>
      </c>
      <c r="BV132" s="172" t="str">
        <f t="shared" si="112"/>
        <v/>
      </c>
      <c r="BW132" s="172" t="str">
        <f t="shared" si="112"/>
        <v/>
      </c>
      <c r="BX132" s="172" t="str">
        <f t="shared" si="112"/>
        <v/>
      </c>
      <c r="BY132" s="172" t="str">
        <f t="shared" si="112"/>
        <v/>
      </c>
      <c r="BZ132" s="172" t="str">
        <f t="shared" si="112"/>
        <v/>
      </c>
      <c r="CA132" s="173" t="str">
        <f t="shared" si="93"/>
        <v/>
      </c>
      <c r="CB132" s="173" t="str">
        <f t="shared" si="94"/>
        <v/>
      </c>
      <c r="CC132" s="173" t="str">
        <f t="shared" si="95"/>
        <v/>
      </c>
      <c r="CD132" s="173" t="str">
        <f t="shared" si="96"/>
        <v/>
      </c>
      <c r="CE132" s="176"/>
      <c r="CF132" s="12" t="str">
        <f t="shared" si="97"/>
        <v/>
      </c>
      <c r="CG132" s="175"/>
      <c r="DB132" s="172" t="str">
        <f t="shared" si="117"/>
        <v/>
      </c>
      <c r="DC132" s="172" t="str">
        <f t="shared" si="117"/>
        <v/>
      </c>
      <c r="DD132" s="172" t="str">
        <f t="shared" si="117"/>
        <v/>
      </c>
      <c r="DE132" s="172" t="str">
        <f t="shared" si="117"/>
        <v/>
      </c>
      <c r="DF132" s="172" t="str">
        <f t="shared" si="117"/>
        <v/>
      </c>
      <c r="DG132" s="172" t="str">
        <f t="shared" si="117"/>
        <v/>
      </c>
      <c r="DH132" s="172" t="str">
        <f t="shared" si="117"/>
        <v/>
      </c>
      <c r="DI132" s="172" t="str">
        <f t="shared" si="115"/>
        <v/>
      </c>
      <c r="DJ132" s="172" t="str">
        <f t="shared" si="115"/>
        <v/>
      </c>
      <c r="DK132" s="172" t="str">
        <f t="shared" si="115"/>
        <v/>
      </c>
      <c r="DL132" s="172" t="str">
        <f t="shared" si="115"/>
        <v/>
      </c>
      <c r="DM132" s="172" t="str">
        <f t="shared" si="115"/>
        <v/>
      </c>
      <c r="DN132" s="172" t="str">
        <f t="shared" si="115"/>
        <v/>
      </c>
      <c r="DO132" s="172" t="str">
        <f t="shared" si="113"/>
        <v/>
      </c>
      <c r="DP132" s="172" t="str">
        <f t="shared" si="113"/>
        <v/>
      </c>
      <c r="DQ132" s="172" t="str">
        <f t="shared" si="113"/>
        <v/>
      </c>
      <c r="DR132" s="172" t="str">
        <f t="shared" si="113"/>
        <v/>
      </c>
      <c r="DS132" s="172" t="str">
        <f t="shared" si="113"/>
        <v/>
      </c>
      <c r="DT132" s="173" t="str">
        <f t="shared" si="98"/>
        <v/>
      </c>
      <c r="DU132" s="173" t="str">
        <f t="shared" si="99"/>
        <v/>
      </c>
      <c r="DV132" s="173" t="str">
        <f t="shared" si="100"/>
        <v/>
      </c>
      <c r="DW132" s="173" t="str">
        <f t="shared" si="101"/>
        <v/>
      </c>
      <c r="DY132" s="12" t="str">
        <f t="shared" si="102"/>
        <v/>
      </c>
      <c r="DZ132" s="92"/>
      <c r="EA132" s="12" t="str">
        <f t="shared" si="103"/>
        <v/>
      </c>
    </row>
    <row r="133" spans="1:131" x14ac:dyDescent="0.2">
      <c r="A133" s="97">
        <v>112</v>
      </c>
      <c r="B133" s="120"/>
      <c r="C133" s="197"/>
      <c r="D133" s="119"/>
      <c r="E133" s="210"/>
      <c r="F133" s="119"/>
      <c r="G133" s="117"/>
      <c r="H133" s="118"/>
      <c r="I133" s="133">
        <f t="shared" si="77"/>
        <v>0</v>
      </c>
      <c r="J133" s="117"/>
      <c r="K133" s="133">
        <f t="shared" si="78"/>
        <v>0</v>
      </c>
      <c r="L133" s="117"/>
      <c r="M133" s="133">
        <f t="shared" si="79"/>
        <v>0</v>
      </c>
      <c r="N133" s="119"/>
      <c r="O133" s="133">
        <f t="shared" si="108"/>
        <v>0</v>
      </c>
      <c r="P133" s="119"/>
      <c r="Q133" s="133">
        <f t="shared" si="80"/>
        <v>0</v>
      </c>
      <c r="R133" s="117"/>
      <c r="S133" s="133">
        <f t="shared" si="81"/>
        <v>0</v>
      </c>
      <c r="T133" s="119"/>
      <c r="U133" s="133">
        <f t="shared" si="109"/>
        <v>0</v>
      </c>
      <c r="V133" s="119"/>
      <c r="W133" s="133">
        <f t="shared" si="82"/>
        <v>0</v>
      </c>
      <c r="X133" s="117"/>
      <c r="Y133" s="133">
        <f t="shared" si="83"/>
        <v>0</v>
      </c>
      <c r="Z133" s="119"/>
      <c r="AA133" s="119"/>
      <c r="AB133" s="119"/>
      <c r="AC133" s="36">
        <f t="shared" si="84"/>
        <v>0</v>
      </c>
      <c r="AD133" s="27">
        <f t="shared" si="85"/>
        <v>0</v>
      </c>
      <c r="AE133" s="101" t="str">
        <f t="shared" si="86"/>
        <v/>
      </c>
      <c r="AF133" s="25">
        <f t="shared" si="87"/>
        <v>0</v>
      </c>
      <c r="AG133" s="175"/>
      <c r="AH133" s="124">
        <f t="shared" si="110"/>
        <v>0</v>
      </c>
      <c r="AI133" s="72">
        <f t="shared" si="88"/>
        <v>0</v>
      </c>
      <c r="AJ133" s="170" t="str">
        <f t="shared" si="89"/>
        <v/>
      </c>
      <c r="AK133" s="170">
        <f t="shared" si="90"/>
        <v>0</v>
      </c>
      <c r="AL133" s="170">
        <f t="shared" si="91"/>
        <v>0</v>
      </c>
      <c r="AM133" s="171" t="str">
        <f t="shared" si="92"/>
        <v/>
      </c>
      <c r="AN133" s="123">
        <f t="shared" si="111"/>
        <v>0</v>
      </c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  <c r="BA133" s="181"/>
      <c r="BB133" s="181"/>
      <c r="BC133" s="181"/>
      <c r="BD133" s="181"/>
      <c r="BE133" s="181"/>
      <c r="BF133" s="181"/>
      <c r="BG133" s="181"/>
      <c r="BH133" s="181"/>
      <c r="BI133" s="172" t="str">
        <f t="shared" si="116"/>
        <v/>
      </c>
      <c r="BJ133" s="172" t="str">
        <f t="shared" si="116"/>
        <v/>
      </c>
      <c r="BK133" s="172" t="str">
        <f t="shared" si="116"/>
        <v/>
      </c>
      <c r="BL133" s="172" t="str">
        <f t="shared" si="116"/>
        <v/>
      </c>
      <c r="BM133" s="172" t="str">
        <f t="shared" si="116"/>
        <v/>
      </c>
      <c r="BN133" s="172" t="str">
        <f t="shared" si="116"/>
        <v/>
      </c>
      <c r="BO133" s="172" t="str">
        <f t="shared" si="116"/>
        <v/>
      </c>
      <c r="BP133" s="172" t="str">
        <f t="shared" si="114"/>
        <v/>
      </c>
      <c r="BQ133" s="172" t="str">
        <f t="shared" si="114"/>
        <v/>
      </c>
      <c r="BR133" s="172" t="str">
        <f t="shared" si="114"/>
        <v/>
      </c>
      <c r="BS133" s="172" t="str">
        <f t="shared" si="114"/>
        <v/>
      </c>
      <c r="BT133" s="172" t="str">
        <f t="shared" si="114"/>
        <v/>
      </c>
      <c r="BU133" s="172" t="str">
        <f t="shared" si="114"/>
        <v/>
      </c>
      <c r="BV133" s="172" t="str">
        <f t="shared" si="112"/>
        <v/>
      </c>
      <c r="BW133" s="172" t="str">
        <f t="shared" si="112"/>
        <v/>
      </c>
      <c r="BX133" s="172" t="str">
        <f t="shared" si="112"/>
        <v/>
      </c>
      <c r="BY133" s="172" t="str">
        <f t="shared" si="112"/>
        <v/>
      </c>
      <c r="BZ133" s="172" t="str">
        <f t="shared" si="112"/>
        <v/>
      </c>
      <c r="CA133" s="173" t="str">
        <f t="shared" si="93"/>
        <v/>
      </c>
      <c r="CB133" s="173" t="str">
        <f t="shared" si="94"/>
        <v/>
      </c>
      <c r="CC133" s="173" t="str">
        <f t="shared" si="95"/>
        <v/>
      </c>
      <c r="CD133" s="173" t="str">
        <f t="shared" si="96"/>
        <v/>
      </c>
      <c r="CE133" s="176"/>
      <c r="CF133" s="12" t="str">
        <f t="shared" si="97"/>
        <v/>
      </c>
      <c r="CG133" s="175"/>
      <c r="DB133" s="172" t="str">
        <f t="shared" si="117"/>
        <v/>
      </c>
      <c r="DC133" s="172" t="str">
        <f t="shared" si="117"/>
        <v/>
      </c>
      <c r="DD133" s="172" t="str">
        <f t="shared" si="117"/>
        <v/>
      </c>
      <c r="DE133" s="172" t="str">
        <f t="shared" si="117"/>
        <v/>
      </c>
      <c r="DF133" s="172" t="str">
        <f t="shared" si="117"/>
        <v/>
      </c>
      <c r="DG133" s="172" t="str">
        <f t="shared" si="117"/>
        <v/>
      </c>
      <c r="DH133" s="172" t="str">
        <f t="shared" si="117"/>
        <v/>
      </c>
      <c r="DI133" s="172" t="str">
        <f t="shared" si="115"/>
        <v/>
      </c>
      <c r="DJ133" s="172" t="str">
        <f t="shared" si="115"/>
        <v/>
      </c>
      <c r="DK133" s="172" t="str">
        <f t="shared" si="115"/>
        <v/>
      </c>
      <c r="DL133" s="172" t="str">
        <f t="shared" si="115"/>
        <v/>
      </c>
      <c r="DM133" s="172" t="str">
        <f t="shared" si="115"/>
        <v/>
      </c>
      <c r="DN133" s="172" t="str">
        <f t="shared" si="115"/>
        <v/>
      </c>
      <c r="DO133" s="172" t="str">
        <f t="shared" si="113"/>
        <v/>
      </c>
      <c r="DP133" s="172" t="str">
        <f t="shared" si="113"/>
        <v/>
      </c>
      <c r="DQ133" s="172" t="str">
        <f t="shared" si="113"/>
        <v/>
      </c>
      <c r="DR133" s="172" t="str">
        <f t="shared" si="113"/>
        <v/>
      </c>
      <c r="DS133" s="172" t="str">
        <f t="shared" si="113"/>
        <v/>
      </c>
      <c r="DT133" s="173" t="str">
        <f t="shared" si="98"/>
        <v/>
      </c>
      <c r="DU133" s="173" t="str">
        <f t="shared" si="99"/>
        <v/>
      </c>
      <c r="DV133" s="173" t="str">
        <f t="shared" si="100"/>
        <v/>
      </c>
      <c r="DW133" s="173" t="str">
        <f t="shared" si="101"/>
        <v/>
      </c>
      <c r="DY133" s="12" t="str">
        <f t="shared" si="102"/>
        <v/>
      </c>
      <c r="DZ133" s="92"/>
      <c r="EA133" s="12" t="str">
        <f t="shared" si="103"/>
        <v/>
      </c>
    </row>
    <row r="134" spans="1:131" x14ac:dyDescent="0.2">
      <c r="A134" s="97">
        <v>113</v>
      </c>
      <c r="B134" s="120"/>
      <c r="C134" s="197"/>
      <c r="D134" s="119"/>
      <c r="E134" s="210"/>
      <c r="F134" s="119"/>
      <c r="G134" s="117"/>
      <c r="H134" s="118"/>
      <c r="I134" s="133">
        <f t="shared" si="77"/>
        <v>0</v>
      </c>
      <c r="J134" s="117"/>
      <c r="K134" s="133">
        <f t="shared" si="78"/>
        <v>0</v>
      </c>
      <c r="L134" s="117"/>
      <c r="M134" s="133">
        <f t="shared" si="79"/>
        <v>0</v>
      </c>
      <c r="N134" s="119"/>
      <c r="O134" s="133">
        <f t="shared" si="108"/>
        <v>0</v>
      </c>
      <c r="P134" s="119"/>
      <c r="Q134" s="133">
        <f t="shared" si="80"/>
        <v>0</v>
      </c>
      <c r="R134" s="117"/>
      <c r="S134" s="133">
        <f t="shared" si="81"/>
        <v>0</v>
      </c>
      <c r="T134" s="119"/>
      <c r="U134" s="133">
        <f t="shared" si="109"/>
        <v>0</v>
      </c>
      <c r="V134" s="119"/>
      <c r="W134" s="133">
        <f t="shared" si="82"/>
        <v>0</v>
      </c>
      <c r="X134" s="117"/>
      <c r="Y134" s="133">
        <f t="shared" si="83"/>
        <v>0</v>
      </c>
      <c r="Z134" s="119"/>
      <c r="AA134" s="119"/>
      <c r="AB134" s="221"/>
      <c r="AC134" s="36">
        <f t="shared" si="84"/>
        <v>0</v>
      </c>
      <c r="AD134" s="27">
        <f t="shared" si="85"/>
        <v>0</v>
      </c>
      <c r="AE134" s="101" t="str">
        <f t="shared" si="86"/>
        <v/>
      </c>
      <c r="AF134" s="25">
        <f t="shared" si="87"/>
        <v>0</v>
      </c>
      <c r="AG134" s="175"/>
      <c r="AH134" s="124">
        <f t="shared" si="110"/>
        <v>0</v>
      </c>
      <c r="AI134" s="72">
        <f t="shared" si="88"/>
        <v>0</v>
      </c>
      <c r="AJ134" s="170" t="str">
        <f t="shared" si="89"/>
        <v/>
      </c>
      <c r="AK134" s="170">
        <f t="shared" si="90"/>
        <v>0</v>
      </c>
      <c r="AL134" s="170">
        <f t="shared" si="91"/>
        <v>0</v>
      </c>
      <c r="AM134" s="171" t="str">
        <f t="shared" si="92"/>
        <v/>
      </c>
      <c r="AN134" s="123">
        <f t="shared" si="111"/>
        <v>0</v>
      </c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  <c r="AZ134" s="181"/>
      <c r="BA134" s="181"/>
      <c r="BB134" s="181"/>
      <c r="BC134" s="181"/>
      <c r="BD134" s="181"/>
      <c r="BE134" s="181"/>
      <c r="BF134" s="181"/>
      <c r="BG134" s="181"/>
      <c r="BH134" s="181"/>
      <c r="BI134" s="172" t="str">
        <f t="shared" si="116"/>
        <v/>
      </c>
      <c r="BJ134" s="172" t="str">
        <f t="shared" si="116"/>
        <v/>
      </c>
      <c r="BK134" s="172" t="str">
        <f t="shared" si="116"/>
        <v/>
      </c>
      <c r="BL134" s="172" t="str">
        <f t="shared" si="116"/>
        <v/>
      </c>
      <c r="BM134" s="172" t="str">
        <f t="shared" si="116"/>
        <v/>
      </c>
      <c r="BN134" s="172" t="str">
        <f t="shared" si="116"/>
        <v/>
      </c>
      <c r="BO134" s="172" t="str">
        <f t="shared" si="116"/>
        <v/>
      </c>
      <c r="BP134" s="172" t="str">
        <f t="shared" si="114"/>
        <v/>
      </c>
      <c r="BQ134" s="172" t="str">
        <f t="shared" si="114"/>
        <v/>
      </c>
      <c r="BR134" s="172" t="str">
        <f t="shared" si="114"/>
        <v/>
      </c>
      <c r="BS134" s="172" t="str">
        <f t="shared" si="114"/>
        <v/>
      </c>
      <c r="BT134" s="172" t="str">
        <f t="shared" si="114"/>
        <v/>
      </c>
      <c r="BU134" s="172" t="str">
        <f t="shared" si="114"/>
        <v/>
      </c>
      <c r="BV134" s="172" t="str">
        <f t="shared" si="112"/>
        <v/>
      </c>
      <c r="BW134" s="172" t="str">
        <f t="shared" si="112"/>
        <v/>
      </c>
      <c r="BX134" s="172" t="str">
        <f t="shared" si="112"/>
        <v/>
      </c>
      <c r="BY134" s="172" t="str">
        <f t="shared" si="112"/>
        <v/>
      </c>
      <c r="BZ134" s="172" t="str">
        <f t="shared" si="112"/>
        <v/>
      </c>
      <c r="CA134" s="173" t="str">
        <f t="shared" si="93"/>
        <v/>
      </c>
      <c r="CB134" s="173" t="str">
        <f t="shared" si="94"/>
        <v/>
      </c>
      <c r="CC134" s="173" t="str">
        <f t="shared" si="95"/>
        <v/>
      </c>
      <c r="CD134" s="173" t="str">
        <f t="shared" si="96"/>
        <v/>
      </c>
      <c r="CE134" s="176"/>
      <c r="CF134" s="12" t="str">
        <f t="shared" si="97"/>
        <v/>
      </c>
      <c r="CG134" s="175"/>
      <c r="DB134" s="172" t="str">
        <f t="shared" si="117"/>
        <v/>
      </c>
      <c r="DC134" s="172" t="str">
        <f t="shared" si="117"/>
        <v/>
      </c>
      <c r="DD134" s="172" t="str">
        <f t="shared" si="117"/>
        <v/>
      </c>
      <c r="DE134" s="172" t="str">
        <f t="shared" si="117"/>
        <v/>
      </c>
      <c r="DF134" s="172" t="str">
        <f t="shared" si="117"/>
        <v/>
      </c>
      <c r="DG134" s="172" t="str">
        <f t="shared" si="117"/>
        <v/>
      </c>
      <c r="DH134" s="172" t="str">
        <f t="shared" si="117"/>
        <v/>
      </c>
      <c r="DI134" s="172" t="str">
        <f t="shared" si="115"/>
        <v/>
      </c>
      <c r="DJ134" s="172" t="str">
        <f t="shared" si="115"/>
        <v/>
      </c>
      <c r="DK134" s="172" t="str">
        <f t="shared" si="115"/>
        <v/>
      </c>
      <c r="DL134" s="172" t="str">
        <f t="shared" si="115"/>
        <v/>
      </c>
      <c r="DM134" s="172" t="str">
        <f t="shared" si="115"/>
        <v/>
      </c>
      <c r="DN134" s="172" t="str">
        <f t="shared" si="115"/>
        <v/>
      </c>
      <c r="DO134" s="172" t="str">
        <f t="shared" si="113"/>
        <v/>
      </c>
      <c r="DP134" s="172" t="str">
        <f t="shared" si="113"/>
        <v/>
      </c>
      <c r="DQ134" s="172" t="str">
        <f t="shared" si="113"/>
        <v/>
      </c>
      <c r="DR134" s="172" t="str">
        <f t="shared" si="113"/>
        <v/>
      </c>
      <c r="DS134" s="172" t="str">
        <f t="shared" si="113"/>
        <v/>
      </c>
      <c r="DT134" s="173" t="str">
        <f t="shared" si="98"/>
        <v/>
      </c>
      <c r="DU134" s="173" t="str">
        <f t="shared" si="99"/>
        <v/>
      </c>
      <c r="DV134" s="173" t="str">
        <f t="shared" si="100"/>
        <v/>
      </c>
      <c r="DW134" s="173" t="str">
        <f t="shared" si="101"/>
        <v/>
      </c>
      <c r="DY134" s="12" t="str">
        <f t="shared" si="102"/>
        <v/>
      </c>
      <c r="DZ134" s="92"/>
      <c r="EA134" s="12" t="str">
        <f t="shared" si="103"/>
        <v/>
      </c>
    </row>
    <row r="135" spans="1:131" x14ac:dyDescent="0.2">
      <c r="A135" s="97">
        <v>114</v>
      </c>
      <c r="B135" s="120"/>
      <c r="C135" s="197"/>
      <c r="D135" s="119"/>
      <c r="E135" s="210"/>
      <c r="F135" s="119"/>
      <c r="G135" s="117"/>
      <c r="H135" s="118"/>
      <c r="I135" s="133">
        <f t="shared" si="77"/>
        <v>0</v>
      </c>
      <c r="J135" s="117"/>
      <c r="K135" s="133">
        <f t="shared" si="78"/>
        <v>0</v>
      </c>
      <c r="L135" s="117"/>
      <c r="M135" s="133">
        <f t="shared" si="79"/>
        <v>0</v>
      </c>
      <c r="N135" s="119"/>
      <c r="O135" s="133">
        <f t="shared" si="108"/>
        <v>0</v>
      </c>
      <c r="P135" s="119"/>
      <c r="Q135" s="133">
        <f t="shared" si="80"/>
        <v>0</v>
      </c>
      <c r="R135" s="117"/>
      <c r="S135" s="133">
        <f t="shared" si="81"/>
        <v>0</v>
      </c>
      <c r="T135" s="119"/>
      <c r="U135" s="133">
        <f t="shared" si="109"/>
        <v>0</v>
      </c>
      <c r="V135" s="119"/>
      <c r="W135" s="133">
        <f t="shared" si="82"/>
        <v>0</v>
      </c>
      <c r="X135" s="117"/>
      <c r="Y135" s="133">
        <f t="shared" si="83"/>
        <v>0</v>
      </c>
      <c r="Z135" s="119"/>
      <c r="AA135" s="119"/>
      <c r="AB135" s="221"/>
      <c r="AC135" s="36">
        <f t="shared" si="84"/>
        <v>0</v>
      </c>
      <c r="AD135" s="27">
        <f t="shared" si="85"/>
        <v>0</v>
      </c>
      <c r="AE135" s="101" t="str">
        <f t="shared" si="86"/>
        <v/>
      </c>
      <c r="AF135" s="25">
        <f t="shared" si="87"/>
        <v>0</v>
      </c>
      <c r="AG135" s="175"/>
      <c r="AH135" s="124">
        <f t="shared" si="110"/>
        <v>0</v>
      </c>
      <c r="AI135" s="72">
        <f t="shared" si="88"/>
        <v>0</v>
      </c>
      <c r="AJ135" s="170" t="str">
        <f t="shared" si="89"/>
        <v/>
      </c>
      <c r="AK135" s="170">
        <f t="shared" si="90"/>
        <v>0</v>
      </c>
      <c r="AL135" s="170">
        <f t="shared" si="91"/>
        <v>0</v>
      </c>
      <c r="AM135" s="171" t="str">
        <f t="shared" si="92"/>
        <v/>
      </c>
      <c r="AN135" s="123">
        <f t="shared" si="111"/>
        <v>0</v>
      </c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72" t="str">
        <f t="shared" si="116"/>
        <v/>
      </c>
      <c r="BJ135" s="172" t="str">
        <f t="shared" si="116"/>
        <v/>
      </c>
      <c r="BK135" s="172" t="str">
        <f t="shared" si="116"/>
        <v/>
      </c>
      <c r="BL135" s="172" t="str">
        <f t="shared" si="116"/>
        <v/>
      </c>
      <c r="BM135" s="172" t="str">
        <f t="shared" si="116"/>
        <v/>
      </c>
      <c r="BN135" s="172" t="str">
        <f t="shared" si="116"/>
        <v/>
      </c>
      <c r="BO135" s="172" t="str">
        <f t="shared" si="116"/>
        <v/>
      </c>
      <c r="BP135" s="172" t="str">
        <f t="shared" si="114"/>
        <v/>
      </c>
      <c r="BQ135" s="172" t="str">
        <f t="shared" si="114"/>
        <v/>
      </c>
      <c r="BR135" s="172" t="str">
        <f t="shared" si="114"/>
        <v/>
      </c>
      <c r="BS135" s="172" t="str">
        <f t="shared" si="114"/>
        <v/>
      </c>
      <c r="BT135" s="172" t="str">
        <f t="shared" si="114"/>
        <v/>
      </c>
      <c r="BU135" s="172" t="str">
        <f t="shared" si="114"/>
        <v/>
      </c>
      <c r="BV135" s="172" t="str">
        <f t="shared" si="112"/>
        <v/>
      </c>
      <c r="BW135" s="172" t="str">
        <f t="shared" si="112"/>
        <v/>
      </c>
      <c r="BX135" s="172" t="str">
        <f t="shared" si="112"/>
        <v/>
      </c>
      <c r="BY135" s="172" t="str">
        <f t="shared" si="112"/>
        <v/>
      </c>
      <c r="BZ135" s="172" t="str">
        <f t="shared" si="112"/>
        <v/>
      </c>
      <c r="CA135" s="173" t="str">
        <f t="shared" si="93"/>
        <v/>
      </c>
      <c r="CB135" s="173" t="str">
        <f t="shared" si="94"/>
        <v/>
      </c>
      <c r="CC135" s="173" t="str">
        <f t="shared" si="95"/>
        <v/>
      </c>
      <c r="CD135" s="173" t="str">
        <f t="shared" si="96"/>
        <v/>
      </c>
      <c r="CE135" s="176"/>
      <c r="CF135" s="12" t="str">
        <f t="shared" si="97"/>
        <v/>
      </c>
      <c r="CG135" s="175"/>
      <c r="DB135" s="172" t="str">
        <f t="shared" si="117"/>
        <v/>
      </c>
      <c r="DC135" s="172" t="str">
        <f t="shared" si="117"/>
        <v/>
      </c>
      <c r="DD135" s="172" t="str">
        <f t="shared" si="117"/>
        <v/>
      </c>
      <c r="DE135" s="172" t="str">
        <f t="shared" si="117"/>
        <v/>
      </c>
      <c r="DF135" s="172" t="str">
        <f t="shared" si="117"/>
        <v/>
      </c>
      <c r="DG135" s="172" t="str">
        <f t="shared" si="117"/>
        <v/>
      </c>
      <c r="DH135" s="172" t="str">
        <f t="shared" si="117"/>
        <v/>
      </c>
      <c r="DI135" s="172" t="str">
        <f t="shared" si="115"/>
        <v/>
      </c>
      <c r="DJ135" s="172" t="str">
        <f t="shared" si="115"/>
        <v/>
      </c>
      <c r="DK135" s="172" t="str">
        <f t="shared" si="115"/>
        <v/>
      </c>
      <c r="DL135" s="172" t="str">
        <f t="shared" si="115"/>
        <v/>
      </c>
      <c r="DM135" s="172" t="str">
        <f t="shared" si="115"/>
        <v/>
      </c>
      <c r="DN135" s="172" t="str">
        <f t="shared" si="115"/>
        <v/>
      </c>
      <c r="DO135" s="172" t="str">
        <f t="shared" si="113"/>
        <v/>
      </c>
      <c r="DP135" s="172" t="str">
        <f t="shared" si="113"/>
        <v/>
      </c>
      <c r="DQ135" s="172" t="str">
        <f t="shared" si="113"/>
        <v/>
      </c>
      <c r="DR135" s="172" t="str">
        <f t="shared" si="113"/>
        <v/>
      </c>
      <c r="DS135" s="172" t="str">
        <f t="shared" si="113"/>
        <v/>
      </c>
      <c r="DT135" s="173" t="str">
        <f t="shared" si="98"/>
        <v/>
      </c>
      <c r="DU135" s="173" t="str">
        <f t="shared" si="99"/>
        <v/>
      </c>
      <c r="DV135" s="173" t="str">
        <f t="shared" si="100"/>
        <v/>
      </c>
      <c r="DW135" s="173" t="str">
        <f t="shared" si="101"/>
        <v/>
      </c>
      <c r="DY135" s="12" t="str">
        <f t="shared" si="102"/>
        <v/>
      </c>
      <c r="DZ135" s="92"/>
      <c r="EA135" s="12" t="str">
        <f t="shared" si="103"/>
        <v/>
      </c>
    </row>
    <row r="136" spans="1:131" x14ac:dyDescent="0.2">
      <c r="A136" s="97">
        <v>115</v>
      </c>
      <c r="B136" s="120"/>
      <c r="C136" s="197"/>
      <c r="D136" s="119"/>
      <c r="E136" s="210"/>
      <c r="F136" s="119"/>
      <c r="G136" s="117"/>
      <c r="H136" s="118"/>
      <c r="I136" s="133">
        <f t="shared" si="77"/>
        <v>0</v>
      </c>
      <c r="J136" s="117"/>
      <c r="K136" s="133">
        <f t="shared" si="78"/>
        <v>0</v>
      </c>
      <c r="L136" s="117"/>
      <c r="M136" s="133">
        <f t="shared" si="79"/>
        <v>0</v>
      </c>
      <c r="N136" s="119"/>
      <c r="O136" s="133">
        <f t="shared" si="108"/>
        <v>0</v>
      </c>
      <c r="P136" s="119"/>
      <c r="Q136" s="133">
        <f t="shared" si="80"/>
        <v>0</v>
      </c>
      <c r="R136" s="117"/>
      <c r="S136" s="133">
        <f t="shared" si="81"/>
        <v>0</v>
      </c>
      <c r="T136" s="119"/>
      <c r="U136" s="133">
        <f t="shared" si="109"/>
        <v>0</v>
      </c>
      <c r="V136" s="119"/>
      <c r="W136" s="133">
        <f t="shared" si="82"/>
        <v>0</v>
      </c>
      <c r="X136" s="117"/>
      <c r="Y136" s="133">
        <f t="shared" si="83"/>
        <v>0</v>
      </c>
      <c r="Z136" s="119"/>
      <c r="AA136" s="119"/>
      <c r="AB136" s="221"/>
      <c r="AC136" s="36">
        <f t="shared" si="84"/>
        <v>0</v>
      </c>
      <c r="AD136" s="27">
        <f t="shared" si="85"/>
        <v>0</v>
      </c>
      <c r="AE136" s="101" t="str">
        <f t="shared" si="86"/>
        <v/>
      </c>
      <c r="AF136" s="25">
        <f t="shared" si="87"/>
        <v>0</v>
      </c>
      <c r="AG136" s="175"/>
      <c r="AH136" s="124">
        <f t="shared" si="110"/>
        <v>0</v>
      </c>
      <c r="AI136" s="72">
        <f t="shared" si="88"/>
        <v>0</v>
      </c>
      <c r="AJ136" s="170" t="str">
        <f t="shared" si="89"/>
        <v/>
      </c>
      <c r="AK136" s="170">
        <f t="shared" si="90"/>
        <v>0</v>
      </c>
      <c r="AL136" s="170">
        <f t="shared" si="91"/>
        <v>0</v>
      </c>
      <c r="AM136" s="171" t="str">
        <f t="shared" si="92"/>
        <v/>
      </c>
      <c r="AN136" s="123">
        <f t="shared" si="111"/>
        <v>0</v>
      </c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  <c r="BA136" s="181"/>
      <c r="BB136" s="181"/>
      <c r="BC136" s="181"/>
      <c r="BD136" s="181"/>
      <c r="BE136" s="181"/>
      <c r="BF136" s="181"/>
      <c r="BG136" s="181"/>
      <c r="BH136" s="181"/>
      <c r="BI136" s="172" t="str">
        <f t="shared" si="116"/>
        <v/>
      </c>
      <c r="BJ136" s="172" t="str">
        <f t="shared" si="116"/>
        <v/>
      </c>
      <c r="BK136" s="172" t="str">
        <f t="shared" si="116"/>
        <v/>
      </c>
      <c r="BL136" s="172" t="str">
        <f t="shared" si="116"/>
        <v/>
      </c>
      <c r="BM136" s="172" t="str">
        <f t="shared" si="116"/>
        <v/>
      </c>
      <c r="BN136" s="172" t="str">
        <f t="shared" si="116"/>
        <v/>
      </c>
      <c r="BO136" s="172" t="str">
        <f t="shared" si="116"/>
        <v/>
      </c>
      <c r="BP136" s="172" t="str">
        <f t="shared" si="114"/>
        <v/>
      </c>
      <c r="BQ136" s="172" t="str">
        <f t="shared" si="114"/>
        <v/>
      </c>
      <c r="BR136" s="172" t="str">
        <f t="shared" si="114"/>
        <v/>
      </c>
      <c r="BS136" s="172" t="str">
        <f t="shared" si="114"/>
        <v/>
      </c>
      <c r="BT136" s="172" t="str">
        <f t="shared" si="114"/>
        <v/>
      </c>
      <c r="BU136" s="172" t="str">
        <f t="shared" si="114"/>
        <v/>
      </c>
      <c r="BV136" s="172" t="str">
        <f t="shared" si="112"/>
        <v/>
      </c>
      <c r="BW136" s="172" t="str">
        <f t="shared" si="112"/>
        <v/>
      </c>
      <c r="BX136" s="172" t="str">
        <f t="shared" si="112"/>
        <v/>
      </c>
      <c r="BY136" s="172" t="str">
        <f t="shared" si="112"/>
        <v/>
      </c>
      <c r="BZ136" s="172" t="str">
        <f t="shared" si="112"/>
        <v/>
      </c>
      <c r="CA136" s="173" t="str">
        <f t="shared" si="93"/>
        <v/>
      </c>
      <c r="CB136" s="173" t="str">
        <f t="shared" si="94"/>
        <v/>
      </c>
      <c r="CC136" s="173" t="str">
        <f t="shared" si="95"/>
        <v/>
      </c>
      <c r="CD136" s="173" t="str">
        <f t="shared" si="96"/>
        <v/>
      </c>
      <c r="CE136" s="176"/>
      <c r="CF136" s="12" t="str">
        <f t="shared" si="97"/>
        <v/>
      </c>
      <c r="CG136" s="175"/>
      <c r="DB136" s="172" t="str">
        <f t="shared" si="117"/>
        <v/>
      </c>
      <c r="DC136" s="172" t="str">
        <f t="shared" si="117"/>
        <v/>
      </c>
      <c r="DD136" s="172" t="str">
        <f t="shared" si="117"/>
        <v/>
      </c>
      <c r="DE136" s="172" t="str">
        <f t="shared" si="117"/>
        <v/>
      </c>
      <c r="DF136" s="172" t="str">
        <f t="shared" si="117"/>
        <v/>
      </c>
      <c r="DG136" s="172" t="str">
        <f t="shared" si="117"/>
        <v/>
      </c>
      <c r="DH136" s="172" t="str">
        <f t="shared" si="117"/>
        <v/>
      </c>
      <c r="DI136" s="172" t="str">
        <f t="shared" si="115"/>
        <v/>
      </c>
      <c r="DJ136" s="172" t="str">
        <f t="shared" si="115"/>
        <v/>
      </c>
      <c r="DK136" s="172" t="str">
        <f t="shared" si="115"/>
        <v/>
      </c>
      <c r="DL136" s="172" t="str">
        <f t="shared" si="115"/>
        <v/>
      </c>
      <c r="DM136" s="172" t="str">
        <f t="shared" si="115"/>
        <v/>
      </c>
      <c r="DN136" s="172" t="str">
        <f t="shared" si="115"/>
        <v/>
      </c>
      <c r="DO136" s="172" t="str">
        <f t="shared" si="113"/>
        <v/>
      </c>
      <c r="DP136" s="172" t="str">
        <f t="shared" si="113"/>
        <v/>
      </c>
      <c r="DQ136" s="172" t="str">
        <f t="shared" si="113"/>
        <v/>
      </c>
      <c r="DR136" s="172" t="str">
        <f t="shared" si="113"/>
        <v/>
      </c>
      <c r="DS136" s="172" t="str">
        <f t="shared" si="113"/>
        <v/>
      </c>
      <c r="DT136" s="173" t="str">
        <f t="shared" si="98"/>
        <v/>
      </c>
      <c r="DU136" s="173" t="str">
        <f t="shared" si="99"/>
        <v/>
      </c>
      <c r="DV136" s="173" t="str">
        <f t="shared" si="100"/>
        <v/>
      </c>
      <c r="DW136" s="173" t="str">
        <f t="shared" si="101"/>
        <v/>
      </c>
      <c r="DY136" s="12" t="str">
        <f t="shared" si="102"/>
        <v/>
      </c>
      <c r="DZ136" s="92"/>
      <c r="EA136" s="12" t="str">
        <f t="shared" si="103"/>
        <v/>
      </c>
    </row>
    <row r="137" spans="1:131" x14ac:dyDescent="0.2">
      <c r="A137" s="97">
        <v>116</v>
      </c>
      <c r="B137" s="120"/>
      <c r="C137" s="197"/>
      <c r="D137" s="119"/>
      <c r="E137" s="210"/>
      <c r="F137" s="119"/>
      <c r="G137" s="117"/>
      <c r="H137" s="118"/>
      <c r="I137" s="133">
        <f t="shared" si="77"/>
        <v>0</v>
      </c>
      <c r="J137" s="117"/>
      <c r="K137" s="133">
        <f t="shared" si="78"/>
        <v>0</v>
      </c>
      <c r="L137" s="117"/>
      <c r="M137" s="133">
        <f t="shared" si="79"/>
        <v>0</v>
      </c>
      <c r="N137" s="119"/>
      <c r="O137" s="133">
        <f t="shared" si="108"/>
        <v>0</v>
      </c>
      <c r="P137" s="119"/>
      <c r="Q137" s="133">
        <f t="shared" si="80"/>
        <v>0</v>
      </c>
      <c r="R137" s="117"/>
      <c r="S137" s="133">
        <f t="shared" si="81"/>
        <v>0</v>
      </c>
      <c r="T137" s="119"/>
      <c r="U137" s="133">
        <f t="shared" si="109"/>
        <v>0</v>
      </c>
      <c r="V137" s="119"/>
      <c r="W137" s="133">
        <f t="shared" si="82"/>
        <v>0</v>
      </c>
      <c r="X137" s="117"/>
      <c r="Y137" s="133">
        <f t="shared" si="83"/>
        <v>0</v>
      </c>
      <c r="Z137" s="119"/>
      <c r="AA137" s="119"/>
      <c r="AB137" s="221"/>
      <c r="AC137" s="36">
        <f t="shared" si="84"/>
        <v>0</v>
      </c>
      <c r="AD137" s="27">
        <f t="shared" si="85"/>
        <v>0</v>
      </c>
      <c r="AE137" s="101" t="str">
        <f t="shared" si="86"/>
        <v/>
      </c>
      <c r="AF137" s="25">
        <f t="shared" si="87"/>
        <v>0</v>
      </c>
      <c r="AG137" s="175"/>
      <c r="AH137" s="124">
        <f t="shared" si="110"/>
        <v>0</v>
      </c>
      <c r="AI137" s="72">
        <f t="shared" si="88"/>
        <v>0</v>
      </c>
      <c r="AJ137" s="170" t="str">
        <f t="shared" si="89"/>
        <v/>
      </c>
      <c r="AK137" s="170">
        <f t="shared" si="90"/>
        <v>0</v>
      </c>
      <c r="AL137" s="170">
        <f t="shared" si="91"/>
        <v>0</v>
      </c>
      <c r="AM137" s="171" t="str">
        <f t="shared" si="92"/>
        <v/>
      </c>
      <c r="AN137" s="123">
        <f t="shared" si="111"/>
        <v>0</v>
      </c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  <c r="BA137" s="181"/>
      <c r="BB137" s="181"/>
      <c r="BC137" s="181"/>
      <c r="BD137" s="181"/>
      <c r="BE137" s="181"/>
      <c r="BF137" s="181"/>
      <c r="BG137" s="181"/>
      <c r="BH137" s="181"/>
      <c r="BI137" s="172" t="str">
        <f t="shared" si="116"/>
        <v/>
      </c>
      <c r="BJ137" s="172" t="str">
        <f t="shared" si="116"/>
        <v/>
      </c>
      <c r="BK137" s="172" t="str">
        <f t="shared" si="116"/>
        <v/>
      </c>
      <c r="BL137" s="172" t="str">
        <f t="shared" si="116"/>
        <v/>
      </c>
      <c r="BM137" s="172" t="str">
        <f t="shared" si="116"/>
        <v/>
      </c>
      <c r="BN137" s="172" t="str">
        <f t="shared" si="116"/>
        <v/>
      </c>
      <c r="BO137" s="172" t="str">
        <f t="shared" si="116"/>
        <v/>
      </c>
      <c r="BP137" s="172" t="str">
        <f t="shared" si="114"/>
        <v/>
      </c>
      <c r="BQ137" s="172" t="str">
        <f t="shared" si="114"/>
        <v/>
      </c>
      <c r="BR137" s="172" t="str">
        <f t="shared" si="114"/>
        <v/>
      </c>
      <c r="BS137" s="172" t="str">
        <f t="shared" si="114"/>
        <v/>
      </c>
      <c r="BT137" s="172" t="str">
        <f t="shared" si="114"/>
        <v/>
      </c>
      <c r="BU137" s="172" t="str">
        <f t="shared" si="114"/>
        <v/>
      </c>
      <c r="BV137" s="172" t="str">
        <f t="shared" si="112"/>
        <v/>
      </c>
      <c r="BW137" s="172" t="str">
        <f t="shared" si="112"/>
        <v/>
      </c>
      <c r="BX137" s="172" t="str">
        <f t="shared" si="112"/>
        <v/>
      </c>
      <c r="BY137" s="172" t="str">
        <f t="shared" si="112"/>
        <v/>
      </c>
      <c r="BZ137" s="172" t="str">
        <f t="shared" si="112"/>
        <v/>
      </c>
      <c r="CA137" s="173" t="str">
        <f t="shared" si="93"/>
        <v/>
      </c>
      <c r="CB137" s="173" t="str">
        <f t="shared" si="94"/>
        <v/>
      </c>
      <c r="CC137" s="173" t="str">
        <f t="shared" si="95"/>
        <v/>
      </c>
      <c r="CD137" s="173" t="str">
        <f t="shared" si="96"/>
        <v/>
      </c>
      <c r="CE137" s="176"/>
      <c r="CF137" s="12" t="str">
        <f t="shared" si="97"/>
        <v/>
      </c>
      <c r="CG137" s="175"/>
      <c r="DB137" s="172" t="str">
        <f t="shared" si="117"/>
        <v/>
      </c>
      <c r="DC137" s="172" t="str">
        <f t="shared" si="117"/>
        <v/>
      </c>
      <c r="DD137" s="172" t="str">
        <f t="shared" si="117"/>
        <v/>
      </c>
      <c r="DE137" s="172" t="str">
        <f t="shared" si="117"/>
        <v/>
      </c>
      <c r="DF137" s="172" t="str">
        <f t="shared" si="117"/>
        <v/>
      </c>
      <c r="DG137" s="172" t="str">
        <f t="shared" si="117"/>
        <v/>
      </c>
      <c r="DH137" s="172" t="str">
        <f t="shared" si="117"/>
        <v/>
      </c>
      <c r="DI137" s="172" t="str">
        <f t="shared" si="115"/>
        <v/>
      </c>
      <c r="DJ137" s="172" t="str">
        <f t="shared" si="115"/>
        <v/>
      </c>
      <c r="DK137" s="172" t="str">
        <f t="shared" si="115"/>
        <v/>
      </c>
      <c r="DL137" s="172" t="str">
        <f t="shared" si="115"/>
        <v/>
      </c>
      <c r="DM137" s="172" t="str">
        <f t="shared" si="115"/>
        <v/>
      </c>
      <c r="DN137" s="172" t="str">
        <f t="shared" si="115"/>
        <v/>
      </c>
      <c r="DO137" s="172" t="str">
        <f t="shared" si="113"/>
        <v/>
      </c>
      <c r="DP137" s="172" t="str">
        <f t="shared" si="113"/>
        <v/>
      </c>
      <c r="DQ137" s="172" t="str">
        <f t="shared" si="113"/>
        <v/>
      </c>
      <c r="DR137" s="172" t="str">
        <f t="shared" si="113"/>
        <v/>
      </c>
      <c r="DS137" s="172" t="str">
        <f t="shared" si="113"/>
        <v/>
      </c>
      <c r="DT137" s="173" t="str">
        <f t="shared" si="98"/>
        <v/>
      </c>
      <c r="DU137" s="173" t="str">
        <f t="shared" si="99"/>
        <v/>
      </c>
      <c r="DV137" s="173" t="str">
        <f t="shared" si="100"/>
        <v/>
      </c>
      <c r="DW137" s="173" t="str">
        <f t="shared" si="101"/>
        <v/>
      </c>
      <c r="DY137" s="12" t="str">
        <f t="shared" si="102"/>
        <v/>
      </c>
      <c r="DZ137" s="92"/>
      <c r="EA137" s="12" t="str">
        <f t="shared" si="103"/>
        <v/>
      </c>
    </row>
    <row r="138" spans="1:131" x14ac:dyDescent="0.2">
      <c r="A138" s="97">
        <v>117</v>
      </c>
      <c r="B138" s="120"/>
      <c r="C138" s="197"/>
      <c r="D138" s="119"/>
      <c r="E138" s="210"/>
      <c r="F138" s="119"/>
      <c r="G138" s="117"/>
      <c r="H138" s="118"/>
      <c r="I138" s="133">
        <f t="shared" si="77"/>
        <v>0</v>
      </c>
      <c r="J138" s="117"/>
      <c r="K138" s="133">
        <f t="shared" si="78"/>
        <v>0</v>
      </c>
      <c r="L138" s="117"/>
      <c r="M138" s="133">
        <f t="shared" si="79"/>
        <v>0</v>
      </c>
      <c r="N138" s="119"/>
      <c r="O138" s="133">
        <f t="shared" si="108"/>
        <v>0</v>
      </c>
      <c r="P138" s="119"/>
      <c r="Q138" s="133">
        <f t="shared" si="80"/>
        <v>0</v>
      </c>
      <c r="R138" s="117"/>
      <c r="S138" s="133">
        <f t="shared" si="81"/>
        <v>0</v>
      </c>
      <c r="T138" s="119"/>
      <c r="U138" s="133">
        <f t="shared" si="109"/>
        <v>0</v>
      </c>
      <c r="V138" s="119"/>
      <c r="W138" s="133">
        <f t="shared" si="82"/>
        <v>0</v>
      </c>
      <c r="X138" s="117"/>
      <c r="Y138" s="133">
        <f t="shared" si="83"/>
        <v>0</v>
      </c>
      <c r="Z138" s="119"/>
      <c r="AA138" s="119"/>
      <c r="AB138" s="221"/>
      <c r="AC138" s="36">
        <f t="shared" si="84"/>
        <v>0</v>
      </c>
      <c r="AD138" s="27">
        <f t="shared" si="85"/>
        <v>0</v>
      </c>
      <c r="AE138" s="101" t="str">
        <f t="shared" si="86"/>
        <v/>
      </c>
      <c r="AF138" s="25">
        <f t="shared" si="87"/>
        <v>0</v>
      </c>
      <c r="AG138" s="175"/>
      <c r="AH138" s="124">
        <f t="shared" si="110"/>
        <v>0</v>
      </c>
      <c r="AI138" s="72">
        <f t="shared" si="88"/>
        <v>0</v>
      </c>
      <c r="AJ138" s="170" t="str">
        <f t="shared" si="89"/>
        <v/>
      </c>
      <c r="AK138" s="170">
        <f t="shared" si="90"/>
        <v>0</v>
      </c>
      <c r="AL138" s="170">
        <f t="shared" si="91"/>
        <v>0</v>
      </c>
      <c r="AM138" s="171" t="str">
        <f t="shared" si="92"/>
        <v/>
      </c>
      <c r="AN138" s="123">
        <f t="shared" si="111"/>
        <v>0</v>
      </c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  <c r="BA138" s="181"/>
      <c r="BB138" s="181"/>
      <c r="BC138" s="181"/>
      <c r="BD138" s="181"/>
      <c r="BE138" s="181"/>
      <c r="BF138" s="181"/>
      <c r="BG138" s="181"/>
      <c r="BH138" s="181"/>
      <c r="BI138" s="172" t="str">
        <f t="shared" si="116"/>
        <v/>
      </c>
      <c r="BJ138" s="172" t="str">
        <f t="shared" si="116"/>
        <v/>
      </c>
      <c r="BK138" s="172" t="str">
        <f t="shared" si="116"/>
        <v/>
      </c>
      <c r="BL138" s="172" t="str">
        <f t="shared" si="116"/>
        <v/>
      </c>
      <c r="BM138" s="172" t="str">
        <f t="shared" si="116"/>
        <v/>
      </c>
      <c r="BN138" s="172" t="str">
        <f t="shared" si="116"/>
        <v/>
      </c>
      <c r="BO138" s="172" t="str">
        <f t="shared" si="116"/>
        <v/>
      </c>
      <c r="BP138" s="172" t="str">
        <f t="shared" si="114"/>
        <v/>
      </c>
      <c r="BQ138" s="172" t="str">
        <f t="shared" si="114"/>
        <v/>
      </c>
      <c r="BR138" s="172" t="str">
        <f t="shared" si="114"/>
        <v/>
      </c>
      <c r="BS138" s="172" t="str">
        <f t="shared" si="114"/>
        <v/>
      </c>
      <c r="BT138" s="172" t="str">
        <f t="shared" si="114"/>
        <v/>
      </c>
      <c r="BU138" s="172" t="str">
        <f t="shared" si="114"/>
        <v/>
      </c>
      <c r="BV138" s="172" t="str">
        <f t="shared" si="112"/>
        <v/>
      </c>
      <c r="BW138" s="172" t="str">
        <f t="shared" si="112"/>
        <v/>
      </c>
      <c r="BX138" s="172" t="str">
        <f t="shared" si="112"/>
        <v/>
      </c>
      <c r="BY138" s="172" t="str">
        <f t="shared" si="112"/>
        <v/>
      </c>
      <c r="BZ138" s="172" t="str">
        <f t="shared" si="112"/>
        <v/>
      </c>
      <c r="CA138" s="173" t="str">
        <f t="shared" si="93"/>
        <v/>
      </c>
      <c r="CB138" s="173" t="str">
        <f t="shared" si="94"/>
        <v/>
      </c>
      <c r="CC138" s="173" t="str">
        <f t="shared" si="95"/>
        <v/>
      </c>
      <c r="CD138" s="173" t="str">
        <f t="shared" si="96"/>
        <v/>
      </c>
      <c r="CE138" s="176"/>
      <c r="CF138" s="12" t="str">
        <f t="shared" si="97"/>
        <v/>
      </c>
      <c r="CG138" s="175"/>
      <c r="DB138" s="172" t="str">
        <f t="shared" si="117"/>
        <v/>
      </c>
      <c r="DC138" s="172" t="str">
        <f t="shared" si="117"/>
        <v/>
      </c>
      <c r="DD138" s="172" t="str">
        <f t="shared" si="117"/>
        <v/>
      </c>
      <c r="DE138" s="172" t="str">
        <f t="shared" si="117"/>
        <v/>
      </c>
      <c r="DF138" s="172" t="str">
        <f t="shared" si="117"/>
        <v/>
      </c>
      <c r="DG138" s="172" t="str">
        <f t="shared" si="117"/>
        <v/>
      </c>
      <c r="DH138" s="172" t="str">
        <f t="shared" si="117"/>
        <v/>
      </c>
      <c r="DI138" s="172" t="str">
        <f t="shared" si="115"/>
        <v/>
      </c>
      <c r="DJ138" s="172" t="str">
        <f t="shared" si="115"/>
        <v/>
      </c>
      <c r="DK138" s="172" t="str">
        <f t="shared" si="115"/>
        <v/>
      </c>
      <c r="DL138" s="172" t="str">
        <f t="shared" si="115"/>
        <v/>
      </c>
      <c r="DM138" s="172" t="str">
        <f t="shared" si="115"/>
        <v/>
      </c>
      <c r="DN138" s="172" t="str">
        <f t="shared" si="115"/>
        <v/>
      </c>
      <c r="DO138" s="172" t="str">
        <f t="shared" si="113"/>
        <v/>
      </c>
      <c r="DP138" s="172" t="str">
        <f t="shared" si="113"/>
        <v/>
      </c>
      <c r="DQ138" s="172" t="str">
        <f t="shared" si="113"/>
        <v/>
      </c>
      <c r="DR138" s="172" t="str">
        <f t="shared" si="113"/>
        <v/>
      </c>
      <c r="DS138" s="172" t="str">
        <f t="shared" si="113"/>
        <v/>
      </c>
      <c r="DT138" s="173" t="str">
        <f t="shared" si="98"/>
        <v/>
      </c>
      <c r="DU138" s="173" t="str">
        <f t="shared" si="99"/>
        <v/>
      </c>
      <c r="DV138" s="173" t="str">
        <f t="shared" si="100"/>
        <v/>
      </c>
      <c r="DW138" s="173" t="str">
        <f t="shared" si="101"/>
        <v/>
      </c>
      <c r="DY138" s="12" t="str">
        <f t="shared" si="102"/>
        <v/>
      </c>
      <c r="DZ138" s="92"/>
      <c r="EA138" s="12" t="str">
        <f t="shared" si="103"/>
        <v/>
      </c>
    </row>
    <row r="139" spans="1:131" x14ac:dyDescent="0.2">
      <c r="A139" s="97">
        <v>118</v>
      </c>
      <c r="B139" s="120"/>
      <c r="C139" s="197"/>
      <c r="D139" s="119"/>
      <c r="E139" s="210"/>
      <c r="F139" s="119"/>
      <c r="G139" s="117"/>
      <c r="H139" s="118"/>
      <c r="I139" s="133">
        <f t="shared" si="77"/>
        <v>0</v>
      </c>
      <c r="J139" s="117"/>
      <c r="K139" s="133">
        <f t="shared" si="78"/>
        <v>0</v>
      </c>
      <c r="L139" s="117"/>
      <c r="M139" s="133">
        <f t="shared" si="79"/>
        <v>0</v>
      </c>
      <c r="N139" s="119"/>
      <c r="O139" s="133">
        <f t="shared" si="108"/>
        <v>0</v>
      </c>
      <c r="P139" s="119"/>
      <c r="Q139" s="133">
        <f t="shared" si="80"/>
        <v>0</v>
      </c>
      <c r="R139" s="117"/>
      <c r="S139" s="133">
        <f t="shared" si="81"/>
        <v>0</v>
      </c>
      <c r="T139" s="119"/>
      <c r="U139" s="133">
        <f t="shared" si="109"/>
        <v>0</v>
      </c>
      <c r="V139" s="119"/>
      <c r="W139" s="133">
        <f t="shared" si="82"/>
        <v>0</v>
      </c>
      <c r="X139" s="117"/>
      <c r="Y139" s="133">
        <f t="shared" si="83"/>
        <v>0</v>
      </c>
      <c r="Z139" s="119"/>
      <c r="AA139" s="119"/>
      <c r="AB139" s="221"/>
      <c r="AC139" s="36">
        <f t="shared" si="84"/>
        <v>0</v>
      </c>
      <c r="AD139" s="27">
        <f t="shared" si="85"/>
        <v>0</v>
      </c>
      <c r="AE139" s="101" t="str">
        <f t="shared" si="86"/>
        <v/>
      </c>
      <c r="AF139" s="25">
        <f t="shared" si="87"/>
        <v>0</v>
      </c>
      <c r="AG139" s="175"/>
      <c r="AH139" s="124">
        <f t="shared" si="110"/>
        <v>0</v>
      </c>
      <c r="AI139" s="72">
        <f t="shared" si="88"/>
        <v>0</v>
      </c>
      <c r="AJ139" s="170" t="str">
        <f t="shared" si="89"/>
        <v/>
      </c>
      <c r="AK139" s="170">
        <f t="shared" si="90"/>
        <v>0</v>
      </c>
      <c r="AL139" s="170">
        <f t="shared" si="91"/>
        <v>0</v>
      </c>
      <c r="AM139" s="171" t="str">
        <f t="shared" si="92"/>
        <v/>
      </c>
      <c r="AN139" s="123">
        <f t="shared" si="111"/>
        <v>0</v>
      </c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  <c r="BA139" s="181"/>
      <c r="BB139" s="181"/>
      <c r="BC139" s="181"/>
      <c r="BD139" s="181"/>
      <c r="BE139" s="181"/>
      <c r="BF139" s="181"/>
      <c r="BG139" s="181"/>
      <c r="BH139" s="181"/>
      <c r="BI139" s="172" t="str">
        <f t="shared" si="116"/>
        <v/>
      </c>
      <c r="BJ139" s="172" t="str">
        <f t="shared" si="116"/>
        <v/>
      </c>
      <c r="BK139" s="172" t="str">
        <f t="shared" si="116"/>
        <v/>
      </c>
      <c r="BL139" s="172" t="str">
        <f t="shared" si="116"/>
        <v/>
      </c>
      <c r="BM139" s="172" t="str">
        <f t="shared" si="116"/>
        <v/>
      </c>
      <c r="BN139" s="172" t="str">
        <f t="shared" si="116"/>
        <v/>
      </c>
      <c r="BO139" s="172" t="str">
        <f t="shared" si="116"/>
        <v/>
      </c>
      <c r="BP139" s="172" t="str">
        <f t="shared" si="114"/>
        <v/>
      </c>
      <c r="BQ139" s="172" t="str">
        <f t="shared" si="114"/>
        <v/>
      </c>
      <c r="BR139" s="172" t="str">
        <f t="shared" si="114"/>
        <v/>
      </c>
      <c r="BS139" s="172" t="str">
        <f t="shared" si="114"/>
        <v/>
      </c>
      <c r="BT139" s="172" t="str">
        <f t="shared" si="114"/>
        <v/>
      </c>
      <c r="BU139" s="172" t="str">
        <f t="shared" si="114"/>
        <v/>
      </c>
      <c r="BV139" s="172" t="str">
        <f t="shared" si="112"/>
        <v/>
      </c>
      <c r="BW139" s="172" t="str">
        <f t="shared" si="112"/>
        <v/>
      </c>
      <c r="BX139" s="172" t="str">
        <f t="shared" si="112"/>
        <v/>
      </c>
      <c r="BY139" s="172" t="str">
        <f t="shared" si="112"/>
        <v/>
      </c>
      <c r="BZ139" s="172" t="str">
        <f t="shared" si="112"/>
        <v/>
      </c>
      <c r="CA139" s="173" t="str">
        <f t="shared" si="93"/>
        <v/>
      </c>
      <c r="CB139" s="173" t="str">
        <f t="shared" si="94"/>
        <v/>
      </c>
      <c r="CC139" s="173" t="str">
        <f t="shared" si="95"/>
        <v/>
      </c>
      <c r="CD139" s="173" t="str">
        <f t="shared" si="96"/>
        <v/>
      </c>
      <c r="CE139" s="176"/>
      <c r="CF139" s="12" t="str">
        <f t="shared" si="97"/>
        <v/>
      </c>
      <c r="CG139" s="175"/>
      <c r="DB139" s="172" t="str">
        <f t="shared" si="117"/>
        <v/>
      </c>
      <c r="DC139" s="172" t="str">
        <f t="shared" si="117"/>
        <v/>
      </c>
      <c r="DD139" s="172" t="str">
        <f t="shared" si="117"/>
        <v/>
      </c>
      <c r="DE139" s="172" t="str">
        <f t="shared" si="117"/>
        <v/>
      </c>
      <c r="DF139" s="172" t="str">
        <f t="shared" si="117"/>
        <v/>
      </c>
      <c r="DG139" s="172" t="str">
        <f t="shared" si="117"/>
        <v/>
      </c>
      <c r="DH139" s="172" t="str">
        <f t="shared" si="117"/>
        <v/>
      </c>
      <c r="DI139" s="172" t="str">
        <f t="shared" si="115"/>
        <v/>
      </c>
      <c r="DJ139" s="172" t="str">
        <f t="shared" si="115"/>
        <v/>
      </c>
      <c r="DK139" s="172" t="str">
        <f t="shared" si="115"/>
        <v/>
      </c>
      <c r="DL139" s="172" t="str">
        <f t="shared" si="115"/>
        <v/>
      </c>
      <c r="DM139" s="172" t="str">
        <f t="shared" si="115"/>
        <v/>
      </c>
      <c r="DN139" s="172" t="str">
        <f t="shared" si="115"/>
        <v/>
      </c>
      <c r="DO139" s="172" t="str">
        <f t="shared" si="113"/>
        <v/>
      </c>
      <c r="DP139" s="172" t="str">
        <f t="shared" si="113"/>
        <v/>
      </c>
      <c r="DQ139" s="172" t="str">
        <f t="shared" si="113"/>
        <v/>
      </c>
      <c r="DR139" s="172" t="str">
        <f t="shared" si="113"/>
        <v/>
      </c>
      <c r="DS139" s="172" t="str">
        <f t="shared" si="113"/>
        <v/>
      </c>
      <c r="DT139" s="173" t="str">
        <f t="shared" si="98"/>
        <v/>
      </c>
      <c r="DU139" s="173" t="str">
        <f t="shared" si="99"/>
        <v/>
      </c>
      <c r="DV139" s="173" t="str">
        <f t="shared" si="100"/>
        <v/>
      </c>
      <c r="DW139" s="173" t="str">
        <f t="shared" si="101"/>
        <v/>
      </c>
      <c r="DY139" s="12" t="str">
        <f t="shared" si="102"/>
        <v/>
      </c>
      <c r="DZ139" s="92"/>
      <c r="EA139" s="12" t="str">
        <f t="shared" si="103"/>
        <v/>
      </c>
    </row>
    <row r="140" spans="1:131" x14ac:dyDescent="0.2">
      <c r="A140" s="97">
        <v>119</v>
      </c>
      <c r="B140" s="120"/>
      <c r="C140" s="197"/>
      <c r="D140" s="119"/>
      <c r="E140" s="210"/>
      <c r="F140" s="119"/>
      <c r="G140" s="117"/>
      <c r="H140" s="118"/>
      <c r="I140" s="133">
        <f t="shared" ref="I140:I171" si="118">INT(IF(AND(H140="E",G140&lt;=14.2),(IF((AND(G140&gt;10.99)*(G140&lt;14.21)),(14.3-G140)/0.1*10,(IF((AND(G140&gt;6)*(G140&lt;11.01)),(12.65-G140)/0.05*10,0))))+50,(IF((AND(G140&gt;10.99)*(G140&lt;14.21)),(14.3-G140)/0.1*10,(IF((AND(G140&gt;6)*(G140&lt;11.01)),(12.65-G140)/0.05*10,0))))))</f>
        <v>0</v>
      </c>
      <c r="J140" s="117"/>
      <c r="K140" s="133">
        <f t="shared" ref="K140:K171" si="119">INT(IF(J140&lt;1,0,(J140-0.945)/0.055)*10)</f>
        <v>0</v>
      </c>
      <c r="L140" s="117"/>
      <c r="M140" s="133">
        <f t="shared" ref="M140:M171" si="120">INT(IF(L140&lt;3,0,(L140-2.85)/0.15)*10)</f>
        <v>0</v>
      </c>
      <c r="N140" s="119"/>
      <c r="O140" s="133">
        <f t="shared" si="108"/>
        <v>0</v>
      </c>
      <c r="P140" s="119"/>
      <c r="Q140" s="133">
        <f t="shared" ref="Q140:Q171" si="121">INT(IF(P140&lt;30,0,(P140-27)/3)*10)</f>
        <v>0</v>
      </c>
      <c r="R140" s="117"/>
      <c r="S140" s="133">
        <f t="shared" ref="S140:S171" si="122">INT(IF(R140&lt;2.2,0,(R140-2.135)/0.065)*10)</f>
        <v>0</v>
      </c>
      <c r="T140" s="119"/>
      <c r="U140" s="133">
        <f t="shared" si="109"/>
        <v>0</v>
      </c>
      <c r="V140" s="119"/>
      <c r="W140" s="133">
        <f t="shared" ref="W140:W171" si="123">INT(IF(V140&lt;10,0,(V140-9)/1)*10)</f>
        <v>0</v>
      </c>
      <c r="X140" s="117"/>
      <c r="Y140" s="133">
        <f t="shared" ref="Y140:Y171" si="124">INT(IF(X140&lt;5,0,(X140-4.25)/0.75)*10)</f>
        <v>0</v>
      </c>
      <c r="Z140" s="119"/>
      <c r="AA140" s="119"/>
      <c r="AB140" s="221"/>
      <c r="AC140" s="36">
        <f t="shared" ref="AC140:AC171" si="125">INT(MAX(AH140,AI140,AN140))</f>
        <v>0</v>
      </c>
      <c r="AD140" s="27">
        <f t="shared" ref="AD140:AD171" si="126">IF(AND(ISNUMBER(Z140)=NOT(ISNUMBER(AA140)),OR(AND(ISNUMBER(Z140),Z140&gt;=120),AND(ISNUMBER(AA140), AA140&gt;0,AA140&lt;=440))),1,0)</f>
        <v>0</v>
      </c>
      <c r="AE140" s="101" t="str">
        <f t="shared" ref="AE140:AE171" si="127">EA140</f>
        <v/>
      </c>
      <c r="AF140" s="25">
        <f t="shared" ref="AF140:AF171" si="128">SUM(I140+K140+M140+O140+Q140+S140+U140+W140+Y140+AC140)</f>
        <v>0</v>
      </c>
      <c r="AG140" s="175"/>
      <c r="AH140" s="124">
        <f t="shared" si="110"/>
        <v>0</v>
      </c>
      <c r="AI140" s="72">
        <f t="shared" ref="AI140:AI171" si="129">INT(IF(AJ140&gt;=441,0,(442.5-AJ140)/2.5)*10)</f>
        <v>0</v>
      </c>
      <c r="AJ140" s="170" t="str">
        <f t="shared" ref="AJ140:AJ171" si="130">IF(AND(AK140=0,AL140=0),"",AK140*60+AL140)</f>
        <v/>
      </c>
      <c r="AK140" s="170">
        <f t="shared" ref="AK140:AK171" si="131">HOUR(AB140)</f>
        <v>0</v>
      </c>
      <c r="AL140" s="170">
        <f t="shared" ref="AL140:AL171" si="132">MINUTE(AB140)</f>
        <v>0</v>
      </c>
      <c r="AM140" s="171" t="str">
        <f t="shared" ref="AM140:AM171" si="133">IF(F140&lt;&gt;"",$AC$1-F140,"")</f>
        <v/>
      </c>
      <c r="AN140" s="123">
        <f t="shared" si="111"/>
        <v>0</v>
      </c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  <c r="BA140" s="181"/>
      <c r="BB140" s="181"/>
      <c r="BC140" s="181"/>
      <c r="BD140" s="181"/>
      <c r="BE140" s="181"/>
      <c r="BF140" s="181"/>
      <c r="BG140" s="181"/>
      <c r="BH140" s="181"/>
      <c r="BI140" s="172" t="str">
        <f t="shared" si="116"/>
        <v/>
      </c>
      <c r="BJ140" s="172" t="str">
        <f t="shared" si="116"/>
        <v/>
      </c>
      <c r="BK140" s="172" t="str">
        <f t="shared" si="116"/>
        <v/>
      </c>
      <c r="BL140" s="172" t="str">
        <f t="shared" si="116"/>
        <v/>
      </c>
      <c r="BM140" s="172" t="str">
        <f t="shared" si="116"/>
        <v/>
      </c>
      <c r="BN140" s="172" t="str">
        <f t="shared" si="116"/>
        <v/>
      </c>
      <c r="BO140" s="172" t="str">
        <f t="shared" si="116"/>
        <v/>
      </c>
      <c r="BP140" s="172" t="str">
        <f t="shared" si="114"/>
        <v/>
      </c>
      <c r="BQ140" s="172" t="str">
        <f t="shared" si="114"/>
        <v/>
      </c>
      <c r="BR140" s="172" t="str">
        <f t="shared" si="114"/>
        <v/>
      </c>
      <c r="BS140" s="172" t="str">
        <f t="shared" si="114"/>
        <v/>
      </c>
      <c r="BT140" s="172" t="str">
        <f t="shared" si="114"/>
        <v/>
      </c>
      <c r="BU140" s="172" t="str">
        <f t="shared" si="114"/>
        <v/>
      </c>
      <c r="BV140" s="172" t="str">
        <f t="shared" si="112"/>
        <v/>
      </c>
      <c r="BW140" s="172" t="str">
        <f t="shared" si="112"/>
        <v/>
      </c>
      <c r="BX140" s="172" t="str">
        <f t="shared" si="112"/>
        <v/>
      </c>
      <c r="BY140" s="172" t="str">
        <f t="shared" si="112"/>
        <v/>
      </c>
      <c r="BZ140" s="172" t="str">
        <f t="shared" si="112"/>
        <v/>
      </c>
      <c r="CA140" s="173" t="str">
        <f t="shared" ref="CA140:CA171" si="134">IF(AM140&lt;&gt;"",IF(AND(AM140&gt;=7,AM140&lt;=9),IF(AM140=$AP$13,BI140,IF(AM140=$AQ$13,BJ140,IF(AM140=$AR$13,BK140,""))),""),"")</f>
        <v/>
      </c>
      <c r="CB140" s="173" t="str">
        <f t="shared" ref="CB140:CB171" si="135">IF(AM140&lt;&gt;"",IF(AM140&lt;=15,IF(AM140=$AS$13,BL140,IF(AM140=$AT$13,BM140,IF(AM140=$AU$13,BN140,IF(AM140=$AV$13,BO140,IF(AM140=$AW$13,BP140,IF(AM140=$AX$13,BQ140,"")))))),""),"")</f>
        <v/>
      </c>
      <c r="CC140" s="173" t="str">
        <f t="shared" ref="CC140:CC171" si="136">IF(AM140&lt;&gt;"",IF(AND(AM140&gt;=16,AM140&lt;=45),IF(AND(AM140&gt;=16,AM140&lt;=17),BR140,IF(AND(AM140&gt;=18,AM140&lt;=19),BS140,IF(AND(AM140&gt;=20,AM140&lt;=28),BT140,IF(AND(AM140&gt;=29,AM140&lt;=37),BU140,"")))),""),"")</f>
        <v/>
      </c>
      <c r="CD140" s="173" t="str">
        <f t="shared" ref="CD140:CD171" si="137">IF(AM140&lt;&gt;"",IF(AM140&gt;=38,IF(AND(AM140&gt;=38,AM140&lt;=46),BV140,IF(AND(AM140&gt;=47,AM140&lt;=55),BW140,IF(AND(AM140&gt;=56,AM140&lt;=60),BX140,IF(AND(AM140&gt;=61,AM140&lt;=65),BY140,IF(AM140&gt;=66,BZ140,""))))),""),"")</f>
        <v/>
      </c>
      <c r="CE140" s="176"/>
      <c r="CF140" s="12" t="str">
        <f t="shared" ref="CF140:CF171" si="138">IF(AM140&lt;&gt;"",IF(AM140&lt;=9,CA140,IF(AND(AM140&gt;=10,AM140&lt;=15),CB140,IF(AND(AM140&gt;=16,AM140&lt;=37),CC140,IF(AM140&gt;=38,CD140,"")))),"")</f>
        <v/>
      </c>
      <c r="CG140" s="175"/>
      <c r="DB140" s="172" t="str">
        <f t="shared" si="117"/>
        <v/>
      </c>
      <c r="DC140" s="172" t="str">
        <f t="shared" si="117"/>
        <v/>
      </c>
      <c r="DD140" s="172" t="str">
        <f t="shared" si="117"/>
        <v/>
      </c>
      <c r="DE140" s="172" t="str">
        <f t="shared" si="117"/>
        <v/>
      </c>
      <c r="DF140" s="172" t="str">
        <f t="shared" si="117"/>
        <v/>
      </c>
      <c r="DG140" s="172" t="str">
        <f t="shared" si="117"/>
        <v/>
      </c>
      <c r="DH140" s="172" t="str">
        <f t="shared" si="117"/>
        <v/>
      </c>
      <c r="DI140" s="172" t="str">
        <f t="shared" si="115"/>
        <v/>
      </c>
      <c r="DJ140" s="172" t="str">
        <f t="shared" si="115"/>
        <v/>
      </c>
      <c r="DK140" s="172" t="str">
        <f t="shared" si="115"/>
        <v/>
      </c>
      <c r="DL140" s="172" t="str">
        <f t="shared" si="115"/>
        <v/>
      </c>
      <c r="DM140" s="172" t="str">
        <f t="shared" si="115"/>
        <v/>
      </c>
      <c r="DN140" s="172" t="str">
        <f t="shared" si="115"/>
        <v/>
      </c>
      <c r="DO140" s="172" t="str">
        <f t="shared" si="113"/>
        <v/>
      </c>
      <c r="DP140" s="172" t="str">
        <f t="shared" si="113"/>
        <v/>
      </c>
      <c r="DQ140" s="172" t="str">
        <f t="shared" si="113"/>
        <v/>
      </c>
      <c r="DR140" s="172" t="str">
        <f t="shared" si="113"/>
        <v/>
      </c>
      <c r="DS140" s="172" t="str">
        <f t="shared" si="113"/>
        <v/>
      </c>
      <c r="DT140" s="173" t="str">
        <f t="shared" ref="DT140:DT171" si="139">IF(AM140&lt;&gt;"",IF(AND(AM140&gt;=7,AM140&lt;=9),IF(AM140=$CI$13,DB140,IF(AM140=$CJ$13,DC140,IF(AM140=$CK$13,DD140,""))),""),"")</f>
        <v/>
      </c>
      <c r="DU140" s="173" t="str">
        <f t="shared" ref="DU140:DU171" si="140">IF(AM140&lt;&gt;"",IF(AM140&lt;=15,IF(AM140=$CL$13,DE140,IF(AM140=$CM$13,DF140,IF(AM140=$CN$13,DG140,IF(AM140=$CO$13,DH140,IF(AM140=$CP$13,DI140,IF(AM140=$CQ$13,DJ140,"")))))),""),"")</f>
        <v/>
      </c>
      <c r="DV140" s="173" t="str">
        <f t="shared" ref="DV140:DV171" si="141">IF(AM140&lt;&gt;"",IF(AND(AM140&gt;=16,AM140&lt;=45),IF(AND(AM140&gt;=16,AM140&lt;=17),DK140,IF(AND(AM140&gt;=18,AM140&lt;=19),DL140,IF(AND(AM140&gt;=20,AM140&lt;=28),DM140,IF(AND(AM140&gt;=29,AM140&lt;=37),DN140,"")))),""),"")</f>
        <v/>
      </c>
      <c r="DW140" s="173" t="str">
        <f t="shared" ref="DW140:DW171" si="142">IF(AM140&lt;&gt;"",IF(AM140&gt;=38,IF(AND(AM140&gt;=38,AM140&lt;=46),DO140,IF(AND(AM140&gt;=47,AM140&lt;=55),DP140,IF(AND(AM140&gt;=56,AM140&lt;=60),DQ140,IF(AND(AM140&gt;=61,AM140&lt;=65),DR140,IF(AM140&gt;=66,DS140,""))))),""),"")</f>
        <v/>
      </c>
      <c r="DY140" s="12" t="str">
        <f t="shared" ref="DY140:DY171" si="143">IF(AM140&lt;&gt;"",IF(AM140&lt;=9,DT140,IF(AND(AM140&gt;=10,AM140&lt;=15),DU140,IF(AND(AM140&gt;=16,AM140&lt;=37),DV140,IF(AM140&gt;=38,DW140,"")))),"")</f>
        <v/>
      </c>
      <c r="DZ140" s="92"/>
      <c r="EA140" s="12" t="str">
        <f t="shared" ref="EA140:EA171" si="144">IF(LOWER($E140)="w",DY140,IF(LOWER($E140)="m",CF140,""))</f>
        <v/>
      </c>
    </row>
    <row r="141" spans="1:131" x14ac:dyDescent="0.2">
      <c r="A141" s="97">
        <v>120</v>
      </c>
      <c r="B141" s="120"/>
      <c r="C141" s="197"/>
      <c r="D141" s="119"/>
      <c r="E141" s="210"/>
      <c r="F141" s="119"/>
      <c r="G141" s="117"/>
      <c r="H141" s="118"/>
      <c r="I141" s="133">
        <f t="shared" si="118"/>
        <v>0</v>
      </c>
      <c r="J141" s="117"/>
      <c r="K141" s="133">
        <f t="shared" si="119"/>
        <v>0</v>
      </c>
      <c r="L141" s="117"/>
      <c r="M141" s="133">
        <f t="shared" si="120"/>
        <v>0</v>
      </c>
      <c r="N141" s="119"/>
      <c r="O141" s="133">
        <f t="shared" si="108"/>
        <v>0</v>
      </c>
      <c r="P141" s="119"/>
      <c r="Q141" s="133">
        <f t="shared" si="121"/>
        <v>0</v>
      </c>
      <c r="R141" s="117"/>
      <c r="S141" s="133">
        <f t="shared" si="122"/>
        <v>0</v>
      </c>
      <c r="T141" s="119"/>
      <c r="U141" s="133">
        <f t="shared" si="109"/>
        <v>0</v>
      </c>
      <c r="V141" s="119"/>
      <c r="W141" s="133">
        <f t="shared" si="123"/>
        <v>0</v>
      </c>
      <c r="X141" s="117"/>
      <c r="Y141" s="133">
        <f t="shared" si="124"/>
        <v>0</v>
      </c>
      <c r="Z141" s="119"/>
      <c r="AA141" s="119"/>
      <c r="AB141" s="221"/>
      <c r="AC141" s="36">
        <f t="shared" si="125"/>
        <v>0</v>
      </c>
      <c r="AD141" s="27">
        <f t="shared" si="126"/>
        <v>0</v>
      </c>
      <c r="AE141" s="101" t="str">
        <f t="shared" si="127"/>
        <v/>
      </c>
      <c r="AF141" s="25">
        <f t="shared" si="128"/>
        <v>0</v>
      </c>
      <c r="AG141" s="175"/>
      <c r="AH141" s="124">
        <f t="shared" si="110"/>
        <v>0</v>
      </c>
      <c r="AI141" s="72">
        <f t="shared" si="129"/>
        <v>0</v>
      </c>
      <c r="AJ141" s="170" t="str">
        <f t="shared" si="130"/>
        <v/>
      </c>
      <c r="AK141" s="170">
        <f t="shared" si="131"/>
        <v>0</v>
      </c>
      <c r="AL141" s="170">
        <f t="shared" si="132"/>
        <v>0</v>
      </c>
      <c r="AM141" s="171" t="str">
        <f t="shared" si="133"/>
        <v/>
      </c>
      <c r="AN141" s="123">
        <f t="shared" si="111"/>
        <v>0</v>
      </c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  <c r="BA141" s="181"/>
      <c r="BB141" s="181"/>
      <c r="BC141" s="181"/>
      <c r="BD141" s="181"/>
      <c r="BE141" s="181"/>
      <c r="BF141" s="181"/>
      <c r="BG141" s="181"/>
      <c r="BH141" s="181"/>
      <c r="BI141" s="172" t="str">
        <f t="shared" si="116"/>
        <v/>
      </c>
      <c r="BJ141" s="172" t="str">
        <f t="shared" si="116"/>
        <v/>
      </c>
      <c r="BK141" s="172" t="str">
        <f t="shared" si="116"/>
        <v/>
      </c>
      <c r="BL141" s="172" t="str">
        <f t="shared" si="116"/>
        <v/>
      </c>
      <c r="BM141" s="172" t="str">
        <f t="shared" si="116"/>
        <v/>
      </c>
      <c r="BN141" s="172" t="str">
        <f t="shared" si="116"/>
        <v/>
      </c>
      <c r="BO141" s="172" t="str">
        <f t="shared" si="116"/>
        <v/>
      </c>
      <c r="BP141" s="172" t="str">
        <f t="shared" si="114"/>
        <v/>
      </c>
      <c r="BQ141" s="172" t="str">
        <f t="shared" si="114"/>
        <v/>
      </c>
      <c r="BR141" s="172" t="str">
        <f t="shared" si="114"/>
        <v/>
      </c>
      <c r="BS141" s="172" t="str">
        <f t="shared" si="114"/>
        <v/>
      </c>
      <c r="BT141" s="172" t="str">
        <f t="shared" si="114"/>
        <v/>
      </c>
      <c r="BU141" s="172" t="str">
        <f t="shared" si="114"/>
        <v/>
      </c>
      <c r="BV141" s="172" t="str">
        <f t="shared" si="112"/>
        <v/>
      </c>
      <c r="BW141" s="172" t="str">
        <f t="shared" si="112"/>
        <v/>
      </c>
      <c r="BX141" s="172" t="str">
        <f t="shared" si="112"/>
        <v/>
      </c>
      <c r="BY141" s="172" t="str">
        <f t="shared" si="112"/>
        <v/>
      </c>
      <c r="BZ141" s="172" t="str">
        <f t="shared" si="112"/>
        <v/>
      </c>
      <c r="CA141" s="173" t="str">
        <f t="shared" si="134"/>
        <v/>
      </c>
      <c r="CB141" s="173" t="str">
        <f t="shared" si="135"/>
        <v/>
      </c>
      <c r="CC141" s="173" t="str">
        <f t="shared" si="136"/>
        <v/>
      </c>
      <c r="CD141" s="173" t="str">
        <f t="shared" si="137"/>
        <v/>
      </c>
      <c r="CE141" s="176"/>
      <c r="CF141" s="12" t="str">
        <f t="shared" si="138"/>
        <v/>
      </c>
      <c r="CG141" s="175"/>
      <c r="DB141" s="172" t="str">
        <f t="shared" si="117"/>
        <v/>
      </c>
      <c r="DC141" s="172" t="str">
        <f t="shared" si="117"/>
        <v/>
      </c>
      <c r="DD141" s="172" t="str">
        <f t="shared" si="117"/>
        <v/>
      </c>
      <c r="DE141" s="172" t="str">
        <f t="shared" si="117"/>
        <v/>
      </c>
      <c r="DF141" s="172" t="str">
        <f t="shared" si="117"/>
        <v/>
      </c>
      <c r="DG141" s="172" t="str">
        <f t="shared" si="117"/>
        <v/>
      </c>
      <c r="DH141" s="172" t="str">
        <f t="shared" si="117"/>
        <v/>
      </c>
      <c r="DI141" s="172" t="str">
        <f t="shared" si="115"/>
        <v/>
      </c>
      <c r="DJ141" s="172" t="str">
        <f t="shared" si="115"/>
        <v/>
      </c>
      <c r="DK141" s="172" t="str">
        <f t="shared" si="115"/>
        <v/>
      </c>
      <c r="DL141" s="172" t="str">
        <f t="shared" si="115"/>
        <v/>
      </c>
      <c r="DM141" s="172" t="str">
        <f t="shared" si="115"/>
        <v/>
      </c>
      <c r="DN141" s="172" t="str">
        <f t="shared" si="115"/>
        <v/>
      </c>
      <c r="DO141" s="172" t="str">
        <f t="shared" si="113"/>
        <v/>
      </c>
      <c r="DP141" s="172" t="str">
        <f t="shared" si="113"/>
        <v/>
      </c>
      <c r="DQ141" s="172" t="str">
        <f t="shared" si="113"/>
        <v/>
      </c>
      <c r="DR141" s="172" t="str">
        <f t="shared" si="113"/>
        <v/>
      </c>
      <c r="DS141" s="172" t="str">
        <f t="shared" si="113"/>
        <v/>
      </c>
      <c r="DT141" s="173" t="str">
        <f t="shared" si="139"/>
        <v/>
      </c>
      <c r="DU141" s="173" t="str">
        <f t="shared" si="140"/>
        <v/>
      </c>
      <c r="DV141" s="173" t="str">
        <f t="shared" si="141"/>
        <v/>
      </c>
      <c r="DW141" s="173" t="str">
        <f t="shared" si="142"/>
        <v/>
      </c>
      <c r="DY141" s="12" t="str">
        <f t="shared" si="143"/>
        <v/>
      </c>
      <c r="DZ141" s="92"/>
      <c r="EA141" s="12" t="str">
        <f t="shared" si="144"/>
        <v/>
      </c>
    </row>
    <row r="142" spans="1:131" x14ac:dyDescent="0.2">
      <c r="A142" s="97">
        <v>121</v>
      </c>
      <c r="B142" s="120"/>
      <c r="C142" s="197"/>
      <c r="D142" s="119"/>
      <c r="E142" s="210"/>
      <c r="F142" s="119"/>
      <c r="G142" s="117"/>
      <c r="H142" s="118"/>
      <c r="I142" s="133">
        <f t="shared" si="118"/>
        <v>0</v>
      </c>
      <c r="J142" s="117"/>
      <c r="K142" s="133">
        <f t="shared" si="119"/>
        <v>0</v>
      </c>
      <c r="L142" s="117"/>
      <c r="M142" s="133">
        <f t="shared" si="120"/>
        <v>0</v>
      </c>
      <c r="N142" s="119"/>
      <c r="O142" s="133">
        <f t="shared" si="108"/>
        <v>0</v>
      </c>
      <c r="P142" s="119"/>
      <c r="Q142" s="133">
        <f t="shared" si="121"/>
        <v>0</v>
      </c>
      <c r="R142" s="117"/>
      <c r="S142" s="133">
        <f t="shared" si="122"/>
        <v>0</v>
      </c>
      <c r="T142" s="119"/>
      <c r="U142" s="133">
        <f t="shared" si="109"/>
        <v>0</v>
      </c>
      <c r="V142" s="119"/>
      <c r="W142" s="133">
        <f t="shared" si="123"/>
        <v>0</v>
      </c>
      <c r="X142" s="117"/>
      <c r="Y142" s="133">
        <f t="shared" si="124"/>
        <v>0</v>
      </c>
      <c r="Z142" s="119"/>
      <c r="AA142" s="119"/>
      <c r="AB142" s="119"/>
      <c r="AC142" s="36">
        <f t="shared" si="125"/>
        <v>0</v>
      </c>
      <c r="AD142" s="27">
        <f t="shared" si="126"/>
        <v>0</v>
      </c>
      <c r="AE142" s="101" t="str">
        <f t="shared" si="127"/>
        <v/>
      </c>
      <c r="AF142" s="25">
        <f t="shared" si="128"/>
        <v>0</v>
      </c>
      <c r="AG142" s="175"/>
      <c r="AH142" s="124">
        <f t="shared" si="110"/>
        <v>0</v>
      </c>
      <c r="AI142" s="72">
        <f t="shared" si="129"/>
        <v>0</v>
      </c>
      <c r="AJ142" s="170" t="str">
        <f t="shared" si="130"/>
        <v/>
      </c>
      <c r="AK142" s="170">
        <f t="shared" si="131"/>
        <v>0</v>
      </c>
      <c r="AL142" s="170">
        <f t="shared" si="132"/>
        <v>0</v>
      </c>
      <c r="AM142" s="171" t="str">
        <f t="shared" si="133"/>
        <v/>
      </c>
      <c r="AN142" s="123">
        <f t="shared" si="111"/>
        <v>0</v>
      </c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  <c r="BB142" s="181"/>
      <c r="BC142" s="181"/>
      <c r="BD142" s="181"/>
      <c r="BE142" s="181"/>
      <c r="BF142" s="181"/>
      <c r="BG142" s="181"/>
      <c r="BH142" s="181"/>
      <c r="BI142" s="172" t="str">
        <f t="shared" si="116"/>
        <v/>
      </c>
      <c r="BJ142" s="172" t="str">
        <f t="shared" si="116"/>
        <v/>
      </c>
      <c r="BK142" s="172" t="str">
        <f t="shared" si="116"/>
        <v/>
      </c>
      <c r="BL142" s="172" t="str">
        <f t="shared" si="116"/>
        <v/>
      </c>
      <c r="BM142" s="172" t="str">
        <f t="shared" si="116"/>
        <v/>
      </c>
      <c r="BN142" s="172" t="str">
        <f t="shared" si="116"/>
        <v/>
      </c>
      <c r="BO142" s="172" t="str">
        <f t="shared" si="116"/>
        <v/>
      </c>
      <c r="BP142" s="172" t="str">
        <f t="shared" si="114"/>
        <v/>
      </c>
      <c r="BQ142" s="172" t="str">
        <f t="shared" si="114"/>
        <v/>
      </c>
      <c r="BR142" s="172" t="str">
        <f t="shared" si="114"/>
        <v/>
      </c>
      <c r="BS142" s="172" t="str">
        <f t="shared" si="114"/>
        <v/>
      </c>
      <c r="BT142" s="172" t="str">
        <f t="shared" si="114"/>
        <v/>
      </c>
      <c r="BU142" s="172" t="str">
        <f t="shared" si="114"/>
        <v/>
      </c>
      <c r="BV142" s="172" t="str">
        <f t="shared" si="112"/>
        <v/>
      </c>
      <c r="BW142" s="172" t="str">
        <f t="shared" si="112"/>
        <v/>
      </c>
      <c r="BX142" s="172" t="str">
        <f t="shared" si="112"/>
        <v/>
      </c>
      <c r="BY142" s="172" t="str">
        <f t="shared" si="112"/>
        <v/>
      </c>
      <c r="BZ142" s="172" t="str">
        <f t="shared" si="112"/>
        <v/>
      </c>
      <c r="CA142" s="173" t="str">
        <f t="shared" si="134"/>
        <v/>
      </c>
      <c r="CB142" s="173" t="str">
        <f t="shared" si="135"/>
        <v/>
      </c>
      <c r="CC142" s="173" t="str">
        <f t="shared" si="136"/>
        <v/>
      </c>
      <c r="CD142" s="173" t="str">
        <f t="shared" si="137"/>
        <v/>
      </c>
      <c r="CE142" s="176"/>
      <c r="CF142" s="12" t="str">
        <f t="shared" si="138"/>
        <v/>
      </c>
      <c r="CG142" s="175"/>
      <c r="DB142" s="172" t="str">
        <f t="shared" si="117"/>
        <v/>
      </c>
      <c r="DC142" s="172" t="str">
        <f t="shared" si="117"/>
        <v/>
      </c>
      <c r="DD142" s="172" t="str">
        <f t="shared" si="117"/>
        <v/>
      </c>
      <c r="DE142" s="172" t="str">
        <f t="shared" si="117"/>
        <v/>
      </c>
      <c r="DF142" s="172" t="str">
        <f t="shared" si="117"/>
        <v/>
      </c>
      <c r="DG142" s="172" t="str">
        <f t="shared" si="117"/>
        <v/>
      </c>
      <c r="DH142" s="172" t="str">
        <f t="shared" si="117"/>
        <v/>
      </c>
      <c r="DI142" s="172" t="str">
        <f t="shared" si="115"/>
        <v/>
      </c>
      <c r="DJ142" s="172" t="str">
        <f t="shared" si="115"/>
        <v/>
      </c>
      <c r="DK142" s="172" t="str">
        <f t="shared" si="115"/>
        <v/>
      </c>
      <c r="DL142" s="172" t="str">
        <f t="shared" si="115"/>
        <v/>
      </c>
      <c r="DM142" s="172" t="str">
        <f t="shared" si="115"/>
        <v/>
      </c>
      <c r="DN142" s="172" t="str">
        <f t="shared" si="115"/>
        <v/>
      </c>
      <c r="DO142" s="172" t="str">
        <f t="shared" si="113"/>
        <v/>
      </c>
      <c r="DP142" s="172" t="str">
        <f t="shared" si="113"/>
        <v/>
      </c>
      <c r="DQ142" s="172" t="str">
        <f t="shared" si="113"/>
        <v/>
      </c>
      <c r="DR142" s="172" t="str">
        <f t="shared" si="113"/>
        <v/>
      </c>
      <c r="DS142" s="172" t="str">
        <f t="shared" si="113"/>
        <v/>
      </c>
      <c r="DT142" s="173" t="str">
        <f t="shared" si="139"/>
        <v/>
      </c>
      <c r="DU142" s="173" t="str">
        <f t="shared" si="140"/>
        <v/>
      </c>
      <c r="DV142" s="173" t="str">
        <f t="shared" si="141"/>
        <v/>
      </c>
      <c r="DW142" s="173" t="str">
        <f t="shared" si="142"/>
        <v/>
      </c>
      <c r="DY142" s="12" t="str">
        <f t="shared" si="143"/>
        <v/>
      </c>
      <c r="DZ142" s="92"/>
      <c r="EA142" s="12" t="str">
        <f t="shared" si="144"/>
        <v/>
      </c>
    </row>
    <row r="143" spans="1:131" x14ac:dyDescent="0.2">
      <c r="A143" s="97">
        <v>122</v>
      </c>
      <c r="B143" s="120"/>
      <c r="C143" s="197"/>
      <c r="D143" s="119"/>
      <c r="E143" s="210"/>
      <c r="F143" s="119"/>
      <c r="G143" s="117"/>
      <c r="H143" s="118"/>
      <c r="I143" s="133">
        <f t="shared" si="118"/>
        <v>0</v>
      </c>
      <c r="J143" s="117"/>
      <c r="K143" s="133">
        <f t="shared" si="119"/>
        <v>0</v>
      </c>
      <c r="L143" s="117"/>
      <c r="M143" s="133">
        <f t="shared" si="120"/>
        <v>0</v>
      </c>
      <c r="N143" s="119"/>
      <c r="O143" s="133">
        <f t="shared" si="108"/>
        <v>0</v>
      </c>
      <c r="P143" s="119"/>
      <c r="Q143" s="133">
        <f t="shared" si="121"/>
        <v>0</v>
      </c>
      <c r="R143" s="117"/>
      <c r="S143" s="133">
        <f t="shared" si="122"/>
        <v>0</v>
      </c>
      <c r="T143" s="119"/>
      <c r="U143" s="133">
        <f t="shared" si="109"/>
        <v>0</v>
      </c>
      <c r="V143" s="119"/>
      <c r="W143" s="133">
        <f t="shared" si="123"/>
        <v>0</v>
      </c>
      <c r="X143" s="117"/>
      <c r="Y143" s="133">
        <f t="shared" si="124"/>
        <v>0</v>
      </c>
      <c r="Z143" s="119"/>
      <c r="AA143" s="119"/>
      <c r="AB143" s="119"/>
      <c r="AC143" s="36">
        <f t="shared" si="125"/>
        <v>0</v>
      </c>
      <c r="AD143" s="27">
        <f t="shared" si="126"/>
        <v>0</v>
      </c>
      <c r="AE143" s="101" t="str">
        <f t="shared" si="127"/>
        <v/>
      </c>
      <c r="AF143" s="25">
        <f t="shared" si="128"/>
        <v>0</v>
      </c>
      <c r="AG143" s="175"/>
      <c r="AH143" s="124">
        <f t="shared" si="110"/>
        <v>0</v>
      </c>
      <c r="AI143" s="72">
        <f t="shared" si="129"/>
        <v>0</v>
      </c>
      <c r="AJ143" s="170" t="str">
        <f t="shared" si="130"/>
        <v/>
      </c>
      <c r="AK143" s="170">
        <f t="shared" si="131"/>
        <v>0</v>
      </c>
      <c r="AL143" s="170">
        <f t="shared" si="132"/>
        <v>0</v>
      </c>
      <c r="AM143" s="171" t="str">
        <f t="shared" si="133"/>
        <v/>
      </c>
      <c r="AN143" s="123">
        <f t="shared" si="111"/>
        <v>0</v>
      </c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  <c r="BA143" s="181"/>
      <c r="BB143" s="181"/>
      <c r="BC143" s="181"/>
      <c r="BD143" s="181"/>
      <c r="BE143" s="181"/>
      <c r="BF143" s="181"/>
      <c r="BG143" s="181"/>
      <c r="BH143" s="181"/>
      <c r="BI143" s="172" t="str">
        <f t="shared" si="116"/>
        <v/>
      </c>
      <c r="BJ143" s="172" t="str">
        <f t="shared" si="116"/>
        <v/>
      </c>
      <c r="BK143" s="172" t="str">
        <f t="shared" si="116"/>
        <v/>
      </c>
      <c r="BL143" s="172" t="str">
        <f t="shared" si="116"/>
        <v/>
      </c>
      <c r="BM143" s="172" t="str">
        <f t="shared" si="116"/>
        <v/>
      </c>
      <c r="BN143" s="172" t="str">
        <f t="shared" si="116"/>
        <v/>
      </c>
      <c r="BO143" s="172" t="str">
        <f t="shared" si="116"/>
        <v/>
      </c>
      <c r="BP143" s="172" t="str">
        <f t="shared" si="114"/>
        <v/>
      </c>
      <c r="BQ143" s="172" t="str">
        <f t="shared" si="114"/>
        <v/>
      </c>
      <c r="BR143" s="172" t="str">
        <f t="shared" si="114"/>
        <v/>
      </c>
      <c r="BS143" s="172" t="str">
        <f t="shared" si="114"/>
        <v/>
      </c>
      <c r="BT143" s="172" t="str">
        <f t="shared" si="114"/>
        <v/>
      </c>
      <c r="BU143" s="172" t="str">
        <f t="shared" si="114"/>
        <v/>
      </c>
      <c r="BV143" s="172" t="str">
        <f t="shared" si="112"/>
        <v/>
      </c>
      <c r="BW143" s="172" t="str">
        <f t="shared" si="112"/>
        <v/>
      </c>
      <c r="BX143" s="172" t="str">
        <f t="shared" si="112"/>
        <v/>
      </c>
      <c r="BY143" s="172" t="str">
        <f t="shared" si="112"/>
        <v/>
      </c>
      <c r="BZ143" s="172" t="str">
        <f t="shared" si="112"/>
        <v/>
      </c>
      <c r="CA143" s="173" t="str">
        <f t="shared" si="134"/>
        <v/>
      </c>
      <c r="CB143" s="173" t="str">
        <f t="shared" si="135"/>
        <v/>
      </c>
      <c r="CC143" s="173" t="str">
        <f t="shared" si="136"/>
        <v/>
      </c>
      <c r="CD143" s="173" t="str">
        <f t="shared" si="137"/>
        <v/>
      </c>
      <c r="CE143" s="176"/>
      <c r="CF143" s="12" t="str">
        <f t="shared" si="138"/>
        <v/>
      </c>
      <c r="CG143" s="175"/>
      <c r="DB143" s="172" t="str">
        <f t="shared" si="117"/>
        <v/>
      </c>
      <c r="DC143" s="172" t="str">
        <f t="shared" si="117"/>
        <v/>
      </c>
      <c r="DD143" s="172" t="str">
        <f t="shared" si="117"/>
        <v/>
      </c>
      <c r="DE143" s="172" t="str">
        <f t="shared" si="117"/>
        <v/>
      </c>
      <c r="DF143" s="172" t="str">
        <f t="shared" si="117"/>
        <v/>
      </c>
      <c r="DG143" s="172" t="str">
        <f t="shared" si="117"/>
        <v/>
      </c>
      <c r="DH143" s="172" t="str">
        <f t="shared" si="117"/>
        <v/>
      </c>
      <c r="DI143" s="172" t="str">
        <f t="shared" si="115"/>
        <v/>
      </c>
      <c r="DJ143" s="172" t="str">
        <f t="shared" si="115"/>
        <v/>
      </c>
      <c r="DK143" s="172" t="str">
        <f t="shared" si="115"/>
        <v/>
      </c>
      <c r="DL143" s="172" t="str">
        <f t="shared" si="115"/>
        <v/>
      </c>
      <c r="DM143" s="172" t="str">
        <f t="shared" si="115"/>
        <v/>
      </c>
      <c r="DN143" s="172" t="str">
        <f t="shared" si="115"/>
        <v/>
      </c>
      <c r="DO143" s="172" t="str">
        <f t="shared" si="113"/>
        <v/>
      </c>
      <c r="DP143" s="172" t="str">
        <f t="shared" si="113"/>
        <v/>
      </c>
      <c r="DQ143" s="172" t="str">
        <f t="shared" si="113"/>
        <v/>
      </c>
      <c r="DR143" s="172" t="str">
        <f t="shared" si="113"/>
        <v/>
      </c>
      <c r="DS143" s="172" t="str">
        <f t="shared" si="113"/>
        <v/>
      </c>
      <c r="DT143" s="173" t="str">
        <f t="shared" si="139"/>
        <v/>
      </c>
      <c r="DU143" s="173" t="str">
        <f t="shared" si="140"/>
        <v/>
      </c>
      <c r="DV143" s="173" t="str">
        <f t="shared" si="141"/>
        <v/>
      </c>
      <c r="DW143" s="173" t="str">
        <f t="shared" si="142"/>
        <v/>
      </c>
      <c r="DY143" s="12" t="str">
        <f t="shared" si="143"/>
        <v/>
      </c>
      <c r="DZ143" s="92"/>
      <c r="EA143" s="12" t="str">
        <f t="shared" si="144"/>
        <v/>
      </c>
    </row>
    <row r="144" spans="1:131" x14ac:dyDescent="0.2">
      <c r="A144" s="97">
        <v>123</v>
      </c>
      <c r="B144" s="120"/>
      <c r="C144" s="197"/>
      <c r="D144" s="119"/>
      <c r="E144" s="210"/>
      <c r="F144" s="119"/>
      <c r="G144" s="117"/>
      <c r="H144" s="118"/>
      <c r="I144" s="133">
        <f t="shared" si="118"/>
        <v>0</v>
      </c>
      <c r="J144" s="117"/>
      <c r="K144" s="133">
        <f t="shared" si="119"/>
        <v>0</v>
      </c>
      <c r="L144" s="117"/>
      <c r="M144" s="133">
        <f t="shared" si="120"/>
        <v>0</v>
      </c>
      <c r="N144" s="119"/>
      <c r="O144" s="133">
        <f t="shared" si="108"/>
        <v>0</v>
      </c>
      <c r="P144" s="119"/>
      <c r="Q144" s="133">
        <f t="shared" si="121"/>
        <v>0</v>
      </c>
      <c r="R144" s="117"/>
      <c r="S144" s="133">
        <f t="shared" si="122"/>
        <v>0</v>
      </c>
      <c r="T144" s="119"/>
      <c r="U144" s="133">
        <f t="shared" si="109"/>
        <v>0</v>
      </c>
      <c r="V144" s="119"/>
      <c r="W144" s="133">
        <f t="shared" si="123"/>
        <v>0</v>
      </c>
      <c r="X144" s="117"/>
      <c r="Y144" s="133">
        <f t="shared" si="124"/>
        <v>0</v>
      </c>
      <c r="Z144" s="119"/>
      <c r="AA144" s="119"/>
      <c r="AB144" s="221"/>
      <c r="AC144" s="36">
        <f t="shared" si="125"/>
        <v>0</v>
      </c>
      <c r="AD144" s="27">
        <f t="shared" si="126"/>
        <v>0</v>
      </c>
      <c r="AE144" s="101" t="str">
        <f t="shared" si="127"/>
        <v/>
      </c>
      <c r="AF144" s="25">
        <f t="shared" si="128"/>
        <v>0</v>
      </c>
      <c r="AG144" s="175"/>
      <c r="AH144" s="124">
        <f t="shared" si="110"/>
        <v>0</v>
      </c>
      <c r="AI144" s="72">
        <f t="shared" si="129"/>
        <v>0</v>
      </c>
      <c r="AJ144" s="170" t="str">
        <f t="shared" si="130"/>
        <v/>
      </c>
      <c r="AK144" s="170">
        <f t="shared" si="131"/>
        <v>0</v>
      </c>
      <c r="AL144" s="170">
        <f t="shared" si="132"/>
        <v>0</v>
      </c>
      <c r="AM144" s="171" t="str">
        <f t="shared" si="133"/>
        <v/>
      </c>
      <c r="AN144" s="123">
        <f t="shared" si="111"/>
        <v>0</v>
      </c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  <c r="BA144" s="181"/>
      <c r="BB144" s="181"/>
      <c r="BC144" s="181"/>
      <c r="BD144" s="181"/>
      <c r="BE144" s="181"/>
      <c r="BF144" s="181"/>
      <c r="BG144" s="181"/>
      <c r="BH144" s="181"/>
      <c r="BI144" s="172" t="str">
        <f t="shared" si="116"/>
        <v/>
      </c>
      <c r="BJ144" s="172" t="str">
        <f t="shared" si="116"/>
        <v/>
      </c>
      <c r="BK144" s="172" t="str">
        <f t="shared" si="116"/>
        <v/>
      </c>
      <c r="BL144" s="172" t="str">
        <f t="shared" si="116"/>
        <v/>
      </c>
      <c r="BM144" s="172" t="str">
        <f t="shared" si="116"/>
        <v/>
      </c>
      <c r="BN144" s="172" t="str">
        <f t="shared" si="116"/>
        <v/>
      </c>
      <c r="BO144" s="172" t="str">
        <f t="shared" si="116"/>
        <v/>
      </c>
      <c r="BP144" s="172" t="str">
        <f t="shared" si="114"/>
        <v/>
      </c>
      <c r="BQ144" s="172" t="str">
        <f t="shared" si="114"/>
        <v/>
      </c>
      <c r="BR144" s="172" t="str">
        <f t="shared" si="114"/>
        <v/>
      </c>
      <c r="BS144" s="172" t="str">
        <f t="shared" si="114"/>
        <v/>
      </c>
      <c r="BT144" s="172" t="str">
        <f t="shared" si="114"/>
        <v/>
      </c>
      <c r="BU144" s="172" t="str">
        <f t="shared" si="114"/>
        <v/>
      </c>
      <c r="BV144" s="172" t="str">
        <f t="shared" si="112"/>
        <v/>
      </c>
      <c r="BW144" s="172" t="str">
        <f t="shared" si="112"/>
        <v/>
      </c>
      <c r="BX144" s="172" t="str">
        <f t="shared" si="112"/>
        <v/>
      </c>
      <c r="BY144" s="172" t="str">
        <f t="shared" si="112"/>
        <v/>
      </c>
      <c r="BZ144" s="172" t="str">
        <f t="shared" si="112"/>
        <v/>
      </c>
      <c r="CA144" s="173" t="str">
        <f t="shared" si="134"/>
        <v/>
      </c>
      <c r="CB144" s="173" t="str">
        <f t="shared" si="135"/>
        <v/>
      </c>
      <c r="CC144" s="173" t="str">
        <f t="shared" si="136"/>
        <v/>
      </c>
      <c r="CD144" s="173" t="str">
        <f t="shared" si="137"/>
        <v/>
      </c>
      <c r="CE144" s="176"/>
      <c r="CF144" s="12" t="str">
        <f t="shared" si="138"/>
        <v/>
      </c>
      <c r="CG144" s="175"/>
      <c r="DB144" s="172" t="str">
        <f t="shared" si="117"/>
        <v/>
      </c>
      <c r="DC144" s="172" t="str">
        <f t="shared" si="117"/>
        <v/>
      </c>
      <c r="DD144" s="172" t="str">
        <f t="shared" si="117"/>
        <v/>
      </c>
      <c r="DE144" s="172" t="str">
        <f t="shared" si="117"/>
        <v/>
      </c>
      <c r="DF144" s="172" t="str">
        <f t="shared" si="117"/>
        <v/>
      </c>
      <c r="DG144" s="172" t="str">
        <f t="shared" si="117"/>
        <v/>
      </c>
      <c r="DH144" s="172" t="str">
        <f t="shared" si="117"/>
        <v/>
      </c>
      <c r="DI144" s="172" t="str">
        <f t="shared" si="115"/>
        <v/>
      </c>
      <c r="DJ144" s="172" t="str">
        <f t="shared" si="115"/>
        <v/>
      </c>
      <c r="DK144" s="172" t="str">
        <f t="shared" si="115"/>
        <v/>
      </c>
      <c r="DL144" s="172" t="str">
        <f t="shared" si="115"/>
        <v/>
      </c>
      <c r="DM144" s="172" t="str">
        <f t="shared" si="115"/>
        <v/>
      </c>
      <c r="DN144" s="172" t="str">
        <f t="shared" si="115"/>
        <v/>
      </c>
      <c r="DO144" s="172" t="str">
        <f t="shared" si="113"/>
        <v/>
      </c>
      <c r="DP144" s="172" t="str">
        <f t="shared" si="113"/>
        <v/>
      </c>
      <c r="DQ144" s="172" t="str">
        <f t="shared" si="113"/>
        <v/>
      </c>
      <c r="DR144" s="172" t="str">
        <f t="shared" si="113"/>
        <v/>
      </c>
      <c r="DS144" s="172" t="str">
        <f t="shared" si="113"/>
        <v/>
      </c>
      <c r="DT144" s="173" t="str">
        <f t="shared" si="139"/>
        <v/>
      </c>
      <c r="DU144" s="173" t="str">
        <f t="shared" si="140"/>
        <v/>
      </c>
      <c r="DV144" s="173" t="str">
        <f t="shared" si="141"/>
        <v/>
      </c>
      <c r="DW144" s="173" t="str">
        <f t="shared" si="142"/>
        <v/>
      </c>
      <c r="DY144" s="12" t="str">
        <f t="shared" si="143"/>
        <v/>
      </c>
      <c r="DZ144" s="92"/>
      <c r="EA144" s="12" t="str">
        <f t="shared" si="144"/>
        <v/>
      </c>
    </row>
    <row r="145" spans="1:131" x14ac:dyDescent="0.2">
      <c r="A145" s="97">
        <v>124</v>
      </c>
      <c r="B145" s="120"/>
      <c r="C145" s="197"/>
      <c r="D145" s="119"/>
      <c r="E145" s="210"/>
      <c r="F145" s="119"/>
      <c r="G145" s="117"/>
      <c r="H145" s="118"/>
      <c r="I145" s="133">
        <f t="shared" si="118"/>
        <v>0</v>
      </c>
      <c r="J145" s="117"/>
      <c r="K145" s="133">
        <f t="shared" si="119"/>
        <v>0</v>
      </c>
      <c r="L145" s="117"/>
      <c r="M145" s="133">
        <f t="shared" si="120"/>
        <v>0</v>
      </c>
      <c r="N145" s="119"/>
      <c r="O145" s="133">
        <f t="shared" si="108"/>
        <v>0</v>
      </c>
      <c r="P145" s="119"/>
      <c r="Q145" s="133">
        <f t="shared" si="121"/>
        <v>0</v>
      </c>
      <c r="R145" s="117"/>
      <c r="S145" s="133">
        <f t="shared" si="122"/>
        <v>0</v>
      </c>
      <c r="T145" s="119"/>
      <c r="U145" s="133">
        <f t="shared" si="109"/>
        <v>0</v>
      </c>
      <c r="V145" s="119"/>
      <c r="W145" s="133">
        <f t="shared" si="123"/>
        <v>0</v>
      </c>
      <c r="X145" s="117"/>
      <c r="Y145" s="133">
        <f t="shared" si="124"/>
        <v>0</v>
      </c>
      <c r="Z145" s="119"/>
      <c r="AA145" s="119"/>
      <c r="AB145" s="119"/>
      <c r="AC145" s="36">
        <f t="shared" si="125"/>
        <v>0</v>
      </c>
      <c r="AD145" s="27">
        <f t="shared" si="126"/>
        <v>0</v>
      </c>
      <c r="AE145" s="101" t="str">
        <f t="shared" si="127"/>
        <v/>
      </c>
      <c r="AF145" s="25">
        <f t="shared" si="128"/>
        <v>0</v>
      </c>
      <c r="AG145" s="175"/>
      <c r="AH145" s="124">
        <f t="shared" si="110"/>
        <v>0</v>
      </c>
      <c r="AI145" s="72">
        <f t="shared" si="129"/>
        <v>0</v>
      </c>
      <c r="AJ145" s="170" t="str">
        <f t="shared" si="130"/>
        <v/>
      </c>
      <c r="AK145" s="170">
        <f t="shared" si="131"/>
        <v>0</v>
      </c>
      <c r="AL145" s="170">
        <f t="shared" si="132"/>
        <v>0</v>
      </c>
      <c r="AM145" s="171" t="str">
        <f t="shared" si="133"/>
        <v/>
      </c>
      <c r="AN145" s="123">
        <f t="shared" si="111"/>
        <v>0</v>
      </c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  <c r="AZ145" s="181"/>
      <c r="BA145" s="181"/>
      <c r="BB145" s="181"/>
      <c r="BC145" s="181"/>
      <c r="BD145" s="181"/>
      <c r="BE145" s="181"/>
      <c r="BF145" s="181"/>
      <c r="BG145" s="181"/>
      <c r="BH145" s="181"/>
      <c r="BI145" s="172" t="str">
        <f t="shared" si="116"/>
        <v/>
      </c>
      <c r="BJ145" s="172" t="str">
        <f t="shared" si="116"/>
        <v/>
      </c>
      <c r="BK145" s="172" t="str">
        <f t="shared" si="116"/>
        <v/>
      </c>
      <c r="BL145" s="172" t="str">
        <f t="shared" si="116"/>
        <v/>
      </c>
      <c r="BM145" s="172" t="str">
        <f t="shared" si="116"/>
        <v/>
      </c>
      <c r="BN145" s="172" t="str">
        <f t="shared" si="116"/>
        <v/>
      </c>
      <c r="BO145" s="172" t="str">
        <f t="shared" si="116"/>
        <v/>
      </c>
      <c r="BP145" s="172" t="str">
        <f t="shared" si="114"/>
        <v/>
      </c>
      <c r="BQ145" s="172" t="str">
        <f t="shared" si="114"/>
        <v/>
      </c>
      <c r="BR145" s="172" t="str">
        <f t="shared" si="114"/>
        <v/>
      </c>
      <c r="BS145" s="172" t="str">
        <f t="shared" si="114"/>
        <v/>
      </c>
      <c r="BT145" s="172" t="str">
        <f t="shared" si="114"/>
        <v/>
      </c>
      <c r="BU145" s="172" t="str">
        <f t="shared" si="114"/>
        <v/>
      </c>
      <c r="BV145" s="172" t="str">
        <f t="shared" si="112"/>
        <v/>
      </c>
      <c r="BW145" s="172" t="str">
        <f t="shared" si="112"/>
        <v/>
      </c>
      <c r="BX145" s="172" t="str">
        <f t="shared" si="112"/>
        <v/>
      </c>
      <c r="BY145" s="172" t="str">
        <f t="shared" si="112"/>
        <v/>
      </c>
      <c r="BZ145" s="172" t="str">
        <f t="shared" si="112"/>
        <v/>
      </c>
      <c r="CA145" s="173" t="str">
        <f t="shared" si="134"/>
        <v/>
      </c>
      <c r="CB145" s="173" t="str">
        <f t="shared" si="135"/>
        <v/>
      </c>
      <c r="CC145" s="173" t="str">
        <f t="shared" si="136"/>
        <v/>
      </c>
      <c r="CD145" s="173" t="str">
        <f t="shared" si="137"/>
        <v/>
      </c>
      <c r="CE145" s="176"/>
      <c r="CF145" s="12" t="str">
        <f t="shared" si="138"/>
        <v/>
      </c>
      <c r="CG145" s="175"/>
      <c r="DB145" s="172" t="str">
        <f t="shared" si="117"/>
        <v/>
      </c>
      <c r="DC145" s="172" t="str">
        <f t="shared" si="117"/>
        <v/>
      </c>
      <c r="DD145" s="172" t="str">
        <f t="shared" si="117"/>
        <v/>
      </c>
      <c r="DE145" s="172" t="str">
        <f t="shared" si="117"/>
        <v/>
      </c>
      <c r="DF145" s="172" t="str">
        <f t="shared" si="117"/>
        <v/>
      </c>
      <c r="DG145" s="172" t="str">
        <f t="shared" si="117"/>
        <v/>
      </c>
      <c r="DH145" s="172" t="str">
        <f t="shared" si="117"/>
        <v/>
      </c>
      <c r="DI145" s="172" t="str">
        <f t="shared" si="115"/>
        <v/>
      </c>
      <c r="DJ145" s="172" t="str">
        <f t="shared" si="115"/>
        <v/>
      </c>
      <c r="DK145" s="172" t="str">
        <f t="shared" si="115"/>
        <v/>
      </c>
      <c r="DL145" s="172" t="str">
        <f t="shared" si="115"/>
        <v/>
      </c>
      <c r="DM145" s="172" t="str">
        <f t="shared" si="115"/>
        <v/>
      </c>
      <c r="DN145" s="172" t="str">
        <f t="shared" si="115"/>
        <v/>
      </c>
      <c r="DO145" s="172" t="str">
        <f t="shared" si="113"/>
        <v/>
      </c>
      <c r="DP145" s="172" t="str">
        <f t="shared" si="113"/>
        <v/>
      </c>
      <c r="DQ145" s="172" t="str">
        <f t="shared" si="113"/>
        <v/>
      </c>
      <c r="DR145" s="172" t="str">
        <f t="shared" si="113"/>
        <v/>
      </c>
      <c r="DS145" s="172" t="str">
        <f t="shared" si="113"/>
        <v/>
      </c>
      <c r="DT145" s="173" t="str">
        <f t="shared" si="139"/>
        <v/>
      </c>
      <c r="DU145" s="173" t="str">
        <f t="shared" si="140"/>
        <v/>
      </c>
      <c r="DV145" s="173" t="str">
        <f t="shared" si="141"/>
        <v/>
      </c>
      <c r="DW145" s="173" t="str">
        <f t="shared" si="142"/>
        <v/>
      </c>
      <c r="DY145" s="12" t="str">
        <f t="shared" si="143"/>
        <v/>
      </c>
      <c r="DZ145" s="92"/>
      <c r="EA145" s="12" t="str">
        <f t="shared" si="144"/>
        <v/>
      </c>
    </row>
    <row r="146" spans="1:131" x14ac:dyDescent="0.2">
      <c r="A146" s="97">
        <v>125</v>
      </c>
      <c r="B146" s="120"/>
      <c r="C146" s="197"/>
      <c r="D146" s="119"/>
      <c r="E146" s="210"/>
      <c r="F146" s="119"/>
      <c r="G146" s="117"/>
      <c r="H146" s="118"/>
      <c r="I146" s="133">
        <f t="shared" si="118"/>
        <v>0</v>
      </c>
      <c r="J146" s="117"/>
      <c r="K146" s="133">
        <f t="shared" si="119"/>
        <v>0</v>
      </c>
      <c r="L146" s="117"/>
      <c r="M146" s="133">
        <f t="shared" si="120"/>
        <v>0</v>
      </c>
      <c r="N146" s="119"/>
      <c r="O146" s="133">
        <f t="shared" si="108"/>
        <v>0</v>
      </c>
      <c r="P146" s="119"/>
      <c r="Q146" s="133">
        <f t="shared" si="121"/>
        <v>0</v>
      </c>
      <c r="R146" s="117"/>
      <c r="S146" s="133">
        <f t="shared" si="122"/>
        <v>0</v>
      </c>
      <c r="T146" s="119"/>
      <c r="U146" s="133">
        <f t="shared" si="109"/>
        <v>0</v>
      </c>
      <c r="V146" s="119"/>
      <c r="W146" s="133">
        <f t="shared" si="123"/>
        <v>0</v>
      </c>
      <c r="X146" s="117"/>
      <c r="Y146" s="133">
        <f t="shared" si="124"/>
        <v>0</v>
      </c>
      <c r="Z146" s="119"/>
      <c r="AA146" s="119"/>
      <c r="AB146" s="221"/>
      <c r="AC146" s="36">
        <f t="shared" si="125"/>
        <v>0</v>
      </c>
      <c r="AD146" s="27">
        <f t="shared" si="126"/>
        <v>0</v>
      </c>
      <c r="AE146" s="101" t="str">
        <f t="shared" si="127"/>
        <v/>
      </c>
      <c r="AF146" s="25">
        <f t="shared" si="128"/>
        <v>0</v>
      </c>
      <c r="AG146" s="175"/>
      <c r="AH146" s="124">
        <f t="shared" si="110"/>
        <v>0</v>
      </c>
      <c r="AI146" s="72">
        <f t="shared" si="129"/>
        <v>0</v>
      </c>
      <c r="AJ146" s="170" t="str">
        <f t="shared" si="130"/>
        <v/>
      </c>
      <c r="AK146" s="170">
        <f t="shared" si="131"/>
        <v>0</v>
      </c>
      <c r="AL146" s="170">
        <f t="shared" si="132"/>
        <v>0</v>
      </c>
      <c r="AM146" s="171" t="str">
        <f t="shared" si="133"/>
        <v/>
      </c>
      <c r="AN146" s="123">
        <f t="shared" si="111"/>
        <v>0</v>
      </c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  <c r="BA146" s="181"/>
      <c r="BB146" s="181"/>
      <c r="BC146" s="181"/>
      <c r="BD146" s="181"/>
      <c r="BE146" s="181"/>
      <c r="BF146" s="181"/>
      <c r="BG146" s="181"/>
      <c r="BH146" s="181"/>
      <c r="BI146" s="172" t="str">
        <f t="shared" si="116"/>
        <v/>
      </c>
      <c r="BJ146" s="172" t="str">
        <f t="shared" si="116"/>
        <v/>
      </c>
      <c r="BK146" s="172" t="str">
        <f t="shared" si="116"/>
        <v/>
      </c>
      <c r="BL146" s="172" t="str">
        <f t="shared" si="116"/>
        <v/>
      </c>
      <c r="BM146" s="172" t="str">
        <f t="shared" si="116"/>
        <v/>
      </c>
      <c r="BN146" s="172" t="str">
        <f t="shared" si="116"/>
        <v/>
      </c>
      <c r="BO146" s="172" t="str">
        <f t="shared" si="116"/>
        <v/>
      </c>
      <c r="BP146" s="172" t="str">
        <f t="shared" si="114"/>
        <v/>
      </c>
      <c r="BQ146" s="172" t="str">
        <f t="shared" si="114"/>
        <v/>
      </c>
      <c r="BR146" s="172" t="str">
        <f t="shared" si="114"/>
        <v/>
      </c>
      <c r="BS146" s="172" t="str">
        <f t="shared" si="114"/>
        <v/>
      </c>
      <c r="BT146" s="172" t="str">
        <f t="shared" si="114"/>
        <v/>
      </c>
      <c r="BU146" s="172" t="str">
        <f t="shared" si="114"/>
        <v/>
      </c>
      <c r="BV146" s="172" t="str">
        <f t="shared" si="112"/>
        <v/>
      </c>
      <c r="BW146" s="172" t="str">
        <f t="shared" si="112"/>
        <v/>
      </c>
      <c r="BX146" s="172" t="str">
        <f t="shared" si="112"/>
        <v/>
      </c>
      <c r="BY146" s="172" t="str">
        <f t="shared" si="112"/>
        <v/>
      </c>
      <c r="BZ146" s="172" t="str">
        <f t="shared" si="112"/>
        <v/>
      </c>
      <c r="CA146" s="173" t="str">
        <f t="shared" si="134"/>
        <v/>
      </c>
      <c r="CB146" s="173" t="str">
        <f t="shared" si="135"/>
        <v/>
      </c>
      <c r="CC146" s="173" t="str">
        <f t="shared" si="136"/>
        <v/>
      </c>
      <c r="CD146" s="173" t="str">
        <f t="shared" si="137"/>
        <v/>
      </c>
      <c r="CE146" s="176"/>
      <c r="CF146" s="12" t="str">
        <f t="shared" si="138"/>
        <v/>
      </c>
      <c r="CG146" s="175"/>
      <c r="DB146" s="172" t="str">
        <f t="shared" si="117"/>
        <v/>
      </c>
      <c r="DC146" s="172" t="str">
        <f t="shared" si="117"/>
        <v/>
      </c>
      <c r="DD146" s="172" t="str">
        <f t="shared" si="117"/>
        <v/>
      </c>
      <c r="DE146" s="172" t="str">
        <f t="shared" si="117"/>
        <v/>
      </c>
      <c r="DF146" s="172" t="str">
        <f t="shared" si="117"/>
        <v/>
      </c>
      <c r="DG146" s="172" t="str">
        <f t="shared" si="117"/>
        <v/>
      </c>
      <c r="DH146" s="172" t="str">
        <f t="shared" si="117"/>
        <v/>
      </c>
      <c r="DI146" s="172" t="str">
        <f t="shared" si="115"/>
        <v/>
      </c>
      <c r="DJ146" s="172" t="str">
        <f t="shared" si="115"/>
        <v/>
      </c>
      <c r="DK146" s="172" t="str">
        <f t="shared" si="115"/>
        <v/>
      </c>
      <c r="DL146" s="172" t="str">
        <f t="shared" si="115"/>
        <v/>
      </c>
      <c r="DM146" s="172" t="str">
        <f t="shared" si="115"/>
        <v/>
      </c>
      <c r="DN146" s="172" t="str">
        <f t="shared" si="115"/>
        <v/>
      </c>
      <c r="DO146" s="172" t="str">
        <f t="shared" si="113"/>
        <v/>
      </c>
      <c r="DP146" s="172" t="str">
        <f t="shared" si="113"/>
        <v/>
      </c>
      <c r="DQ146" s="172" t="str">
        <f t="shared" si="113"/>
        <v/>
      </c>
      <c r="DR146" s="172" t="str">
        <f t="shared" si="113"/>
        <v/>
      </c>
      <c r="DS146" s="172" t="str">
        <f t="shared" si="113"/>
        <v/>
      </c>
      <c r="DT146" s="173" t="str">
        <f t="shared" si="139"/>
        <v/>
      </c>
      <c r="DU146" s="173" t="str">
        <f t="shared" si="140"/>
        <v/>
      </c>
      <c r="DV146" s="173" t="str">
        <f t="shared" si="141"/>
        <v/>
      </c>
      <c r="DW146" s="173" t="str">
        <f t="shared" si="142"/>
        <v/>
      </c>
      <c r="DY146" s="12" t="str">
        <f t="shared" si="143"/>
        <v/>
      </c>
      <c r="DZ146" s="92"/>
      <c r="EA146" s="12" t="str">
        <f t="shared" si="144"/>
        <v/>
      </c>
    </row>
    <row r="147" spans="1:131" x14ac:dyDescent="0.2">
      <c r="A147" s="97">
        <v>126</v>
      </c>
      <c r="B147" s="120"/>
      <c r="C147" s="197"/>
      <c r="D147" s="119"/>
      <c r="E147" s="210"/>
      <c r="F147" s="119"/>
      <c r="G147" s="117"/>
      <c r="H147" s="118"/>
      <c r="I147" s="133">
        <f t="shared" si="118"/>
        <v>0</v>
      </c>
      <c r="J147" s="117"/>
      <c r="K147" s="133">
        <f t="shared" si="119"/>
        <v>0</v>
      </c>
      <c r="L147" s="117"/>
      <c r="M147" s="133">
        <f t="shared" si="120"/>
        <v>0</v>
      </c>
      <c r="N147" s="119"/>
      <c r="O147" s="133">
        <f t="shared" si="108"/>
        <v>0</v>
      </c>
      <c r="P147" s="119"/>
      <c r="Q147" s="133">
        <f t="shared" si="121"/>
        <v>0</v>
      </c>
      <c r="R147" s="117"/>
      <c r="S147" s="133">
        <f t="shared" si="122"/>
        <v>0</v>
      </c>
      <c r="T147" s="119"/>
      <c r="U147" s="133">
        <f t="shared" si="109"/>
        <v>0</v>
      </c>
      <c r="V147" s="119"/>
      <c r="W147" s="133">
        <f t="shared" si="123"/>
        <v>0</v>
      </c>
      <c r="X147" s="117"/>
      <c r="Y147" s="133">
        <f t="shared" si="124"/>
        <v>0</v>
      </c>
      <c r="Z147" s="119"/>
      <c r="AA147" s="119"/>
      <c r="AB147" s="221"/>
      <c r="AC147" s="36">
        <f t="shared" si="125"/>
        <v>0</v>
      </c>
      <c r="AD147" s="27">
        <f t="shared" si="126"/>
        <v>0</v>
      </c>
      <c r="AE147" s="101" t="str">
        <f t="shared" si="127"/>
        <v/>
      </c>
      <c r="AF147" s="25">
        <f t="shared" si="128"/>
        <v>0</v>
      </c>
      <c r="AG147" s="175"/>
      <c r="AH147" s="124">
        <f t="shared" si="110"/>
        <v>0</v>
      </c>
      <c r="AI147" s="72">
        <f t="shared" si="129"/>
        <v>0</v>
      </c>
      <c r="AJ147" s="170" t="str">
        <f t="shared" si="130"/>
        <v/>
      </c>
      <c r="AK147" s="170">
        <f t="shared" si="131"/>
        <v>0</v>
      </c>
      <c r="AL147" s="170">
        <f t="shared" si="132"/>
        <v>0</v>
      </c>
      <c r="AM147" s="171" t="str">
        <f t="shared" si="133"/>
        <v/>
      </c>
      <c r="AN147" s="123">
        <f t="shared" si="111"/>
        <v>0</v>
      </c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  <c r="BA147" s="181"/>
      <c r="BB147" s="181"/>
      <c r="BC147" s="181"/>
      <c r="BD147" s="181"/>
      <c r="BE147" s="181"/>
      <c r="BF147" s="181"/>
      <c r="BG147" s="181"/>
      <c r="BH147" s="181"/>
      <c r="BI147" s="172" t="str">
        <f t="shared" si="116"/>
        <v/>
      </c>
      <c r="BJ147" s="172" t="str">
        <f t="shared" si="116"/>
        <v/>
      </c>
      <c r="BK147" s="172" t="str">
        <f t="shared" si="116"/>
        <v/>
      </c>
      <c r="BL147" s="172" t="str">
        <f t="shared" si="116"/>
        <v/>
      </c>
      <c r="BM147" s="172" t="str">
        <f t="shared" si="116"/>
        <v/>
      </c>
      <c r="BN147" s="172" t="str">
        <f t="shared" si="116"/>
        <v/>
      </c>
      <c r="BO147" s="172" t="str">
        <f t="shared" si="116"/>
        <v/>
      </c>
      <c r="BP147" s="172" t="str">
        <f t="shared" si="114"/>
        <v/>
      </c>
      <c r="BQ147" s="172" t="str">
        <f t="shared" si="114"/>
        <v/>
      </c>
      <c r="BR147" s="172" t="str">
        <f t="shared" si="114"/>
        <v/>
      </c>
      <c r="BS147" s="172" t="str">
        <f t="shared" si="114"/>
        <v/>
      </c>
      <c r="BT147" s="172" t="str">
        <f t="shared" si="114"/>
        <v/>
      </c>
      <c r="BU147" s="172" t="str">
        <f t="shared" si="114"/>
        <v/>
      </c>
      <c r="BV147" s="172" t="str">
        <f t="shared" si="112"/>
        <v/>
      </c>
      <c r="BW147" s="172" t="str">
        <f t="shared" si="112"/>
        <v/>
      </c>
      <c r="BX147" s="172" t="str">
        <f t="shared" si="112"/>
        <v/>
      </c>
      <c r="BY147" s="172" t="str">
        <f t="shared" si="112"/>
        <v/>
      </c>
      <c r="BZ147" s="172" t="str">
        <f t="shared" si="112"/>
        <v/>
      </c>
      <c r="CA147" s="173" t="str">
        <f t="shared" si="134"/>
        <v/>
      </c>
      <c r="CB147" s="173" t="str">
        <f t="shared" si="135"/>
        <v/>
      </c>
      <c r="CC147" s="173" t="str">
        <f t="shared" si="136"/>
        <v/>
      </c>
      <c r="CD147" s="173" t="str">
        <f t="shared" si="137"/>
        <v/>
      </c>
      <c r="CE147" s="176"/>
      <c r="CF147" s="12" t="str">
        <f t="shared" si="138"/>
        <v/>
      </c>
      <c r="CG147" s="175"/>
      <c r="DB147" s="172" t="str">
        <f t="shared" si="117"/>
        <v/>
      </c>
      <c r="DC147" s="172" t="str">
        <f t="shared" si="117"/>
        <v/>
      </c>
      <c r="DD147" s="172" t="str">
        <f t="shared" si="117"/>
        <v/>
      </c>
      <c r="DE147" s="172" t="str">
        <f t="shared" si="117"/>
        <v/>
      </c>
      <c r="DF147" s="172" t="str">
        <f t="shared" si="117"/>
        <v/>
      </c>
      <c r="DG147" s="172" t="str">
        <f t="shared" si="117"/>
        <v/>
      </c>
      <c r="DH147" s="172" t="str">
        <f t="shared" si="117"/>
        <v/>
      </c>
      <c r="DI147" s="172" t="str">
        <f t="shared" si="115"/>
        <v/>
      </c>
      <c r="DJ147" s="172" t="str">
        <f t="shared" si="115"/>
        <v/>
      </c>
      <c r="DK147" s="172" t="str">
        <f t="shared" si="115"/>
        <v/>
      </c>
      <c r="DL147" s="172" t="str">
        <f t="shared" si="115"/>
        <v/>
      </c>
      <c r="DM147" s="172" t="str">
        <f t="shared" si="115"/>
        <v/>
      </c>
      <c r="DN147" s="172" t="str">
        <f t="shared" si="115"/>
        <v/>
      </c>
      <c r="DO147" s="172" t="str">
        <f t="shared" si="113"/>
        <v/>
      </c>
      <c r="DP147" s="172" t="str">
        <f t="shared" si="113"/>
        <v/>
      </c>
      <c r="DQ147" s="172" t="str">
        <f t="shared" si="113"/>
        <v/>
      </c>
      <c r="DR147" s="172" t="str">
        <f t="shared" si="113"/>
        <v/>
      </c>
      <c r="DS147" s="172" t="str">
        <f t="shared" si="113"/>
        <v/>
      </c>
      <c r="DT147" s="173" t="str">
        <f t="shared" si="139"/>
        <v/>
      </c>
      <c r="DU147" s="173" t="str">
        <f t="shared" si="140"/>
        <v/>
      </c>
      <c r="DV147" s="173" t="str">
        <f t="shared" si="141"/>
        <v/>
      </c>
      <c r="DW147" s="173" t="str">
        <f t="shared" si="142"/>
        <v/>
      </c>
      <c r="DY147" s="12" t="str">
        <f t="shared" si="143"/>
        <v/>
      </c>
      <c r="DZ147" s="92"/>
      <c r="EA147" s="12" t="str">
        <f t="shared" si="144"/>
        <v/>
      </c>
    </row>
    <row r="148" spans="1:131" x14ac:dyDescent="0.2">
      <c r="A148" s="97">
        <v>127</v>
      </c>
      <c r="B148" s="120"/>
      <c r="C148" s="197"/>
      <c r="D148" s="119"/>
      <c r="E148" s="210"/>
      <c r="F148" s="119"/>
      <c r="G148" s="117"/>
      <c r="H148" s="118"/>
      <c r="I148" s="133">
        <f t="shared" si="118"/>
        <v>0</v>
      </c>
      <c r="J148" s="117"/>
      <c r="K148" s="133">
        <f t="shared" si="119"/>
        <v>0</v>
      </c>
      <c r="L148" s="117"/>
      <c r="M148" s="133">
        <f t="shared" si="120"/>
        <v>0</v>
      </c>
      <c r="N148" s="119"/>
      <c r="O148" s="133">
        <f t="shared" si="108"/>
        <v>0</v>
      </c>
      <c r="P148" s="119"/>
      <c r="Q148" s="133">
        <f t="shared" si="121"/>
        <v>0</v>
      </c>
      <c r="R148" s="117"/>
      <c r="S148" s="133">
        <f t="shared" si="122"/>
        <v>0</v>
      </c>
      <c r="T148" s="119"/>
      <c r="U148" s="133">
        <f t="shared" si="109"/>
        <v>0</v>
      </c>
      <c r="V148" s="119"/>
      <c r="W148" s="133">
        <f t="shared" si="123"/>
        <v>0</v>
      </c>
      <c r="X148" s="117"/>
      <c r="Y148" s="133">
        <f t="shared" si="124"/>
        <v>0</v>
      </c>
      <c r="Z148" s="119"/>
      <c r="AA148" s="119"/>
      <c r="AB148" s="221"/>
      <c r="AC148" s="36">
        <f t="shared" si="125"/>
        <v>0</v>
      </c>
      <c r="AD148" s="27">
        <f t="shared" si="126"/>
        <v>0</v>
      </c>
      <c r="AE148" s="101" t="str">
        <f t="shared" si="127"/>
        <v/>
      </c>
      <c r="AF148" s="25">
        <f t="shared" si="128"/>
        <v>0</v>
      </c>
      <c r="AG148" s="175"/>
      <c r="AH148" s="124">
        <f t="shared" si="110"/>
        <v>0</v>
      </c>
      <c r="AI148" s="72">
        <f t="shared" si="129"/>
        <v>0</v>
      </c>
      <c r="AJ148" s="170" t="str">
        <f t="shared" si="130"/>
        <v/>
      </c>
      <c r="AK148" s="170">
        <f t="shared" si="131"/>
        <v>0</v>
      </c>
      <c r="AL148" s="170">
        <f t="shared" si="132"/>
        <v>0</v>
      </c>
      <c r="AM148" s="171" t="str">
        <f t="shared" si="133"/>
        <v/>
      </c>
      <c r="AN148" s="123">
        <f t="shared" si="111"/>
        <v>0</v>
      </c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  <c r="AZ148" s="181"/>
      <c r="BA148" s="181"/>
      <c r="BB148" s="181"/>
      <c r="BC148" s="181"/>
      <c r="BD148" s="181"/>
      <c r="BE148" s="181"/>
      <c r="BF148" s="181"/>
      <c r="BG148" s="181"/>
      <c r="BH148" s="181"/>
      <c r="BI148" s="172" t="str">
        <f t="shared" si="116"/>
        <v/>
      </c>
      <c r="BJ148" s="172" t="str">
        <f t="shared" si="116"/>
        <v/>
      </c>
      <c r="BK148" s="172" t="str">
        <f t="shared" si="116"/>
        <v/>
      </c>
      <c r="BL148" s="172" t="str">
        <f t="shared" si="116"/>
        <v/>
      </c>
      <c r="BM148" s="172" t="str">
        <f t="shared" si="116"/>
        <v/>
      </c>
      <c r="BN148" s="172" t="str">
        <f t="shared" si="116"/>
        <v/>
      </c>
      <c r="BO148" s="172" t="str">
        <f t="shared" si="116"/>
        <v/>
      </c>
      <c r="BP148" s="172" t="str">
        <f t="shared" si="114"/>
        <v/>
      </c>
      <c r="BQ148" s="172" t="str">
        <f t="shared" si="114"/>
        <v/>
      </c>
      <c r="BR148" s="172" t="str">
        <f t="shared" si="114"/>
        <v/>
      </c>
      <c r="BS148" s="172" t="str">
        <f t="shared" si="114"/>
        <v/>
      </c>
      <c r="BT148" s="172" t="str">
        <f t="shared" si="114"/>
        <v/>
      </c>
      <c r="BU148" s="172" t="str">
        <f t="shared" si="114"/>
        <v/>
      </c>
      <c r="BV148" s="172" t="str">
        <f t="shared" si="112"/>
        <v/>
      </c>
      <c r="BW148" s="172" t="str">
        <f t="shared" si="112"/>
        <v/>
      </c>
      <c r="BX148" s="172" t="str">
        <f t="shared" si="112"/>
        <v/>
      </c>
      <c r="BY148" s="172" t="str">
        <f t="shared" si="112"/>
        <v/>
      </c>
      <c r="BZ148" s="172" t="str">
        <f t="shared" si="112"/>
        <v/>
      </c>
      <c r="CA148" s="173" t="str">
        <f t="shared" si="134"/>
        <v/>
      </c>
      <c r="CB148" s="173" t="str">
        <f t="shared" si="135"/>
        <v/>
      </c>
      <c r="CC148" s="173" t="str">
        <f t="shared" si="136"/>
        <v/>
      </c>
      <c r="CD148" s="173" t="str">
        <f t="shared" si="137"/>
        <v/>
      </c>
      <c r="CE148" s="176"/>
      <c r="CF148" s="12" t="str">
        <f t="shared" si="138"/>
        <v/>
      </c>
      <c r="CG148" s="175"/>
      <c r="DB148" s="172" t="str">
        <f t="shared" si="117"/>
        <v/>
      </c>
      <c r="DC148" s="172" t="str">
        <f t="shared" si="117"/>
        <v/>
      </c>
      <c r="DD148" s="172" t="str">
        <f t="shared" si="117"/>
        <v/>
      </c>
      <c r="DE148" s="172" t="str">
        <f t="shared" si="117"/>
        <v/>
      </c>
      <c r="DF148" s="172" t="str">
        <f t="shared" si="117"/>
        <v/>
      </c>
      <c r="DG148" s="172" t="str">
        <f t="shared" si="117"/>
        <v/>
      </c>
      <c r="DH148" s="172" t="str">
        <f t="shared" si="117"/>
        <v/>
      </c>
      <c r="DI148" s="172" t="str">
        <f t="shared" si="115"/>
        <v/>
      </c>
      <c r="DJ148" s="172" t="str">
        <f t="shared" si="115"/>
        <v/>
      </c>
      <c r="DK148" s="172" t="str">
        <f t="shared" si="115"/>
        <v/>
      </c>
      <c r="DL148" s="172" t="str">
        <f t="shared" si="115"/>
        <v/>
      </c>
      <c r="DM148" s="172" t="str">
        <f t="shared" si="115"/>
        <v/>
      </c>
      <c r="DN148" s="172" t="str">
        <f t="shared" si="115"/>
        <v/>
      </c>
      <c r="DO148" s="172" t="str">
        <f t="shared" si="113"/>
        <v/>
      </c>
      <c r="DP148" s="172" t="str">
        <f t="shared" si="113"/>
        <v/>
      </c>
      <c r="DQ148" s="172" t="str">
        <f t="shared" si="113"/>
        <v/>
      </c>
      <c r="DR148" s="172" t="str">
        <f t="shared" si="113"/>
        <v/>
      </c>
      <c r="DS148" s="172" t="str">
        <f t="shared" si="113"/>
        <v/>
      </c>
      <c r="DT148" s="173" t="str">
        <f t="shared" si="139"/>
        <v/>
      </c>
      <c r="DU148" s="173" t="str">
        <f t="shared" si="140"/>
        <v/>
      </c>
      <c r="DV148" s="173" t="str">
        <f t="shared" si="141"/>
        <v/>
      </c>
      <c r="DW148" s="173" t="str">
        <f t="shared" si="142"/>
        <v/>
      </c>
      <c r="DY148" s="12" t="str">
        <f t="shared" si="143"/>
        <v/>
      </c>
      <c r="DZ148" s="92"/>
      <c r="EA148" s="12" t="str">
        <f t="shared" si="144"/>
        <v/>
      </c>
    </row>
    <row r="149" spans="1:131" x14ac:dyDescent="0.2">
      <c r="A149" s="97">
        <v>128</v>
      </c>
      <c r="B149" s="120"/>
      <c r="C149" s="197"/>
      <c r="D149" s="119"/>
      <c r="E149" s="210"/>
      <c r="F149" s="119"/>
      <c r="G149" s="117"/>
      <c r="H149" s="118"/>
      <c r="I149" s="133">
        <f t="shared" si="118"/>
        <v>0</v>
      </c>
      <c r="J149" s="117"/>
      <c r="K149" s="133">
        <f t="shared" si="119"/>
        <v>0</v>
      </c>
      <c r="L149" s="117"/>
      <c r="M149" s="133">
        <f t="shared" si="120"/>
        <v>0</v>
      </c>
      <c r="N149" s="119"/>
      <c r="O149" s="133">
        <f t="shared" si="108"/>
        <v>0</v>
      </c>
      <c r="P149" s="119"/>
      <c r="Q149" s="133">
        <f t="shared" si="121"/>
        <v>0</v>
      </c>
      <c r="R149" s="117"/>
      <c r="S149" s="133">
        <f t="shared" si="122"/>
        <v>0</v>
      </c>
      <c r="T149" s="119"/>
      <c r="U149" s="133">
        <f t="shared" si="109"/>
        <v>0</v>
      </c>
      <c r="V149" s="119"/>
      <c r="W149" s="133">
        <f t="shared" si="123"/>
        <v>0</v>
      </c>
      <c r="X149" s="117"/>
      <c r="Y149" s="133">
        <f t="shared" si="124"/>
        <v>0</v>
      </c>
      <c r="Z149" s="119"/>
      <c r="AA149" s="119"/>
      <c r="AB149" s="221"/>
      <c r="AC149" s="36">
        <f t="shared" si="125"/>
        <v>0</v>
      </c>
      <c r="AD149" s="27">
        <f t="shared" si="126"/>
        <v>0</v>
      </c>
      <c r="AE149" s="101" t="str">
        <f t="shared" si="127"/>
        <v/>
      </c>
      <c r="AF149" s="25">
        <f t="shared" si="128"/>
        <v>0</v>
      </c>
      <c r="AG149" s="175"/>
      <c r="AH149" s="124">
        <f t="shared" si="110"/>
        <v>0</v>
      </c>
      <c r="AI149" s="72">
        <f t="shared" si="129"/>
        <v>0</v>
      </c>
      <c r="AJ149" s="170" t="str">
        <f t="shared" si="130"/>
        <v/>
      </c>
      <c r="AK149" s="170">
        <f t="shared" si="131"/>
        <v>0</v>
      </c>
      <c r="AL149" s="170">
        <f t="shared" si="132"/>
        <v>0</v>
      </c>
      <c r="AM149" s="171" t="str">
        <f t="shared" si="133"/>
        <v/>
      </c>
      <c r="AN149" s="123">
        <f t="shared" si="111"/>
        <v>0</v>
      </c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  <c r="AZ149" s="181"/>
      <c r="BA149" s="181"/>
      <c r="BB149" s="181"/>
      <c r="BC149" s="181"/>
      <c r="BD149" s="181"/>
      <c r="BE149" s="181"/>
      <c r="BF149" s="181"/>
      <c r="BG149" s="181"/>
      <c r="BH149" s="181"/>
      <c r="BI149" s="172" t="str">
        <f t="shared" si="116"/>
        <v/>
      </c>
      <c r="BJ149" s="172" t="str">
        <f t="shared" si="116"/>
        <v/>
      </c>
      <c r="BK149" s="172" t="str">
        <f t="shared" si="116"/>
        <v/>
      </c>
      <c r="BL149" s="172" t="str">
        <f t="shared" si="116"/>
        <v/>
      </c>
      <c r="BM149" s="172" t="str">
        <f t="shared" si="116"/>
        <v/>
      </c>
      <c r="BN149" s="172" t="str">
        <f t="shared" si="116"/>
        <v/>
      </c>
      <c r="BO149" s="172" t="str">
        <f t="shared" si="116"/>
        <v/>
      </c>
      <c r="BP149" s="172" t="str">
        <f t="shared" si="114"/>
        <v/>
      </c>
      <c r="BQ149" s="172" t="str">
        <f t="shared" si="114"/>
        <v/>
      </c>
      <c r="BR149" s="172" t="str">
        <f t="shared" si="114"/>
        <v/>
      </c>
      <c r="BS149" s="172" t="str">
        <f t="shared" si="114"/>
        <v/>
      </c>
      <c r="BT149" s="172" t="str">
        <f t="shared" si="114"/>
        <v/>
      </c>
      <c r="BU149" s="172" t="str">
        <f t="shared" si="114"/>
        <v/>
      </c>
      <c r="BV149" s="172" t="str">
        <f t="shared" si="112"/>
        <v/>
      </c>
      <c r="BW149" s="172" t="str">
        <f t="shared" si="112"/>
        <v/>
      </c>
      <c r="BX149" s="172" t="str">
        <f t="shared" si="112"/>
        <v/>
      </c>
      <c r="BY149" s="172" t="str">
        <f t="shared" si="112"/>
        <v/>
      </c>
      <c r="BZ149" s="172" t="str">
        <f t="shared" si="112"/>
        <v/>
      </c>
      <c r="CA149" s="173" t="str">
        <f t="shared" si="134"/>
        <v/>
      </c>
      <c r="CB149" s="173" t="str">
        <f t="shared" si="135"/>
        <v/>
      </c>
      <c r="CC149" s="173" t="str">
        <f t="shared" si="136"/>
        <v/>
      </c>
      <c r="CD149" s="173" t="str">
        <f t="shared" si="137"/>
        <v/>
      </c>
      <c r="CE149" s="176"/>
      <c r="CF149" s="12" t="str">
        <f t="shared" si="138"/>
        <v/>
      </c>
      <c r="CG149" s="175"/>
      <c r="DB149" s="172" t="str">
        <f t="shared" si="117"/>
        <v/>
      </c>
      <c r="DC149" s="172" t="str">
        <f t="shared" si="117"/>
        <v/>
      </c>
      <c r="DD149" s="172" t="str">
        <f t="shared" si="117"/>
        <v/>
      </c>
      <c r="DE149" s="172" t="str">
        <f t="shared" si="117"/>
        <v/>
      </c>
      <c r="DF149" s="172" t="str">
        <f t="shared" si="117"/>
        <v/>
      </c>
      <c r="DG149" s="172" t="str">
        <f t="shared" si="117"/>
        <v/>
      </c>
      <c r="DH149" s="172" t="str">
        <f t="shared" si="117"/>
        <v/>
      </c>
      <c r="DI149" s="172" t="str">
        <f t="shared" si="115"/>
        <v/>
      </c>
      <c r="DJ149" s="172" t="str">
        <f t="shared" si="115"/>
        <v/>
      </c>
      <c r="DK149" s="172" t="str">
        <f t="shared" si="115"/>
        <v/>
      </c>
      <c r="DL149" s="172" t="str">
        <f t="shared" si="115"/>
        <v/>
      </c>
      <c r="DM149" s="172" t="str">
        <f t="shared" si="115"/>
        <v/>
      </c>
      <c r="DN149" s="172" t="str">
        <f t="shared" si="115"/>
        <v/>
      </c>
      <c r="DO149" s="172" t="str">
        <f t="shared" si="113"/>
        <v/>
      </c>
      <c r="DP149" s="172" t="str">
        <f t="shared" si="113"/>
        <v/>
      </c>
      <c r="DQ149" s="172" t="str">
        <f t="shared" si="113"/>
        <v/>
      </c>
      <c r="DR149" s="172" t="str">
        <f t="shared" si="113"/>
        <v/>
      </c>
      <c r="DS149" s="172" t="str">
        <f t="shared" si="113"/>
        <v/>
      </c>
      <c r="DT149" s="173" t="str">
        <f t="shared" si="139"/>
        <v/>
      </c>
      <c r="DU149" s="173" t="str">
        <f t="shared" si="140"/>
        <v/>
      </c>
      <c r="DV149" s="173" t="str">
        <f t="shared" si="141"/>
        <v/>
      </c>
      <c r="DW149" s="173" t="str">
        <f t="shared" si="142"/>
        <v/>
      </c>
      <c r="DY149" s="12" t="str">
        <f t="shared" si="143"/>
        <v/>
      </c>
      <c r="DZ149" s="92"/>
      <c r="EA149" s="12" t="str">
        <f t="shared" si="144"/>
        <v/>
      </c>
    </row>
    <row r="150" spans="1:131" x14ac:dyDescent="0.2">
      <c r="A150" s="97">
        <v>129</v>
      </c>
      <c r="B150" s="120"/>
      <c r="C150" s="197"/>
      <c r="D150" s="119"/>
      <c r="E150" s="210"/>
      <c r="F150" s="119"/>
      <c r="G150" s="117"/>
      <c r="H150" s="118"/>
      <c r="I150" s="133">
        <f t="shared" si="118"/>
        <v>0</v>
      </c>
      <c r="J150" s="117"/>
      <c r="K150" s="133">
        <f t="shared" si="119"/>
        <v>0</v>
      </c>
      <c r="L150" s="117"/>
      <c r="M150" s="133">
        <f t="shared" si="120"/>
        <v>0</v>
      </c>
      <c r="N150" s="119"/>
      <c r="O150" s="133">
        <f t="shared" ref="O150:O171" si="145">INT(IF(N150&lt;5,0,(N150-4.1)/0.9)*10)</f>
        <v>0</v>
      </c>
      <c r="P150" s="119"/>
      <c r="Q150" s="133">
        <f t="shared" si="121"/>
        <v>0</v>
      </c>
      <c r="R150" s="117"/>
      <c r="S150" s="133">
        <f t="shared" si="122"/>
        <v>0</v>
      </c>
      <c r="T150" s="119"/>
      <c r="U150" s="133">
        <f t="shared" ref="U150:U171" si="146">INT(IF(T150&lt;7,0,(T150-6)/1)*10)</f>
        <v>0</v>
      </c>
      <c r="V150" s="119"/>
      <c r="W150" s="133">
        <f t="shared" si="123"/>
        <v>0</v>
      </c>
      <c r="X150" s="117"/>
      <c r="Y150" s="133">
        <f t="shared" si="124"/>
        <v>0</v>
      </c>
      <c r="Z150" s="119"/>
      <c r="AA150" s="119"/>
      <c r="AB150" s="221"/>
      <c r="AC150" s="36">
        <f t="shared" si="125"/>
        <v>0</v>
      </c>
      <c r="AD150" s="27">
        <f t="shared" si="126"/>
        <v>0</v>
      </c>
      <c r="AE150" s="101" t="str">
        <f t="shared" si="127"/>
        <v/>
      </c>
      <c r="AF150" s="25">
        <f t="shared" si="128"/>
        <v>0</v>
      </c>
      <c r="AG150" s="175"/>
      <c r="AH150" s="124">
        <f t="shared" ref="AH150:AH171" si="147">INT(IF(Z150&lt;90,0,(Z150-87.6)/2.4)*10)</f>
        <v>0</v>
      </c>
      <c r="AI150" s="72">
        <f t="shared" si="129"/>
        <v>0</v>
      </c>
      <c r="AJ150" s="170" t="str">
        <f t="shared" si="130"/>
        <v/>
      </c>
      <c r="AK150" s="170">
        <f t="shared" si="131"/>
        <v>0</v>
      </c>
      <c r="AL150" s="170">
        <f t="shared" si="132"/>
        <v>0</v>
      </c>
      <c r="AM150" s="171" t="str">
        <f t="shared" si="133"/>
        <v/>
      </c>
      <c r="AN150" s="123">
        <f t="shared" ref="AN150:AN171" si="148">INT(IF(AA150&lt;25,0,(AA150-23.5)/1.2)*10)</f>
        <v>0</v>
      </c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  <c r="AZ150" s="181"/>
      <c r="BA150" s="181"/>
      <c r="BB150" s="181"/>
      <c r="BC150" s="181"/>
      <c r="BD150" s="181"/>
      <c r="BE150" s="181"/>
      <c r="BF150" s="181"/>
      <c r="BG150" s="181"/>
      <c r="BH150" s="181"/>
      <c r="BI150" s="172" t="str">
        <f t="shared" si="116"/>
        <v/>
      </c>
      <c r="BJ150" s="172" t="str">
        <f t="shared" si="116"/>
        <v/>
      </c>
      <c r="BK150" s="172" t="str">
        <f t="shared" si="116"/>
        <v/>
      </c>
      <c r="BL150" s="172" t="str">
        <f t="shared" ref="BL150:BR171" si="149">IF($F150&lt;&gt;"",IF($AF150&gt;=AS$17,IF(($AF150&gt;=AS$17)*($AF150&lt;AS$16),$AO$17,IF(($AF150&gt;=AS$16)*($AF150&lt;AS$15),$AO$16,IF(($AF150&gt;=AS$15)*($AF150&lt;AS$14),$AO$15,IF(($AF150&gt;=AS$14),$AO$14,"")))),"-"),"")</f>
        <v/>
      </c>
      <c r="BM150" s="172" t="str">
        <f t="shared" si="149"/>
        <v/>
      </c>
      <c r="BN150" s="172" t="str">
        <f t="shared" si="149"/>
        <v/>
      </c>
      <c r="BO150" s="172" t="str">
        <f t="shared" si="149"/>
        <v/>
      </c>
      <c r="BP150" s="172" t="str">
        <f t="shared" si="114"/>
        <v/>
      </c>
      <c r="BQ150" s="172" t="str">
        <f t="shared" si="114"/>
        <v/>
      </c>
      <c r="BR150" s="172" t="str">
        <f t="shared" si="114"/>
        <v/>
      </c>
      <c r="BS150" s="172" t="str">
        <f t="shared" si="114"/>
        <v/>
      </c>
      <c r="BT150" s="172" t="str">
        <f t="shared" si="114"/>
        <v/>
      </c>
      <c r="BU150" s="172" t="str">
        <f t="shared" si="114"/>
        <v/>
      </c>
      <c r="BV150" s="172" t="str">
        <f t="shared" si="112"/>
        <v/>
      </c>
      <c r="BW150" s="172" t="str">
        <f t="shared" si="112"/>
        <v/>
      </c>
      <c r="BX150" s="172" t="str">
        <f t="shared" si="112"/>
        <v/>
      </c>
      <c r="BY150" s="172" t="str">
        <f t="shared" si="112"/>
        <v/>
      </c>
      <c r="BZ150" s="172" t="str">
        <f t="shared" si="112"/>
        <v/>
      </c>
      <c r="CA150" s="173" t="str">
        <f t="shared" si="134"/>
        <v/>
      </c>
      <c r="CB150" s="173" t="str">
        <f t="shared" si="135"/>
        <v/>
      </c>
      <c r="CC150" s="173" t="str">
        <f t="shared" si="136"/>
        <v/>
      </c>
      <c r="CD150" s="173" t="str">
        <f t="shared" si="137"/>
        <v/>
      </c>
      <c r="CE150" s="176"/>
      <c r="CF150" s="12" t="str">
        <f t="shared" si="138"/>
        <v/>
      </c>
      <c r="CG150" s="175"/>
      <c r="DB150" s="172" t="str">
        <f t="shared" si="117"/>
        <v/>
      </c>
      <c r="DC150" s="172" t="str">
        <f t="shared" si="117"/>
        <v/>
      </c>
      <c r="DD150" s="172" t="str">
        <f t="shared" si="117"/>
        <v/>
      </c>
      <c r="DE150" s="172" t="str">
        <f t="shared" ref="DE150:DK171" si="150">IF($F150&lt;&gt;"",IF($AF150&gt;=CL$17,IF(($AF150&gt;=CL$17)*($AF150&lt;CL$16),$CH$17,IF(($AF150&gt;=CL$16)*($AF150&lt;CL$15),$CH$16,IF(($AF150&gt;=CL$15)*($AF150&lt;CL$14),$CH$15,IF(($AF150&gt;=CL$14),$CH$14,"")))),"-"),"")</f>
        <v/>
      </c>
      <c r="DF150" s="172" t="str">
        <f t="shared" si="150"/>
        <v/>
      </c>
      <c r="DG150" s="172" t="str">
        <f t="shared" si="150"/>
        <v/>
      </c>
      <c r="DH150" s="172" t="str">
        <f t="shared" si="150"/>
        <v/>
      </c>
      <c r="DI150" s="172" t="str">
        <f t="shared" si="115"/>
        <v/>
      </c>
      <c r="DJ150" s="172" t="str">
        <f t="shared" si="115"/>
        <v/>
      </c>
      <c r="DK150" s="172" t="str">
        <f t="shared" si="115"/>
        <v/>
      </c>
      <c r="DL150" s="172" t="str">
        <f t="shared" si="115"/>
        <v/>
      </c>
      <c r="DM150" s="172" t="str">
        <f t="shared" si="115"/>
        <v/>
      </c>
      <c r="DN150" s="172" t="str">
        <f t="shared" si="115"/>
        <v/>
      </c>
      <c r="DO150" s="172" t="str">
        <f t="shared" si="113"/>
        <v/>
      </c>
      <c r="DP150" s="172" t="str">
        <f t="shared" si="113"/>
        <v/>
      </c>
      <c r="DQ150" s="172" t="str">
        <f t="shared" si="113"/>
        <v/>
      </c>
      <c r="DR150" s="172" t="str">
        <f t="shared" si="113"/>
        <v/>
      </c>
      <c r="DS150" s="172" t="str">
        <f t="shared" si="113"/>
        <v/>
      </c>
      <c r="DT150" s="173" t="str">
        <f t="shared" si="139"/>
        <v/>
      </c>
      <c r="DU150" s="173" t="str">
        <f t="shared" si="140"/>
        <v/>
      </c>
      <c r="DV150" s="173" t="str">
        <f t="shared" si="141"/>
        <v/>
      </c>
      <c r="DW150" s="173" t="str">
        <f t="shared" si="142"/>
        <v/>
      </c>
      <c r="DY150" s="12" t="str">
        <f t="shared" si="143"/>
        <v/>
      </c>
      <c r="DZ150" s="92"/>
      <c r="EA150" s="12" t="str">
        <f t="shared" si="144"/>
        <v/>
      </c>
    </row>
    <row r="151" spans="1:131" x14ac:dyDescent="0.2">
      <c r="A151" s="97">
        <v>130</v>
      </c>
      <c r="B151" s="120"/>
      <c r="C151" s="197"/>
      <c r="D151" s="119"/>
      <c r="E151" s="210"/>
      <c r="F151" s="119"/>
      <c r="G151" s="117"/>
      <c r="H151" s="118"/>
      <c r="I151" s="133">
        <f t="shared" si="118"/>
        <v>0</v>
      </c>
      <c r="J151" s="117"/>
      <c r="K151" s="133">
        <f t="shared" si="119"/>
        <v>0</v>
      </c>
      <c r="L151" s="117"/>
      <c r="M151" s="133">
        <f t="shared" si="120"/>
        <v>0</v>
      </c>
      <c r="N151" s="119"/>
      <c r="O151" s="133">
        <f t="shared" si="145"/>
        <v>0</v>
      </c>
      <c r="P151" s="119"/>
      <c r="Q151" s="133">
        <f t="shared" si="121"/>
        <v>0</v>
      </c>
      <c r="R151" s="117"/>
      <c r="S151" s="133">
        <f t="shared" si="122"/>
        <v>0</v>
      </c>
      <c r="T151" s="119"/>
      <c r="U151" s="133">
        <f t="shared" si="146"/>
        <v>0</v>
      </c>
      <c r="V151" s="119"/>
      <c r="W151" s="133">
        <f t="shared" si="123"/>
        <v>0</v>
      </c>
      <c r="X151" s="117"/>
      <c r="Y151" s="133">
        <f t="shared" si="124"/>
        <v>0</v>
      </c>
      <c r="Z151" s="119"/>
      <c r="AA151" s="119"/>
      <c r="AB151" s="221"/>
      <c r="AC151" s="36">
        <f t="shared" si="125"/>
        <v>0</v>
      </c>
      <c r="AD151" s="27">
        <f t="shared" si="126"/>
        <v>0</v>
      </c>
      <c r="AE151" s="101" t="str">
        <f t="shared" si="127"/>
        <v/>
      </c>
      <c r="AF151" s="25">
        <f t="shared" si="128"/>
        <v>0</v>
      </c>
      <c r="AG151" s="175"/>
      <c r="AH151" s="124">
        <f t="shared" si="147"/>
        <v>0</v>
      </c>
      <c r="AI151" s="72">
        <f t="shared" si="129"/>
        <v>0</v>
      </c>
      <c r="AJ151" s="170" t="str">
        <f t="shared" si="130"/>
        <v/>
      </c>
      <c r="AK151" s="170">
        <f t="shared" si="131"/>
        <v>0</v>
      </c>
      <c r="AL151" s="170">
        <f t="shared" si="132"/>
        <v>0</v>
      </c>
      <c r="AM151" s="171" t="str">
        <f t="shared" si="133"/>
        <v/>
      </c>
      <c r="AN151" s="123">
        <f t="shared" si="148"/>
        <v>0</v>
      </c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  <c r="BA151" s="181"/>
      <c r="BB151" s="181"/>
      <c r="BC151" s="181"/>
      <c r="BD151" s="181"/>
      <c r="BE151" s="181"/>
      <c r="BF151" s="181"/>
      <c r="BG151" s="181"/>
      <c r="BH151" s="181"/>
      <c r="BI151" s="172" t="str">
        <f t="shared" ref="BI151:BK171" si="151">IF($F151&lt;&gt;"",IF($AF151&gt;=AP$17,IF(($AF151&gt;=AP$17)*($AF151&lt;AP$16),$AO$17,IF(($AF151&gt;=AP$16)*($AF151&lt;AP$15),$AO$16,IF(($AF151&gt;=AP$15)*($AF151&lt;AP$14),$AO$15,IF(($AF151&gt;=AP$14),$AO$14,"")))),"-"),"")</f>
        <v/>
      </c>
      <c r="BJ151" s="172" t="str">
        <f t="shared" si="151"/>
        <v/>
      </c>
      <c r="BK151" s="172" t="str">
        <f t="shared" si="151"/>
        <v/>
      </c>
      <c r="BL151" s="172" t="str">
        <f t="shared" si="149"/>
        <v/>
      </c>
      <c r="BM151" s="172" t="str">
        <f t="shared" si="149"/>
        <v/>
      </c>
      <c r="BN151" s="172" t="str">
        <f t="shared" si="149"/>
        <v/>
      </c>
      <c r="BO151" s="172" t="str">
        <f t="shared" si="149"/>
        <v/>
      </c>
      <c r="BP151" s="172" t="str">
        <f t="shared" si="114"/>
        <v/>
      </c>
      <c r="BQ151" s="172" t="str">
        <f t="shared" si="114"/>
        <v/>
      </c>
      <c r="BR151" s="172" t="str">
        <f t="shared" si="114"/>
        <v/>
      </c>
      <c r="BS151" s="172" t="str">
        <f t="shared" si="114"/>
        <v/>
      </c>
      <c r="BT151" s="172" t="str">
        <f t="shared" si="114"/>
        <v/>
      </c>
      <c r="BU151" s="172" t="str">
        <f t="shared" si="114"/>
        <v/>
      </c>
      <c r="BV151" s="172" t="str">
        <f t="shared" si="112"/>
        <v/>
      </c>
      <c r="BW151" s="172" t="str">
        <f t="shared" si="112"/>
        <v/>
      </c>
      <c r="BX151" s="172" t="str">
        <f t="shared" si="112"/>
        <v/>
      </c>
      <c r="BY151" s="172" t="str">
        <f t="shared" si="112"/>
        <v/>
      </c>
      <c r="BZ151" s="172" t="str">
        <f t="shared" si="112"/>
        <v/>
      </c>
      <c r="CA151" s="173" t="str">
        <f t="shared" si="134"/>
        <v/>
      </c>
      <c r="CB151" s="173" t="str">
        <f t="shared" si="135"/>
        <v/>
      </c>
      <c r="CC151" s="173" t="str">
        <f t="shared" si="136"/>
        <v/>
      </c>
      <c r="CD151" s="173" t="str">
        <f t="shared" si="137"/>
        <v/>
      </c>
      <c r="CE151" s="176"/>
      <c r="CF151" s="12" t="str">
        <f t="shared" si="138"/>
        <v/>
      </c>
      <c r="CG151" s="175"/>
      <c r="DB151" s="172" t="str">
        <f t="shared" ref="DB151:DD171" si="152">IF($F151&lt;&gt;"",IF($AF151&gt;=CI$17,IF(($AF151&gt;=CI$17)*($AF151&lt;CI$16),$CH$17,IF(($AF151&gt;=CI$16)*($AF151&lt;CI$15),$CH$16,IF(($AF151&gt;=CI$15)*($AF151&lt;CI$14),$CH$15,IF(($AF151&gt;=CI$14),$CH$14,"")))),"-"),"")</f>
        <v/>
      </c>
      <c r="DC151" s="172" t="str">
        <f t="shared" si="152"/>
        <v/>
      </c>
      <c r="DD151" s="172" t="str">
        <f t="shared" si="152"/>
        <v/>
      </c>
      <c r="DE151" s="172" t="str">
        <f t="shared" si="150"/>
        <v/>
      </c>
      <c r="DF151" s="172" t="str">
        <f t="shared" si="150"/>
        <v/>
      </c>
      <c r="DG151" s="172" t="str">
        <f t="shared" si="150"/>
        <v/>
      </c>
      <c r="DH151" s="172" t="str">
        <f t="shared" si="150"/>
        <v/>
      </c>
      <c r="DI151" s="172" t="str">
        <f t="shared" si="115"/>
        <v/>
      </c>
      <c r="DJ151" s="172" t="str">
        <f t="shared" si="115"/>
        <v/>
      </c>
      <c r="DK151" s="172" t="str">
        <f t="shared" si="115"/>
        <v/>
      </c>
      <c r="DL151" s="172" t="str">
        <f t="shared" si="115"/>
        <v/>
      </c>
      <c r="DM151" s="172" t="str">
        <f t="shared" si="115"/>
        <v/>
      </c>
      <c r="DN151" s="172" t="str">
        <f t="shared" si="115"/>
        <v/>
      </c>
      <c r="DO151" s="172" t="str">
        <f t="shared" si="113"/>
        <v/>
      </c>
      <c r="DP151" s="172" t="str">
        <f t="shared" si="113"/>
        <v/>
      </c>
      <c r="DQ151" s="172" t="str">
        <f t="shared" si="113"/>
        <v/>
      </c>
      <c r="DR151" s="172" t="str">
        <f t="shared" si="113"/>
        <v/>
      </c>
      <c r="DS151" s="172" t="str">
        <f t="shared" si="113"/>
        <v/>
      </c>
      <c r="DT151" s="173" t="str">
        <f t="shared" si="139"/>
        <v/>
      </c>
      <c r="DU151" s="173" t="str">
        <f t="shared" si="140"/>
        <v/>
      </c>
      <c r="DV151" s="173" t="str">
        <f t="shared" si="141"/>
        <v/>
      </c>
      <c r="DW151" s="173" t="str">
        <f t="shared" si="142"/>
        <v/>
      </c>
      <c r="DY151" s="12" t="str">
        <f t="shared" si="143"/>
        <v/>
      </c>
      <c r="DZ151" s="92"/>
      <c r="EA151" s="12" t="str">
        <f t="shared" si="144"/>
        <v/>
      </c>
    </row>
    <row r="152" spans="1:131" x14ac:dyDescent="0.2">
      <c r="A152" s="97">
        <v>131</v>
      </c>
      <c r="B152" s="120"/>
      <c r="C152" s="197"/>
      <c r="D152" s="119"/>
      <c r="E152" s="210"/>
      <c r="F152" s="119"/>
      <c r="G152" s="117"/>
      <c r="H152" s="118"/>
      <c r="I152" s="133">
        <f t="shared" si="118"/>
        <v>0</v>
      </c>
      <c r="J152" s="117"/>
      <c r="K152" s="133">
        <f t="shared" si="119"/>
        <v>0</v>
      </c>
      <c r="L152" s="117"/>
      <c r="M152" s="133">
        <f t="shared" si="120"/>
        <v>0</v>
      </c>
      <c r="N152" s="119"/>
      <c r="O152" s="133">
        <f t="shared" si="145"/>
        <v>0</v>
      </c>
      <c r="P152" s="119"/>
      <c r="Q152" s="133">
        <f t="shared" si="121"/>
        <v>0</v>
      </c>
      <c r="R152" s="117"/>
      <c r="S152" s="133">
        <f t="shared" si="122"/>
        <v>0</v>
      </c>
      <c r="T152" s="119"/>
      <c r="U152" s="133">
        <f t="shared" si="146"/>
        <v>0</v>
      </c>
      <c r="V152" s="119"/>
      <c r="W152" s="133">
        <f t="shared" si="123"/>
        <v>0</v>
      </c>
      <c r="X152" s="117"/>
      <c r="Y152" s="133">
        <f t="shared" si="124"/>
        <v>0</v>
      </c>
      <c r="Z152" s="119"/>
      <c r="AA152" s="119"/>
      <c r="AB152" s="221"/>
      <c r="AC152" s="36">
        <f t="shared" si="125"/>
        <v>0</v>
      </c>
      <c r="AD152" s="27">
        <f t="shared" si="126"/>
        <v>0</v>
      </c>
      <c r="AE152" s="101" t="str">
        <f t="shared" si="127"/>
        <v/>
      </c>
      <c r="AF152" s="25">
        <f t="shared" si="128"/>
        <v>0</v>
      </c>
      <c r="AG152" s="175"/>
      <c r="AH152" s="124">
        <f t="shared" si="147"/>
        <v>0</v>
      </c>
      <c r="AI152" s="72">
        <f t="shared" si="129"/>
        <v>0</v>
      </c>
      <c r="AJ152" s="170" t="str">
        <f t="shared" si="130"/>
        <v/>
      </c>
      <c r="AK152" s="170">
        <f t="shared" si="131"/>
        <v>0</v>
      </c>
      <c r="AL152" s="170">
        <f t="shared" si="132"/>
        <v>0</v>
      </c>
      <c r="AM152" s="171" t="str">
        <f t="shared" si="133"/>
        <v/>
      </c>
      <c r="AN152" s="123">
        <f t="shared" si="148"/>
        <v>0</v>
      </c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1"/>
      <c r="BB152" s="181"/>
      <c r="BC152" s="181"/>
      <c r="BD152" s="181"/>
      <c r="BE152" s="181"/>
      <c r="BF152" s="181"/>
      <c r="BG152" s="181"/>
      <c r="BH152" s="181"/>
      <c r="BI152" s="172" t="str">
        <f t="shared" si="151"/>
        <v/>
      </c>
      <c r="BJ152" s="172" t="str">
        <f t="shared" si="151"/>
        <v/>
      </c>
      <c r="BK152" s="172" t="str">
        <f t="shared" si="151"/>
        <v/>
      </c>
      <c r="BL152" s="172" t="str">
        <f t="shared" si="149"/>
        <v/>
      </c>
      <c r="BM152" s="172" t="str">
        <f t="shared" si="149"/>
        <v/>
      </c>
      <c r="BN152" s="172" t="str">
        <f t="shared" si="149"/>
        <v/>
      </c>
      <c r="BO152" s="172" t="str">
        <f t="shared" si="149"/>
        <v/>
      </c>
      <c r="BP152" s="172" t="str">
        <f t="shared" si="114"/>
        <v/>
      </c>
      <c r="BQ152" s="172" t="str">
        <f t="shared" si="114"/>
        <v/>
      </c>
      <c r="BR152" s="172" t="str">
        <f t="shared" si="114"/>
        <v/>
      </c>
      <c r="BS152" s="172" t="str">
        <f t="shared" si="114"/>
        <v/>
      </c>
      <c r="BT152" s="172" t="str">
        <f t="shared" si="114"/>
        <v/>
      </c>
      <c r="BU152" s="172" t="str">
        <f t="shared" si="114"/>
        <v/>
      </c>
      <c r="BV152" s="172" t="str">
        <f t="shared" si="112"/>
        <v/>
      </c>
      <c r="BW152" s="172" t="str">
        <f t="shared" si="112"/>
        <v/>
      </c>
      <c r="BX152" s="172" t="str">
        <f t="shared" si="112"/>
        <v/>
      </c>
      <c r="BY152" s="172" t="str">
        <f t="shared" si="112"/>
        <v/>
      </c>
      <c r="BZ152" s="172" t="str">
        <f t="shared" si="112"/>
        <v/>
      </c>
      <c r="CA152" s="173" t="str">
        <f t="shared" si="134"/>
        <v/>
      </c>
      <c r="CB152" s="173" t="str">
        <f t="shared" si="135"/>
        <v/>
      </c>
      <c r="CC152" s="173" t="str">
        <f t="shared" si="136"/>
        <v/>
      </c>
      <c r="CD152" s="173" t="str">
        <f t="shared" si="137"/>
        <v/>
      </c>
      <c r="CE152" s="176"/>
      <c r="CF152" s="12" t="str">
        <f t="shared" si="138"/>
        <v/>
      </c>
      <c r="CG152" s="175"/>
      <c r="DB152" s="172" t="str">
        <f t="shared" si="152"/>
        <v/>
      </c>
      <c r="DC152" s="172" t="str">
        <f t="shared" si="152"/>
        <v/>
      </c>
      <c r="DD152" s="172" t="str">
        <f t="shared" si="152"/>
        <v/>
      </c>
      <c r="DE152" s="172" t="str">
        <f t="shared" si="150"/>
        <v/>
      </c>
      <c r="DF152" s="172" t="str">
        <f t="shared" si="150"/>
        <v/>
      </c>
      <c r="DG152" s="172" t="str">
        <f t="shared" si="150"/>
        <v/>
      </c>
      <c r="DH152" s="172" t="str">
        <f t="shared" si="150"/>
        <v/>
      </c>
      <c r="DI152" s="172" t="str">
        <f t="shared" si="115"/>
        <v/>
      </c>
      <c r="DJ152" s="172" t="str">
        <f t="shared" si="115"/>
        <v/>
      </c>
      <c r="DK152" s="172" t="str">
        <f t="shared" si="115"/>
        <v/>
      </c>
      <c r="DL152" s="172" t="str">
        <f t="shared" si="115"/>
        <v/>
      </c>
      <c r="DM152" s="172" t="str">
        <f t="shared" si="115"/>
        <v/>
      </c>
      <c r="DN152" s="172" t="str">
        <f t="shared" si="115"/>
        <v/>
      </c>
      <c r="DO152" s="172" t="str">
        <f t="shared" si="113"/>
        <v/>
      </c>
      <c r="DP152" s="172" t="str">
        <f t="shared" si="113"/>
        <v/>
      </c>
      <c r="DQ152" s="172" t="str">
        <f t="shared" si="113"/>
        <v/>
      </c>
      <c r="DR152" s="172" t="str">
        <f t="shared" si="113"/>
        <v/>
      </c>
      <c r="DS152" s="172" t="str">
        <f t="shared" si="113"/>
        <v/>
      </c>
      <c r="DT152" s="173" t="str">
        <f t="shared" si="139"/>
        <v/>
      </c>
      <c r="DU152" s="173" t="str">
        <f t="shared" si="140"/>
        <v/>
      </c>
      <c r="DV152" s="173" t="str">
        <f t="shared" si="141"/>
        <v/>
      </c>
      <c r="DW152" s="173" t="str">
        <f t="shared" si="142"/>
        <v/>
      </c>
      <c r="DY152" s="12" t="str">
        <f t="shared" si="143"/>
        <v/>
      </c>
      <c r="DZ152" s="92"/>
      <c r="EA152" s="12" t="str">
        <f t="shared" si="144"/>
        <v/>
      </c>
    </row>
    <row r="153" spans="1:131" x14ac:dyDescent="0.2">
      <c r="A153" s="97">
        <v>132</v>
      </c>
      <c r="B153" s="120"/>
      <c r="C153" s="197"/>
      <c r="D153" s="119"/>
      <c r="E153" s="210"/>
      <c r="F153" s="119"/>
      <c r="G153" s="117"/>
      <c r="H153" s="118"/>
      <c r="I153" s="133">
        <f t="shared" si="118"/>
        <v>0</v>
      </c>
      <c r="J153" s="117"/>
      <c r="K153" s="133">
        <f t="shared" si="119"/>
        <v>0</v>
      </c>
      <c r="L153" s="117"/>
      <c r="M153" s="133">
        <f t="shared" si="120"/>
        <v>0</v>
      </c>
      <c r="N153" s="119"/>
      <c r="O153" s="133">
        <f t="shared" si="145"/>
        <v>0</v>
      </c>
      <c r="P153" s="119"/>
      <c r="Q153" s="133">
        <f t="shared" si="121"/>
        <v>0</v>
      </c>
      <c r="R153" s="117"/>
      <c r="S153" s="133">
        <f t="shared" si="122"/>
        <v>0</v>
      </c>
      <c r="T153" s="119"/>
      <c r="U153" s="133">
        <f t="shared" si="146"/>
        <v>0</v>
      </c>
      <c r="V153" s="119"/>
      <c r="W153" s="133">
        <f t="shared" si="123"/>
        <v>0</v>
      </c>
      <c r="X153" s="117"/>
      <c r="Y153" s="133">
        <f t="shared" si="124"/>
        <v>0</v>
      </c>
      <c r="Z153" s="119"/>
      <c r="AA153" s="119"/>
      <c r="AB153" s="221"/>
      <c r="AC153" s="36">
        <f t="shared" si="125"/>
        <v>0</v>
      </c>
      <c r="AD153" s="27">
        <f t="shared" si="126"/>
        <v>0</v>
      </c>
      <c r="AE153" s="101" t="str">
        <f t="shared" si="127"/>
        <v/>
      </c>
      <c r="AF153" s="25">
        <f t="shared" si="128"/>
        <v>0</v>
      </c>
      <c r="AG153" s="175"/>
      <c r="AH153" s="124">
        <f t="shared" si="147"/>
        <v>0</v>
      </c>
      <c r="AI153" s="72">
        <f t="shared" si="129"/>
        <v>0</v>
      </c>
      <c r="AJ153" s="170" t="str">
        <f t="shared" si="130"/>
        <v/>
      </c>
      <c r="AK153" s="170">
        <f t="shared" si="131"/>
        <v>0</v>
      </c>
      <c r="AL153" s="170">
        <f t="shared" si="132"/>
        <v>0</v>
      </c>
      <c r="AM153" s="171" t="str">
        <f t="shared" si="133"/>
        <v/>
      </c>
      <c r="AN153" s="123">
        <f t="shared" si="148"/>
        <v>0</v>
      </c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  <c r="BA153" s="181"/>
      <c r="BB153" s="181"/>
      <c r="BC153" s="181"/>
      <c r="BD153" s="181"/>
      <c r="BE153" s="181"/>
      <c r="BF153" s="181"/>
      <c r="BG153" s="181"/>
      <c r="BH153" s="181"/>
      <c r="BI153" s="172" t="str">
        <f t="shared" si="151"/>
        <v/>
      </c>
      <c r="BJ153" s="172" t="str">
        <f t="shared" si="151"/>
        <v/>
      </c>
      <c r="BK153" s="172" t="str">
        <f t="shared" si="151"/>
        <v/>
      </c>
      <c r="BL153" s="172" t="str">
        <f t="shared" si="149"/>
        <v/>
      </c>
      <c r="BM153" s="172" t="str">
        <f t="shared" si="149"/>
        <v/>
      </c>
      <c r="BN153" s="172" t="str">
        <f t="shared" si="149"/>
        <v/>
      </c>
      <c r="BO153" s="172" t="str">
        <f t="shared" si="149"/>
        <v/>
      </c>
      <c r="BP153" s="172" t="str">
        <f t="shared" si="114"/>
        <v/>
      </c>
      <c r="BQ153" s="172" t="str">
        <f t="shared" si="114"/>
        <v/>
      </c>
      <c r="BR153" s="172" t="str">
        <f t="shared" si="114"/>
        <v/>
      </c>
      <c r="BS153" s="172" t="str">
        <f t="shared" si="114"/>
        <v/>
      </c>
      <c r="BT153" s="172" t="str">
        <f t="shared" si="114"/>
        <v/>
      </c>
      <c r="BU153" s="172" t="str">
        <f t="shared" si="114"/>
        <v/>
      </c>
      <c r="BV153" s="172" t="str">
        <f t="shared" si="112"/>
        <v/>
      </c>
      <c r="BW153" s="172" t="str">
        <f t="shared" si="112"/>
        <v/>
      </c>
      <c r="BX153" s="172" t="str">
        <f t="shared" si="112"/>
        <v/>
      </c>
      <c r="BY153" s="172" t="str">
        <f t="shared" si="112"/>
        <v/>
      </c>
      <c r="BZ153" s="172" t="str">
        <f t="shared" si="112"/>
        <v/>
      </c>
      <c r="CA153" s="173" t="str">
        <f t="shared" si="134"/>
        <v/>
      </c>
      <c r="CB153" s="173" t="str">
        <f t="shared" si="135"/>
        <v/>
      </c>
      <c r="CC153" s="173" t="str">
        <f t="shared" si="136"/>
        <v/>
      </c>
      <c r="CD153" s="173" t="str">
        <f t="shared" si="137"/>
        <v/>
      </c>
      <c r="CE153" s="176"/>
      <c r="CF153" s="12" t="str">
        <f t="shared" si="138"/>
        <v/>
      </c>
      <c r="CG153" s="175"/>
      <c r="DB153" s="172" t="str">
        <f t="shared" si="152"/>
        <v/>
      </c>
      <c r="DC153" s="172" t="str">
        <f t="shared" si="152"/>
        <v/>
      </c>
      <c r="DD153" s="172" t="str">
        <f t="shared" si="152"/>
        <v/>
      </c>
      <c r="DE153" s="172" t="str">
        <f t="shared" si="150"/>
        <v/>
      </c>
      <c r="DF153" s="172" t="str">
        <f t="shared" si="150"/>
        <v/>
      </c>
      <c r="DG153" s="172" t="str">
        <f t="shared" si="150"/>
        <v/>
      </c>
      <c r="DH153" s="172" t="str">
        <f t="shared" si="150"/>
        <v/>
      </c>
      <c r="DI153" s="172" t="str">
        <f t="shared" si="115"/>
        <v/>
      </c>
      <c r="DJ153" s="172" t="str">
        <f t="shared" si="115"/>
        <v/>
      </c>
      <c r="DK153" s="172" t="str">
        <f t="shared" si="115"/>
        <v/>
      </c>
      <c r="DL153" s="172" t="str">
        <f t="shared" si="115"/>
        <v/>
      </c>
      <c r="DM153" s="172" t="str">
        <f t="shared" si="115"/>
        <v/>
      </c>
      <c r="DN153" s="172" t="str">
        <f t="shared" si="115"/>
        <v/>
      </c>
      <c r="DO153" s="172" t="str">
        <f t="shared" si="113"/>
        <v/>
      </c>
      <c r="DP153" s="172" t="str">
        <f t="shared" si="113"/>
        <v/>
      </c>
      <c r="DQ153" s="172" t="str">
        <f t="shared" si="113"/>
        <v/>
      </c>
      <c r="DR153" s="172" t="str">
        <f t="shared" si="113"/>
        <v/>
      </c>
      <c r="DS153" s="172" t="str">
        <f t="shared" si="113"/>
        <v/>
      </c>
      <c r="DT153" s="173" t="str">
        <f t="shared" si="139"/>
        <v/>
      </c>
      <c r="DU153" s="173" t="str">
        <f t="shared" si="140"/>
        <v/>
      </c>
      <c r="DV153" s="173" t="str">
        <f t="shared" si="141"/>
        <v/>
      </c>
      <c r="DW153" s="173" t="str">
        <f t="shared" si="142"/>
        <v/>
      </c>
      <c r="DY153" s="12" t="str">
        <f t="shared" si="143"/>
        <v/>
      </c>
      <c r="DZ153" s="92"/>
      <c r="EA153" s="12" t="str">
        <f t="shared" si="144"/>
        <v/>
      </c>
    </row>
    <row r="154" spans="1:131" x14ac:dyDescent="0.2">
      <c r="A154" s="97">
        <v>133</v>
      </c>
      <c r="B154" s="120"/>
      <c r="C154" s="197"/>
      <c r="D154" s="119"/>
      <c r="E154" s="210"/>
      <c r="F154" s="119"/>
      <c r="G154" s="117"/>
      <c r="H154" s="118"/>
      <c r="I154" s="133">
        <f t="shared" si="118"/>
        <v>0</v>
      </c>
      <c r="J154" s="117"/>
      <c r="K154" s="133">
        <f t="shared" si="119"/>
        <v>0</v>
      </c>
      <c r="L154" s="117"/>
      <c r="M154" s="133">
        <f t="shared" si="120"/>
        <v>0</v>
      </c>
      <c r="N154" s="119"/>
      <c r="O154" s="133">
        <f t="shared" si="145"/>
        <v>0</v>
      </c>
      <c r="P154" s="119"/>
      <c r="Q154" s="133">
        <f t="shared" si="121"/>
        <v>0</v>
      </c>
      <c r="R154" s="117"/>
      <c r="S154" s="133">
        <f t="shared" si="122"/>
        <v>0</v>
      </c>
      <c r="T154" s="119"/>
      <c r="U154" s="133">
        <f t="shared" si="146"/>
        <v>0</v>
      </c>
      <c r="V154" s="119"/>
      <c r="W154" s="133">
        <f t="shared" si="123"/>
        <v>0</v>
      </c>
      <c r="X154" s="117"/>
      <c r="Y154" s="133">
        <f t="shared" si="124"/>
        <v>0</v>
      </c>
      <c r="Z154" s="119"/>
      <c r="AA154" s="119"/>
      <c r="AB154" s="221"/>
      <c r="AC154" s="36">
        <f t="shared" si="125"/>
        <v>0</v>
      </c>
      <c r="AD154" s="27">
        <f t="shared" si="126"/>
        <v>0</v>
      </c>
      <c r="AE154" s="101" t="str">
        <f t="shared" si="127"/>
        <v/>
      </c>
      <c r="AF154" s="25">
        <f t="shared" si="128"/>
        <v>0</v>
      </c>
      <c r="AG154" s="175"/>
      <c r="AH154" s="124">
        <f t="shared" si="147"/>
        <v>0</v>
      </c>
      <c r="AI154" s="72">
        <f t="shared" si="129"/>
        <v>0</v>
      </c>
      <c r="AJ154" s="170" t="str">
        <f t="shared" si="130"/>
        <v/>
      </c>
      <c r="AK154" s="170">
        <f t="shared" si="131"/>
        <v>0</v>
      </c>
      <c r="AL154" s="170">
        <f t="shared" si="132"/>
        <v>0</v>
      </c>
      <c r="AM154" s="171" t="str">
        <f t="shared" si="133"/>
        <v/>
      </c>
      <c r="AN154" s="123">
        <f t="shared" si="148"/>
        <v>0</v>
      </c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  <c r="BA154" s="181"/>
      <c r="BB154" s="181"/>
      <c r="BC154" s="181"/>
      <c r="BD154" s="181"/>
      <c r="BE154" s="181"/>
      <c r="BF154" s="181"/>
      <c r="BG154" s="181"/>
      <c r="BH154" s="181"/>
      <c r="BI154" s="172" t="str">
        <f t="shared" si="151"/>
        <v/>
      </c>
      <c r="BJ154" s="172" t="str">
        <f t="shared" si="151"/>
        <v/>
      </c>
      <c r="BK154" s="172" t="str">
        <f t="shared" si="151"/>
        <v/>
      </c>
      <c r="BL154" s="172" t="str">
        <f t="shared" si="149"/>
        <v/>
      </c>
      <c r="BM154" s="172" t="str">
        <f t="shared" si="149"/>
        <v/>
      </c>
      <c r="BN154" s="172" t="str">
        <f t="shared" si="149"/>
        <v/>
      </c>
      <c r="BO154" s="172" t="str">
        <f t="shared" si="149"/>
        <v/>
      </c>
      <c r="BP154" s="172" t="str">
        <f t="shared" si="114"/>
        <v/>
      </c>
      <c r="BQ154" s="172" t="str">
        <f t="shared" si="114"/>
        <v/>
      </c>
      <c r="BR154" s="172" t="str">
        <f t="shared" si="114"/>
        <v/>
      </c>
      <c r="BS154" s="172" t="str">
        <f t="shared" si="114"/>
        <v/>
      </c>
      <c r="BT154" s="172" t="str">
        <f t="shared" si="114"/>
        <v/>
      </c>
      <c r="BU154" s="172" t="str">
        <f t="shared" si="114"/>
        <v/>
      </c>
      <c r="BV154" s="172" t="str">
        <f t="shared" si="112"/>
        <v/>
      </c>
      <c r="BW154" s="172" t="str">
        <f t="shared" si="112"/>
        <v/>
      </c>
      <c r="BX154" s="172" t="str">
        <f t="shared" si="112"/>
        <v/>
      </c>
      <c r="BY154" s="172" t="str">
        <f t="shared" si="112"/>
        <v/>
      </c>
      <c r="BZ154" s="172" t="str">
        <f t="shared" si="112"/>
        <v/>
      </c>
      <c r="CA154" s="173" t="str">
        <f t="shared" si="134"/>
        <v/>
      </c>
      <c r="CB154" s="173" t="str">
        <f t="shared" si="135"/>
        <v/>
      </c>
      <c r="CC154" s="173" t="str">
        <f t="shared" si="136"/>
        <v/>
      </c>
      <c r="CD154" s="173" t="str">
        <f t="shared" si="137"/>
        <v/>
      </c>
      <c r="CE154" s="176"/>
      <c r="CF154" s="12" t="str">
        <f t="shared" si="138"/>
        <v/>
      </c>
      <c r="CG154" s="175"/>
      <c r="DB154" s="172" t="str">
        <f t="shared" si="152"/>
        <v/>
      </c>
      <c r="DC154" s="172" t="str">
        <f t="shared" si="152"/>
        <v/>
      </c>
      <c r="DD154" s="172" t="str">
        <f t="shared" si="152"/>
        <v/>
      </c>
      <c r="DE154" s="172" t="str">
        <f t="shared" si="150"/>
        <v/>
      </c>
      <c r="DF154" s="172" t="str">
        <f t="shared" si="150"/>
        <v/>
      </c>
      <c r="DG154" s="172" t="str">
        <f t="shared" si="150"/>
        <v/>
      </c>
      <c r="DH154" s="172" t="str">
        <f t="shared" si="150"/>
        <v/>
      </c>
      <c r="DI154" s="172" t="str">
        <f t="shared" si="115"/>
        <v/>
      </c>
      <c r="DJ154" s="172" t="str">
        <f t="shared" si="115"/>
        <v/>
      </c>
      <c r="DK154" s="172" t="str">
        <f t="shared" si="115"/>
        <v/>
      </c>
      <c r="DL154" s="172" t="str">
        <f t="shared" si="115"/>
        <v/>
      </c>
      <c r="DM154" s="172" t="str">
        <f t="shared" si="115"/>
        <v/>
      </c>
      <c r="DN154" s="172" t="str">
        <f t="shared" si="115"/>
        <v/>
      </c>
      <c r="DO154" s="172" t="str">
        <f t="shared" si="113"/>
        <v/>
      </c>
      <c r="DP154" s="172" t="str">
        <f t="shared" si="113"/>
        <v/>
      </c>
      <c r="DQ154" s="172" t="str">
        <f t="shared" si="113"/>
        <v/>
      </c>
      <c r="DR154" s="172" t="str">
        <f t="shared" si="113"/>
        <v/>
      </c>
      <c r="DS154" s="172" t="str">
        <f t="shared" si="113"/>
        <v/>
      </c>
      <c r="DT154" s="173" t="str">
        <f t="shared" si="139"/>
        <v/>
      </c>
      <c r="DU154" s="173" t="str">
        <f t="shared" si="140"/>
        <v/>
      </c>
      <c r="DV154" s="173" t="str">
        <f t="shared" si="141"/>
        <v/>
      </c>
      <c r="DW154" s="173" t="str">
        <f t="shared" si="142"/>
        <v/>
      </c>
      <c r="DY154" s="12" t="str">
        <f t="shared" si="143"/>
        <v/>
      </c>
      <c r="DZ154" s="92"/>
      <c r="EA154" s="12" t="str">
        <f t="shared" si="144"/>
        <v/>
      </c>
    </row>
    <row r="155" spans="1:131" x14ac:dyDescent="0.2">
      <c r="A155" s="97">
        <v>134</v>
      </c>
      <c r="B155" s="120"/>
      <c r="C155" s="197"/>
      <c r="D155" s="119"/>
      <c r="E155" s="210"/>
      <c r="F155" s="119"/>
      <c r="G155" s="117"/>
      <c r="H155" s="118"/>
      <c r="I155" s="133">
        <f t="shared" si="118"/>
        <v>0</v>
      </c>
      <c r="J155" s="117"/>
      <c r="K155" s="133">
        <f t="shared" si="119"/>
        <v>0</v>
      </c>
      <c r="L155" s="117"/>
      <c r="M155" s="133">
        <f t="shared" si="120"/>
        <v>0</v>
      </c>
      <c r="N155" s="119"/>
      <c r="O155" s="133">
        <f t="shared" si="145"/>
        <v>0</v>
      </c>
      <c r="P155" s="119"/>
      <c r="Q155" s="133">
        <f t="shared" si="121"/>
        <v>0</v>
      </c>
      <c r="R155" s="117"/>
      <c r="S155" s="133">
        <f t="shared" si="122"/>
        <v>0</v>
      </c>
      <c r="T155" s="119"/>
      <c r="U155" s="133">
        <f t="shared" si="146"/>
        <v>0</v>
      </c>
      <c r="V155" s="119"/>
      <c r="W155" s="133">
        <f t="shared" si="123"/>
        <v>0</v>
      </c>
      <c r="X155" s="117"/>
      <c r="Y155" s="133">
        <f t="shared" si="124"/>
        <v>0</v>
      </c>
      <c r="Z155" s="119"/>
      <c r="AA155" s="119"/>
      <c r="AB155" s="221"/>
      <c r="AC155" s="36">
        <f t="shared" si="125"/>
        <v>0</v>
      </c>
      <c r="AD155" s="27">
        <f t="shared" si="126"/>
        <v>0</v>
      </c>
      <c r="AE155" s="101" t="str">
        <f t="shared" si="127"/>
        <v/>
      </c>
      <c r="AF155" s="25">
        <f t="shared" si="128"/>
        <v>0</v>
      </c>
      <c r="AG155" s="175"/>
      <c r="AH155" s="124">
        <f t="shared" si="147"/>
        <v>0</v>
      </c>
      <c r="AI155" s="72">
        <f t="shared" si="129"/>
        <v>0</v>
      </c>
      <c r="AJ155" s="170" t="str">
        <f t="shared" si="130"/>
        <v/>
      </c>
      <c r="AK155" s="170">
        <f t="shared" si="131"/>
        <v>0</v>
      </c>
      <c r="AL155" s="170">
        <f t="shared" si="132"/>
        <v>0</v>
      </c>
      <c r="AM155" s="171" t="str">
        <f t="shared" si="133"/>
        <v/>
      </c>
      <c r="AN155" s="123">
        <f t="shared" si="148"/>
        <v>0</v>
      </c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  <c r="BA155" s="181"/>
      <c r="BB155" s="181"/>
      <c r="BC155" s="181"/>
      <c r="BD155" s="181"/>
      <c r="BE155" s="181"/>
      <c r="BF155" s="181"/>
      <c r="BG155" s="181"/>
      <c r="BH155" s="181"/>
      <c r="BI155" s="172" t="str">
        <f t="shared" si="151"/>
        <v/>
      </c>
      <c r="BJ155" s="172" t="str">
        <f t="shared" si="151"/>
        <v/>
      </c>
      <c r="BK155" s="172" t="str">
        <f t="shared" si="151"/>
        <v/>
      </c>
      <c r="BL155" s="172" t="str">
        <f t="shared" si="149"/>
        <v/>
      </c>
      <c r="BM155" s="172" t="str">
        <f t="shared" si="149"/>
        <v/>
      </c>
      <c r="BN155" s="172" t="str">
        <f t="shared" si="149"/>
        <v/>
      </c>
      <c r="BO155" s="172" t="str">
        <f t="shared" si="149"/>
        <v/>
      </c>
      <c r="BP155" s="172" t="str">
        <f t="shared" si="114"/>
        <v/>
      </c>
      <c r="BQ155" s="172" t="str">
        <f t="shared" si="114"/>
        <v/>
      </c>
      <c r="BR155" s="172" t="str">
        <f t="shared" si="114"/>
        <v/>
      </c>
      <c r="BS155" s="172" t="str">
        <f t="shared" ref="BS155:BZ171" si="153">IF($F155&lt;&gt;"",IF($AF155&gt;=AZ$17,IF(($AF155&gt;=AZ$17)*($AF155&lt;AZ$16),$AO$17,IF(($AF155&gt;=AZ$16)*($AF155&lt;AZ$15),$AO$16,IF(($AF155&gt;=AZ$15)*($AF155&lt;AZ$14),$AO$15,IF(($AF155&gt;=AZ$14),$AO$14,"")))),"-"),"")</f>
        <v/>
      </c>
      <c r="BT155" s="172" t="str">
        <f t="shared" si="153"/>
        <v/>
      </c>
      <c r="BU155" s="172" t="str">
        <f t="shared" si="153"/>
        <v/>
      </c>
      <c r="BV155" s="172" t="str">
        <f t="shared" si="112"/>
        <v/>
      </c>
      <c r="BW155" s="172" t="str">
        <f t="shared" si="112"/>
        <v/>
      </c>
      <c r="BX155" s="172" t="str">
        <f t="shared" si="112"/>
        <v/>
      </c>
      <c r="BY155" s="172" t="str">
        <f t="shared" si="112"/>
        <v/>
      </c>
      <c r="BZ155" s="172" t="str">
        <f t="shared" si="112"/>
        <v/>
      </c>
      <c r="CA155" s="173" t="str">
        <f t="shared" si="134"/>
        <v/>
      </c>
      <c r="CB155" s="173" t="str">
        <f t="shared" si="135"/>
        <v/>
      </c>
      <c r="CC155" s="173" t="str">
        <f t="shared" si="136"/>
        <v/>
      </c>
      <c r="CD155" s="173" t="str">
        <f t="shared" si="137"/>
        <v/>
      </c>
      <c r="CE155" s="176"/>
      <c r="CF155" s="12" t="str">
        <f t="shared" si="138"/>
        <v/>
      </c>
      <c r="CG155" s="175"/>
      <c r="DB155" s="172" t="str">
        <f t="shared" si="152"/>
        <v/>
      </c>
      <c r="DC155" s="172" t="str">
        <f t="shared" si="152"/>
        <v/>
      </c>
      <c r="DD155" s="172" t="str">
        <f t="shared" si="152"/>
        <v/>
      </c>
      <c r="DE155" s="172" t="str">
        <f t="shared" si="150"/>
        <v/>
      </c>
      <c r="DF155" s="172" t="str">
        <f t="shared" si="150"/>
        <v/>
      </c>
      <c r="DG155" s="172" t="str">
        <f t="shared" si="150"/>
        <v/>
      </c>
      <c r="DH155" s="172" t="str">
        <f t="shared" si="150"/>
        <v/>
      </c>
      <c r="DI155" s="172" t="str">
        <f t="shared" si="115"/>
        <v/>
      </c>
      <c r="DJ155" s="172" t="str">
        <f t="shared" si="115"/>
        <v/>
      </c>
      <c r="DK155" s="172" t="str">
        <f t="shared" si="115"/>
        <v/>
      </c>
      <c r="DL155" s="172" t="str">
        <f t="shared" ref="DL155:DS171" si="154">IF($F155&lt;&gt;"",IF($AF155&gt;=CS$17,IF(($AF155&gt;=CS$17)*($AF155&lt;CS$16),$CH$17,IF(($AF155&gt;=CS$16)*($AF155&lt;CS$15),$CH$16,IF(($AF155&gt;=CS$15)*($AF155&lt;CS$14),$CH$15,IF(($AF155&gt;=CS$14),$CH$14,"")))),"-"),"")</f>
        <v/>
      </c>
      <c r="DM155" s="172" t="str">
        <f t="shared" si="154"/>
        <v/>
      </c>
      <c r="DN155" s="172" t="str">
        <f t="shared" si="154"/>
        <v/>
      </c>
      <c r="DO155" s="172" t="str">
        <f t="shared" si="113"/>
        <v/>
      </c>
      <c r="DP155" s="172" t="str">
        <f t="shared" si="113"/>
        <v/>
      </c>
      <c r="DQ155" s="172" t="str">
        <f t="shared" si="113"/>
        <v/>
      </c>
      <c r="DR155" s="172" t="str">
        <f t="shared" si="113"/>
        <v/>
      </c>
      <c r="DS155" s="172" t="str">
        <f t="shared" si="113"/>
        <v/>
      </c>
      <c r="DT155" s="173" t="str">
        <f t="shared" si="139"/>
        <v/>
      </c>
      <c r="DU155" s="173" t="str">
        <f t="shared" si="140"/>
        <v/>
      </c>
      <c r="DV155" s="173" t="str">
        <f t="shared" si="141"/>
        <v/>
      </c>
      <c r="DW155" s="173" t="str">
        <f t="shared" si="142"/>
        <v/>
      </c>
      <c r="DY155" s="12" t="str">
        <f t="shared" si="143"/>
        <v/>
      </c>
      <c r="DZ155" s="92"/>
      <c r="EA155" s="12" t="str">
        <f t="shared" si="144"/>
        <v/>
      </c>
    </row>
    <row r="156" spans="1:131" x14ac:dyDescent="0.2">
      <c r="A156" s="97">
        <v>135</v>
      </c>
      <c r="B156" s="120"/>
      <c r="C156" s="197"/>
      <c r="D156" s="119"/>
      <c r="E156" s="210"/>
      <c r="F156" s="119"/>
      <c r="G156" s="117"/>
      <c r="H156" s="118"/>
      <c r="I156" s="133">
        <f t="shared" si="118"/>
        <v>0</v>
      </c>
      <c r="J156" s="117"/>
      <c r="K156" s="133">
        <f t="shared" si="119"/>
        <v>0</v>
      </c>
      <c r="L156" s="117"/>
      <c r="M156" s="133">
        <f t="shared" si="120"/>
        <v>0</v>
      </c>
      <c r="N156" s="119"/>
      <c r="O156" s="133">
        <f t="shared" si="145"/>
        <v>0</v>
      </c>
      <c r="P156" s="119"/>
      <c r="Q156" s="133">
        <f t="shared" si="121"/>
        <v>0</v>
      </c>
      <c r="R156" s="117"/>
      <c r="S156" s="133">
        <f t="shared" si="122"/>
        <v>0</v>
      </c>
      <c r="T156" s="119"/>
      <c r="U156" s="133">
        <f t="shared" si="146"/>
        <v>0</v>
      </c>
      <c r="V156" s="119"/>
      <c r="W156" s="133">
        <f t="shared" si="123"/>
        <v>0</v>
      </c>
      <c r="X156" s="117"/>
      <c r="Y156" s="133">
        <f t="shared" si="124"/>
        <v>0</v>
      </c>
      <c r="Z156" s="119"/>
      <c r="AA156" s="119"/>
      <c r="AB156" s="119"/>
      <c r="AC156" s="36">
        <f t="shared" si="125"/>
        <v>0</v>
      </c>
      <c r="AD156" s="27">
        <f t="shared" si="126"/>
        <v>0</v>
      </c>
      <c r="AE156" s="101" t="str">
        <f t="shared" si="127"/>
        <v/>
      </c>
      <c r="AF156" s="25">
        <f t="shared" si="128"/>
        <v>0</v>
      </c>
      <c r="AG156" s="175"/>
      <c r="AH156" s="124">
        <f t="shared" si="147"/>
        <v>0</v>
      </c>
      <c r="AI156" s="72">
        <f t="shared" si="129"/>
        <v>0</v>
      </c>
      <c r="AJ156" s="170" t="str">
        <f t="shared" si="130"/>
        <v/>
      </c>
      <c r="AK156" s="170">
        <f t="shared" si="131"/>
        <v>0</v>
      </c>
      <c r="AL156" s="170">
        <f t="shared" si="132"/>
        <v>0</v>
      </c>
      <c r="AM156" s="171" t="str">
        <f t="shared" si="133"/>
        <v/>
      </c>
      <c r="AN156" s="123">
        <f t="shared" si="148"/>
        <v>0</v>
      </c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  <c r="BB156" s="181"/>
      <c r="BC156" s="181"/>
      <c r="BD156" s="181"/>
      <c r="BE156" s="181"/>
      <c r="BF156" s="181"/>
      <c r="BG156" s="181"/>
      <c r="BH156" s="181"/>
      <c r="BI156" s="172" t="str">
        <f t="shared" si="151"/>
        <v/>
      </c>
      <c r="BJ156" s="172" t="str">
        <f t="shared" si="151"/>
        <v/>
      </c>
      <c r="BK156" s="172" t="str">
        <f t="shared" si="151"/>
        <v/>
      </c>
      <c r="BL156" s="172" t="str">
        <f t="shared" si="149"/>
        <v/>
      </c>
      <c r="BM156" s="172" t="str">
        <f t="shared" si="149"/>
        <v/>
      </c>
      <c r="BN156" s="172" t="str">
        <f t="shared" si="149"/>
        <v/>
      </c>
      <c r="BO156" s="172" t="str">
        <f t="shared" si="149"/>
        <v/>
      </c>
      <c r="BP156" s="172" t="str">
        <f t="shared" si="149"/>
        <v/>
      </c>
      <c r="BQ156" s="172" t="str">
        <f t="shared" si="149"/>
        <v/>
      </c>
      <c r="BR156" s="172" t="str">
        <f t="shared" si="149"/>
        <v/>
      </c>
      <c r="BS156" s="172" t="str">
        <f t="shared" si="153"/>
        <v/>
      </c>
      <c r="BT156" s="172" t="str">
        <f t="shared" si="153"/>
        <v/>
      </c>
      <c r="BU156" s="172" t="str">
        <f t="shared" si="153"/>
        <v/>
      </c>
      <c r="BV156" s="172" t="str">
        <f t="shared" si="112"/>
        <v/>
      </c>
      <c r="BW156" s="172" t="str">
        <f t="shared" si="112"/>
        <v/>
      </c>
      <c r="BX156" s="172" t="str">
        <f t="shared" si="112"/>
        <v/>
      </c>
      <c r="BY156" s="172" t="str">
        <f t="shared" si="112"/>
        <v/>
      </c>
      <c r="BZ156" s="172" t="str">
        <f t="shared" si="112"/>
        <v/>
      </c>
      <c r="CA156" s="173" t="str">
        <f t="shared" si="134"/>
        <v/>
      </c>
      <c r="CB156" s="173" t="str">
        <f t="shared" si="135"/>
        <v/>
      </c>
      <c r="CC156" s="173" t="str">
        <f t="shared" si="136"/>
        <v/>
      </c>
      <c r="CD156" s="173" t="str">
        <f t="shared" si="137"/>
        <v/>
      </c>
      <c r="CE156" s="176"/>
      <c r="CF156" s="12" t="str">
        <f t="shared" si="138"/>
        <v/>
      </c>
      <c r="CG156" s="175"/>
      <c r="DB156" s="172" t="str">
        <f t="shared" si="152"/>
        <v/>
      </c>
      <c r="DC156" s="172" t="str">
        <f t="shared" si="152"/>
        <v/>
      </c>
      <c r="DD156" s="172" t="str">
        <f t="shared" si="152"/>
        <v/>
      </c>
      <c r="DE156" s="172" t="str">
        <f t="shared" si="150"/>
        <v/>
      </c>
      <c r="DF156" s="172" t="str">
        <f t="shared" si="150"/>
        <v/>
      </c>
      <c r="DG156" s="172" t="str">
        <f t="shared" si="150"/>
        <v/>
      </c>
      <c r="DH156" s="172" t="str">
        <f t="shared" si="150"/>
        <v/>
      </c>
      <c r="DI156" s="172" t="str">
        <f t="shared" si="150"/>
        <v/>
      </c>
      <c r="DJ156" s="172" t="str">
        <f t="shared" si="150"/>
        <v/>
      </c>
      <c r="DK156" s="172" t="str">
        <f t="shared" si="150"/>
        <v/>
      </c>
      <c r="DL156" s="172" t="str">
        <f t="shared" si="154"/>
        <v/>
      </c>
      <c r="DM156" s="172" t="str">
        <f t="shared" si="154"/>
        <v/>
      </c>
      <c r="DN156" s="172" t="str">
        <f t="shared" si="154"/>
        <v/>
      </c>
      <c r="DO156" s="172" t="str">
        <f t="shared" si="113"/>
        <v/>
      </c>
      <c r="DP156" s="172" t="str">
        <f t="shared" si="113"/>
        <v/>
      </c>
      <c r="DQ156" s="172" t="str">
        <f t="shared" si="113"/>
        <v/>
      </c>
      <c r="DR156" s="172" t="str">
        <f t="shared" si="113"/>
        <v/>
      </c>
      <c r="DS156" s="172" t="str">
        <f t="shared" si="113"/>
        <v/>
      </c>
      <c r="DT156" s="173" t="str">
        <f t="shared" si="139"/>
        <v/>
      </c>
      <c r="DU156" s="173" t="str">
        <f t="shared" si="140"/>
        <v/>
      </c>
      <c r="DV156" s="173" t="str">
        <f t="shared" si="141"/>
        <v/>
      </c>
      <c r="DW156" s="173" t="str">
        <f t="shared" si="142"/>
        <v/>
      </c>
      <c r="DY156" s="12" t="str">
        <f t="shared" si="143"/>
        <v/>
      </c>
      <c r="DZ156" s="92"/>
      <c r="EA156" s="12" t="str">
        <f t="shared" si="144"/>
        <v/>
      </c>
    </row>
    <row r="157" spans="1:131" x14ac:dyDescent="0.2">
      <c r="A157" s="97">
        <v>136</v>
      </c>
      <c r="B157" s="120"/>
      <c r="C157" s="197"/>
      <c r="D157" s="119"/>
      <c r="E157" s="210"/>
      <c r="F157" s="119"/>
      <c r="G157" s="117"/>
      <c r="H157" s="118"/>
      <c r="I157" s="133">
        <f t="shared" si="118"/>
        <v>0</v>
      </c>
      <c r="J157" s="117"/>
      <c r="K157" s="133">
        <f t="shared" si="119"/>
        <v>0</v>
      </c>
      <c r="L157" s="117"/>
      <c r="M157" s="133">
        <f t="shared" si="120"/>
        <v>0</v>
      </c>
      <c r="N157" s="119"/>
      <c r="O157" s="133">
        <f t="shared" si="145"/>
        <v>0</v>
      </c>
      <c r="P157" s="119"/>
      <c r="Q157" s="133">
        <f t="shared" si="121"/>
        <v>0</v>
      </c>
      <c r="R157" s="117"/>
      <c r="S157" s="133">
        <f t="shared" si="122"/>
        <v>0</v>
      </c>
      <c r="T157" s="119"/>
      <c r="U157" s="133">
        <f t="shared" si="146"/>
        <v>0</v>
      </c>
      <c r="V157" s="119"/>
      <c r="W157" s="133">
        <f t="shared" si="123"/>
        <v>0</v>
      </c>
      <c r="X157" s="117"/>
      <c r="Y157" s="133">
        <f t="shared" si="124"/>
        <v>0</v>
      </c>
      <c r="Z157" s="119"/>
      <c r="AA157" s="119"/>
      <c r="AB157" s="221"/>
      <c r="AC157" s="36">
        <f t="shared" si="125"/>
        <v>0</v>
      </c>
      <c r="AD157" s="27">
        <f t="shared" si="126"/>
        <v>0</v>
      </c>
      <c r="AE157" s="101" t="str">
        <f t="shared" si="127"/>
        <v/>
      </c>
      <c r="AF157" s="25">
        <f t="shared" si="128"/>
        <v>0</v>
      </c>
      <c r="AG157" s="175"/>
      <c r="AH157" s="124">
        <f t="shared" si="147"/>
        <v>0</v>
      </c>
      <c r="AI157" s="72">
        <f t="shared" si="129"/>
        <v>0</v>
      </c>
      <c r="AJ157" s="170" t="str">
        <f t="shared" si="130"/>
        <v/>
      </c>
      <c r="AK157" s="170">
        <f t="shared" si="131"/>
        <v>0</v>
      </c>
      <c r="AL157" s="170">
        <f t="shared" si="132"/>
        <v>0</v>
      </c>
      <c r="AM157" s="171" t="str">
        <f t="shared" si="133"/>
        <v/>
      </c>
      <c r="AN157" s="123">
        <f t="shared" si="148"/>
        <v>0</v>
      </c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1"/>
      <c r="BB157" s="181"/>
      <c r="BC157" s="181"/>
      <c r="BD157" s="181"/>
      <c r="BE157" s="181"/>
      <c r="BF157" s="181"/>
      <c r="BG157" s="181"/>
      <c r="BH157" s="181"/>
      <c r="BI157" s="172" t="str">
        <f t="shared" si="151"/>
        <v/>
      </c>
      <c r="BJ157" s="172" t="str">
        <f t="shared" si="151"/>
        <v/>
      </c>
      <c r="BK157" s="172" t="str">
        <f t="shared" si="151"/>
        <v/>
      </c>
      <c r="BL157" s="172" t="str">
        <f t="shared" si="149"/>
        <v/>
      </c>
      <c r="BM157" s="172" t="str">
        <f t="shared" si="149"/>
        <v/>
      </c>
      <c r="BN157" s="172" t="str">
        <f t="shared" si="149"/>
        <v/>
      </c>
      <c r="BO157" s="172" t="str">
        <f t="shared" si="149"/>
        <v/>
      </c>
      <c r="BP157" s="172" t="str">
        <f t="shared" si="149"/>
        <v/>
      </c>
      <c r="BQ157" s="172" t="str">
        <f t="shared" si="149"/>
        <v/>
      </c>
      <c r="BR157" s="172" t="str">
        <f t="shared" si="149"/>
        <v/>
      </c>
      <c r="BS157" s="172" t="str">
        <f t="shared" si="153"/>
        <v/>
      </c>
      <c r="BT157" s="172" t="str">
        <f t="shared" si="153"/>
        <v/>
      </c>
      <c r="BU157" s="172" t="str">
        <f t="shared" si="153"/>
        <v/>
      </c>
      <c r="BV157" s="172" t="str">
        <f t="shared" si="112"/>
        <v/>
      </c>
      <c r="BW157" s="172" t="str">
        <f t="shared" si="112"/>
        <v/>
      </c>
      <c r="BX157" s="172" t="str">
        <f t="shared" si="112"/>
        <v/>
      </c>
      <c r="BY157" s="172" t="str">
        <f t="shared" si="112"/>
        <v/>
      </c>
      <c r="BZ157" s="172" t="str">
        <f t="shared" si="112"/>
        <v/>
      </c>
      <c r="CA157" s="173" t="str">
        <f t="shared" si="134"/>
        <v/>
      </c>
      <c r="CB157" s="173" t="str">
        <f t="shared" si="135"/>
        <v/>
      </c>
      <c r="CC157" s="173" t="str">
        <f t="shared" si="136"/>
        <v/>
      </c>
      <c r="CD157" s="173" t="str">
        <f t="shared" si="137"/>
        <v/>
      </c>
      <c r="CE157" s="176"/>
      <c r="CF157" s="12" t="str">
        <f t="shared" si="138"/>
        <v/>
      </c>
      <c r="CG157" s="175"/>
      <c r="DB157" s="172" t="str">
        <f t="shared" si="152"/>
        <v/>
      </c>
      <c r="DC157" s="172" t="str">
        <f t="shared" si="152"/>
        <v/>
      </c>
      <c r="DD157" s="172" t="str">
        <f t="shared" si="152"/>
        <v/>
      </c>
      <c r="DE157" s="172" t="str">
        <f t="shared" si="150"/>
        <v/>
      </c>
      <c r="DF157" s="172" t="str">
        <f t="shared" si="150"/>
        <v/>
      </c>
      <c r="DG157" s="172" t="str">
        <f t="shared" si="150"/>
        <v/>
      </c>
      <c r="DH157" s="172" t="str">
        <f t="shared" si="150"/>
        <v/>
      </c>
      <c r="DI157" s="172" t="str">
        <f t="shared" si="150"/>
        <v/>
      </c>
      <c r="DJ157" s="172" t="str">
        <f t="shared" si="150"/>
        <v/>
      </c>
      <c r="DK157" s="172" t="str">
        <f t="shared" si="150"/>
        <v/>
      </c>
      <c r="DL157" s="172" t="str">
        <f t="shared" si="154"/>
        <v/>
      </c>
      <c r="DM157" s="172" t="str">
        <f t="shared" si="154"/>
        <v/>
      </c>
      <c r="DN157" s="172" t="str">
        <f t="shared" si="154"/>
        <v/>
      </c>
      <c r="DO157" s="172" t="str">
        <f t="shared" si="113"/>
        <v/>
      </c>
      <c r="DP157" s="172" t="str">
        <f t="shared" si="113"/>
        <v/>
      </c>
      <c r="DQ157" s="172" t="str">
        <f t="shared" si="113"/>
        <v/>
      </c>
      <c r="DR157" s="172" t="str">
        <f t="shared" si="113"/>
        <v/>
      </c>
      <c r="DS157" s="172" t="str">
        <f t="shared" si="113"/>
        <v/>
      </c>
      <c r="DT157" s="173" t="str">
        <f t="shared" si="139"/>
        <v/>
      </c>
      <c r="DU157" s="173" t="str">
        <f t="shared" si="140"/>
        <v/>
      </c>
      <c r="DV157" s="173" t="str">
        <f t="shared" si="141"/>
        <v/>
      </c>
      <c r="DW157" s="173" t="str">
        <f t="shared" si="142"/>
        <v/>
      </c>
      <c r="DY157" s="12" t="str">
        <f t="shared" si="143"/>
        <v/>
      </c>
      <c r="DZ157" s="92"/>
      <c r="EA157" s="12" t="str">
        <f t="shared" si="144"/>
        <v/>
      </c>
    </row>
    <row r="158" spans="1:131" x14ac:dyDescent="0.2">
      <c r="A158" s="97">
        <v>137</v>
      </c>
      <c r="B158" s="120"/>
      <c r="C158" s="197"/>
      <c r="D158" s="119"/>
      <c r="E158" s="210"/>
      <c r="F158" s="119"/>
      <c r="G158" s="117"/>
      <c r="H158" s="118"/>
      <c r="I158" s="133">
        <f t="shared" si="118"/>
        <v>0</v>
      </c>
      <c r="J158" s="117"/>
      <c r="K158" s="133">
        <f t="shared" si="119"/>
        <v>0</v>
      </c>
      <c r="L158" s="117"/>
      <c r="M158" s="133">
        <f t="shared" si="120"/>
        <v>0</v>
      </c>
      <c r="N158" s="119"/>
      <c r="O158" s="133">
        <f t="shared" si="145"/>
        <v>0</v>
      </c>
      <c r="P158" s="119"/>
      <c r="Q158" s="133">
        <f t="shared" si="121"/>
        <v>0</v>
      </c>
      <c r="R158" s="117"/>
      <c r="S158" s="133">
        <f t="shared" si="122"/>
        <v>0</v>
      </c>
      <c r="T158" s="119"/>
      <c r="U158" s="133">
        <f t="shared" si="146"/>
        <v>0</v>
      </c>
      <c r="V158" s="119"/>
      <c r="W158" s="133">
        <f t="shared" si="123"/>
        <v>0</v>
      </c>
      <c r="X158" s="117"/>
      <c r="Y158" s="133">
        <f t="shared" si="124"/>
        <v>0</v>
      </c>
      <c r="Z158" s="119"/>
      <c r="AA158" s="119"/>
      <c r="AB158" s="221"/>
      <c r="AC158" s="36">
        <f t="shared" si="125"/>
        <v>0</v>
      </c>
      <c r="AD158" s="27">
        <f t="shared" si="126"/>
        <v>0</v>
      </c>
      <c r="AE158" s="101" t="str">
        <f t="shared" si="127"/>
        <v/>
      </c>
      <c r="AF158" s="25">
        <f t="shared" si="128"/>
        <v>0</v>
      </c>
      <c r="AG158" s="175"/>
      <c r="AH158" s="124">
        <f t="shared" si="147"/>
        <v>0</v>
      </c>
      <c r="AI158" s="72">
        <f t="shared" si="129"/>
        <v>0</v>
      </c>
      <c r="AJ158" s="170" t="str">
        <f t="shared" si="130"/>
        <v/>
      </c>
      <c r="AK158" s="170">
        <f t="shared" si="131"/>
        <v>0</v>
      </c>
      <c r="AL158" s="170">
        <f t="shared" si="132"/>
        <v>0</v>
      </c>
      <c r="AM158" s="171" t="str">
        <f t="shared" si="133"/>
        <v/>
      </c>
      <c r="AN158" s="123">
        <f t="shared" si="148"/>
        <v>0</v>
      </c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1"/>
      <c r="BB158" s="181"/>
      <c r="BC158" s="181"/>
      <c r="BD158" s="181"/>
      <c r="BE158" s="181"/>
      <c r="BF158" s="181"/>
      <c r="BG158" s="181"/>
      <c r="BH158" s="181"/>
      <c r="BI158" s="172" t="str">
        <f t="shared" si="151"/>
        <v/>
      </c>
      <c r="BJ158" s="172" t="str">
        <f t="shared" si="151"/>
        <v/>
      </c>
      <c r="BK158" s="172" t="str">
        <f t="shared" si="151"/>
        <v/>
      </c>
      <c r="BL158" s="172" t="str">
        <f t="shared" si="149"/>
        <v/>
      </c>
      <c r="BM158" s="172" t="str">
        <f t="shared" si="149"/>
        <v/>
      </c>
      <c r="BN158" s="172" t="str">
        <f t="shared" si="149"/>
        <v/>
      </c>
      <c r="BO158" s="172" t="str">
        <f t="shared" si="149"/>
        <v/>
      </c>
      <c r="BP158" s="172" t="str">
        <f t="shared" si="149"/>
        <v/>
      </c>
      <c r="BQ158" s="172" t="str">
        <f t="shared" si="149"/>
        <v/>
      </c>
      <c r="BR158" s="172" t="str">
        <f t="shared" si="149"/>
        <v/>
      </c>
      <c r="BS158" s="172" t="str">
        <f t="shared" si="153"/>
        <v/>
      </c>
      <c r="BT158" s="172" t="str">
        <f t="shared" si="153"/>
        <v/>
      </c>
      <c r="BU158" s="172" t="str">
        <f t="shared" si="153"/>
        <v/>
      </c>
      <c r="BV158" s="172" t="str">
        <f t="shared" si="112"/>
        <v/>
      </c>
      <c r="BW158" s="172" t="str">
        <f t="shared" si="112"/>
        <v/>
      </c>
      <c r="BX158" s="172" t="str">
        <f t="shared" si="112"/>
        <v/>
      </c>
      <c r="BY158" s="172" t="str">
        <f t="shared" si="112"/>
        <v/>
      </c>
      <c r="BZ158" s="172" t="str">
        <f t="shared" si="112"/>
        <v/>
      </c>
      <c r="CA158" s="173" t="str">
        <f t="shared" si="134"/>
        <v/>
      </c>
      <c r="CB158" s="173" t="str">
        <f t="shared" si="135"/>
        <v/>
      </c>
      <c r="CC158" s="173" t="str">
        <f t="shared" si="136"/>
        <v/>
      </c>
      <c r="CD158" s="173" t="str">
        <f t="shared" si="137"/>
        <v/>
      </c>
      <c r="CE158" s="176"/>
      <c r="CF158" s="12" t="str">
        <f t="shared" si="138"/>
        <v/>
      </c>
      <c r="CG158" s="175"/>
      <c r="DB158" s="172" t="str">
        <f t="shared" si="152"/>
        <v/>
      </c>
      <c r="DC158" s="172" t="str">
        <f t="shared" si="152"/>
        <v/>
      </c>
      <c r="DD158" s="172" t="str">
        <f t="shared" si="152"/>
        <v/>
      </c>
      <c r="DE158" s="172" t="str">
        <f t="shared" si="150"/>
        <v/>
      </c>
      <c r="DF158" s="172" t="str">
        <f t="shared" si="150"/>
        <v/>
      </c>
      <c r="DG158" s="172" t="str">
        <f t="shared" si="150"/>
        <v/>
      </c>
      <c r="DH158" s="172" t="str">
        <f t="shared" si="150"/>
        <v/>
      </c>
      <c r="DI158" s="172" t="str">
        <f t="shared" si="150"/>
        <v/>
      </c>
      <c r="DJ158" s="172" t="str">
        <f t="shared" si="150"/>
        <v/>
      </c>
      <c r="DK158" s="172" t="str">
        <f t="shared" si="150"/>
        <v/>
      </c>
      <c r="DL158" s="172" t="str">
        <f t="shared" si="154"/>
        <v/>
      </c>
      <c r="DM158" s="172" t="str">
        <f t="shared" si="154"/>
        <v/>
      </c>
      <c r="DN158" s="172" t="str">
        <f t="shared" si="154"/>
        <v/>
      </c>
      <c r="DO158" s="172" t="str">
        <f t="shared" si="113"/>
        <v/>
      </c>
      <c r="DP158" s="172" t="str">
        <f t="shared" si="113"/>
        <v/>
      </c>
      <c r="DQ158" s="172" t="str">
        <f t="shared" si="113"/>
        <v/>
      </c>
      <c r="DR158" s="172" t="str">
        <f t="shared" si="113"/>
        <v/>
      </c>
      <c r="DS158" s="172" t="str">
        <f t="shared" si="113"/>
        <v/>
      </c>
      <c r="DT158" s="173" t="str">
        <f t="shared" si="139"/>
        <v/>
      </c>
      <c r="DU158" s="173" t="str">
        <f t="shared" si="140"/>
        <v/>
      </c>
      <c r="DV158" s="173" t="str">
        <f t="shared" si="141"/>
        <v/>
      </c>
      <c r="DW158" s="173" t="str">
        <f t="shared" si="142"/>
        <v/>
      </c>
      <c r="DY158" s="12" t="str">
        <f t="shared" si="143"/>
        <v/>
      </c>
      <c r="DZ158" s="92"/>
      <c r="EA158" s="12" t="str">
        <f t="shared" si="144"/>
        <v/>
      </c>
    </row>
    <row r="159" spans="1:131" x14ac:dyDescent="0.2">
      <c r="A159" s="97">
        <v>138</v>
      </c>
      <c r="B159" s="120"/>
      <c r="C159" s="197"/>
      <c r="D159" s="119"/>
      <c r="E159" s="210"/>
      <c r="F159" s="119"/>
      <c r="G159" s="117"/>
      <c r="H159" s="118"/>
      <c r="I159" s="133">
        <f t="shared" si="118"/>
        <v>0</v>
      </c>
      <c r="J159" s="117"/>
      <c r="K159" s="133">
        <f t="shared" si="119"/>
        <v>0</v>
      </c>
      <c r="L159" s="117"/>
      <c r="M159" s="133">
        <f t="shared" si="120"/>
        <v>0</v>
      </c>
      <c r="N159" s="119"/>
      <c r="O159" s="133">
        <f t="shared" si="145"/>
        <v>0</v>
      </c>
      <c r="P159" s="119"/>
      <c r="Q159" s="133">
        <f t="shared" si="121"/>
        <v>0</v>
      </c>
      <c r="R159" s="117"/>
      <c r="S159" s="133">
        <f t="shared" si="122"/>
        <v>0</v>
      </c>
      <c r="T159" s="119"/>
      <c r="U159" s="133">
        <f t="shared" si="146"/>
        <v>0</v>
      </c>
      <c r="V159" s="119"/>
      <c r="W159" s="133">
        <f t="shared" si="123"/>
        <v>0</v>
      </c>
      <c r="X159" s="117"/>
      <c r="Y159" s="133">
        <f t="shared" si="124"/>
        <v>0</v>
      </c>
      <c r="Z159" s="119"/>
      <c r="AA159" s="119"/>
      <c r="AB159" s="119"/>
      <c r="AC159" s="36">
        <f t="shared" si="125"/>
        <v>0</v>
      </c>
      <c r="AD159" s="27">
        <f t="shared" si="126"/>
        <v>0</v>
      </c>
      <c r="AE159" s="101" t="str">
        <f t="shared" si="127"/>
        <v/>
      </c>
      <c r="AF159" s="25">
        <f t="shared" si="128"/>
        <v>0</v>
      </c>
      <c r="AG159" s="175"/>
      <c r="AH159" s="124">
        <f t="shared" si="147"/>
        <v>0</v>
      </c>
      <c r="AI159" s="72">
        <f t="shared" si="129"/>
        <v>0</v>
      </c>
      <c r="AJ159" s="170" t="str">
        <f t="shared" si="130"/>
        <v/>
      </c>
      <c r="AK159" s="170">
        <f t="shared" si="131"/>
        <v>0</v>
      </c>
      <c r="AL159" s="170">
        <f t="shared" si="132"/>
        <v>0</v>
      </c>
      <c r="AM159" s="171" t="str">
        <f t="shared" si="133"/>
        <v/>
      </c>
      <c r="AN159" s="123">
        <f t="shared" si="148"/>
        <v>0</v>
      </c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  <c r="BA159" s="181"/>
      <c r="BB159" s="181"/>
      <c r="BC159" s="181"/>
      <c r="BD159" s="181"/>
      <c r="BE159" s="181"/>
      <c r="BF159" s="181"/>
      <c r="BG159" s="181"/>
      <c r="BH159" s="181"/>
      <c r="BI159" s="172" t="str">
        <f t="shared" si="151"/>
        <v/>
      </c>
      <c r="BJ159" s="172" t="str">
        <f t="shared" si="151"/>
        <v/>
      </c>
      <c r="BK159" s="172" t="str">
        <f t="shared" si="151"/>
        <v/>
      </c>
      <c r="BL159" s="172" t="str">
        <f t="shared" si="149"/>
        <v/>
      </c>
      <c r="BM159" s="172" t="str">
        <f t="shared" si="149"/>
        <v/>
      </c>
      <c r="BN159" s="172" t="str">
        <f t="shared" si="149"/>
        <v/>
      </c>
      <c r="BO159" s="172" t="str">
        <f t="shared" si="149"/>
        <v/>
      </c>
      <c r="BP159" s="172" t="str">
        <f t="shared" si="149"/>
        <v/>
      </c>
      <c r="BQ159" s="172" t="str">
        <f t="shared" si="149"/>
        <v/>
      </c>
      <c r="BR159" s="172" t="str">
        <f t="shared" si="149"/>
        <v/>
      </c>
      <c r="BS159" s="172" t="str">
        <f t="shared" si="153"/>
        <v/>
      </c>
      <c r="BT159" s="172" t="str">
        <f t="shared" si="153"/>
        <v/>
      </c>
      <c r="BU159" s="172" t="str">
        <f t="shared" si="153"/>
        <v/>
      </c>
      <c r="BV159" s="172" t="str">
        <f t="shared" si="112"/>
        <v/>
      </c>
      <c r="BW159" s="172" t="str">
        <f t="shared" si="112"/>
        <v/>
      </c>
      <c r="BX159" s="172" t="str">
        <f t="shared" si="112"/>
        <v/>
      </c>
      <c r="BY159" s="172" t="str">
        <f t="shared" si="112"/>
        <v/>
      </c>
      <c r="BZ159" s="172" t="str">
        <f t="shared" si="112"/>
        <v/>
      </c>
      <c r="CA159" s="173" t="str">
        <f t="shared" si="134"/>
        <v/>
      </c>
      <c r="CB159" s="173" t="str">
        <f t="shared" si="135"/>
        <v/>
      </c>
      <c r="CC159" s="173" t="str">
        <f t="shared" si="136"/>
        <v/>
      </c>
      <c r="CD159" s="173" t="str">
        <f t="shared" si="137"/>
        <v/>
      </c>
      <c r="CE159" s="176"/>
      <c r="CF159" s="12" t="str">
        <f t="shared" si="138"/>
        <v/>
      </c>
      <c r="CG159" s="175"/>
      <c r="DB159" s="172" t="str">
        <f t="shared" si="152"/>
        <v/>
      </c>
      <c r="DC159" s="172" t="str">
        <f t="shared" si="152"/>
        <v/>
      </c>
      <c r="DD159" s="172" t="str">
        <f t="shared" si="152"/>
        <v/>
      </c>
      <c r="DE159" s="172" t="str">
        <f t="shared" si="150"/>
        <v/>
      </c>
      <c r="DF159" s="172" t="str">
        <f t="shared" si="150"/>
        <v/>
      </c>
      <c r="DG159" s="172" t="str">
        <f t="shared" si="150"/>
        <v/>
      </c>
      <c r="DH159" s="172" t="str">
        <f t="shared" si="150"/>
        <v/>
      </c>
      <c r="DI159" s="172" t="str">
        <f t="shared" si="150"/>
        <v/>
      </c>
      <c r="DJ159" s="172" t="str">
        <f t="shared" si="150"/>
        <v/>
      </c>
      <c r="DK159" s="172" t="str">
        <f t="shared" si="150"/>
        <v/>
      </c>
      <c r="DL159" s="172" t="str">
        <f t="shared" si="154"/>
        <v/>
      </c>
      <c r="DM159" s="172" t="str">
        <f t="shared" si="154"/>
        <v/>
      </c>
      <c r="DN159" s="172" t="str">
        <f t="shared" si="154"/>
        <v/>
      </c>
      <c r="DO159" s="172" t="str">
        <f t="shared" si="113"/>
        <v/>
      </c>
      <c r="DP159" s="172" t="str">
        <f t="shared" si="113"/>
        <v/>
      </c>
      <c r="DQ159" s="172" t="str">
        <f t="shared" si="113"/>
        <v/>
      </c>
      <c r="DR159" s="172" t="str">
        <f t="shared" si="113"/>
        <v/>
      </c>
      <c r="DS159" s="172" t="str">
        <f t="shared" si="113"/>
        <v/>
      </c>
      <c r="DT159" s="173" t="str">
        <f t="shared" si="139"/>
        <v/>
      </c>
      <c r="DU159" s="173" t="str">
        <f t="shared" si="140"/>
        <v/>
      </c>
      <c r="DV159" s="173" t="str">
        <f t="shared" si="141"/>
        <v/>
      </c>
      <c r="DW159" s="173" t="str">
        <f t="shared" si="142"/>
        <v/>
      </c>
      <c r="DY159" s="12" t="str">
        <f t="shared" si="143"/>
        <v/>
      </c>
      <c r="DZ159" s="92"/>
      <c r="EA159" s="12" t="str">
        <f t="shared" si="144"/>
        <v/>
      </c>
    </row>
    <row r="160" spans="1:131" x14ac:dyDescent="0.2">
      <c r="A160" s="97">
        <v>139</v>
      </c>
      <c r="B160" s="120"/>
      <c r="C160" s="197"/>
      <c r="D160" s="119"/>
      <c r="E160" s="210"/>
      <c r="F160" s="119"/>
      <c r="G160" s="117"/>
      <c r="H160" s="118"/>
      <c r="I160" s="133">
        <f t="shared" si="118"/>
        <v>0</v>
      </c>
      <c r="J160" s="117"/>
      <c r="K160" s="133">
        <f t="shared" si="119"/>
        <v>0</v>
      </c>
      <c r="L160" s="117"/>
      <c r="M160" s="133">
        <f t="shared" si="120"/>
        <v>0</v>
      </c>
      <c r="N160" s="119"/>
      <c r="O160" s="133">
        <f t="shared" si="145"/>
        <v>0</v>
      </c>
      <c r="P160" s="119"/>
      <c r="Q160" s="133">
        <f t="shared" si="121"/>
        <v>0</v>
      </c>
      <c r="R160" s="117"/>
      <c r="S160" s="133">
        <f t="shared" si="122"/>
        <v>0</v>
      </c>
      <c r="T160" s="119"/>
      <c r="U160" s="133">
        <f t="shared" si="146"/>
        <v>0</v>
      </c>
      <c r="V160" s="119"/>
      <c r="W160" s="133">
        <f t="shared" si="123"/>
        <v>0</v>
      </c>
      <c r="X160" s="117"/>
      <c r="Y160" s="133">
        <f t="shared" si="124"/>
        <v>0</v>
      </c>
      <c r="Z160" s="119"/>
      <c r="AA160" s="119"/>
      <c r="AB160" s="221"/>
      <c r="AC160" s="36">
        <f t="shared" si="125"/>
        <v>0</v>
      </c>
      <c r="AD160" s="27">
        <f t="shared" si="126"/>
        <v>0</v>
      </c>
      <c r="AE160" s="101" t="str">
        <f t="shared" si="127"/>
        <v/>
      </c>
      <c r="AF160" s="25">
        <f t="shared" si="128"/>
        <v>0</v>
      </c>
      <c r="AG160" s="175"/>
      <c r="AH160" s="124">
        <f t="shared" si="147"/>
        <v>0</v>
      </c>
      <c r="AI160" s="72">
        <f t="shared" si="129"/>
        <v>0</v>
      </c>
      <c r="AJ160" s="170" t="str">
        <f t="shared" si="130"/>
        <v/>
      </c>
      <c r="AK160" s="170">
        <f t="shared" si="131"/>
        <v>0</v>
      </c>
      <c r="AL160" s="170">
        <f t="shared" si="132"/>
        <v>0</v>
      </c>
      <c r="AM160" s="171" t="str">
        <f t="shared" si="133"/>
        <v/>
      </c>
      <c r="AN160" s="123">
        <f t="shared" si="148"/>
        <v>0</v>
      </c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  <c r="BA160" s="181"/>
      <c r="BB160" s="181"/>
      <c r="BC160" s="181"/>
      <c r="BD160" s="181"/>
      <c r="BE160" s="181"/>
      <c r="BF160" s="181"/>
      <c r="BG160" s="181"/>
      <c r="BH160" s="181"/>
      <c r="BI160" s="172" t="str">
        <f t="shared" si="151"/>
        <v/>
      </c>
      <c r="BJ160" s="172" t="str">
        <f t="shared" si="151"/>
        <v/>
      </c>
      <c r="BK160" s="172" t="str">
        <f t="shared" si="151"/>
        <v/>
      </c>
      <c r="BL160" s="172" t="str">
        <f t="shared" si="149"/>
        <v/>
      </c>
      <c r="BM160" s="172" t="str">
        <f t="shared" si="149"/>
        <v/>
      </c>
      <c r="BN160" s="172" t="str">
        <f t="shared" si="149"/>
        <v/>
      </c>
      <c r="BO160" s="172" t="str">
        <f t="shared" si="149"/>
        <v/>
      </c>
      <c r="BP160" s="172" t="str">
        <f t="shared" si="149"/>
        <v/>
      </c>
      <c r="BQ160" s="172" t="str">
        <f t="shared" si="149"/>
        <v/>
      </c>
      <c r="BR160" s="172" t="str">
        <f t="shared" si="149"/>
        <v/>
      </c>
      <c r="BS160" s="172" t="str">
        <f t="shared" si="153"/>
        <v/>
      </c>
      <c r="BT160" s="172" t="str">
        <f t="shared" si="153"/>
        <v/>
      </c>
      <c r="BU160" s="172" t="str">
        <f t="shared" si="153"/>
        <v/>
      </c>
      <c r="BV160" s="172" t="str">
        <f t="shared" si="112"/>
        <v/>
      </c>
      <c r="BW160" s="172" t="str">
        <f t="shared" si="112"/>
        <v/>
      </c>
      <c r="BX160" s="172" t="str">
        <f t="shared" si="112"/>
        <v/>
      </c>
      <c r="BY160" s="172" t="str">
        <f t="shared" si="112"/>
        <v/>
      </c>
      <c r="BZ160" s="172" t="str">
        <f t="shared" si="112"/>
        <v/>
      </c>
      <c r="CA160" s="173" t="str">
        <f t="shared" si="134"/>
        <v/>
      </c>
      <c r="CB160" s="173" t="str">
        <f t="shared" si="135"/>
        <v/>
      </c>
      <c r="CC160" s="173" t="str">
        <f t="shared" si="136"/>
        <v/>
      </c>
      <c r="CD160" s="173" t="str">
        <f t="shared" si="137"/>
        <v/>
      </c>
      <c r="CE160" s="176"/>
      <c r="CF160" s="12" t="str">
        <f t="shared" si="138"/>
        <v/>
      </c>
      <c r="CG160" s="175"/>
      <c r="DB160" s="172" t="str">
        <f t="shared" si="152"/>
        <v/>
      </c>
      <c r="DC160" s="172" t="str">
        <f t="shared" si="152"/>
        <v/>
      </c>
      <c r="DD160" s="172" t="str">
        <f t="shared" si="152"/>
        <v/>
      </c>
      <c r="DE160" s="172" t="str">
        <f t="shared" si="150"/>
        <v/>
      </c>
      <c r="DF160" s="172" t="str">
        <f t="shared" si="150"/>
        <v/>
      </c>
      <c r="DG160" s="172" t="str">
        <f t="shared" si="150"/>
        <v/>
      </c>
      <c r="DH160" s="172" t="str">
        <f t="shared" si="150"/>
        <v/>
      </c>
      <c r="DI160" s="172" t="str">
        <f t="shared" si="150"/>
        <v/>
      </c>
      <c r="DJ160" s="172" t="str">
        <f t="shared" si="150"/>
        <v/>
      </c>
      <c r="DK160" s="172" t="str">
        <f t="shared" si="150"/>
        <v/>
      </c>
      <c r="DL160" s="172" t="str">
        <f t="shared" si="154"/>
        <v/>
      </c>
      <c r="DM160" s="172" t="str">
        <f t="shared" si="154"/>
        <v/>
      </c>
      <c r="DN160" s="172" t="str">
        <f t="shared" si="154"/>
        <v/>
      </c>
      <c r="DO160" s="172" t="str">
        <f t="shared" si="113"/>
        <v/>
      </c>
      <c r="DP160" s="172" t="str">
        <f t="shared" si="113"/>
        <v/>
      </c>
      <c r="DQ160" s="172" t="str">
        <f t="shared" si="113"/>
        <v/>
      </c>
      <c r="DR160" s="172" t="str">
        <f t="shared" si="113"/>
        <v/>
      </c>
      <c r="DS160" s="172" t="str">
        <f t="shared" si="113"/>
        <v/>
      </c>
      <c r="DT160" s="173" t="str">
        <f t="shared" si="139"/>
        <v/>
      </c>
      <c r="DU160" s="173" t="str">
        <f t="shared" si="140"/>
        <v/>
      </c>
      <c r="DV160" s="173" t="str">
        <f t="shared" si="141"/>
        <v/>
      </c>
      <c r="DW160" s="173" t="str">
        <f t="shared" si="142"/>
        <v/>
      </c>
      <c r="DY160" s="12" t="str">
        <f t="shared" si="143"/>
        <v/>
      </c>
      <c r="DZ160" s="92"/>
      <c r="EA160" s="12" t="str">
        <f t="shared" si="144"/>
        <v/>
      </c>
    </row>
    <row r="161" spans="1:131" x14ac:dyDescent="0.2">
      <c r="A161" s="97">
        <v>140</v>
      </c>
      <c r="B161" s="120"/>
      <c r="C161" s="197"/>
      <c r="D161" s="119"/>
      <c r="E161" s="210"/>
      <c r="F161" s="119"/>
      <c r="G161" s="117"/>
      <c r="H161" s="118"/>
      <c r="I161" s="133">
        <f t="shared" si="118"/>
        <v>0</v>
      </c>
      <c r="J161" s="117"/>
      <c r="K161" s="133">
        <f t="shared" si="119"/>
        <v>0</v>
      </c>
      <c r="L161" s="117"/>
      <c r="M161" s="133">
        <f t="shared" si="120"/>
        <v>0</v>
      </c>
      <c r="N161" s="119"/>
      <c r="O161" s="133">
        <f t="shared" si="145"/>
        <v>0</v>
      </c>
      <c r="P161" s="119"/>
      <c r="Q161" s="133">
        <f t="shared" si="121"/>
        <v>0</v>
      </c>
      <c r="R161" s="117"/>
      <c r="S161" s="133">
        <f t="shared" si="122"/>
        <v>0</v>
      </c>
      <c r="T161" s="119"/>
      <c r="U161" s="133">
        <f t="shared" si="146"/>
        <v>0</v>
      </c>
      <c r="V161" s="119"/>
      <c r="W161" s="133">
        <f t="shared" si="123"/>
        <v>0</v>
      </c>
      <c r="X161" s="117"/>
      <c r="Y161" s="133">
        <f t="shared" si="124"/>
        <v>0</v>
      </c>
      <c r="Z161" s="119"/>
      <c r="AA161" s="119"/>
      <c r="AB161" s="221"/>
      <c r="AC161" s="36">
        <f t="shared" si="125"/>
        <v>0</v>
      </c>
      <c r="AD161" s="27">
        <f t="shared" si="126"/>
        <v>0</v>
      </c>
      <c r="AE161" s="101" t="str">
        <f t="shared" si="127"/>
        <v/>
      </c>
      <c r="AF161" s="25">
        <f t="shared" si="128"/>
        <v>0</v>
      </c>
      <c r="AG161" s="175"/>
      <c r="AH161" s="124">
        <f t="shared" si="147"/>
        <v>0</v>
      </c>
      <c r="AI161" s="72">
        <f t="shared" si="129"/>
        <v>0</v>
      </c>
      <c r="AJ161" s="170" t="str">
        <f t="shared" si="130"/>
        <v/>
      </c>
      <c r="AK161" s="170">
        <f t="shared" si="131"/>
        <v>0</v>
      </c>
      <c r="AL161" s="170">
        <f t="shared" si="132"/>
        <v>0</v>
      </c>
      <c r="AM161" s="171" t="str">
        <f t="shared" si="133"/>
        <v/>
      </c>
      <c r="AN161" s="123">
        <f t="shared" si="148"/>
        <v>0</v>
      </c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  <c r="BA161" s="181"/>
      <c r="BB161" s="181"/>
      <c r="BC161" s="181"/>
      <c r="BD161" s="181"/>
      <c r="BE161" s="181"/>
      <c r="BF161" s="181"/>
      <c r="BG161" s="181"/>
      <c r="BH161" s="181"/>
      <c r="BI161" s="172" t="str">
        <f t="shared" si="151"/>
        <v/>
      </c>
      <c r="BJ161" s="172" t="str">
        <f t="shared" si="151"/>
        <v/>
      </c>
      <c r="BK161" s="172" t="str">
        <f t="shared" si="151"/>
        <v/>
      </c>
      <c r="BL161" s="172" t="str">
        <f t="shared" si="149"/>
        <v/>
      </c>
      <c r="BM161" s="172" t="str">
        <f t="shared" si="149"/>
        <v/>
      </c>
      <c r="BN161" s="172" t="str">
        <f t="shared" si="149"/>
        <v/>
      </c>
      <c r="BO161" s="172" t="str">
        <f t="shared" si="149"/>
        <v/>
      </c>
      <c r="BP161" s="172" t="str">
        <f t="shared" si="149"/>
        <v/>
      </c>
      <c r="BQ161" s="172" t="str">
        <f t="shared" si="149"/>
        <v/>
      </c>
      <c r="BR161" s="172" t="str">
        <f t="shared" si="149"/>
        <v/>
      </c>
      <c r="BS161" s="172" t="str">
        <f t="shared" si="153"/>
        <v/>
      </c>
      <c r="BT161" s="172" t="str">
        <f t="shared" si="153"/>
        <v/>
      </c>
      <c r="BU161" s="172" t="str">
        <f t="shared" si="153"/>
        <v/>
      </c>
      <c r="BV161" s="172" t="str">
        <f t="shared" si="112"/>
        <v/>
      </c>
      <c r="BW161" s="172" t="str">
        <f t="shared" si="112"/>
        <v/>
      </c>
      <c r="BX161" s="172" t="str">
        <f t="shared" si="112"/>
        <v/>
      </c>
      <c r="BY161" s="172" t="str">
        <f t="shared" si="112"/>
        <v/>
      </c>
      <c r="BZ161" s="172" t="str">
        <f t="shared" si="112"/>
        <v/>
      </c>
      <c r="CA161" s="173" t="str">
        <f t="shared" si="134"/>
        <v/>
      </c>
      <c r="CB161" s="173" t="str">
        <f t="shared" si="135"/>
        <v/>
      </c>
      <c r="CC161" s="173" t="str">
        <f t="shared" si="136"/>
        <v/>
      </c>
      <c r="CD161" s="173" t="str">
        <f t="shared" si="137"/>
        <v/>
      </c>
      <c r="CE161" s="176"/>
      <c r="CF161" s="12" t="str">
        <f t="shared" si="138"/>
        <v/>
      </c>
      <c r="CG161" s="175"/>
      <c r="DB161" s="172" t="str">
        <f t="shared" si="152"/>
        <v/>
      </c>
      <c r="DC161" s="172" t="str">
        <f t="shared" si="152"/>
        <v/>
      </c>
      <c r="DD161" s="172" t="str">
        <f t="shared" si="152"/>
        <v/>
      </c>
      <c r="DE161" s="172" t="str">
        <f t="shared" si="150"/>
        <v/>
      </c>
      <c r="DF161" s="172" t="str">
        <f t="shared" si="150"/>
        <v/>
      </c>
      <c r="DG161" s="172" t="str">
        <f t="shared" si="150"/>
        <v/>
      </c>
      <c r="DH161" s="172" t="str">
        <f t="shared" si="150"/>
        <v/>
      </c>
      <c r="DI161" s="172" t="str">
        <f t="shared" si="150"/>
        <v/>
      </c>
      <c r="DJ161" s="172" t="str">
        <f t="shared" si="150"/>
        <v/>
      </c>
      <c r="DK161" s="172" t="str">
        <f t="shared" si="150"/>
        <v/>
      </c>
      <c r="DL161" s="172" t="str">
        <f t="shared" si="154"/>
        <v/>
      </c>
      <c r="DM161" s="172" t="str">
        <f t="shared" si="154"/>
        <v/>
      </c>
      <c r="DN161" s="172" t="str">
        <f t="shared" si="154"/>
        <v/>
      </c>
      <c r="DO161" s="172" t="str">
        <f t="shared" si="113"/>
        <v/>
      </c>
      <c r="DP161" s="172" t="str">
        <f t="shared" si="113"/>
        <v/>
      </c>
      <c r="DQ161" s="172" t="str">
        <f t="shared" si="113"/>
        <v/>
      </c>
      <c r="DR161" s="172" t="str">
        <f t="shared" si="113"/>
        <v/>
      </c>
      <c r="DS161" s="172" t="str">
        <f t="shared" si="113"/>
        <v/>
      </c>
      <c r="DT161" s="173" t="str">
        <f t="shared" si="139"/>
        <v/>
      </c>
      <c r="DU161" s="173" t="str">
        <f t="shared" si="140"/>
        <v/>
      </c>
      <c r="DV161" s="173" t="str">
        <f t="shared" si="141"/>
        <v/>
      </c>
      <c r="DW161" s="173" t="str">
        <f t="shared" si="142"/>
        <v/>
      </c>
      <c r="DY161" s="12" t="str">
        <f t="shared" si="143"/>
        <v/>
      </c>
      <c r="DZ161" s="92"/>
      <c r="EA161" s="12" t="str">
        <f t="shared" si="144"/>
        <v/>
      </c>
    </row>
    <row r="162" spans="1:131" x14ac:dyDescent="0.2">
      <c r="A162" s="97">
        <v>141</v>
      </c>
      <c r="B162" s="120"/>
      <c r="C162" s="197"/>
      <c r="D162" s="119"/>
      <c r="E162" s="210"/>
      <c r="F162" s="119"/>
      <c r="G162" s="117"/>
      <c r="H162" s="118"/>
      <c r="I162" s="133">
        <f t="shared" si="118"/>
        <v>0</v>
      </c>
      <c r="J162" s="117"/>
      <c r="K162" s="133">
        <f t="shared" si="119"/>
        <v>0</v>
      </c>
      <c r="L162" s="117"/>
      <c r="M162" s="133">
        <f t="shared" si="120"/>
        <v>0</v>
      </c>
      <c r="N162" s="119"/>
      <c r="O162" s="133">
        <f t="shared" si="145"/>
        <v>0</v>
      </c>
      <c r="P162" s="119"/>
      <c r="Q162" s="133">
        <f t="shared" si="121"/>
        <v>0</v>
      </c>
      <c r="R162" s="117"/>
      <c r="S162" s="133">
        <f t="shared" si="122"/>
        <v>0</v>
      </c>
      <c r="T162" s="119"/>
      <c r="U162" s="133">
        <f t="shared" si="146"/>
        <v>0</v>
      </c>
      <c r="V162" s="119"/>
      <c r="W162" s="133">
        <f t="shared" si="123"/>
        <v>0</v>
      </c>
      <c r="X162" s="117"/>
      <c r="Y162" s="133">
        <f t="shared" si="124"/>
        <v>0</v>
      </c>
      <c r="Z162" s="119"/>
      <c r="AA162" s="119"/>
      <c r="AB162" s="221"/>
      <c r="AC162" s="36">
        <f t="shared" si="125"/>
        <v>0</v>
      </c>
      <c r="AD162" s="27">
        <f t="shared" si="126"/>
        <v>0</v>
      </c>
      <c r="AE162" s="101" t="str">
        <f t="shared" si="127"/>
        <v/>
      </c>
      <c r="AF162" s="25">
        <f t="shared" si="128"/>
        <v>0</v>
      </c>
      <c r="AG162" s="175"/>
      <c r="AH162" s="124">
        <f t="shared" si="147"/>
        <v>0</v>
      </c>
      <c r="AI162" s="72">
        <f t="shared" si="129"/>
        <v>0</v>
      </c>
      <c r="AJ162" s="170" t="str">
        <f t="shared" si="130"/>
        <v/>
      </c>
      <c r="AK162" s="170">
        <f t="shared" si="131"/>
        <v>0</v>
      </c>
      <c r="AL162" s="170">
        <f t="shared" si="132"/>
        <v>0</v>
      </c>
      <c r="AM162" s="171" t="str">
        <f t="shared" si="133"/>
        <v/>
      </c>
      <c r="AN162" s="123">
        <f t="shared" si="148"/>
        <v>0</v>
      </c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  <c r="BA162" s="181"/>
      <c r="BB162" s="181"/>
      <c r="BC162" s="181"/>
      <c r="BD162" s="181"/>
      <c r="BE162" s="181"/>
      <c r="BF162" s="181"/>
      <c r="BG162" s="181"/>
      <c r="BH162" s="181"/>
      <c r="BI162" s="172" t="str">
        <f t="shared" si="151"/>
        <v/>
      </c>
      <c r="BJ162" s="172" t="str">
        <f t="shared" si="151"/>
        <v/>
      </c>
      <c r="BK162" s="172" t="str">
        <f t="shared" si="151"/>
        <v/>
      </c>
      <c r="BL162" s="172" t="str">
        <f t="shared" si="149"/>
        <v/>
      </c>
      <c r="BM162" s="172" t="str">
        <f t="shared" si="149"/>
        <v/>
      </c>
      <c r="BN162" s="172" t="str">
        <f t="shared" si="149"/>
        <v/>
      </c>
      <c r="BO162" s="172" t="str">
        <f t="shared" si="149"/>
        <v/>
      </c>
      <c r="BP162" s="172" t="str">
        <f t="shared" si="149"/>
        <v/>
      </c>
      <c r="BQ162" s="172" t="str">
        <f t="shared" si="149"/>
        <v/>
      </c>
      <c r="BR162" s="172" t="str">
        <f t="shared" si="149"/>
        <v/>
      </c>
      <c r="BS162" s="172" t="str">
        <f t="shared" si="153"/>
        <v/>
      </c>
      <c r="BT162" s="172" t="str">
        <f t="shared" si="153"/>
        <v/>
      </c>
      <c r="BU162" s="172" t="str">
        <f t="shared" si="153"/>
        <v/>
      </c>
      <c r="BV162" s="172" t="str">
        <f t="shared" si="112"/>
        <v/>
      </c>
      <c r="BW162" s="172" t="str">
        <f t="shared" si="112"/>
        <v/>
      </c>
      <c r="BX162" s="172" t="str">
        <f t="shared" si="112"/>
        <v/>
      </c>
      <c r="BY162" s="172" t="str">
        <f t="shared" si="112"/>
        <v/>
      </c>
      <c r="BZ162" s="172" t="str">
        <f t="shared" si="112"/>
        <v/>
      </c>
      <c r="CA162" s="173" t="str">
        <f t="shared" si="134"/>
        <v/>
      </c>
      <c r="CB162" s="173" t="str">
        <f t="shared" si="135"/>
        <v/>
      </c>
      <c r="CC162" s="173" t="str">
        <f t="shared" si="136"/>
        <v/>
      </c>
      <c r="CD162" s="173" t="str">
        <f t="shared" si="137"/>
        <v/>
      </c>
      <c r="CE162" s="176"/>
      <c r="CF162" s="12" t="str">
        <f t="shared" si="138"/>
        <v/>
      </c>
      <c r="CG162" s="175"/>
      <c r="DB162" s="172" t="str">
        <f t="shared" si="152"/>
        <v/>
      </c>
      <c r="DC162" s="172" t="str">
        <f t="shared" si="152"/>
        <v/>
      </c>
      <c r="DD162" s="172" t="str">
        <f t="shared" si="152"/>
        <v/>
      </c>
      <c r="DE162" s="172" t="str">
        <f t="shared" si="150"/>
        <v/>
      </c>
      <c r="DF162" s="172" t="str">
        <f t="shared" si="150"/>
        <v/>
      </c>
      <c r="DG162" s="172" t="str">
        <f t="shared" si="150"/>
        <v/>
      </c>
      <c r="DH162" s="172" t="str">
        <f t="shared" si="150"/>
        <v/>
      </c>
      <c r="DI162" s="172" t="str">
        <f t="shared" si="150"/>
        <v/>
      </c>
      <c r="DJ162" s="172" t="str">
        <f t="shared" si="150"/>
        <v/>
      </c>
      <c r="DK162" s="172" t="str">
        <f t="shared" si="150"/>
        <v/>
      </c>
      <c r="DL162" s="172" t="str">
        <f t="shared" si="154"/>
        <v/>
      </c>
      <c r="DM162" s="172" t="str">
        <f t="shared" si="154"/>
        <v/>
      </c>
      <c r="DN162" s="172" t="str">
        <f t="shared" si="154"/>
        <v/>
      </c>
      <c r="DO162" s="172" t="str">
        <f t="shared" si="113"/>
        <v/>
      </c>
      <c r="DP162" s="172" t="str">
        <f t="shared" si="113"/>
        <v/>
      </c>
      <c r="DQ162" s="172" t="str">
        <f t="shared" si="113"/>
        <v/>
      </c>
      <c r="DR162" s="172" t="str">
        <f t="shared" si="113"/>
        <v/>
      </c>
      <c r="DS162" s="172" t="str">
        <f t="shared" si="113"/>
        <v/>
      </c>
      <c r="DT162" s="173" t="str">
        <f t="shared" si="139"/>
        <v/>
      </c>
      <c r="DU162" s="173" t="str">
        <f t="shared" si="140"/>
        <v/>
      </c>
      <c r="DV162" s="173" t="str">
        <f t="shared" si="141"/>
        <v/>
      </c>
      <c r="DW162" s="173" t="str">
        <f t="shared" si="142"/>
        <v/>
      </c>
      <c r="DY162" s="12" t="str">
        <f t="shared" si="143"/>
        <v/>
      </c>
      <c r="DZ162" s="92"/>
      <c r="EA162" s="12" t="str">
        <f t="shared" si="144"/>
        <v/>
      </c>
    </row>
    <row r="163" spans="1:131" x14ac:dyDescent="0.2">
      <c r="A163" s="97">
        <v>142</v>
      </c>
      <c r="B163" s="120"/>
      <c r="C163" s="197"/>
      <c r="D163" s="119"/>
      <c r="E163" s="210"/>
      <c r="F163" s="119"/>
      <c r="G163" s="117"/>
      <c r="H163" s="118"/>
      <c r="I163" s="133">
        <f t="shared" si="118"/>
        <v>0</v>
      </c>
      <c r="J163" s="117"/>
      <c r="K163" s="133">
        <f t="shared" si="119"/>
        <v>0</v>
      </c>
      <c r="L163" s="117"/>
      <c r="M163" s="133">
        <f t="shared" si="120"/>
        <v>0</v>
      </c>
      <c r="N163" s="119"/>
      <c r="O163" s="133">
        <f t="shared" si="145"/>
        <v>0</v>
      </c>
      <c r="P163" s="119"/>
      <c r="Q163" s="133">
        <f t="shared" si="121"/>
        <v>0</v>
      </c>
      <c r="R163" s="117"/>
      <c r="S163" s="133">
        <f t="shared" si="122"/>
        <v>0</v>
      </c>
      <c r="T163" s="119"/>
      <c r="U163" s="133">
        <f t="shared" si="146"/>
        <v>0</v>
      </c>
      <c r="V163" s="119"/>
      <c r="W163" s="133">
        <f t="shared" si="123"/>
        <v>0</v>
      </c>
      <c r="X163" s="117"/>
      <c r="Y163" s="133">
        <f t="shared" si="124"/>
        <v>0</v>
      </c>
      <c r="Z163" s="119"/>
      <c r="AA163" s="119"/>
      <c r="AB163" s="221"/>
      <c r="AC163" s="36">
        <f t="shared" si="125"/>
        <v>0</v>
      </c>
      <c r="AD163" s="27">
        <f t="shared" si="126"/>
        <v>0</v>
      </c>
      <c r="AE163" s="101" t="str">
        <f t="shared" si="127"/>
        <v/>
      </c>
      <c r="AF163" s="25">
        <f t="shared" si="128"/>
        <v>0</v>
      </c>
      <c r="AG163" s="175"/>
      <c r="AH163" s="124">
        <f t="shared" si="147"/>
        <v>0</v>
      </c>
      <c r="AI163" s="72">
        <f t="shared" si="129"/>
        <v>0</v>
      </c>
      <c r="AJ163" s="170" t="str">
        <f t="shared" si="130"/>
        <v/>
      </c>
      <c r="AK163" s="170">
        <f t="shared" si="131"/>
        <v>0</v>
      </c>
      <c r="AL163" s="170">
        <f t="shared" si="132"/>
        <v>0</v>
      </c>
      <c r="AM163" s="171" t="str">
        <f t="shared" si="133"/>
        <v/>
      </c>
      <c r="AN163" s="123">
        <f t="shared" si="148"/>
        <v>0</v>
      </c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  <c r="AZ163" s="181"/>
      <c r="BA163" s="181"/>
      <c r="BB163" s="181"/>
      <c r="BC163" s="181"/>
      <c r="BD163" s="181"/>
      <c r="BE163" s="181"/>
      <c r="BF163" s="181"/>
      <c r="BG163" s="181"/>
      <c r="BH163" s="181"/>
      <c r="BI163" s="172" t="str">
        <f t="shared" si="151"/>
        <v/>
      </c>
      <c r="BJ163" s="172" t="str">
        <f t="shared" si="151"/>
        <v/>
      </c>
      <c r="BK163" s="172" t="str">
        <f t="shared" si="151"/>
        <v/>
      </c>
      <c r="BL163" s="172" t="str">
        <f t="shared" si="149"/>
        <v/>
      </c>
      <c r="BM163" s="172" t="str">
        <f t="shared" si="149"/>
        <v/>
      </c>
      <c r="BN163" s="172" t="str">
        <f t="shared" si="149"/>
        <v/>
      </c>
      <c r="BO163" s="172" t="str">
        <f t="shared" si="149"/>
        <v/>
      </c>
      <c r="BP163" s="172" t="str">
        <f t="shared" si="149"/>
        <v/>
      </c>
      <c r="BQ163" s="172" t="str">
        <f t="shared" si="149"/>
        <v/>
      </c>
      <c r="BR163" s="172" t="str">
        <f t="shared" si="149"/>
        <v/>
      </c>
      <c r="BS163" s="172" t="str">
        <f t="shared" si="153"/>
        <v/>
      </c>
      <c r="BT163" s="172" t="str">
        <f t="shared" si="153"/>
        <v/>
      </c>
      <c r="BU163" s="172" t="str">
        <f t="shared" si="153"/>
        <v/>
      </c>
      <c r="BV163" s="172" t="str">
        <f t="shared" si="153"/>
        <v/>
      </c>
      <c r="BW163" s="172" t="str">
        <f t="shared" si="153"/>
        <v/>
      </c>
      <c r="BX163" s="172" t="str">
        <f t="shared" si="153"/>
        <v/>
      </c>
      <c r="BY163" s="172" t="str">
        <f t="shared" si="153"/>
        <v/>
      </c>
      <c r="BZ163" s="172" t="str">
        <f t="shared" si="153"/>
        <v/>
      </c>
      <c r="CA163" s="173" t="str">
        <f t="shared" si="134"/>
        <v/>
      </c>
      <c r="CB163" s="173" t="str">
        <f t="shared" si="135"/>
        <v/>
      </c>
      <c r="CC163" s="173" t="str">
        <f t="shared" si="136"/>
        <v/>
      </c>
      <c r="CD163" s="173" t="str">
        <f t="shared" si="137"/>
        <v/>
      </c>
      <c r="CE163" s="176"/>
      <c r="CF163" s="12" t="str">
        <f t="shared" si="138"/>
        <v/>
      </c>
      <c r="CG163" s="175"/>
      <c r="DB163" s="172" t="str">
        <f t="shared" si="152"/>
        <v/>
      </c>
      <c r="DC163" s="172" t="str">
        <f t="shared" si="152"/>
        <v/>
      </c>
      <c r="DD163" s="172" t="str">
        <f t="shared" si="152"/>
        <v/>
      </c>
      <c r="DE163" s="172" t="str">
        <f t="shared" si="150"/>
        <v/>
      </c>
      <c r="DF163" s="172" t="str">
        <f t="shared" si="150"/>
        <v/>
      </c>
      <c r="DG163" s="172" t="str">
        <f t="shared" si="150"/>
        <v/>
      </c>
      <c r="DH163" s="172" t="str">
        <f t="shared" si="150"/>
        <v/>
      </c>
      <c r="DI163" s="172" t="str">
        <f t="shared" si="150"/>
        <v/>
      </c>
      <c r="DJ163" s="172" t="str">
        <f t="shared" si="150"/>
        <v/>
      </c>
      <c r="DK163" s="172" t="str">
        <f t="shared" si="150"/>
        <v/>
      </c>
      <c r="DL163" s="172" t="str">
        <f t="shared" si="154"/>
        <v/>
      </c>
      <c r="DM163" s="172" t="str">
        <f t="shared" si="154"/>
        <v/>
      </c>
      <c r="DN163" s="172" t="str">
        <f t="shared" si="154"/>
        <v/>
      </c>
      <c r="DO163" s="172" t="str">
        <f t="shared" si="154"/>
        <v/>
      </c>
      <c r="DP163" s="172" t="str">
        <f t="shared" si="154"/>
        <v/>
      </c>
      <c r="DQ163" s="172" t="str">
        <f t="shared" si="154"/>
        <v/>
      </c>
      <c r="DR163" s="172" t="str">
        <f t="shared" si="154"/>
        <v/>
      </c>
      <c r="DS163" s="172" t="str">
        <f t="shared" si="154"/>
        <v/>
      </c>
      <c r="DT163" s="173" t="str">
        <f t="shared" si="139"/>
        <v/>
      </c>
      <c r="DU163" s="173" t="str">
        <f t="shared" si="140"/>
        <v/>
      </c>
      <c r="DV163" s="173" t="str">
        <f t="shared" si="141"/>
        <v/>
      </c>
      <c r="DW163" s="173" t="str">
        <f t="shared" si="142"/>
        <v/>
      </c>
      <c r="DY163" s="12" t="str">
        <f t="shared" si="143"/>
        <v/>
      </c>
      <c r="DZ163" s="92"/>
      <c r="EA163" s="12" t="str">
        <f t="shared" si="144"/>
        <v/>
      </c>
    </row>
    <row r="164" spans="1:131" x14ac:dyDescent="0.2">
      <c r="A164" s="97">
        <v>143</v>
      </c>
      <c r="B164" s="120"/>
      <c r="C164" s="197"/>
      <c r="D164" s="119"/>
      <c r="E164" s="210"/>
      <c r="F164" s="119"/>
      <c r="G164" s="117"/>
      <c r="H164" s="118"/>
      <c r="I164" s="133">
        <f t="shared" si="118"/>
        <v>0</v>
      </c>
      <c r="J164" s="117"/>
      <c r="K164" s="133">
        <f t="shared" si="119"/>
        <v>0</v>
      </c>
      <c r="L164" s="117"/>
      <c r="M164" s="133">
        <f t="shared" si="120"/>
        <v>0</v>
      </c>
      <c r="N164" s="119"/>
      <c r="O164" s="133">
        <f t="shared" si="145"/>
        <v>0</v>
      </c>
      <c r="P164" s="119"/>
      <c r="Q164" s="133">
        <f t="shared" si="121"/>
        <v>0</v>
      </c>
      <c r="R164" s="117"/>
      <c r="S164" s="133">
        <f t="shared" si="122"/>
        <v>0</v>
      </c>
      <c r="T164" s="119"/>
      <c r="U164" s="133">
        <f t="shared" si="146"/>
        <v>0</v>
      </c>
      <c r="V164" s="119"/>
      <c r="W164" s="133">
        <f t="shared" si="123"/>
        <v>0</v>
      </c>
      <c r="X164" s="117"/>
      <c r="Y164" s="133">
        <f t="shared" si="124"/>
        <v>0</v>
      </c>
      <c r="Z164" s="119"/>
      <c r="AA164" s="119"/>
      <c r="AB164" s="221"/>
      <c r="AC164" s="36">
        <f t="shared" si="125"/>
        <v>0</v>
      </c>
      <c r="AD164" s="27">
        <f t="shared" si="126"/>
        <v>0</v>
      </c>
      <c r="AE164" s="101" t="str">
        <f t="shared" si="127"/>
        <v/>
      </c>
      <c r="AF164" s="25">
        <f t="shared" si="128"/>
        <v>0</v>
      </c>
      <c r="AG164" s="175"/>
      <c r="AH164" s="124">
        <f t="shared" si="147"/>
        <v>0</v>
      </c>
      <c r="AI164" s="72">
        <f t="shared" si="129"/>
        <v>0</v>
      </c>
      <c r="AJ164" s="170" t="str">
        <f t="shared" si="130"/>
        <v/>
      </c>
      <c r="AK164" s="170">
        <f t="shared" si="131"/>
        <v>0</v>
      </c>
      <c r="AL164" s="170">
        <f t="shared" si="132"/>
        <v>0</v>
      </c>
      <c r="AM164" s="171" t="str">
        <f t="shared" si="133"/>
        <v/>
      </c>
      <c r="AN164" s="123">
        <f t="shared" si="148"/>
        <v>0</v>
      </c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  <c r="AZ164" s="181"/>
      <c r="BA164" s="181"/>
      <c r="BB164" s="181"/>
      <c r="BC164" s="181"/>
      <c r="BD164" s="181"/>
      <c r="BE164" s="181"/>
      <c r="BF164" s="181"/>
      <c r="BG164" s="181"/>
      <c r="BH164" s="181"/>
      <c r="BI164" s="172" t="str">
        <f t="shared" si="151"/>
        <v/>
      </c>
      <c r="BJ164" s="172" t="str">
        <f t="shared" si="151"/>
        <v/>
      </c>
      <c r="BK164" s="172" t="str">
        <f t="shared" si="151"/>
        <v/>
      </c>
      <c r="BL164" s="172" t="str">
        <f t="shared" si="149"/>
        <v/>
      </c>
      <c r="BM164" s="172" t="str">
        <f t="shared" si="149"/>
        <v/>
      </c>
      <c r="BN164" s="172" t="str">
        <f t="shared" si="149"/>
        <v/>
      </c>
      <c r="BO164" s="172" t="str">
        <f t="shared" si="149"/>
        <v/>
      </c>
      <c r="BP164" s="172" t="str">
        <f t="shared" si="149"/>
        <v/>
      </c>
      <c r="BQ164" s="172" t="str">
        <f t="shared" si="149"/>
        <v/>
      </c>
      <c r="BR164" s="172" t="str">
        <f t="shared" si="149"/>
        <v/>
      </c>
      <c r="BS164" s="172" t="str">
        <f t="shared" si="153"/>
        <v/>
      </c>
      <c r="BT164" s="172" t="str">
        <f t="shared" si="153"/>
        <v/>
      </c>
      <c r="BU164" s="172" t="str">
        <f t="shared" si="153"/>
        <v/>
      </c>
      <c r="BV164" s="172" t="str">
        <f t="shared" si="153"/>
        <v/>
      </c>
      <c r="BW164" s="172" t="str">
        <f t="shared" si="153"/>
        <v/>
      </c>
      <c r="BX164" s="172" t="str">
        <f t="shared" si="153"/>
        <v/>
      </c>
      <c r="BY164" s="172" t="str">
        <f t="shared" si="153"/>
        <v/>
      </c>
      <c r="BZ164" s="172" t="str">
        <f t="shared" si="153"/>
        <v/>
      </c>
      <c r="CA164" s="173" t="str">
        <f t="shared" si="134"/>
        <v/>
      </c>
      <c r="CB164" s="173" t="str">
        <f t="shared" si="135"/>
        <v/>
      </c>
      <c r="CC164" s="173" t="str">
        <f t="shared" si="136"/>
        <v/>
      </c>
      <c r="CD164" s="173" t="str">
        <f t="shared" si="137"/>
        <v/>
      </c>
      <c r="CE164" s="176"/>
      <c r="CF164" s="12" t="str">
        <f t="shared" si="138"/>
        <v/>
      </c>
      <c r="CG164" s="175"/>
      <c r="DB164" s="172" t="str">
        <f t="shared" si="152"/>
        <v/>
      </c>
      <c r="DC164" s="172" t="str">
        <f t="shared" si="152"/>
        <v/>
      </c>
      <c r="DD164" s="172" t="str">
        <f t="shared" si="152"/>
        <v/>
      </c>
      <c r="DE164" s="172" t="str">
        <f t="shared" si="150"/>
        <v/>
      </c>
      <c r="DF164" s="172" t="str">
        <f t="shared" si="150"/>
        <v/>
      </c>
      <c r="DG164" s="172" t="str">
        <f t="shared" si="150"/>
        <v/>
      </c>
      <c r="DH164" s="172" t="str">
        <f t="shared" si="150"/>
        <v/>
      </c>
      <c r="DI164" s="172" t="str">
        <f t="shared" si="150"/>
        <v/>
      </c>
      <c r="DJ164" s="172" t="str">
        <f t="shared" si="150"/>
        <v/>
      </c>
      <c r="DK164" s="172" t="str">
        <f t="shared" si="150"/>
        <v/>
      </c>
      <c r="DL164" s="172" t="str">
        <f t="shared" si="154"/>
        <v/>
      </c>
      <c r="DM164" s="172" t="str">
        <f t="shared" si="154"/>
        <v/>
      </c>
      <c r="DN164" s="172" t="str">
        <f t="shared" si="154"/>
        <v/>
      </c>
      <c r="DO164" s="172" t="str">
        <f t="shared" si="154"/>
        <v/>
      </c>
      <c r="DP164" s="172" t="str">
        <f t="shared" si="154"/>
        <v/>
      </c>
      <c r="DQ164" s="172" t="str">
        <f t="shared" si="154"/>
        <v/>
      </c>
      <c r="DR164" s="172" t="str">
        <f t="shared" si="154"/>
        <v/>
      </c>
      <c r="DS164" s="172" t="str">
        <f t="shared" si="154"/>
        <v/>
      </c>
      <c r="DT164" s="173" t="str">
        <f t="shared" si="139"/>
        <v/>
      </c>
      <c r="DU164" s="173" t="str">
        <f t="shared" si="140"/>
        <v/>
      </c>
      <c r="DV164" s="173" t="str">
        <f t="shared" si="141"/>
        <v/>
      </c>
      <c r="DW164" s="173" t="str">
        <f t="shared" si="142"/>
        <v/>
      </c>
      <c r="DY164" s="12" t="str">
        <f t="shared" si="143"/>
        <v/>
      </c>
      <c r="DZ164" s="92"/>
      <c r="EA164" s="12" t="str">
        <f t="shared" si="144"/>
        <v/>
      </c>
    </row>
    <row r="165" spans="1:131" x14ac:dyDescent="0.2">
      <c r="A165" s="97">
        <v>144</v>
      </c>
      <c r="B165" s="120"/>
      <c r="C165" s="197"/>
      <c r="D165" s="119"/>
      <c r="E165" s="210"/>
      <c r="F165" s="119"/>
      <c r="G165" s="117"/>
      <c r="H165" s="118"/>
      <c r="I165" s="133">
        <f t="shared" si="118"/>
        <v>0</v>
      </c>
      <c r="J165" s="117"/>
      <c r="K165" s="133">
        <f t="shared" si="119"/>
        <v>0</v>
      </c>
      <c r="L165" s="117"/>
      <c r="M165" s="133">
        <f t="shared" si="120"/>
        <v>0</v>
      </c>
      <c r="N165" s="119"/>
      <c r="O165" s="133">
        <f t="shared" si="145"/>
        <v>0</v>
      </c>
      <c r="P165" s="119"/>
      <c r="Q165" s="133">
        <f t="shared" si="121"/>
        <v>0</v>
      </c>
      <c r="R165" s="117"/>
      <c r="S165" s="133">
        <f t="shared" si="122"/>
        <v>0</v>
      </c>
      <c r="T165" s="119"/>
      <c r="U165" s="133">
        <f t="shared" si="146"/>
        <v>0</v>
      </c>
      <c r="V165" s="119"/>
      <c r="W165" s="133">
        <f t="shared" si="123"/>
        <v>0</v>
      </c>
      <c r="X165" s="117"/>
      <c r="Y165" s="133">
        <f t="shared" si="124"/>
        <v>0</v>
      </c>
      <c r="Z165" s="119"/>
      <c r="AA165" s="119"/>
      <c r="AB165" s="221"/>
      <c r="AC165" s="36">
        <f t="shared" si="125"/>
        <v>0</v>
      </c>
      <c r="AD165" s="27">
        <f t="shared" si="126"/>
        <v>0</v>
      </c>
      <c r="AE165" s="101" t="str">
        <f t="shared" si="127"/>
        <v/>
      </c>
      <c r="AF165" s="25">
        <f t="shared" si="128"/>
        <v>0</v>
      </c>
      <c r="AG165" s="175"/>
      <c r="AH165" s="124">
        <f t="shared" si="147"/>
        <v>0</v>
      </c>
      <c r="AI165" s="72">
        <f t="shared" si="129"/>
        <v>0</v>
      </c>
      <c r="AJ165" s="170" t="str">
        <f t="shared" si="130"/>
        <v/>
      </c>
      <c r="AK165" s="170">
        <f t="shared" si="131"/>
        <v>0</v>
      </c>
      <c r="AL165" s="170">
        <f t="shared" si="132"/>
        <v>0</v>
      </c>
      <c r="AM165" s="171" t="str">
        <f t="shared" si="133"/>
        <v/>
      </c>
      <c r="AN165" s="123">
        <f t="shared" si="148"/>
        <v>0</v>
      </c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  <c r="AZ165" s="181"/>
      <c r="BA165" s="181"/>
      <c r="BB165" s="181"/>
      <c r="BC165" s="181"/>
      <c r="BD165" s="181"/>
      <c r="BE165" s="181"/>
      <c r="BF165" s="181"/>
      <c r="BG165" s="181"/>
      <c r="BH165" s="181"/>
      <c r="BI165" s="172" t="str">
        <f t="shared" si="151"/>
        <v/>
      </c>
      <c r="BJ165" s="172" t="str">
        <f t="shared" si="151"/>
        <v/>
      </c>
      <c r="BK165" s="172" t="str">
        <f t="shared" si="151"/>
        <v/>
      </c>
      <c r="BL165" s="172" t="str">
        <f t="shared" si="149"/>
        <v/>
      </c>
      <c r="BM165" s="172" t="str">
        <f t="shared" si="149"/>
        <v/>
      </c>
      <c r="BN165" s="172" t="str">
        <f t="shared" si="149"/>
        <v/>
      </c>
      <c r="BO165" s="172" t="str">
        <f t="shared" si="149"/>
        <v/>
      </c>
      <c r="BP165" s="172" t="str">
        <f t="shared" si="149"/>
        <v/>
      </c>
      <c r="BQ165" s="172" t="str">
        <f t="shared" si="149"/>
        <v/>
      </c>
      <c r="BR165" s="172" t="str">
        <f t="shared" si="149"/>
        <v/>
      </c>
      <c r="BS165" s="172" t="str">
        <f t="shared" si="153"/>
        <v/>
      </c>
      <c r="BT165" s="172" t="str">
        <f t="shared" si="153"/>
        <v/>
      </c>
      <c r="BU165" s="172" t="str">
        <f t="shared" si="153"/>
        <v/>
      </c>
      <c r="BV165" s="172" t="str">
        <f t="shared" si="153"/>
        <v/>
      </c>
      <c r="BW165" s="172" t="str">
        <f t="shared" si="153"/>
        <v/>
      </c>
      <c r="BX165" s="172" t="str">
        <f t="shared" si="153"/>
        <v/>
      </c>
      <c r="BY165" s="172" t="str">
        <f t="shared" si="153"/>
        <v/>
      </c>
      <c r="BZ165" s="172" t="str">
        <f t="shared" si="153"/>
        <v/>
      </c>
      <c r="CA165" s="173" t="str">
        <f t="shared" si="134"/>
        <v/>
      </c>
      <c r="CB165" s="173" t="str">
        <f t="shared" si="135"/>
        <v/>
      </c>
      <c r="CC165" s="173" t="str">
        <f t="shared" si="136"/>
        <v/>
      </c>
      <c r="CD165" s="173" t="str">
        <f t="shared" si="137"/>
        <v/>
      </c>
      <c r="CE165" s="176"/>
      <c r="CF165" s="12" t="str">
        <f t="shared" si="138"/>
        <v/>
      </c>
      <c r="CG165" s="175"/>
      <c r="DB165" s="172" t="str">
        <f t="shared" si="152"/>
        <v/>
      </c>
      <c r="DC165" s="172" t="str">
        <f t="shared" si="152"/>
        <v/>
      </c>
      <c r="DD165" s="172" t="str">
        <f t="shared" si="152"/>
        <v/>
      </c>
      <c r="DE165" s="172" t="str">
        <f t="shared" si="150"/>
        <v/>
      </c>
      <c r="DF165" s="172" t="str">
        <f t="shared" si="150"/>
        <v/>
      </c>
      <c r="DG165" s="172" t="str">
        <f t="shared" si="150"/>
        <v/>
      </c>
      <c r="DH165" s="172" t="str">
        <f t="shared" si="150"/>
        <v/>
      </c>
      <c r="DI165" s="172" t="str">
        <f t="shared" si="150"/>
        <v/>
      </c>
      <c r="DJ165" s="172" t="str">
        <f t="shared" si="150"/>
        <v/>
      </c>
      <c r="DK165" s="172" t="str">
        <f t="shared" si="150"/>
        <v/>
      </c>
      <c r="DL165" s="172" t="str">
        <f t="shared" si="154"/>
        <v/>
      </c>
      <c r="DM165" s="172" t="str">
        <f t="shared" si="154"/>
        <v/>
      </c>
      <c r="DN165" s="172" t="str">
        <f t="shared" si="154"/>
        <v/>
      </c>
      <c r="DO165" s="172" t="str">
        <f t="shared" si="154"/>
        <v/>
      </c>
      <c r="DP165" s="172" t="str">
        <f t="shared" si="154"/>
        <v/>
      </c>
      <c r="DQ165" s="172" t="str">
        <f t="shared" si="154"/>
        <v/>
      </c>
      <c r="DR165" s="172" t="str">
        <f t="shared" si="154"/>
        <v/>
      </c>
      <c r="DS165" s="172" t="str">
        <f t="shared" si="154"/>
        <v/>
      </c>
      <c r="DT165" s="173" t="str">
        <f t="shared" si="139"/>
        <v/>
      </c>
      <c r="DU165" s="173" t="str">
        <f t="shared" si="140"/>
        <v/>
      </c>
      <c r="DV165" s="173" t="str">
        <f t="shared" si="141"/>
        <v/>
      </c>
      <c r="DW165" s="173" t="str">
        <f t="shared" si="142"/>
        <v/>
      </c>
      <c r="DY165" s="12" t="str">
        <f t="shared" si="143"/>
        <v/>
      </c>
      <c r="DZ165" s="92"/>
      <c r="EA165" s="12" t="str">
        <f t="shared" si="144"/>
        <v/>
      </c>
    </row>
    <row r="166" spans="1:131" x14ac:dyDescent="0.2">
      <c r="A166" s="97">
        <v>145</v>
      </c>
      <c r="B166" s="120"/>
      <c r="C166" s="197"/>
      <c r="D166" s="119"/>
      <c r="E166" s="210"/>
      <c r="F166" s="119"/>
      <c r="G166" s="117"/>
      <c r="H166" s="118"/>
      <c r="I166" s="133">
        <f t="shared" si="118"/>
        <v>0</v>
      </c>
      <c r="J166" s="117"/>
      <c r="K166" s="133">
        <f t="shared" si="119"/>
        <v>0</v>
      </c>
      <c r="L166" s="117"/>
      <c r="M166" s="133">
        <f t="shared" si="120"/>
        <v>0</v>
      </c>
      <c r="N166" s="119"/>
      <c r="O166" s="133">
        <f t="shared" si="145"/>
        <v>0</v>
      </c>
      <c r="P166" s="119"/>
      <c r="Q166" s="133">
        <f t="shared" si="121"/>
        <v>0</v>
      </c>
      <c r="R166" s="117"/>
      <c r="S166" s="133">
        <f t="shared" si="122"/>
        <v>0</v>
      </c>
      <c r="T166" s="119"/>
      <c r="U166" s="133">
        <f t="shared" si="146"/>
        <v>0</v>
      </c>
      <c r="V166" s="119"/>
      <c r="W166" s="133">
        <f t="shared" si="123"/>
        <v>0</v>
      </c>
      <c r="X166" s="117"/>
      <c r="Y166" s="133">
        <f t="shared" si="124"/>
        <v>0</v>
      </c>
      <c r="Z166" s="119"/>
      <c r="AA166" s="119"/>
      <c r="AB166" s="221"/>
      <c r="AC166" s="36">
        <f t="shared" si="125"/>
        <v>0</v>
      </c>
      <c r="AD166" s="27">
        <f t="shared" si="126"/>
        <v>0</v>
      </c>
      <c r="AE166" s="101" t="str">
        <f t="shared" si="127"/>
        <v/>
      </c>
      <c r="AF166" s="25">
        <f t="shared" si="128"/>
        <v>0</v>
      </c>
      <c r="AG166" s="175"/>
      <c r="AH166" s="124">
        <f t="shared" si="147"/>
        <v>0</v>
      </c>
      <c r="AI166" s="72">
        <f t="shared" si="129"/>
        <v>0</v>
      </c>
      <c r="AJ166" s="170" t="str">
        <f t="shared" si="130"/>
        <v/>
      </c>
      <c r="AK166" s="170">
        <f t="shared" si="131"/>
        <v>0</v>
      </c>
      <c r="AL166" s="170">
        <f t="shared" si="132"/>
        <v>0</v>
      </c>
      <c r="AM166" s="171" t="str">
        <f t="shared" si="133"/>
        <v/>
      </c>
      <c r="AN166" s="123">
        <f t="shared" si="148"/>
        <v>0</v>
      </c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  <c r="AZ166" s="181"/>
      <c r="BA166" s="181"/>
      <c r="BB166" s="181"/>
      <c r="BC166" s="181"/>
      <c r="BD166" s="181"/>
      <c r="BE166" s="181"/>
      <c r="BF166" s="181"/>
      <c r="BG166" s="181"/>
      <c r="BH166" s="181"/>
      <c r="BI166" s="172" t="str">
        <f t="shared" si="151"/>
        <v/>
      </c>
      <c r="BJ166" s="172" t="str">
        <f t="shared" si="151"/>
        <v/>
      </c>
      <c r="BK166" s="172" t="str">
        <f t="shared" si="151"/>
        <v/>
      </c>
      <c r="BL166" s="172" t="str">
        <f t="shared" si="149"/>
        <v/>
      </c>
      <c r="BM166" s="172" t="str">
        <f t="shared" si="149"/>
        <v/>
      </c>
      <c r="BN166" s="172" t="str">
        <f t="shared" si="149"/>
        <v/>
      </c>
      <c r="BO166" s="172" t="str">
        <f t="shared" si="149"/>
        <v/>
      </c>
      <c r="BP166" s="172" t="str">
        <f t="shared" si="149"/>
        <v/>
      </c>
      <c r="BQ166" s="172" t="str">
        <f t="shared" si="149"/>
        <v/>
      </c>
      <c r="BR166" s="172" t="str">
        <f t="shared" si="149"/>
        <v/>
      </c>
      <c r="BS166" s="172" t="str">
        <f t="shared" si="153"/>
        <v/>
      </c>
      <c r="BT166" s="172" t="str">
        <f t="shared" si="153"/>
        <v/>
      </c>
      <c r="BU166" s="172" t="str">
        <f t="shared" si="153"/>
        <v/>
      </c>
      <c r="BV166" s="172" t="str">
        <f t="shared" si="153"/>
        <v/>
      </c>
      <c r="BW166" s="172" t="str">
        <f t="shared" si="153"/>
        <v/>
      </c>
      <c r="BX166" s="172" t="str">
        <f t="shared" si="153"/>
        <v/>
      </c>
      <c r="BY166" s="172" t="str">
        <f t="shared" si="153"/>
        <v/>
      </c>
      <c r="BZ166" s="172" t="str">
        <f t="shared" si="153"/>
        <v/>
      </c>
      <c r="CA166" s="173" t="str">
        <f t="shared" si="134"/>
        <v/>
      </c>
      <c r="CB166" s="173" t="str">
        <f t="shared" si="135"/>
        <v/>
      </c>
      <c r="CC166" s="173" t="str">
        <f t="shared" si="136"/>
        <v/>
      </c>
      <c r="CD166" s="173" t="str">
        <f t="shared" si="137"/>
        <v/>
      </c>
      <c r="CE166" s="176"/>
      <c r="CF166" s="12" t="str">
        <f t="shared" si="138"/>
        <v/>
      </c>
      <c r="CG166" s="175"/>
      <c r="DB166" s="172" t="str">
        <f t="shared" si="152"/>
        <v/>
      </c>
      <c r="DC166" s="172" t="str">
        <f t="shared" si="152"/>
        <v/>
      </c>
      <c r="DD166" s="172" t="str">
        <f t="shared" si="152"/>
        <v/>
      </c>
      <c r="DE166" s="172" t="str">
        <f t="shared" si="150"/>
        <v/>
      </c>
      <c r="DF166" s="172" t="str">
        <f t="shared" si="150"/>
        <v/>
      </c>
      <c r="DG166" s="172" t="str">
        <f t="shared" si="150"/>
        <v/>
      </c>
      <c r="DH166" s="172" t="str">
        <f t="shared" si="150"/>
        <v/>
      </c>
      <c r="DI166" s="172" t="str">
        <f t="shared" si="150"/>
        <v/>
      </c>
      <c r="DJ166" s="172" t="str">
        <f t="shared" si="150"/>
        <v/>
      </c>
      <c r="DK166" s="172" t="str">
        <f t="shared" si="150"/>
        <v/>
      </c>
      <c r="DL166" s="172" t="str">
        <f t="shared" si="154"/>
        <v/>
      </c>
      <c r="DM166" s="172" t="str">
        <f t="shared" si="154"/>
        <v/>
      </c>
      <c r="DN166" s="172" t="str">
        <f t="shared" si="154"/>
        <v/>
      </c>
      <c r="DO166" s="172" t="str">
        <f t="shared" si="154"/>
        <v/>
      </c>
      <c r="DP166" s="172" t="str">
        <f t="shared" si="154"/>
        <v/>
      </c>
      <c r="DQ166" s="172" t="str">
        <f t="shared" si="154"/>
        <v/>
      </c>
      <c r="DR166" s="172" t="str">
        <f t="shared" si="154"/>
        <v/>
      </c>
      <c r="DS166" s="172" t="str">
        <f t="shared" si="154"/>
        <v/>
      </c>
      <c r="DT166" s="173" t="str">
        <f t="shared" si="139"/>
        <v/>
      </c>
      <c r="DU166" s="173" t="str">
        <f t="shared" si="140"/>
        <v/>
      </c>
      <c r="DV166" s="173" t="str">
        <f t="shared" si="141"/>
        <v/>
      </c>
      <c r="DW166" s="173" t="str">
        <f t="shared" si="142"/>
        <v/>
      </c>
      <c r="DY166" s="12" t="str">
        <f t="shared" si="143"/>
        <v/>
      </c>
      <c r="DZ166" s="92"/>
      <c r="EA166" s="12" t="str">
        <f t="shared" si="144"/>
        <v/>
      </c>
    </row>
    <row r="167" spans="1:131" x14ac:dyDescent="0.2">
      <c r="A167" s="97">
        <v>146</v>
      </c>
      <c r="B167" s="120"/>
      <c r="C167" s="197"/>
      <c r="D167" s="119"/>
      <c r="E167" s="210"/>
      <c r="F167" s="119"/>
      <c r="G167" s="117"/>
      <c r="H167" s="118"/>
      <c r="I167" s="133">
        <f t="shared" si="118"/>
        <v>0</v>
      </c>
      <c r="J167" s="117"/>
      <c r="K167" s="133">
        <f t="shared" si="119"/>
        <v>0</v>
      </c>
      <c r="L167" s="117"/>
      <c r="M167" s="133">
        <f t="shared" si="120"/>
        <v>0</v>
      </c>
      <c r="N167" s="119"/>
      <c r="O167" s="133">
        <f t="shared" si="145"/>
        <v>0</v>
      </c>
      <c r="P167" s="119"/>
      <c r="Q167" s="133">
        <f t="shared" si="121"/>
        <v>0</v>
      </c>
      <c r="R167" s="117"/>
      <c r="S167" s="133">
        <f t="shared" si="122"/>
        <v>0</v>
      </c>
      <c r="T167" s="119"/>
      <c r="U167" s="133">
        <f t="shared" si="146"/>
        <v>0</v>
      </c>
      <c r="V167" s="119"/>
      <c r="W167" s="133">
        <f t="shared" si="123"/>
        <v>0</v>
      </c>
      <c r="X167" s="117"/>
      <c r="Y167" s="133">
        <f t="shared" si="124"/>
        <v>0</v>
      </c>
      <c r="Z167" s="119"/>
      <c r="AA167" s="119"/>
      <c r="AB167" s="221"/>
      <c r="AC167" s="36">
        <f t="shared" si="125"/>
        <v>0</v>
      </c>
      <c r="AD167" s="27">
        <f t="shared" si="126"/>
        <v>0</v>
      </c>
      <c r="AE167" s="101" t="str">
        <f t="shared" si="127"/>
        <v/>
      </c>
      <c r="AF167" s="25">
        <f t="shared" si="128"/>
        <v>0</v>
      </c>
      <c r="AG167" s="175"/>
      <c r="AH167" s="124">
        <f t="shared" si="147"/>
        <v>0</v>
      </c>
      <c r="AI167" s="72">
        <f t="shared" si="129"/>
        <v>0</v>
      </c>
      <c r="AJ167" s="170" t="str">
        <f t="shared" si="130"/>
        <v/>
      </c>
      <c r="AK167" s="170">
        <f t="shared" si="131"/>
        <v>0</v>
      </c>
      <c r="AL167" s="170">
        <f t="shared" si="132"/>
        <v>0</v>
      </c>
      <c r="AM167" s="171" t="str">
        <f t="shared" si="133"/>
        <v/>
      </c>
      <c r="AN167" s="123">
        <f t="shared" si="148"/>
        <v>0</v>
      </c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  <c r="AZ167" s="181"/>
      <c r="BA167" s="181"/>
      <c r="BB167" s="181"/>
      <c r="BC167" s="181"/>
      <c r="BD167" s="181"/>
      <c r="BE167" s="181"/>
      <c r="BF167" s="181"/>
      <c r="BG167" s="181"/>
      <c r="BH167" s="181"/>
      <c r="BI167" s="172" t="str">
        <f t="shared" si="151"/>
        <v/>
      </c>
      <c r="BJ167" s="172" t="str">
        <f t="shared" si="151"/>
        <v/>
      </c>
      <c r="BK167" s="172" t="str">
        <f t="shared" si="151"/>
        <v/>
      </c>
      <c r="BL167" s="172" t="str">
        <f t="shared" si="149"/>
        <v/>
      </c>
      <c r="BM167" s="172" t="str">
        <f t="shared" si="149"/>
        <v/>
      </c>
      <c r="BN167" s="172" t="str">
        <f t="shared" si="149"/>
        <v/>
      </c>
      <c r="BO167" s="172" t="str">
        <f t="shared" si="149"/>
        <v/>
      </c>
      <c r="BP167" s="172" t="str">
        <f t="shared" si="149"/>
        <v/>
      </c>
      <c r="BQ167" s="172" t="str">
        <f t="shared" si="149"/>
        <v/>
      </c>
      <c r="BR167" s="172" t="str">
        <f t="shared" si="149"/>
        <v/>
      </c>
      <c r="BS167" s="172" t="str">
        <f t="shared" si="153"/>
        <v/>
      </c>
      <c r="BT167" s="172" t="str">
        <f t="shared" si="153"/>
        <v/>
      </c>
      <c r="BU167" s="172" t="str">
        <f t="shared" si="153"/>
        <v/>
      </c>
      <c r="BV167" s="172" t="str">
        <f t="shared" si="153"/>
        <v/>
      </c>
      <c r="BW167" s="172" t="str">
        <f t="shared" si="153"/>
        <v/>
      </c>
      <c r="BX167" s="172" t="str">
        <f t="shared" si="153"/>
        <v/>
      </c>
      <c r="BY167" s="172" t="str">
        <f t="shared" si="153"/>
        <v/>
      </c>
      <c r="BZ167" s="172" t="str">
        <f t="shared" si="153"/>
        <v/>
      </c>
      <c r="CA167" s="173" t="str">
        <f t="shared" si="134"/>
        <v/>
      </c>
      <c r="CB167" s="173" t="str">
        <f t="shared" si="135"/>
        <v/>
      </c>
      <c r="CC167" s="173" t="str">
        <f t="shared" si="136"/>
        <v/>
      </c>
      <c r="CD167" s="173" t="str">
        <f t="shared" si="137"/>
        <v/>
      </c>
      <c r="CE167" s="176"/>
      <c r="CF167" s="12" t="str">
        <f t="shared" si="138"/>
        <v/>
      </c>
      <c r="CG167" s="175"/>
      <c r="DB167" s="172" t="str">
        <f t="shared" si="152"/>
        <v/>
      </c>
      <c r="DC167" s="172" t="str">
        <f t="shared" si="152"/>
        <v/>
      </c>
      <c r="DD167" s="172" t="str">
        <f t="shared" si="152"/>
        <v/>
      </c>
      <c r="DE167" s="172" t="str">
        <f t="shared" si="150"/>
        <v/>
      </c>
      <c r="DF167" s="172" t="str">
        <f t="shared" si="150"/>
        <v/>
      </c>
      <c r="DG167" s="172" t="str">
        <f t="shared" si="150"/>
        <v/>
      </c>
      <c r="DH167" s="172" t="str">
        <f t="shared" si="150"/>
        <v/>
      </c>
      <c r="DI167" s="172" t="str">
        <f t="shared" si="150"/>
        <v/>
      </c>
      <c r="DJ167" s="172" t="str">
        <f t="shared" si="150"/>
        <v/>
      </c>
      <c r="DK167" s="172" t="str">
        <f t="shared" si="150"/>
        <v/>
      </c>
      <c r="DL167" s="172" t="str">
        <f t="shared" si="154"/>
        <v/>
      </c>
      <c r="DM167" s="172" t="str">
        <f t="shared" si="154"/>
        <v/>
      </c>
      <c r="DN167" s="172" t="str">
        <f t="shared" si="154"/>
        <v/>
      </c>
      <c r="DO167" s="172" t="str">
        <f t="shared" si="154"/>
        <v/>
      </c>
      <c r="DP167" s="172" t="str">
        <f t="shared" si="154"/>
        <v/>
      </c>
      <c r="DQ167" s="172" t="str">
        <f t="shared" si="154"/>
        <v/>
      </c>
      <c r="DR167" s="172" t="str">
        <f t="shared" si="154"/>
        <v/>
      </c>
      <c r="DS167" s="172" t="str">
        <f t="shared" si="154"/>
        <v/>
      </c>
      <c r="DT167" s="173" t="str">
        <f t="shared" si="139"/>
        <v/>
      </c>
      <c r="DU167" s="173" t="str">
        <f t="shared" si="140"/>
        <v/>
      </c>
      <c r="DV167" s="173" t="str">
        <f t="shared" si="141"/>
        <v/>
      </c>
      <c r="DW167" s="173" t="str">
        <f t="shared" si="142"/>
        <v/>
      </c>
      <c r="DY167" s="12" t="str">
        <f t="shared" si="143"/>
        <v/>
      </c>
      <c r="DZ167" s="92"/>
      <c r="EA167" s="12" t="str">
        <f t="shared" si="144"/>
        <v/>
      </c>
    </row>
    <row r="168" spans="1:131" x14ac:dyDescent="0.2">
      <c r="A168" s="97">
        <v>147</v>
      </c>
      <c r="B168" s="120"/>
      <c r="C168" s="197"/>
      <c r="D168" s="119"/>
      <c r="E168" s="210"/>
      <c r="F168" s="119"/>
      <c r="G168" s="117"/>
      <c r="H168" s="118"/>
      <c r="I168" s="133">
        <f t="shared" si="118"/>
        <v>0</v>
      </c>
      <c r="J168" s="117"/>
      <c r="K168" s="133">
        <f t="shared" si="119"/>
        <v>0</v>
      </c>
      <c r="L168" s="117"/>
      <c r="M168" s="133">
        <f t="shared" si="120"/>
        <v>0</v>
      </c>
      <c r="N168" s="119"/>
      <c r="O168" s="133">
        <f t="shared" si="145"/>
        <v>0</v>
      </c>
      <c r="P168" s="119"/>
      <c r="Q168" s="133">
        <f t="shared" si="121"/>
        <v>0</v>
      </c>
      <c r="R168" s="117"/>
      <c r="S168" s="133">
        <f t="shared" si="122"/>
        <v>0</v>
      </c>
      <c r="T168" s="119"/>
      <c r="U168" s="133">
        <f t="shared" si="146"/>
        <v>0</v>
      </c>
      <c r="V168" s="119"/>
      <c r="W168" s="133">
        <f t="shared" si="123"/>
        <v>0</v>
      </c>
      <c r="X168" s="117"/>
      <c r="Y168" s="133">
        <f t="shared" si="124"/>
        <v>0</v>
      </c>
      <c r="Z168" s="119"/>
      <c r="AA168" s="119"/>
      <c r="AB168" s="221"/>
      <c r="AC168" s="36">
        <f t="shared" si="125"/>
        <v>0</v>
      </c>
      <c r="AD168" s="27">
        <f t="shared" si="126"/>
        <v>0</v>
      </c>
      <c r="AE168" s="101" t="str">
        <f t="shared" si="127"/>
        <v/>
      </c>
      <c r="AF168" s="25">
        <f t="shared" si="128"/>
        <v>0</v>
      </c>
      <c r="AG168" s="175"/>
      <c r="AH168" s="124">
        <f t="shared" si="147"/>
        <v>0</v>
      </c>
      <c r="AI168" s="72">
        <f t="shared" si="129"/>
        <v>0</v>
      </c>
      <c r="AJ168" s="170" t="str">
        <f t="shared" si="130"/>
        <v/>
      </c>
      <c r="AK168" s="170">
        <f t="shared" si="131"/>
        <v>0</v>
      </c>
      <c r="AL168" s="170">
        <f t="shared" si="132"/>
        <v>0</v>
      </c>
      <c r="AM168" s="171" t="str">
        <f t="shared" si="133"/>
        <v/>
      </c>
      <c r="AN168" s="123">
        <f t="shared" si="148"/>
        <v>0</v>
      </c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  <c r="BA168" s="181"/>
      <c r="BB168" s="181"/>
      <c r="BC168" s="181"/>
      <c r="BD168" s="181"/>
      <c r="BE168" s="181"/>
      <c r="BF168" s="181"/>
      <c r="BG168" s="181"/>
      <c r="BH168" s="181"/>
      <c r="BI168" s="172" t="str">
        <f t="shared" si="151"/>
        <v/>
      </c>
      <c r="BJ168" s="172" t="str">
        <f t="shared" si="151"/>
        <v/>
      </c>
      <c r="BK168" s="172" t="str">
        <f t="shared" si="151"/>
        <v/>
      </c>
      <c r="BL168" s="172" t="str">
        <f t="shared" si="149"/>
        <v/>
      </c>
      <c r="BM168" s="172" t="str">
        <f t="shared" si="149"/>
        <v/>
      </c>
      <c r="BN168" s="172" t="str">
        <f t="shared" si="149"/>
        <v/>
      </c>
      <c r="BO168" s="172" t="str">
        <f t="shared" si="149"/>
        <v/>
      </c>
      <c r="BP168" s="172" t="str">
        <f t="shared" si="149"/>
        <v/>
      </c>
      <c r="BQ168" s="172" t="str">
        <f t="shared" si="149"/>
        <v/>
      </c>
      <c r="BR168" s="172" t="str">
        <f t="shared" si="149"/>
        <v/>
      </c>
      <c r="BS168" s="172" t="str">
        <f t="shared" si="153"/>
        <v/>
      </c>
      <c r="BT168" s="172" t="str">
        <f t="shared" si="153"/>
        <v/>
      </c>
      <c r="BU168" s="172" t="str">
        <f t="shared" si="153"/>
        <v/>
      </c>
      <c r="BV168" s="172" t="str">
        <f t="shared" si="153"/>
        <v/>
      </c>
      <c r="BW168" s="172" t="str">
        <f t="shared" si="153"/>
        <v/>
      </c>
      <c r="BX168" s="172" t="str">
        <f t="shared" si="153"/>
        <v/>
      </c>
      <c r="BY168" s="172" t="str">
        <f t="shared" si="153"/>
        <v/>
      </c>
      <c r="BZ168" s="172" t="str">
        <f t="shared" si="153"/>
        <v/>
      </c>
      <c r="CA168" s="173" t="str">
        <f t="shared" si="134"/>
        <v/>
      </c>
      <c r="CB168" s="173" t="str">
        <f t="shared" si="135"/>
        <v/>
      </c>
      <c r="CC168" s="173" t="str">
        <f t="shared" si="136"/>
        <v/>
      </c>
      <c r="CD168" s="173" t="str">
        <f t="shared" si="137"/>
        <v/>
      </c>
      <c r="CE168" s="176"/>
      <c r="CF168" s="12" t="str">
        <f t="shared" si="138"/>
        <v/>
      </c>
      <c r="CG168" s="175"/>
      <c r="DB168" s="172" t="str">
        <f t="shared" si="152"/>
        <v/>
      </c>
      <c r="DC168" s="172" t="str">
        <f t="shared" si="152"/>
        <v/>
      </c>
      <c r="DD168" s="172" t="str">
        <f t="shared" si="152"/>
        <v/>
      </c>
      <c r="DE168" s="172" t="str">
        <f t="shared" si="150"/>
        <v/>
      </c>
      <c r="DF168" s="172" t="str">
        <f t="shared" si="150"/>
        <v/>
      </c>
      <c r="DG168" s="172" t="str">
        <f t="shared" si="150"/>
        <v/>
      </c>
      <c r="DH168" s="172" t="str">
        <f t="shared" si="150"/>
        <v/>
      </c>
      <c r="DI168" s="172" t="str">
        <f t="shared" si="150"/>
        <v/>
      </c>
      <c r="DJ168" s="172" t="str">
        <f t="shared" si="150"/>
        <v/>
      </c>
      <c r="DK168" s="172" t="str">
        <f t="shared" si="150"/>
        <v/>
      </c>
      <c r="DL168" s="172" t="str">
        <f t="shared" si="154"/>
        <v/>
      </c>
      <c r="DM168" s="172" t="str">
        <f t="shared" si="154"/>
        <v/>
      </c>
      <c r="DN168" s="172" t="str">
        <f t="shared" si="154"/>
        <v/>
      </c>
      <c r="DO168" s="172" t="str">
        <f t="shared" si="154"/>
        <v/>
      </c>
      <c r="DP168" s="172" t="str">
        <f t="shared" si="154"/>
        <v/>
      </c>
      <c r="DQ168" s="172" t="str">
        <f t="shared" si="154"/>
        <v/>
      </c>
      <c r="DR168" s="172" t="str">
        <f t="shared" si="154"/>
        <v/>
      </c>
      <c r="DS168" s="172" t="str">
        <f t="shared" si="154"/>
        <v/>
      </c>
      <c r="DT168" s="173" t="str">
        <f t="shared" si="139"/>
        <v/>
      </c>
      <c r="DU168" s="173" t="str">
        <f t="shared" si="140"/>
        <v/>
      </c>
      <c r="DV168" s="173" t="str">
        <f t="shared" si="141"/>
        <v/>
      </c>
      <c r="DW168" s="173" t="str">
        <f t="shared" si="142"/>
        <v/>
      </c>
      <c r="DY168" s="12" t="str">
        <f t="shared" si="143"/>
        <v/>
      </c>
      <c r="DZ168" s="92"/>
      <c r="EA168" s="12" t="str">
        <f t="shared" si="144"/>
        <v/>
      </c>
    </row>
    <row r="169" spans="1:131" x14ac:dyDescent="0.2">
      <c r="A169" s="97">
        <v>148</v>
      </c>
      <c r="B169" s="120"/>
      <c r="C169" s="197"/>
      <c r="D169" s="119"/>
      <c r="E169" s="210"/>
      <c r="F169" s="119"/>
      <c r="G169" s="117"/>
      <c r="H169" s="118"/>
      <c r="I169" s="133">
        <f t="shared" si="118"/>
        <v>0</v>
      </c>
      <c r="J169" s="117"/>
      <c r="K169" s="133">
        <f t="shared" si="119"/>
        <v>0</v>
      </c>
      <c r="L169" s="117"/>
      <c r="M169" s="133">
        <f t="shared" si="120"/>
        <v>0</v>
      </c>
      <c r="N169" s="119"/>
      <c r="O169" s="133">
        <f t="shared" si="145"/>
        <v>0</v>
      </c>
      <c r="P169" s="119"/>
      <c r="Q169" s="133">
        <f t="shared" si="121"/>
        <v>0</v>
      </c>
      <c r="R169" s="117"/>
      <c r="S169" s="133">
        <f t="shared" si="122"/>
        <v>0</v>
      </c>
      <c r="T169" s="119"/>
      <c r="U169" s="133">
        <f t="shared" si="146"/>
        <v>0</v>
      </c>
      <c r="V169" s="119"/>
      <c r="W169" s="133">
        <f t="shared" si="123"/>
        <v>0</v>
      </c>
      <c r="X169" s="117"/>
      <c r="Y169" s="133">
        <f t="shared" si="124"/>
        <v>0</v>
      </c>
      <c r="Z169" s="119"/>
      <c r="AA169" s="119"/>
      <c r="AB169" s="221"/>
      <c r="AC169" s="36">
        <f t="shared" si="125"/>
        <v>0</v>
      </c>
      <c r="AD169" s="27">
        <f t="shared" si="126"/>
        <v>0</v>
      </c>
      <c r="AE169" s="101" t="str">
        <f t="shared" si="127"/>
        <v/>
      </c>
      <c r="AF169" s="25">
        <f t="shared" si="128"/>
        <v>0</v>
      </c>
      <c r="AG169" s="175"/>
      <c r="AH169" s="124">
        <f t="shared" si="147"/>
        <v>0</v>
      </c>
      <c r="AI169" s="72">
        <f t="shared" si="129"/>
        <v>0</v>
      </c>
      <c r="AJ169" s="170" t="str">
        <f t="shared" si="130"/>
        <v/>
      </c>
      <c r="AK169" s="170">
        <f t="shared" si="131"/>
        <v>0</v>
      </c>
      <c r="AL169" s="170">
        <f t="shared" si="132"/>
        <v>0</v>
      </c>
      <c r="AM169" s="171" t="str">
        <f t="shared" si="133"/>
        <v/>
      </c>
      <c r="AN169" s="123">
        <f t="shared" si="148"/>
        <v>0</v>
      </c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  <c r="BA169" s="181"/>
      <c r="BB169" s="181"/>
      <c r="BC169" s="181"/>
      <c r="BD169" s="181"/>
      <c r="BE169" s="181"/>
      <c r="BF169" s="181"/>
      <c r="BG169" s="181"/>
      <c r="BH169" s="181"/>
      <c r="BI169" s="172" t="str">
        <f t="shared" si="151"/>
        <v/>
      </c>
      <c r="BJ169" s="172" t="str">
        <f t="shared" si="151"/>
        <v/>
      </c>
      <c r="BK169" s="172" t="str">
        <f t="shared" si="151"/>
        <v/>
      </c>
      <c r="BL169" s="172" t="str">
        <f t="shared" si="149"/>
        <v/>
      </c>
      <c r="BM169" s="172" t="str">
        <f t="shared" si="149"/>
        <v/>
      </c>
      <c r="BN169" s="172" t="str">
        <f t="shared" si="149"/>
        <v/>
      </c>
      <c r="BO169" s="172" t="str">
        <f t="shared" si="149"/>
        <v/>
      </c>
      <c r="BP169" s="172" t="str">
        <f t="shared" si="149"/>
        <v/>
      </c>
      <c r="BQ169" s="172" t="str">
        <f t="shared" si="149"/>
        <v/>
      </c>
      <c r="BR169" s="172" t="str">
        <f t="shared" si="149"/>
        <v/>
      </c>
      <c r="BS169" s="172" t="str">
        <f t="shared" si="153"/>
        <v/>
      </c>
      <c r="BT169" s="172" t="str">
        <f t="shared" si="153"/>
        <v/>
      </c>
      <c r="BU169" s="172" t="str">
        <f t="shared" si="153"/>
        <v/>
      </c>
      <c r="BV169" s="172" t="str">
        <f t="shared" si="153"/>
        <v/>
      </c>
      <c r="BW169" s="172" t="str">
        <f t="shared" si="153"/>
        <v/>
      </c>
      <c r="BX169" s="172" t="str">
        <f t="shared" si="153"/>
        <v/>
      </c>
      <c r="BY169" s="172" t="str">
        <f t="shared" si="153"/>
        <v/>
      </c>
      <c r="BZ169" s="172" t="str">
        <f t="shared" si="153"/>
        <v/>
      </c>
      <c r="CA169" s="173" t="str">
        <f t="shared" si="134"/>
        <v/>
      </c>
      <c r="CB169" s="173" t="str">
        <f t="shared" si="135"/>
        <v/>
      </c>
      <c r="CC169" s="173" t="str">
        <f t="shared" si="136"/>
        <v/>
      </c>
      <c r="CD169" s="173" t="str">
        <f t="shared" si="137"/>
        <v/>
      </c>
      <c r="CE169" s="176"/>
      <c r="CF169" s="12" t="str">
        <f t="shared" si="138"/>
        <v/>
      </c>
      <c r="CG169" s="175"/>
      <c r="DB169" s="172" t="str">
        <f t="shared" si="152"/>
        <v/>
      </c>
      <c r="DC169" s="172" t="str">
        <f t="shared" si="152"/>
        <v/>
      </c>
      <c r="DD169" s="172" t="str">
        <f t="shared" si="152"/>
        <v/>
      </c>
      <c r="DE169" s="172" t="str">
        <f t="shared" si="150"/>
        <v/>
      </c>
      <c r="DF169" s="172" t="str">
        <f t="shared" si="150"/>
        <v/>
      </c>
      <c r="DG169" s="172" t="str">
        <f t="shared" si="150"/>
        <v/>
      </c>
      <c r="DH169" s="172" t="str">
        <f t="shared" si="150"/>
        <v/>
      </c>
      <c r="DI169" s="172" t="str">
        <f t="shared" si="150"/>
        <v/>
      </c>
      <c r="DJ169" s="172" t="str">
        <f t="shared" si="150"/>
        <v/>
      </c>
      <c r="DK169" s="172" t="str">
        <f t="shared" si="150"/>
        <v/>
      </c>
      <c r="DL169" s="172" t="str">
        <f t="shared" si="154"/>
        <v/>
      </c>
      <c r="DM169" s="172" t="str">
        <f t="shared" si="154"/>
        <v/>
      </c>
      <c r="DN169" s="172" t="str">
        <f t="shared" si="154"/>
        <v/>
      </c>
      <c r="DO169" s="172" t="str">
        <f t="shared" si="154"/>
        <v/>
      </c>
      <c r="DP169" s="172" t="str">
        <f t="shared" si="154"/>
        <v/>
      </c>
      <c r="DQ169" s="172" t="str">
        <f t="shared" si="154"/>
        <v/>
      </c>
      <c r="DR169" s="172" t="str">
        <f t="shared" si="154"/>
        <v/>
      </c>
      <c r="DS169" s="172" t="str">
        <f t="shared" si="154"/>
        <v/>
      </c>
      <c r="DT169" s="173" t="str">
        <f t="shared" si="139"/>
        <v/>
      </c>
      <c r="DU169" s="173" t="str">
        <f t="shared" si="140"/>
        <v/>
      </c>
      <c r="DV169" s="173" t="str">
        <f t="shared" si="141"/>
        <v/>
      </c>
      <c r="DW169" s="173" t="str">
        <f t="shared" si="142"/>
        <v/>
      </c>
      <c r="DY169" s="12" t="str">
        <f t="shared" si="143"/>
        <v/>
      </c>
      <c r="DZ169" s="92"/>
      <c r="EA169" s="12" t="str">
        <f t="shared" si="144"/>
        <v/>
      </c>
    </row>
    <row r="170" spans="1:131" x14ac:dyDescent="0.2">
      <c r="A170" s="97">
        <v>149</v>
      </c>
      <c r="B170" s="120"/>
      <c r="C170" s="197"/>
      <c r="D170" s="119"/>
      <c r="E170" s="210"/>
      <c r="F170" s="119"/>
      <c r="G170" s="117"/>
      <c r="H170" s="118"/>
      <c r="I170" s="133">
        <f t="shared" si="118"/>
        <v>0</v>
      </c>
      <c r="J170" s="117"/>
      <c r="K170" s="133">
        <f t="shared" si="119"/>
        <v>0</v>
      </c>
      <c r="L170" s="117"/>
      <c r="M170" s="133">
        <f t="shared" si="120"/>
        <v>0</v>
      </c>
      <c r="N170" s="119"/>
      <c r="O170" s="133">
        <f t="shared" si="145"/>
        <v>0</v>
      </c>
      <c r="P170" s="119"/>
      <c r="Q170" s="133">
        <f t="shared" si="121"/>
        <v>0</v>
      </c>
      <c r="R170" s="117"/>
      <c r="S170" s="133">
        <f t="shared" si="122"/>
        <v>0</v>
      </c>
      <c r="T170" s="119"/>
      <c r="U170" s="133">
        <f t="shared" si="146"/>
        <v>0</v>
      </c>
      <c r="V170" s="119"/>
      <c r="W170" s="133">
        <f t="shared" si="123"/>
        <v>0</v>
      </c>
      <c r="X170" s="117"/>
      <c r="Y170" s="133">
        <f t="shared" si="124"/>
        <v>0</v>
      </c>
      <c r="Z170" s="119"/>
      <c r="AA170" s="119"/>
      <c r="AB170" s="221"/>
      <c r="AC170" s="36">
        <f t="shared" si="125"/>
        <v>0</v>
      </c>
      <c r="AD170" s="27">
        <f t="shared" si="126"/>
        <v>0</v>
      </c>
      <c r="AE170" s="101" t="str">
        <f t="shared" si="127"/>
        <v/>
      </c>
      <c r="AF170" s="25">
        <f t="shared" si="128"/>
        <v>0</v>
      </c>
      <c r="AG170" s="175"/>
      <c r="AH170" s="124">
        <f t="shared" si="147"/>
        <v>0</v>
      </c>
      <c r="AI170" s="72">
        <f t="shared" si="129"/>
        <v>0</v>
      </c>
      <c r="AJ170" s="170" t="str">
        <f t="shared" si="130"/>
        <v/>
      </c>
      <c r="AK170" s="170">
        <f t="shared" si="131"/>
        <v>0</v>
      </c>
      <c r="AL170" s="170">
        <f t="shared" si="132"/>
        <v>0</v>
      </c>
      <c r="AM170" s="171" t="str">
        <f t="shared" si="133"/>
        <v/>
      </c>
      <c r="AN170" s="123">
        <f t="shared" si="148"/>
        <v>0</v>
      </c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  <c r="BA170" s="181"/>
      <c r="BB170" s="181"/>
      <c r="BC170" s="181"/>
      <c r="BD170" s="181"/>
      <c r="BE170" s="181"/>
      <c r="BF170" s="181"/>
      <c r="BG170" s="181"/>
      <c r="BH170" s="181"/>
      <c r="BI170" s="172" t="str">
        <f t="shared" si="151"/>
        <v/>
      </c>
      <c r="BJ170" s="172" t="str">
        <f t="shared" si="151"/>
        <v/>
      </c>
      <c r="BK170" s="172" t="str">
        <f t="shared" si="151"/>
        <v/>
      </c>
      <c r="BL170" s="172" t="str">
        <f t="shared" si="149"/>
        <v/>
      </c>
      <c r="BM170" s="172" t="str">
        <f t="shared" si="149"/>
        <v/>
      </c>
      <c r="BN170" s="172" t="str">
        <f t="shared" si="149"/>
        <v/>
      </c>
      <c r="BO170" s="172" t="str">
        <f t="shared" si="149"/>
        <v/>
      </c>
      <c r="BP170" s="172" t="str">
        <f t="shared" si="149"/>
        <v/>
      </c>
      <c r="BQ170" s="172" t="str">
        <f t="shared" si="149"/>
        <v/>
      </c>
      <c r="BR170" s="172" t="str">
        <f t="shared" si="149"/>
        <v/>
      </c>
      <c r="BS170" s="172" t="str">
        <f t="shared" si="153"/>
        <v/>
      </c>
      <c r="BT170" s="172" t="str">
        <f t="shared" si="153"/>
        <v/>
      </c>
      <c r="BU170" s="172" t="str">
        <f t="shared" si="153"/>
        <v/>
      </c>
      <c r="BV170" s="172" t="str">
        <f t="shared" si="153"/>
        <v/>
      </c>
      <c r="BW170" s="172" t="str">
        <f t="shared" si="153"/>
        <v/>
      </c>
      <c r="BX170" s="172" t="str">
        <f t="shared" si="153"/>
        <v/>
      </c>
      <c r="BY170" s="172" t="str">
        <f t="shared" si="153"/>
        <v/>
      </c>
      <c r="BZ170" s="172" t="str">
        <f t="shared" si="153"/>
        <v/>
      </c>
      <c r="CA170" s="173" t="str">
        <f t="shared" si="134"/>
        <v/>
      </c>
      <c r="CB170" s="173" t="str">
        <f t="shared" si="135"/>
        <v/>
      </c>
      <c r="CC170" s="173" t="str">
        <f t="shared" si="136"/>
        <v/>
      </c>
      <c r="CD170" s="173" t="str">
        <f t="shared" si="137"/>
        <v/>
      </c>
      <c r="CE170" s="176"/>
      <c r="CF170" s="12" t="str">
        <f t="shared" si="138"/>
        <v/>
      </c>
      <c r="CG170" s="175"/>
      <c r="DB170" s="172" t="str">
        <f t="shared" si="152"/>
        <v/>
      </c>
      <c r="DC170" s="172" t="str">
        <f t="shared" si="152"/>
        <v/>
      </c>
      <c r="DD170" s="172" t="str">
        <f t="shared" si="152"/>
        <v/>
      </c>
      <c r="DE170" s="172" t="str">
        <f t="shared" si="150"/>
        <v/>
      </c>
      <c r="DF170" s="172" t="str">
        <f t="shared" si="150"/>
        <v/>
      </c>
      <c r="DG170" s="172" t="str">
        <f t="shared" si="150"/>
        <v/>
      </c>
      <c r="DH170" s="172" t="str">
        <f t="shared" si="150"/>
        <v/>
      </c>
      <c r="DI170" s="172" t="str">
        <f t="shared" si="150"/>
        <v/>
      </c>
      <c r="DJ170" s="172" t="str">
        <f t="shared" si="150"/>
        <v/>
      </c>
      <c r="DK170" s="172" t="str">
        <f t="shared" si="150"/>
        <v/>
      </c>
      <c r="DL170" s="172" t="str">
        <f t="shared" si="154"/>
        <v/>
      </c>
      <c r="DM170" s="172" t="str">
        <f t="shared" si="154"/>
        <v/>
      </c>
      <c r="DN170" s="172" t="str">
        <f t="shared" si="154"/>
        <v/>
      </c>
      <c r="DO170" s="172" t="str">
        <f t="shared" si="154"/>
        <v/>
      </c>
      <c r="DP170" s="172" t="str">
        <f t="shared" si="154"/>
        <v/>
      </c>
      <c r="DQ170" s="172" t="str">
        <f t="shared" si="154"/>
        <v/>
      </c>
      <c r="DR170" s="172" t="str">
        <f t="shared" si="154"/>
        <v/>
      </c>
      <c r="DS170" s="172" t="str">
        <f t="shared" si="154"/>
        <v/>
      </c>
      <c r="DT170" s="173" t="str">
        <f t="shared" si="139"/>
        <v/>
      </c>
      <c r="DU170" s="173" t="str">
        <f t="shared" si="140"/>
        <v/>
      </c>
      <c r="DV170" s="173" t="str">
        <f t="shared" si="141"/>
        <v/>
      </c>
      <c r="DW170" s="173" t="str">
        <f t="shared" si="142"/>
        <v/>
      </c>
      <c r="DY170" s="12" t="str">
        <f t="shared" si="143"/>
        <v/>
      </c>
      <c r="DZ170" s="92"/>
      <c r="EA170" s="12" t="str">
        <f t="shared" si="144"/>
        <v/>
      </c>
    </row>
    <row r="171" spans="1:131" x14ac:dyDescent="0.2">
      <c r="A171" s="97">
        <v>150</v>
      </c>
      <c r="B171" s="120"/>
      <c r="C171" s="197"/>
      <c r="D171" s="119"/>
      <c r="E171" s="210"/>
      <c r="F171" s="119"/>
      <c r="G171" s="117"/>
      <c r="H171" s="118"/>
      <c r="I171" s="133">
        <f t="shared" si="118"/>
        <v>0</v>
      </c>
      <c r="J171" s="117"/>
      <c r="K171" s="133">
        <f t="shared" si="119"/>
        <v>0</v>
      </c>
      <c r="L171" s="117"/>
      <c r="M171" s="133">
        <f t="shared" si="120"/>
        <v>0</v>
      </c>
      <c r="N171" s="119"/>
      <c r="O171" s="133">
        <f t="shared" si="145"/>
        <v>0</v>
      </c>
      <c r="P171" s="119"/>
      <c r="Q171" s="133">
        <f t="shared" si="121"/>
        <v>0</v>
      </c>
      <c r="R171" s="117"/>
      <c r="S171" s="133">
        <f t="shared" si="122"/>
        <v>0</v>
      </c>
      <c r="T171" s="119"/>
      <c r="U171" s="133">
        <f t="shared" si="146"/>
        <v>0</v>
      </c>
      <c r="V171" s="119"/>
      <c r="W171" s="133">
        <f t="shared" si="123"/>
        <v>0</v>
      </c>
      <c r="X171" s="117"/>
      <c r="Y171" s="133">
        <f t="shared" si="124"/>
        <v>0</v>
      </c>
      <c r="Z171" s="119"/>
      <c r="AA171" s="119"/>
      <c r="AB171" s="221"/>
      <c r="AC171" s="36">
        <f t="shared" si="125"/>
        <v>0</v>
      </c>
      <c r="AD171" s="27">
        <f t="shared" si="126"/>
        <v>0</v>
      </c>
      <c r="AE171" s="101" t="str">
        <f t="shared" si="127"/>
        <v/>
      </c>
      <c r="AF171" s="25">
        <f t="shared" si="128"/>
        <v>0</v>
      </c>
      <c r="AG171" s="175"/>
      <c r="AH171" s="124">
        <f t="shared" si="147"/>
        <v>0</v>
      </c>
      <c r="AI171" s="72">
        <f t="shared" si="129"/>
        <v>0</v>
      </c>
      <c r="AJ171" s="170" t="str">
        <f t="shared" si="130"/>
        <v/>
      </c>
      <c r="AK171" s="170">
        <f t="shared" si="131"/>
        <v>0</v>
      </c>
      <c r="AL171" s="170">
        <f t="shared" si="132"/>
        <v>0</v>
      </c>
      <c r="AM171" s="171" t="str">
        <f t="shared" si="133"/>
        <v/>
      </c>
      <c r="AN171" s="123">
        <f t="shared" si="148"/>
        <v>0</v>
      </c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  <c r="AZ171" s="181"/>
      <c r="BA171" s="181"/>
      <c r="BB171" s="181"/>
      <c r="BC171" s="181"/>
      <c r="BD171" s="181"/>
      <c r="BE171" s="181"/>
      <c r="BF171" s="181"/>
      <c r="BG171" s="181"/>
      <c r="BH171" s="181"/>
      <c r="BI171" s="172" t="str">
        <f t="shared" si="151"/>
        <v/>
      </c>
      <c r="BJ171" s="172" t="str">
        <f t="shared" si="151"/>
        <v/>
      </c>
      <c r="BK171" s="172" t="str">
        <f t="shared" si="151"/>
        <v/>
      </c>
      <c r="BL171" s="172" t="str">
        <f t="shared" si="149"/>
        <v/>
      </c>
      <c r="BM171" s="172" t="str">
        <f t="shared" si="149"/>
        <v/>
      </c>
      <c r="BN171" s="172" t="str">
        <f t="shared" si="149"/>
        <v/>
      </c>
      <c r="BO171" s="172" t="str">
        <f t="shared" si="149"/>
        <v/>
      </c>
      <c r="BP171" s="172" t="str">
        <f t="shared" si="149"/>
        <v/>
      </c>
      <c r="BQ171" s="172" t="str">
        <f t="shared" si="149"/>
        <v/>
      </c>
      <c r="BR171" s="172" t="str">
        <f t="shared" si="149"/>
        <v/>
      </c>
      <c r="BS171" s="172" t="str">
        <f t="shared" si="153"/>
        <v/>
      </c>
      <c r="BT171" s="172" t="str">
        <f t="shared" si="153"/>
        <v/>
      </c>
      <c r="BU171" s="172" t="str">
        <f t="shared" si="153"/>
        <v/>
      </c>
      <c r="BV171" s="172" t="str">
        <f t="shared" si="153"/>
        <v/>
      </c>
      <c r="BW171" s="172" t="str">
        <f t="shared" si="153"/>
        <v/>
      </c>
      <c r="BX171" s="172" t="str">
        <f t="shared" si="153"/>
        <v/>
      </c>
      <c r="BY171" s="172" t="str">
        <f t="shared" si="153"/>
        <v/>
      </c>
      <c r="BZ171" s="172" t="str">
        <f t="shared" si="153"/>
        <v/>
      </c>
      <c r="CA171" s="173" t="str">
        <f t="shared" si="134"/>
        <v/>
      </c>
      <c r="CB171" s="173" t="str">
        <f t="shared" si="135"/>
        <v/>
      </c>
      <c r="CC171" s="173" t="str">
        <f t="shared" si="136"/>
        <v/>
      </c>
      <c r="CD171" s="173" t="str">
        <f t="shared" si="137"/>
        <v/>
      </c>
      <c r="CE171" s="176"/>
      <c r="CF171" s="12" t="str">
        <f t="shared" si="138"/>
        <v/>
      </c>
      <c r="CG171" s="175"/>
      <c r="DB171" s="172" t="str">
        <f t="shared" si="152"/>
        <v/>
      </c>
      <c r="DC171" s="172" t="str">
        <f t="shared" si="152"/>
        <v/>
      </c>
      <c r="DD171" s="172" t="str">
        <f t="shared" si="152"/>
        <v/>
      </c>
      <c r="DE171" s="172" t="str">
        <f t="shared" si="150"/>
        <v/>
      </c>
      <c r="DF171" s="172" t="str">
        <f t="shared" si="150"/>
        <v/>
      </c>
      <c r="DG171" s="172" t="str">
        <f t="shared" si="150"/>
        <v/>
      </c>
      <c r="DH171" s="172" t="str">
        <f t="shared" si="150"/>
        <v/>
      </c>
      <c r="DI171" s="172" t="str">
        <f t="shared" si="150"/>
        <v/>
      </c>
      <c r="DJ171" s="172" t="str">
        <f t="shared" si="150"/>
        <v/>
      </c>
      <c r="DK171" s="172" t="str">
        <f t="shared" si="150"/>
        <v/>
      </c>
      <c r="DL171" s="172" t="str">
        <f t="shared" si="154"/>
        <v/>
      </c>
      <c r="DM171" s="172" t="str">
        <f t="shared" si="154"/>
        <v/>
      </c>
      <c r="DN171" s="172" t="str">
        <f t="shared" si="154"/>
        <v/>
      </c>
      <c r="DO171" s="172" t="str">
        <f t="shared" si="154"/>
        <v/>
      </c>
      <c r="DP171" s="172" t="str">
        <f t="shared" si="154"/>
        <v/>
      </c>
      <c r="DQ171" s="172" t="str">
        <f t="shared" si="154"/>
        <v/>
      </c>
      <c r="DR171" s="172" t="str">
        <f t="shared" si="154"/>
        <v/>
      </c>
      <c r="DS171" s="172" t="str">
        <f t="shared" si="154"/>
        <v/>
      </c>
      <c r="DT171" s="173" t="str">
        <f t="shared" si="139"/>
        <v/>
      </c>
      <c r="DU171" s="173" t="str">
        <f t="shared" si="140"/>
        <v/>
      </c>
      <c r="DV171" s="173" t="str">
        <f t="shared" si="141"/>
        <v/>
      </c>
      <c r="DW171" s="173" t="str">
        <f t="shared" si="142"/>
        <v/>
      </c>
      <c r="DY171" s="12" t="str">
        <f t="shared" si="143"/>
        <v/>
      </c>
      <c r="DZ171" s="92"/>
      <c r="EA171" s="12" t="str">
        <f t="shared" si="144"/>
        <v/>
      </c>
    </row>
  </sheetData>
  <sheetProtection formatCells="0" formatColumns="0" formatRows="0" insertColumns="0" insertRows="0" insertHyperlinks="0" deleteColumns="0" deleteRows="0" sort="0" autoFilter="0" pivotTables="0"/>
  <sortState ref="B43:AF57">
    <sortCondition descending="1" ref="AF43:AF57"/>
  </sortState>
  <mergeCells count="29">
    <mergeCell ref="V9:W9"/>
    <mergeCell ref="X9:Y9"/>
    <mergeCell ref="AE9:AE10"/>
    <mergeCell ref="AF9:AF10"/>
    <mergeCell ref="G7:EA7"/>
    <mergeCell ref="B9:B10"/>
    <mergeCell ref="C9:C10"/>
    <mergeCell ref="D9:D10"/>
    <mergeCell ref="E9:E10"/>
    <mergeCell ref="G9:I9"/>
    <mergeCell ref="J9:K9"/>
    <mergeCell ref="L9:M9"/>
    <mergeCell ref="N9:O9"/>
    <mergeCell ref="P9:Q9"/>
    <mergeCell ref="AJ9:AJ10"/>
    <mergeCell ref="AK9:AK10"/>
    <mergeCell ref="AL9:AL10"/>
    <mergeCell ref="EA9:EA10"/>
    <mergeCell ref="R9:S9"/>
    <mergeCell ref="T9:U9"/>
    <mergeCell ref="N1:X1"/>
    <mergeCell ref="Y1:AB1"/>
    <mergeCell ref="AC1:EA1"/>
    <mergeCell ref="B3:F3"/>
    <mergeCell ref="G3:P3"/>
    <mergeCell ref="Q3:S3"/>
    <mergeCell ref="T3:W3"/>
    <mergeCell ref="Y3:AC3"/>
    <mergeCell ref="AF3:EA3"/>
  </mergeCells>
  <conditionalFormatting sqref="Z12">
    <cfRule type="expression" dxfId="9818" priority="836">
      <formula>AND(AH12&gt;AI12,AH12&gt;AN12)</formula>
    </cfRule>
  </conditionalFormatting>
  <conditionalFormatting sqref="Z13">
    <cfRule type="expression" dxfId="9817" priority="837">
      <formula>AND(AH12&gt;AI12,AH12&gt;AN12)</formula>
    </cfRule>
  </conditionalFormatting>
  <conditionalFormatting sqref="Z14">
    <cfRule type="expression" dxfId="9816" priority="838">
      <formula>AND(AH12&gt;AI12,AH12&gt;AN12)</formula>
    </cfRule>
  </conditionalFormatting>
  <conditionalFormatting sqref="Z15">
    <cfRule type="expression" dxfId="9815" priority="839">
      <formula>AND(AH12&gt;AI12,AH12&gt;AN12)</formula>
    </cfRule>
  </conditionalFormatting>
  <conditionalFormatting sqref="Z16">
    <cfRule type="expression" dxfId="9814" priority="840">
      <formula>AND(AH12&gt;AI12,AH12&gt;AN12)</formula>
    </cfRule>
  </conditionalFormatting>
  <conditionalFormatting sqref="Z17">
    <cfRule type="expression" dxfId="9813" priority="841">
      <formula>AND(AH12&gt;AI12,AH12&gt;AN12)</formula>
    </cfRule>
  </conditionalFormatting>
  <conditionalFormatting sqref="Z18">
    <cfRule type="expression" dxfId="9812" priority="842">
      <formula>AND(AH12&gt;AI12,AH12&gt;AN12)</formula>
    </cfRule>
  </conditionalFormatting>
  <conditionalFormatting sqref="Z19">
    <cfRule type="expression" dxfId="9811" priority="843">
      <formula>AND(AH12&gt;AI12,AH12&gt;AN12)</formula>
    </cfRule>
  </conditionalFormatting>
  <conditionalFormatting sqref="Z20">
    <cfRule type="expression" dxfId="9810" priority="844">
      <formula>AND(AH12&gt;AI12,AH12&gt;AN12)</formula>
    </cfRule>
  </conditionalFormatting>
  <conditionalFormatting sqref="Z21">
    <cfRule type="expression" dxfId="9809" priority="845">
      <formula>AND(AH12&gt;AI12,AH12&gt;AN12)</formula>
    </cfRule>
  </conditionalFormatting>
  <conditionalFormatting sqref="Z22">
    <cfRule type="expression" dxfId="9808" priority="846">
      <formula>AND(AH12&gt;AI12,AH12&gt;AN12)</formula>
    </cfRule>
  </conditionalFormatting>
  <conditionalFormatting sqref="Z23">
    <cfRule type="expression" dxfId="9807" priority="847">
      <formula>AND(AH12&gt;AI12,AH12&gt;AN12)</formula>
    </cfRule>
  </conditionalFormatting>
  <conditionalFormatting sqref="Z24">
    <cfRule type="expression" dxfId="9806" priority="848">
      <formula>AND(AH12&gt;AI12,AH12&gt;AN12)</formula>
    </cfRule>
  </conditionalFormatting>
  <conditionalFormatting sqref="Z25">
    <cfRule type="expression" dxfId="9805" priority="849">
      <formula>AND(AH12&gt;AI12,AH12&gt;AN12)</formula>
    </cfRule>
  </conditionalFormatting>
  <conditionalFormatting sqref="Z26">
    <cfRule type="expression" dxfId="9804" priority="850">
      <formula>AND(AH12&gt;AI12,AH12&gt;AN12)</formula>
    </cfRule>
  </conditionalFormatting>
  <conditionalFormatting sqref="Z27">
    <cfRule type="expression" dxfId="9803" priority="851">
      <formula>AND(AH12&gt;AI12,AH12&gt;AN12)</formula>
    </cfRule>
  </conditionalFormatting>
  <conditionalFormatting sqref="Z28">
    <cfRule type="expression" dxfId="9802" priority="852">
      <formula>AND(AH12&gt;AI12,AH12&gt;AN12)</formula>
    </cfRule>
  </conditionalFormatting>
  <conditionalFormatting sqref="Z29">
    <cfRule type="expression" dxfId="9801" priority="853">
      <formula>AND(AH12&gt;AI12,AH12&gt;AN12)</formula>
    </cfRule>
  </conditionalFormatting>
  <conditionalFormatting sqref="Z30">
    <cfRule type="expression" dxfId="9800" priority="854">
      <formula>AND(AH12&gt;AI12,AH12&gt;AN12)</formula>
    </cfRule>
  </conditionalFormatting>
  <conditionalFormatting sqref="Z31">
    <cfRule type="expression" dxfId="9799" priority="855">
      <formula>AND(AH12&gt;AI12,AH12&gt;AN12)</formula>
    </cfRule>
  </conditionalFormatting>
  <conditionalFormatting sqref="Z32">
    <cfRule type="expression" dxfId="9798" priority="856">
      <formula>AND(AH12&gt;AI12,AH12&gt;AN12)</formula>
    </cfRule>
  </conditionalFormatting>
  <conditionalFormatting sqref="Z33">
    <cfRule type="expression" dxfId="9797" priority="857">
      <formula>AND(AH12&gt;AI12,AH12&gt;AN12)</formula>
    </cfRule>
  </conditionalFormatting>
  <conditionalFormatting sqref="Z34">
    <cfRule type="expression" dxfId="9796" priority="858">
      <formula>AND(AH12&gt;AI12,AH12&gt;AN12)</formula>
    </cfRule>
  </conditionalFormatting>
  <conditionalFormatting sqref="Z35">
    <cfRule type="expression" dxfId="9795" priority="859">
      <formula>AND(AH12&gt;AI12,AH12&gt;AN12)</formula>
    </cfRule>
  </conditionalFormatting>
  <conditionalFormatting sqref="Z36">
    <cfRule type="expression" dxfId="9794" priority="860">
      <formula>AND(AH12&gt;AI12,AH12&gt;AN12)</formula>
    </cfRule>
  </conditionalFormatting>
  <conditionalFormatting sqref="Z37">
    <cfRule type="expression" dxfId="9793" priority="861">
      <formula>AND(AH12&gt;AI12,AH12&gt;AN12)</formula>
    </cfRule>
  </conditionalFormatting>
  <conditionalFormatting sqref="Z38">
    <cfRule type="expression" dxfId="9792" priority="862">
      <formula>AND(AH12&gt;AI12,AH12&gt;AN12)</formula>
    </cfRule>
  </conditionalFormatting>
  <conditionalFormatting sqref="Z39">
    <cfRule type="expression" dxfId="9791" priority="863">
      <formula>AND(AH12&gt;AI12,AH12&gt;AN12)</formula>
    </cfRule>
  </conditionalFormatting>
  <conditionalFormatting sqref="Z40">
    <cfRule type="expression" dxfId="9790" priority="864">
      <formula>AND(AH12&gt;AI12,AH12&gt;AN12)</formula>
    </cfRule>
  </conditionalFormatting>
  <conditionalFormatting sqref="Z41">
    <cfRule type="expression" dxfId="9789" priority="865">
      <formula>AND(AH12&gt;AI12,AH12&gt;AN12)</formula>
    </cfRule>
  </conditionalFormatting>
  <conditionalFormatting sqref="Z42">
    <cfRule type="expression" dxfId="9788" priority="866">
      <formula>AND(AH12&gt;AI12,AH12&gt;AN12)</formula>
    </cfRule>
  </conditionalFormatting>
  <conditionalFormatting sqref="Z43">
    <cfRule type="expression" dxfId="9787" priority="867">
      <formula>AND(AH12&gt;AI12,AH12&gt;AN12)</formula>
    </cfRule>
  </conditionalFormatting>
  <conditionalFormatting sqref="Z44">
    <cfRule type="expression" dxfId="9786" priority="868">
      <formula>AND(AH12&gt;AI12,AH12&gt;AN12)</formula>
    </cfRule>
  </conditionalFormatting>
  <conditionalFormatting sqref="Z45">
    <cfRule type="expression" dxfId="9785" priority="869">
      <formula>AND(AH12&gt;AI12,AH12&gt;AN12)</formula>
    </cfRule>
  </conditionalFormatting>
  <conditionalFormatting sqref="Z46">
    <cfRule type="expression" dxfId="9784" priority="870">
      <formula>AND(AH12&gt;AI12,AH12&gt;AN12)</formula>
    </cfRule>
  </conditionalFormatting>
  <conditionalFormatting sqref="Z47">
    <cfRule type="expression" dxfId="9783" priority="871">
      <formula>AND(AH12&gt;AI12,AH12&gt;AN12)</formula>
    </cfRule>
  </conditionalFormatting>
  <conditionalFormatting sqref="Z48">
    <cfRule type="expression" dxfId="9782" priority="872">
      <formula>AND(AH12&gt;AI12,AH12&gt;AN12)</formula>
    </cfRule>
  </conditionalFormatting>
  <conditionalFormatting sqref="Z49">
    <cfRule type="expression" dxfId="9781" priority="873">
      <formula>AND(AH12&gt;AI12,AH12&gt;AN12)</formula>
    </cfRule>
  </conditionalFormatting>
  <conditionalFormatting sqref="Z50">
    <cfRule type="expression" dxfId="9780" priority="874">
      <formula>AND(AH12&gt;AI12,AH12&gt;AN12)</formula>
    </cfRule>
  </conditionalFormatting>
  <conditionalFormatting sqref="Z51">
    <cfRule type="expression" dxfId="9779" priority="875">
      <formula>AND(AH12&gt;AI12,AH12&gt;AN12)</formula>
    </cfRule>
  </conditionalFormatting>
  <conditionalFormatting sqref="Z52">
    <cfRule type="expression" dxfId="9778" priority="876">
      <formula>AND(AH12&gt;AI12,AH12&gt;AN12)</formula>
    </cfRule>
  </conditionalFormatting>
  <conditionalFormatting sqref="Z53">
    <cfRule type="expression" dxfId="9777" priority="877">
      <formula>AND(AH12&gt;AI12,AH12&gt;AN12)</formula>
    </cfRule>
  </conditionalFormatting>
  <conditionalFormatting sqref="Z54">
    <cfRule type="expression" dxfId="9776" priority="878">
      <formula>AND(AH12&gt;AI12,AH12&gt;AN12)</formula>
    </cfRule>
  </conditionalFormatting>
  <conditionalFormatting sqref="Z55">
    <cfRule type="expression" dxfId="9775" priority="879">
      <formula>AND(AH12&gt;AI12,AH12&gt;AN12)</formula>
    </cfRule>
  </conditionalFormatting>
  <conditionalFormatting sqref="Z56">
    <cfRule type="expression" dxfId="9774" priority="880">
      <formula>AND(AH12&gt;AI12,AH12&gt;AN12)</formula>
    </cfRule>
  </conditionalFormatting>
  <conditionalFormatting sqref="Z57">
    <cfRule type="expression" dxfId="9773" priority="881">
      <formula>AND(AH12&gt;AI12,AH12&gt;AN12)</formula>
    </cfRule>
  </conditionalFormatting>
  <conditionalFormatting sqref="Z58">
    <cfRule type="expression" dxfId="9772" priority="882">
      <formula>AND(AH12&gt;AI12,AH12&gt;AN12)</formula>
    </cfRule>
  </conditionalFormatting>
  <conditionalFormatting sqref="Z59">
    <cfRule type="expression" dxfId="9771" priority="883">
      <formula>AND(AH12&gt;AI12,AH12&gt;AN12)</formula>
    </cfRule>
  </conditionalFormatting>
  <conditionalFormatting sqref="Z60">
    <cfRule type="expression" dxfId="9770" priority="884">
      <formula>AND(AH12&gt;AI12,AH12&gt;AN12)</formula>
    </cfRule>
  </conditionalFormatting>
  <conditionalFormatting sqref="Z61">
    <cfRule type="expression" dxfId="9769" priority="885">
      <formula>AND(AH12&gt;AI12,AH12&gt;AN12)</formula>
    </cfRule>
  </conditionalFormatting>
  <conditionalFormatting sqref="Z62">
    <cfRule type="expression" dxfId="9768" priority="886">
      <formula>AND(AH12&gt;AI12,AH12&gt;AN12)</formula>
    </cfRule>
  </conditionalFormatting>
  <conditionalFormatting sqref="Z63">
    <cfRule type="expression" dxfId="9767" priority="887">
      <formula>AND(AH12&gt;AI12,AH12&gt;AN12)</formula>
    </cfRule>
  </conditionalFormatting>
  <conditionalFormatting sqref="Z64">
    <cfRule type="expression" dxfId="9766" priority="888">
      <formula>AND(AH12&gt;AI12,AH12&gt;AN12)</formula>
    </cfRule>
  </conditionalFormatting>
  <conditionalFormatting sqref="Z65">
    <cfRule type="expression" dxfId="9765" priority="889">
      <formula>AND(AH12&gt;AI12,AH12&gt;AN12)</formula>
    </cfRule>
  </conditionalFormatting>
  <conditionalFormatting sqref="Z66">
    <cfRule type="expression" dxfId="9764" priority="890">
      <formula>AND(AH12&gt;AI12,AH12&gt;AN12)</formula>
    </cfRule>
  </conditionalFormatting>
  <conditionalFormatting sqref="Z67">
    <cfRule type="expression" dxfId="9763" priority="891">
      <formula>AND(AH12&gt;AI12,AH12&gt;AN12)</formula>
    </cfRule>
  </conditionalFormatting>
  <conditionalFormatting sqref="Z68">
    <cfRule type="expression" dxfId="9762" priority="892">
      <formula>AND(AH12&gt;AI12,AH12&gt;AN12)</formula>
    </cfRule>
  </conditionalFormatting>
  <conditionalFormatting sqref="Z69">
    <cfRule type="expression" dxfId="9761" priority="893">
      <formula>AND(AH12&gt;AI12,AH12&gt;AN12)</formula>
    </cfRule>
  </conditionalFormatting>
  <conditionalFormatting sqref="Z70">
    <cfRule type="expression" dxfId="9760" priority="894">
      <formula>AND(AH12&gt;AI12,AH12&gt;AN12)</formula>
    </cfRule>
  </conditionalFormatting>
  <conditionalFormatting sqref="Z71">
    <cfRule type="expression" dxfId="9759" priority="895">
      <formula>AND(AH12&gt;AI12,AH12&gt;AN12)</formula>
    </cfRule>
  </conditionalFormatting>
  <conditionalFormatting sqref="Z72">
    <cfRule type="expression" dxfId="9758" priority="896">
      <formula>AND(AH12&gt;AI12,AH12&gt;AN12)</formula>
    </cfRule>
  </conditionalFormatting>
  <conditionalFormatting sqref="Z73">
    <cfRule type="expression" dxfId="9757" priority="897">
      <formula>AND(AH12&gt;AI12,AH12&gt;AN12)</formula>
    </cfRule>
  </conditionalFormatting>
  <conditionalFormatting sqref="Z74">
    <cfRule type="expression" dxfId="9756" priority="898">
      <formula>AND(AH12&gt;AI12,AH12&gt;AN12)</formula>
    </cfRule>
  </conditionalFormatting>
  <conditionalFormatting sqref="Z75">
    <cfRule type="expression" dxfId="9755" priority="899">
      <formula>AND(AH12&gt;AI12,AH12&gt;AN12)</formula>
    </cfRule>
  </conditionalFormatting>
  <conditionalFormatting sqref="Z76">
    <cfRule type="expression" dxfId="9754" priority="900">
      <formula>AND(AH12&gt;AI12,AH12&gt;AN12)</formula>
    </cfRule>
  </conditionalFormatting>
  <conditionalFormatting sqref="Z77">
    <cfRule type="expression" dxfId="9753" priority="901">
      <formula>AND(AH12&gt;AI12,AH12&gt;AN12)</formula>
    </cfRule>
  </conditionalFormatting>
  <conditionalFormatting sqref="Z78">
    <cfRule type="expression" dxfId="9752" priority="902">
      <formula>AND(AH12&gt;AI12,AH12&gt;AN12)</formula>
    </cfRule>
  </conditionalFormatting>
  <conditionalFormatting sqref="Z79">
    <cfRule type="expression" dxfId="9751" priority="903">
      <formula>AND(AH12&gt;AI12,AH12&gt;AN12)</formula>
    </cfRule>
  </conditionalFormatting>
  <conditionalFormatting sqref="Z80">
    <cfRule type="expression" dxfId="9750" priority="904">
      <formula>AND(AH12&gt;AI12,AH12&gt;AN12)</formula>
    </cfRule>
  </conditionalFormatting>
  <conditionalFormatting sqref="Z81">
    <cfRule type="expression" dxfId="9749" priority="905">
      <formula>AND(AH12&gt;AI12,AH12&gt;AN12)</formula>
    </cfRule>
  </conditionalFormatting>
  <conditionalFormatting sqref="Z82">
    <cfRule type="expression" dxfId="9748" priority="906">
      <formula>AND(AH12&gt;AI12,AH12&gt;AN12)</formula>
    </cfRule>
  </conditionalFormatting>
  <conditionalFormatting sqref="Z83">
    <cfRule type="expression" dxfId="9747" priority="907">
      <formula>AND(AH12&gt;AI12,AH12&gt;AN12)</formula>
    </cfRule>
  </conditionalFormatting>
  <conditionalFormatting sqref="Z84">
    <cfRule type="expression" dxfId="9746" priority="908">
      <formula>AND(AH12&gt;AI12,AH12&gt;AN12)</formula>
    </cfRule>
  </conditionalFormatting>
  <conditionalFormatting sqref="Z85">
    <cfRule type="expression" dxfId="9745" priority="909">
      <formula>AND(AH12&gt;AI12,AH12&gt;AN12)</formula>
    </cfRule>
  </conditionalFormatting>
  <conditionalFormatting sqref="Z86">
    <cfRule type="expression" dxfId="9744" priority="910">
      <formula>AND(AH12&gt;AI12,AH12&gt;AN12)</formula>
    </cfRule>
  </conditionalFormatting>
  <conditionalFormatting sqref="Z87">
    <cfRule type="expression" dxfId="9743" priority="911">
      <formula>AND(AH12&gt;AI12,AH12&gt;AN12)</formula>
    </cfRule>
  </conditionalFormatting>
  <conditionalFormatting sqref="Z88">
    <cfRule type="expression" dxfId="9742" priority="912">
      <formula>AND(AH12&gt;AI12,AH12&gt;AN12)</formula>
    </cfRule>
  </conditionalFormatting>
  <conditionalFormatting sqref="Z89">
    <cfRule type="expression" dxfId="9741" priority="913">
      <formula>AND(AH12&gt;AI12,AH12&gt;AN12)</formula>
    </cfRule>
  </conditionalFormatting>
  <conditionalFormatting sqref="Z90">
    <cfRule type="expression" dxfId="9740" priority="914">
      <formula>AND(AH12&gt;AI12,AH12&gt;AN12)</formula>
    </cfRule>
  </conditionalFormatting>
  <conditionalFormatting sqref="Z91">
    <cfRule type="expression" dxfId="9739" priority="915">
      <formula>AND(AH12&gt;AI12,AH12&gt;AN12)</formula>
    </cfRule>
  </conditionalFormatting>
  <conditionalFormatting sqref="Z92">
    <cfRule type="expression" dxfId="9738" priority="916">
      <formula>AND(AH12&gt;AI12,AH12&gt;AN12)</formula>
    </cfRule>
  </conditionalFormatting>
  <conditionalFormatting sqref="Z93">
    <cfRule type="expression" dxfId="9737" priority="917">
      <formula>AND(AH12&gt;AI12,AH12&gt;AN12)</formula>
    </cfRule>
  </conditionalFormatting>
  <conditionalFormatting sqref="Z94">
    <cfRule type="expression" dxfId="9736" priority="918">
      <formula>AND(AH12&gt;AI12,AH12&gt;AN12)</formula>
    </cfRule>
  </conditionalFormatting>
  <conditionalFormatting sqref="Z95">
    <cfRule type="expression" dxfId="9735" priority="919">
      <formula>AND(AH12&gt;AI12,AH12&gt;AN12)</formula>
    </cfRule>
  </conditionalFormatting>
  <conditionalFormatting sqref="Z96">
    <cfRule type="expression" dxfId="9734" priority="920">
      <formula>AND(AH12&gt;AI12,AH12&gt;AN12)</formula>
    </cfRule>
  </conditionalFormatting>
  <conditionalFormatting sqref="AB12">
    <cfRule type="expression" dxfId="9733" priority="921">
      <formula>AND(AI12&gt;AH12,AI12&gt;AN12)</formula>
    </cfRule>
  </conditionalFormatting>
  <conditionalFormatting sqref="AB13">
    <cfRule type="expression" dxfId="9732" priority="922">
      <formula>AND(AI12&gt;AH12,AI12&gt;AN12)</formula>
    </cfRule>
  </conditionalFormatting>
  <conditionalFormatting sqref="AB14">
    <cfRule type="expression" dxfId="9731" priority="923">
      <formula>AND(AI12&gt;AH12,AI12&gt;AN12)</formula>
    </cfRule>
  </conditionalFormatting>
  <conditionalFormatting sqref="AB15">
    <cfRule type="expression" dxfId="9730" priority="924">
      <formula>AND(AI12&gt;AH12,AI12&gt;AN12)</formula>
    </cfRule>
  </conditionalFormatting>
  <conditionalFormatting sqref="AB16">
    <cfRule type="expression" dxfId="9729" priority="925">
      <formula>AND(AI12&gt;AH12,AI12&gt;AN12)</formula>
    </cfRule>
  </conditionalFormatting>
  <conditionalFormatting sqref="AB17">
    <cfRule type="expression" dxfId="9728" priority="926">
      <formula>AND(AI12&gt;AH12,AI12&gt;AN12)</formula>
    </cfRule>
  </conditionalFormatting>
  <conditionalFormatting sqref="AB18">
    <cfRule type="expression" dxfId="9727" priority="927">
      <formula>AND(AI12&gt;AH12,AI12&gt;AN12)</formula>
    </cfRule>
  </conditionalFormatting>
  <conditionalFormatting sqref="AB19">
    <cfRule type="expression" dxfId="9726" priority="928">
      <formula>AND(AI12&gt;AH12,AI12&gt;AN12)</formula>
    </cfRule>
  </conditionalFormatting>
  <conditionalFormatting sqref="AB20">
    <cfRule type="expression" dxfId="9725" priority="929">
      <formula>AND(AI12&gt;AH12,AI12&gt;AN12)</formula>
    </cfRule>
  </conditionalFormatting>
  <conditionalFormatting sqref="AB21">
    <cfRule type="expression" dxfId="9724" priority="930">
      <formula>AND(AI12&gt;AH12,AI12&gt;AN12)</formula>
    </cfRule>
  </conditionalFormatting>
  <conditionalFormatting sqref="AB22">
    <cfRule type="expression" dxfId="9723" priority="931">
      <formula>AND(AI12&gt;AH12,AI12&gt;AN12)</formula>
    </cfRule>
  </conditionalFormatting>
  <conditionalFormatting sqref="AB23">
    <cfRule type="expression" dxfId="9722" priority="932">
      <formula>AND(AI12&gt;AH12,AI12&gt;AN12)</formula>
    </cfRule>
  </conditionalFormatting>
  <conditionalFormatting sqref="AB24">
    <cfRule type="expression" dxfId="9721" priority="933">
      <formula>AND(AI12&gt;AH12,AI12&gt;AN12)</formula>
    </cfRule>
  </conditionalFormatting>
  <conditionalFormatting sqref="AB25">
    <cfRule type="expression" dxfId="9720" priority="934">
      <formula>AND(AI12&gt;AH12,AI12&gt;AN12)</formula>
    </cfRule>
  </conditionalFormatting>
  <conditionalFormatting sqref="AB26">
    <cfRule type="expression" dxfId="9719" priority="935">
      <formula>AND(AI12&gt;AH12,AI12&gt;AN12)</formula>
    </cfRule>
  </conditionalFormatting>
  <conditionalFormatting sqref="AB27">
    <cfRule type="expression" dxfId="9718" priority="936">
      <formula>AND(AI12&gt;AH12,AI12&gt;AN12)</formula>
    </cfRule>
  </conditionalFormatting>
  <conditionalFormatting sqref="AB28">
    <cfRule type="expression" dxfId="9717" priority="937">
      <formula>AND(AI12&gt;AH12,AI12&gt;AN12)</formula>
    </cfRule>
  </conditionalFormatting>
  <conditionalFormatting sqref="AB29">
    <cfRule type="expression" dxfId="9716" priority="938">
      <formula>AND(AI12&gt;AH12,AI12&gt;AN12)</formula>
    </cfRule>
  </conditionalFormatting>
  <conditionalFormatting sqref="AB30">
    <cfRule type="expression" dxfId="9715" priority="939">
      <formula>AND(AI12&gt;AH12,AI12&gt;AN12)</formula>
    </cfRule>
  </conditionalFormatting>
  <conditionalFormatting sqref="AB31">
    <cfRule type="expression" dxfId="9714" priority="940">
      <formula>AND(AI12&gt;AH12,AI12&gt;AN12)</formula>
    </cfRule>
  </conditionalFormatting>
  <conditionalFormatting sqref="AB32">
    <cfRule type="expression" dxfId="9713" priority="941">
      <formula>AND(AI12&gt;AH12,AI12&gt;AN12)</formula>
    </cfRule>
  </conditionalFormatting>
  <conditionalFormatting sqref="AB33">
    <cfRule type="expression" dxfId="9712" priority="942">
      <formula>AND(AI12&gt;AH12,AI12&gt;AN12)</formula>
    </cfRule>
  </conditionalFormatting>
  <conditionalFormatting sqref="AB34">
    <cfRule type="expression" dxfId="9711" priority="943">
      <formula>AND(AI12&gt;AH12,AI12&gt;AN12)</formula>
    </cfRule>
  </conditionalFormatting>
  <conditionalFormatting sqref="AB35">
    <cfRule type="expression" dxfId="9710" priority="944">
      <formula>AND(AI12&gt;AH12,AI12&gt;AN12)</formula>
    </cfRule>
  </conditionalFormatting>
  <conditionalFormatting sqref="AB42">
    <cfRule type="expression" dxfId="9709" priority="945">
      <formula>AND(AI12&gt;AH12,AI12&gt;AN12)</formula>
    </cfRule>
  </conditionalFormatting>
  <conditionalFormatting sqref="AB43">
    <cfRule type="expression" dxfId="9708" priority="946">
      <formula>AND(AI12&gt;AH12,AI12&gt;AN12)</formula>
    </cfRule>
  </conditionalFormatting>
  <conditionalFormatting sqref="AB44">
    <cfRule type="expression" dxfId="9707" priority="947">
      <formula>AND(AI12&gt;AH12,AI12&gt;AN12)</formula>
    </cfRule>
  </conditionalFormatting>
  <conditionalFormatting sqref="AB45">
    <cfRule type="expression" dxfId="9706" priority="948">
      <formula>AND(AI12&gt;AH12,AI12&gt;AN12)</formula>
    </cfRule>
  </conditionalFormatting>
  <conditionalFormatting sqref="AB56">
    <cfRule type="expression" dxfId="9705" priority="949">
      <formula>AND(AI12&gt;AH12,AI12&gt;AN12)</formula>
    </cfRule>
  </conditionalFormatting>
  <conditionalFormatting sqref="AB57">
    <cfRule type="expression" dxfId="9704" priority="950">
      <formula>AND(AI12&gt;AH12,AI12&gt;AN12)</formula>
    </cfRule>
  </conditionalFormatting>
  <conditionalFormatting sqref="AB58">
    <cfRule type="expression" dxfId="9703" priority="951">
      <formula>AND(AI12&gt;AH12,AI12&gt;AN12)</formula>
    </cfRule>
  </conditionalFormatting>
  <conditionalFormatting sqref="AB59">
    <cfRule type="expression" dxfId="9702" priority="952">
      <formula>AND(AI12&gt;AH12,AI12&gt;AN12)</formula>
    </cfRule>
  </conditionalFormatting>
  <conditionalFormatting sqref="AB60">
    <cfRule type="expression" dxfId="9701" priority="953">
      <formula>AND(AI12&gt;AH12,AI12&gt;AN12)</formula>
    </cfRule>
  </conditionalFormatting>
  <conditionalFormatting sqref="AB61">
    <cfRule type="expression" dxfId="9700" priority="954">
      <formula>AND(AI12&gt;AH12,AI12&gt;AN12)</formula>
    </cfRule>
  </conditionalFormatting>
  <conditionalFormatting sqref="AB62">
    <cfRule type="expression" dxfId="9699" priority="955">
      <formula>AND(AI12&gt;AH12,AI12&gt;AN12)</formula>
    </cfRule>
  </conditionalFormatting>
  <conditionalFormatting sqref="AB63">
    <cfRule type="expression" dxfId="9698" priority="956">
      <formula>AND(AI12&gt;AH12,AI12&gt;AN12)</formula>
    </cfRule>
  </conditionalFormatting>
  <conditionalFormatting sqref="AB64">
    <cfRule type="expression" dxfId="9697" priority="957">
      <formula>AND(AI12&gt;AH12,AI12&gt;AN12)</formula>
    </cfRule>
  </conditionalFormatting>
  <conditionalFormatting sqref="AB65">
    <cfRule type="expression" dxfId="9696" priority="958">
      <formula>AND(AI12&gt;AH12,AI12&gt;AN12)</formula>
    </cfRule>
  </conditionalFormatting>
  <conditionalFormatting sqref="AB66">
    <cfRule type="expression" dxfId="9695" priority="959">
      <formula>AND(AI12&gt;AH12,AI12&gt;AN12)</formula>
    </cfRule>
  </conditionalFormatting>
  <conditionalFormatting sqref="AB67">
    <cfRule type="expression" dxfId="9694" priority="960">
      <formula>AND(AI12&gt;AH12,AI12&gt;AN12)</formula>
    </cfRule>
  </conditionalFormatting>
  <conditionalFormatting sqref="AB68">
    <cfRule type="expression" dxfId="9693" priority="961">
      <formula>AND(AI12&gt;AH12,AI12&gt;AN12)</formula>
    </cfRule>
  </conditionalFormatting>
  <conditionalFormatting sqref="AB69">
    <cfRule type="expression" dxfId="9692" priority="962">
      <formula>AND(AI12&gt;AH12,AI12&gt;AN12)</formula>
    </cfRule>
  </conditionalFormatting>
  <conditionalFormatting sqref="AB70">
    <cfRule type="expression" dxfId="9691" priority="963">
      <formula>AND(AI12&gt;AH12,AI12&gt;AN12)</formula>
    </cfRule>
  </conditionalFormatting>
  <conditionalFormatting sqref="AB71">
    <cfRule type="expression" dxfId="9690" priority="964">
      <formula>AND(AI12&gt;AH12,AI12&gt;AN12)</formula>
    </cfRule>
  </conditionalFormatting>
  <conditionalFormatting sqref="AB72">
    <cfRule type="expression" dxfId="9689" priority="965">
      <formula>AND(AI12&gt;AH12,AI12&gt;AN12)</formula>
    </cfRule>
  </conditionalFormatting>
  <conditionalFormatting sqref="AB73">
    <cfRule type="expression" dxfId="9688" priority="966">
      <formula>AND(AI12&gt;AH12,AI12&gt;AN12)</formula>
    </cfRule>
  </conditionalFormatting>
  <conditionalFormatting sqref="AB74">
    <cfRule type="expression" dxfId="9687" priority="967">
      <formula>AND(AI12&gt;AH12,AI12&gt;AN12)</formula>
    </cfRule>
  </conditionalFormatting>
  <conditionalFormatting sqref="AB75">
    <cfRule type="expression" dxfId="9686" priority="968">
      <formula>AND(AI12&gt;AH12,AI12&gt;AN12)</formula>
    </cfRule>
  </conditionalFormatting>
  <conditionalFormatting sqref="AB76">
    <cfRule type="expression" dxfId="9685" priority="969">
      <formula>AND(AI12&gt;AH12,AI12&gt;AN12)</formula>
    </cfRule>
  </conditionalFormatting>
  <conditionalFormatting sqref="AB77">
    <cfRule type="expression" dxfId="9684" priority="970">
      <formula>AND(AI12&gt;AH12,AI12&gt;AN12)</formula>
    </cfRule>
  </conditionalFormatting>
  <conditionalFormatting sqref="AB78">
    <cfRule type="expression" dxfId="9683" priority="971">
      <formula>AND(AI12&gt;AH12,AI12&gt;AN12)</formula>
    </cfRule>
  </conditionalFormatting>
  <conditionalFormatting sqref="AB79">
    <cfRule type="expression" dxfId="9682" priority="972">
      <formula>AND(AI12&gt;AH12,AI12&gt;AN12)</formula>
    </cfRule>
  </conditionalFormatting>
  <conditionalFormatting sqref="AB80">
    <cfRule type="expression" dxfId="9681" priority="973">
      <formula>AND(AI12&gt;AH12,AI12&gt;AN12)</formula>
    </cfRule>
  </conditionalFormatting>
  <conditionalFormatting sqref="AB81">
    <cfRule type="expression" dxfId="9680" priority="974">
      <formula>AND(AI12&gt;AH12,AI12&gt;AN12)</formula>
    </cfRule>
  </conditionalFormatting>
  <conditionalFormatting sqref="AB82">
    <cfRule type="expression" dxfId="9679" priority="975">
      <formula>AND(AI12&gt;AH12,AI12&gt;AN12)</formula>
    </cfRule>
  </conditionalFormatting>
  <conditionalFormatting sqref="AB83">
    <cfRule type="expression" dxfId="9678" priority="976">
      <formula>AND(AI12&gt;AH12,AI12&gt;AN12)</formula>
    </cfRule>
  </conditionalFormatting>
  <conditionalFormatting sqref="AB84">
    <cfRule type="expression" dxfId="9677" priority="977">
      <formula>AND(AI12&gt;AH12,AI12&gt;AN12)</formula>
    </cfRule>
  </conditionalFormatting>
  <conditionalFormatting sqref="AB85">
    <cfRule type="expression" dxfId="9676" priority="978">
      <formula>AND(AI12&gt;AH12,AI12&gt;AN12)</formula>
    </cfRule>
  </conditionalFormatting>
  <conditionalFormatting sqref="AB86">
    <cfRule type="expression" dxfId="9675" priority="979">
      <formula>AND(AI12&gt;AH12,AI12&gt;AN12)</formula>
    </cfRule>
  </conditionalFormatting>
  <conditionalFormatting sqref="AB87">
    <cfRule type="expression" dxfId="9674" priority="980">
      <formula>AND(AI12&gt;AH12,AI12&gt;AN12)</formula>
    </cfRule>
  </conditionalFormatting>
  <conditionalFormatting sqref="AB88">
    <cfRule type="expression" dxfId="9673" priority="981">
      <formula>AND(AI12&gt;AH12,AI12&gt;AN12)</formula>
    </cfRule>
  </conditionalFormatting>
  <conditionalFormatting sqref="AB89">
    <cfRule type="expression" dxfId="9672" priority="982">
      <formula>AND(AI12&gt;AH12,AI12&gt;AN12)</formula>
    </cfRule>
  </conditionalFormatting>
  <conditionalFormatting sqref="AB90">
    <cfRule type="expression" dxfId="9671" priority="983">
      <formula>AND(AI12&gt;AH12,AI12&gt;AN12)</formula>
    </cfRule>
  </conditionalFormatting>
  <conditionalFormatting sqref="AB91">
    <cfRule type="expression" dxfId="9670" priority="984">
      <formula>AND(AI12&gt;AH12,AI12&gt;AN12)</formula>
    </cfRule>
  </conditionalFormatting>
  <conditionalFormatting sqref="AB92">
    <cfRule type="expression" dxfId="9669" priority="985">
      <formula>AND(AI12&gt;AH12,AI12&gt;AN12)</formula>
    </cfRule>
  </conditionalFormatting>
  <conditionalFormatting sqref="AB93">
    <cfRule type="expression" dxfId="9668" priority="986">
      <formula>AND(AI12&gt;AH12,AI12&gt;AN12)</formula>
    </cfRule>
  </conditionalFormatting>
  <conditionalFormatting sqref="AB94">
    <cfRule type="expression" dxfId="9667" priority="987">
      <formula>AND(AI12&gt;AH12,AI12&gt;AN12)</formula>
    </cfRule>
  </conditionalFormatting>
  <conditionalFormatting sqref="AB95">
    <cfRule type="expression" dxfId="9666" priority="988">
      <formula>AND(AI12&gt;AH12,AI12&gt;AN12)</formula>
    </cfRule>
  </conditionalFormatting>
  <conditionalFormatting sqref="AB96">
    <cfRule type="expression" dxfId="9665" priority="989">
      <formula>AND(AI12&gt;AH12,AI12&gt;AN12)</formula>
    </cfRule>
  </conditionalFormatting>
  <conditionalFormatting sqref="AA12">
    <cfRule type="expression" dxfId="9664" priority="990">
      <formula>AND(AN12&gt;AI12,AN12&gt;AH12)</formula>
    </cfRule>
  </conditionalFormatting>
  <conditionalFormatting sqref="AA13">
    <cfRule type="expression" dxfId="9663" priority="991">
      <formula>AND(AN12&gt;AI12,AN12&gt;AH12)</formula>
    </cfRule>
  </conditionalFormatting>
  <conditionalFormatting sqref="AA14">
    <cfRule type="expression" dxfId="9662" priority="992">
      <formula>AND(AN12&gt;AI12,AN12&gt;AH12)</formula>
    </cfRule>
  </conditionalFormatting>
  <conditionalFormatting sqref="AA15">
    <cfRule type="expression" dxfId="9661" priority="993">
      <formula>AND(AN12&gt;AI12,AN12&gt;AH12)</formula>
    </cfRule>
  </conditionalFormatting>
  <conditionalFormatting sqref="AA16">
    <cfRule type="expression" dxfId="9660" priority="994">
      <formula>AND(AN12&gt;AI12,AN12&gt;AH12)</formula>
    </cfRule>
  </conditionalFormatting>
  <conditionalFormatting sqref="AA17">
    <cfRule type="expression" dxfId="9659" priority="995">
      <formula>AND(AN12&gt;AI12,AN12&gt;AH12)</formula>
    </cfRule>
  </conditionalFormatting>
  <conditionalFormatting sqref="AA18">
    <cfRule type="expression" dxfId="9658" priority="996">
      <formula>AND(AN12&gt;AI12,AN12&gt;AH12)</formula>
    </cfRule>
  </conditionalFormatting>
  <conditionalFormatting sqref="AA19">
    <cfRule type="expression" dxfId="9657" priority="997">
      <formula>AND(AN12&gt;AI12,AN12&gt;AH12)</formula>
    </cfRule>
  </conditionalFormatting>
  <conditionalFormatting sqref="AA20">
    <cfRule type="expression" dxfId="9656" priority="998">
      <formula>AND(AN12&gt;AI12,AN12&gt;AH12)</formula>
    </cfRule>
  </conditionalFormatting>
  <conditionalFormatting sqref="AA21">
    <cfRule type="expression" dxfId="9655" priority="999">
      <formula>AND(AN12&gt;AI12,AN12&gt;AH12)</formula>
    </cfRule>
  </conditionalFormatting>
  <conditionalFormatting sqref="AA22">
    <cfRule type="expression" dxfId="9654" priority="1000">
      <formula>AND(AN12&gt;AI12,AN12&gt;AH12)</formula>
    </cfRule>
  </conditionalFormatting>
  <conditionalFormatting sqref="AA23">
    <cfRule type="expression" dxfId="9653" priority="1001">
      <formula>AND(AN12&gt;AI12,AN12&gt;AH12)</formula>
    </cfRule>
  </conditionalFormatting>
  <conditionalFormatting sqref="AA24">
    <cfRule type="expression" dxfId="9652" priority="1002">
      <formula>AND(AN12&gt;AI12,AN12&gt;AH12)</formula>
    </cfRule>
  </conditionalFormatting>
  <conditionalFormatting sqref="AA25">
    <cfRule type="expression" dxfId="9651" priority="1003">
      <formula>AND(AN12&gt;AI12,AN12&gt;AH12)</formula>
    </cfRule>
  </conditionalFormatting>
  <conditionalFormatting sqref="AA26">
    <cfRule type="expression" dxfId="9650" priority="1004">
      <formula>AND(AN12&gt;AI12,AN12&gt;AH12)</formula>
    </cfRule>
  </conditionalFormatting>
  <conditionalFormatting sqref="AA27">
    <cfRule type="expression" dxfId="9649" priority="1005">
      <formula>AND(AN12&gt;AI12,AN12&gt;AH12)</formula>
    </cfRule>
  </conditionalFormatting>
  <conditionalFormatting sqref="AA28">
    <cfRule type="expression" dxfId="9648" priority="1006">
      <formula>AND(AN12&gt;AI12,AN12&gt;AH12)</formula>
    </cfRule>
  </conditionalFormatting>
  <conditionalFormatting sqref="AA29">
    <cfRule type="expression" dxfId="9647" priority="1007">
      <formula>AND(AN12&gt;AI12,AN12&gt;AH12)</formula>
    </cfRule>
  </conditionalFormatting>
  <conditionalFormatting sqref="AA30">
    <cfRule type="expression" dxfId="9646" priority="1008">
      <formula>AND(AN12&gt;AI12,AN12&gt;AH12)</formula>
    </cfRule>
  </conditionalFormatting>
  <conditionalFormatting sqref="AA31">
    <cfRule type="expression" dxfId="9645" priority="1009">
      <formula>AND(AN12&gt;AI12,AN12&gt;AH12)</formula>
    </cfRule>
  </conditionalFormatting>
  <conditionalFormatting sqref="AA32">
    <cfRule type="expression" dxfId="9644" priority="1010">
      <formula>AND(AN12&gt;AI12,AN12&gt;AH12)</formula>
    </cfRule>
  </conditionalFormatting>
  <conditionalFormatting sqref="AA33">
    <cfRule type="expression" dxfId="9643" priority="1011">
      <formula>AND(AN12&gt;AI12,AN12&gt;AH12)</formula>
    </cfRule>
  </conditionalFormatting>
  <conditionalFormatting sqref="AA34">
    <cfRule type="expression" dxfId="9642" priority="1012">
      <formula>AND(AN12&gt;AI12,AN12&gt;AH12)</formula>
    </cfRule>
  </conditionalFormatting>
  <conditionalFormatting sqref="AA35">
    <cfRule type="expression" dxfId="9641" priority="1013">
      <formula>AND(AN12&gt;AI12,AN12&gt;AH12)</formula>
    </cfRule>
  </conditionalFormatting>
  <conditionalFormatting sqref="AA36">
    <cfRule type="expression" dxfId="9640" priority="1014">
      <formula>AND(AN12&gt;AI12,AN12&gt;AH12)</formula>
    </cfRule>
  </conditionalFormatting>
  <conditionalFormatting sqref="AA37">
    <cfRule type="expression" dxfId="9639" priority="1015">
      <formula>AND(AN12&gt;AI12,AN12&gt;AH12)</formula>
    </cfRule>
  </conditionalFormatting>
  <conditionalFormatting sqref="AA38">
    <cfRule type="expression" dxfId="9638" priority="1016">
      <formula>AND(AN12&gt;AI12,AN12&gt;AH12)</formula>
    </cfRule>
  </conditionalFormatting>
  <conditionalFormatting sqref="AA39">
    <cfRule type="expression" dxfId="9637" priority="1017">
      <formula>AND(AN12&gt;AI12,AN12&gt;AH12)</formula>
    </cfRule>
  </conditionalFormatting>
  <conditionalFormatting sqref="AA40">
    <cfRule type="expression" dxfId="9636" priority="1018">
      <formula>AND(AN12&gt;AI12,AN12&gt;AH12)</formula>
    </cfRule>
  </conditionalFormatting>
  <conditionalFormatting sqref="AA41">
    <cfRule type="expression" dxfId="9635" priority="1019">
      <formula>AND(AN12&gt;AI12,AN12&gt;AH12)</formula>
    </cfRule>
  </conditionalFormatting>
  <conditionalFormatting sqref="AA42">
    <cfRule type="expression" dxfId="9634" priority="1020">
      <formula>AND(AN12&gt;AI12,AN12&gt;AH12)</formula>
    </cfRule>
  </conditionalFormatting>
  <conditionalFormatting sqref="AA43">
    <cfRule type="expression" dxfId="9633" priority="1021">
      <formula>AND(AN12&gt;AI12,AN12&gt;AH12)</formula>
    </cfRule>
  </conditionalFormatting>
  <conditionalFormatting sqref="AA44">
    <cfRule type="expression" dxfId="9632" priority="1022">
      <formula>AND(AN12&gt;AI12,AN12&gt;AH12)</formula>
    </cfRule>
  </conditionalFormatting>
  <conditionalFormatting sqref="AA45">
    <cfRule type="expression" dxfId="9631" priority="1023">
      <formula>AND(AN12&gt;AI12,AN12&gt;AH12)</formula>
    </cfRule>
  </conditionalFormatting>
  <conditionalFormatting sqref="AA46">
    <cfRule type="expression" dxfId="9630" priority="1024">
      <formula>AND(AN12&gt;AI12,AN12&gt;AH12)</formula>
    </cfRule>
  </conditionalFormatting>
  <conditionalFormatting sqref="AA47">
    <cfRule type="expression" dxfId="9629" priority="1025">
      <formula>AND(AN12&gt;AI12,AN12&gt;AH12)</formula>
    </cfRule>
  </conditionalFormatting>
  <conditionalFormatting sqref="AA48">
    <cfRule type="expression" dxfId="9628" priority="1026">
      <formula>AND(AN12&gt;AI12,AN12&gt;AH12)</formula>
    </cfRule>
  </conditionalFormatting>
  <conditionalFormatting sqref="AA49">
    <cfRule type="expression" dxfId="9627" priority="1027">
      <formula>AND(AN12&gt;AI12,AN12&gt;AH12)</formula>
    </cfRule>
  </conditionalFormatting>
  <conditionalFormatting sqref="AA50">
    <cfRule type="expression" dxfId="9626" priority="1028">
      <formula>AND(AN12&gt;AI12,AN12&gt;AH12)</formula>
    </cfRule>
  </conditionalFormatting>
  <conditionalFormatting sqref="AA51">
    <cfRule type="expression" dxfId="9625" priority="1029">
      <formula>AND(AN12&gt;AI12,AN12&gt;AH12)</formula>
    </cfRule>
  </conditionalFormatting>
  <conditionalFormatting sqref="AA52">
    <cfRule type="expression" dxfId="9624" priority="1030">
      <formula>AND(AN12&gt;AI12,AN12&gt;AH12)</formula>
    </cfRule>
  </conditionalFormatting>
  <conditionalFormatting sqref="AA53">
    <cfRule type="expression" dxfId="9623" priority="1031">
      <formula>AND(AN12&gt;AI12,AN12&gt;AH12)</formula>
    </cfRule>
  </conditionalFormatting>
  <conditionalFormatting sqref="AA54">
    <cfRule type="expression" dxfId="9622" priority="1032">
      <formula>AND(AN12&gt;AI12,AN12&gt;AH12)</formula>
    </cfRule>
  </conditionalFormatting>
  <conditionalFormatting sqref="AA55">
    <cfRule type="expression" dxfId="9621" priority="1033">
      <formula>AND(AN12&gt;AI12,AN12&gt;AH12)</formula>
    </cfRule>
  </conditionalFormatting>
  <conditionalFormatting sqref="AA56">
    <cfRule type="expression" dxfId="9620" priority="1034">
      <formula>AND(AN12&gt;AI12,AN12&gt;AH12)</formula>
    </cfRule>
  </conditionalFormatting>
  <conditionalFormatting sqref="AA57">
    <cfRule type="expression" dxfId="9619" priority="1035">
      <formula>AND(AN12&gt;AI12,AN12&gt;AH12)</formula>
    </cfRule>
  </conditionalFormatting>
  <conditionalFormatting sqref="AA58">
    <cfRule type="expression" dxfId="9618" priority="1036">
      <formula>AND(AN12&gt;AI12,AN12&gt;AH12)</formula>
    </cfRule>
  </conditionalFormatting>
  <conditionalFormatting sqref="AA59">
    <cfRule type="expression" dxfId="9617" priority="1037">
      <formula>AND(AN12&gt;AI12,AN12&gt;AH12)</formula>
    </cfRule>
  </conditionalFormatting>
  <conditionalFormatting sqref="AA60">
    <cfRule type="expression" dxfId="9616" priority="1038">
      <formula>AND(AN12&gt;AI12,AN12&gt;AH12)</formula>
    </cfRule>
  </conditionalFormatting>
  <conditionalFormatting sqref="AA61">
    <cfRule type="expression" dxfId="9615" priority="1039">
      <formula>AND(AN12&gt;AI12,AN12&gt;AH12)</formula>
    </cfRule>
  </conditionalFormatting>
  <conditionalFormatting sqref="AA62">
    <cfRule type="expression" dxfId="9614" priority="1040">
      <formula>AND(AN12&gt;AI12,AN12&gt;AH12)</formula>
    </cfRule>
  </conditionalFormatting>
  <conditionalFormatting sqref="AA63">
    <cfRule type="expression" dxfId="9613" priority="1041">
      <formula>AND(AN12&gt;AI12,AN12&gt;AH12)</formula>
    </cfRule>
  </conditionalFormatting>
  <conditionalFormatting sqref="AA64">
    <cfRule type="expression" dxfId="9612" priority="1042">
      <formula>AND(AN12&gt;AI12,AN12&gt;AH12)</formula>
    </cfRule>
  </conditionalFormatting>
  <conditionalFormatting sqref="AA65">
    <cfRule type="expression" dxfId="9611" priority="1043">
      <formula>AND(AN12&gt;AI12,AN12&gt;AH12)</formula>
    </cfRule>
  </conditionalFormatting>
  <conditionalFormatting sqref="AA66">
    <cfRule type="expression" dxfId="9610" priority="1044">
      <formula>AND(AN12&gt;AI12,AN12&gt;AH12)</formula>
    </cfRule>
  </conditionalFormatting>
  <conditionalFormatting sqref="AA67">
    <cfRule type="expression" dxfId="9609" priority="1045">
      <formula>AND(AN12&gt;AI12,AN12&gt;AH12)</formula>
    </cfRule>
  </conditionalFormatting>
  <conditionalFormatting sqref="AA68">
    <cfRule type="expression" dxfId="9608" priority="1046">
      <formula>AND(AN12&gt;AI12,AN12&gt;AH12)</formula>
    </cfRule>
  </conditionalFormatting>
  <conditionalFormatting sqref="AA69">
    <cfRule type="expression" dxfId="9607" priority="1047">
      <formula>AND(AN12&gt;AI12,AN12&gt;AH12)</formula>
    </cfRule>
  </conditionalFormatting>
  <conditionalFormatting sqref="AA70">
    <cfRule type="expression" dxfId="9606" priority="1048">
      <formula>AND(AN12&gt;AI12,AN12&gt;AH12)</formula>
    </cfRule>
  </conditionalFormatting>
  <conditionalFormatting sqref="AA71">
    <cfRule type="expression" dxfId="9605" priority="1049">
      <formula>AND(AN12&gt;AI12,AN12&gt;AH12)</formula>
    </cfRule>
  </conditionalFormatting>
  <conditionalFormatting sqref="AA72">
    <cfRule type="expression" dxfId="9604" priority="1050">
      <formula>AND(AN12&gt;AI12,AN12&gt;AH12)</formula>
    </cfRule>
  </conditionalFormatting>
  <conditionalFormatting sqref="AA73">
    <cfRule type="expression" dxfId="9603" priority="1051">
      <formula>AND(AN12&gt;AI12,AN12&gt;AH12)</formula>
    </cfRule>
  </conditionalFormatting>
  <conditionalFormatting sqref="AA74">
    <cfRule type="expression" dxfId="9602" priority="1052">
      <formula>AND(AN12&gt;AI12,AN12&gt;AH12)</formula>
    </cfRule>
  </conditionalFormatting>
  <conditionalFormatting sqref="AA75">
    <cfRule type="expression" dxfId="9601" priority="1053">
      <formula>AND(AN12&gt;AI12,AN12&gt;AH12)</formula>
    </cfRule>
  </conditionalFormatting>
  <conditionalFormatting sqref="AA76">
    <cfRule type="expression" dxfId="9600" priority="1054">
      <formula>AND(AN12&gt;AI12,AN12&gt;AH12)</formula>
    </cfRule>
  </conditionalFormatting>
  <conditionalFormatting sqref="AA77">
    <cfRule type="expression" dxfId="9599" priority="1055">
      <formula>AND(AN12&gt;AI12,AN12&gt;AH12)</formula>
    </cfRule>
  </conditionalFormatting>
  <conditionalFormatting sqref="AA78">
    <cfRule type="expression" dxfId="9598" priority="1056">
      <formula>AND(AN12&gt;AI12,AN12&gt;AH12)</formula>
    </cfRule>
  </conditionalFormatting>
  <conditionalFormatting sqref="AA79">
    <cfRule type="expression" dxfId="9597" priority="1057">
      <formula>AND(AN12&gt;AI12,AN12&gt;AH12)</formula>
    </cfRule>
  </conditionalFormatting>
  <conditionalFormatting sqref="AA80">
    <cfRule type="expression" dxfId="9596" priority="1058">
      <formula>AND(AN12&gt;AI12,AN12&gt;AH12)</formula>
    </cfRule>
  </conditionalFormatting>
  <conditionalFormatting sqref="AA81">
    <cfRule type="expression" dxfId="9595" priority="1059">
      <formula>AND(AN12&gt;AI12,AN12&gt;AH12)</formula>
    </cfRule>
  </conditionalFormatting>
  <conditionalFormatting sqref="AA82">
    <cfRule type="expression" dxfId="9594" priority="1060">
      <formula>AND(AN12&gt;AI12,AN12&gt;AH12)</formula>
    </cfRule>
  </conditionalFormatting>
  <conditionalFormatting sqref="AA83">
    <cfRule type="expression" dxfId="9593" priority="1061">
      <formula>AND(AN12&gt;AI12,AN12&gt;AH12)</formula>
    </cfRule>
  </conditionalFormatting>
  <conditionalFormatting sqref="AA84">
    <cfRule type="expression" dxfId="9592" priority="1062">
      <formula>AND(AN12&gt;AI12,AN12&gt;AH12)</formula>
    </cfRule>
  </conditionalFormatting>
  <conditionalFormatting sqref="AA85">
    <cfRule type="expression" dxfId="9591" priority="1063">
      <formula>AND(AN12&gt;AI12,AN12&gt;AH12)</formula>
    </cfRule>
  </conditionalFormatting>
  <conditionalFormatting sqref="AA86">
    <cfRule type="expression" dxfId="9590" priority="1064">
      <formula>AND(AN12&gt;AI12,AN12&gt;AH12)</formula>
    </cfRule>
  </conditionalFormatting>
  <conditionalFormatting sqref="AA87">
    <cfRule type="expression" dxfId="9589" priority="1065">
      <formula>AND(AN12&gt;AI12,AN12&gt;AH12)</formula>
    </cfRule>
  </conditionalFormatting>
  <conditionalFormatting sqref="AA88">
    <cfRule type="expression" dxfId="9588" priority="1066">
      <formula>AND(AN12&gt;AI12,AN12&gt;AH12)</formula>
    </cfRule>
  </conditionalFormatting>
  <conditionalFormatting sqref="AA89">
    <cfRule type="expression" dxfId="9587" priority="1067">
      <formula>AND(AN12&gt;AI12,AN12&gt;AH12)</formula>
    </cfRule>
  </conditionalFormatting>
  <conditionalFormatting sqref="AA90">
    <cfRule type="expression" dxfId="9586" priority="1068">
      <formula>AND(AN12&gt;AI12,AN12&gt;AH12)</formula>
    </cfRule>
  </conditionalFormatting>
  <conditionalFormatting sqref="AA91">
    <cfRule type="expression" dxfId="9585" priority="1069">
      <formula>AND(AN12&gt;AI12,AN12&gt;AH12)</formula>
    </cfRule>
  </conditionalFormatting>
  <conditionalFormatting sqref="AA92">
    <cfRule type="expression" dxfId="9584" priority="1070">
      <formula>AND(AN12&gt;AI12,AN12&gt;AH12)</formula>
    </cfRule>
  </conditionalFormatting>
  <conditionalFormatting sqref="AA93">
    <cfRule type="expression" dxfId="9583" priority="1071">
      <formula>AND(AN12&gt;AI12,AN12&gt;AH12)</formula>
    </cfRule>
  </conditionalFormatting>
  <conditionalFormatting sqref="AA94">
    <cfRule type="expression" dxfId="9582" priority="1072">
      <formula>AND(AN12&gt;AI12,AN12&gt;AH12)</formula>
    </cfRule>
  </conditionalFormatting>
  <conditionalFormatting sqref="AA95">
    <cfRule type="expression" dxfId="9581" priority="1073">
      <formula>AND(AN12&gt;AI12,AN12&gt;AH12)</formula>
    </cfRule>
  </conditionalFormatting>
  <conditionalFormatting sqref="AA96">
    <cfRule type="expression" dxfId="9580" priority="1074">
      <formula>AND(AN12&gt;AI12,AN12&gt;AH12)</formula>
    </cfRule>
  </conditionalFormatting>
  <conditionalFormatting sqref="C12">
    <cfRule type="expression" dxfId="9579" priority="1075">
      <formula>(LOWER(E12="m"))</formula>
    </cfRule>
  </conditionalFormatting>
  <conditionalFormatting sqref="C12">
    <cfRule type="expression" dxfId="9578" priority="1076">
      <formula>(LOWER(E12="w"))</formula>
    </cfRule>
  </conditionalFormatting>
  <conditionalFormatting sqref="D12">
    <cfRule type="expression" dxfId="9577" priority="1077">
      <formula>(LOWER(E12="m"))</formula>
    </cfRule>
  </conditionalFormatting>
  <conditionalFormatting sqref="D12">
    <cfRule type="expression" dxfId="9576" priority="1078">
      <formula>(LOWER(E12="w"))</formula>
    </cfRule>
  </conditionalFormatting>
  <conditionalFormatting sqref="E12">
    <cfRule type="expression" dxfId="9575" priority="1079">
      <formula>(LOWER(E12="m"))</formula>
    </cfRule>
  </conditionalFormatting>
  <conditionalFormatting sqref="E12">
    <cfRule type="expression" dxfId="9574" priority="1080">
      <formula>(LOWER(E12="w"))</formula>
    </cfRule>
  </conditionalFormatting>
  <conditionalFormatting sqref="E13">
    <cfRule type="expression" dxfId="9573" priority="1081">
      <formula>(LOWER(E12="m"))</formula>
    </cfRule>
  </conditionalFormatting>
  <conditionalFormatting sqref="E13">
    <cfRule type="expression" dxfId="9572" priority="1082">
      <formula>(LOWER(E12="w"))</formula>
    </cfRule>
  </conditionalFormatting>
  <conditionalFormatting sqref="E14">
    <cfRule type="expression" dxfId="9571" priority="1083">
      <formula>(LOWER(E12="m"))</formula>
    </cfRule>
  </conditionalFormatting>
  <conditionalFormatting sqref="E14">
    <cfRule type="expression" dxfId="9570" priority="1084">
      <formula>(LOWER(E12="w"))</formula>
    </cfRule>
  </conditionalFormatting>
  <conditionalFormatting sqref="E15">
    <cfRule type="expression" dxfId="9569" priority="1085">
      <formula>(LOWER(E12="m"))</formula>
    </cfRule>
  </conditionalFormatting>
  <conditionalFormatting sqref="E15">
    <cfRule type="expression" dxfId="9568" priority="1086">
      <formula>(LOWER(E12="w"))</formula>
    </cfRule>
  </conditionalFormatting>
  <conditionalFormatting sqref="E16">
    <cfRule type="expression" dxfId="9567" priority="1087">
      <formula>(LOWER(E12="m"))</formula>
    </cfRule>
  </conditionalFormatting>
  <conditionalFormatting sqref="E16">
    <cfRule type="expression" dxfId="9566" priority="1088">
      <formula>(LOWER(E12="w"))</formula>
    </cfRule>
  </conditionalFormatting>
  <conditionalFormatting sqref="E17">
    <cfRule type="expression" dxfId="9565" priority="1089">
      <formula>(LOWER(E12="m"))</formula>
    </cfRule>
  </conditionalFormatting>
  <conditionalFormatting sqref="E17">
    <cfRule type="expression" dxfId="9564" priority="1090">
      <formula>(LOWER(E12="w"))</formula>
    </cfRule>
  </conditionalFormatting>
  <conditionalFormatting sqref="E18">
    <cfRule type="expression" dxfId="9563" priority="1091">
      <formula>(LOWER(E12="m"))</formula>
    </cfRule>
  </conditionalFormatting>
  <conditionalFormatting sqref="E18">
    <cfRule type="expression" dxfId="9562" priority="1092">
      <formula>(LOWER(E12="w"))</formula>
    </cfRule>
  </conditionalFormatting>
  <conditionalFormatting sqref="E19">
    <cfRule type="expression" dxfId="9561" priority="1093">
      <formula>(LOWER(E12="m"))</formula>
    </cfRule>
  </conditionalFormatting>
  <conditionalFormatting sqref="E19">
    <cfRule type="expression" dxfId="9560" priority="1094">
      <formula>(LOWER(E12="w"))</formula>
    </cfRule>
  </conditionalFormatting>
  <conditionalFormatting sqref="E20">
    <cfRule type="expression" dxfId="9559" priority="1095">
      <formula>(LOWER(E12="m"))</formula>
    </cfRule>
  </conditionalFormatting>
  <conditionalFormatting sqref="E20">
    <cfRule type="expression" dxfId="9558" priority="1096">
      <formula>(LOWER(E12="w"))</formula>
    </cfRule>
  </conditionalFormatting>
  <conditionalFormatting sqref="E21">
    <cfRule type="expression" dxfId="9557" priority="1097">
      <formula>(LOWER(E12="m"))</formula>
    </cfRule>
  </conditionalFormatting>
  <conditionalFormatting sqref="E21">
    <cfRule type="expression" dxfId="9556" priority="1098">
      <formula>(LOWER(E12="w"))</formula>
    </cfRule>
  </conditionalFormatting>
  <conditionalFormatting sqref="E22:E39">
    <cfRule type="expression" dxfId="9555" priority="1099">
      <formula>(LOWER(E12="m"))</formula>
    </cfRule>
  </conditionalFormatting>
  <conditionalFormatting sqref="E22:E39">
    <cfRule type="expression" dxfId="9554" priority="1100">
      <formula>(LOWER(E12="w"))</formula>
    </cfRule>
  </conditionalFormatting>
  <conditionalFormatting sqref="E40">
    <cfRule type="expression" dxfId="9553" priority="1129">
      <formula>(LOWER(E12="m"))</formula>
    </cfRule>
  </conditionalFormatting>
  <conditionalFormatting sqref="E40">
    <cfRule type="expression" dxfId="9552" priority="1130">
      <formula>(LOWER(E12="w"))</formula>
    </cfRule>
  </conditionalFormatting>
  <conditionalFormatting sqref="E41">
    <cfRule type="expression" dxfId="9551" priority="1131">
      <formula>(LOWER(E12="m"))</formula>
    </cfRule>
  </conditionalFormatting>
  <conditionalFormatting sqref="E41">
    <cfRule type="expression" dxfId="9550" priority="1132">
      <formula>(LOWER(E12="w"))</formula>
    </cfRule>
  </conditionalFormatting>
  <conditionalFormatting sqref="E42">
    <cfRule type="expression" dxfId="9549" priority="1133">
      <formula>(LOWER(E12="m"))</formula>
    </cfRule>
  </conditionalFormatting>
  <conditionalFormatting sqref="E42">
    <cfRule type="expression" dxfId="9548" priority="1134">
      <formula>(LOWER(E12="w"))</formula>
    </cfRule>
  </conditionalFormatting>
  <conditionalFormatting sqref="E43:E57">
    <cfRule type="expression" dxfId="9547" priority="1135">
      <formula>(LOWER(E12="m"))</formula>
    </cfRule>
  </conditionalFormatting>
  <conditionalFormatting sqref="E43:E57">
    <cfRule type="expression" dxfId="9546" priority="1136">
      <formula>(LOWER(E12="w"))</formula>
    </cfRule>
  </conditionalFormatting>
  <conditionalFormatting sqref="E58">
    <cfRule type="expression" dxfId="9545" priority="1165">
      <formula>(LOWER(E12="m"))</formula>
    </cfRule>
  </conditionalFormatting>
  <conditionalFormatting sqref="E58">
    <cfRule type="expression" dxfId="9544" priority="1166">
      <formula>(LOWER(E12="w"))</formula>
    </cfRule>
  </conditionalFormatting>
  <conditionalFormatting sqref="E59">
    <cfRule type="expression" dxfId="9543" priority="1167">
      <formula>(LOWER(E12="m"))</formula>
    </cfRule>
  </conditionalFormatting>
  <conditionalFormatting sqref="E59">
    <cfRule type="expression" dxfId="9542" priority="1168">
      <formula>(LOWER(E12="w"))</formula>
    </cfRule>
  </conditionalFormatting>
  <conditionalFormatting sqref="E60">
    <cfRule type="expression" dxfId="9541" priority="1169">
      <formula>(LOWER(E12="m"))</formula>
    </cfRule>
  </conditionalFormatting>
  <conditionalFormatting sqref="E60">
    <cfRule type="expression" dxfId="9540" priority="1170">
      <formula>(LOWER(E12="w"))</formula>
    </cfRule>
  </conditionalFormatting>
  <conditionalFormatting sqref="E61">
    <cfRule type="expression" dxfId="9539" priority="1171">
      <formula>(LOWER(E12="m"))</formula>
    </cfRule>
  </conditionalFormatting>
  <conditionalFormatting sqref="E61">
    <cfRule type="expression" dxfId="9538" priority="1172">
      <formula>(LOWER(E12="w"))</formula>
    </cfRule>
  </conditionalFormatting>
  <conditionalFormatting sqref="E62">
    <cfRule type="expression" dxfId="9537" priority="1173">
      <formula>(LOWER(E12="m"))</formula>
    </cfRule>
  </conditionalFormatting>
  <conditionalFormatting sqref="E62">
    <cfRule type="expression" dxfId="9536" priority="1174">
      <formula>(LOWER(E12="w"))</formula>
    </cfRule>
  </conditionalFormatting>
  <conditionalFormatting sqref="E63">
    <cfRule type="expression" dxfId="9535" priority="1175">
      <formula>(LOWER(E12="m"))</formula>
    </cfRule>
  </conditionalFormatting>
  <conditionalFormatting sqref="E63">
    <cfRule type="expression" dxfId="9534" priority="1176">
      <formula>(LOWER(E12="w"))</formula>
    </cfRule>
  </conditionalFormatting>
  <conditionalFormatting sqref="E64">
    <cfRule type="expression" dxfId="9533" priority="1177">
      <formula>(LOWER(E12="m"))</formula>
    </cfRule>
  </conditionalFormatting>
  <conditionalFormatting sqref="E64">
    <cfRule type="expression" dxfId="9532" priority="1178">
      <formula>(LOWER(E12="w"))</formula>
    </cfRule>
  </conditionalFormatting>
  <conditionalFormatting sqref="E65">
    <cfRule type="expression" dxfId="9531" priority="1179">
      <formula>(LOWER(E12="m"))</formula>
    </cfRule>
  </conditionalFormatting>
  <conditionalFormatting sqref="E65">
    <cfRule type="expression" dxfId="9530" priority="1180">
      <formula>(LOWER(E12="w"))</formula>
    </cfRule>
  </conditionalFormatting>
  <conditionalFormatting sqref="E66">
    <cfRule type="expression" dxfId="9529" priority="1181">
      <formula>(LOWER(E12="m"))</formula>
    </cfRule>
  </conditionalFormatting>
  <conditionalFormatting sqref="E66">
    <cfRule type="expression" dxfId="9528" priority="1182">
      <formula>(LOWER(E12="w"))</formula>
    </cfRule>
  </conditionalFormatting>
  <conditionalFormatting sqref="E67">
    <cfRule type="expression" dxfId="9527" priority="1183">
      <formula>(LOWER(E12="m"))</formula>
    </cfRule>
  </conditionalFormatting>
  <conditionalFormatting sqref="E67">
    <cfRule type="expression" dxfId="9526" priority="1184">
      <formula>(LOWER(E12="w"))</formula>
    </cfRule>
  </conditionalFormatting>
  <conditionalFormatting sqref="E68">
    <cfRule type="expression" dxfId="9525" priority="1185">
      <formula>(LOWER(E12="m"))</formula>
    </cfRule>
  </conditionalFormatting>
  <conditionalFormatting sqref="E68">
    <cfRule type="expression" dxfId="9524" priority="1186">
      <formula>(LOWER(E12="w"))</formula>
    </cfRule>
  </conditionalFormatting>
  <conditionalFormatting sqref="E69">
    <cfRule type="expression" dxfId="9523" priority="1187">
      <formula>(LOWER(E12="m"))</formula>
    </cfRule>
  </conditionalFormatting>
  <conditionalFormatting sqref="E69">
    <cfRule type="expression" dxfId="9522" priority="1188">
      <formula>(LOWER(E12="w"))</formula>
    </cfRule>
  </conditionalFormatting>
  <conditionalFormatting sqref="E70">
    <cfRule type="expression" dxfId="9521" priority="1189">
      <formula>(LOWER(E12="m"))</formula>
    </cfRule>
  </conditionalFormatting>
  <conditionalFormatting sqref="E70">
    <cfRule type="expression" dxfId="9520" priority="1190">
      <formula>(LOWER(E12="w"))</formula>
    </cfRule>
  </conditionalFormatting>
  <conditionalFormatting sqref="E71">
    <cfRule type="expression" dxfId="9519" priority="1191">
      <formula>(LOWER(E12="m"))</formula>
    </cfRule>
  </conditionalFormatting>
  <conditionalFormatting sqref="E71">
    <cfRule type="expression" dxfId="9518" priority="1192">
      <formula>(LOWER(E12="w"))</formula>
    </cfRule>
  </conditionalFormatting>
  <conditionalFormatting sqref="E72">
    <cfRule type="expression" dxfId="9517" priority="1193">
      <formula>(LOWER(E12="m"))</formula>
    </cfRule>
  </conditionalFormatting>
  <conditionalFormatting sqref="E72">
    <cfRule type="expression" dxfId="9516" priority="1194">
      <formula>(LOWER(E12="w"))</formula>
    </cfRule>
  </conditionalFormatting>
  <conditionalFormatting sqref="E73">
    <cfRule type="expression" dxfId="9515" priority="1195">
      <formula>(LOWER(E12="m"))</formula>
    </cfRule>
  </conditionalFormatting>
  <conditionalFormatting sqref="E73">
    <cfRule type="expression" dxfId="9514" priority="1196">
      <formula>(LOWER(E12="w"))</formula>
    </cfRule>
  </conditionalFormatting>
  <conditionalFormatting sqref="E74">
    <cfRule type="expression" dxfId="9513" priority="1197">
      <formula>(LOWER(E12="m"))</formula>
    </cfRule>
  </conditionalFormatting>
  <conditionalFormatting sqref="E74">
    <cfRule type="expression" dxfId="9512" priority="1198">
      <formula>(LOWER(E12="w"))</formula>
    </cfRule>
  </conditionalFormatting>
  <conditionalFormatting sqref="E75">
    <cfRule type="expression" dxfId="9511" priority="1199">
      <formula>(LOWER(E12="m"))</formula>
    </cfRule>
  </conditionalFormatting>
  <conditionalFormatting sqref="E75">
    <cfRule type="expression" dxfId="9510" priority="1200">
      <formula>(LOWER(E12="w"))</formula>
    </cfRule>
  </conditionalFormatting>
  <conditionalFormatting sqref="E76">
    <cfRule type="expression" dxfId="9509" priority="1201">
      <formula>(LOWER(E12="m"))</formula>
    </cfRule>
  </conditionalFormatting>
  <conditionalFormatting sqref="E76">
    <cfRule type="expression" dxfId="9508" priority="1202">
      <formula>(LOWER(E12="w"))</formula>
    </cfRule>
  </conditionalFormatting>
  <conditionalFormatting sqref="E77">
    <cfRule type="expression" dxfId="9507" priority="1203">
      <formula>(LOWER(E12="m"))</formula>
    </cfRule>
  </conditionalFormatting>
  <conditionalFormatting sqref="E77">
    <cfRule type="expression" dxfId="9506" priority="1204">
      <formula>(LOWER(E12="w"))</formula>
    </cfRule>
  </conditionalFormatting>
  <conditionalFormatting sqref="E78">
    <cfRule type="expression" dxfId="9505" priority="1205">
      <formula>(LOWER(E12="m"))</formula>
    </cfRule>
  </conditionalFormatting>
  <conditionalFormatting sqref="E78">
    <cfRule type="expression" dxfId="9504" priority="1206">
      <formula>(LOWER(E12="w"))</formula>
    </cfRule>
  </conditionalFormatting>
  <conditionalFormatting sqref="E79">
    <cfRule type="expression" dxfId="9503" priority="1207">
      <formula>(LOWER(E12="m"))</formula>
    </cfRule>
  </conditionalFormatting>
  <conditionalFormatting sqref="E79">
    <cfRule type="expression" dxfId="9502" priority="1208">
      <formula>(LOWER(E12="w"))</formula>
    </cfRule>
  </conditionalFormatting>
  <conditionalFormatting sqref="E80">
    <cfRule type="expression" dxfId="9501" priority="1209">
      <formula>(LOWER(E12="m"))</formula>
    </cfRule>
  </conditionalFormatting>
  <conditionalFormatting sqref="E80">
    <cfRule type="expression" dxfId="9500" priority="1210">
      <formula>(LOWER(E12="w"))</formula>
    </cfRule>
  </conditionalFormatting>
  <conditionalFormatting sqref="E81">
    <cfRule type="expression" dxfId="9499" priority="1211">
      <formula>(LOWER(E12="m"))</formula>
    </cfRule>
  </conditionalFormatting>
  <conditionalFormatting sqref="E81">
    <cfRule type="expression" dxfId="9498" priority="1212">
      <formula>(LOWER(E12="w"))</formula>
    </cfRule>
  </conditionalFormatting>
  <conditionalFormatting sqref="E82">
    <cfRule type="expression" dxfId="9497" priority="1213">
      <formula>(LOWER(E12="m"))</formula>
    </cfRule>
  </conditionalFormatting>
  <conditionalFormatting sqref="E82">
    <cfRule type="expression" dxfId="9496" priority="1214">
      <formula>(LOWER(E12="w"))</formula>
    </cfRule>
  </conditionalFormatting>
  <conditionalFormatting sqref="E83">
    <cfRule type="expression" dxfId="9495" priority="1215">
      <formula>(LOWER(E12="m"))</formula>
    </cfRule>
  </conditionalFormatting>
  <conditionalFormatting sqref="E83">
    <cfRule type="expression" dxfId="9494" priority="1216">
      <formula>(LOWER(E12="w"))</formula>
    </cfRule>
  </conditionalFormatting>
  <conditionalFormatting sqref="E84">
    <cfRule type="expression" dxfId="9493" priority="1217">
      <formula>(LOWER(E12="m"))</formula>
    </cfRule>
  </conditionalFormatting>
  <conditionalFormatting sqref="E84">
    <cfRule type="expression" dxfId="9492" priority="1218">
      <formula>(LOWER(E12="w"))</formula>
    </cfRule>
  </conditionalFormatting>
  <conditionalFormatting sqref="E85">
    <cfRule type="expression" dxfId="9491" priority="1219">
      <formula>(LOWER(E12="m"))</formula>
    </cfRule>
  </conditionalFormatting>
  <conditionalFormatting sqref="E85">
    <cfRule type="expression" dxfId="9490" priority="1220">
      <formula>(LOWER(E12="w"))</formula>
    </cfRule>
  </conditionalFormatting>
  <conditionalFormatting sqref="E86">
    <cfRule type="expression" dxfId="9489" priority="1221">
      <formula>(LOWER(E12="m"))</formula>
    </cfRule>
  </conditionalFormatting>
  <conditionalFormatting sqref="E86">
    <cfRule type="expression" dxfId="9488" priority="1222">
      <formula>(LOWER(E12="w"))</formula>
    </cfRule>
  </conditionalFormatting>
  <conditionalFormatting sqref="E87">
    <cfRule type="expression" dxfId="9487" priority="1223">
      <formula>(LOWER(E12="m"))</formula>
    </cfRule>
  </conditionalFormatting>
  <conditionalFormatting sqref="E87">
    <cfRule type="expression" dxfId="9486" priority="1224">
      <formula>(LOWER(E12="w"))</formula>
    </cfRule>
  </conditionalFormatting>
  <conditionalFormatting sqref="E88">
    <cfRule type="expression" dxfId="9485" priority="1225">
      <formula>(LOWER(E12="m"))</formula>
    </cfRule>
  </conditionalFormatting>
  <conditionalFormatting sqref="E88">
    <cfRule type="expression" dxfId="9484" priority="1226">
      <formula>(LOWER(E12="w"))</formula>
    </cfRule>
  </conditionalFormatting>
  <conditionalFormatting sqref="E89">
    <cfRule type="expression" dxfId="9483" priority="1227">
      <formula>(LOWER(E12="m"))</formula>
    </cfRule>
  </conditionalFormatting>
  <conditionalFormatting sqref="E89">
    <cfRule type="expression" dxfId="9482" priority="1228">
      <formula>(LOWER(E12="w"))</formula>
    </cfRule>
  </conditionalFormatting>
  <conditionalFormatting sqref="E90">
    <cfRule type="expression" dxfId="9481" priority="1229">
      <formula>(LOWER(E12="m"))</formula>
    </cfRule>
  </conditionalFormatting>
  <conditionalFormatting sqref="E90">
    <cfRule type="expression" dxfId="9480" priority="1230">
      <formula>(LOWER(E12="w"))</formula>
    </cfRule>
  </conditionalFormatting>
  <conditionalFormatting sqref="E91">
    <cfRule type="expression" dxfId="9479" priority="1231">
      <formula>(LOWER(E12="m"))</formula>
    </cfRule>
  </conditionalFormatting>
  <conditionalFormatting sqref="E91">
    <cfRule type="expression" dxfId="9478" priority="1232">
      <formula>(LOWER(E12="w"))</formula>
    </cfRule>
  </conditionalFormatting>
  <conditionalFormatting sqref="E92">
    <cfRule type="expression" dxfId="9477" priority="1233">
      <formula>(LOWER(E12="m"))</formula>
    </cfRule>
  </conditionalFormatting>
  <conditionalFormatting sqref="E92">
    <cfRule type="expression" dxfId="9476" priority="1234">
      <formula>(LOWER(E12="w"))</formula>
    </cfRule>
  </conditionalFormatting>
  <conditionalFormatting sqref="E93">
    <cfRule type="expression" dxfId="9475" priority="1235">
      <formula>(LOWER(E12="m"))</formula>
    </cfRule>
  </conditionalFormatting>
  <conditionalFormatting sqref="E93">
    <cfRule type="expression" dxfId="9474" priority="1236">
      <formula>(LOWER(E12="w"))</formula>
    </cfRule>
  </conditionalFormatting>
  <conditionalFormatting sqref="E94">
    <cfRule type="expression" dxfId="9473" priority="1237">
      <formula>(LOWER(E12="m"))</formula>
    </cfRule>
  </conditionalFormatting>
  <conditionalFormatting sqref="E94">
    <cfRule type="expression" dxfId="9472" priority="1238">
      <formula>(LOWER(E12="w"))</formula>
    </cfRule>
  </conditionalFormatting>
  <conditionalFormatting sqref="E95">
    <cfRule type="expression" dxfId="9471" priority="1239">
      <formula>(LOWER(E12="m"))</formula>
    </cfRule>
  </conditionalFormatting>
  <conditionalFormatting sqref="E95">
    <cfRule type="expression" dxfId="9470" priority="1240">
      <formula>(LOWER(E12="w"))</formula>
    </cfRule>
  </conditionalFormatting>
  <conditionalFormatting sqref="E96">
    <cfRule type="expression" dxfId="9469" priority="1241">
      <formula>(LOWER(E12="m"))</formula>
    </cfRule>
  </conditionalFormatting>
  <conditionalFormatting sqref="E96">
    <cfRule type="expression" dxfId="9468" priority="1242">
      <formula>(LOWER(E12="w"))</formula>
    </cfRule>
  </conditionalFormatting>
  <conditionalFormatting sqref="EA22">
    <cfRule type="cellIs" dxfId="9467" priority="1243" operator="equal">
      <formula>"DIAMOND"</formula>
    </cfRule>
  </conditionalFormatting>
  <conditionalFormatting sqref="EA22">
    <cfRule type="cellIs" dxfId="9466" priority="1244" operator="equal">
      <formula>"GOLD"</formula>
    </cfRule>
  </conditionalFormatting>
  <conditionalFormatting sqref="EA22">
    <cfRule type="cellIs" dxfId="9465" priority="1245" operator="equal">
      <formula>"SILVER"</formula>
    </cfRule>
  </conditionalFormatting>
  <conditionalFormatting sqref="EA22">
    <cfRule type="cellIs" dxfId="9464" priority="1246" operator="equal">
      <formula>"BRONZE"</formula>
    </cfRule>
  </conditionalFormatting>
  <conditionalFormatting sqref="EA23">
    <cfRule type="cellIs" dxfId="9463" priority="1247" operator="equal">
      <formula>"DIAMOND"</formula>
    </cfRule>
  </conditionalFormatting>
  <conditionalFormatting sqref="EA23">
    <cfRule type="cellIs" dxfId="9462" priority="1248" operator="equal">
      <formula>"GOLD"</formula>
    </cfRule>
  </conditionalFormatting>
  <conditionalFormatting sqref="EA23">
    <cfRule type="cellIs" dxfId="9461" priority="1249" operator="equal">
      <formula>"SILVER"</formula>
    </cfRule>
  </conditionalFormatting>
  <conditionalFormatting sqref="EA23">
    <cfRule type="cellIs" dxfId="9460" priority="1250" operator="equal">
      <formula>"BRONZE"</formula>
    </cfRule>
  </conditionalFormatting>
  <conditionalFormatting sqref="EA24">
    <cfRule type="cellIs" dxfId="9459" priority="1251" operator="equal">
      <formula>"DIAMOND"</formula>
    </cfRule>
  </conditionalFormatting>
  <conditionalFormatting sqref="EA24">
    <cfRule type="cellIs" dxfId="9458" priority="1252" operator="equal">
      <formula>"GOLD"</formula>
    </cfRule>
  </conditionalFormatting>
  <conditionalFormatting sqref="EA24">
    <cfRule type="cellIs" dxfId="9457" priority="1253" operator="equal">
      <formula>"SILVER"</formula>
    </cfRule>
  </conditionalFormatting>
  <conditionalFormatting sqref="EA24">
    <cfRule type="cellIs" dxfId="9456" priority="1254" operator="equal">
      <formula>"BRONZE"</formula>
    </cfRule>
  </conditionalFormatting>
  <conditionalFormatting sqref="EA25">
    <cfRule type="cellIs" dxfId="9455" priority="1255" operator="equal">
      <formula>"DIAMOND"</formula>
    </cfRule>
  </conditionalFormatting>
  <conditionalFormatting sqref="EA25">
    <cfRule type="cellIs" dxfId="9454" priority="1256" operator="equal">
      <formula>"GOLD"</formula>
    </cfRule>
  </conditionalFormatting>
  <conditionalFormatting sqref="EA25">
    <cfRule type="cellIs" dxfId="9453" priority="1257" operator="equal">
      <formula>"SILVER"</formula>
    </cfRule>
  </conditionalFormatting>
  <conditionalFormatting sqref="EA25">
    <cfRule type="cellIs" dxfId="9452" priority="1258" operator="equal">
      <formula>"BRONZE"</formula>
    </cfRule>
  </conditionalFormatting>
  <conditionalFormatting sqref="EA26">
    <cfRule type="cellIs" dxfId="9451" priority="1259" operator="equal">
      <formula>"DIAMOND"</formula>
    </cfRule>
  </conditionalFormatting>
  <conditionalFormatting sqref="EA26">
    <cfRule type="cellIs" dxfId="9450" priority="1260" operator="equal">
      <formula>"GOLD"</formula>
    </cfRule>
  </conditionalFormatting>
  <conditionalFormatting sqref="EA26">
    <cfRule type="cellIs" dxfId="9449" priority="1261" operator="equal">
      <formula>"SILVER"</formula>
    </cfRule>
  </conditionalFormatting>
  <conditionalFormatting sqref="EA26">
    <cfRule type="cellIs" dxfId="9448" priority="1262" operator="equal">
      <formula>"BRONZE"</formula>
    </cfRule>
  </conditionalFormatting>
  <conditionalFormatting sqref="EA27">
    <cfRule type="cellIs" dxfId="9447" priority="1263" operator="equal">
      <formula>"DIAMOND"</formula>
    </cfRule>
  </conditionalFormatting>
  <conditionalFormatting sqref="EA27">
    <cfRule type="cellIs" dxfId="9446" priority="1264" operator="equal">
      <formula>"GOLD"</formula>
    </cfRule>
  </conditionalFormatting>
  <conditionalFormatting sqref="EA27">
    <cfRule type="cellIs" dxfId="9445" priority="1265" operator="equal">
      <formula>"SILVER"</formula>
    </cfRule>
  </conditionalFormatting>
  <conditionalFormatting sqref="EA27">
    <cfRule type="cellIs" dxfId="9444" priority="1266" operator="equal">
      <formula>"BRONZE"</formula>
    </cfRule>
  </conditionalFormatting>
  <conditionalFormatting sqref="EA28">
    <cfRule type="cellIs" dxfId="9443" priority="1267" operator="equal">
      <formula>"DIAMOND"</formula>
    </cfRule>
  </conditionalFormatting>
  <conditionalFormatting sqref="EA28">
    <cfRule type="cellIs" dxfId="9442" priority="1268" operator="equal">
      <formula>"GOLD"</formula>
    </cfRule>
  </conditionalFormatting>
  <conditionalFormatting sqref="EA28">
    <cfRule type="cellIs" dxfId="9441" priority="1269" operator="equal">
      <formula>"SILVER"</formula>
    </cfRule>
  </conditionalFormatting>
  <conditionalFormatting sqref="EA28">
    <cfRule type="cellIs" dxfId="9440" priority="1270" operator="equal">
      <formula>"BRONZE"</formula>
    </cfRule>
  </conditionalFormatting>
  <conditionalFormatting sqref="EA29">
    <cfRule type="cellIs" dxfId="9439" priority="1271" operator="equal">
      <formula>"DIAMOND"</formula>
    </cfRule>
  </conditionalFormatting>
  <conditionalFormatting sqref="EA29">
    <cfRule type="cellIs" dxfId="9438" priority="1272" operator="equal">
      <formula>"GOLD"</formula>
    </cfRule>
  </conditionalFormatting>
  <conditionalFormatting sqref="EA29">
    <cfRule type="cellIs" dxfId="9437" priority="1273" operator="equal">
      <formula>"SILVER"</formula>
    </cfRule>
  </conditionalFormatting>
  <conditionalFormatting sqref="EA29">
    <cfRule type="cellIs" dxfId="9436" priority="1274" operator="equal">
      <formula>"BRONZE"</formula>
    </cfRule>
  </conditionalFormatting>
  <conditionalFormatting sqref="EA30">
    <cfRule type="cellIs" dxfId="9435" priority="1275" operator="equal">
      <formula>"DIAMOND"</formula>
    </cfRule>
  </conditionalFormatting>
  <conditionalFormatting sqref="EA30">
    <cfRule type="cellIs" dxfId="9434" priority="1276" operator="equal">
      <formula>"GOLD"</formula>
    </cfRule>
  </conditionalFormatting>
  <conditionalFormatting sqref="EA30">
    <cfRule type="cellIs" dxfId="9433" priority="1277" operator="equal">
      <formula>"SILVER"</formula>
    </cfRule>
  </conditionalFormatting>
  <conditionalFormatting sqref="EA30">
    <cfRule type="cellIs" dxfId="9432" priority="1278" operator="equal">
      <formula>"BRONZE"</formula>
    </cfRule>
  </conditionalFormatting>
  <conditionalFormatting sqref="EA31">
    <cfRule type="cellIs" dxfId="9431" priority="1279" operator="equal">
      <formula>"DIAMOND"</formula>
    </cfRule>
  </conditionalFormatting>
  <conditionalFormatting sqref="EA31">
    <cfRule type="cellIs" dxfId="9430" priority="1280" operator="equal">
      <formula>"GOLD"</formula>
    </cfRule>
  </conditionalFormatting>
  <conditionalFormatting sqref="EA31">
    <cfRule type="cellIs" dxfId="9429" priority="1281" operator="equal">
      <formula>"SILVER"</formula>
    </cfRule>
  </conditionalFormatting>
  <conditionalFormatting sqref="EA31">
    <cfRule type="cellIs" dxfId="9428" priority="1282" operator="equal">
      <formula>"BRONZE"</formula>
    </cfRule>
  </conditionalFormatting>
  <conditionalFormatting sqref="EA32">
    <cfRule type="cellIs" dxfId="9427" priority="1283" operator="equal">
      <formula>"DIAMOND"</formula>
    </cfRule>
  </conditionalFormatting>
  <conditionalFormatting sqref="EA32">
    <cfRule type="cellIs" dxfId="9426" priority="1284" operator="equal">
      <formula>"GOLD"</formula>
    </cfRule>
  </conditionalFormatting>
  <conditionalFormatting sqref="EA32">
    <cfRule type="cellIs" dxfId="9425" priority="1285" operator="equal">
      <formula>"SILVER"</formula>
    </cfRule>
  </conditionalFormatting>
  <conditionalFormatting sqref="EA32">
    <cfRule type="cellIs" dxfId="9424" priority="1286" operator="equal">
      <formula>"BRONZE"</formula>
    </cfRule>
  </conditionalFormatting>
  <conditionalFormatting sqref="EA33">
    <cfRule type="cellIs" dxfId="9423" priority="1287" operator="equal">
      <formula>"DIAMOND"</formula>
    </cfRule>
  </conditionalFormatting>
  <conditionalFormatting sqref="EA33">
    <cfRule type="cellIs" dxfId="9422" priority="1288" operator="equal">
      <formula>"GOLD"</formula>
    </cfRule>
  </conditionalFormatting>
  <conditionalFormatting sqref="EA33">
    <cfRule type="cellIs" dxfId="9421" priority="1289" operator="equal">
      <formula>"SILVER"</formula>
    </cfRule>
  </conditionalFormatting>
  <conditionalFormatting sqref="EA33">
    <cfRule type="cellIs" dxfId="9420" priority="1290" operator="equal">
      <formula>"BRONZE"</formula>
    </cfRule>
  </conditionalFormatting>
  <conditionalFormatting sqref="EA34">
    <cfRule type="cellIs" dxfId="9419" priority="1291" operator="equal">
      <formula>"DIAMOND"</formula>
    </cfRule>
  </conditionalFormatting>
  <conditionalFormatting sqref="EA34">
    <cfRule type="cellIs" dxfId="9418" priority="1292" operator="equal">
      <formula>"GOLD"</formula>
    </cfRule>
  </conditionalFormatting>
  <conditionalFormatting sqref="EA34">
    <cfRule type="cellIs" dxfId="9417" priority="1293" operator="equal">
      <formula>"SILVER"</formula>
    </cfRule>
  </conditionalFormatting>
  <conditionalFormatting sqref="EA34">
    <cfRule type="cellIs" dxfId="9416" priority="1294" operator="equal">
      <formula>"BRONZE"</formula>
    </cfRule>
  </conditionalFormatting>
  <conditionalFormatting sqref="EA35">
    <cfRule type="cellIs" dxfId="9415" priority="1295" operator="equal">
      <formula>"DIAMOND"</formula>
    </cfRule>
  </conditionalFormatting>
  <conditionalFormatting sqref="EA35">
    <cfRule type="cellIs" dxfId="9414" priority="1296" operator="equal">
      <formula>"GOLD"</formula>
    </cfRule>
  </conditionalFormatting>
  <conditionalFormatting sqref="EA35">
    <cfRule type="cellIs" dxfId="9413" priority="1297" operator="equal">
      <formula>"SILVER"</formula>
    </cfRule>
  </conditionalFormatting>
  <conditionalFormatting sqref="EA35">
    <cfRule type="cellIs" dxfId="9412" priority="1298" operator="equal">
      <formula>"BRONZE"</formula>
    </cfRule>
  </conditionalFormatting>
  <conditionalFormatting sqref="EA36">
    <cfRule type="cellIs" dxfId="9411" priority="1299" operator="equal">
      <formula>"DIAMOND"</formula>
    </cfRule>
  </conditionalFormatting>
  <conditionalFormatting sqref="EA36">
    <cfRule type="cellIs" dxfId="9410" priority="1300" operator="equal">
      <formula>"GOLD"</formula>
    </cfRule>
  </conditionalFormatting>
  <conditionalFormatting sqref="EA36">
    <cfRule type="cellIs" dxfId="9409" priority="1301" operator="equal">
      <formula>"SILVER"</formula>
    </cfRule>
  </conditionalFormatting>
  <conditionalFormatting sqref="EA36">
    <cfRule type="cellIs" dxfId="9408" priority="1302" operator="equal">
      <formula>"BRONZE"</formula>
    </cfRule>
  </conditionalFormatting>
  <conditionalFormatting sqref="EA37">
    <cfRule type="cellIs" dxfId="9407" priority="1303" operator="equal">
      <formula>"DIAMOND"</formula>
    </cfRule>
  </conditionalFormatting>
  <conditionalFormatting sqref="EA37">
    <cfRule type="cellIs" dxfId="9406" priority="1304" operator="equal">
      <formula>"GOLD"</formula>
    </cfRule>
  </conditionalFormatting>
  <conditionalFormatting sqref="EA37">
    <cfRule type="cellIs" dxfId="9405" priority="1305" operator="equal">
      <formula>"SILVER"</formula>
    </cfRule>
  </conditionalFormatting>
  <conditionalFormatting sqref="EA37">
    <cfRule type="cellIs" dxfId="9404" priority="1306" operator="equal">
      <formula>"BRONZE"</formula>
    </cfRule>
  </conditionalFormatting>
  <conditionalFormatting sqref="EA38">
    <cfRule type="cellIs" dxfId="9403" priority="1307" operator="equal">
      <formula>"DIAMOND"</formula>
    </cfRule>
  </conditionalFormatting>
  <conditionalFormatting sqref="EA38">
    <cfRule type="cellIs" dxfId="9402" priority="1308" operator="equal">
      <formula>"GOLD"</formula>
    </cfRule>
  </conditionalFormatting>
  <conditionalFormatting sqref="EA38">
    <cfRule type="cellIs" dxfId="9401" priority="1309" operator="equal">
      <formula>"SILVER"</formula>
    </cfRule>
  </conditionalFormatting>
  <conditionalFormatting sqref="EA38">
    <cfRule type="cellIs" dxfId="9400" priority="1310" operator="equal">
      <formula>"BRONZE"</formula>
    </cfRule>
  </conditionalFormatting>
  <conditionalFormatting sqref="EA39">
    <cfRule type="cellIs" dxfId="9399" priority="1311" operator="equal">
      <formula>"DIAMOND"</formula>
    </cfRule>
  </conditionalFormatting>
  <conditionalFormatting sqref="EA39">
    <cfRule type="cellIs" dxfId="9398" priority="1312" operator="equal">
      <formula>"GOLD"</formula>
    </cfRule>
  </conditionalFormatting>
  <conditionalFormatting sqref="EA39">
    <cfRule type="cellIs" dxfId="9397" priority="1313" operator="equal">
      <formula>"SILVER"</formula>
    </cfRule>
  </conditionalFormatting>
  <conditionalFormatting sqref="EA39">
    <cfRule type="cellIs" dxfId="9396" priority="1314" operator="equal">
      <formula>"BRONZE"</formula>
    </cfRule>
  </conditionalFormatting>
  <conditionalFormatting sqref="EA40">
    <cfRule type="cellIs" dxfId="9395" priority="1315" operator="equal">
      <formula>"DIAMOND"</formula>
    </cfRule>
  </conditionalFormatting>
  <conditionalFormatting sqref="EA40">
    <cfRule type="cellIs" dxfId="9394" priority="1316" operator="equal">
      <formula>"GOLD"</formula>
    </cfRule>
  </conditionalFormatting>
  <conditionalFormatting sqref="EA40">
    <cfRule type="cellIs" dxfId="9393" priority="1317" operator="equal">
      <formula>"SILVER"</formula>
    </cfRule>
  </conditionalFormatting>
  <conditionalFormatting sqref="EA40">
    <cfRule type="cellIs" dxfId="9392" priority="1318" operator="equal">
      <formula>"BRONZE"</formula>
    </cfRule>
  </conditionalFormatting>
  <conditionalFormatting sqref="EA41">
    <cfRule type="cellIs" dxfId="9391" priority="1319" operator="equal">
      <formula>"DIAMOND"</formula>
    </cfRule>
  </conditionalFormatting>
  <conditionalFormatting sqref="EA41">
    <cfRule type="cellIs" dxfId="9390" priority="1320" operator="equal">
      <formula>"GOLD"</formula>
    </cfRule>
  </conditionalFormatting>
  <conditionalFormatting sqref="EA41">
    <cfRule type="cellIs" dxfId="9389" priority="1321" operator="equal">
      <formula>"SILVER"</formula>
    </cfRule>
  </conditionalFormatting>
  <conditionalFormatting sqref="EA41">
    <cfRule type="cellIs" dxfId="9388" priority="1322" operator="equal">
      <formula>"BRONZE"</formula>
    </cfRule>
  </conditionalFormatting>
  <conditionalFormatting sqref="EA42">
    <cfRule type="cellIs" dxfId="9387" priority="1323" operator="equal">
      <formula>"DIAMOND"</formula>
    </cfRule>
  </conditionalFormatting>
  <conditionalFormatting sqref="EA42">
    <cfRule type="cellIs" dxfId="9386" priority="1324" operator="equal">
      <formula>"GOLD"</formula>
    </cfRule>
  </conditionalFormatting>
  <conditionalFormatting sqref="EA42">
    <cfRule type="cellIs" dxfId="9385" priority="1325" operator="equal">
      <formula>"SILVER"</formula>
    </cfRule>
  </conditionalFormatting>
  <conditionalFormatting sqref="EA42">
    <cfRule type="cellIs" dxfId="9384" priority="1326" operator="equal">
      <formula>"BRONZE"</formula>
    </cfRule>
  </conditionalFormatting>
  <conditionalFormatting sqref="EA43">
    <cfRule type="cellIs" dxfId="9383" priority="1327" operator="equal">
      <formula>"DIAMOND"</formula>
    </cfRule>
  </conditionalFormatting>
  <conditionalFormatting sqref="EA43">
    <cfRule type="cellIs" dxfId="9382" priority="1328" operator="equal">
      <formula>"GOLD"</formula>
    </cfRule>
  </conditionalFormatting>
  <conditionalFormatting sqref="EA43">
    <cfRule type="cellIs" dxfId="9381" priority="1329" operator="equal">
      <formula>"SILVER"</formula>
    </cfRule>
  </conditionalFormatting>
  <conditionalFormatting sqref="EA43">
    <cfRule type="cellIs" dxfId="9380" priority="1330" operator="equal">
      <formula>"BRONZE"</formula>
    </cfRule>
  </conditionalFormatting>
  <conditionalFormatting sqref="EA44">
    <cfRule type="cellIs" dxfId="9379" priority="1331" operator="equal">
      <formula>"DIAMOND"</formula>
    </cfRule>
  </conditionalFormatting>
  <conditionalFormatting sqref="EA44">
    <cfRule type="cellIs" dxfId="9378" priority="1332" operator="equal">
      <formula>"GOLD"</formula>
    </cfRule>
  </conditionalFormatting>
  <conditionalFormatting sqref="EA44">
    <cfRule type="cellIs" dxfId="9377" priority="1333" operator="equal">
      <formula>"SILVER"</formula>
    </cfRule>
  </conditionalFormatting>
  <conditionalFormatting sqref="EA44">
    <cfRule type="cellIs" dxfId="9376" priority="1334" operator="equal">
      <formula>"BRONZE"</formula>
    </cfRule>
  </conditionalFormatting>
  <conditionalFormatting sqref="EA45">
    <cfRule type="cellIs" dxfId="9375" priority="1335" operator="equal">
      <formula>"DIAMOND"</formula>
    </cfRule>
  </conditionalFormatting>
  <conditionalFormatting sqref="EA45">
    <cfRule type="cellIs" dxfId="9374" priority="1336" operator="equal">
      <formula>"GOLD"</formula>
    </cfRule>
  </conditionalFormatting>
  <conditionalFormatting sqref="EA45">
    <cfRule type="cellIs" dxfId="9373" priority="1337" operator="equal">
      <formula>"SILVER"</formula>
    </cfRule>
  </conditionalFormatting>
  <conditionalFormatting sqref="EA45">
    <cfRule type="cellIs" dxfId="9372" priority="1338" operator="equal">
      <formula>"BRONZE"</formula>
    </cfRule>
  </conditionalFormatting>
  <conditionalFormatting sqref="EA46">
    <cfRule type="cellIs" dxfId="9371" priority="1339" operator="equal">
      <formula>"DIAMOND"</formula>
    </cfRule>
  </conditionalFormatting>
  <conditionalFormatting sqref="EA46">
    <cfRule type="cellIs" dxfId="9370" priority="1340" operator="equal">
      <formula>"GOLD"</formula>
    </cfRule>
  </conditionalFormatting>
  <conditionalFormatting sqref="EA46">
    <cfRule type="cellIs" dxfId="9369" priority="1341" operator="equal">
      <formula>"SILVER"</formula>
    </cfRule>
  </conditionalFormatting>
  <conditionalFormatting sqref="EA46">
    <cfRule type="cellIs" dxfId="9368" priority="1342" operator="equal">
      <formula>"BRONZE"</formula>
    </cfRule>
  </conditionalFormatting>
  <conditionalFormatting sqref="EA47">
    <cfRule type="cellIs" dxfId="9367" priority="1343" operator="equal">
      <formula>"DIAMOND"</formula>
    </cfRule>
  </conditionalFormatting>
  <conditionalFormatting sqref="EA47">
    <cfRule type="cellIs" dxfId="9366" priority="1344" operator="equal">
      <formula>"GOLD"</formula>
    </cfRule>
  </conditionalFormatting>
  <conditionalFormatting sqref="EA47">
    <cfRule type="cellIs" dxfId="9365" priority="1345" operator="equal">
      <formula>"SILVER"</formula>
    </cfRule>
  </conditionalFormatting>
  <conditionalFormatting sqref="EA47">
    <cfRule type="cellIs" dxfId="9364" priority="1346" operator="equal">
      <formula>"BRONZE"</formula>
    </cfRule>
  </conditionalFormatting>
  <conditionalFormatting sqref="EA48">
    <cfRule type="cellIs" dxfId="9363" priority="1347" operator="equal">
      <formula>"DIAMOND"</formula>
    </cfRule>
  </conditionalFormatting>
  <conditionalFormatting sqref="EA48">
    <cfRule type="cellIs" dxfId="9362" priority="1348" operator="equal">
      <formula>"GOLD"</formula>
    </cfRule>
  </conditionalFormatting>
  <conditionalFormatting sqref="EA48">
    <cfRule type="cellIs" dxfId="9361" priority="1349" operator="equal">
      <formula>"SILVER"</formula>
    </cfRule>
  </conditionalFormatting>
  <conditionalFormatting sqref="EA48">
    <cfRule type="cellIs" dxfId="9360" priority="1350" operator="equal">
      <formula>"BRONZE"</formula>
    </cfRule>
  </conditionalFormatting>
  <conditionalFormatting sqref="EA49">
    <cfRule type="cellIs" dxfId="9359" priority="1351" operator="equal">
      <formula>"DIAMOND"</formula>
    </cfRule>
  </conditionalFormatting>
  <conditionalFormatting sqref="EA49">
    <cfRule type="cellIs" dxfId="9358" priority="1352" operator="equal">
      <formula>"GOLD"</formula>
    </cfRule>
  </conditionalFormatting>
  <conditionalFormatting sqref="EA49">
    <cfRule type="cellIs" dxfId="9357" priority="1353" operator="equal">
      <formula>"SILVER"</formula>
    </cfRule>
  </conditionalFormatting>
  <conditionalFormatting sqref="EA49">
    <cfRule type="cellIs" dxfId="9356" priority="1354" operator="equal">
      <formula>"BRONZE"</formula>
    </cfRule>
  </conditionalFormatting>
  <conditionalFormatting sqref="EA50">
    <cfRule type="cellIs" dxfId="9355" priority="1355" operator="equal">
      <formula>"DIAMOND"</formula>
    </cfRule>
  </conditionalFormatting>
  <conditionalFormatting sqref="EA50">
    <cfRule type="cellIs" dxfId="9354" priority="1356" operator="equal">
      <formula>"GOLD"</formula>
    </cfRule>
  </conditionalFormatting>
  <conditionalFormatting sqref="EA50">
    <cfRule type="cellIs" dxfId="9353" priority="1357" operator="equal">
      <formula>"SILVER"</formula>
    </cfRule>
  </conditionalFormatting>
  <conditionalFormatting sqref="EA50">
    <cfRule type="cellIs" dxfId="9352" priority="1358" operator="equal">
      <formula>"BRONZE"</formula>
    </cfRule>
  </conditionalFormatting>
  <conditionalFormatting sqref="EA51">
    <cfRule type="cellIs" dxfId="9351" priority="1359" operator="equal">
      <formula>"DIAMOND"</formula>
    </cfRule>
  </conditionalFormatting>
  <conditionalFormatting sqref="EA51">
    <cfRule type="cellIs" dxfId="9350" priority="1360" operator="equal">
      <formula>"GOLD"</formula>
    </cfRule>
  </conditionalFormatting>
  <conditionalFormatting sqref="EA51">
    <cfRule type="cellIs" dxfId="9349" priority="1361" operator="equal">
      <formula>"SILVER"</formula>
    </cfRule>
  </conditionalFormatting>
  <conditionalFormatting sqref="EA51">
    <cfRule type="cellIs" dxfId="9348" priority="1362" operator="equal">
      <formula>"BRONZE"</formula>
    </cfRule>
  </conditionalFormatting>
  <conditionalFormatting sqref="EA52">
    <cfRule type="cellIs" dxfId="9347" priority="1363" operator="equal">
      <formula>"DIAMOND"</formula>
    </cfRule>
  </conditionalFormatting>
  <conditionalFormatting sqref="EA52">
    <cfRule type="cellIs" dxfId="9346" priority="1364" operator="equal">
      <formula>"GOLD"</formula>
    </cfRule>
  </conditionalFormatting>
  <conditionalFormatting sqref="EA52">
    <cfRule type="cellIs" dxfId="9345" priority="1365" operator="equal">
      <formula>"SILVER"</formula>
    </cfRule>
  </conditionalFormatting>
  <conditionalFormatting sqref="EA52">
    <cfRule type="cellIs" dxfId="9344" priority="1366" operator="equal">
      <formula>"BRONZE"</formula>
    </cfRule>
  </conditionalFormatting>
  <conditionalFormatting sqref="EA53">
    <cfRule type="cellIs" dxfId="9343" priority="1367" operator="equal">
      <formula>"DIAMOND"</formula>
    </cfRule>
  </conditionalFormatting>
  <conditionalFormatting sqref="EA53">
    <cfRule type="cellIs" dxfId="9342" priority="1368" operator="equal">
      <formula>"GOLD"</formula>
    </cfRule>
  </conditionalFormatting>
  <conditionalFormatting sqref="EA53">
    <cfRule type="cellIs" dxfId="9341" priority="1369" operator="equal">
      <formula>"SILVER"</formula>
    </cfRule>
  </conditionalFormatting>
  <conditionalFormatting sqref="EA53">
    <cfRule type="cellIs" dxfId="9340" priority="1370" operator="equal">
      <formula>"BRONZE"</formula>
    </cfRule>
  </conditionalFormatting>
  <conditionalFormatting sqref="EA54">
    <cfRule type="cellIs" dxfId="9339" priority="1371" operator="equal">
      <formula>"DIAMOND"</formula>
    </cfRule>
  </conditionalFormatting>
  <conditionalFormatting sqref="EA54">
    <cfRule type="cellIs" dxfId="9338" priority="1372" operator="equal">
      <formula>"GOLD"</formula>
    </cfRule>
  </conditionalFormatting>
  <conditionalFormatting sqref="EA54">
    <cfRule type="cellIs" dxfId="9337" priority="1373" operator="equal">
      <formula>"SILVER"</formula>
    </cfRule>
  </conditionalFormatting>
  <conditionalFormatting sqref="EA54">
    <cfRule type="cellIs" dxfId="9336" priority="1374" operator="equal">
      <formula>"BRONZE"</formula>
    </cfRule>
  </conditionalFormatting>
  <conditionalFormatting sqref="EA55">
    <cfRule type="cellIs" dxfId="9335" priority="1375" operator="equal">
      <formula>"DIAMOND"</formula>
    </cfRule>
  </conditionalFormatting>
  <conditionalFormatting sqref="EA55">
    <cfRule type="cellIs" dxfId="9334" priority="1376" operator="equal">
      <formula>"GOLD"</formula>
    </cfRule>
  </conditionalFormatting>
  <conditionalFormatting sqref="EA55">
    <cfRule type="cellIs" dxfId="9333" priority="1377" operator="equal">
      <formula>"SILVER"</formula>
    </cfRule>
  </conditionalFormatting>
  <conditionalFormatting sqref="EA55">
    <cfRule type="cellIs" dxfId="9332" priority="1378" operator="equal">
      <formula>"BRONZE"</formula>
    </cfRule>
  </conditionalFormatting>
  <conditionalFormatting sqref="EA56">
    <cfRule type="cellIs" dxfId="9331" priority="1379" operator="equal">
      <formula>"DIAMOND"</formula>
    </cfRule>
  </conditionalFormatting>
  <conditionalFormatting sqref="EA56">
    <cfRule type="cellIs" dxfId="9330" priority="1380" operator="equal">
      <formula>"GOLD"</formula>
    </cfRule>
  </conditionalFormatting>
  <conditionalFormatting sqref="EA56">
    <cfRule type="cellIs" dxfId="9329" priority="1381" operator="equal">
      <formula>"SILVER"</formula>
    </cfRule>
  </conditionalFormatting>
  <conditionalFormatting sqref="EA56">
    <cfRule type="cellIs" dxfId="9328" priority="1382" operator="equal">
      <formula>"BRONZE"</formula>
    </cfRule>
  </conditionalFormatting>
  <conditionalFormatting sqref="EA57">
    <cfRule type="cellIs" dxfId="9327" priority="1383" operator="equal">
      <formula>"DIAMOND"</formula>
    </cfRule>
  </conditionalFormatting>
  <conditionalFormatting sqref="EA57">
    <cfRule type="cellIs" dxfId="9326" priority="1384" operator="equal">
      <formula>"GOLD"</formula>
    </cfRule>
  </conditionalFormatting>
  <conditionalFormatting sqref="EA57">
    <cfRule type="cellIs" dxfId="9325" priority="1385" operator="equal">
      <formula>"SILVER"</formula>
    </cfRule>
  </conditionalFormatting>
  <conditionalFormatting sqref="EA57">
    <cfRule type="cellIs" dxfId="9324" priority="1386" operator="equal">
      <formula>"BRONZE"</formula>
    </cfRule>
  </conditionalFormatting>
  <conditionalFormatting sqref="EA58">
    <cfRule type="cellIs" dxfId="9323" priority="1387" operator="equal">
      <formula>"DIAMOND"</formula>
    </cfRule>
  </conditionalFormatting>
  <conditionalFormatting sqref="EA58">
    <cfRule type="cellIs" dxfId="9322" priority="1388" operator="equal">
      <formula>"GOLD"</formula>
    </cfRule>
  </conditionalFormatting>
  <conditionalFormatting sqref="EA58">
    <cfRule type="cellIs" dxfId="9321" priority="1389" operator="equal">
      <formula>"SILVER"</formula>
    </cfRule>
  </conditionalFormatting>
  <conditionalFormatting sqref="EA58">
    <cfRule type="cellIs" dxfId="9320" priority="1390" operator="equal">
      <formula>"BRONZE"</formula>
    </cfRule>
  </conditionalFormatting>
  <conditionalFormatting sqref="EA59">
    <cfRule type="cellIs" dxfId="9319" priority="1391" operator="equal">
      <formula>"DIAMOND"</formula>
    </cfRule>
  </conditionalFormatting>
  <conditionalFormatting sqref="EA59">
    <cfRule type="cellIs" dxfId="9318" priority="1392" operator="equal">
      <formula>"GOLD"</formula>
    </cfRule>
  </conditionalFormatting>
  <conditionalFormatting sqref="EA59">
    <cfRule type="cellIs" dxfId="9317" priority="1393" operator="equal">
      <formula>"SILVER"</formula>
    </cfRule>
  </conditionalFormatting>
  <conditionalFormatting sqref="EA59">
    <cfRule type="cellIs" dxfId="9316" priority="1394" operator="equal">
      <formula>"BRONZE"</formula>
    </cfRule>
  </conditionalFormatting>
  <conditionalFormatting sqref="EA60">
    <cfRule type="cellIs" dxfId="9315" priority="1395" operator="equal">
      <formula>"DIAMOND"</formula>
    </cfRule>
  </conditionalFormatting>
  <conditionalFormatting sqref="EA60">
    <cfRule type="cellIs" dxfId="9314" priority="1396" operator="equal">
      <formula>"GOLD"</formula>
    </cfRule>
  </conditionalFormatting>
  <conditionalFormatting sqref="EA60">
    <cfRule type="cellIs" dxfId="9313" priority="1397" operator="equal">
      <formula>"SILVER"</formula>
    </cfRule>
  </conditionalFormatting>
  <conditionalFormatting sqref="EA60">
    <cfRule type="cellIs" dxfId="9312" priority="1398" operator="equal">
      <formula>"BRONZE"</formula>
    </cfRule>
  </conditionalFormatting>
  <conditionalFormatting sqref="EA61">
    <cfRule type="cellIs" dxfId="9311" priority="1399" operator="equal">
      <formula>"DIAMOND"</formula>
    </cfRule>
  </conditionalFormatting>
  <conditionalFormatting sqref="EA61">
    <cfRule type="cellIs" dxfId="9310" priority="1400" operator="equal">
      <formula>"GOLD"</formula>
    </cfRule>
  </conditionalFormatting>
  <conditionalFormatting sqref="EA61">
    <cfRule type="cellIs" dxfId="9309" priority="1401" operator="equal">
      <formula>"SILVER"</formula>
    </cfRule>
  </conditionalFormatting>
  <conditionalFormatting sqref="EA61">
    <cfRule type="cellIs" dxfId="9308" priority="1402" operator="equal">
      <formula>"BRONZE"</formula>
    </cfRule>
  </conditionalFormatting>
  <conditionalFormatting sqref="EA62">
    <cfRule type="cellIs" dxfId="9307" priority="1403" operator="equal">
      <formula>"DIAMOND"</formula>
    </cfRule>
  </conditionalFormatting>
  <conditionalFormatting sqref="EA62">
    <cfRule type="cellIs" dxfId="9306" priority="1404" operator="equal">
      <formula>"GOLD"</formula>
    </cfRule>
  </conditionalFormatting>
  <conditionalFormatting sqref="EA62">
    <cfRule type="cellIs" dxfId="9305" priority="1405" operator="equal">
      <formula>"SILVER"</formula>
    </cfRule>
  </conditionalFormatting>
  <conditionalFormatting sqref="EA62">
    <cfRule type="cellIs" dxfId="9304" priority="1406" operator="equal">
      <formula>"BRONZE"</formula>
    </cfRule>
  </conditionalFormatting>
  <conditionalFormatting sqref="EA63">
    <cfRule type="cellIs" dxfId="9303" priority="1407" operator="equal">
      <formula>"DIAMOND"</formula>
    </cfRule>
  </conditionalFormatting>
  <conditionalFormatting sqref="EA63">
    <cfRule type="cellIs" dxfId="9302" priority="1408" operator="equal">
      <formula>"GOLD"</formula>
    </cfRule>
  </conditionalFormatting>
  <conditionalFormatting sqref="EA63">
    <cfRule type="cellIs" dxfId="9301" priority="1409" operator="equal">
      <formula>"SILVER"</formula>
    </cfRule>
  </conditionalFormatting>
  <conditionalFormatting sqref="EA63">
    <cfRule type="cellIs" dxfId="9300" priority="1410" operator="equal">
      <formula>"BRONZE"</formula>
    </cfRule>
  </conditionalFormatting>
  <conditionalFormatting sqref="EA64">
    <cfRule type="cellIs" dxfId="9299" priority="1411" operator="equal">
      <formula>"DIAMOND"</formula>
    </cfRule>
  </conditionalFormatting>
  <conditionalFormatting sqref="EA64">
    <cfRule type="cellIs" dxfId="9298" priority="1412" operator="equal">
      <formula>"GOLD"</formula>
    </cfRule>
  </conditionalFormatting>
  <conditionalFormatting sqref="EA64">
    <cfRule type="cellIs" dxfId="9297" priority="1413" operator="equal">
      <formula>"SILVER"</formula>
    </cfRule>
  </conditionalFormatting>
  <conditionalFormatting sqref="EA64">
    <cfRule type="cellIs" dxfId="9296" priority="1414" operator="equal">
      <formula>"BRONZE"</formula>
    </cfRule>
  </conditionalFormatting>
  <conditionalFormatting sqref="EA65">
    <cfRule type="cellIs" dxfId="9295" priority="1415" operator="equal">
      <formula>"DIAMOND"</formula>
    </cfRule>
  </conditionalFormatting>
  <conditionalFormatting sqref="EA65">
    <cfRule type="cellIs" dxfId="9294" priority="1416" operator="equal">
      <formula>"GOLD"</formula>
    </cfRule>
  </conditionalFormatting>
  <conditionalFormatting sqref="EA65">
    <cfRule type="cellIs" dxfId="9293" priority="1417" operator="equal">
      <formula>"SILVER"</formula>
    </cfRule>
  </conditionalFormatting>
  <conditionalFormatting sqref="EA65">
    <cfRule type="cellIs" dxfId="9292" priority="1418" operator="equal">
      <formula>"BRONZE"</formula>
    </cfRule>
  </conditionalFormatting>
  <conditionalFormatting sqref="EA66">
    <cfRule type="cellIs" dxfId="9291" priority="1419" operator="equal">
      <formula>"DIAMOND"</formula>
    </cfRule>
  </conditionalFormatting>
  <conditionalFormatting sqref="EA66">
    <cfRule type="cellIs" dxfId="9290" priority="1420" operator="equal">
      <formula>"GOLD"</formula>
    </cfRule>
  </conditionalFormatting>
  <conditionalFormatting sqref="EA66">
    <cfRule type="cellIs" dxfId="9289" priority="1421" operator="equal">
      <formula>"SILVER"</formula>
    </cfRule>
  </conditionalFormatting>
  <conditionalFormatting sqref="EA66">
    <cfRule type="cellIs" dxfId="9288" priority="1422" operator="equal">
      <formula>"BRONZE"</formula>
    </cfRule>
  </conditionalFormatting>
  <conditionalFormatting sqref="EA67">
    <cfRule type="cellIs" dxfId="9287" priority="1423" operator="equal">
      <formula>"DIAMOND"</formula>
    </cfRule>
  </conditionalFormatting>
  <conditionalFormatting sqref="EA67">
    <cfRule type="cellIs" dxfId="9286" priority="1424" operator="equal">
      <formula>"GOLD"</formula>
    </cfRule>
  </conditionalFormatting>
  <conditionalFormatting sqref="EA67">
    <cfRule type="cellIs" dxfId="9285" priority="1425" operator="equal">
      <formula>"SILVER"</formula>
    </cfRule>
  </conditionalFormatting>
  <conditionalFormatting sqref="EA67">
    <cfRule type="cellIs" dxfId="9284" priority="1426" operator="equal">
      <formula>"BRONZE"</formula>
    </cfRule>
  </conditionalFormatting>
  <conditionalFormatting sqref="EA68">
    <cfRule type="cellIs" dxfId="9283" priority="1427" operator="equal">
      <formula>"DIAMOND"</formula>
    </cfRule>
  </conditionalFormatting>
  <conditionalFormatting sqref="EA68">
    <cfRule type="cellIs" dxfId="9282" priority="1428" operator="equal">
      <formula>"GOLD"</formula>
    </cfRule>
  </conditionalFormatting>
  <conditionalFormatting sqref="EA68">
    <cfRule type="cellIs" dxfId="9281" priority="1429" operator="equal">
      <formula>"SILVER"</formula>
    </cfRule>
  </conditionalFormatting>
  <conditionalFormatting sqref="EA68">
    <cfRule type="cellIs" dxfId="9280" priority="1430" operator="equal">
      <formula>"BRONZE"</formula>
    </cfRule>
  </conditionalFormatting>
  <conditionalFormatting sqref="EA69">
    <cfRule type="cellIs" dxfId="9279" priority="1431" operator="equal">
      <formula>"DIAMOND"</formula>
    </cfRule>
  </conditionalFormatting>
  <conditionalFormatting sqref="EA69">
    <cfRule type="cellIs" dxfId="9278" priority="1432" operator="equal">
      <formula>"GOLD"</formula>
    </cfRule>
  </conditionalFormatting>
  <conditionalFormatting sqref="EA69">
    <cfRule type="cellIs" dxfId="9277" priority="1433" operator="equal">
      <formula>"SILVER"</formula>
    </cfRule>
  </conditionalFormatting>
  <conditionalFormatting sqref="EA69">
    <cfRule type="cellIs" dxfId="9276" priority="1434" operator="equal">
      <formula>"BRONZE"</formula>
    </cfRule>
  </conditionalFormatting>
  <conditionalFormatting sqref="EA70">
    <cfRule type="cellIs" dxfId="9275" priority="1435" operator="equal">
      <formula>"DIAMOND"</formula>
    </cfRule>
  </conditionalFormatting>
  <conditionalFormatting sqref="EA70">
    <cfRule type="cellIs" dxfId="9274" priority="1436" operator="equal">
      <formula>"GOLD"</formula>
    </cfRule>
  </conditionalFormatting>
  <conditionalFormatting sqref="EA70">
    <cfRule type="cellIs" dxfId="9273" priority="1437" operator="equal">
      <formula>"SILVER"</formula>
    </cfRule>
  </conditionalFormatting>
  <conditionalFormatting sqref="EA70">
    <cfRule type="cellIs" dxfId="9272" priority="1438" operator="equal">
      <formula>"BRONZE"</formula>
    </cfRule>
  </conditionalFormatting>
  <conditionalFormatting sqref="EA71">
    <cfRule type="cellIs" dxfId="9271" priority="1439" operator="equal">
      <formula>"DIAMOND"</formula>
    </cfRule>
  </conditionalFormatting>
  <conditionalFormatting sqref="EA71">
    <cfRule type="cellIs" dxfId="9270" priority="1440" operator="equal">
      <formula>"GOLD"</formula>
    </cfRule>
  </conditionalFormatting>
  <conditionalFormatting sqref="EA71">
    <cfRule type="cellIs" dxfId="9269" priority="1441" operator="equal">
      <formula>"SILVER"</formula>
    </cfRule>
  </conditionalFormatting>
  <conditionalFormatting sqref="EA71">
    <cfRule type="cellIs" dxfId="9268" priority="1442" operator="equal">
      <formula>"BRONZE"</formula>
    </cfRule>
  </conditionalFormatting>
  <conditionalFormatting sqref="EA72">
    <cfRule type="cellIs" dxfId="9267" priority="1443" operator="equal">
      <formula>"DIAMOND"</formula>
    </cfRule>
  </conditionalFormatting>
  <conditionalFormatting sqref="EA72">
    <cfRule type="cellIs" dxfId="9266" priority="1444" operator="equal">
      <formula>"GOLD"</formula>
    </cfRule>
  </conditionalFormatting>
  <conditionalFormatting sqref="EA72">
    <cfRule type="cellIs" dxfId="9265" priority="1445" operator="equal">
      <formula>"SILVER"</formula>
    </cfRule>
  </conditionalFormatting>
  <conditionalFormatting sqref="EA72">
    <cfRule type="cellIs" dxfId="9264" priority="1446" operator="equal">
      <formula>"BRONZE"</formula>
    </cfRule>
  </conditionalFormatting>
  <conditionalFormatting sqref="EA73">
    <cfRule type="cellIs" dxfId="9263" priority="1447" operator="equal">
      <formula>"DIAMOND"</formula>
    </cfRule>
  </conditionalFormatting>
  <conditionalFormatting sqref="EA73">
    <cfRule type="cellIs" dxfId="9262" priority="1448" operator="equal">
      <formula>"GOLD"</formula>
    </cfRule>
  </conditionalFormatting>
  <conditionalFormatting sqref="EA73">
    <cfRule type="cellIs" dxfId="9261" priority="1449" operator="equal">
      <formula>"SILVER"</formula>
    </cfRule>
  </conditionalFormatting>
  <conditionalFormatting sqref="EA73">
    <cfRule type="cellIs" dxfId="9260" priority="1450" operator="equal">
      <formula>"BRONZE"</formula>
    </cfRule>
  </conditionalFormatting>
  <conditionalFormatting sqref="EA74">
    <cfRule type="cellIs" dxfId="9259" priority="1451" operator="equal">
      <formula>"DIAMOND"</formula>
    </cfRule>
  </conditionalFormatting>
  <conditionalFormatting sqref="EA74">
    <cfRule type="cellIs" dxfId="9258" priority="1452" operator="equal">
      <formula>"GOLD"</formula>
    </cfRule>
  </conditionalFormatting>
  <conditionalFormatting sqref="EA74">
    <cfRule type="cellIs" dxfId="9257" priority="1453" operator="equal">
      <formula>"SILVER"</formula>
    </cfRule>
  </conditionalFormatting>
  <conditionalFormatting sqref="EA74">
    <cfRule type="cellIs" dxfId="9256" priority="1454" operator="equal">
      <formula>"BRONZE"</formula>
    </cfRule>
  </conditionalFormatting>
  <conditionalFormatting sqref="EA75">
    <cfRule type="cellIs" dxfId="9255" priority="1455" operator="equal">
      <formula>"DIAMOND"</formula>
    </cfRule>
  </conditionalFormatting>
  <conditionalFormatting sqref="EA75">
    <cfRule type="cellIs" dxfId="9254" priority="1456" operator="equal">
      <formula>"GOLD"</formula>
    </cfRule>
  </conditionalFormatting>
  <conditionalFormatting sqref="EA75">
    <cfRule type="cellIs" dxfId="9253" priority="1457" operator="equal">
      <formula>"SILVER"</formula>
    </cfRule>
  </conditionalFormatting>
  <conditionalFormatting sqref="EA75">
    <cfRule type="cellIs" dxfId="9252" priority="1458" operator="equal">
      <formula>"BRONZE"</formula>
    </cfRule>
  </conditionalFormatting>
  <conditionalFormatting sqref="EA76">
    <cfRule type="cellIs" dxfId="9251" priority="1459" operator="equal">
      <formula>"DIAMOND"</formula>
    </cfRule>
  </conditionalFormatting>
  <conditionalFormatting sqref="EA76">
    <cfRule type="cellIs" dxfId="9250" priority="1460" operator="equal">
      <formula>"GOLD"</formula>
    </cfRule>
  </conditionalFormatting>
  <conditionalFormatting sqref="EA76">
    <cfRule type="cellIs" dxfId="9249" priority="1461" operator="equal">
      <formula>"SILVER"</formula>
    </cfRule>
  </conditionalFormatting>
  <conditionalFormatting sqref="EA76">
    <cfRule type="cellIs" dxfId="9248" priority="1462" operator="equal">
      <formula>"BRONZE"</formula>
    </cfRule>
  </conditionalFormatting>
  <conditionalFormatting sqref="EA77">
    <cfRule type="cellIs" dxfId="9247" priority="1463" operator="equal">
      <formula>"DIAMOND"</formula>
    </cfRule>
  </conditionalFormatting>
  <conditionalFormatting sqref="EA77">
    <cfRule type="cellIs" dxfId="9246" priority="1464" operator="equal">
      <formula>"GOLD"</formula>
    </cfRule>
  </conditionalFormatting>
  <conditionalFormatting sqref="EA77">
    <cfRule type="cellIs" dxfId="9245" priority="1465" operator="equal">
      <formula>"SILVER"</formula>
    </cfRule>
  </conditionalFormatting>
  <conditionalFormatting sqref="EA77">
    <cfRule type="cellIs" dxfId="9244" priority="1466" operator="equal">
      <formula>"BRONZE"</formula>
    </cfRule>
  </conditionalFormatting>
  <conditionalFormatting sqref="EA78">
    <cfRule type="cellIs" dxfId="9243" priority="1467" operator="equal">
      <formula>"DIAMOND"</formula>
    </cfRule>
  </conditionalFormatting>
  <conditionalFormatting sqref="EA78">
    <cfRule type="cellIs" dxfId="9242" priority="1468" operator="equal">
      <formula>"GOLD"</formula>
    </cfRule>
  </conditionalFormatting>
  <conditionalFormatting sqref="EA78">
    <cfRule type="cellIs" dxfId="9241" priority="1469" operator="equal">
      <formula>"SILVER"</formula>
    </cfRule>
  </conditionalFormatting>
  <conditionalFormatting sqref="EA78">
    <cfRule type="cellIs" dxfId="9240" priority="1470" operator="equal">
      <formula>"BRONZE"</formula>
    </cfRule>
  </conditionalFormatting>
  <conditionalFormatting sqref="EA79">
    <cfRule type="cellIs" dxfId="9239" priority="1471" operator="equal">
      <formula>"DIAMOND"</formula>
    </cfRule>
  </conditionalFormatting>
  <conditionalFormatting sqref="EA79">
    <cfRule type="cellIs" dxfId="9238" priority="1472" operator="equal">
      <formula>"GOLD"</formula>
    </cfRule>
  </conditionalFormatting>
  <conditionalFormatting sqref="EA79">
    <cfRule type="cellIs" dxfId="9237" priority="1473" operator="equal">
      <formula>"SILVER"</formula>
    </cfRule>
  </conditionalFormatting>
  <conditionalFormatting sqref="EA79">
    <cfRule type="cellIs" dxfId="9236" priority="1474" operator="equal">
      <formula>"BRONZE"</formula>
    </cfRule>
  </conditionalFormatting>
  <conditionalFormatting sqref="EA80">
    <cfRule type="cellIs" dxfId="9235" priority="1475" operator="equal">
      <formula>"DIAMOND"</formula>
    </cfRule>
  </conditionalFormatting>
  <conditionalFormatting sqref="EA80">
    <cfRule type="cellIs" dxfId="9234" priority="1476" operator="equal">
      <formula>"GOLD"</formula>
    </cfRule>
  </conditionalFormatting>
  <conditionalFormatting sqref="EA80">
    <cfRule type="cellIs" dxfId="9233" priority="1477" operator="equal">
      <formula>"SILVER"</formula>
    </cfRule>
  </conditionalFormatting>
  <conditionalFormatting sqref="EA80">
    <cfRule type="cellIs" dxfId="9232" priority="1478" operator="equal">
      <formula>"BRONZE"</formula>
    </cfRule>
  </conditionalFormatting>
  <conditionalFormatting sqref="EA81">
    <cfRule type="cellIs" dxfId="9231" priority="1479" operator="equal">
      <formula>"DIAMOND"</formula>
    </cfRule>
  </conditionalFormatting>
  <conditionalFormatting sqref="EA81">
    <cfRule type="cellIs" dxfId="9230" priority="1480" operator="equal">
      <formula>"GOLD"</formula>
    </cfRule>
  </conditionalFormatting>
  <conditionalFormatting sqref="EA81">
    <cfRule type="cellIs" dxfId="9229" priority="1481" operator="equal">
      <formula>"SILVER"</formula>
    </cfRule>
  </conditionalFormatting>
  <conditionalFormatting sqref="EA81">
    <cfRule type="cellIs" dxfId="9228" priority="1482" operator="equal">
      <formula>"BRONZE"</formula>
    </cfRule>
  </conditionalFormatting>
  <conditionalFormatting sqref="EA82">
    <cfRule type="cellIs" dxfId="9227" priority="1483" operator="equal">
      <formula>"DIAMOND"</formula>
    </cfRule>
  </conditionalFormatting>
  <conditionalFormatting sqref="EA82">
    <cfRule type="cellIs" dxfId="9226" priority="1484" operator="equal">
      <formula>"GOLD"</formula>
    </cfRule>
  </conditionalFormatting>
  <conditionalFormatting sqref="EA82">
    <cfRule type="cellIs" dxfId="9225" priority="1485" operator="equal">
      <formula>"SILVER"</formula>
    </cfRule>
  </conditionalFormatting>
  <conditionalFormatting sqref="EA82">
    <cfRule type="cellIs" dxfId="9224" priority="1486" operator="equal">
      <formula>"BRONZE"</formula>
    </cfRule>
  </conditionalFormatting>
  <conditionalFormatting sqref="EA83">
    <cfRule type="cellIs" dxfId="9223" priority="1487" operator="equal">
      <formula>"DIAMOND"</formula>
    </cfRule>
  </conditionalFormatting>
  <conditionalFormatting sqref="EA83">
    <cfRule type="cellIs" dxfId="9222" priority="1488" operator="equal">
      <formula>"GOLD"</formula>
    </cfRule>
  </conditionalFormatting>
  <conditionalFormatting sqref="EA83">
    <cfRule type="cellIs" dxfId="9221" priority="1489" operator="equal">
      <formula>"SILVER"</formula>
    </cfRule>
  </conditionalFormatting>
  <conditionalFormatting sqref="EA83">
    <cfRule type="cellIs" dxfId="9220" priority="1490" operator="equal">
      <formula>"BRONZE"</formula>
    </cfRule>
  </conditionalFormatting>
  <conditionalFormatting sqref="EA84">
    <cfRule type="cellIs" dxfId="9219" priority="1491" operator="equal">
      <formula>"DIAMOND"</formula>
    </cfRule>
  </conditionalFormatting>
  <conditionalFormatting sqref="EA84">
    <cfRule type="cellIs" dxfId="9218" priority="1492" operator="equal">
      <formula>"GOLD"</formula>
    </cfRule>
  </conditionalFormatting>
  <conditionalFormatting sqref="EA84">
    <cfRule type="cellIs" dxfId="9217" priority="1493" operator="equal">
      <formula>"SILVER"</formula>
    </cfRule>
  </conditionalFormatting>
  <conditionalFormatting sqref="EA84">
    <cfRule type="cellIs" dxfId="9216" priority="1494" operator="equal">
      <formula>"BRONZE"</formula>
    </cfRule>
  </conditionalFormatting>
  <conditionalFormatting sqref="EA85">
    <cfRule type="cellIs" dxfId="9215" priority="1495" operator="equal">
      <formula>"DIAMOND"</formula>
    </cfRule>
  </conditionalFormatting>
  <conditionalFormatting sqref="EA85">
    <cfRule type="cellIs" dxfId="9214" priority="1496" operator="equal">
      <formula>"GOLD"</formula>
    </cfRule>
  </conditionalFormatting>
  <conditionalFormatting sqref="EA85">
    <cfRule type="cellIs" dxfId="9213" priority="1497" operator="equal">
      <formula>"SILVER"</formula>
    </cfRule>
  </conditionalFormatting>
  <conditionalFormatting sqref="EA85">
    <cfRule type="cellIs" dxfId="9212" priority="1498" operator="equal">
      <formula>"BRONZE"</formula>
    </cfRule>
  </conditionalFormatting>
  <conditionalFormatting sqref="EA86">
    <cfRule type="cellIs" dxfId="9211" priority="1499" operator="equal">
      <formula>"DIAMOND"</formula>
    </cfRule>
  </conditionalFormatting>
  <conditionalFormatting sqref="EA86">
    <cfRule type="cellIs" dxfId="9210" priority="1500" operator="equal">
      <formula>"GOLD"</formula>
    </cfRule>
  </conditionalFormatting>
  <conditionalFormatting sqref="EA86">
    <cfRule type="cellIs" dxfId="9209" priority="1501" operator="equal">
      <formula>"SILVER"</formula>
    </cfRule>
  </conditionalFormatting>
  <conditionalFormatting sqref="EA86">
    <cfRule type="cellIs" dxfId="9208" priority="1502" operator="equal">
      <formula>"BRONZE"</formula>
    </cfRule>
  </conditionalFormatting>
  <conditionalFormatting sqref="EA87">
    <cfRule type="cellIs" dxfId="9207" priority="1503" operator="equal">
      <formula>"DIAMOND"</formula>
    </cfRule>
  </conditionalFormatting>
  <conditionalFormatting sqref="EA87">
    <cfRule type="cellIs" dxfId="9206" priority="1504" operator="equal">
      <formula>"GOLD"</formula>
    </cfRule>
  </conditionalFormatting>
  <conditionalFormatting sqref="EA87">
    <cfRule type="cellIs" dxfId="9205" priority="1505" operator="equal">
      <formula>"SILVER"</formula>
    </cfRule>
  </conditionalFormatting>
  <conditionalFormatting sqref="EA87">
    <cfRule type="cellIs" dxfId="9204" priority="1506" operator="equal">
      <formula>"BRONZE"</formula>
    </cfRule>
  </conditionalFormatting>
  <conditionalFormatting sqref="EA88">
    <cfRule type="cellIs" dxfId="9203" priority="1507" operator="equal">
      <formula>"DIAMOND"</formula>
    </cfRule>
  </conditionalFormatting>
  <conditionalFormatting sqref="EA88">
    <cfRule type="cellIs" dxfId="9202" priority="1508" operator="equal">
      <formula>"GOLD"</formula>
    </cfRule>
  </conditionalFormatting>
  <conditionalFormatting sqref="EA88">
    <cfRule type="cellIs" dxfId="9201" priority="1509" operator="equal">
      <formula>"SILVER"</formula>
    </cfRule>
  </conditionalFormatting>
  <conditionalFormatting sqref="EA88">
    <cfRule type="cellIs" dxfId="9200" priority="1510" operator="equal">
      <formula>"BRONZE"</formula>
    </cfRule>
  </conditionalFormatting>
  <conditionalFormatting sqref="EA89">
    <cfRule type="cellIs" dxfId="9199" priority="1511" operator="equal">
      <formula>"DIAMOND"</formula>
    </cfRule>
  </conditionalFormatting>
  <conditionalFormatting sqref="EA89">
    <cfRule type="cellIs" dxfId="9198" priority="1512" operator="equal">
      <formula>"GOLD"</formula>
    </cfRule>
  </conditionalFormatting>
  <conditionalFormatting sqref="EA89">
    <cfRule type="cellIs" dxfId="9197" priority="1513" operator="equal">
      <formula>"SILVER"</formula>
    </cfRule>
  </conditionalFormatting>
  <conditionalFormatting sqref="EA89">
    <cfRule type="cellIs" dxfId="9196" priority="1514" operator="equal">
      <formula>"BRONZE"</formula>
    </cfRule>
  </conditionalFormatting>
  <conditionalFormatting sqref="EA90">
    <cfRule type="cellIs" dxfId="9195" priority="1515" operator="equal">
      <formula>"DIAMOND"</formula>
    </cfRule>
  </conditionalFormatting>
  <conditionalFormatting sqref="EA90">
    <cfRule type="cellIs" dxfId="9194" priority="1516" operator="equal">
      <formula>"GOLD"</formula>
    </cfRule>
  </conditionalFormatting>
  <conditionalFormatting sqref="EA90">
    <cfRule type="cellIs" dxfId="9193" priority="1517" operator="equal">
      <formula>"SILVER"</formula>
    </cfRule>
  </conditionalFormatting>
  <conditionalFormatting sqref="EA90">
    <cfRule type="cellIs" dxfId="9192" priority="1518" operator="equal">
      <formula>"BRONZE"</formula>
    </cfRule>
  </conditionalFormatting>
  <conditionalFormatting sqref="EA91">
    <cfRule type="cellIs" dxfId="9191" priority="1519" operator="equal">
      <formula>"DIAMOND"</formula>
    </cfRule>
  </conditionalFormatting>
  <conditionalFormatting sqref="EA91">
    <cfRule type="cellIs" dxfId="9190" priority="1520" operator="equal">
      <formula>"GOLD"</formula>
    </cfRule>
  </conditionalFormatting>
  <conditionalFormatting sqref="EA91">
    <cfRule type="cellIs" dxfId="9189" priority="1521" operator="equal">
      <formula>"SILVER"</formula>
    </cfRule>
  </conditionalFormatting>
  <conditionalFormatting sqref="EA91">
    <cfRule type="cellIs" dxfId="9188" priority="1522" operator="equal">
      <formula>"BRONZE"</formula>
    </cfRule>
  </conditionalFormatting>
  <conditionalFormatting sqref="EA92">
    <cfRule type="cellIs" dxfId="9187" priority="1523" operator="equal">
      <formula>"DIAMOND"</formula>
    </cfRule>
  </conditionalFormatting>
  <conditionalFormatting sqref="EA92">
    <cfRule type="cellIs" dxfId="9186" priority="1524" operator="equal">
      <formula>"GOLD"</formula>
    </cfRule>
  </conditionalFormatting>
  <conditionalFormatting sqref="EA92">
    <cfRule type="cellIs" dxfId="9185" priority="1525" operator="equal">
      <formula>"SILVER"</formula>
    </cfRule>
  </conditionalFormatting>
  <conditionalFormatting sqref="EA92">
    <cfRule type="cellIs" dxfId="9184" priority="1526" operator="equal">
      <formula>"BRONZE"</formula>
    </cfRule>
  </conditionalFormatting>
  <conditionalFormatting sqref="EA93">
    <cfRule type="cellIs" dxfId="9183" priority="1527" operator="equal">
      <formula>"DIAMOND"</formula>
    </cfRule>
  </conditionalFormatting>
  <conditionalFormatting sqref="EA93">
    <cfRule type="cellIs" dxfId="9182" priority="1528" operator="equal">
      <formula>"GOLD"</formula>
    </cfRule>
  </conditionalFormatting>
  <conditionalFormatting sqref="EA93">
    <cfRule type="cellIs" dxfId="9181" priority="1529" operator="equal">
      <formula>"SILVER"</formula>
    </cfRule>
  </conditionalFormatting>
  <conditionalFormatting sqref="EA93">
    <cfRule type="cellIs" dxfId="9180" priority="1530" operator="equal">
      <formula>"BRONZE"</formula>
    </cfRule>
  </conditionalFormatting>
  <conditionalFormatting sqref="EA94">
    <cfRule type="cellIs" dxfId="9179" priority="1531" operator="equal">
      <formula>"DIAMOND"</formula>
    </cfRule>
  </conditionalFormatting>
  <conditionalFormatting sqref="EA94">
    <cfRule type="cellIs" dxfId="9178" priority="1532" operator="equal">
      <formula>"GOLD"</formula>
    </cfRule>
  </conditionalFormatting>
  <conditionalFormatting sqref="EA94">
    <cfRule type="cellIs" dxfId="9177" priority="1533" operator="equal">
      <formula>"SILVER"</formula>
    </cfRule>
  </conditionalFormatting>
  <conditionalFormatting sqref="EA94">
    <cfRule type="cellIs" dxfId="9176" priority="1534" operator="equal">
      <formula>"BRONZE"</formula>
    </cfRule>
  </conditionalFormatting>
  <conditionalFormatting sqref="EA95">
    <cfRule type="cellIs" dxfId="9175" priority="1535" operator="equal">
      <formula>"DIAMOND"</formula>
    </cfRule>
  </conditionalFormatting>
  <conditionalFormatting sqref="EA95">
    <cfRule type="cellIs" dxfId="9174" priority="1536" operator="equal">
      <formula>"GOLD"</formula>
    </cfRule>
  </conditionalFormatting>
  <conditionalFormatting sqref="EA95">
    <cfRule type="cellIs" dxfId="9173" priority="1537" operator="equal">
      <formula>"SILVER"</formula>
    </cfRule>
  </conditionalFormatting>
  <conditionalFormatting sqref="EA95">
    <cfRule type="cellIs" dxfId="9172" priority="1538" operator="equal">
      <formula>"BRONZE"</formula>
    </cfRule>
  </conditionalFormatting>
  <conditionalFormatting sqref="EA96">
    <cfRule type="cellIs" dxfId="9171" priority="1539" operator="equal">
      <formula>"DIAMOND"</formula>
    </cfRule>
  </conditionalFormatting>
  <conditionalFormatting sqref="EA96">
    <cfRule type="cellIs" dxfId="9170" priority="1540" operator="equal">
      <formula>"GOLD"</formula>
    </cfRule>
  </conditionalFormatting>
  <conditionalFormatting sqref="EA96">
    <cfRule type="cellIs" dxfId="9169" priority="1541" operator="equal">
      <formula>"SILVER"</formula>
    </cfRule>
  </conditionalFormatting>
  <conditionalFormatting sqref="EA96">
    <cfRule type="cellIs" dxfId="9168" priority="1542" operator="equal">
      <formula>"BRONZE"</formula>
    </cfRule>
  </conditionalFormatting>
  <conditionalFormatting sqref="C22">
    <cfRule type="expression" dxfId="9167" priority="1543">
      <formula>(LOWER(E22="m"))</formula>
    </cfRule>
  </conditionalFormatting>
  <conditionalFormatting sqref="C22">
    <cfRule type="expression" dxfId="9166" priority="1544">
      <formula>(LOWER(E22="w"))</formula>
    </cfRule>
  </conditionalFormatting>
  <conditionalFormatting sqref="C23">
    <cfRule type="expression" dxfId="9165" priority="1545">
      <formula>(LOWER(E23="m"))</formula>
    </cfRule>
  </conditionalFormatting>
  <conditionalFormatting sqref="C23">
    <cfRule type="expression" dxfId="9164" priority="1546">
      <formula>(LOWER(E23="w"))</formula>
    </cfRule>
  </conditionalFormatting>
  <conditionalFormatting sqref="C24">
    <cfRule type="expression" dxfId="9163" priority="1547">
      <formula>(LOWER(E24="m"))</formula>
    </cfRule>
  </conditionalFormatting>
  <conditionalFormatting sqref="C24">
    <cfRule type="expression" dxfId="9162" priority="1548">
      <formula>(LOWER(E24="w"))</formula>
    </cfRule>
  </conditionalFormatting>
  <conditionalFormatting sqref="C25">
    <cfRule type="expression" dxfId="9161" priority="1549">
      <formula>(LOWER(E25="m"))</formula>
    </cfRule>
  </conditionalFormatting>
  <conditionalFormatting sqref="C25">
    <cfRule type="expression" dxfId="9160" priority="1550">
      <formula>(LOWER(E25="w"))</formula>
    </cfRule>
  </conditionalFormatting>
  <conditionalFormatting sqref="C26">
    <cfRule type="expression" dxfId="9159" priority="1551">
      <formula>(LOWER(E26="m"))</formula>
    </cfRule>
  </conditionalFormatting>
  <conditionalFormatting sqref="C26">
    <cfRule type="expression" dxfId="9158" priority="1552">
      <formula>(LOWER(E26="w"))</formula>
    </cfRule>
  </conditionalFormatting>
  <conditionalFormatting sqref="C27">
    <cfRule type="expression" dxfId="9157" priority="1553">
      <formula>(LOWER(E27="m"))</formula>
    </cfRule>
  </conditionalFormatting>
  <conditionalFormatting sqref="C27">
    <cfRule type="expression" dxfId="9156" priority="1554">
      <formula>(LOWER(E27="w"))</formula>
    </cfRule>
  </conditionalFormatting>
  <conditionalFormatting sqref="C28">
    <cfRule type="expression" dxfId="9155" priority="1555">
      <formula>(LOWER(E28="m"))</formula>
    </cfRule>
  </conditionalFormatting>
  <conditionalFormatting sqref="C28">
    <cfRule type="expression" dxfId="9154" priority="1556">
      <formula>(LOWER(E28="w"))</formula>
    </cfRule>
  </conditionalFormatting>
  <conditionalFormatting sqref="C29">
    <cfRule type="expression" dxfId="9153" priority="1557">
      <formula>(LOWER(E29="m"))</formula>
    </cfRule>
  </conditionalFormatting>
  <conditionalFormatting sqref="C29">
    <cfRule type="expression" dxfId="9152" priority="1558">
      <formula>(LOWER(E29="w"))</formula>
    </cfRule>
  </conditionalFormatting>
  <conditionalFormatting sqref="C30">
    <cfRule type="expression" dxfId="9151" priority="1559">
      <formula>(LOWER(E30="m"))</formula>
    </cfRule>
  </conditionalFormatting>
  <conditionalFormatting sqref="C30">
    <cfRule type="expression" dxfId="9150" priority="1560">
      <formula>(LOWER(E30="w"))</formula>
    </cfRule>
  </conditionalFormatting>
  <conditionalFormatting sqref="C31">
    <cfRule type="expression" dxfId="9149" priority="1561">
      <formula>(LOWER(E31="m"))</formula>
    </cfRule>
  </conditionalFormatting>
  <conditionalFormatting sqref="C31">
    <cfRule type="expression" dxfId="9148" priority="1562">
      <formula>(LOWER(E31="w"))</formula>
    </cfRule>
  </conditionalFormatting>
  <conditionalFormatting sqref="C32">
    <cfRule type="expression" dxfId="9147" priority="1563">
      <formula>(LOWER(E32="m"))</formula>
    </cfRule>
  </conditionalFormatting>
  <conditionalFormatting sqref="C32">
    <cfRule type="expression" dxfId="9146" priority="1564">
      <formula>(LOWER(E32="w"))</formula>
    </cfRule>
  </conditionalFormatting>
  <conditionalFormatting sqref="C33">
    <cfRule type="expression" dxfId="9145" priority="1565">
      <formula>(LOWER(E33="m"))</formula>
    </cfRule>
  </conditionalFormatting>
  <conditionalFormatting sqref="C33">
    <cfRule type="expression" dxfId="9144" priority="1566">
      <formula>(LOWER(E33="w"))</formula>
    </cfRule>
  </conditionalFormatting>
  <conditionalFormatting sqref="C34">
    <cfRule type="expression" dxfId="9143" priority="1567">
      <formula>(LOWER(E34="m"))</formula>
    </cfRule>
  </conditionalFormatting>
  <conditionalFormatting sqref="C34">
    <cfRule type="expression" dxfId="9142" priority="1568">
      <formula>(LOWER(E34="w"))</formula>
    </cfRule>
  </conditionalFormatting>
  <conditionalFormatting sqref="C35">
    <cfRule type="expression" dxfId="9141" priority="1569">
      <formula>(LOWER(E35="m"))</formula>
    </cfRule>
  </conditionalFormatting>
  <conditionalFormatting sqref="C35">
    <cfRule type="expression" dxfId="9140" priority="1570">
      <formula>(LOWER(E35="w"))</formula>
    </cfRule>
  </conditionalFormatting>
  <conditionalFormatting sqref="C36">
    <cfRule type="expression" dxfId="9139" priority="1571">
      <formula>(LOWER(E36="m"))</formula>
    </cfRule>
  </conditionalFormatting>
  <conditionalFormatting sqref="C36">
    <cfRule type="expression" dxfId="9138" priority="1572">
      <formula>(LOWER(E36="w"))</formula>
    </cfRule>
  </conditionalFormatting>
  <conditionalFormatting sqref="C37">
    <cfRule type="expression" dxfId="9137" priority="1573">
      <formula>(LOWER(E37="m"))</formula>
    </cfRule>
  </conditionalFormatting>
  <conditionalFormatting sqref="C37">
    <cfRule type="expression" dxfId="9136" priority="1574">
      <formula>(LOWER(E37="w"))</formula>
    </cfRule>
  </conditionalFormatting>
  <conditionalFormatting sqref="C38">
    <cfRule type="expression" dxfId="9135" priority="1575">
      <formula>(LOWER(E38="m"))</formula>
    </cfRule>
  </conditionalFormatting>
  <conditionalFormatting sqref="C38">
    <cfRule type="expression" dxfId="9134" priority="1576">
      <formula>(LOWER(E38="w"))</formula>
    </cfRule>
  </conditionalFormatting>
  <conditionalFormatting sqref="C39">
    <cfRule type="expression" dxfId="9133" priority="1577">
      <formula>(LOWER(E39="m"))</formula>
    </cfRule>
  </conditionalFormatting>
  <conditionalFormatting sqref="C39">
    <cfRule type="expression" dxfId="9132" priority="1578">
      <formula>(LOWER(E39="w"))</formula>
    </cfRule>
  </conditionalFormatting>
  <conditionalFormatting sqref="C40">
    <cfRule type="expression" dxfId="9131" priority="1579">
      <formula>(LOWER(E40="m"))</formula>
    </cfRule>
  </conditionalFormatting>
  <conditionalFormatting sqref="C40">
    <cfRule type="expression" dxfId="9130" priority="1580">
      <formula>(LOWER(E40="w"))</formula>
    </cfRule>
  </conditionalFormatting>
  <conditionalFormatting sqref="C41">
    <cfRule type="expression" dxfId="9129" priority="1581">
      <formula>(LOWER(E41="m"))</formula>
    </cfRule>
  </conditionalFormatting>
  <conditionalFormatting sqref="C41">
    <cfRule type="expression" dxfId="9128" priority="1582">
      <formula>(LOWER(E41="w"))</formula>
    </cfRule>
  </conditionalFormatting>
  <conditionalFormatting sqref="C42">
    <cfRule type="expression" dxfId="9127" priority="1583">
      <formula>(LOWER(E42="m"))</formula>
    </cfRule>
  </conditionalFormatting>
  <conditionalFormatting sqref="C42">
    <cfRule type="expression" dxfId="9126" priority="1584">
      <formula>(LOWER(E42="w"))</formula>
    </cfRule>
  </conditionalFormatting>
  <conditionalFormatting sqref="C43">
    <cfRule type="expression" dxfId="9125" priority="1585">
      <formula>(LOWER(E43="m"))</formula>
    </cfRule>
  </conditionalFormatting>
  <conditionalFormatting sqref="C43">
    <cfRule type="expression" dxfId="9124" priority="1586">
      <formula>(LOWER(E43="w"))</formula>
    </cfRule>
  </conditionalFormatting>
  <conditionalFormatting sqref="C44">
    <cfRule type="expression" dxfId="9123" priority="1587">
      <formula>(LOWER(E44="m"))</formula>
    </cfRule>
  </conditionalFormatting>
  <conditionalFormatting sqref="C44">
    <cfRule type="expression" dxfId="9122" priority="1588">
      <formula>(LOWER(E44="w"))</formula>
    </cfRule>
  </conditionalFormatting>
  <conditionalFormatting sqref="C45">
    <cfRule type="expression" dxfId="9121" priority="1589">
      <formula>(LOWER(E45="m"))</formula>
    </cfRule>
  </conditionalFormatting>
  <conditionalFormatting sqref="C45">
    <cfRule type="expression" dxfId="9120" priority="1590">
      <formula>(LOWER(E45="w"))</formula>
    </cfRule>
  </conditionalFormatting>
  <conditionalFormatting sqref="C46">
    <cfRule type="expression" dxfId="9119" priority="1591">
      <formula>(LOWER(E46="m"))</formula>
    </cfRule>
  </conditionalFormatting>
  <conditionalFormatting sqref="C46">
    <cfRule type="expression" dxfId="9118" priority="1592">
      <formula>(LOWER(E46="w"))</formula>
    </cfRule>
  </conditionalFormatting>
  <conditionalFormatting sqref="C47">
    <cfRule type="expression" dxfId="9117" priority="1593">
      <formula>(LOWER(E47="m"))</formula>
    </cfRule>
  </conditionalFormatting>
  <conditionalFormatting sqref="C47">
    <cfRule type="expression" dxfId="9116" priority="1594">
      <formula>(LOWER(E47="w"))</formula>
    </cfRule>
  </conditionalFormatting>
  <conditionalFormatting sqref="C48">
    <cfRule type="expression" dxfId="9115" priority="1595">
      <formula>(LOWER(E48="m"))</formula>
    </cfRule>
  </conditionalFormatting>
  <conditionalFormatting sqref="C48">
    <cfRule type="expression" dxfId="9114" priority="1596">
      <formula>(LOWER(E48="w"))</formula>
    </cfRule>
  </conditionalFormatting>
  <conditionalFormatting sqref="C49">
    <cfRule type="expression" dxfId="9113" priority="1597">
      <formula>(LOWER(E49="m"))</formula>
    </cfRule>
  </conditionalFormatting>
  <conditionalFormatting sqref="C49">
    <cfRule type="expression" dxfId="9112" priority="1598">
      <formula>(LOWER(E49="w"))</formula>
    </cfRule>
  </conditionalFormatting>
  <conditionalFormatting sqref="C50">
    <cfRule type="expression" dxfId="9111" priority="1599">
      <formula>(LOWER(E50="m"))</formula>
    </cfRule>
  </conditionalFormatting>
  <conditionalFormatting sqref="C50">
    <cfRule type="expression" dxfId="9110" priority="1600">
      <formula>(LOWER(E50="w"))</formula>
    </cfRule>
  </conditionalFormatting>
  <conditionalFormatting sqref="C51">
    <cfRule type="expression" dxfId="9109" priority="1601">
      <formula>(LOWER(E51="m"))</formula>
    </cfRule>
  </conditionalFormatting>
  <conditionalFormatting sqref="C51">
    <cfRule type="expression" dxfId="9108" priority="1602">
      <formula>(LOWER(E51="w"))</formula>
    </cfRule>
  </conditionalFormatting>
  <conditionalFormatting sqref="C52">
    <cfRule type="expression" dxfId="9107" priority="1603">
      <formula>(LOWER(E52="m"))</formula>
    </cfRule>
  </conditionalFormatting>
  <conditionalFormatting sqref="C52">
    <cfRule type="expression" dxfId="9106" priority="1604">
      <formula>(LOWER(E52="w"))</formula>
    </cfRule>
  </conditionalFormatting>
  <conditionalFormatting sqref="C53">
    <cfRule type="expression" dxfId="9105" priority="1605">
      <formula>(LOWER(E53="m"))</formula>
    </cfRule>
  </conditionalFormatting>
  <conditionalFormatting sqref="C53">
    <cfRule type="expression" dxfId="9104" priority="1606">
      <formula>(LOWER(E53="w"))</formula>
    </cfRule>
  </conditionalFormatting>
  <conditionalFormatting sqref="C54">
    <cfRule type="expression" dxfId="9103" priority="1607">
      <formula>(LOWER(E54="m"))</formula>
    </cfRule>
  </conditionalFormatting>
  <conditionalFormatting sqref="C54">
    <cfRule type="expression" dxfId="9102" priority="1608">
      <formula>(LOWER(E54="w"))</formula>
    </cfRule>
  </conditionalFormatting>
  <conditionalFormatting sqref="C55">
    <cfRule type="expression" dxfId="9101" priority="1609">
      <formula>(LOWER(E55="m"))</formula>
    </cfRule>
  </conditionalFormatting>
  <conditionalFormatting sqref="C55">
    <cfRule type="expression" dxfId="9100" priority="1610">
      <formula>(LOWER(E55="w"))</formula>
    </cfRule>
  </conditionalFormatting>
  <conditionalFormatting sqref="C56">
    <cfRule type="expression" dxfId="9099" priority="1611">
      <formula>(LOWER(E56="m"))</formula>
    </cfRule>
  </conditionalFormatting>
  <conditionalFormatting sqref="C56">
    <cfRule type="expression" dxfId="9098" priority="1612">
      <formula>(LOWER(E56="w"))</formula>
    </cfRule>
  </conditionalFormatting>
  <conditionalFormatting sqref="C57">
    <cfRule type="expression" dxfId="9097" priority="1613">
      <formula>(LOWER(E57="m"))</formula>
    </cfRule>
  </conditionalFormatting>
  <conditionalFormatting sqref="C57">
    <cfRule type="expression" dxfId="9096" priority="1614">
      <formula>(LOWER(E57="w"))</formula>
    </cfRule>
  </conditionalFormatting>
  <conditionalFormatting sqref="C58">
    <cfRule type="expression" dxfId="9095" priority="1615">
      <formula>(LOWER(E58="m"))</formula>
    </cfRule>
  </conditionalFormatting>
  <conditionalFormatting sqref="C58">
    <cfRule type="expression" dxfId="9094" priority="1616">
      <formula>(LOWER(E58="w"))</formula>
    </cfRule>
  </conditionalFormatting>
  <conditionalFormatting sqref="C59">
    <cfRule type="expression" dxfId="9093" priority="1617">
      <formula>(LOWER(E59="m"))</formula>
    </cfRule>
  </conditionalFormatting>
  <conditionalFormatting sqref="C59">
    <cfRule type="expression" dxfId="9092" priority="1618">
      <formula>(LOWER(E59="w"))</formula>
    </cfRule>
  </conditionalFormatting>
  <conditionalFormatting sqref="C60">
    <cfRule type="expression" dxfId="9091" priority="1619">
      <formula>(LOWER(E60="m"))</formula>
    </cfRule>
  </conditionalFormatting>
  <conditionalFormatting sqref="C60">
    <cfRule type="expression" dxfId="9090" priority="1620">
      <formula>(LOWER(E60="w"))</formula>
    </cfRule>
  </conditionalFormatting>
  <conditionalFormatting sqref="C61">
    <cfRule type="expression" dxfId="9089" priority="1621">
      <formula>(LOWER(E61="m"))</formula>
    </cfRule>
  </conditionalFormatting>
  <conditionalFormatting sqref="C61">
    <cfRule type="expression" dxfId="9088" priority="1622">
      <formula>(LOWER(E61="w"))</formula>
    </cfRule>
  </conditionalFormatting>
  <conditionalFormatting sqref="C62">
    <cfRule type="expression" dxfId="9087" priority="1623">
      <formula>(LOWER(E62="m"))</formula>
    </cfRule>
  </conditionalFormatting>
  <conditionalFormatting sqref="C62">
    <cfRule type="expression" dxfId="9086" priority="1624">
      <formula>(LOWER(E62="w"))</formula>
    </cfRule>
  </conditionalFormatting>
  <conditionalFormatting sqref="C63">
    <cfRule type="expression" dxfId="9085" priority="1625">
      <formula>(LOWER(E63="m"))</formula>
    </cfRule>
  </conditionalFormatting>
  <conditionalFormatting sqref="C63">
    <cfRule type="expression" dxfId="9084" priority="1626">
      <formula>(LOWER(E63="w"))</formula>
    </cfRule>
  </conditionalFormatting>
  <conditionalFormatting sqref="C64">
    <cfRule type="expression" dxfId="9083" priority="1627">
      <formula>(LOWER(E64="m"))</formula>
    </cfRule>
  </conditionalFormatting>
  <conditionalFormatting sqref="C64">
    <cfRule type="expression" dxfId="9082" priority="1628">
      <formula>(LOWER(E64="w"))</formula>
    </cfRule>
  </conditionalFormatting>
  <conditionalFormatting sqref="C65">
    <cfRule type="expression" dxfId="9081" priority="1629">
      <formula>(LOWER(E65="m"))</formula>
    </cfRule>
  </conditionalFormatting>
  <conditionalFormatting sqref="C65">
    <cfRule type="expression" dxfId="9080" priority="1630">
      <formula>(LOWER(E65="w"))</formula>
    </cfRule>
  </conditionalFormatting>
  <conditionalFormatting sqref="C66">
    <cfRule type="expression" dxfId="9079" priority="1631">
      <formula>(LOWER(E66="m"))</formula>
    </cfRule>
  </conditionalFormatting>
  <conditionalFormatting sqref="C66">
    <cfRule type="expression" dxfId="9078" priority="1632">
      <formula>(LOWER(E66="w"))</formula>
    </cfRule>
  </conditionalFormatting>
  <conditionalFormatting sqref="C67">
    <cfRule type="expression" dxfId="9077" priority="1633">
      <formula>(LOWER(E67="m"))</formula>
    </cfRule>
  </conditionalFormatting>
  <conditionalFormatting sqref="C67">
    <cfRule type="expression" dxfId="9076" priority="1634">
      <formula>(LOWER(E67="w"))</formula>
    </cfRule>
  </conditionalFormatting>
  <conditionalFormatting sqref="C68">
    <cfRule type="expression" dxfId="9075" priority="1635">
      <formula>(LOWER(E68="m"))</formula>
    </cfRule>
  </conditionalFormatting>
  <conditionalFormatting sqref="C68">
    <cfRule type="expression" dxfId="9074" priority="1636">
      <formula>(LOWER(E68="w"))</formula>
    </cfRule>
  </conditionalFormatting>
  <conditionalFormatting sqref="C69">
    <cfRule type="expression" dxfId="9073" priority="1637">
      <formula>(LOWER(E69="m"))</formula>
    </cfRule>
  </conditionalFormatting>
  <conditionalFormatting sqref="C69">
    <cfRule type="expression" dxfId="9072" priority="1638">
      <formula>(LOWER(E69="w"))</formula>
    </cfRule>
  </conditionalFormatting>
  <conditionalFormatting sqref="C70">
    <cfRule type="expression" dxfId="9071" priority="1639">
      <formula>(LOWER(E70="m"))</formula>
    </cfRule>
  </conditionalFormatting>
  <conditionalFormatting sqref="C70">
    <cfRule type="expression" dxfId="9070" priority="1640">
      <formula>(LOWER(E70="w"))</formula>
    </cfRule>
  </conditionalFormatting>
  <conditionalFormatting sqref="C71">
    <cfRule type="expression" dxfId="9069" priority="1641">
      <formula>(LOWER(E71="m"))</formula>
    </cfRule>
  </conditionalFormatting>
  <conditionalFormatting sqref="C71">
    <cfRule type="expression" dxfId="9068" priority="1642">
      <formula>(LOWER(E71="w"))</formula>
    </cfRule>
  </conditionalFormatting>
  <conditionalFormatting sqref="C72">
    <cfRule type="expression" dxfId="9067" priority="1643">
      <formula>(LOWER(E72="m"))</formula>
    </cfRule>
  </conditionalFormatting>
  <conditionalFormatting sqref="C72">
    <cfRule type="expression" dxfId="9066" priority="1644">
      <formula>(LOWER(E72="w"))</formula>
    </cfRule>
  </conditionalFormatting>
  <conditionalFormatting sqref="C73">
    <cfRule type="expression" dxfId="9065" priority="1645">
      <formula>(LOWER(E73="m"))</formula>
    </cfRule>
  </conditionalFormatting>
  <conditionalFormatting sqref="C73">
    <cfRule type="expression" dxfId="9064" priority="1646">
      <formula>(LOWER(E73="w"))</formula>
    </cfRule>
  </conditionalFormatting>
  <conditionalFormatting sqref="C74">
    <cfRule type="expression" dxfId="9063" priority="1647">
      <formula>(LOWER(E74="m"))</formula>
    </cfRule>
  </conditionalFormatting>
  <conditionalFormatting sqref="C74">
    <cfRule type="expression" dxfId="9062" priority="1648">
      <formula>(LOWER(E74="w"))</formula>
    </cfRule>
  </conditionalFormatting>
  <conditionalFormatting sqref="C75">
    <cfRule type="expression" dxfId="9061" priority="1649">
      <formula>(LOWER(E75="m"))</formula>
    </cfRule>
  </conditionalFormatting>
  <conditionalFormatting sqref="C75">
    <cfRule type="expression" dxfId="9060" priority="1650">
      <formula>(LOWER(E75="w"))</formula>
    </cfRule>
  </conditionalFormatting>
  <conditionalFormatting sqref="C76">
    <cfRule type="expression" dxfId="9059" priority="1651">
      <formula>(LOWER(E76="m"))</formula>
    </cfRule>
  </conditionalFormatting>
  <conditionalFormatting sqref="C76">
    <cfRule type="expression" dxfId="9058" priority="1652">
      <formula>(LOWER(E76="w"))</formula>
    </cfRule>
  </conditionalFormatting>
  <conditionalFormatting sqref="C77">
    <cfRule type="expression" dxfId="9057" priority="1653">
      <formula>(LOWER(E77="m"))</formula>
    </cfRule>
  </conditionalFormatting>
  <conditionalFormatting sqref="C77">
    <cfRule type="expression" dxfId="9056" priority="1654">
      <formula>(LOWER(E77="w"))</formula>
    </cfRule>
  </conditionalFormatting>
  <conditionalFormatting sqref="C78">
    <cfRule type="expression" dxfId="9055" priority="1655">
      <formula>(LOWER(E78="m"))</formula>
    </cfRule>
  </conditionalFormatting>
  <conditionalFormatting sqref="C78">
    <cfRule type="expression" dxfId="9054" priority="1656">
      <formula>(LOWER(E78="w"))</formula>
    </cfRule>
  </conditionalFormatting>
  <conditionalFormatting sqref="C79">
    <cfRule type="expression" dxfId="9053" priority="1657">
      <formula>(LOWER(E79="m"))</formula>
    </cfRule>
  </conditionalFormatting>
  <conditionalFormatting sqref="C79">
    <cfRule type="expression" dxfId="9052" priority="1658">
      <formula>(LOWER(E79="w"))</formula>
    </cfRule>
  </conditionalFormatting>
  <conditionalFormatting sqref="C80">
    <cfRule type="expression" dxfId="9051" priority="1659">
      <formula>(LOWER(E80="m"))</formula>
    </cfRule>
  </conditionalFormatting>
  <conditionalFormatting sqref="C80">
    <cfRule type="expression" dxfId="9050" priority="1660">
      <formula>(LOWER(E80="w"))</formula>
    </cfRule>
  </conditionalFormatting>
  <conditionalFormatting sqref="C81">
    <cfRule type="expression" dxfId="9049" priority="1661">
      <formula>(LOWER(E81="m"))</formula>
    </cfRule>
  </conditionalFormatting>
  <conditionalFormatting sqref="C81">
    <cfRule type="expression" dxfId="9048" priority="1662">
      <formula>(LOWER(E81="w"))</formula>
    </cfRule>
  </conditionalFormatting>
  <conditionalFormatting sqref="C82">
    <cfRule type="expression" dxfId="9047" priority="1663">
      <formula>(LOWER(E82="m"))</formula>
    </cfRule>
  </conditionalFormatting>
  <conditionalFormatting sqref="C82">
    <cfRule type="expression" dxfId="9046" priority="1664">
      <formula>(LOWER(E82="w"))</formula>
    </cfRule>
  </conditionalFormatting>
  <conditionalFormatting sqref="C83">
    <cfRule type="expression" dxfId="9045" priority="1665">
      <formula>(LOWER(E83="m"))</formula>
    </cfRule>
  </conditionalFormatting>
  <conditionalFormatting sqref="C83">
    <cfRule type="expression" dxfId="9044" priority="1666">
      <formula>(LOWER(E83="w"))</formula>
    </cfRule>
  </conditionalFormatting>
  <conditionalFormatting sqref="C84">
    <cfRule type="expression" dxfId="9043" priority="1667">
      <formula>(LOWER(E84="m"))</formula>
    </cfRule>
  </conditionalFormatting>
  <conditionalFormatting sqref="C84">
    <cfRule type="expression" dxfId="9042" priority="1668">
      <formula>(LOWER(E84="w"))</formula>
    </cfRule>
  </conditionalFormatting>
  <conditionalFormatting sqref="C85">
    <cfRule type="expression" dxfId="9041" priority="1669">
      <formula>(LOWER(E85="m"))</formula>
    </cfRule>
  </conditionalFormatting>
  <conditionalFormatting sqref="C85">
    <cfRule type="expression" dxfId="9040" priority="1670">
      <formula>(LOWER(E85="w"))</formula>
    </cfRule>
  </conditionalFormatting>
  <conditionalFormatting sqref="C86">
    <cfRule type="expression" dxfId="9039" priority="1671">
      <formula>(LOWER(E86="m"))</formula>
    </cfRule>
  </conditionalFormatting>
  <conditionalFormatting sqref="C86">
    <cfRule type="expression" dxfId="9038" priority="1672">
      <formula>(LOWER(E86="w"))</formula>
    </cfRule>
  </conditionalFormatting>
  <conditionalFormatting sqref="C87">
    <cfRule type="expression" dxfId="9037" priority="1673">
      <formula>(LOWER(E87="m"))</formula>
    </cfRule>
  </conditionalFormatting>
  <conditionalFormatting sqref="C87">
    <cfRule type="expression" dxfId="9036" priority="1674">
      <formula>(LOWER(E87="w"))</formula>
    </cfRule>
  </conditionalFormatting>
  <conditionalFormatting sqref="C88">
    <cfRule type="expression" dxfId="9035" priority="1675">
      <formula>(LOWER(E88="m"))</formula>
    </cfRule>
  </conditionalFormatting>
  <conditionalFormatting sqref="C88">
    <cfRule type="expression" dxfId="9034" priority="1676">
      <formula>(LOWER(E88="w"))</formula>
    </cfRule>
  </conditionalFormatting>
  <conditionalFormatting sqref="C89">
    <cfRule type="expression" dxfId="9033" priority="1677">
      <formula>(LOWER(E89="m"))</formula>
    </cfRule>
  </conditionalFormatting>
  <conditionalFormatting sqref="C89">
    <cfRule type="expression" dxfId="9032" priority="1678">
      <formula>(LOWER(E89="w"))</formula>
    </cfRule>
  </conditionalFormatting>
  <conditionalFormatting sqref="C90">
    <cfRule type="expression" dxfId="9031" priority="1679">
      <formula>(LOWER(E90="m"))</formula>
    </cfRule>
  </conditionalFormatting>
  <conditionalFormatting sqref="C90">
    <cfRule type="expression" dxfId="9030" priority="1680">
      <formula>(LOWER(E90="w"))</formula>
    </cfRule>
  </conditionalFormatting>
  <conditionalFormatting sqref="C91">
    <cfRule type="expression" dxfId="9029" priority="1681">
      <formula>(LOWER(E91="m"))</formula>
    </cfRule>
  </conditionalFormatting>
  <conditionalFormatting sqref="C91">
    <cfRule type="expression" dxfId="9028" priority="1682">
      <formula>(LOWER(E91="w"))</formula>
    </cfRule>
  </conditionalFormatting>
  <conditionalFormatting sqref="C92">
    <cfRule type="expression" dxfId="9027" priority="1683">
      <formula>(LOWER(E92="m"))</formula>
    </cfRule>
  </conditionalFormatting>
  <conditionalFormatting sqref="C92">
    <cfRule type="expression" dxfId="9026" priority="1684">
      <formula>(LOWER(E92="w"))</formula>
    </cfRule>
  </conditionalFormatting>
  <conditionalFormatting sqref="C93">
    <cfRule type="expression" dxfId="9025" priority="1685">
      <formula>(LOWER(E93="m"))</formula>
    </cfRule>
  </conditionalFormatting>
  <conditionalFormatting sqref="C93">
    <cfRule type="expression" dxfId="9024" priority="1686">
      <formula>(LOWER(E93="w"))</formula>
    </cfRule>
  </conditionalFormatting>
  <conditionalFormatting sqref="C94">
    <cfRule type="expression" dxfId="9023" priority="1687">
      <formula>(LOWER(E94="m"))</formula>
    </cfRule>
  </conditionalFormatting>
  <conditionalFormatting sqref="C94">
    <cfRule type="expression" dxfId="9022" priority="1688">
      <formula>(LOWER(E94="w"))</formula>
    </cfRule>
  </conditionalFormatting>
  <conditionalFormatting sqref="C95">
    <cfRule type="expression" dxfId="9021" priority="1689">
      <formula>(LOWER(E95="m"))</formula>
    </cfRule>
  </conditionalFormatting>
  <conditionalFormatting sqref="C95">
    <cfRule type="expression" dxfId="9020" priority="1690">
      <formula>(LOWER(E95="w"))</formula>
    </cfRule>
  </conditionalFormatting>
  <conditionalFormatting sqref="C96">
    <cfRule type="expression" dxfId="9019" priority="1691">
      <formula>(LOWER(E96="m"))</formula>
    </cfRule>
  </conditionalFormatting>
  <conditionalFormatting sqref="C96">
    <cfRule type="expression" dxfId="9018" priority="1692">
      <formula>(LOWER(E96="w"))</formula>
    </cfRule>
  </conditionalFormatting>
  <conditionalFormatting sqref="AB36">
    <cfRule type="expression" dxfId="9017" priority="830">
      <formula>AND(AI20&gt;AH20,AI20&gt;AN20)</formula>
    </cfRule>
  </conditionalFormatting>
  <conditionalFormatting sqref="AB37">
    <cfRule type="expression" dxfId="9016" priority="831">
      <formula>AND(AI20&gt;AH20,AI20&gt;AN20)</formula>
    </cfRule>
  </conditionalFormatting>
  <conditionalFormatting sqref="AB38">
    <cfRule type="expression" dxfId="9015" priority="832">
      <formula>AND(AI20&gt;AH20,AI20&gt;AN20)</formula>
    </cfRule>
  </conditionalFormatting>
  <conditionalFormatting sqref="AB39">
    <cfRule type="expression" dxfId="9014" priority="833">
      <formula>AND(AI20&gt;AH20,AI20&gt;AN20)</formula>
    </cfRule>
  </conditionalFormatting>
  <conditionalFormatting sqref="AB40">
    <cfRule type="expression" dxfId="9013" priority="834">
      <formula>AND(AI20&gt;AH20,AI20&gt;AN20)</formula>
    </cfRule>
  </conditionalFormatting>
  <conditionalFormatting sqref="AB41">
    <cfRule type="expression" dxfId="9012" priority="835">
      <formula>AND(AI20&gt;AH20,AI20&gt;AN20)</formula>
    </cfRule>
  </conditionalFormatting>
  <conditionalFormatting sqref="AB38">
    <cfRule type="expression" dxfId="9011" priority="824">
      <formula>AND(AI22&gt;AH22,AI22&gt;AN22)</formula>
    </cfRule>
  </conditionalFormatting>
  <conditionalFormatting sqref="AB39">
    <cfRule type="expression" dxfId="9010" priority="825">
      <formula>AND(AI22&gt;AH22,AI22&gt;AN22)</formula>
    </cfRule>
  </conditionalFormatting>
  <conditionalFormatting sqref="AB40">
    <cfRule type="expression" dxfId="9009" priority="826">
      <formula>AND(AI22&gt;AH22,AI22&gt;AN22)</formula>
    </cfRule>
  </conditionalFormatting>
  <conditionalFormatting sqref="AB41">
    <cfRule type="expression" dxfId="9008" priority="827">
      <formula>AND(AI22&gt;AH22,AI22&gt;AN22)</formula>
    </cfRule>
  </conditionalFormatting>
  <conditionalFormatting sqref="AB42">
    <cfRule type="expression" dxfId="9007" priority="828">
      <formula>AND(AI22&gt;AH22,AI22&gt;AN22)</formula>
    </cfRule>
  </conditionalFormatting>
  <conditionalFormatting sqref="AB43">
    <cfRule type="expression" dxfId="9006" priority="829">
      <formula>AND(AI22&gt;AH22,AI22&gt;AN22)</formula>
    </cfRule>
  </conditionalFormatting>
  <conditionalFormatting sqref="AB46:AB55">
    <cfRule type="expression" dxfId="9005" priority="823">
      <formula>AND(AI13&gt;AH13,AI13&gt;AN13)</formula>
    </cfRule>
  </conditionalFormatting>
  <conditionalFormatting sqref="Z97">
    <cfRule type="expression" dxfId="9004" priority="14">
      <formula>AND(AH87&gt;AI87,AH87&gt;AN87)</formula>
    </cfRule>
  </conditionalFormatting>
  <conditionalFormatting sqref="Z98">
    <cfRule type="expression" dxfId="9003" priority="15">
      <formula>AND(AH87&gt;AI87,AH87&gt;AN87)</formula>
    </cfRule>
  </conditionalFormatting>
  <conditionalFormatting sqref="Z99">
    <cfRule type="expression" dxfId="9002" priority="16">
      <formula>AND(AH87&gt;AI87,AH87&gt;AN87)</formula>
    </cfRule>
  </conditionalFormatting>
  <conditionalFormatting sqref="Z100">
    <cfRule type="expression" dxfId="9001" priority="17">
      <formula>AND(AH87&gt;AI87,AH87&gt;AN87)</formula>
    </cfRule>
  </conditionalFormatting>
  <conditionalFormatting sqref="Z101">
    <cfRule type="expression" dxfId="9000" priority="18">
      <formula>AND(AH87&gt;AI87,AH87&gt;AN87)</formula>
    </cfRule>
  </conditionalFormatting>
  <conditionalFormatting sqref="Z102">
    <cfRule type="expression" dxfId="8999" priority="19">
      <formula>AND(AH87&gt;AI87,AH87&gt;AN87)</formula>
    </cfRule>
  </conditionalFormatting>
  <conditionalFormatting sqref="Z103">
    <cfRule type="expression" dxfId="8998" priority="20">
      <formula>AND(AH87&gt;AI87,AH87&gt;AN87)</formula>
    </cfRule>
  </conditionalFormatting>
  <conditionalFormatting sqref="Z104">
    <cfRule type="expression" dxfId="8997" priority="21">
      <formula>AND(AH87&gt;AI87,AH87&gt;AN87)</formula>
    </cfRule>
  </conditionalFormatting>
  <conditionalFormatting sqref="Z105">
    <cfRule type="expression" dxfId="8996" priority="22">
      <formula>AND(AH87&gt;AI87,AH87&gt;AN87)</formula>
    </cfRule>
  </conditionalFormatting>
  <conditionalFormatting sqref="Z106">
    <cfRule type="expression" dxfId="8995" priority="23">
      <formula>AND(AH87&gt;AI87,AH87&gt;AN87)</formula>
    </cfRule>
  </conditionalFormatting>
  <conditionalFormatting sqref="Z107">
    <cfRule type="expression" dxfId="8994" priority="24">
      <formula>AND(AH87&gt;AI87,AH87&gt;AN87)</formula>
    </cfRule>
  </conditionalFormatting>
  <conditionalFormatting sqref="Z108">
    <cfRule type="expression" dxfId="8993" priority="25">
      <formula>AND(AH87&gt;AI87,AH87&gt;AN87)</formula>
    </cfRule>
  </conditionalFormatting>
  <conditionalFormatting sqref="Z109">
    <cfRule type="expression" dxfId="8992" priority="26">
      <formula>AND(AH87&gt;AI87,AH87&gt;AN87)</formula>
    </cfRule>
  </conditionalFormatting>
  <conditionalFormatting sqref="Z110">
    <cfRule type="expression" dxfId="8991" priority="27">
      <formula>AND(AH87&gt;AI87,AH87&gt;AN87)</formula>
    </cfRule>
  </conditionalFormatting>
  <conditionalFormatting sqref="Z111">
    <cfRule type="expression" dxfId="8990" priority="28">
      <formula>AND(AH87&gt;AI87,AH87&gt;AN87)</formula>
    </cfRule>
  </conditionalFormatting>
  <conditionalFormatting sqref="Z112">
    <cfRule type="expression" dxfId="8989" priority="29">
      <formula>AND(AH87&gt;AI87,AH87&gt;AN87)</formula>
    </cfRule>
  </conditionalFormatting>
  <conditionalFormatting sqref="Z113">
    <cfRule type="expression" dxfId="8988" priority="30">
      <formula>AND(AH87&gt;AI87,AH87&gt;AN87)</formula>
    </cfRule>
  </conditionalFormatting>
  <conditionalFormatting sqref="Z114">
    <cfRule type="expression" dxfId="8987" priority="31">
      <formula>AND(AH87&gt;AI87,AH87&gt;AN87)</formula>
    </cfRule>
  </conditionalFormatting>
  <conditionalFormatting sqref="Z115">
    <cfRule type="expression" dxfId="8986" priority="32">
      <formula>AND(AH87&gt;AI87,AH87&gt;AN87)</formula>
    </cfRule>
  </conditionalFormatting>
  <conditionalFormatting sqref="Z116">
    <cfRule type="expression" dxfId="8985" priority="33">
      <formula>AND(AH87&gt;AI87,AH87&gt;AN87)</formula>
    </cfRule>
  </conditionalFormatting>
  <conditionalFormatting sqref="Z117">
    <cfRule type="expression" dxfId="8984" priority="34">
      <formula>AND(AH87&gt;AI87,AH87&gt;AN87)</formula>
    </cfRule>
  </conditionalFormatting>
  <conditionalFormatting sqref="Z118">
    <cfRule type="expression" dxfId="8983" priority="35">
      <formula>AND(AH87&gt;AI87,AH87&gt;AN87)</formula>
    </cfRule>
  </conditionalFormatting>
  <conditionalFormatting sqref="Z119">
    <cfRule type="expression" dxfId="8982" priority="36">
      <formula>AND(AH87&gt;AI87,AH87&gt;AN87)</formula>
    </cfRule>
  </conditionalFormatting>
  <conditionalFormatting sqref="Z120">
    <cfRule type="expression" dxfId="8981" priority="37">
      <formula>AND(AH87&gt;AI87,AH87&gt;AN87)</formula>
    </cfRule>
  </conditionalFormatting>
  <conditionalFormatting sqref="Z121">
    <cfRule type="expression" dxfId="8980" priority="38">
      <formula>AND(AH87&gt;AI87,AH87&gt;AN87)</formula>
    </cfRule>
  </conditionalFormatting>
  <conditionalFormatting sqref="Z122">
    <cfRule type="expression" dxfId="8979" priority="39">
      <formula>AND(AH87&gt;AI87,AH87&gt;AN87)</formula>
    </cfRule>
  </conditionalFormatting>
  <conditionalFormatting sqref="Z123">
    <cfRule type="expression" dxfId="8978" priority="40">
      <formula>AND(AH87&gt;AI87,AH87&gt;AN87)</formula>
    </cfRule>
  </conditionalFormatting>
  <conditionalFormatting sqref="Z124">
    <cfRule type="expression" dxfId="8977" priority="41">
      <formula>AND(AH87&gt;AI87,AH87&gt;AN87)</formula>
    </cfRule>
  </conditionalFormatting>
  <conditionalFormatting sqref="Z125">
    <cfRule type="expression" dxfId="8976" priority="42">
      <formula>AND(AH87&gt;AI87,AH87&gt;AN87)</formula>
    </cfRule>
  </conditionalFormatting>
  <conditionalFormatting sqref="Z126">
    <cfRule type="expression" dxfId="8975" priority="43">
      <formula>AND(AH87&gt;AI87,AH87&gt;AN87)</formula>
    </cfRule>
  </conditionalFormatting>
  <conditionalFormatting sqref="Z127">
    <cfRule type="expression" dxfId="8974" priority="44">
      <formula>AND(AH87&gt;AI87,AH87&gt;AN87)</formula>
    </cfRule>
  </conditionalFormatting>
  <conditionalFormatting sqref="Z128">
    <cfRule type="expression" dxfId="8973" priority="45">
      <formula>AND(AH87&gt;AI87,AH87&gt;AN87)</formula>
    </cfRule>
  </conditionalFormatting>
  <conditionalFormatting sqref="Z129">
    <cfRule type="expression" dxfId="8972" priority="46">
      <formula>AND(AH87&gt;AI87,AH87&gt;AN87)</formula>
    </cfRule>
  </conditionalFormatting>
  <conditionalFormatting sqref="Z130">
    <cfRule type="expression" dxfId="8971" priority="47">
      <formula>AND(AH87&gt;AI87,AH87&gt;AN87)</formula>
    </cfRule>
  </conditionalFormatting>
  <conditionalFormatting sqref="Z131">
    <cfRule type="expression" dxfId="8970" priority="48">
      <formula>AND(AH87&gt;AI87,AH87&gt;AN87)</formula>
    </cfRule>
  </conditionalFormatting>
  <conditionalFormatting sqref="Z132">
    <cfRule type="expression" dxfId="8969" priority="49">
      <formula>AND(AH87&gt;AI87,AH87&gt;AN87)</formula>
    </cfRule>
  </conditionalFormatting>
  <conditionalFormatting sqref="Z133">
    <cfRule type="expression" dxfId="8968" priority="50">
      <formula>AND(AH87&gt;AI87,AH87&gt;AN87)</formula>
    </cfRule>
  </conditionalFormatting>
  <conditionalFormatting sqref="Z134">
    <cfRule type="expression" dxfId="8967" priority="51">
      <formula>AND(AH87&gt;AI87,AH87&gt;AN87)</formula>
    </cfRule>
  </conditionalFormatting>
  <conditionalFormatting sqref="Z135">
    <cfRule type="expression" dxfId="8966" priority="52">
      <formula>AND(AH87&gt;AI87,AH87&gt;AN87)</formula>
    </cfRule>
  </conditionalFormatting>
  <conditionalFormatting sqref="Z136">
    <cfRule type="expression" dxfId="8965" priority="53">
      <formula>AND(AH87&gt;AI87,AH87&gt;AN87)</formula>
    </cfRule>
  </conditionalFormatting>
  <conditionalFormatting sqref="Z137">
    <cfRule type="expression" dxfId="8964" priority="54">
      <formula>AND(AH87&gt;AI87,AH87&gt;AN87)</formula>
    </cfRule>
  </conditionalFormatting>
  <conditionalFormatting sqref="Z138">
    <cfRule type="expression" dxfId="8963" priority="55">
      <formula>AND(AH87&gt;AI87,AH87&gt;AN87)</formula>
    </cfRule>
  </conditionalFormatting>
  <conditionalFormatting sqref="Z139">
    <cfRule type="expression" dxfId="8962" priority="56">
      <formula>AND(AH87&gt;AI87,AH87&gt;AN87)</formula>
    </cfRule>
  </conditionalFormatting>
  <conditionalFormatting sqref="Z140">
    <cfRule type="expression" dxfId="8961" priority="57">
      <formula>AND(AH87&gt;AI87,AH87&gt;AN87)</formula>
    </cfRule>
  </conditionalFormatting>
  <conditionalFormatting sqref="Z141">
    <cfRule type="expression" dxfId="8960" priority="58">
      <formula>AND(AH87&gt;AI87,AH87&gt;AN87)</formula>
    </cfRule>
  </conditionalFormatting>
  <conditionalFormatting sqref="Z142">
    <cfRule type="expression" dxfId="8959" priority="59">
      <formula>AND(AH87&gt;AI87,AH87&gt;AN87)</formula>
    </cfRule>
  </conditionalFormatting>
  <conditionalFormatting sqref="Z143">
    <cfRule type="expression" dxfId="8958" priority="60">
      <formula>AND(AH87&gt;AI87,AH87&gt;AN87)</formula>
    </cfRule>
  </conditionalFormatting>
  <conditionalFormatting sqref="Z144">
    <cfRule type="expression" dxfId="8957" priority="61">
      <formula>AND(AH87&gt;AI87,AH87&gt;AN87)</formula>
    </cfRule>
  </conditionalFormatting>
  <conditionalFormatting sqref="Z145">
    <cfRule type="expression" dxfId="8956" priority="62">
      <formula>AND(AH87&gt;AI87,AH87&gt;AN87)</formula>
    </cfRule>
  </conditionalFormatting>
  <conditionalFormatting sqref="Z146">
    <cfRule type="expression" dxfId="8955" priority="63">
      <formula>AND(AH87&gt;AI87,AH87&gt;AN87)</formula>
    </cfRule>
  </conditionalFormatting>
  <conditionalFormatting sqref="Z147">
    <cfRule type="expression" dxfId="8954" priority="64">
      <formula>AND(AH87&gt;AI87,AH87&gt;AN87)</formula>
    </cfRule>
  </conditionalFormatting>
  <conditionalFormatting sqref="Z148">
    <cfRule type="expression" dxfId="8953" priority="65">
      <formula>AND(AH87&gt;AI87,AH87&gt;AN87)</formula>
    </cfRule>
  </conditionalFormatting>
  <conditionalFormatting sqref="Z149">
    <cfRule type="expression" dxfId="8952" priority="66">
      <formula>AND(AH87&gt;AI87,AH87&gt;AN87)</formula>
    </cfRule>
  </conditionalFormatting>
  <conditionalFormatting sqref="Z150">
    <cfRule type="expression" dxfId="8951" priority="67">
      <formula>AND(AH87&gt;AI87,AH87&gt;AN87)</formula>
    </cfRule>
  </conditionalFormatting>
  <conditionalFormatting sqref="Z151">
    <cfRule type="expression" dxfId="8950" priority="68">
      <formula>AND(AH87&gt;AI87,AH87&gt;AN87)</formula>
    </cfRule>
  </conditionalFormatting>
  <conditionalFormatting sqref="Z152">
    <cfRule type="expression" dxfId="8949" priority="69">
      <formula>AND(AH87&gt;AI87,AH87&gt;AN87)</formula>
    </cfRule>
  </conditionalFormatting>
  <conditionalFormatting sqref="Z153">
    <cfRule type="expression" dxfId="8948" priority="70">
      <formula>AND(AH87&gt;AI87,AH87&gt;AN87)</formula>
    </cfRule>
  </conditionalFormatting>
  <conditionalFormatting sqref="Z154">
    <cfRule type="expression" dxfId="8947" priority="71">
      <formula>AND(AH87&gt;AI87,AH87&gt;AN87)</formula>
    </cfRule>
  </conditionalFormatting>
  <conditionalFormatting sqref="Z155">
    <cfRule type="expression" dxfId="8946" priority="72">
      <formula>AND(AH87&gt;AI87,AH87&gt;AN87)</formula>
    </cfRule>
  </conditionalFormatting>
  <conditionalFormatting sqref="Z156">
    <cfRule type="expression" dxfId="8945" priority="73">
      <formula>AND(AH87&gt;AI87,AH87&gt;AN87)</formula>
    </cfRule>
  </conditionalFormatting>
  <conditionalFormatting sqref="Z157">
    <cfRule type="expression" dxfId="8944" priority="74">
      <formula>AND(AH87&gt;AI87,AH87&gt;AN87)</formula>
    </cfRule>
  </conditionalFormatting>
  <conditionalFormatting sqref="Z158">
    <cfRule type="expression" dxfId="8943" priority="75">
      <formula>AND(AH87&gt;AI87,AH87&gt;AN87)</formula>
    </cfRule>
  </conditionalFormatting>
  <conditionalFormatting sqref="Z159">
    <cfRule type="expression" dxfId="8942" priority="76">
      <formula>AND(AH87&gt;AI87,AH87&gt;AN87)</formula>
    </cfRule>
  </conditionalFormatting>
  <conditionalFormatting sqref="Z160">
    <cfRule type="expression" dxfId="8941" priority="77">
      <formula>AND(AH87&gt;AI87,AH87&gt;AN87)</formula>
    </cfRule>
  </conditionalFormatting>
  <conditionalFormatting sqref="Z161">
    <cfRule type="expression" dxfId="8940" priority="78">
      <formula>AND(AH87&gt;AI87,AH87&gt;AN87)</formula>
    </cfRule>
  </conditionalFormatting>
  <conditionalFormatting sqref="Z162">
    <cfRule type="expression" dxfId="8939" priority="79">
      <formula>AND(AH87&gt;AI87,AH87&gt;AN87)</formula>
    </cfRule>
  </conditionalFormatting>
  <conditionalFormatting sqref="Z163">
    <cfRule type="expression" dxfId="8938" priority="80">
      <formula>AND(AH87&gt;AI87,AH87&gt;AN87)</formula>
    </cfRule>
  </conditionalFormatting>
  <conditionalFormatting sqref="Z164">
    <cfRule type="expression" dxfId="8937" priority="81">
      <formula>AND(AH87&gt;AI87,AH87&gt;AN87)</formula>
    </cfRule>
  </conditionalFormatting>
  <conditionalFormatting sqref="Z165">
    <cfRule type="expression" dxfId="8936" priority="82">
      <formula>AND(AH87&gt;AI87,AH87&gt;AN87)</formula>
    </cfRule>
  </conditionalFormatting>
  <conditionalFormatting sqref="Z166">
    <cfRule type="expression" dxfId="8935" priority="83">
      <formula>AND(AH87&gt;AI87,AH87&gt;AN87)</formula>
    </cfRule>
  </conditionalFormatting>
  <conditionalFormatting sqref="Z167">
    <cfRule type="expression" dxfId="8934" priority="84">
      <formula>AND(AH87&gt;AI87,AH87&gt;AN87)</formula>
    </cfRule>
  </conditionalFormatting>
  <conditionalFormatting sqref="Z168">
    <cfRule type="expression" dxfId="8933" priority="85">
      <formula>AND(AH87&gt;AI87,AH87&gt;AN87)</formula>
    </cfRule>
  </conditionalFormatting>
  <conditionalFormatting sqref="Z169">
    <cfRule type="expression" dxfId="8932" priority="86">
      <formula>AND(AH87&gt;AI87,AH87&gt;AN87)</formula>
    </cfRule>
  </conditionalFormatting>
  <conditionalFormatting sqref="Z170">
    <cfRule type="expression" dxfId="8931" priority="87">
      <formula>AND(AH87&gt;AI87,AH87&gt;AN87)</formula>
    </cfRule>
  </conditionalFormatting>
  <conditionalFormatting sqref="Z171">
    <cfRule type="expression" dxfId="8930" priority="88">
      <formula>AND(AH87&gt;AI87,AH87&gt;AN87)</formula>
    </cfRule>
  </conditionalFormatting>
  <conditionalFormatting sqref="AB97">
    <cfRule type="expression" dxfId="8929" priority="89">
      <formula>AND(AI87&gt;AH87,AI87&gt;AN87)</formula>
    </cfRule>
  </conditionalFormatting>
  <conditionalFormatting sqref="AB98">
    <cfRule type="expression" dxfId="8928" priority="90">
      <formula>AND(AI87&gt;AH87,AI87&gt;AN87)</formula>
    </cfRule>
  </conditionalFormatting>
  <conditionalFormatting sqref="AB99">
    <cfRule type="expression" dxfId="8927" priority="91">
      <formula>AND(AI87&gt;AH87,AI87&gt;AN87)</formula>
    </cfRule>
  </conditionalFormatting>
  <conditionalFormatting sqref="AB100">
    <cfRule type="expression" dxfId="8926" priority="92">
      <formula>AND(AI87&gt;AH87,AI87&gt;AN87)</formula>
    </cfRule>
  </conditionalFormatting>
  <conditionalFormatting sqref="AB101">
    <cfRule type="expression" dxfId="8925" priority="93">
      <formula>AND(AI87&gt;AH87,AI87&gt;AN87)</formula>
    </cfRule>
  </conditionalFormatting>
  <conditionalFormatting sqref="AB102">
    <cfRule type="expression" dxfId="8924" priority="94">
      <formula>AND(AI87&gt;AH87,AI87&gt;AN87)</formula>
    </cfRule>
  </conditionalFormatting>
  <conditionalFormatting sqref="AB103">
    <cfRule type="expression" dxfId="8923" priority="95">
      <formula>AND(AI87&gt;AH87,AI87&gt;AN87)</formula>
    </cfRule>
  </conditionalFormatting>
  <conditionalFormatting sqref="AB104">
    <cfRule type="expression" dxfId="8922" priority="96">
      <formula>AND(AI87&gt;AH87,AI87&gt;AN87)</formula>
    </cfRule>
  </conditionalFormatting>
  <conditionalFormatting sqref="AB105">
    <cfRule type="expression" dxfId="8921" priority="97">
      <formula>AND(AI87&gt;AH87,AI87&gt;AN87)</formula>
    </cfRule>
  </conditionalFormatting>
  <conditionalFormatting sqref="AB106">
    <cfRule type="expression" dxfId="8920" priority="98">
      <formula>AND(AI87&gt;AH87,AI87&gt;AN87)</formula>
    </cfRule>
  </conditionalFormatting>
  <conditionalFormatting sqref="AB107">
    <cfRule type="expression" dxfId="8919" priority="99">
      <formula>AND(AI87&gt;AH87,AI87&gt;AN87)</formula>
    </cfRule>
  </conditionalFormatting>
  <conditionalFormatting sqref="AB108">
    <cfRule type="expression" dxfId="8918" priority="100">
      <formula>AND(AI87&gt;AH87,AI87&gt;AN87)</formula>
    </cfRule>
  </conditionalFormatting>
  <conditionalFormatting sqref="AB109">
    <cfRule type="expression" dxfId="8917" priority="101">
      <formula>AND(AI87&gt;AH87,AI87&gt;AN87)</formula>
    </cfRule>
  </conditionalFormatting>
  <conditionalFormatting sqref="AB110">
    <cfRule type="expression" dxfId="8916" priority="102">
      <formula>AND(AI87&gt;AH87,AI87&gt;AN87)</formula>
    </cfRule>
  </conditionalFormatting>
  <conditionalFormatting sqref="AB117">
    <cfRule type="expression" dxfId="8915" priority="103">
      <formula>AND(AI87&gt;AH87,AI87&gt;AN87)</formula>
    </cfRule>
  </conditionalFormatting>
  <conditionalFormatting sqref="AB118">
    <cfRule type="expression" dxfId="8914" priority="104">
      <formula>AND(AI87&gt;AH87,AI87&gt;AN87)</formula>
    </cfRule>
  </conditionalFormatting>
  <conditionalFormatting sqref="AB119">
    <cfRule type="expression" dxfId="8913" priority="105">
      <formula>AND(AI87&gt;AH87,AI87&gt;AN87)</formula>
    </cfRule>
  </conditionalFormatting>
  <conditionalFormatting sqref="AB120">
    <cfRule type="expression" dxfId="8912" priority="106">
      <formula>AND(AI87&gt;AH87,AI87&gt;AN87)</formula>
    </cfRule>
  </conditionalFormatting>
  <conditionalFormatting sqref="AB131">
    <cfRule type="expression" dxfId="8911" priority="107">
      <formula>AND(AI87&gt;AH87,AI87&gt;AN87)</formula>
    </cfRule>
  </conditionalFormatting>
  <conditionalFormatting sqref="AB132">
    <cfRule type="expression" dxfId="8910" priority="108">
      <formula>AND(AI87&gt;AH87,AI87&gt;AN87)</formula>
    </cfRule>
  </conditionalFormatting>
  <conditionalFormatting sqref="AB133">
    <cfRule type="expression" dxfId="8909" priority="109">
      <formula>AND(AI87&gt;AH87,AI87&gt;AN87)</formula>
    </cfRule>
  </conditionalFormatting>
  <conditionalFormatting sqref="AB134">
    <cfRule type="expression" dxfId="8908" priority="110">
      <formula>AND(AI87&gt;AH87,AI87&gt;AN87)</formula>
    </cfRule>
  </conditionalFormatting>
  <conditionalFormatting sqref="AB135">
    <cfRule type="expression" dxfId="8907" priority="111">
      <formula>AND(AI87&gt;AH87,AI87&gt;AN87)</formula>
    </cfRule>
  </conditionalFormatting>
  <conditionalFormatting sqref="AB136">
    <cfRule type="expression" dxfId="8906" priority="112">
      <formula>AND(AI87&gt;AH87,AI87&gt;AN87)</formula>
    </cfRule>
  </conditionalFormatting>
  <conditionalFormatting sqref="AB137">
    <cfRule type="expression" dxfId="8905" priority="113">
      <formula>AND(AI87&gt;AH87,AI87&gt;AN87)</formula>
    </cfRule>
  </conditionalFormatting>
  <conditionalFormatting sqref="AB138">
    <cfRule type="expression" dxfId="8904" priority="114">
      <formula>AND(AI87&gt;AH87,AI87&gt;AN87)</formula>
    </cfRule>
  </conditionalFormatting>
  <conditionalFormatting sqref="AB139">
    <cfRule type="expression" dxfId="8903" priority="115">
      <formula>AND(AI87&gt;AH87,AI87&gt;AN87)</formula>
    </cfRule>
  </conditionalFormatting>
  <conditionalFormatting sqref="AB140">
    <cfRule type="expression" dxfId="8902" priority="116">
      <formula>AND(AI87&gt;AH87,AI87&gt;AN87)</formula>
    </cfRule>
  </conditionalFormatting>
  <conditionalFormatting sqref="AB141">
    <cfRule type="expression" dxfId="8901" priority="117">
      <formula>AND(AI87&gt;AH87,AI87&gt;AN87)</formula>
    </cfRule>
  </conditionalFormatting>
  <conditionalFormatting sqref="AB142">
    <cfRule type="expression" dxfId="8900" priority="118">
      <formula>AND(AI87&gt;AH87,AI87&gt;AN87)</formula>
    </cfRule>
  </conditionalFormatting>
  <conditionalFormatting sqref="AB143">
    <cfRule type="expression" dxfId="8899" priority="119">
      <formula>AND(AI87&gt;AH87,AI87&gt;AN87)</formula>
    </cfRule>
  </conditionalFormatting>
  <conditionalFormatting sqref="AB144">
    <cfRule type="expression" dxfId="8898" priority="120">
      <formula>AND(AI87&gt;AH87,AI87&gt;AN87)</formula>
    </cfRule>
  </conditionalFormatting>
  <conditionalFormatting sqref="AB145">
    <cfRule type="expression" dxfId="8897" priority="121">
      <formula>AND(AI87&gt;AH87,AI87&gt;AN87)</formula>
    </cfRule>
  </conditionalFormatting>
  <conditionalFormatting sqref="AB146">
    <cfRule type="expression" dxfId="8896" priority="122">
      <formula>AND(AI87&gt;AH87,AI87&gt;AN87)</formula>
    </cfRule>
  </conditionalFormatting>
  <conditionalFormatting sqref="AB147">
    <cfRule type="expression" dxfId="8895" priority="123">
      <formula>AND(AI87&gt;AH87,AI87&gt;AN87)</formula>
    </cfRule>
  </conditionalFormatting>
  <conditionalFormatting sqref="AB148">
    <cfRule type="expression" dxfId="8894" priority="124">
      <formula>AND(AI87&gt;AH87,AI87&gt;AN87)</formula>
    </cfRule>
  </conditionalFormatting>
  <conditionalFormatting sqref="AB149">
    <cfRule type="expression" dxfId="8893" priority="125">
      <formula>AND(AI87&gt;AH87,AI87&gt;AN87)</formula>
    </cfRule>
  </conditionalFormatting>
  <conditionalFormatting sqref="AB150">
    <cfRule type="expression" dxfId="8892" priority="126">
      <formula>AND(AI87&gt;AH87,AI87&gt;AN87)</formula>
    </cfRule>
  </conditionalFormatting>
  <conditionalFormatting sqref="AB151">
    <cfRule type="expression" dxfId="8891" priority="127">
      <formula>AND(AI87&gt;AH87,AI87&gt;AN87)</formula>
    </cfRule>
  </conditionalFormatting>
  <conditionalFormatting sqref="AB152">
    <cfRule type="expression" dxfId="8890" priority="128">
      <formula>AND(AI87&gt;AH87,AI87&gt;AN87)</formula>
    </cfRule>
  </conditionalFormatting>
  <conditionalFormatting sqref="AB153">
    <cfRule type="expression" dxfId="8889" priority="129">
      <formula>AND(AI87&gt;AH87,AI87&gt;AN87)</formula>
    </cfRule>
  </conditionalFormatting>
  <conditionalFormatting sqref="AB154">
    <cfRule type="expression" dxfId="8888" priority="130">
      <formula>AND(AI87&gt;AH87,AI87&gt;AN87)</formula>
    </cfRule>
  </conditionalFormatting>
  <conditionalFormatting sqref="AB155">
    <cfRule type="expression" dxfId="8887" priority="131">
      <formula>AND(AI87&gt;AH87,AI87&gt;AN87)</formula>
    </cfRule>
  </conditionalFormatting>
  <conditionalFormatting sqref="AB156">
    <cfRule type="expression" dxfId="8886" priority="132">
      <formula>AND(AI87&gt;AH87,AI87&gt;AN87)</formula>
    </cfRule>
  </conditionalFormatting>
  <conditionalFormatting sqref="AB157">
    <cfRule type="expression" dxfId="8885" priority="133">
      <formula>AND(AI87&gt;AH87,AI87&gt;AN87)</formula>
    </cfRule>
  </conditionalFormatting>
  <conditionalFormatting sqref="AB158">
    <cfRule type="expression" dxfId="8884" priority="134">
      <formula>AND(AI87&gt;AH87,AI87&gt;AN87)</formula>
    </cfRule>
  </conditionalFormatting>
  <conditionalFormatting sqref="AB159">
    <cfRule type="expression" dxfId="8883" priority="135">
      <formula>AND(AI87&gt;AH87,AI87&gt;AN87)</formula>
    </cfRule>
  </conditionalFormatting>
  <conditionalFormatting sqref="AB160">
    <cfRule type="expression" dxfId="8882" priority="136">
      <formula>AND(AI87&gt;AH87,AI87&gt;AN87)</formula>
    </cfRule>
  </conditionalFormatting>
  <conditionalFormatting sqref="AB161">
    <cfRule type="expression" dxfId="8881" priority="137">
      <formula>AND(AI87&gt;AH87,AI87&gt;AN87)</formula>
    </cfRule>
  </conditionalFormatting>
  <conditionalFormatting sqref="AB162">
    <cfRule type="expression" dxfId="8880" priority="138">
      <formula>AND(AI87&gt;AH87,AI87&gt;AN87)</formula>
    </cfRule>
  </conditionalFormatting>
  <conditionalFormatting sqref="AB163">
    <cfRule type="expression" dxfId="8879" priority="139">
      <formula>AND(AI87&gt;AH87,AI87&gt;AN87)</formula>
    </cfRule>
  </conditionalFormatting>
  <conditionalFormatting sqref="AB164">
    <cfRule type="expression" dxfId="8878" priority="140">
      <formula>AND(AI87&gt;AH87,AI87&gt;AN87)</formula>
    </cfRule>
  </conditionalFormatting>
  <conditionalFormatting sqref="AB165">
    <cfRule type="expression" dxfId="8877" priority="141">
      <formula>AND(AI87&gt;AH87,AI87&gt;AN87)</formula>
    </cfRule>
  </conditionalFormatting>
  <conditionalFormatting sqref="AB166">
    <cfRule type="expression" dxfId="8876" priority="142">
      <formula>AND(AI87&gt;AH87,AI87&gt;AN87)</formula>
    </cfRule>
  </conditionalFormatting>
  <conditionalFormatting sqref="AB167">
    <cfRule type="expression" dxfId="8875" priority="143">
      <formula>AND(AI87&gt;AH87,AI87&gt;AN87)</formula>
    </cfRule>
  </conditionalFormatting>
  <conditionalFormatting sqref="AB168">
    <cfRule type="expression" dxfId="8874" priority="144">
      <formula>AND(AI87&gt;AH87,AI87&gt;AN87)</formula>
    </cfRule>
  </conditionalFormatting>
  <conditionalFormatting sqref="AB169">
    <cfRule type="expression" dxfId="8873" priority="145">
      <formula>AND(AI87&gt;AH87,AI87&gt;AN87)</formula>
    </cfRule>
  </conditionalFormatting>
  <conditionalFormatting sqref="AB170">
    <cfRule type="expression" dxfId="8872" priority="146">
      <formula>AND(AI87&gt;AH87,AI87&gt;AN87)</formula>
    </cfRule>
  </conditionalFormatting>
  <conditionalFormatting sqref="AB171">
    <cfRule type="expression" dxfId="8871" priority="147">
      <formula>AND(AI87&gt;AH87,AI87&gt;AN87)</formula>
    </cfRule>
  </conditionalFormatting>
  <conditionalFormatting sqref="AA97">
    <cfRule type="expression" dxfId="8870" priority="148">
      <formula>AND(AN87&gt;AI87,AN87&gt;AH87)</formula>
    </cfRule>
  </conditionalFormatting>
  <conditionalFormatting sqref="AA98">
    <cfRule type="expression" dxfId="8869" priority="149">
      <formula>AND(AN87&gt;AI87,AN87&gt;AH87)</formula>
    </cfRule>
  </conditionalFormatting>
  <conditionalFormatting sqref="AA99">
    <cfRule type="expression" dxfId="8868" priority="150">
      <formula>AND(AN87&gt;AI87,AN87&gt;AH87)</formula>
    </cfRule>
  </conditionalFormatting>
  <conditionalFormatting sqref="AA100">
    <cfRule type="expression" dxfId="8867" priority="151">
      <formula>AND(AN87&gt;AI87,AN87&gt;AH87)</formula>
    </cfRule>
  </conditionalFormatting>
  <conditionalFormatting sqref="AA101">
    <cfRule type="expression" dxfId="8866" priority="152">
      <formula>AND(AN87&gt;AI87,AN87&gt;AH87)</formula>
    </cfRule>
  </conditionalFormatting>
  <conditionalFormatting sqref="AA102">
    <cfRule type="expression" dxfId="8865" priority="153">
      <formula>AND(AN87&gt;AI87,AN87&gt;AH87)</formula>
    </cfRule>
  </conditionalFormatting>
  <conditionalFormatting sqref="AA103">
    <cfRule type="expression" dxfId="8864" priority="154">
      <formula>AND(AN87&gt;AI87,AN87&gt;AH87)</formula>
    </cfRule>
  </conditionalFormatting>
  <conditionalFormatting sqref="AA104">
    <cfRule type="expression" dxfId="8863" priority="155">
      <formula>AND(AN87&gt;AI87,AN87&gt;AH87)</formula>
    </cfRule>
  </conditionalFormatting>
  <conditionalFormatting sqref="AA105">
    <cfRule type="expression" dxfId="8862" priority="156">
      <formula>AND(AN87&gt;AI87,AN87&gt;AH87)</formula>
    </cfRule>
  </conditionalFormatting>
  <conditionalFormatting sqref="AA106">
    <cfRule type="expression" dxfId="8861" priority="157">
      <formula>AND(AN87&gt;AI87,AN87&gt;AH87)</formula>
    </cfRule>
  </conditionalFormatting>
  <conditionalFormatting sqref="AA107">
    <cfRule type="expression" dxfId="8860" priority="158">
      <formula>AND(AN87&gt;AI87,AN87&gt;AH87)</formula>
    </cfRule>
  </conditionalFormatting>
  <conditionalFormatting sqref="AA108">
    <cfRule type="expression" dxfId="8859" priority="159">
      <formula>AND(AN87&gt;AI87,AN87&gt;AH87)</formula>
    </cfRule>
  </conditionalFormatting>
  <conditionalFormatting sqref="AA109">
    <cfRule type="expression" dxfId="8858" priority="160">
      <formula>AND(AN87&gt;AI87,AN87&gt;AH87)</formula>
    </cfRule>
  </conditionalFormatting>
  <conditionalFormatting sqref="AA110">
    <cfRule type="expression" dxfId="8857" priority="161">
      <formula>AND(AN87&gt;AI87,AN87&gt;AH87)</formula>
    </cfRule>
  </conditionalFormatting>
  <conditionalFormatting sqref="AA111">
    <cfRule type="expression" dxfId="8856" priority="162">
      <formula>AND(AN87&gt;AI87,AN87&gt;AH87)</formula>
    </cfRule>
  </conditionalFormatting>
  <conditionalFormatting sqref="AA112">
    <cfRule type="expression" dxfId="8855" priority="163">
      <formula>AND(AN87&gt;AI87,AN87&gt;AH87)</formula>
    </cfRule>
  </conditionalFormatting>
  <conditionalFormatting sqref="AA113">
    <cfRule type="expression" dxfId="8854" priority="164">
      <formula>AND(AN87&gt;AI87,AN87&gt;AH87)</formula>
    </cfRule>
  </conditionalFormatting>
  <conditionalFormatting sqref="AA114">
    <cfRule type="expression" dxfId="8853" priority="165">
      <formula>AND(AN87&gt;AI87,AN87&gt;AH87)</formula>
    </cfRule>
  </conditionalFormatting>
  <conditionalFormatting sqref="AA115">
    <cfRule type="expression" dxfId="8852" priority="166">
      <formula>AND(AN87&gt;AI87,AN87&gt;AH87)</formula>
    </cfRule>
  </conditionalFormatting>
  <conditionalFormatting sqref="AA116">
    <cfRule type="expression" dxfId="8851" priority="167">
      <formula>AND(AN87&gt;AI87,AN87&gt;AH87)</formula>
    </cfRule>
  </conditionalFormatting>
  <conditionalFormatting sqref="AA117">
    <cfRule type="expression" dxfId="8850" priority="168">
      <formula>AND(AN87&gt;AI87,AN87&gt;AH87)</formula>
    </cfRule>
  </conditionalFormatting>
  <conditionalFormatting sqref="AA118">
    <cfRule type="expression" dxfId="8849" priority="169">
      <formula>AND(AN87&gt;AI87,AN87&gt;AH87)</formula>
    </cfRule>
  </conditionalFormatting>
  <conditionalFormatting sqref="AA119">
    <cfRule type="expression" dxfId="8848" priority="170">
      <formula>AND(AN87&gt;AI87,AN87&gt;AH87)</formula>
    </cfRule>
  </conditionalFormatting>
  <conditionalFormatting sqref="AA120">
    <cfRule type="expression" dxfId="8847" priority="171">
      <formula>AND(AN87&gt;AI87,AN87&gt;AH87)</formula>
    </cfRule>
  </conditionalFormatting>
  <conditionalFormatting sqref="AA121">
    <cfRule type="expression" dxfId="8846" priority="172">
      <formula>AND(AN87&gt;AI87,AN87&gt;AH87)</formula>
    </cfRule>
  </conditionalFormatting>
  <conditionalFormatting sqref="AA122">
    <cfRule type="expression" dxfId="8845" priority="173">
      <formula>AND(AN87&gt;AI87,AN87&gt;AH87)</formula>
    </cfRule>
  </conditionalFormatting>
  <conditionalFormatting sqref="AA123">
    <cfRule type="expression" dxfId="8844" priority="174">
      <formula>AND(AN87&gt;AI87,AN87&gt;AH87)</formula>
    </cfRule>
  </conditionalFormatting>
  <conditionalFormatting sqref="AA124">
    <cfRule type="expression" dxfId="8843" priority="175">
      <formula>AND(AN87&gt;AI87,AN87&gt;AH87)</formula>
    </cfRule>
  </conditionalFormatting>
  <conditionalFormatting sqref="AA125">
    <cfRule type="expression" dxfId="8842" priority="176">
      <formula>AND(AN87&gt;AI87,AN87&gt;AH87)</formula>
    </cfRule>
  </conditionalFormatting>
  <conditionalFormatting sqref="AA126">
    <cfRule type="expression" dxfId="8841" priority="177">
      <formula>AND(AN87&gt;AI87,AN87&gt;AH87)</formula>
    </cfRule>
  </conditionalFormatting>
  <conditionalFormatting sqref="AA127">
    <cfRule type="expression" dxfId="8840" priority="178">
      <formula>AND(AN87&gt;AI87,AN87&gt;AH87)</formula>
    </cfRule>
  </conditionalFormatting>
  <conditionalFormatting sqref="AA128">
    <cfRule type="expression" dxfId="8839" priority="179">
      <formula>AND(AN87&gt;AI87,AN87&gt;AH87)</formula>
    </cfRule>
  </conditionalFormatting>
  <conditionalFormatting sqref="AA129">
    <cfRule type="expression" dxfId="8838" priority="180">
      <formula>AND(AN87&gt;AI87,AN87&gt;AH87)</formula>
    </cfRule>
  </conditionalFormatting>
  <conditionalFormatting sqref="AA130">
    <cfRule type="expression" dxfId="8837" priority="181">
      <formula>AND(AN87&gt;AI87,AN87&gt;AH87)</formula>
    </cfRule>
  </conditionalFormatting>
  <conditionalFormatting sqref="AA131">
    <cfRule type="expression" dxfId="8836" priority="182">
      <formula>AND(AN87&gt;AI87,AN87&gt;AH87)</formula>
    </cfRule>
  </conditionalFormatting>
  <conditionalFormatting sqref="AA132">
    <cfRule type="expression" dxfId="8835" priority="183">
      <formula>AND(AN87&gt;AI87,AN87&gt;AH87)</formula>
    </cfRule>
  </conditionalFormatting>
  <conditionalFormatting sqref="AA133">
    <cfRule type="expression" dxfId="8834" priority="184">
      <formula>AND(AN87&gt;AI87,AN87&gt;AH87)</formula>
    </cfRule>
  </conditionalFormatting>
  <conditionalFormatting sqref="AA134">
    <cfRule type="expression" dxfId="8833" priority="185">
      <formula>AND(AN87&gt;AI87,AN87&gt;AH87)</formula>
    </cfRule>
  </conditionalFormatting>
  <conditionalFormatting sqref="AA135">
    <cfRule type="expression" dxfId="8832" priority="186">
      <formula>AND(AN87&gt;AI87,AN87&gt;AH87)</formula>
    </cfRule>
  </conditionalFormatting>
  <conditionalFormatting sqref="AA136">
    <cfRule type="expression" dxfId="8831" priority="187">
      <formula>AND(AN87&gt;AI87,AN87&gt;AH87)</formula>
    </cfRule>
  </conditionalFormatting>
  <conditionalFormatting sqref="AA137">
    <cfRule type="expression" dxfId="8830" priority="188">
      <formula>AND(AN87&gt;AI87,AN87&gt;AH87)</formula>
    </cfRule>
  </conditionalFormatting>
  <conditionalFormatting sqref="AA138">
    <cfRule type="expression" dxfId="8829" priority="189">
      <formula>AND(AN87&gt;AI87,AN87&gt;AH87)</formula>
    </cfRule>
  </conditionalFormatting>
  <conditionalFormatting sqref="AA139">
    <cfRule type="expression" dxfId="8828" priority="190">
      <formula>AND(AN87&gt;AI87,AN87&gt;AH87)</formula>
    </cfRule>
  </conditionalFormatting>
  <conditionalFormatting sqref="AA140">
    <cfRule type="expression" dxfId="8827" priority="191">
      <formula>AND(AN87&gt;AI87,AN87&gt;AH87)</formula>
    </cfRule>
  </conditionalFormatting>
  <conditionalFormatting sqref="AA141">
    <cfRule type="expression" dxfId="8826" priority="192">
      <formula>AND(AN87&gt;AI87,AN87&gt;AH87)</formula>
    </cfRule>
  </conditionalFormatting>
  <conditionalFormatting sqref="AA142">
    <cfRule type="expression" dxfId="8825" priority="193">
      <formula>AND(AN87&gt;AI87,AN87&gt;AH87)</formula>
    </cfRule>
  </conditionalFormatting>
  <conditionalFormatting sqref="AA143">
    <cfRule type="expression" dxfId="8824" priority="194">
      <formula>AND(AN87&gt;AI87,AN87&gt;AH87)</formula>
    </cfRule>
  </conditionalFormatting>
  <conditionalFormatting sqref="AA144">
    <cfRule type="expression" dxfId="8823" priority="195">
      <formula>AND(AN87&gt;AI87,AN87&gt;AH87)</formula>
    </cfRule>
  </conditionalFormatting>
  <conditionalFormatting sqref="AA145">
    <cfRule type="expression" dxfId="8822" priority="196">
      <formula>AND(AN87&gt;AI87,AN87&gt;AH87)</formula>
    </cfRule>
  </conditionalFormatting>
  <conditionalFormatting sqref="AA146">
    <cfRule type="expression" dxfId="8821" priority="197">
      <formula>AND(AN87&gt;AI87,AN87&gt;AH87)</formula>
    </cfRule>
  </conditionalFormatting>
  <conditionalFormatting sqref="AA147">
    <cfRule type="expression" dxfId="8820" priority="198">
      <formula>AND(AN87&gt;AI87,AN87&gt;AH87)</formula>
    </cfRule>
  </conditionalFormatting>
  <conditionalFormatting sqref="AA148">
    <cfRule type="expression" dxfId="8819" priority="199">
      <formula>AND(AN87&gt;AI87,AN87&gt;AH87)</formula>
    </cfRule>
  </conditionalFormatting>
  <conditionalFormatting sqref="AA149">
    <cfRule type="expression" dxfId="8818" priority="200">
      <formula>AND(AN87&gt;AI87,AN87&gt;AH87)</formula>
    </cfRule>
  </conditionalFormatting>
  <conditionalFormatting sqref="AA150">
    <cfRule type="expression" dxfId="8817" priority="201">
      <formula>AND(AN87&gt;AI87,AN87&gt;AH87)</formula>
    </cfRule>
  </conditionalFormatting>
  <conditionalFormatting sqref="AA151">
    <cfRule type="expression" dxfId="8816" priority="202">
      <formula>AND(AN87&gt;AI87,AN87&gt;AH87)</formula>
    </cfRule>
  </conditionalFormatting>
  <conditionalFormatting sqref="AA152">
    <cfRule type="expression" dxfId="8815" priority="203">
      <formula>AND(AN87&gt;AI87,AN87&gt;AH87)</formula>
    </cfRule>
  </conditionalFormatting>
  <conditionalFormatting sqref="AA153">
    <cfRule type="expression" dxfId="8814" priority="204">
      <formula>AND(AN87&gt;AI87,AN87&gt;AH87)</formula>
    </cfRule>
  </conditionalFormatting>
  <conditionalFormatting sqref="AA154">
    <cfRule type="expression" dxfId="8813" priority="205">
      <formula>AND(AN87&gt;AI87,AN87&gt;AH87)</formula>
    </cfRule>
  </conditionalFormatting>
  <conditionalFormatting sqref="AA155">
    <cfRule type="expression" dxfId="8812" priority="206">
      <formula>AND(AN87&gt;AI87,AN87&gt;AH87)</formula>
    </cfRule>
  </conditionalFormatting>
  <conditionalFormatting sqref="AA156">
    <cfRule type="expression" dxfId="8811" priority="207">
      <formula>AND(AN87&gt;AI87,AN87&gt;AH87)</formula>
    </cfRule>
  </conditionalFormatting>
  <conditionalFormatting sqref="AA157">
    <cfRule type="expression" dxfId="8810" priority="208">
      <formula>AND(AN87&gt;AI87,AN87&gt;AH87)</formula>
    </cfRule>
  </conditionalFormatting>
  <conditionalFormatting sqref="AA158">
    <cfRule type="expression" dxfId="8809" priority="209">
      <formula>AND(AN87&gt;AI87,AN87&gt;AH87)</formula>
    </cfRule>
  </conditionalFormatting>
  <conditionalFormatting sqref="AA159">
    <cfRule type="expression" dxfId="8808" priority="210">
      <formula>AND(AN87&gt;AI87,AN87&gt;AH87)</formula>
    </cfRule>
  </conditionalFormatting>
  <conditionalFormatting sqref="AA160">
    <cfRule type="expression" dxfId="8807" priority="211">
      <formula>AND(AN87&gt;AI87,AN87&gt;AH87)</formula>
    </cfRule>
  </conditionalFormatting>
  <conditionalFormatting sqref="AA161">
    <cfRule type="expression" dxfId="8806" priority="212">
      <formula>AND(AN87&gt;AI87,AN87&gt;AH87)</formula>
    </cfRule>
  </conditionalFormatting>
  <conditionalFormatting sqref="AA162">
    <cfRule type="expression" dxfId="8805" priority="213">
      <formula>AND(AN87&gt;AI87,AN87&gt;AH87)</formula>
    </cfRule>
  </conditionalFormatting>
  <conditionalFormatting sqref="AA163">
    <cfRule type="expression" dxfId="8804" priority="214">
      <formula>AND(AN87&gt;AI87,AN87&gt;AH87)</formula>
    </cfRule>
  </conditionalFormatting>
  <conditionalFormatting sqref="AA164">
    <cfRule type="expression" dxfId="8803" priority="215">
      <formula>AND(AN87&gt;AI87,AN87&gt;AH87)</formula>
    </cfRule>
  </conditionalFormatting>
  <conditionalFormatting sqref="AA165">
    <cfRule type="expression" dxfId="8802" priority="216">
      <formula>AND(AN87&gt;AI87,AN87&gt;AH87)</formula>
    </cfRule>
  </conditionalFormatting>
  <conditionalFormatting sqref="AA166">
    <cfRule type="expression" dxfId="8801" priority="217">
      <formula>AND(AN87&gt;AI87,AN87&gt;AH87)</formula>
    </cfRule>
  </conditionalFormatting>
  <conditionalFormatting sqref="AA167">
    <cfRule type="expression" dxfId="8800" priority="218">
      <formula>AND(AN87&gt;AI87,AN87&gt;AH87)</formula>
    </cfRule>
  </conditionalFormatting>
  <conditionalFormatting sqref="AA168">
    <cfRule type="expression" dxfId="8799" priority="219">
      <formula>AND(AN87&gt;AI87,AN87&gt;AH87)</formula>
    </cfRule>
  </conditionalFormatting>
  <conditionalFormatting sqref="AA169">
    <cfRule type="expression" dxfId="8798" priority="220">
      <formula>AND(AN87&gt;AI87,AN87&gt;AH87)</formula>
    </cfRule>
  </conditionalFormatting>
  <conditionalFormatting sqref="AA170">
    <cfRule type="expression" dxfId="8797" priority="221">
      <formula>AND(AN87&gt;AI87,AN87&gt;AH87)</formula>
    </cfRule>
  </conditionalFormatting>
  <conditionalFormatting sqref="AA171">
    <cfRule type="expression" dxfId="8796" priority="222">
      <formula>AND(AN87&gt;AI87,AN87&gt;AH87)</formula>
    </cfRule>
  </conditionalFormatting>
  <conditionalFormatting sqref="E97">
    <cfRule type="expression" dxfId="8795" priority="223">
      <formula>(LOWER(E87="m"))</formula>
    </cfRule>
  </conditionalFormatting>
  <conditionalFormatting sqref="E97">
    <cfRule type="expression" dxfId="8794" priority="224">
      <formula>(LOWER(E87="w"))</formula>
    </cfRule>
  </conditionalFormatting>
  <conditionalFormatting sqref="E98">
    <cfRule type="expression" dxfId="8793" priority="225">
      <formula>(LOWER(E87="m"))</formula>
    </cfRule>
  </conditionalFormatting>
  <conditionalFormatting sqref="E98">
    <cfRule type="expression" dxfId="8792" priority="226">
      <formula>(LOWER(E87="w"))</formula>
    </cfRule>
  </conditionalFormatting>
  <conditionalFormatting sqref="E99">
    <cfRule type="expression" dxfId="8791" priority="227">
      <formula>(LOWER(E87="m"))</formula>
    </cfRule>
  </conditionalFormatting>
  <conditionalFormatting sqref="E99">
    <cfRule type="expression" dxfId="8790" priority="228">
      <formula>(LOWER(E87="w"))</formula>
    </cfRule>
  </conditionalFormatting>
  <conditionalFormatting sqref="E100">
    <cfRule type="expression" dxfId="8789" priority="229">
      <formula>(LOWER(E87="m"))</formula>
    </cfRule>
  </conditionalFormatting>
  <conditionalFormatting sqref="E100">
    <cfRule type="expression" dxfId="8788" priority="230">
      <formula>(LOWER(E87="w"))</formula>
    </cfRule>
  </conditionalFormatting>
  <conditionalFormatting sqref="E101">
    <cfRule type="expression" dxfId="8787" priority="231">
      <formula>(LOWER(E87="m"))</formula>
    </cfRule>
  </conditionalFormatting>
  <conditionalFormatting sqref="E101">
    <cfRule type="expression" dxfId="8786" priority="232">
      <formula>(LOWER(E87="w"))</formula>
    </cfRule>
  </conditionalFormatting>
  <conditionalFormatting sqref="E102">
    <cfRule type="expression" dxfId="8785" priority="233">
      <formula>(LOWER(E87="m"))</formula>
    </cfRule>
  </conditionalFormatting>
  <conditionalFormatting sqref="E102">
    <cfRule type="expression" dxfId="8784" priority="234">
      <formula>(LOWER(E87="w"))</formula>
    </cfRule>
  </conditionalFormatting>
  <conditionalFormatting sqref="E103">
    <cfRule type="expression" dxfId="8783" priority="235">
      <formula>(LOWER(E87="m"))</formula>
    </cfRule>
  </conditionalFormatting>
  <conditionalFormatting sqref="E103">
    <cfRule type="expression" dxfId="8782" priority="236">
      <formula>(LOWER(E87="w"))</formula>
    </cfRule>
  </conditionalFormatting>
  <conditionalFormatting sqref="E104">
    <cfRule type="expression" dxfId="8781" priority="237">
      <formula>(LOWER(E87="m"))</formula>
    </cfRule>
  </conditionalFormatting>
  <conditionalFormatting sqref="E104">
    <cfRule type="expression" dxfId="8780" priority="238">
      <formula>(LOWER(E87="w"))</formula>
    </cfRule>
  </conditionalFormatting>
  <conditionalFormatting sqref="E105">
    <cfRule type="expression" dxfId="8779" priority="239">
      <formula>(LOWER(E87="m"))</formula>
    </cfRule>
  </conditionalFormatting>
  <conditionalFormatting sqref="E105">
    <cfRule type="expression" dxfId="8778" priority="240">
      <formula>(LOWER(E87="w"))</formula>
    </cfRule>
  </conditionalFormatting>
  <conditionalFormatting sqref="E106">
    <cfRule type="expression" dxfId="8777" priority="241">
      <formula>(LOWER(E87="m"))</formula>
    </cfRule>
  </conditionalFormatting>
  <conditionalFormatting sqref="E106">
    <cfRule type="expression" dxfId="8776" priority="242">
      <formula>(LOWER(E87="w"))</formula>
    </cfRule>
  </conditionalFormatting>
  <conditionalFormatting sqref="E107">
    <cfRule type="expression" dxfId="8775" priority="243">
      <formula>(LOWER(E87="m"))</formula>
    </cfRule>
  </conditionalFormatting>
  <conditionalFormatting sqref="E107">
    <cfRule type="expression" dxfId="8774" priority="244">
      <formula>(LOWER(E87="w"))</formula>
    </cfRule>
  </conditionalFormatting>
  <conditionalFormatting sqref="E108">
    <cfRule type="expression" dxfId="8773" priority="245">
      <formula>(LOWER(E87="m"))</formula>
    </cfRule>
  </conditionalFormatting>
  <conditionalFormatting sqref="E108">
    <cfRule type="expression" dxfId="8772" priority="246">
      <formula>(LOWER(E87="w"))</formula>
    </cfRule>
  </conditionalFormatting>
  <conditionalFormatting sqref="E109">
    <cfRule type="expression" dxfId="8771" priority="247">
      <formula>(LOWER(E87="m"))</formula>
    </cfRule>
  </conditionalFormatting>
  <conditionalFormatting sqref="E109">
    <cfRule type="expression" dxfId="8770" priority="248">
      <formula>(LOWER(E87="w"))</formula>
    </cfRule>
  </conditionalFormatting>
  <conditionalFormatting sqref="E110">
    <cfRule type="expression" dxfId="8769" priority="249">
      <formula>(LOWER(E87="m"))</formula>
    </cfRule>
  </conditionalFormatting>
  <conditionalFormatting sqref="E110">
    <cfRule type="expression" dxfId="8768" priority="250">
      <formula>(LOWER(E87="w"))</formula>
    </cfRule>
  </conditionalFormatting>
  <conditionalFormatting sqref="E111">
    <cfRule type="expression" dxfId="8767" priority="251">
      <formula>(LOWER(E87="m"))</formula>
    </cfRule>
  </conditionalFormatting>
  <conditionalFormatting sqref="E111">
    <cfRule type="expression" dxfId="8766" priority="252">
      <formula>(LOWER(E87="w"))</formula>
    </cfRule>
  </conditionalFormatting>
  <conditionalFormatting sqref="E112">
    <cfRule type="expression" dxfId="8765" priority="253">
      <formula>(LOWER(E87="m"))</formula>
    </cfRule>
  </conditionalFormatting>
  <conditionalFormatting sqref="E112">
    <cfRule type="expression" dxfId="8764" priority="254">
      <formula>(LOWER(E87="w"))</formula>
    </cfRule>
  </conditionalFormatting>
  <conditionalFormatting sqref="E113">
    <cfRule type="expression" dxfId="8763" priority="255">
      <formula>(LOWER(E87="m"))</formula>
    </cfRule>
  </conditionalFormatting>
  <conditionalFormatting sqref="E113">
    <cfRule type="expression" dxfId="8762" priority="256">
      <formula>(LOWER(E87="w"))</formula>
    </cfRule>
  </conditionalFormatting>
  <conditionalFormatting sqref="E114">
    <cfRule type="expression" dxfId="8761" priority="257">
      <formula>(LOWER(E87="m"))</formula>
    </cfRule>
  </conditionalFormatting>
  <conditionalFormatting sqref="E114">
    <cfRule type="expression" dxfId="8760" priority="258">
      <formula>(LOWER(E87="w"))</formula>
    </cfRule>
  </conditionalFormatting>
  <conditionalFormatting sqref="E115">
    <cfRule type="expression" dxfId="8759" priority="259">
      <formula>(LOWER(E87="m"))</formula>
    </cfRule>
  </conditionalFormatting>
  <conditionalFormatting sqref="E115">
    <cfRule type="expression" dxfId="8758" priority="260">
      <formula>(LOWER(E87="w"))</formula>
    </cfRule>
  </conditionalFormatting>
  <conditionalFormatting sqref="E116">
    <cfRule type="expression" dxfId="8757" priority="261">
      <formula>(LOWER(E87="m"))</formula>
    </cfRule>
  </conditionalFormatting>
  <conditionalFormatting sqref="E116">
    <cfRule type="expression" dxfId="8756" priority="262">
      <formula>(LOWER(E87="w"))</formula>
    </cfRule>
  </conditionalFormatting>
  <conditionalFormatting sqref="E117">
    <cfRule type="expression" dxfId="8755" priority="263">
      <formula>(LOWER(E87="m"))</formula>
    </cfRule>
  </conditionalFormatting>
  <conditionalFormatting sqref="E117">
    <cfRule type="expression" dxfId="8754" priority="264">
      <formula>(LOWER(E87="w"))</formula>
    </cfRule>
  </conditionalFormatting>
  <conditionalFormatting sqref="E118">
    <cfRule type="expression" dxfId="8753" priority="265">
      <formula>(LOWER(E87="m"))</formula>
    </cfRule>
  </conditionalFormatting>
  <conditionalFormatting sqref="E118">
    <cfRule type="expression" dxfId="8752" priority="266">
      <formula>(LOWER(E87="w"))</formula>
    </cfRule>
  </conditionalFormatting>
  <conditionalFormatting sqref="E119">
    <cfRule type="expression" dxfId="8751" priority="267">
      <formula>(LOWER(E87="m"))</formula>
    </cfRule>
  </conditionalFormatting>
  <conditionalFormatting sqref="E119">
    <cfRule type="expression" dxfId="8750" priority="268">
      <formula>(LOWER(E87="w"))</formula>
    </cfRule>
  </conditionalFormatting>
  <conditionalFormatting sqref="E120">
    <cfRule type="expression" dxfId="8749" priority="269">
      <formula>(LOWER(E87="m"))</formula>
    </cfRule>
  </conditionalFormatting>
  <conditionalFormatting sqref="E120">
    <cfRule type="expression" dxfId="8748" priority="270">
      <formula>(LOWER(E87="w"))</formula>
    </cfRule>
  </conditionalFormatting>
  <conditionalFormatting sqref="E121">
    <cfRule type="expression" dxfId="8747" priority="271">
      <formula>(LOWER(E87="m"))</formula>
    </cfRule>
  </conditionalFormatting>
  <conditionalFormatting sqref="E121">
    <cfRule type="expression" dxfId="8746" priority="272">
      <formula>(LOWER(E87="w"))</formula>
    </cfRule>
  </conditionalFormatting>
  <conditionalFormatting sqref="E122">
    <cfRule type="expression" dxfId="8745" priority="273">
      <formula>(LOWER(E87="m"))</formula>
    </cfRule>
  </conditionalFormatting>
  <conditionalFormatting sqref="E122">
    <cfRule type="expression" dxfId="8744" priority="274">
      <formula>(LOWER(E87="w"))</formula>
    </cfRule>
  </conditionalFormatting>
  <conditionalFormatting sqref="E123">
    <cfRule type="expression" dxfId="8743" priority="275">
      <formula>(LOWER(E87="m"))</formula>
    </cfRule>
  </conditionalFormatting>
  <conditionalFormatting sqref="E123">
    <cfRule type="expression" dxfId="8742" priority="276">
      <formula>(LOWER(E87="w"))</formula>
    </cfRule>
  </conditionalFormatting>
  <conditionalFormatting sqref="E124">
    <cfRule type="expression" dxfId="8741" priority="277">
      <formula>(LOWER(E87="m"))</formula>
    </cfRule>
  </conditionalFormatting>
  <conditionalFormatting sqref="E124">
    <cfRule type="expression" dxfId="8740" priority="278">
      <formula>(LOWER(E87="w"))</formula>
    </cfRule>
  </conditionalFormatting>
  <conditionalFormatting sqref="E125">
    <cfRule type="expression" dxfId="8739" priority="279">
      <formula>(LOWER(E87="m"))</formula>
    </cfRule>
  </conditionalFormatting>
  <conditionalFormatting sqref="E125">
    <cfRule type="expression" dxfId="8738" priority="280">
      <formula>(LOWER(E87="w"))</formula>
    </cfRule>
  </conditionalFormatting>
  <conditionalFormatting sqref="E126">
    <cfRule type="expression" dxfId="8737" priority="281">
      <formula>(LOWER(E87="m"))</formula>
    </cfRule>
  </conditionalFormatting>
  <conditionalFormatting sqref="E126">
    <cfRule type="expression" dxfId="8736" priority="282">
      <formula>(LOWER(E87="w"))</formula>
    </cfRule>
  </conditionalFormatting>
  <conditionalFormatting sqref="E127">
    <cfRule type="expression" dxfId="8735" priority="283">
      <formula>(LOWER(E87="m"))</formula>
    </cfRule>
  </conditionalFormatting>
  <conditionalFormatting sqref="E127">
    <cfRule type="expression" dxfId="8734" priority="284">
      <formula>(LOWER(E87="w"))</formula>
    </cfRule>
  </conditionalFormatting>
  <conditionalFormatting sqref="E128">
    <cfRule type="expression" dxfId="8733" priority="285">
      <formula>(LOWER(E87="m"))</formula>
    </cfRule>
  </conditionalFormatting>
  <conditionalFormatting sqref="E128">
    <cfRule type="expression" dxfId="8732" priority="286">
      <formula>(LOWER(E87="w"))</formula>
    </cfRule>
  </conditionalFormatting>
  <conditionalFormatting sqref="E129">
    <cfRule type="expression" dxfId="8731" priority="287">
      <formula>(LOWER(E87="m"))</formula>
    </cfRule>
  </conditionalFormatting>
  <conditionalFormatting sqref="E129">
    <cfRule type="expression" dxfId="8730" priority="288">
      <formula>(LOWER(E87="w"))</formula>
    </cfRule>
  </conditionalFormatting>
  <conditionalFormatting sqref="E130">
    <cfRule type="expression" dxfId="8729" priority="289">
      <formula>(LOWER(E87="m"))</formula>
    </cfRule>
  </conditionalFormatting>
  <conditionalFormatting sqref="E130">
    <cfRule type="expression" dxfId="8728" priority="290">
      <formula>(LOWER(E87="w"))</formula>
    </cfRule>
  </conditionalFormatting>
  <conditionalFormatting sqref="E131">
    <cfRule type="expression" dxfId="8727" priority="291">
      <formula>(LOWER(E87="m"))</formula>
    </cfRule>
  </conditionalFormatting>
  <conditionalFormatting sqref="E131">
    <cfRule type="expression" dxfId="8726" priority="292">
      <formula>(LOWER(E87="w"))</formula>
    </cfRule>
  </conditionalFormatting>
  <conditionalFormatting sqref="E132">
    <cfRule type="expression" dxfId="8725" priority="293">
      <formula>(LOWER(E87="m"))</formula>
    </cfRule>
  </conditionalFormatting>
  <conditionalFormatting sqref="E132">
    <cfRule type="expression" dxfId="8724" priority="294">
      <formula>(LOWER(E87="w"))</formula>
    </cfRule>
  </conditionalFormatting>
  <conditionalFormatting sqref="E133">
    <cfRule type="expression" dxfId="8723" priority="295">
      <formula>(LOWER(E87="m"))</formula>
    </cfRule>
  </conditionalFormatting>
  <conditionalFormatting sqref="E133">
    <cfRule type="expression" dxfId="8722" priority="296">
      <formula>(LOWER(E87="w"))</formula>
    </cfRule>
  </conditionalFormatting>
  <conditionalFormatting sqref="E134">
    <cfRule type="expression" dxfId="8721" priority="297">
      <formula>(LOWER(E87="m"))</formula>
    </cfRule>
  </conditionalFormatting>
  <conditionalFormatting sqref="E134">
    <cfRule type="expression" dxfId="8720" priority="298">
      <formula>(LOWER(E87="w"))</formula>
    </cfRule>
  </conditionalFormatting>
  <conditionalFormatting sqref="E135">
    <cfRule type="expression" dxfId="8719" priority="299">
      <formula>(LOWER(E87="m"))</formula>
    </cfRule>
  </conditionalFormatting>
  <conditionalFormatting sqref="E135">
    <cfRule type="expression" dxfId="8718" priority="300">
      <formula>(LOWER(E87="w"))</formula>
    </cfRule>
  </conditionalFormatting>
  <conditionalFormatting sqref="E136">
    <cfRule type="expression" dxfId="8717" priority="301">
      <formula>(LOWER(E87="m"))</formula>
    </cfRule>
  </conditionalFormatting>
  <conditionalFormatting sqref="E136">
    <cfRule type="expression" dxfId="8716" priority="302">
      <formula>(LOWER(E87="w"))</formula>
    </cfRule>
  </conditionalFormatting>
  <conditionalFormatting sqref="E137">
    <cfRule type="expression" dxfId="8715" priority="303">
      <formula>(LOWER(E87="m"))</formula>
    </cfRule>
  </conditionalFormatting>
  <conditionalFormatting sqref="E137">
    <cfRule type="expression" dxfId="8714" priority="304">
      <formula>(LOWER(E87="w"))</formula>
    </cfRule>
  </conditionalFormatting>
  <conditionalFormatting sqref="E138">
    <cfRule type="expression" dxfId="8713" priority="305">
      <formula>(LOWER(E87="m"))</formula>
    </cfRule>
  </conditionalFormatting>
  <conditionalFormatting sqref="E138">
    <cfRule type="expression" dxfId="8712" priority="306">
      <formula>(LOWER(E87="w"))</formula>
    </cfRule>
  </conditionalFormatting>
  <conditionalFormatting sqref="E139">
    <cfRule type="expression" dxfId="8711" priority="307">
      <formula>(LOWER(E87="m"))</formula>
    </cfRule>
  </conditionalFormatting>
  <conditionalFormatting sqref="E139">
    <cfRule type="expression" dxfId="8710" priority="308">
      <formula>(LOWER(E87="w"))</formula>
    </cfRule>
  </conditionalFormatting>
  <conditionalFormatting sqref="E140">
    <cfRule type="expression" dxfId="8709" priority="309">
      <formula>(LOWER(E87="m"))</formula>
    </cfRule>
  </conditionalFormatting>
  <conditionalFormatting sqref="E140">
    <cfRule type="expression" dxfId="8708" priority="310">
      <formula>(LOWER(E87="w"))</formula>
    </cfRule>
  </conditionalFormatting>
  <conditionalFormatting sqref="E141">
    <cfRule type="expression" dxfId="8707" priority="311">
      <formula>(LOWER(E87="m"))</formula>
    </cfRule>
  </conditionalFormatting>
  <conditionalFormatting sqref="E141">
    <cfRule type="expression" dxfId="8706" priority="312">
      <formula>(LOWER(E87="w"))</formula>
    </cfRule>
  </conditionalFormatting>
  <conditionalFormatting sqref="E142">
    <cfRule type="expression" dxfId="8705" priority="313">
      <formula>(LOWER(E87="m"))</formula>
    </cfRule>
  </conditionalFormatting>
  <conditionalFormatting sqref="E142">
    <cfRule type="expression" dxfId="8704" priority="314">
      <formula>(LOWER(E87="w"))</formula>
    </cfRule>
  </conditionalFormatting>
  <conditionalFormatting sqref="E143">
    <cfRule type="expression" dxfId="8703" priority="315">
      <formula>(LOWER(E87="m"))</formula>
    </cfRule>
  </conditionalFormatting>
  <conditionalFormatting sqref="E143">
    <cfRule type="expression" dxfId="8702" priority="316">
      <formula>(LOWER(E87="w"))</formula>
    </cfRule>
  </conditionalFormatting>
  <conditionalFormatting sqref="E144">
    <cfRule type="expression" dxfId="8701" priority="317">
      <formula>(LOWER(E87="m"))</formula>
    </cfRule>
  </conditionalFormatting>
  <conditionalFormatting sqref="E144">
    <cfRule type="expression" dxfId="8700" priority="318">
      <formula>(LOWER(E87="w"))</formula>
    </cfRule>
  </conditionalFormatting>
  <conditionalFormatting sqref="E145">
    <cfRule type="expression" dxfId="8699" priority="319">
      <formula>(LOWER(E87="m"))</formula>
    </cfRule>
  </conditionalFormatting>
  <conditionalFormatting sqref="E145">
    <cfRule type="expression" dxfId="8698" priority="320">
      <formula>(LOWER(E87="w"))</formula>
    </cfRule>
  </conditionalFormatting>
  <conditionalFormatting sqref="E146">
    <cfRule type="expression" dxfId="8697" priority="321">
      <formula>(LOWER(E87="m"))</formula>
    </cfRule>
  </conditionalFormatting>
  <conditionalFormatting sqref="E146">
    <cfRule type="expression" dxfId="8696" priority="322">
      <formula>(LOWER(E87="w"))</formula>
    </cfRule>
  </conditionalFormatting>
  <conditionalFormatting sqref="E147">
    <cfRule type="expression" dxfId="8695" priority="323">
      <formula>(LOWER(E87="m"))</formula>
    </cfRule>
  </conditionalFormatting>
  <conditionalFormatting sqref="E147">
    <cfRule type="expression" dxfId="8694" priority="324">
      <formula>(LOWER(E87="w"))</formula>
    </cfRule>
  </conditionalFormatting>
  <conditionalFormatting sqref="E148">
    <cfRule type="expression" dxfId="8693" priority="325">
      <formula>(LOWER(E87="m"))</formula>
    </cfRule>
  </conditionalFormatting>
  <conditionalFormatting sqref="E148">
    <cfRule type="expression" dxfId="8692" priority="326">
      <formula>(LOWER(E87="w"))</formula>
    </cfRule>
  </conditionalFormatting>
  <conditionalFormatting sqref="E149">
    <cfRule type="expression" dxfId="8691" priority="327">
      <formula>(LOWER(E87="m"))</formula>
    </cfRule>
  </conditionalFormatting>
  <conditionalFormatting sqref="E149">
    <cfRule type="expression" dxfId="8690" priority="328">
      <formula>(LOWER(E87="w"))</formula>
    </cfRule>
  </conditionalFormatting>
  <conditionalFormatting sqref="E150">
    <cfRule type="expression" dxfId="8689" priority="329">
      <formula>(LOWER(E87="m"))</formula>
    </cfRule>
  </conditionalFormatting>
  <conditionalFormatting sqref="E150">
    <cfRule type="expression" dxfId="8688" priority="330">
      <formula>(LOWER(E87="w"))</formula>
    </cfRule>
  </conditionalFormatting>
  <conditionalFormatting sqref="E151">
    <cfRule type="expression" dxfId="8687" priority="331">
      <formula>(LOWER(E87="m"))</formula>
    </cfRule>
  </conditionalFormatting>
  <conditionalFormatting sqref="E151">
    <cfRule type="expression" dxfId="8686" priority="332">
      <formula>(LOWER(E87="w"))</formula>
    </cfRule>
  </conditionalFormatting>
  <conditionalFormatting sqref="E152">
    <cfRule type="expression" dxfId="8685" priority="333">
      <formula>(LOWER(E87="m"))</formula>
    </cfRule>
  </conditionalFormatting>
  <conditionalFormatting sqref="E152">
    <cfRule type="expression" dxfId="8684" priority="334">
      <formula>(LOWER(E87="w"))</formula>
    </cfRule>
  </conditionalFormatting>
  <conditionalFormatting sqref="E153">
    <cfRule type="expression" dxfId="8683" priority="335">
      <formula>(LOWER(E87="m"))</formula>
    </cfRule>
  </conditionalFormatting>
  <conditionalFormatting sqref="E153">
    <cfRule type="expression" dxfId="8682" priority="336">
      <formula>(LOWER(E87="w"))</formula>
    </cfRule>
  </conditionalFormatting>
  <conditionalFormatting sqref="E154">
    <cfRule type="expression" dxfId="8681" priority="337">
      <formula>(LOWER(E87="m"))</formula>
    </cfRule>
  </conditionalFormatting>
  <conditionalFormatting sqref="E154">
    <cfRule type="expression" dxfId="8680" priority="338">
      <formula>(LOWER(E87="w"))</formula>
    </cfRule>
  </conditionalFormatting>
  <conditionalFormatting sqref="E155">
    <cfRule type="expression" dxfId="8679" priority="339">
      <formula>(LOWER(E87="m"))</formula>
    </cfRule>
  </conditionalFormatting>
  <conditionalFormatting sqref="E155">
    <cfRule type="expression" dxfId="8678" priority="340">
      <formula>(LOWER(E87="w"))</formula>
    </cfRule>
  </conditionalFormatting>
  <conditionalFormatting sqref="E156">
    <cfRule type="expression" dxfId="8677" priority="341">
      <formula>(LOWER(E87="m"))</formula>
    </cfRule>
  </conditionalFormatting>
  <conditionalFormatting sqref="E156">
    <cfRule type="expression" dxfId="8676" priority="342">
      <formula>(LOWER(E87="w"))</formula>
    </cfRule>
  </conditionalFormatting>
  <conditionalFormatting sqref="E157">
    <cfRule type="expression" dxfId="8675" priority="343">
      <formula>(LOWER(E87="m"))</formula>
    </cfRule>
  </conditionalFormatting>
  <conditionalFormatting sqref="E157">
    <cfRule type="expression" dxfId="8674" priority="344">
      <formula>(LOWER(E87="w"))</formula>
    </cfRule>
  </conditionalFormatting>
  <conditionalFormatting sqref="E158">
    <cfRule type="expression" dxfId="8673" priority="345">
      <formula>(LOWER(E87="m"))</formula>
    </cfRule>
  </conditionalFormatting>
  <conditionalFormatting sqref="E158">
    <cfRule type="expression" dxfId="8672" priority="346">
      <formula>(LOWER(E87="w"))</formula>
    </cfRule>
  </conditionalFormatting>
  <conditionalFormatting sqref="E159">
    <cfRule type="expression" dxfId="8671" priority="347">
      <formula>(LOWER(E87="m"))</formula>
    </cfRule>
  </conditionalFormatting>
  <conditionalFormatting sqref="E159">
    <cfRule type="expression" dxfId="8670" priority="348">
      <formula>(LOWER(E87="w"))</formula>
    </cfRule>
  </conditionalFormatting>
  <conditionalFormatting sqref="E160">
    <cfRule type="expression" dxfId="8669" priority="349">
      <formula>(LOWER(E87="m"))</formula>
    </cfRule>
  </conditionalFormatting>
  <conditionalFormatting sqref="E160">
    <cfRule type="expression" dxfId="8668" priority="350">
      <formula>(LOWER(E87="w"))</formula>
    </cfRule>
  </conditionalFormatting>
  <conditionalFormatting sqref="E161">
    <cfRule type="expression" dxfId="8667" priority="351">
      <formula>(LOWER(E87="m"))</formula>
    </cfRule>
  </conditionalFormatting>
  <conditionalFormatting sqref="E161">
    <cfRule type="expression" dxfId="8666" priority="352">
      <formula>(LOWER(E87="w"))</formula>
    </cfRule>
  </conditionalFormatting>
  <conditionalFormatting sqref="E162">
    <cfRule type="expression" dxfId="8665" priority="353">
      <formula>(LOWER(E87="m"))</formula>
    </cfRule>
  </conditionalFormatting>
  <conditionalFormatting sqref="E162">
    <cfRule type="expression" dxfId="8664" priority="354">
      <formula>(LOWER(E87="w"))</formula>
    </cfRule>
  </conditionalFormatting>
  <conditionalFormatting sqref="E163">
    <cfRule type="expression" dxfId="8663" priority="355">
      <formula>(LOWER(E87="m"))</formula>
    </cfRule>
  </conditionalFormatting>
  <conditionalFormatting sqref="E163">
    <cfRule type="expression" dxfId="8662" priority="356">
      <formula>(LOWER(E87="w"))</formula>
    </cfRule>
  </conditionalFormatting>
  <conditionalFormatting sqref="E164">
    <cfRule type="expression" dxfId="8661" priority="357">
      <formula>(LOWER(E87="m"))</formula>
    </cfRule>
  </conditionalFormatting>
  <conditionalFormatting sqref="E164">
    <cfRule type="expression" dxfId="8660" priority="358">
      <formula>(LOWER(E87="w"))</formula>
    </cfRule>
  </conditionalFormatting>
  <conditionalFormatting sqref="E165">
    <cfRule type="expression" dxfId="8659" priority="359">
      <formula>(LOWER(E87="m"))</formula>
    </cfRule>
  </conditionalFormatting>
  <conditionalFormatting sqref="E165">
    <cfRule type="expression" dxfId="8658" priority="360">
      <formula>(LOWER(E87="w"))</formula>
    </cfRule>
  </conditionalFormatting>
  <conditionalFormatting sqref="E166">
    <cfRule type="expression" dxfId="8657" priority="361">
      <formula>(LOWER(E87="m"))</formula>
    </cfRule>
  </conditionalFormatting>
  <conditionalFormatting sqref="E166">
    <cfRule type="expression" dxfId="8656" priority="362">
      <formula>(LOWER(E87="w"))</formula>
    </cfRule>
  </conditionalFormatting>
  <conditionalFormatting sqref="E167">
    <cfRule type="expression" dxfId="8655" priority="363">
      <formula>(LOWER(E87="m"))</formula>
    </cfRule>
  </conditionalFormatting>
  <conditionalFormatting sqref="E167">
    <cfRule type="expression" dxfId="8654" priority="364">
      <formula>(LOWER(E87="w"))</formula>
    </cfRule>
  </conditionalFormatting>
  <conditionalFormatting sqref="E168">
    <cfRule type="expression" dxfId="8653" priority="365">
      <formula>(LOWER(E87="m"))</formula>
    </cfRule>
  </conditionalFormatting>
  <conditionalFormatting sqref="E168">
    <cfRule type="expression" dxfId="8652" priority="366">
      <formula>(LOWER(E87="w"))</formula>
    </cfRule>
  </conditionalFormatting>
  <conditionalFormatting sqref="E169">
    <cfRule type="expression" dxfId="8651" priority="367">
      <formula>(LOWER(E87="m"))</formula>
    </cfRule>
  </conditionalFormatting>
  <conditionalFormatting sqref="E169">
    <cfRule type="expression" dxfId="8650" priority="368">
      <formula>(LOWER(E87="w"))</formula>
    </cfRule>
  </conditionalFormatting>
  <conditionalFormatting sqref="E170">
    <cfRule type="expression" dxfId="8649" priority="369">
      <formula>(LOWER(E87="m"))</formula>
    </cfRule>
  </conditionalFormatting>
  <conditionalFormatting sqref="E170">
    <cfRule type="expression" dxfId="8648" priority="370">
      <formula>(LOWER(E87="w"))</formula>
    </cfRule>
  </conditionalFormatting>
  <conditionalFormatting sqref="E171">
    <cfRule type="expression" dxfId="8647" priority="371">
      <formula>(LOWER(E87="m"))</formula>
    </cfRule>
  </conditionalFormatting>
  <conditionalFormatting sqref="E171">
    <cfRule type="expression" dxfId="8646" priority="372">
      <formula>(LOWER(E87="w"))</formula>
    </cfRule>
  </conditionalFormatting>
  <conditionalFormatting sqref="EA97">
    <cfRule type="cellIs" dxfId="8645" priority="373" operator="equal">
      <formula>"DIAMOND"</formula>
    </cfRule>
  </conditionalFormatting>
  <conditionalFormatting sqref="EA97">
    <cfRule type="cellIs" dxfId="8644" priority="374" operator="equal">
      <formula>"GOLD"</formula>
    </cfRule>
  </conditionalFormatting>
  <conditionalFormatting sqref="EA97">
    <cfRule type="cellIs" dxfId="8643" priority="375" operator="equal">
      <formula>"SILVER"</formula>
    </cfRule>
  </conditionalFormatting>
  <conditionalFormatting sqref="EA97">
    <cfRule type="cellIs" dxfId="8642" priority="376" operator="equal">
      <formula>"BRONZE"</formula>
    </cfRule>
  </conditionalFormatting>
  <conditionalFormatting sqref="EA98">
    <cfRule type="cellIs" dxfId="8641" priority="377" operator="equal">
      <formula>"DIAMOND"</formula>
    </cfRule>
  </conditionalFormatting>
  <conditionalFormatting sqref="EA98">
    <cfRule type="cellIs" dxfId="8640" priority="378" operator="equal">
      <formula>"GOLD"</formula>
    </cfRule>
  </conditionalFormatting>
  <conditionalFormatting sqref="EA98">
    <cfRule type="cellIs" dxfId="8639" priority="379" operator="equal">
      <formula>"SILVER"</formula>
    </cfRule>
  </conditionalFormatting>
  <conditionalFormatting sqref="EA98">
    <cfRule type="cellIs" dxfId="8638" priority="380" operator="equal">
      <formula>"BRONZE"</formula>
    </cfRule>
  </conditionalFormatting>
  <conditionalFormatting sqref="EA99">
    <cfRule type="cellIs" dxfId="8637" priority="381" operator="equal">
      <formula>"DIAMOND"</formula>
    </cfRule>
  </conditionalFormatting>
  <conditionalFormatting sqref="EA99">
    <cfRule type="cellIs" dxfId="8636" priority="382" operator="equal">
      <formula>"GOLD"</formula>
    </cfRule>
  </conditionalFormatting>
  <conditionalFormatting sqref="EA99">
    <cfRule type="cellIs" dxfId="8635" priority="383" operator="equal">
      <formula>"SILVER"</formula>
    </cfRule>
  </conditionalFormatting>
  <conditionalFormatting sqref="EA99">
    <cfRule type="cellIs" dxfId="8634" priority="384" operator="equal">
      <formula>"BRONZE"</formula>
    </cfRule>
  </conditionalFormatting>
  <conditionalFormatting sqref="EA100">
    <cfRule type="cellIs" dxfId="8633" priority="385" operator="equal">
      <formula>"DIAMOND"</formula>
    </cfRule>
  </conditionalFormatting>
  <conditionalFormatting sqref="EA100">
    <cfRule type="cellIs" dxfId="8632" priority="386" operator="equal">
      <formula>"GOLD"</formula>
    </cfRule>
  </conditionalFormatting>
  <conditionalFormatting sqref="EA100">
    <cfRule type="cellIs" dxfId="8631" priority="387" operator="equal">
      <formula>"SILVER"</formula>
    </cfRule>
  </conditionalFormatting>
  <conditionalFormatting sqref="EA100">
    <cfRule type="cellIs" dxfId="8630" priority="388" operator="equal">
      <formula>"BRONZE"</formula>
    </cfRule>
  </conditionalFormatting>
  <conditionalFormatting sqref="EA101">
    <cfRule type="cellIs" dxfId="8629" priority="389" operator="equal">
      <formula>"DIAMOND"</formula>
    </cfRule>
  </conditionalFormatting>
  <conditionalFormatting sqref="EA101">
    <cfRule type="cellIs" dxfId="8628" priority="390" operator="equal">
      <formula>"GOLD"</formula>
    </cfRule>
  </conditionalFormatting>
  <conditionalFormatting sqref="EA101">
    <cfRule type="cellIs" dxfId="8627" priority="391" operator="equal">
      <formula>"SILVER"</formula>
    </cfRule>
  </conditionalFormatting>
  <conditionalFormatting sqref="EA101">
    <cfRule type="cellIs" dxfId="8626" priority="392" operator="equal">
      <formula>"BRONZE"</formula>
    </cfRule>
  </conditionalFormatting>
  <conditionalFormatting sqref="EA102">
    <cfRule type="cellIs" dxfId="8625" priority="393" operator="equal">
      <formula>"DIAMOND"</formula>
    </cfRule>
  </conditionalFormatting>
  <conditionalFormatting sqref="EA102">
    <cfRule type="cellIs" dxfId="8624" priority="394" operator="equal">
      <formula>"GOLD"</formula>
    </cfRule>
  </conditionalFormatting>
  <conditionalFormatting sqref="EA102">
    <cfRule type="cellIs" dxfId="8623" priority="395" operator="equal">
      <formula>"SILVER"</formula>
    </cfRule>
  </conditionalFormatting>
  <conditionalFormatting sqref="EA102">
    <cfRule type="cellIs" dxfId="8622" priority="396" operator="equal">
      <formula>"BRONZE"</formula>
    </cfRule>
  </conditionalFormatting>
  <conditionalFormatting sqref="EA103">
    <cfRule type="cellIs" dxfId="8621" priority="397" operator="equal">
      <formula>"DIAMOND"</formula>
    </cfRule>
  </conditionalFormatting>
  <conditionalFormatting sqref="EA103">
    <cfRule type="cellIs" dxfId="8620" priority="398" operator="equal">
      <formula>"GOLD"</formula>
    </cfRule>
  </conditionalFormatting>
  <conditionalFormatting sqref="EA103">
    <cfRule type="cellIs" dxfId="8619" priority="399" operator="equal">
      <formula>"SILVER"</formula>
    </cfRule>
  </conditionalFormatting>
  <conditionalFormatting sqref="EA103">
    <cfRule type="cellIs" dxfId="8618" priority="400" operator="equal">
      <formula>"BRONZE"</formula>
    </cfRule>
  </conditionalFormatting>
  <conditionalFormatting sqref="EA104">
    <cfRule type="cellIs" dxfId="8617" priority="401" operator="equal">
      <formula>"DIAMOND"</formula>
    </cfRule>
  </conditionalFormatting>
  <conditionalFormatting sqref="EA104">
    <cfRule type="cellIs" dxfId="8616" priority="402" operator="equal">
      <formula>"GOLD"</formula>
    </cfRule>
  </conditionalFormatting>
  <conditionalFormatting sqref="EA104">
    <cfRule type="cellIs" dxfId="8615" priority="403" operator="equal">
      <formula>"SILVER"</formula>
    </cfRule>
  </conditionalFormatting>
  <conditionalFormatting sqref="EA104">
    <cfRule type="cellIs" dxfId="8614" priority="404" operator="equal">
      <formula>"BRONZE"</formula>
    </cfRule>
  </conditionalFormatting>
  <conditionalFormatting sqref="EA105">
    <cfRule type="cellIs" dxfId="8613" priority="405" operator="equal">
      <formula>"DIAMOND"</formula>
    </cfRule>
  </conditionalFormatting>
  <conditionalFormatting sqref="EA105">
    <cfRule type="cellIs" dxfId="8612" priority="406" operator="equal">
      <formula>"GOLD"</formula>
    </cfRule>
  </conditionalFormatting>
  <conditionalFormatting sqref="EA105">
    <cfRule type="cellIs" dxfId="8611" priority="407" operator="equal">
      <formula>"SILVER"</formula>
    </cfRule>
  </conditionalFormatting>
  <conditionalFormatting sqref="EA105">
    <cfRule type="cellIs" dxfId="8610" priority="408" operator="equal">
      <formula>"BRONZE"</formula>
    </cfRule>
  </conditionalFormatting>
  <conditionalFormatting sqref="EA106">
    <cfRule type="cellIs" dxfId="8609" priority="409" operator="equal">
      <formula>"DIAMOND"</formula>
    </cfRule>
  </conditionalFormatting>
  <conditionalFormatting sqref="EA106">
    <cfRule type="cellIs" dxfId="8608" priority="410" operator="equal">
      <formula>"GOLD"</formula>
    </cfRule>
  </conditionalFormatting>
  <conditionalFormatting sqref="EA106">
    <cfRule type="cellIs" dxfId="8607" priority="411" operator="equal">
      <formula>"SILVER"</formula>
    </cfRule>
  </conditionalFormatting>
  <conditionalFormatting sqref="EA106">
    <cfRule type="cellIs" dxfId="8606" priority="412" operator="equal">
      <formula>"BRONZE"</formula>
    </cfRule>
  </conditionalFormatting>
  <conditionalFormatting sqref="EA107">
    <cfRule type="cellIs" dxfId="8605" priority="413" operator="equal">
      <formula>"DIAMOND"</formula>
    </cfRule>
  </conditionalFormatting>
  <conditionalFormatting sqref="EA107">
    <cfRule type="cellIs" dxfId="8604" priority="414" operator="equal">
      <formula>"GOLD"</formula>
    </cfRule>
  </conditionalFormatting>
  <conditionalFormatting sqref="EA107">
    <cfRule type="cellIs" dxfId="8603" priority="415" operator="equal">
      <formula>"SILVER"</formula>
    </cfRule>
  </conditionalFormatting>
  <conditionalFormatting sqref="EA107">
    <cfRule type="cellIs" dxfId="8602" priority="416" operator="equal">
      <formula>"BRONZE"</formula>
    </cfRule>
  </conditionalFormatting>
  <conditionalFormatting sqref="EA108">
    <cfRule type="cellIs" dxfId="8601" priority="417" operator="equal">
      <formula>"DIAMOND"</formula>
    </cfRule>
  </conditionalFormatting>
  <conditionalFormatting sqref="EA108">
    <cfRule type="cellIs" dxfId="8600" priority="418" operator="equal">
      <formula>"GOLD"</formula>
    </cfRule>
  </conditionalFormatting>
  <conditionalFormatting sqref="EA108">
    <cfRule type="cellIs" dxfId="8599" priority="419" operator="equal">
      <formula>"SILVER"</formula>
    </cfRule>
  </conditionalFormatting>
  <conditionalFormatting sqref="EA108">
    <cfRule type="cellIs" dxfId="8598" priority="420" operator="equal">
      <formula>"BRONZE"</formula>
    </cfRule>
  </conditionalFormatting>
  <conditionalFormatting sqref="EA109">
    <cfRule type="cellIs" dxfId="8597" priority="421" operator="equal">
      <formula>"DIAMOND"</formula>
    </cfRule>
  </conditionalFormatting>
  <conditionalFormatting sqref="EA109">
    <cfRule type="cellIs" dxfId="8596" priority="422" operator="equal">
      <formula>"GOLD"</formula>
    </cfRule>
  </conditionalFormatting>
  <conditionalFormatting sqref="EA109">
    <cfRule type="cellIs" dxfId="8595" priority="423" operator="equal">
      <formula>"SILVER"</formula>
    </cfRule>
  </conditionalFormatting>
  <conditionalFormatting sqref="EA109">
    <cfRule type="cellIs" dxfId="8594" priority="424" operator="equal">
      <formula>"BRONZE"</formula>
    </cfRule>
  </conditionalFormatting>
  <conditionalFormatting sqref="EA110">
    <cfRule type="cellIs" dxfId="8593" priority="425" operator="equal">
      <formula>"DIAMOND"</formula>
    </cfRule>
  </conditionalFormatting>
  <conditionalFormatting sqref="EA110">
    <cfRule type="cellIs" dxfId="8592" priority="426" operator="equal">
      <formula>"GOLD"</formula>
    </cfRule>
  </conditionalFormatting>
  <conditionalFormatting sqref="EA110">
    <cfRule type="cellIs" dxfId="8591" priority="427" operator="equal">
      <formula>"SILVER"</formula>
    </cfRule>
  </conditionalFormatting>
  <conditionalFormatting sqref="EA110">
    <cfRule type="cellIs" dxfId="8590" priority="428" operator="equal">
      <formula>"BRONZE"</formula>
    </cfRule>
  </conditionalFormatting>
  <conditionalFormatting sqref="EA111">
    <cfRule type="cellIs" dxfId="8589" priority="429" operator="equal">
      <formula>"DIAMOND"</formula>
    </cfRule>
  </conditionalFormatting>
  <conditionalFormatting sqref="EA111">
    <cfRule type="cellIs" dxfId="8588" priority="430" operator="equal">
      <formula>"GOLD"</formula>
    </cfRule>
  </conditionalFormatting>
  <conditionalFormatting sqref="EA111">
    <cfRule type="cellIs" dxfId="8587" priority="431" operator="equal">
      <formula>"SILVER"</formula>
    </cfRule>
  </conditionalFormatting>
  <conditionalFormatting sqref="EA111">
    <cfRule type="cellIs" dxfId="8586" priority="432" operator="equal">
      <formula>"BRONZE"</formula>
    </cfRule>
  </conditionalFormatting>
  <conditionalFormatting sqref="EA112">
    <cfRule type="cellIs" dxfId="8585" priority="433" operator="equal">
      <formula>"DIAMOND"</formula>
    </cfRule>
  </conditionalFormatting>
  <conditionalFormatting sqref="EA112">
    <cfRule type="cellIs" dxfId="8584" priority="434" operator="equal">
      <formula>"GOLD"</formula>
    </cfRule>
  </conditionalFormatting>
  <conditionalFormatting sqref="EA112">
    <cfRule type="cellIs" dxfId="8583" priority="435" operator="equal">
      <formula>"SILVER"</formula>
    </cfRule>
  </conditionalFormatting>
  <conditionalFormatting sqref="EA112">
    <cfRule type="cellIs" dxfId="8582" priority="436" operator="equal">
      <formula>"BRONZE"</formula>
    </cfRule>
  </conditionalFormatting>
  <conditionalFormatting sqref="EA113">
    <cfRule type="cellIs" dxfId="8581" priority="437" operator="equal">
      <formula>"DIAMOND"</formula>
    </cfRule>
  </conditionalFormatting>
  <conditionalFormatting sqref="EA113">
    <cfRule type="cellIs" dxfId="8580" priority="438" operator="equal">
      <formula>"GOLD"</formula>
    </cfRule>
  </conditionalFormatting>
  <conditionalFormatting sqref="EA113">
    <cfRule type="cellIs" dxfId="8579" priority="439" operator="equal">
      <formula>"SILVER"</formula>
    </cfRule>
  </conditionalFormatting>
  <conditionalFormatting sqref="EA113">
    <cfRule type="cellIs" dxfId="8578" priority="440" operator="equal">
      <formula>"BRONZE"</formula>
    </cfRule>
  </conditionalFormatting>
  <conditionalFormatting sqref="EA114">
    <cfRule type="cellIs" dxfId="8577" priority="441" operator="equal">
      <formula>"DIAMOND"</formula>
    </cfRule>
  </conditionalFormatting>
  <conditionalFormatting sqref="EA114">
    <cfRule type="cellIs" dxfId="8576" priority="442" operator="equal">
      <formula>"GOLD"</formula>
    </cfRule>
  </conditionalFormatting>
  <conditionalFormatting sqref="EA114">
    <cfRule type="cellIs" dxfId="8575" priority="443" operator="equal">
      <formula>"SILVER"</formula>
    </cfRule>
  </conditionalFormatting>
  <conditionalFormatting sqref="EA114">
    <cfRule type="cellIs" dxfId="8574" priority="444" operator="equal">
      <formula>"BRONZE"</formula>
    </cfRule>
  </conditionalFormatting>
  <conditionalFormatting sqref="EA115">
    <cfRule type="cellIs" dxfId="8573" priority="445" operator="equal">
      <formula>"DIAMOND"</formula>
    </cfRule>
  </conditionalFormatting>
  <conditionalFormatting sqref="EA115">
    <cfRule type="cellIs" dxfId="8572" priority="446" operator="equal">
      <formula>"GOLD"</formula>
    </cfRule>
  </conditionalFormatting>
  <conditionalFormatting sqref="EA115">
    <cfRule type="cellIs" dxfId="8571" priority="447" operator="equal">
      <formula>"SILVER"</formula>
    </cfRule>
  </conditionalFormatting>
  <conditionalFormatting sqref="EA115">
    <cfRule type="cellIs" dxfId="8570" priority="448" operator="equal">
      <formula>"BRONZE"</formula>
    </cfRule>
  </conditionalFormatting>
  <conditionalFormatting sqref="EA116">
    <cfRule type="cellIs" dxfId="8569" priority="449" operator="equal">
      <formula>"DIAMOND"</formula>
    </cfRule>
  </conditionalFormatting>
  <conditionalFormatting sqref="EA116">
    <cfRule type="cellIs" dxfId="8568" priority="450" operator="equal">
      <formula>"GOLD"</formula>
    </cfRule>
  </conditionalFormatting>
  <conditionalFormatting sqref="EA116">
    <cfRule type="cellIs" dxfId="8567" priority="451" operator="equal">
      <formula>"SILVER"</formula>
    </cfRule>
  </conditionalFormatting>
  <conditionalFormatting sqref="EA116">
    <cfRule type="cellIs" dxfId="8566" priority="452" operator="equal">
      <formula>"BRONZE"</formula>
    </cfRule>
  </conditionalFormatting>
  <conditionalFormatting sqref="EA117">
    <cfRule type="cellIs" dxfId="8565" priority="453" operator="equal">
      <formula>"DIAMOND"</formula>
    </cfRule>
  </conditionalFormatting>
  <conditionalFormatting sqref="EA117">
    <cfRule type="cellIs" dxfId="8564" priority="454" operator="equal">
      <formula>"GOLD"</formula>
    </cfRule>
  </conditionalFormatting>
  <conditionalFormatting sqref="EA117">
    <cfRule type="cellIs" dxfId="8563" priority="455" operator="equal">
      <formula>"SILVER"</formula>
    </cfRule>
  </conditionalFormatting>
  <conditionalFormatting sqref="EA117">
    <cfRule type="cellIs" dxfId="8562" priority="456" operator="equal">
      <formula>"BRONZE"</formula>
    </cfRule>
  </conditionalFormatting>
  <conditionalFormatting sqref="EA118">
    <cfRule type="cellIs" dxfId="8561" priority="457" operator="equal">
      <formula>"DIAMOND"</formula>
    </cfRule>
  </conditionalFormatting>
  <conditionalFormatting sqref="EA118">
    <cfRule type="cellIs" dxfId="8560" priority="458" operator="equal">
      <formula>"GOLD"</formula>
    </cfRule>
  </conditionalFormatting>
  <conditionalFormatting sqref="EA118">
    <cfRule type="cellIs" dxfId="8559" priority="459" operator="equal">
      <formula>"SILVER"</formula>
    </cfRule>
  </conditionalFormatting>
  <conditionalFormatting sqref="EA118">
    <cfRule type="cellIs" dxfId="8558" priority="460" operator="equal">
      <formula>"BRONZE"</formula>
    </cfRule>
  </conditionalFormatting>
  <conditionalFormatting sqref="EA119">
    <cfRule type="cellIs" dxfId="8557" priority="461" operator="equal">
      <formula>"DIAMOND"</formula>
    </cfRule>
  </conditionalFormatting>
  <conditionalFormatting sqref="EA119">
    <cfRule type="cellIs" dxfId="8556" priority="462" operator="equal">
      <formula>"GOLD"</formula>
    </cfRule>
  </conditionalFormatting>
  <conditionalFormatting sqref="EA119">
    <cfRule type="cellIs" dxfId="8555" priority="463" operator="equal">
      <formula>"SILVER"</formula>
    </cfRule>
  </conditionalFormatting>
  <conditionalFormatting sqref="EA119">
    <cfRule type="cellIs" dxfId="8554" priority="464" operator="equal">
      <formula>"BRONZE"</formula>
    </cfRule>
  </conditionalFormatting>
  <conditionalFormatting sqref="EA120">
    <cfRule type="cellIs" dxfId="8553" priority="465" operator="equal">
      <formula>"DIAMOND"</formula>
    </cfRule>
  </conditionalFormatting>
  <conditionalFormatting sqref="EA120">
    <cfRule type="cellIs" dxfId="8552" priority="466" operator="equal">
      <formula>"GOLD"</formula>
    </cfRule>
  </conditionalFormatting>
  <conditionalFormatting sqref="EA120">
    <cfRule type="cellIs" dxfId="8551" priority="467" operator="equal">
      <formula>"SILVER"</formula>
    </cfRule>
  </conditionalFormatting>
  <conditionalFormatting sqref="EA120">
    <cfRule type="cellIs" dxfId="8550" priority="468" operator="equal">
      <formula>"BRONZE"</formula>
    </cfRule>
  </conditionalFormatting>
  <conditionalFormatting sqref="EA121">
    <cfRule type="cellIs" dxfId="8549" priority="469" operator="equal">
      <formula>"DIAMOND"</formula>
    </cfRule>
  </conditionalFormatting>
  <conditionalFormatting sqref="EA121">
    <cfRule type="cellIs" dxfId="8548" priority="470" operator="equal">
      <formula>"GOLD"</formula>
    </cfRule>
  </conditionalFormatting>
  <conditionalFormatting sqref="EA121">
    <cfRule type="cellIs" dxfId="8547" priority="471" operator="equal">
      <formula>"SILVER"</formula>
    </cfRule>
  </conditionalFormatting>
  <conditionalFormatting sqref="EA121">
    <cfRule type="cellIs" dxfId="8546" priority="472" operator="equal">
      <formula>"BRONZE"</formula>
    </cfRule>
  </conditionalFormatting>
  <conditionalFormatting sqref="EA122">
    <cfRule type="cellIs" dxfId="8545" priority="473" operator="equal">
      <formula>"DIAMOND"</formula>
    </cfRule>
  </conditionalFormatting>
  <conditionalFormatting sqref="EA122">
    <cfRule type="cellIs" dxfId="8544" priority="474" operator="equal">
      <formula>"GOLD"</formula>
    </cfRule>
  </conditionalFormatting>
  <conditionalFormatting sqref="EA122">
    <cfRule type="cellIs" dxfId="8543" priority="475" operator="equal">
      <formula>"SILVER"</formula>
    </cfRule>
  </conditionalFormatting>
  <conditionalFormatting sqref="EA122">
    <cfRule type="cellIs" dxfId="8542" priority="476" operator="equal">
      <formula>"BRONZE"</formula>
    </cfRule>
  </conditionalFormatting>
  <conditionalFormatting sqref="EA123">
    <cfRule type="cellIs" dxfId="8541" priority="477" operator="equal">
      <formula>"DIAMOND"</formula>
    </cfRule>
  </conditionalFormatting>
  <conditionalFormatting sqref="EA123">
    <cfRule type="cellIs" dxfId="8540" priority="478" operator="equal">
      <formula>"GOLD"</formula>
    </cfRule>
  </conditionalFormatting>
  <conditionalFormatting sqref="EA123">
    <cfRule type="cellIs" dxfId="8539" priority="479" operator="equal">
      <formula>"SILVER"</formula>
    </cfRule>
  </conditionalFormatting>
  <conditionalFormatting sqref="EA123">
    <cfRule type="cellIs" dxfId="8538" priority="480" operator="equal">
      <formula>"BRONZE"</formula>
    </cfRule>
  </conditionalFormatting>
  <conditionalFormatting sqref="EA124">
    <cfRule type="cellIs" dxfId="8537" priority="481" operator="equal">
      <formula>"DIAMOND"</formula>
    </cfRule>
  </conditionalFormatting>
  <conditionalFormatting sqref="EA124">
    <cfRule type="cellIs" dxfId="8536" priority="482" operator="equal">
      <formula>"GOLD"</formula>
    </cfRule>
  </conditionalFormatting>
  <conditionalFormatting sqref="EA124">
    <cfRule type="cellIs" dxfId="8535" priority="483" operator="equal">
      <formula>"SILVER"</formula>
    </cfRule>
  </conditionalFormatting>
  <conditionalFormatting sqref="EA124">
    <cfRule type="cellIs" dxfId="8534" priority="484" operator="equal">
      <formula>"BRONZE"</formula>
    </cfRule>
  </conditionalFormatting>
  <conditionalFormatting sqref="EA125">
    <cfRule type="cellIs" dxfId="8533" priority="485" operator="equal">
      <formula>"DIAMOND"</formula>
    </cfRule>
  </conditionalFormatting>
  <conditionalFormatting sqref="EA125">
    <cfRule type="cellIs" dxfId="8532" priority="486" operator="equal">
      <formula>"GOLD"</formula>
    </cfRule>
  </conditionalFormatting>
  <conditionalFormatting sqref="EA125">
    <cfRule type="cellIs" dxfId="8531" priority="487" operator="equal">
      <formula>"SILVER"</formula>
    </cfRule>
  </conditionalFormatting>
  <conditionalFormatting sqref="EA125">
    <cfRule type="cellIs" dxfId="8530" priority="488" operator="equal">
      <formula>"BRONZE"</formula>
    </cfRule>
  </conditionalFormatting>
  <conditionalFormatting sqref="EA126">
    <cfRule type="cellIs" dxfId="8529" priority="489" operator="equal">
      <formula>"DIAMOND"</formula>
    </cfRule>
  </conditionalFormatting>
  <conditionalFormatting sqref="EA126">
    <cfRule type="cellIs" dxfId="8528" priority="490" operator="equal">
      <formula>"GOLD"</formula>
    </cfRule>
  </conditionalFormatting>
  <conditionalFormatting sqref="EA126">
    <cfRule type="cellIs" dxfId="8527" priority="491" operator="equal">
      <formula>"SILVER"</formula>
    </cfRule>
  </conditionalFormatting>
  <conditionalFormatting sqref="EA126">
    <cfRule type="cellIs" dxfId="8526" priority="492" operator="equal">
      <formula>"BRONZE"</formula>
    </cfRule>
  </conditionalFormatting>
  <conditionalFormatting sqref="EA127">
    <cfRule type="cellIs" dxfId="8525" priority="493" operator="equal">
      <formula>"DIAMOND"</formula>
    </cfRule>
  </conditionalFormatting>
  <conditionalFormatting sqref="EA127">
    <cfRule type="cellIs" dxfId="8524" priority="494" operator="equal">
      <formula>"GOLD"</formula>
    </cfRule>
  </conditionalFormatting>
  <conditionalFormatting sqref="EA127">
    <cfRule type="cellIs" dxfId="8523" priority="495" operator="equal">
      <formula>"SILVER"</formula>
    </cfRule>
  </conditionalFormatting>
  <conditionalFormatting sqref="EA127">
    <cfRule type="cellIs" dxfId="8522" priority="496" operator="equal">
      <formula>"BRONZE"</formula>
    </cfRule>
  </conditionalFormatting>
  <conditionalFormatting sqref="EA128">
    <cfRule type="cellIs" dxfId="8521" priority="497" operator="equal">
      <formula>"DIAMOND"</formula>
    </cfRule>
  </conditionalFormatting>
  <conditionalFormatting sqref="EA128">
    <cfRule type="cellIs" dxfId="8520" priority="498" operator="equal">
      <formula>"GOLD"</formula>
    </cfRule>
  </conditionalFormatting>
  <conditionalFormatting sqref="EA128">
    <cfRule type="cellIs" dxfId="8519" priority="499" operator="equal">
      <formula>"SILVER"</formula>
    </cfRule>
  </conditionalFormatting>
  <conditionalFormatting sqref="EA128">
    <cfRule type="cellIs" dxfId="8518" priority="500" operator="equal">
      <formula>"BRONZE"</formula>
    </cfRule>
  </conditionalFormatting>
  <conditionalFormatting sqref="EA129">
    <cfRule type="cellIs" dxfId="8517" priority="501" operator="equal">
      <formula>"DIAMOND"</formula>
    </cfRule>
  </conditionalFormatting>
  <conditionalFormatting sqref="EA129">
    <cfRule type="cellIs" dxfId="8516" priority="502" operator="equal">
      <formula>"GOLD"</formula>
    </cfRule>
  </conditionalFormatting>
  <conditionalFormatting sqref="EA129">
    <cfRule type="cellIs" dxfId="8515" priority="503" operator="equal">
      <formula>"SILVER"</formula>
    </cfRule>
  </conditionalFormatting>
  <conditionalFormatting sqref="EA129">
    <cfRule type="cellIs" dxfId="8514" priority="504" operator="equal">
      <formula>"BRONZE"</formula>
    </cfRule>
  </conditionalFormatting>
  <conditionalFormatting sqref="EA130">
    <cfRule type="cellIs" dxfId="8513" priority="505" operator="equal">
      <formula>"DIAMOND"</formula>
    </cfRule>
  </conditionalFormatting>
  <conditionalFormatting sqref="EA130">
    <cfRule type="cellIs" dxfId="8512" priority="506" operator="equal">
      <formula>"GOLD"</formula>
    </cfRule>
  </conditionalFormatting>
  <conditionalFormatting sqref="EA130">
    <cfRule type="cellIs" dxfId="8511" priority="507" operator="equal">
      <formula>"SILVER"</formula>
    </cfRule>
  </conditionalFormatting>
  <conditionalFormatting sqref="EA130">
    <cfRule type="cellIs" dxfId="8510" priority="508" operator="equal">
      <formula>"BRONZE"</formula>
    </cfRule>
  </conditionalFormatting>
  <conditionalFormatting sqref="EA131">
    <cfRule type="cellIs" dxfId="8509" priority="509" operator="equal">
      <formula>"DIAMOND"</formula>
    </cfRule>
  </conditionalFormatting>
  <conditionalFormatting sqref="EA131">
    <cfRule type="cellIs" dxfId="8508" priority="510" operator="equal">
      <formula>"GOLD"</formula>
    </cfRule>
  </conditionalFormatting>
  <conditionalFormatting sqref="EA131">
    <cfRule type="cellIs" dxfId="8507" priority="511" operator="equal">
      <formula>"SILVER"</formula>
    </cfRule>
  </conditionalFormatting>
  <conditionalFormatting sqref="EA131">
    <cfRule type="cellIs" dxfId="8506" priority="512" operator="equal">
      <formula>"BRONZE"</formula>
    </cfRule>
  </conditionalFormatting>
  <conditionalFormatting sqref="EA132">
    <cfRule type="cellIs" dxfId="8505" priority="513" operator="equal">
      <formula>"DIAMOND"</formula>
    </cfRule>
  </conditionalFormatting>
  <conditionalFormatting sqref="EA132">
    <cfRule type="cellIs" dxfId="8504" priority="514" operator="equal">
      <formula>"GOLD"</formula>
    </cfRule>
  </conditionalFormatting>
  <conditionalFormatting sqref="EA132">
    <cfRule type="cellIs" dxfId="8503" priority="515" operator="equal">
      <formula>"SILVER"</formula>
    </cfRule>
  </conditionalFormatting>
  <conditionalFormatting sqref="EA132">
    <cfRule type="cellIs" dxfId="8502" priority="516" operator="equal">
      <formula>"BRONZE"</formula>
    </cfRule>
  </conditionalFormatting>
  <conditionalFormatting sqref="EA133">
    <cfRule type="cellIs" dxfId="8501" priority="517" operator="equal">
      <formula>"DIAMOND"</formula>
    </cfRule>
  </conditionalFormatting>
  <conditionalFormatting sqref="EA133">
    <cfRule type="cellIs" dxfId="8500" priority="518" operator="equal">
      <formula>"GOLD"</formula>
    </cfRule>
  </conditionalFormatting>
  <conditionalFormatting sqref="EA133">
    <cfRule type="cellIs" dxfId="8499" priority="519" operator="equal">
      <formula>"SILVER"</formula>
    </cfRule>
  </conditionalFormatting>
  <conditionalFormatting sqref="EA133">
    <cfRule type="cellIs" dxfId="8498" priority="520" operator="equal">
      <formula>"BRONZE"</formula>
    </cfRule>
  </conditionalFormatting>
  <conditionalFormatting sqref="EA134">
    <cfRule type="cellIs" dxfId="8497" priority="521" operator="equal">
      <formula>"DIAMOND"</formula>
    </cfRule>
  </conditionalFormatting>
  <conditionalFormatting sqref="EA134">
    <cfRule type="cellIs" dxfId="8496" priority="522" operator="equal">
      <formula>"GOLD"</formula>
    </cfRule>
  </conditionalFormatting>
  <conditionalFormatting sqref="EA134">
    <cfRule type="cellIs" dxfId="8495" priority="523" operator="equal">
      <formula>"SILVER"</formula>
    </cfRule>
  </conditionalFormatting>
  <conditionalFormatting sqref="EA134">
    <cfRule type="cellIs" dxfId="8494" priority="524" operator="equal">
      <formula>"BRONZE"</formula>
    </cfRule>
  </conditionalFormatting>
  <conditionalFormatting sqref="EA135">
    <cfRule type="cellIs" dxfId="8493" priority="525" operator="equal">
      <formula>"DIAMOND"</formula>
    </cfRule>
  </conditionalFormatting>
  <conditionalFormatting sqref="EA135">
    <cfRule type="cellIs" dxfId="8492" priority="526" operator="equal">
      <formula>"GOLD"</formula>
    </cfRule>
  </conditionalFormatting>
  <conditionalFormatting sqref="EA135">
    <cfRule type="cellIs" dxfId="8491" priority="527" operator="equal">
      <formula>"SILVER"</formula>
    </cfRule>
  </conditionalFormatting>
  <conditionalFormatting sqref="EA135">
    <cfRule type="cellIs" dxfId="8490" priority="528" operator="equal">
      <formula>"BRONZE"</formula>
    </cfRule>
  </conditionalFormatting>
  <conditionalFormatting sqref="EA136">
    <cfRule type="cellIs" dxfId="8489" priority="529" operator="equal">
      <formula>"DIAMOND"</formula>
    </cfRule>
  </conditionalFormatting>
  <conditionalFormatting sqref="EA136">
    <cfRule type="cellIs" dxfId="8488" priority="530" operator="equal">
      <formula>"GOLD"</formula>
    </cfRule>
  </conditionalFormatting>
  <conditionalFormatting sqref="EA136">
    <cfRule type="cellIs" dxfId="8487" priority="531" operator="equal">
      <formula>"SILVER"</formula>
    </cfRule>
  </conditionalFormatting>
  <conditionalFormatting sqref="EA136">
    <cfRule type="cellIs" dxfId="8486" priority="532" operator="equal">
      <formula>"BRONZE"</formula>
    </cfRule>
  </conditionalFormatting>
  <conditionalFormatting sqref="EA137">
    <cfRule type="cellIs" dxfId="8485" priority="533" operator="equal">
      <formula>"DIAMOND"</formula>
    </cfRule>
  </conditionalFormatting>
  <conditionalFormatting sqref="EA137">
    <cfRule type="cellIs" dxfId="8484" priority="534" operator="equal">
      <formula>"GOLD"</formula>
    </cfRule>
  </conditionalFormatting>
  <conditionalFormatting sqref="EA137">
    <cfRule type="cellIs" dxfId="8483" priority="535" operator="equal">
      <formula>"SILVER"</formula>
    </cfRule>
  </conditionalFormatting>
  <conditionalFormatting sqref="EA137">
    <cfRule type="cellIs" dxfId="8482" priority="536" operator="equal">
      <formula>"BRONZE"</formula>
    </cfRule>
  </conditionalFormatting>
  <conditionalFormatting sqref="EA138">
    <cfRule type="cellIs" dxfId="8481" priority="537" operator="equal">
      <formula>"DIAMOND"</formula>
    </cfRule>
  </conditionalFormatting>
  <conditionalFormatting sqref="EA138">
    <cfRule type="cellIs" dxfId="8480" priority="538" operator="equal">
      <formula>"GOLD"</formula>
    </cfRule>
  </conditionalFormatting>
  <conditionalFormatting sqref="EA138">
    <cfRule type="cellIs" dxfId="8479" priority="539" operator="equal">
      <formula>"SILVER"</formula>
    </cfRule>
  </conditionalFormatting>
  <conditionalFormatting sqref="EA138">
    <cfRule type="cellIs" dxfId="8478" priority="540" operator="equal">
      <formula>"BRONZE"</formula>
    </cfRule>
  </conditionalFormatting>
  <conditionalFormatting sqref="EA139">
    <cfRule type="cellIs" dxfId="8477" priority="541" operator="equal">
      <formula>"DIAMOND"</formula>
    </cfRule>
  </conditionalFormatting>
  <conditionalFormatting sqref="EA139">
    <cfRule type="cellIs" dxfId="8476" priority="542" operator="equal">
      <formula>"GOLD"</formula>
    </cfRule>
  </conditionalFormatting>
  <conditionalFormatting sqref="EA139">
    <cfRule type="cellIs" dxfId="8475" priority="543" operator="equal">
      <formula>"SILVER"</formula>
    </cfRule>
  </conditionalFormatting>
  <conditionalFormatting sqref="EA139">
    <cfRule type="cellIs" dxfId="8474" priority="544" operator="equal">
      <formula>"BRONZE"</formula>
    </cfRule>
  </conditionalFormatting>
  <conditionalFormatting sqref="EA140">
    <cfRule type="cellIs" dxfId="8473" priority="545" operator="equal">
      <formula>"DIAMOND"</formula>
    </cfRule>
  </conditionalFormatting>
  <conditionalFormatting sqref="EA140">
    <cfRule type="cellIs" dxfId="8472" priority="546" operator="equal">
      <formula>"GOLD"</formula>
    </cfRule>
  </conditionalFormatting>
  <conditionalFormatting sqref="EA140">
    <cfRule type="cellIs" dxfId="8471" priority="547" operator="equal">
      <formula>"SILVER"</formula>
    </cfRule>
  </conditionalFormatting>
  <conditionalFormatting sqref="EA140">
    <cfRule type="cellIs" dxfId="8470" priority="548" operator="equal">
      <formula>"BRONZE"</formula>
    </cfRule>
  </conditionalFormatting>
  <conditionalFormatting sqref="EA141">
    <cfRule type="cellIs" dxfId="8469" priority="549" operator="equal">
      <formula>"DIAMOND"</formula>
    </cfRule>
  </conditionalFormatting>
  <conditionalFormatting sqref="EA141">
    <cfRule type="cellIs" dxfId="8468" priority="550" operator="equal">
      <formula>"GOLD"</formula>
    </cfRule>
  </conditionalFormatting>
  <conditionalFormatting sqref="EA141">
    <cfRule type="cellIs" dxfId="8467" priority="551" operator="equal">
      <formula>"SILVER"</formula>
    </cfRule>
  </conditionalFormatting>
  <conditionalFormatting sqref="EA141">
    <cfRule type="cellIs" dxfId="8466" priority="552" operator="equal">
      <formula>"BRONZE"</formula>
    </cfRule>
  </conditionalFormatting>
  <conditionalFormatting sqref="EA142">
    <cfRule type="cellIs" dxfId="8465" priority="553" operator="equal">
      <formula>"DIAMOND"</formula>
    </cfRule>
  </conditionalFormatting>
  <conditionalFormatting sqref="EA142">
    <cfRule type="cellIs" dxfId="8464" priority="554" operator="equal">
      <formula>"GOLD"</formula>
    </cfRule>
  </conditionalFormatting>
  <conditionalFormatting sqref="EA142">
    <cfRule type="cellIs" dxfId="8463" priority="555" operator="equal">
      <formula>"SILVER"</formula>
    </cfRule>
  </conditionalFormatting>
  <conditionalFormatting sqref="EA142">
    <cfRule type="cellIs" dxfId="8462" priority="556" operator="equal">
      <formula>"BRONZE"</formula>
    </cfRule>
  </conditionalFormatting>
  <conditionalFormatting sqref="EA143">
    <cfRule type="cellIs" dxfId="8461" priority="557" operator="equal">
      <formula>"DIAMOND"</formula>
    </cfRule>
  </conditionalFormatting>
  <conditionalFormatting sqref="EA143">
    <cfRule type="cellIs" dxfId="8460" priority="558" operator="equal">
      <formula>"GOLD"</formula>
    </cfRule>
  </conditionalFormatting>
  <conditionalFormatting sqref="EA143">
    <cfRule type="cellIs" dxfId="8459" priority="559" operator="equal">
      <formula>"SILVER"</formula>
    </cfRule>
  </conditionalFormatting>
  <conditionalFormatting sqref="EA143">
    <cfRule type="cellIs" dxfId="8458" priority="560" operator="equal">
      <formula>"BRONZE"</formula>
    </cfRule>
  </conditionalFormatting>
  <conditionalFormatting sqref="EA144">
    <cfRule type="cellIs" dxfId="8457" priority="561" operator="equal">
      <formula>"DIAMOND"</formula>
    </cfRule>
  </conditionalFormatting>
  <conditionalFormatting sqref="EA144">
    <cfRule type="cellIs" dxfId="8456" priority="562" operator="equal">
      <formula>"GOLD"</formula>
    </cfRule>
  </conditionalFormatting>
  <conditionalFormatting sqref="EA144">
    <cfRule type="cellIs" dxfId="8455" priority="563" operator="equal">
      <formula>"SILVER"</formula>
    </cfRule>
  </conditionalFormatting>
  <conditionalFormatting sqref="EA144">
    <cfRule type="cellIs" dxfId="8454" priority="564" operator="equal">
      <formula>"BRONZE"</formula>
    </cfRule>
  </conditionalFormatting>
  <conditionalFormatting sqref="EA145">
    <cfRule type="cellIs" dxfId="8453" priority="565" operator="equal">
      <formula>"DIAMOND"</formula>
    </cfRule>
  </conditionalFormatting>
  <conditionalFormatting sqref="EA145">
    <cfRule type="cellIs" dxfId="8452" priority="566" operator="equal">
      <formula>"GOLD"</formula>
    </cfRule>
  </conditionalFormatting>
  <conditionalFormatting sqref="EA145">
    <cfRule type="cellIs" dxfId="8451" priority="567" operator="equal">
      <formula>"SILVER"</formula>
    </cfRule>
  </conditionalFormatting>
  <conditionalFormatting sqref="EA145">
    <cfRule type="cellIs" dxfId="8450" priority="568" operator="equal">
      <formula>"BRONZE"</formula>
    </cfRule>
  </conditionalFormatting>
  <conditionalFormatting sqref="EA146">
    <cfRule type="cellIs" dxfId="8449" priority="569" operator="equal">
      <formula>"DIAMOND"</formula>
    </cfRule>
  </conditionalFormatting>
  <conditionalFormatting sqref="EA146">
    <cfRule type="cellIs" dxfId="8448" priority="570" operator="equal">
      <formula>"GOLD"</formula>
    </cfRule>
  </conditionalFormatting>
  <conditionalFormatting sqref="EA146">
    <cfRule type="cellIs" dxfId="8447" priority="571" operator="equal">
      <formula>"SILVER"</formula>
    </cfRule>
  </conditionalFormatting>
  <conditionalFormatting sqref="EA146">
    <cfRule type="cellIs" dxfId="8446" priority="572" operator="equal">
      <formula>"BRONZE"</formula>
    </cfRule>
  </conditionalFormatting>
  <conditionalFormatting sqref="EA147">
    <cfRule type="cellIs" dxfId="8445" priority="573" operator="equal">
      <formula>"DIAMOND"</formula>
    </cfRule>
  </conditionalFormatting>
  <conditionalFormatting sqref="EA147">
    <cfRule type="cellIs" dxfId="8444" priority="574" operator="equal">
      <formula>"GOLD"</formula>
    </cfRule>
  </conditionalFormatting>
  <conditionalFormatting sqref="EA147">
    <cfRule type="cellIs" dxfId="8443" priority="575" operator="equal">
      <formula>"SILVER"</formula>
    </cfRule>
  </conditionalFormatting>
  <conditionalFormatting sqref="EA147">
    <cfRule type="cellIs" dxfId="8442" priority="576" operator="equal">
      <formula>"BRONZE"</formula>
    </cfRule>
  </conditionalFormatting>
  <conditionalFormatting sqref="EA148">
    <cfRule type="cellIs" dxfId="8441" priority="577" operator="equal">
      <formula>"DIAMOND"</formula>
    </cfRule>
  </conditionalFormatting>
  <conditionalFormatting sqref="EA148">
    <cfRule type="cellIs" dxfId="8440" priority="578" operator="equal">
      <formula>"GOLD"</formula>
    </cfRule>
  </conditionalFormatting>
  <conditionalFormatting sqref="EA148">
    <cfRule type="cellIs" dxfId="8439" priority="579" operator="equal">
      <formula>"SILVER"</formula>
    </cfRule>
  </conditionalFormatting>
  <conditionalFormatting sqref="EA148">
    <cfRule type="cellIs" dxfId="8438" priority="580" operator="equal">
      <formula>"BRONZE"</formula>
    </cfRule>
  </conditionalFormatting>
  <conditionalFormatting sqref="EA149">
    <cfRule type="cellIs" dxfId="8437" priority="581" operator="equal">
      <formula>"DIAMOND"</formula>
    </cfRule>
  </conditionalFormatting>
  <conditionalFormatting sqref="EA149">
    <cfRule type="cellIs" dxfId="8436" priority="582" operator="equal">
      <formula>"GOLD"</formula>
    </cfRule>
  </conditionalFormatting>
  <conditionalFormatting sqref="EA149">
    <cfRule type="cellIs" dxfId="8435" priority="583" operator="equal">
      <formula>"SILVER"</formula>
    </cfRule>
  </conditionalFormatting>
  <conditionalFormatting sqref="EA149">
    <cfRule type="cellIs" dxfId="8434" priority="584" operator="equal">
      <formula>"BRONZE"</formula>
    </cfRule>
  </conditionalFormatting>
  <conditionalFormatting sqref="EA150">
    <cfRule type="cellIs" dxfId="8433" priority="585" operator="equal">
      <formula>"DIAMOND"</formula>
    </cfRule>
  </conditionalFormatting>
  <conditionalFormatting sqref="EA150">
    <cfRule type="cellIs" dxfId="8432" priority="586" operator="equal">
      <formula>"GOLD"</formula>
    </cfRule>
  </conditionalFormatting>
  <conditionalFormatting sqref="EA150">
    <cfRule type="cellIs" dxfId="8431" priority="587" operator="equal">
      <formula>"SILVER"</formula>
    </cfRule>
  </conditionalFormatting>
  <conditionalFormatting sqref="EA150">
    <cfRule type="cellIs" dxfId="8430" priority="588" operator="equal">
      <formula>"BRONZE"</formula>
    </cfRule>
  </conditionalFormatting>
  <conditionalFormatting sqref="EA151">
    <cfRule type="cellIs" dxfId="8429" priority="589" operator="equal">
      <formula>"DIAMOND"</formula>
    </cfRule>
  </conditionalFormatting>
  <conditionalFormatting sqref="EA151">
    <cfRule type="cellIs" dxfId="8428" priority="590" operator="equal">
      <formula>"GOLD"</formula>
    </cfRule>
  </conditionalFormatting>
  <conditionalFormatting sqref="EA151">
    <cfRule type="cellIs" dxfId="8427" priority="591" operator="equal">
      <formula>"SILVER"</formula>
    </cfRule>
  </conditionalFormatting>
  <conditionalFormatting sqref="EA151">
    <cfRule type="cellIs" dxfId="8426" priority="592" operator="equal">
      <formula>"BRONZE"</formula>
    </cfRule>
  </conditionalFormatting>
  <conditionalFormatting sqref="EA152">
    <cfRule type="cellIs" dxfId="8425" priority="593" operator="equal">
      <formula>"DIAMOND"</formula>
    </cfRule>
  </conditionalFormatting>
  <conditionalFormatting sqref="EA152">
    <cfRule type="cellIs" dxfId="8424" priority="594" operator="equal">
      <formula>"GOLD"</formula>
    </cfRule>
  </conditionalFormatting>
  <conditionalFormatting sqref="EA152">
    <cfRule type="cellIs" dxfId="8423" priority="595" operator="equal">
      <formula>"SILVER"</formula>
    </cfRule>
  </conditionalFormatting>
  <conditionalFormatting sqref="EA152">
    <cfRule type="cellIs" dxfId="8422" priority="596" operator="equal">
      <formula>"BRONZE"</formula>
    </cfRule>
  </conditionalFormatting>
  <conditionalFormatting sqref="EA153">
    <cfRule type="cellIs" dxfId="8421" priority="597" operator="equal">
      <formula>"DIAMOND"</formula>
    </cfRule>
  </conditionalFormatting>
  <conditionalFormatting sqref="EA153">
    <cfRule type="cellIs" dxfId="8420" priority="598" operator="equal">
      <formula>"GOLD"</formula>
    </cfRule>
  </conditionalFormatting>
  <conditionalFormatting sqref="EA153">
    <cfRule type="cellIs" dxfId="8419" priority="599" operator="equal">
      <formula>"SILVER"</formula>
    </cfRule>
  </conditionalFormatting>
  <conditionalFormatting sqref="EA153">
    <cfRule type="cellIs" dxfId="8418" priority="600" operator="equal">
      <formula>"BRONZE"</formula>
    </cfRule>
  </conditionalFormatting>
  <conditionalFormatting sqref="EA154">
    <cfRule type="cellIs" dxfId="8417" priority="601" operator="equal">
      <formula>"DIAMOND"</formula>
    </cfRule>
  </conditionalFormatting>
  <conditionalFormatting sqref="EA154">
    <cfRule type="cellIs" dxfId="8416" priority="602" operator="equal">
      <formula>"GOLD"</formula>
    </cfRule>
  </conditionalFormatting>
  <conditionalFormatting sqref="EA154">
    <cfRule type="cellIs" dxfId="8415" priority="603" operator="equal">
      <formula>"SILVER"</formula>
    </cfRule>
  </conditionalFormatting>
  <conditionalFormatting sqref="EA154">
    <cfRule type="cellIs" dxfId="8414" priority="604" operator="equal">
      <formula>"BRONZE"</formula>
    </cfRule>
  </conditionalFormatting>
  <conditionalFormatting sqref="EA155">
    <cfRule type="cellIs" dxfId="8413" priority="605" operator="equal">
      <formula>"DIAMOND"</formula>
    </cfRule>
  </conditionalFormatting>
  <conditionalFormatting sqref="EA155">
    <cfRule type="cellIs" dxfId="8412" priority="606" operator="equal">
      <formula>"GOLD"</formula>
    </cfRule>
  </conditionalFormatting>
  <conditionalFormatting sqref="EA155">
    <cfRule type="cellIs" dxfId="8411" priority="607" operator="equal">
      <formula>"SILVER"</formula>
    </cfRule>
  </conditionalFormatting>
  <conditionalFormatting sqref="EA155">
    <cfRule type="cellIs" dxfId="8410" priority="608" operator="equal">
      <formula>"BRONZE"</formula>
    </cfRule>
  </conditionalFormatting>
  <conditionalFormatting sqref="EA156">
    <cfRule type="cellIs" dxfId="8409" priority="609" operator="equal">
      <formula>"DIAMOND"</formula>
    </cfRule>
  </conditionalFormatting>
  <conditionalFormatting sqref="EA156">
    <cfRule type="cellIs" dxfId="8408" priority="610" operator="equal">
      <formula>"GOLD"</formula>
    </cfRule>
  </conditionalFormatting>
  <conditionalFormatting sqref="EA156">
    <cfRule type="cellIs" dxfId="8407" priority="611" operator="equal">
      <formula>"SILVER"</formula>
    </cfRule>
  </conditionalFormatting>
  <conditionalFormatting sqref="EA156">
    <cfRule type="cellIs" dxfId="8406" priority="612" operator="equal">
      <formula>"BRONZE"</formula>
    </cfRule>
  </conditionalFormatting>
  <conditionalFormatting sqref="EA157">
    <cfRule type="cellIs" dxfId="8405" priority="613" operator="equal">
      <formula>"DIAMOND"</formula>
    </cfRule>
  </conditionalFormatting>
  <conditionalFormatting sqref="EA157">
    <cfRule type="cellIs" dxfId="8404" priority="614" operator="equal">
      <formula>"GOLD"</formula>
    </cfRule>
  </conditionalFormatting>
  <conditionalFormatting sqref="EA157">
    <cfRule type="cellIs" dxfId="8403" priority="615" operator="equal">
      <formula>"SILVER"</formula>
    </cfRule>
  </conditionalFormatting>
  <conditionalFormatting sqref="EA157">
    <cfRule type="cellIs" dxfId="8402" priority="616" operator="equal">
      <formula>"BRONZE"</formula>
    </cfRule>
  </conditionalFormatting>
  <conditionalFormatting sqref="EA158">
    <cfRule type="cellIs" dxfId="8401" priority="617" operator="equal">
      <formula>"DIAMOND"</formula>
    </cfRule>
  </conditionalFormatting>
  <conditionalFormatting sqref="EA158">
    <cfRule type="cellIs" dxfId="8400" priority="618" operator="equal">
      <formula>"GOLD"</formula>
    </cfRule>
  </conditionalFormatting>
  <conditionalFormatting sqref="EA158">
    <cfRule type="cellIs" dxfId="8399" priority="619" operator="equal">
      <formula>"SILVER"</formula>
    </cfRule>
  </conditionalFormatting>
  <conditionalFormatting sqref="EA158">
    <cfRule type="cellIs" dxfId="8398" priority="620" operator="equal">
      <formula>"BRONZE"</formula>
    </cfRule>
  </conditionalFormatting>
  <conditionalFormatting sqref="EA159">
    <cfRule type="cellIs" dxfId="8397" priority="621" operator="equal">
      <formula>"DIAMOND"</formula>
    </cfRule>
  </conditionalFormatting>
  <conditionalFormatting sqref="EA159">
    <cfRule type="cellIs" dxfId="8396" priority="622" operator="equal">
      <formula>"GOLD"</formula>
    </cfRule>
  </conditionalFormatting>
  <conditionalFormatting sqref="EA159">
    <cfRule type="cellIs" dxfId="8395" priority="623" operator="equal">
      <formula>"SILVER"</formula>
    </cfRule>
  </conditionalFormatting>
  <conditionalFormatting sqref="EA159">
    <cfRule type="cellIs" dxfId="8394" priority="624" operator="equal">
      <formula>"BRONZE"</formula>
    </cfRule>
  </conditionalFormatting>
  <conditionalFormatting sqref="EA160">
    <cfRule type="cellIs" dxfId="8393" priority="625" operator="equal">
      <formula>"DIAMOND"</formula>
    </cfRule>
  </conditionalFormatting>
  <conditionalFormatting sqref="EA160">
    <cfRule type="cellIs" dxfId="8392" priority="626" operator="equal">
      <formula>"GOLD"</formula>
    </cfRule>
  </conditionalFormatting>
  <conditionalFormatting sqref="EA160">
    <cfRule type="cellIs" dxfId="8391" priority="627" operator="equal">
      <formula>"SILVER"</formula>
    </cfRule>
  </conditionalFormatting>
  <conditionalFormatting sqref="EA160">
    <cfRule type="cellIs" dxfId="8390" priority="628" operator="equal">
      <formula>"BRONZE"</formula>
    </cfRule>
  </conditionalFormatting>
  <conditionalFormatting sqref="EA161">
    <cfRule type="cellIs" dxfId="8389" priority="629" operator="equal">
      <formula>"DIAMOND"</formula>
    </cfRule>
  </conditionalFormatting>
  <conditionalFormatting sqref="EA161">
    <cfRule type="cellIs" dxfId="8388" priority="630" operator="equal">
      <formula>"GOLD"</formula>
    </cfRule>
  </conditionalFormatting>
  <conditionalFormatting sqref="EA161">
    <cfRule type="cellIs" dxfId="8387" priority="631" operator="equal">
      <formula>"SILVER"</formula>
    </cfRule>
  </conditionalFormatting>
  <conditionalFormatting sqref="EA161">
    <cfRule type="cellIs" dxfId="8386" priority="632" operator="equal">
      <formula>"BRONZE"</formula>
    </cfRule>
  </conditionalFormatting>
  <conditionalFormatting sqref="EA162">
    <cfRule type="cellIs" dxfId="8385" priority="633" operator="equal">
      <formula>"DIAMOND"</formula>
    </cfRule>
  </conditionalFormatting>
  <conditionalFormatting sqref="EA162">
    <cfRule type="cellIs" dxfId="8384" priority="634" operator="equal">
      <formula>"GOLD"</formula>
    </cfRule>
  </conditionalFormatting>
  <conditionalFormatting sqref="EA162">
    <cfRule type="cellIs" dxfId="8383" priority="635" operator="equal">
      <formula>"SILVER"</formula>
    </cfRule>
  </conditionalFormatting>
  <conditionalFormatting sqref="EA162">
    <cfRule type="cellIs" dxfId="8382" priority="636" operator="equal">
      <formula>"BRONZE"</formula>
    </cfRule>
  </conditionalFormatting>
  <conditionalFormatting sqref="EA163">
    <cfRule type="cellIs" dxfId="8381" priority="637" operator="equal">
      <formula>"DIAMOND"</formula>
    </cfRule>
  </conditionalFormatting>
  <conditionalFormatting sqref="EA163">
    <cfRule type="cellIs" dxfId="8380" priority="638" operator="equal">
      <formula>"GOLD"</formula>
    </cfRule>
  </conditionalFormatting>
  <conditionalFormatting sqref="EA163">
    <cfRule type="cellIs" dxfId="8379" priority="639" operator="equal">
      <formula>"SILVER"</formula>
    </cfRule>
  </conditionalFormatting>
  <conditionalFormatting sqref="EA163">
    <cfRule type="cellIs" dxfId="8378" priority="640" operator="equal">
      <formula>"BRONZE"</formula>
    </cfRule>
  </conditionalFormatting>
  <conditionalFormatting sqref="EA164">
    <cfRule type="cellIs" dxfId="8377" priority="641" operator="equal">
      <formula>"DIAMOND"</formula>
    </cfRule>
  </conditionalFormatting>
  <conditionalFormatting sqref="EA164">
    <cfRule type="cellIs" dxfId="8376" priority="642" operator="equal">
      <formula>"GOLD"</formula>
    </cfRule>
  </conditionalFormatting>
  <conditionalFormatting sqref="EA164">
    <cfRule type="cellIs" dxfId="8375" priority="643" operator="equal">
      <formula>"SILVER"</formula>
    </cfRule>
  </conditionalFormatting>
  <conditionalFormatting sqref="EA164">
    <cfRule type="cellIs" dxfId="8374" priority="644" operator="equal">
      <formula>"BRONZE"</formula>
    </cfRule>
  </conditionalFormatting>
  <conditionalFormatting sqref="EA165">
    <cfRule type="cellIs" dxfId="8373" priority="645" operator="equal">
      <formula>"DIAMOND"</formula>
    </cfRule>
  </conditionalFormatting>
  <conditionalFormatting sqref="EA165">
    <cfRule type="cellIs" dxfId="8372" priority="646" operator="equal">
      <formula>"GOLD"</formula>
    </cfRule>
  </conditionalFormatting>
  <conditionalFormatting sqref="EA165">
    <cfRule type="cellIs" dxfId="8371" priority="647" operator="equal">
      <formula>"SILVER"</formula>
    </cfRule>
  </conditionalFormatting>
  <conditionalFormatting sqref="EA165">
    <cfRule type="cellIs" dxfId="8370" priority="648" operator="equal">
      <formula>"BRONZE"</formula>
    </cfRule>
  </conditionalFormatting>
  <conditionalFormatting sqref="EA166">
    <cfRule type="cellIs" dxfId="8369" priority="649" operator="equal">
      <formula>"DIAMOND"</formula>
    </cfRule>
  </conditionalFormatting>
  <conditionalFormatting sqref="EA166">
    <cfRule type="cellIs" dxfId="8368" priority="650" operator="equal">
      <formula>"GOLD"</formula>
    </cfRule>
  </conditionalFormatting>
  <conditionalFormatting sqref="EA166">
    <cfRule type="cellIs" dxfId="8367" priority="651" operator="equal">
      <formula>"SILVER"</formula>
    </cfRule>
  </conditionalFormatting>
  <conditionalFormatting sqref="EA166">
    <cfRule type="cellIs" dxfId="8366" priority="652" operator="equal">
      <formula>"BRONZE"</formula>
    </cfRule>
  </conditionalFormatting>
  <conditionalFormatting sqref="EA167">
    <cfRule type="cellIs" dxfId="8365" priority="653" operator="equal">
      <formula>"DIAMOND"</formula>
    </cfRule>
  </conditionalFormatting>
  <conditionalFormatting sqref="EA167">
    <cfRule type="cellIs" dxfId="8364" priority="654" operator="equal">
      <formula>"GOLD"</formula>
    </cfRule>
  </conditionalFormatting>
  <conditionalFormatting sqref="EA167">
    <cfRule type="cellIs" dxfId="8363" priority="655" operator="equal">
      <formula>"SILVER"</formula>
    </cfRule>
  </conditionalFormatting>
  <conditionalFormatting sqref="EA167">
    <cfRule type="cellIs" dxfId="8362" priority="656" operator="equal">
      <formula>"BRONZE"</formula>
    </cfRule>
  </conditionalFormatting>
  <conditionalFormatting sqref="EA168">
    <cfRule type="cellIs" dxfId="8361" priority="657" operator="equal">
      <formula>"DIAMOND"</formula>
    </cfRule>
  </conditionalFormatting>
  <conditionalFormatting sqref="EA168">
    <cfRule type="cellIs" dxfId="8360" priority="658" operator="equal">
      <formula>"GOLD"</formula>
    </cfRule>
  </conditionalFormatting>
  <conditionalFormatting sqref="EA168">
    <cfRule type="cellIs" dxfId="8359" priority="659" operator="equal">
      <formula>"SILVER"</formula>
    </cfRule>
  </conditionalFormatting>
  <conditionalFormatting sqref="EA168">
    <cfRule type="cellIs" dxfId="8358" priority="660" operator="equal">
      <formula>"BRONZE"</formula>
    </cfRule>
  </conditionalFormatting>
  <conditionalFormatting sqref="EA169">
    <cfRule type="cellIs" dxfId="8357" priority="661" operator="equal">
      <formula>"DIAMOND"</formula>
    </cfRule>
  </conditionalFormatting>
  <conditionalFormatting sqref="EA169">
    <cfRule type="cellIs" dxfId="8356" priority="662" operator="equal">
      <formula>"GOLD"</formula>
    </cfRule>
  </conditionalFormatting>
  <conditionalFormatting sqref="EA169">
    <cfRule type="cellIs" dxfId="8355" priority="663" operator="equal">
      <formula>"SILVER"</formula>
    </cfRule>
  </conditionalFormatting>
  <conditionalFormatting sqref="EA169">
    <cfRule type="cellIs" dxfId="8354" priority="664" operator="equal">
      <formula>"BRONZE"</formula>
    </cfRule>
  </conditionalFormatting>
  <conditionalFormatting sqref="EA170">
    <cfRule type="cellIs" dxfId="8353" priority="665" operator="equal">
      <formula>"DIAMOND"</formula>
    </cfRule>
  </conditionalFormatting>
  <conditionalFormatting sqref="EA170">
    <cfRule type="cellIs" dxfId="8352" priority="666" operator="equal">
      <formula>"GOLD"</formula>
    </cfRule>
  </conditionalFormatting>
  <conditionalFormatting sqref="EA170">
    <cfRule type="cellIs" dxfId="8351" priority="667" operator="equal">
      <formula>"SILVER"</formula>
    </cfRule>
  </conditionalFormatting>
  <conditionalFormatting sqref="EA170">
    <cfRule type="cellIs" dxfId="8350" priority="668" operator="equal">
      <formula>"BRONZE"</formula>
    </cfRule>
  </conditionalFormatting>
  <conditionalFormatting sqref="EA171">
    <cfRule type="cellIs" dxfId="8349" priority="669" operator="equal">
      <formula>"DIAMOND"</formula>
    </cfRule>
  </conditionalFormatting>
  <conditionalFormatting sqref="EA171">
    <cfRule type="cellIs" dxfId="8348" priority="670" operator="equal">
      <formula>"GOLD"</formula>
    </cfRule>
  </conditionalFormatting>
  <conditionalFormatting sqref="EA171">
    <cfRule type="cellIs" dxfId="8347" priority="671" operator="equal">
      <formula>"SILVER"</formula>
    </cfRule>
  </conditionalFormatting>
  <conditionalFormatting sqref="EA171">
    <cfRule type="cellIs" dxfId="8346" priority="672" operator="equal">
      <formula>"BRONZE"</formula>
    </cfRule>
  </conditionalFormatting>
  <conditionalFormatting sqref="C97">
    <cfRule type="expression" dxfId="8345" priority="673">
      <formula>(LOWER(E97="m"))</formula>
    </cfRule>
  </conditionalFormatting>
  <conditionalFormatting sqref="C97">
    <cfRule type="expression" dxfId="8344" priority="674">
      <formula>(LOWER(E97="w"))</formula>
    </cfRule>
  </conditionalFormatting>
  <conditionalFormatting sqref="C98">
    <cfRule type="expression" dxfId="8343" priority="675">
      <formula>(LOWER(E98="m"))</formula>
    </cfRule>
  </conditionalFormatting>
  <conditionalFormatting sqref="C98">
    <cfRule type="expression" dxfId="8342" priority="676">
      <formula>(LOWER(E98="w"))</formula>
    </cfRule>
  </conditionalFormatting>
  <conditionalFormatting sqref="C99">
    <cfRule type="expression" dxfId="8341" priority="677">
      <formula>(LOWER(E99="m"))</formula>
    </cfRule>
  </conditionalFormatting>
  <conditionalFormatting sqref="C99">
    <cfRule type="expression" dxfId="8340" priority="678">
      <formula>(LOWER(E99="w"))</formula>
    </cfRule>
  </conditionalFormatting>
  <conditionalFormatting sqref="C100">
    <cfRule type="expression" dxfId="8339" priority="679">
      <formula>(LOWER(E100="m"))</formula>
    </cfRule>
  </conditionalFormatting>
  <conditionalFormatting sqref="C100">
    <cfRule type="expression" dxfId="8338" priority="680">
      <formula>(LOWER(E100="w"))</formula>
    </cfRule>
  </conditionalFormatting>
  <conditionalFormatting sqref="C101">
    <cfRule type="expression" dxfId="8337" priority="681">
      <formula>(LOWER(E101="m"))</formula>
    </cfRule>
  </conditionalFormatting>
  <conditionalFormatting sqref="C101">
    <cfRule type="expression" dxfId="8336" priority="682">
      <formula>(LOWER(E101="w"))</formula>
    </cfRule>
  </conditionalFormatting>
  <conditionalFormatting sqref="C102">
    <cfRule type="expression" dxfId="8335" priority="683">
      <formula>(LOWER(E102="m"))</formula>
    </cfRule>
  </conditionalFormatting>
  <conditionalFormatting sqref="C102">
    <cfRule type="expression" dxfId="8334" priority="684">
      <formula>(LOWER(E102="w"))</formula>
    </cfRule>
  </conditionalFormatting>
  <conditionalFormatting sqref="C103">
    <cfRule type="expression" dxfId="8333" priority="685">
      <formula>(LOWER(E103="m"))</formula>
    </cfRule>
  </conditionalFormatting>
  <conditionalFormatting sqref="C103">
    <cfRule type="expression" dxfId="8332" priority="686">
      <formula>(LOWER(E103="w"))</formula>
    </cfRule>
  </conditionalFormatting>
  <conditionalFormatting sqref="C104">
    <cfRule type="expression" dxfId="8331" priority="687">
      <formula>(LOWER(E104="m"))</formula>
    </cfRule>
  </conditionalFormatting>
  <conditionalFormatting sqref="C104">
    <cfRule type="expression" dxfId="8330" priority="688">
      <formula>(LOWER(E104="w"))</formula>
    </cfRule>
  </conditionalFormatting>
  <conditionalFormatting sqref="C105">
    <cfRule type="expression" dxfId="8329" priority="689">
      <formula>(LOWER(E105="m"))</formula>
    </cfRule>
  </conditionalFormatting>
  <conditionalFormatting sqref="C105">
    <cfRule type="expression" dxfId="8328" priority="690">
      <formula>(LOWER(E105="w"))</formula>
    </cfRule>
  </conditionalFormatting>
  <conditionalFormatting sqref="C106">
    <cfRule type="expression" dxfId="8327" priority="691">
      <formula>(LOWER(E106="m"))</formula>
    </cfRule>
  </conditionalFormatting>
  <conditionalFormatting sqref="C106">
    <cfRule type="expression" dxfId="8326" priority="692">
      <formula>(LOWER(E106="w"))</formula>
    </cfRule>
  </conditionalFormatting>
  <conditionalFormatting sqref="C107">
    <cfRule type="expression" dxfId="8325" priority="693">
      <formula>(LOWER(E107="m"))</formula>
    </cfRule>
  </conditionalFormatting>
  <conditionalFormatting sqref="C107">
    <cfRule type="expression" dxfId="8324" priority="694">
      <formula>(LOWER(E107="w"))</formula>
    </cfRule>
  </conditionalFormatting>
  <conditionalFormatting sqref="C108">
    <cfRule type="expression" dxfId="8323" priority="695">
      <formula>(LOWER(E108="m"))</formula>
    </cfRule>
  </conditionalFormatting>
  <conditionalFormatting sqref="C108">
    <cfRule type="expression" dxfId="8322" priority="696">
      <formula>(LOWER(E108="w"))</formula>
    </cfRule>
  </conditionalFormatting>
  <conditionalFormatting sqref="C109">
    <cfRule type="expression" dxfId="8321" priority="697">
      <formula>(LOWER(E109="m"))</formula>
    </cfRule>
  </conditionalFormatting>
  <conditionalFormatting sqref="C109">
    <cfRule type="expression" dxfId="8320" priority="698">
      <formula>(LOWER(E109="w"))</formula>
    </cfRule>
  </conditionalFormatting>
  <conditionalFormatting sqref="C110">
    <cfRule type="expression" dxfId="8319" priority="699">
      <formula>(LOWER(E110="m"))</formula>
    </cfRule>
  </conditionalFormatting>
  <conditionalFormatting sqref="C110">
    <cfRule type="expression" dxfId="8318" priority="700">
      <formula>(LOWER(E110="w"))</formula>
    </cfRule>
  </conditionalFormatting>
  <conditionalFormatting sqref="C111">
    <cfRule type="expression" dxfId="8317" priority="701">
      <formula>(LOWER(E111="m"))</formula>
    </cfRule>
  </conditionalFormatting>
  <conditionalFormatting sqref="C111">
    <cfRule type="expression" dxfId="8316" priority="702">
      <formula>(LOWER(E111="w"))</formula>
    </cfRule>
  </conditionalFormatting>
  <conditionalFormatting sqref="C112">
    <cfRule type="expression" dxfId="8315" priority="703">
      <formula>(LOWER(E112="m"))</formula>
    </cfRule>
  </conditionalFormatting>
  <conditionalFormatting sqref="C112">
    <cfRule type="expression" dxfId="8314" priority="704">
      <formula>(LOWER(E112="w"))</formula>
    </cfRule>
  </conditionalFormatting>
  <conditionalFormatting sqref="C113">
    <cfRule type="expression" dxfId="8313" priority="705">
      <formula>(LOWER(E113="m"))</formula>
    </cfRule>
  </conditionalFormatting>
  <conditionalFormatting sqref="C113">
    <cfRule type="expression" dxfId="8312" priority="706">
      <formula>(LOWER(E113="w"))</formula>
    </cfRule>
  </conditionalFormatting>
  <conditionalFormatting sqref="C114">
    <cfRule type="expression" dxfId="8311" priority="707">
      <formula>(LOWER(E114="m"))</formula>
    </cfRule>
  </conditionalFormatting>
  <conditionalFormatting sqref="C114">
    <cfRule type="expression" dxfId="8310" priority="708">
      <formula>(LOWER(E114="w"))</formula>
    </cfRule>
  </conditionalFormatting>
  <conditionalFormatting sqref="C115">
    <cfRule type="expression" dxfId="8309" priority="709">
      <formula>(LOWER(E115="m"))</formula>
    </cfRule>
  </conditionalFormatting>
  <conditionalFormatting sqref="C115">
    <cfRule type="expression" dxfId="8308" priority="710">
      <formula>(LOWER(E115="w"))</formula>
    </cfRule>
  </conditionalFormatting>
  <conditionalFormatting sqref="C116">
    <cfRule type="expression" dxfId="8307" priority="711">
      <formula>(LOWER(E116="m"))</formula>
    </cfRule>
  </conditionalFormatting>
  <conditionalFormatting sqref="C116">
    <cfRule type="expression" dxfId="8306" priority="712">
      <formula>(LOWER(E116="w"))</formula>
    </cfRule>
  </conditionalFormatting>
  <conditionalFormatting sqref="C117">
    <cfRule type="expression" dxfId="8305" priority="713">
      <formula>(LOWER(E117="m"))</formula>
    </cfRule>
  </conditionalFormatting>
  <conditionalFormatting sqref="C117">
    <cfRule type="expression" dxfId="8304" priority="714">
      <formula>(LOWER(E117="w"))</formula>
    </cfRule>
  </conditionalFormatting>
  <conditionalFormatting sqref="C118">
    <cfRule type="expression" dxfId="8303" priority="715">
      <formula>(LOWER(E118="m"))</formula>
    </cfRule>
  </conditionalFormatting>
  <conditionalFormatting sqref="C118">
    <cfRule type="expression" dxfId="8302" priority="716">
      <formula>(LOWER(E118="w"))</formula>
    </cfRule>
  </conditionalFormatting>
  <conditionalFormatting sqref="C119">
    <cfRule type="expression" dxfId="8301" priority="717">
      <formula>(LOWER(E119="m"))</formula>
    </cfRule>
  </conditionalFormatting>
  <conditionalFormatting sqref="C119">
    <cfRule type="expression" dxfId="8300" priority="718">
      <formula>(LOWER(E119="w"))</formula>
    </cfRule>
  </conditionalFormatting>
  <conditionalFormatting sqref="C120">
    <cfRule type="expression" dxfId="8299" priority="719">
      <formula>(LOWER(E120="m"))</formula>
    </cfRule>
  </conditionalFormatting>
  <conditionalFormatting sqref="C120">
    <cfRule type="expression" dxfId="8298" priority="720">
      <formula>(LOWER(E120="w"))</formula>
    </cfRule>
  </conditionalFormatting>
  <conditionalFormatting sqref="C121">
    <cfRule type="expression" dxfId="8297" priority="721">
      <formula>(LOWER(E121="m"))</formula>
    </cfRule>
  </conditionalFormatting>
  <conditionalFormatting sqref="C121">
    <cfRule type="expression" dxfId="8296" priority="722">
      <formula>(LOWER(E121="w"))</formula>
    </cfRule>
  </conditionalFormatting>
  <conditionalFormatting sqref="C122">
    <cfRule type="expression" dxfId="8295" priority="723">
      <formula>(LOWER(E122="m"))</formula>
    </cfRule>
  </conditionalFormatting>
  <conditionalFormatting sqref="C122">
    <cfRule type="expression" dxfId="8294" priority="724">
      <formula>(LOWER(E122="w"))</formula>
    </cfRule>
  </conditionalFormatting>
  <conditionalFormatting sqref="C123">
    <cfRule type="expression" dxfId="8293" priority="725">
      <formula>(LOWER(E123="m"))</formula>
    </cfRule>
  </conditionalFormatting>
  <conditionalFormatting sqref="C123">
    <cfRule type="expression" dxfId="8292" priority="726">
      <formula>(LOWER(E123="w"))</formula>
    </cfRule>
  </conditionalFormatting>
  <conditionalFormatting sqref="C124">
    <cfRule type="expression" dxfId="8291" priority="727">
      <formula>(LOWER(E124="m"))</formula>
    </cfRule>
  </conditionalFormatting>
  <conditionalFormatting sqref="C124">
    <cfRule type="expression" dxfId="8290" priority="728">
      <formula>(LOWER(E124="w"))</formula>
    </cfRule>
  </conditionalFormatting>
  <conditionalFormatting sqref="C125">
    <cfRule type="expression" dxfId="8289" priority="729">
      <formula>(LOWER(E125="m"))</formula>
    </cfRule>
  </conditionalFormatting>
  <conditionalFormatting sqref="C125">
    <cfRule type="expression" dxfId="8288" priority="730">
      <formula>(LOWER(E125="w"))</formula>
    </cfRule>
  </conditionalFormatting>
  <conditionalFormatting sqref="C126">
    <cfRule type="expression" dxfId="8287" priority="731">
      <formula>(LOWER(E126="m"))</formula>
    </cfRule>
  </conditionalFormatting>
  <conditionalFormatting sqref="C126">
    <cfRule type="expression" dxfId="8286" priority="732">
      <formula>(LOWER(E126="w"))</formula>
    </cfRule>
  </conditionalFormatting>
  <conditionalFormatting sqref="C127">
    <cfRule type="expression" dxfId="8285" priority="733">
      <formula>(LOWER(E127="m"))</formula>
    </cfRule>
  </conditionalFormatting>
  <conditionalFormatting sqref="C127">
    <cfRule type="expression" dxfId="8284" priority="734">
      <formula>(LOWER(E127="w"))</formula>
    </cfRule>
  </conditionalFormatting>
  <conditionalFormatting sqref="C128">
    <cfRule type="expression" dxfId="8283" priority="735">
      <formula>(LOWER(E128="m"))</formula>
    </cfRule>
  </conditionalFormatting>
  <conditionalFormatting sqref="C128">
    <cfRule type="expression" dxfId="8282" priority="736">
      <formula>(LOWER(E128="w"))</formula>
    </cfRule>
  </conditionalFormatting>
  <conditionalFormatting sqref="C129">
    <cfRule type="expression" dxfId="8281" priority="737">
      <formula>(LOWER(E129="m"))</formula>
    </cfRule>
  </conditionalFormatting>
  <conditionalFormatting sqref="C129">
    <cfRule type="expression" dxfId="8280" priority="738">
      <formula>(LOWER(E129="w"))</formula>
    </cfRule>
  </conditionalFormatting>
  <conditionalFormatting sqref="C130">
    <cfRule type="expression" dxfId="8279" priority="739">
      <formula>(LOWER(E130="m"))</formula>
    </cfRule>
  </conditionalFormatting>
  <conditionalFormatting sqref="C130">
    <cfRule type="expression" dxfId="8278" priority="740">
      <formula>(LOWER(E130="w"))</formula>
    </cfRule>
  </conditionalFormatting>
  <conditionalFormatting sqref="C131">
    <cfRule type="expression" dxfId="8277" priority="741">
      <formula>(LOWER(E131="m"))</formula>
    </cfRule>
  </conditionalFormatting>
  <conditionalFormatting sqref="C131">
    <cfRule type="expression" dxfId="8276" priority="742">
      <formula>(LOWER(E131="w"))</formula>
    </cfRule>
  </conditionalFormatting>
  <conditionalFormatting sqref="C132">
    <cfRule type="expression" dxfId="8275" priority="743">
      <formula>(LOWER(E132="m"))</formula>
    </cfRule>
  </conditionalFormatting>
  <conditionalFormatting sqref="C132">
    <cfRule type="expression" dxfId="8274" priority="744">
      <formula>(LOWER(E132="w"))</formula>
    </cfRule>
  </conditionalFormatting>
  <conditionalFormatting sqref="C133">
    <cfRule type="expression" dxfId="8273" priority="745">
      <formula>(LOWER(E133="m"))</formula>
    </cfRule>
  </conditionalFormatting>
  <conditionalFormatting sqref="C133">
    <cfRule type="expression" dxfId="8272" priority="746">
      <formula>(LOWER(E133="w"))</formula>
    </cfRule>
  </conditionalFormatting>
  <conditionalFormatting sqref="C134">
    <cfRule type="expression" dxfId="8271" priority="747">
      <formula>(LOWER(E134="m"))</formula>
    </cfRule>
  </conditionalFormatting>
  <conditionalFormatting sqref="C134">
    <cfRule type="expression" dxfId="8270" priority="748">
      <formula>(LOWER(E134="w"))</formula>
    </cfRule>
  </conditionalFormatting>
  <conditionalFormatting sqref="C135">
    <cfRule type="expression" dxfId="8269" priority="749">
      <formula>(LOWER(E135="m"))</formula>
    </cfRule>
  </conditionalFormatting>
  <conditionalFormatting sqref="C135">
    <cfRule type="expression" dxfId="8268" priority="750">
      <formula>(LOWER(E135="w"))</formula>
    </cfRule>
  </conditionalFormatting>
  <conditionalFormatting sqref="C136">
    <cfRule type="expression" dxfId="8267" priority="751">
      <formula>(LOWER(E136="m"))</formula>
    </cfRule>
  </conditionalFormatting>
  <conditionalFormatting sqref="C136">
    <cfRule type="expression" dxfId="8266" priority="752">
      <formula>(LOWER(E136="w"))</formula>
    </cfRule>
  </conditionalFormatting>
  <conditionalFormatting sqref="C137">
    <cfRule type="expression" dxfId="8265" priority="753">
      <formula>(LOWER(E137="m"))</formula>
    </cfRule>
  </conditionalFormatting>
  <conditionalFormatting sqref="C137">
    <cfRule type="expression" dxfId="8264" priority="754">
      <formula>(LOWER(E137="w"))</formula>
    </cfRule>
  </conditionalFormatting>
  <conditionalFormatting sqref="C138">
    <cfRule type="expression" dxfId="8263" priority="755">
      <formula>(LOWER(E138="m"))</formula>
    </cfRule>
  </conditionalFormatting>
  <conditionalFormatting sqref="C138">
    <cfRule type="expression" dxfId="8262" priority="756">
      <formula>(LOWER(E138="w"))</formula>
    </cfRule>
  </conditionalFormatting>
  <conditionalFormatting sqref="C139">
    <cfRule type="expression" dxfId="8261" priority="757">
      <formula>(LOWER(E139="m"))</formula>
    </cfRule>
  </conditionalFormatting>
  <conditionalFormatting sqref="C139">
    <cfRule type="expression" dxfId="8260" priority="758">
      <formula>(LOWER(E139="w"))</formula>
    </cfRule>
  </conditionalFormatting>
  <conditionalFormatting sqref="C140">
    <cfRule type="expression" dxfId="8259" priority="759">
      <formula>(LOWER(E140="m"))</formula>
    </cfRule>
  </conditionalFormatting>
  <conditionalFormatting sqref="C140">
    <cfRule type="expression" dxfId="8258" priority="760">
      <formula>(LOWER(E140="w"))</formula>
    </cfRule>
  </conditionalFormatting>
  <conditionalFormatting sqref="C141">
    <cfRule type="expression" dxfId="8257" priority="761">
      <formula>(LOWER(E141="m"))</formula>
    </cfRule>
  </conditionalFormatting>
  <conditionalFormatting sqref="C141">
    <cfRule type="expression" dxfId="8256" priority="762">
      <formula>(LOWER(E141="w"))</formula>
    </cfRule>
  </conditionalFormatting>
  <conditionalFormatting sqref="C142">
    <cfRule type="expression" dxfId="8255" priority="763">
      <formula>(LOWER(E142="m"))</formula>
    </cfRule>
  </conditionalFormatting>
  <conditionalFormatting sqref="C142">
    <cfRule type="expression" dxfId="8254" priority="764">
      <formula>(LOWER(E142="w"))</formula>
    </cfRule>
  </conditionalFormatting>
  <conditionalFormatting sqref="C143">
    <cfRule type="expression" dxfId="8253" priority="765">
      <formula>(LOWER(E143="m"))</formula>
    </cfRule>
  </conditionalFormatting>
  <conditionalFormatting sqref="C143">
    <cfRule type="expression" dxfId="8252" priority="766">
      <formula>(LOWER(E143="w"))</formula>
    </cfRule>
  </conditionalFormatting>
  <conditionalFormatting sqref="C144">
    <cfRule type="expression" dxfId="8251" priority="767">
      <formula>(LOWER(E144="m"))</formula>
    </cfRule>
  </conditionalFormatting>
  <conditionalFormatting sqref="C144">
    <cfRule type="expression" dxfId="8250" priority="768">
      <formula>(LOWER(E144="w"))</formula>
    </cfRule>
  </conditionalFormatting>
  <conditionalFormatting sqref="C145">
    <cfRule type="expression" dxfId="8249" priority="769">
      <formula>(LOWER(E145="m"))</formula>
    </cfRule>
  </conditionalFormatting>
  <conditionalFormatting sqref="C145">
    <cfRule type="expression" dxfId="8248" priority="770">
      <formula>(LOWER(E145="w"))</formula>
    </cfRule>
  </conditionalFormatting>
  <conditionalFormatting sqref="C146">
    <cfRule type="expression" dxfId="8247" priority="771">
      <formula>(LOWER(E146="m"))</formula>
    </cfRule>
  </conditionalFormatting>
  <conditionalFormatting sqref="C146">
    <cfRule type="expression" dxfId="8246" priority="772">
      <formula>(LOWER(E146="w"))</formula>
    </cfRule>
  </conditionalFormatting>
  <conditionalFormatting sqref="C147">
    <cfRule type="expression" dxfId="8245" priority="773">
      <formula>(LOWER(E147="m"))</formula>
    </cfRule>
  </conditionalFormatting>
  <conditionalFormatting sqref="C147">
    <cfRule type="expression" dxfId="8244" priority="774">
      <formula>(LOWER(E147="w"))</formula>
    </cfRule>
  </conditionalFormatting>
  <conditionalFormatting sqref="C148">
    <cfRule type="expression" dxfId="8243" priority="775">
      <formula>(LOWER(E148="m"))</formula>
    </cfRule>
  </conditionalFormatting>
  <conditionalFormatting sqref="C148">
    <cfRule type="expression" dxfId="8242" priority="776">
      <formula>(LOWER(E148="w"))</formula>
    </cfRule>
  </conditionalFormatting>
  <conditionalFormatting sqref="C149">
    <cfRule type="expression" dxfId="8241" priority="777">
      <formula>(LOWER(E149="m"))</formula>
    </cfRule>
  </conditionalFormatting>
  <conditionalFormatting sqref="C149">
    <cfRule type="expression" dxfId="8240" priority="778">
      <formula>(LOWER(E149="w"))</formula>
    </cfRule>
  </conditionalFormatting>
  <conditionalFormatting sqref="C150">
    <cfRule type="expression" dxfId="8239" priority="779">
      <formula>(LOWER(E150="m"))</formula>
    </cfRule>
  </conditionalFormatting>
  <conditionalFormatting sqref="C150">
    <cfRule type="expression" dxfId="8238" priority="780">
      <formula>(LOWER(E150="w"))</formula>
    </cfRule>
  </conditionalFormatting>
  <conditionalFormatting sqref="C151">
    <cfRule type="expression" dxfId="8237" priority="781">
      <formula>(LOWER(E151="m"))</formula>
    </cfRule>
  </conditionalFormatting>
  <conditionalFormatting sqref="C151">
    <cfRule type="expression" dxfId="8236" priority="782">
      <formula>(LOWER(E151="w"))</formula>
    </cfRule>
  </conditionalFormatting>
  <conditionalFormatting sqref="C152">
    <cfRule type="expression" dxfId="8235" priority="783">
      <formula>(LOWER(E152="m"))</formula>
    </cfRule>
  </conditionalFormatting>
  <conditionalFormatting sqref="C152">
    <cfRule type="expression" dxfId="8234" priority="784">
      <formula>(LOWER(E152="w"))</formula>
    </cfRule>
  </conditionalFormatting>
  <conditionalFormatting sqref="C153">
    <cfRule type="expression" dxfId="8233" priority="785">
      <formula>(LOWER(E153="m"))</formula>
    </cfRule>
  </conditionalFormatting>
  <conditionalFormatting sqref="C153">
    <cfRule type="expression" dxfId="8232" priority="786">
      <formula>(LOWER(E153="w"))</formula>
    </cfRule>
  </conditionalFormatting>
  <conditionalFormatting sqref="C154">
    <cfRule type="expression" dxfId="8231" priority="787">
      <formula>(LOWER(E154="m"))</formula>
    </cfRule>
  </conditionalFormatting>
  <conditionalFormatting sqref="C154">
    <cfRule type="expression" dxfId="8230" priority="788">
      <formula>(LOWER(E154="w"))</formula>
    </cfRule>
  </conditionalFormatting>
  <conditionalFormatting sqref="C155">
    <cfRule type="expression" dxfId="8229" priority="789">
      <formula>(LOWER(E155="m"))</formula>
    </cfRule>
  </conditionalFormatting>
  <conditionalFormatting sqref="C155">
    <cfRule type="expression" dxfId="8228" priority="790">
      <formula>(LOWER(E155="w"))</formula>
    </cfRule>
  </conditionalFormatting>
  <conditionalFormatting sqref="C156">
    <cfRule type="expression" dxfId="8227" priority="791">
      <formula>(LOWER(E156="m"))</formula>
    </cfRule>
  </conditionalFormatting>
  <conditionalFormatting sqref="C156">
    <cfRule type="expression" dxfId="8226" priority="792">
      <formula>(LOWER(E156="w"))</formula>
    </cfRule>
  </conditionalFormatting>
  <conditionalFormatting sqref="C157">
    <cfRule type="expression" dxfId="8225" priority="793">
      <formula>(LOWER(E157="m"))</formula>
    </cfRule>
  </conditionalFormatting>
  <conditionalFormatting sqref="C157">
    <cfRule type="expression" dxfId="8224" priority="794">
      <formula>(LOWER(E157="w"))</formula>
    </cfRule>
  </conditionalFormatting>
  <conditionalFormatting sqref="C158">
    <cfRule type="expression" dxfId="8223" priority="795">
      <formula>(LOWER(E158="m"))</formula>
    </cfRule>
  </conditionalFormatting>
  <conditionalFormatting sqref="C158">
    <cfRule type="expression" dxfId="8222" priority="796">
      <formula>(LOWER(E158="w"))</formula>
    </cfRule>
  </conditionalFormatting>
  <conditionalFormatting sqref="C159">
    <cfRule type="expression" dxfId="8221" priority="797">
      <formula>(LOWER(E159="m"))</formula>
    </cfRule>
  </conditionalFormatting>
  <conditionalFormatting sqref="C159">
    <cfRule type="expression" dxfId="8220" priority="798">
      <formula>(LOWER(E159="w"))</formula>
    </cfRule>
  </conditionalFormatting>
  <conditionalFormatting sqref="C160">
    <cfRule type="expression" dxfId="8219" priority="799">
      <formula>(LOWER(E160="m"))</formula>
    </cfRule>
  </conditionalFormatting>
  <conditionalFormatting sqref="C160">
    <cfRule type="expression" dxfId="8218" priority="800">
      <formula>(LOWER(E160="w"))</formula>
    </cfRule>
  </conditionalFormatting>
  <conditionalFormatting sqref="C161">
    <cfRule type="expression" dxfId="8217" priority="801">
      <formula>(LOWER(E161="m"))</formula>
    </cfRule>
  </conditionalFormatting>
  <conditionalFormatting sqref="C161">
    <cfRule type="expression" dxfId="8216" priority="802">
      <formula>(LOWER(E161="w"))</formula>
    </cfRule>
  </conditionalFormatting>
  <conditionalFormatting sqref="C162">
    <cfRule type="expression" dxfId="8215" priority="803">
      <formula>(LOWER(E162="m"))</formula>
    </cfRule>
  </conditionalFormatting>
  <conditionalFormatting sqref="C162">
    <cfRule type="expression" dxfId="8214" priority="804">
      <formula>(LOWER(E162="w"))</formula>
    </cfRule>
  </conditionalFormatting>
  <conditionalFormatting sqref="C163">
    <cfRule type="expression" dxfId="8213" priority="805">
      <formula>(LOWER(E163="m"))</formula>
    </cfRule>
  </conditionalFormatting>
  <conditionalFormatting sqref="C163">
    <cfRule type="expression" dxfId="8212" priority="806">
      <formula>(LOWER(E163="w"))</formula>
    </cfRule>
  </conditionalFormatting>
  <conditionalFormatting sqref="C164">
    <cfRule type="expression" dxfId="8211" priority="807">
      <formula>(LOWER(E164="m"))</formula>
    </cfRule>
  </conditionalFormatting>
  <conditionalFormatting sqref="C164">
    <cfRule type="expression" dxfId="8210" priority="808">
      <formula>(LOWER(E164="w"))</formula>
    </cfRule>
  </conditionalFormatting>
  <conditionalFormatting sqref="C165">
    <cfRule type="expression" dxfId="8209" priority="809">
      <formula>(LOWER(E165="m"))</formula>
    </cfRule>
  </conditionalFormatting>
  <conditionalFormatting sqref="C165">
    <cfRule type="expression" dxfId="8208" priority="810">
      <formula>(LOWER(E165="w"))</formula>
    </cfRule>
  </conditionalFormatting>
  <conditionalFormatting sqref="C166">
    <cfRule type="expression" dxfId="8207" priority="811">
      <formula>(LOWER(E166="m"))</formula>
    </cfRule>
  </conditionalFormatting>
  <conditionalFormatting sqref="C166">
    <cfRule type="expression" dxfId="8206" priority="812">
      <formula>(LOWER(E166="w"))</formula>
    </cfRule>
  </conditionalFormatting>
  <conditionalFormatting sqref="C167">
    <cfRule type="expression" dxfId="8205" priority="813">
      <formula>(LOWER(E167="m"))</formula>
    </cfRule>
  </conditionalFormatting>
  <conditionalFormatting sqref="C167">
    <cfRule type="expression" dxfId="8204" priority="814">
      <formula>(LOWER(E167="w"))</formula>
    </cfRule>
  </conditionalFormatting>
  <conditionalFormatting sqref="C168">
    <cfRule type="expression" dxfId="8203" priority="815">
      <formula>(LOWER(E168="m"))</formula>
    </cfRule>
  </conditionalFormatting>
  <conditionalFormatting sqref="C168">
    <cfRule type="expression" dxfId="8202" priority="816">
      <formula>(LOWER(E168="w"))</formula>
    </cfRule>
  </conditionalFormatting>
  <conditionalFormatting sqref="C169">
    <cfRule type="expression" dxfId="8201" priority="817">
      <formula>(LOWER(E169="m"))</formula>
    </cfRule>
  </conditionalFormatting>
  <conditionalFormatting sqref="C169">
    <cfRule type="expression" dxfId="8200" priority="818">
      <formula>(LOWER(E169="w"))</formula>
    </cfRule>
  </conditionalFormatting>
  <conditionalFormatting sqref="C170">
    <cfRule type="expression" dxfId="8199" priority="819">
      <formula>(LOWER(E170="m"))</formula>
    </cfRule>
  </conditionalFormatting>
  <conditionalFormatting sqref="C170">
    <cfRule type="expression" dxfId="8198" priority="820">
      <formula>(LOWER(E170="w"))</formula>
    </cfRule>
  </conditionalFormatting>
  <conditionalFormatting sqref="C171">
    <cfRule type="expression" dxfId="8197" priority="821">
      <formula>(LOWER(E171="m"))</formula>
    </cfRule>
  </conditionalFormatting>
  <conditionalFormatting sqref="C171">
    <cfRule type="expression" dxfId="8196" priority="822">
      <formula>(LOWER(E171="w"))</formula>
    </cfRule>
  </conditionalFormatting>
  <conditionalFormatting sqref="AB111">
    <cfRule type="expression" dxfId="8195" priority="8">
      <formula>AND(AI95&gt;AH95,AI95&gt;AN95)</formula>
    </cfRule>
  </conditionalFormatting>
  <conditionalFormatting sqref="AB112">
    <cfRule type="expression" dxfId="8194" priority="9">
      <formula>AND(AI95&gt;AH95,AI95&gt;AN95)</formula>
    </cfRule>
  </conditionalFormatting>
  <conditionalFormatting sqref="AB113">
    <cfRule type="expression" dxfId="8193" priority="10">
      <formula>AND(AI95&gt;AH95,AI95&gt;AN95)</formula>
    </cfRule>
  </conditionalFormatting>
  <conditionalFormatting sqref="AB114">
    <cfRule type="expression" dxfId="8192" priority="11">
      <formula>AND(AI95&gt;AH95,AI95&gt;AN95)</formula>
    </cfRule>
  </conditionalFormatting>
  <conditionalFormatting sqref="AB115">
    <cfRule type="expression" dxfId="8191" priority="12">
      <formula>AND(AI95&gt;AH95,AI95&gt;AN95)</formula>
    </cfRule>
  </conditionalFormatting>
  <conditionalFormatting sqref="AB116">
    <cfRule type="expression" dxfId="8190" priority="13">
      <formula>AND(AI95&gt;AH95,AI95&gt;AN95)</formula>
    </cfRule>
  </conditionalFormatting>
  <conditionalFormatting sqref="AB113">
    <cfRule type="expression" dxfId="8189" priority="2">
      <formula>AND(AI97&gt;AH97,AI97&gt;AN97)</formula>
    </cfRule>
  </conditionalFormatting>
  <conditionalFormatting sqref="AB114">
    <cfRule type="expression" dxfId="8188" priority="3">
      <formula>AND(AI97&gt;AH97,AI97&gt;AN97)</formula>
    </cfRule>
  </conditionalFormatting>
  <conditionalFormatting sqref="AB115">
    <cfRule type="expression" dxfId="8187" priority="4">
      <formula>AND(AI97&gt;AH97,AI97&gt;AN97)</formula>
    </cfRule>
  </conditionalFormatting>
  <conditionalFormatting sqref="AB116">
    <cfRule type="expression" dxfId="8186" priority="5">
      <formula>AND(AI97&gt;AH97,AI97&gt;AN97)</formula>
    </cfRule>
  </conditionalFormatting>
  <conditionalFormatting sqref="AB117">
    <cfRule type="expression" dxfId="8185" priority="6">
      <formula>AND(AI97&gt;AH97,AI97&gt;AN97)</formula>
    </cfRule>
  </conditionalFormatting>
  <conditionalFormatting sqref="AB118">
    <cfRule type="expression" dxfId="8184" priority="7">
      <formula>AND(AI97&gt;AH97,AI97&gt;AN97)</formula>
    </cfRule>
  </conditionalFormatting>
  <conditionalFormatting sqref="AB121:AB130">
    <cfRule type="expression" dxfId="8183" priority="1">
      <formula>AND(AI88&gt;AH88,AI88&gt;AN88)</formula>
    </cfRule>
  </conditionalFormatting>
  <dataValidations count="1">
    <dataValidation allowBlank="1" showInputMessage="1" showErrorMessage="1" error="sem nepiš" sqref="AH12:AI171 AN12:AN171"/>
  </dataValidations>
  <pageMargins left="0.15748031496062992" right="0.15748031496062992" top="0.27559055118110237" bottom="0.39370078740157483" header="0.19685039370078741" footer="0.23622047244094491"/>
  <pageSetup paperSize="9" scale="50" orientation="landscape" r:id="rId1"/>
  <headerFooter alignWithMargins="0">
    <oddFooter>&amp;C&amp;"Tahoma,Obyčejné"&amp;7&amp;P/&amp;N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EH171"/>
  <sheetViews>
    <sheetView topLeftCell="A22" zoomScaleNormal="100" workbookViewId="0">
      <selection activeCell="C61" sqref="C61"/>
    </sheetView>
  </sheetViews>
  <sheetFormatPr defaultColWidth="9.140625" defaultRowHeight="12.75" x14ac:dyDescent="0.2"/>
  <cols>
    <col min="1" max="1" width="5.140625" style="9" customWidth="1"/>
    <col min="2" max="2" width="4.5703125" style="2" customWidth="1"/>
    <col min="3" max="3" width="24.5703125" style="198" customWidth="1"/>
    <col min="4" max="4" width="8.42578125" style="207" customWidth="1"/>
    <col min="5" max="5" width="4.42578125" style="207" customWidth="1"/>
    <col min="6" max="6" width="6.140625" style="207" customWidth="1"/>
    <col min="7" max="7" width="6.140625" style="65" customWidth="1"/>
    <col min="8" max="8" width="2.7109375" style="5" customWidth="1"/>
    <col min="9" max="9" width="4.7109375" style="8" customWidth="1"/>
    <col min="10" max="10" width="4.7109375" style="182" customWidth="1"/>
    <col min="11" max="11" width="4.7109375" style="8" customWidth="1"/>
    <col min="12" max="12" width="6.140625" style="182" customWidth="1"/>
    <col min="13" max="13" width="5.28515625" style="8" customWidth="1"/>
    <col min="14" max="17" width="4.7109375" style="8" customWidth="1"/>
    <col min="18" max="18" width="6.140625" style="8" customWidth="1"/>
    <col min="19" max="19" width="4.7109375" style="8" customWidth="1"/>
    <col min="20" max="20" width="4.7109375" style="5" customWidth="1"/>
    <col min="21" max="21" width="4.7109375" style="8" customWidth="1"/>
    <col min="22" max="22" width="4.7109375" style="182" customWidth="1"/>
    <col min="23" max="23" width="4.7109375" style="8" customWidth="1"/>
    <col min="24" max="24" width="6.140625" style="56" customWidth="1"/>
    <col min="25" max="25" width="4.7109375" style="7" customWidth="1"/>
    <col min="26" max="28" width="6.140625" style="5" customWidth="1"/>
    <col min="29" max="29" width="4.7109375" style="8" customWidth="1"/>
    <col min="30" max="31" width="6.28515625" style="8" hidden="1" customWidth="1"/>
    <col min="32" max="32" width="6" style="182" customWidth="1"/>
    <col min="33" max="33" width="4.7109375" style="182" hidden="1" customWidth="1"/>
    <col min="34" max="34" width="8.85546875" style="182" hidden="1" customWidth="1"/>
    <col min="35" max="35" width="6.7109375" style="182" hidden="1" customWidth="1"/>
    <col min="36" max="36" width="5.140625" style="182" hidden="1" customWidth="1"/>
    <col min="37" max="37" width="5.42578125" style="182" hidden="1" customWidth="1"/>
    <col min="38" max="38" width="5.140625" style="182" hidden="1" customWidth="1"/>
    <col min="39" max="39" width="6.28515625" style="182" hidden="1" customWidth="1"/>
    <col min="40" max="40" width="8.7109375" style="182" hidden="1" customWidth="1"/>
    <col min="41" max="41" width="9.85546875" style="182" hidden="1" customWidth="1"/>
    <col min="42" max="46" width="5.85546875" style="182" hidden="1" customWidth="1"/>
    <col min="47" max="47" width="6" style="182" hidden="1" customWidth="1"/>
    <col min="48" max="48" width="6.5703125" style="182" hidden="1" customWidth="1"/>
    <col min="49" max="59" width="7" style="182" hidden="1" customWidth="1"/>
    <col min="60" max="63" width="6.85546875" style="182" hidden="1" customWidth="1"/>
    <col min="64" max="82" width="7.7109375" style="182" hidden="1" customWidth="1"/>
    <col min="83" max="83" width="3" style="182" hidden="1" customWidth="1"/>
    <col min="84" max="84" width="9.7109375" style="182" hidden="1" customWidth="1"/>
    <col min="85" max="85" width="9.140625" style="182"/>
    <col min="86" max="86" width="9.85546875" style="182" hidden="1" customWidth="1"/>
    <col min="87" max="99" width="5.85546875" style="182" hidden="1" customWidth="1"/>
    <col min="100" max="100" width="6.140625" style="182" hidden="1" customWidth="1"/>
    <col min="101" max="104" width="5.85546875" style="182" hidden="1" customWidth="1"/>
    <col min="105" max="128" width="9.140625" style="182"/>
    <col min="129" max="129" width="9.7109375" style="182" hidden="1" customWidth="1"/>
    <col min="130" max="130" width="3.85546875" style="182" hidden="1" customWidth="1"/>
    <col min="131" max="131" width="9.7109375" style="182" customWidth="1"/>
    <col min="132" max="132" width="9.140625" style="2"/>
    <col min="133" max="16384" width="9.140625" style="186"/>
  </cols>
  <sheetData>
    <row r="1" spans="1:135" s="184" customFormat="1" ht="24" customHeight="1" x14ac:dyDescent="0.3">
      <c r="A1" s="183"/>
      <c r="B1" s="33"/>
      <c r="C1" s="187"/>
      <c r="D1" s="203"/>
      <c r="E1" s="203"/>
      <c r="F1" s="213"/>
      <c r="G1" s="135"/>
      <c r="H1" s="136"/>
      <c r="I1" s="136"/>
      <c r="J1" s="136"/>
      <c r="K1" s="135"/>
      <c r="L1" s="135"/>
      <c r="M1" s="135"/>
      <c r="N1" s="236" t="s">
        <v>0</v>
      </c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42" t="s">
        <v>1</v>
      </c>
      <c r="Z1" s="243"/>
      <c r="AA1" s="243"/>
      <c r="AB1" s="243"/>
      <c r="AC1" s="244">
        <v>2019</v>
      </c>
      <c r="AD1" s="244"/>
      <c r="AE1" s="244"/>
      <c r="AF1" s="244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45"/>
      <c r="DN1" s="245"/>
      <c r="DO1" s="245"/>
      <c r="DP1" s="245"/>
      <c r="DQ1" s="245"/>
      <c r="DR1" s="245"/>
      <c r="DS1" s="245"/>
      <c r="DT1" s="245"/>
      <c r="DU1" s="245"/>
      <c r="DV1" s="245"/>
      <c r="DW1" s="245"/>
      <c r="DX1" s="245"/>
      <c r="DY1" s="245"/>
      <c r="DZ1" s="245"/>
      <c r="EA1" s="245"/>
    </row>
    <row r="2" spans="1:135" s="184" customFormat="1" ht="15" customHeight="1" thickBot="1" x14ac:dyDescent="0.35">
      <c r="A2" s="183"/>
      <c r="B2" s="38"/>
      <c r="C2" s="188"/>
      <c r="D2" s="203"/>
      <c r="E2" s="203"/>
      <c r="F2" s="214"/>
      <c r="G2" s="138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54"/>
      <c r="Y2" s="137"/>
      <c r="Z2" s="137"/>
      <c r="AA2" s="137"/>
      <c r="AB2" s="137"/>
      <c r="AC2" s="137"/>
      <c r="AD2" s="137"/>
      <c r="AE2" s="137"/>
      <c r="AF2" s="137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  <c r="BB2" s="141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41"/>
      <c r="BN2" s="141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  <c r="CD2" s="141"/>
      <c r="CE2" s="141"/>
      <c r="CF2" s="141"/>
      <c r="CG2" s="141"/>
      <c r="CH2" s="142"/>
      <c r="CI2" s="142"/>
      <c r="CJ2" s="142"/>
      <c r="CK2" s="142"/>
      <c r="CL2" s="142"/>
      <c r="CM2" s="142"/>
      <c r="CN2" s="142"/>
      <c r="CO2" s="142"/>
      <c r="CP2" s="142"/>
      <c r="CQ2" s="142"/>
      <c r="CR2" s="142"/>
      <c r="CS2" s="142"/>
      <c r="CT2" s="142"/>
      <c r="CU2" s="142"/>
      <c r="CV2" s="142"/>
      <c r="CW2" s="142"/>
      <c r="CX2" s="142"/>
      <c r="CY2" s="142"/>
      <c r="CZ2" s="142"/>
      <c r="DA2" s="142"/>
      <c r="DB2" s="142"/>
      <c r="DC2" s="142"/>
      <c r="DD2" s="142"/>
      <c r="DE2" s="142"/>
      <c r="DF2" s="142"/>
      <c r="DG2" s="142"/>
      <c r="DH2" s="142"/>
      <c r="DI2" s="142"/>
      <c r="DJ2" s="142"/>
      <c r="DK2" s="142"/>
      <c r="DL2" s="142"/>
      <c r="DM2" s="142"/>
      <c r="DN2" s="142"/>
      <c r="DO2" s="142"/>
      <c r="DP2" s="142"/>
      <c r="DQ2" s="142"/>
      <c r="DR2" s="142"/>
      <c r="DS2" s="142"/>
      <c r="DT2" s="142"/>
      <c r="DU2" s="142"/>
      <c r="DV2" s="142"/>
      <c r="DW2" s="142"/>
      <c r="DX2" s="142"/>
      <c r="DY2" s="141"/>
      <c r="DZ2" s="141"/>
      <c r="EA2" s="145"/>
    </row>
    <row r="3" spans="1:135" s="184" customFormat="1" ht="14.25" customHeight="1" thickBot="1" x14ac:dyDescent="0.35">
      <c r="A3" s="183"/>
      <c r="B3" s="237" t="s">
        <v>2</v>
      </c>
      <c r="C3" s="266"/>
      <c r="D3" s="266"/>
      <c r="E3" s="266"/>
      <c r="F3" s="267"/>
      <c r="G3" s="240"/>
      <c r="H3" s="241"/>
      <c r="I3" s="241"/>
      <c r="J3" s="241"/>
      <c r="K3" s="241"/>
      <c r="L3" s="241"/>
      <c r="M3" s="241"/>
      <c r="N3" s="241"/>
      <c r="O3" s="241"/>
      <c r="P3" s="241"/>
      <c r="Q3" s="237" t="s">
        <v>3</v>
      </c>
      <c r="R3" s="257"/>
      <c r="S3" s="258"/>
      <c r="T3" s="256"/>
      <c r="U3" s="257"/>
      <c r="V3" s="257"/>
      <c r="W3" s="258"/>
      <c r="X3" s="54"/>
      <c r="Y3" s="237" t="s">
        <v>4</v>
      </c>
      <c r="Z3" s="238"/>
      <c r="AA3" s="238"/>
      <c r="AB3" s="238"/>
      <c r="AC3" s="239"/>
      <c r="AD3" s="14"/>
      <c r="AE3" s="14"/>
      <c r="AF3" s="246" t="s">
        <v>5</v>
      </c>
      <c r="AG3" s="247"/>
      <c r="AH3" s="247"/>
      <c r="AI3" s="247"/>
      <c r="AJ3" s="247"/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7"/>
      <c r="BR3" s="247"/>
      <c r="BS3" s="247"/>
      <c r="BT3" s="247"/>
      <c r="BU3" s="247"/>
      <c r="BV3" s="247"/>
      <c r="BW3" s="247"/>
      <c r="BX3" s="247"/>
      <c r="BY3" s="247"/>
      <c r="BZ3" s="247"/>
      <c r="CA3" s="247"/>
      <c r="CB3" s="247"/>
      <c r="CC3" s="247"/>
      <c r="CD3" s="247"/>
      <c r="CE3" s="247"/>
      <c r="CF3" s="247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9"/>
    </row>
    <row r="4" spans="1:135" s="184" customFormat="1" ht="7.5" customHeight="1" x14ac:dyDescent="0.3">
      <c r="A4" s="183"/>
      <c r="B4" s="40"/>
      <c r="C4" s="189"/>
      <c r="D4" s="201"/>
      <c r="E4" s="201"/>
      <c r="F4" s="203"/>
      <c r="G4" s="138"/>
      <c r="H4" s="138"/>
      <c r="I4" s="144"/>
      <c r="J4" s="144"/>
      <c r="K4" s="144"/>
      <c r="L4" s="144"/>
      <c r="M4" s="144"/>
      <c r="N4" s="144"/>
      <c r="O4" s="144"/>
      <c r="P4" s="144"/>
      <c r="Q4" s="144"/>
      <c r="R4" s="138"/>
      <c r="S4" s="138"/>
      <c r="T4" s="144"/>
      <c r="U4" s="144"/>
      <c r="V4" s="144"/>
      <c r="W4" s="138"/>
      <c r="X4" s="54"/>
      <c r="Y4" s="138"/>
      <c r="Z4" s="138"/>
      <c r="AA4" s="14"/>
      <c r="AB4" s="14"/>
      <c r="AC4" s="14"/>
      <c r="AD4" s="14"/>
      <c r="AE4" s="14"/>
      <c r="AF4" s="14"/>
      <c r="AG4" s="141"/>
      <c r="AH4" s="145"/>
      <c r="AI4" s="145"/>
      <c r="AJ4" s="145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1"/>
      <c r="AX4" s="141"/>
      <c r="AY4" s="141"/>
      <c r="AZ4" s="141"/>
      <c r="BA4" s="141"/>
      <c r="BB4" s="141"/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41"/>
      <c r="BN4" s="141"/>
      <c r="BO4" s="141"/>
      <c r="BP4" s="141"/>
      <c r="BQ4" s="141"/>
      <c r="BR4" s="141"/>
      <c r="BS4" s="141"/>
      <c r="BT4" s="141"/>
      <c r="BU4" s="141"/>
      <c r="BV4" s="141"/>
      <c r="BW4" s="141"/>
      <c r="BX4" s="141"/>
      <c r="BY4" s="141"/>
      <c r="BZ4" s="141"/>
      <c r="CA4" s="141"/>
      <c r="CB4" s="141"/>
      <c r="CC4" s="141"/>
      <c r="CD4" s="141"/>
      <c r="CE4" s="141"/>
      <c r="CF4" s="141"/>
      <c r="CG4" s="141"/>
      <c r="CH4" s="142"/>
      <c r="CI4" s="142"/>
      <c r="CJ4" s="142"/>
      <c r="CK4" s="142"/>
      <c r="CL4" s="142"/>
      <c r="CM4" s="142"/>
      <c r="CN4" s="142"/>
      <c r="CO4" s="142"/>
      <c r="CP4" s="142"/>
      <c r="CQ4" s="142"/>
      <c r="CR4" s="142"/>
      <c r="CS4" s="142"/>
      <c r="CT4" s="142"/>
      <c r="CU4" s="142"/>
      <c r="CV4" s="142"/>
      <c r="CW4" s="142"/>
      <c r="CX4" s="142"/>
      <c r="CY4" s="142"/>
      <c r="CZ4" s="142"/>
      <c r="DA4" s="142"/>
      <c r="DB4" s="142"/>
      <c r="DC4" s="142"/>
      <c r="DD4" s="142"/>
      <c r="DE4" s="142"/>
      <c r="DF4" s="142"/>
      <c r="DG4" s="142"/>
      <c r="DH4" s="142"/>
      <c r="DI4" s="142"/>
      <c r="DJ4" s="142"/>
      <c r="DK4" s="142"/>
      <c r="DL4" s="142"/>
      <c r="DM4" s="142"/>
      <c r="DN4" s="142"/>
      <c r="DO4" s="142"/>
      <c r="DP4" s="142"/>
      <c r="DQ4" s="142"/>
      <c r="DR4" s="142"/>
      <c r="DS4" s="142"/>
      <c r="DT4" s="142"/>
      <c r="DU4" s="142"/>
      <c r="DV4" s="142"/>
      <c r="DW4" s="142"/>
      <c r="DX4" s="142"/>
      <c r="DY4" s="141"/>
      <c r="DZ4" s="141"/>
      <c r="EA4" s="145"/>
    </row>
    <row r="5" spans="1:135" s="184" customFormat="1" ht="14.25" hidden="1" customHeight="1" x14ac:dyDescent="0.3">
      <c r="A5" s="183"/>
      <c r="B5" s="185"/>
      <c r="C5" s="191"/>
      <c r="D5" s="202"/>
      <c r="E5" s="202"/>
      <c r="F5" s="202"/>
      <c r="G5" s="185"/>
      <c r="H5" s="66"/>
      <c r="I5" s="66"/>
      <c r="J5" s="66"/>
      <c r="K5" s="66"/>
      <c r="L5" s="66"/>
      <c r="M5" s="66"/>
      <c r="N5" s="66"/>
      <c r="O5" s="66"/>
      <c r="P5" s="66"/>
      <c r="Q5" s="185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186"/>
      <c r="CI5" s="186"/>
      <c r="CJ5" s="186"/>
      <c r="CK5" s="186"/>
      <c r="CL5" s="186"/>
      <c r="CM5" s="186"/>
      <c r="CN5" s="186"/>
      <c r="CO5" s="186"/>
      <c r="CP5" s="186"/>
      <c r="CQ5" s="186"/>
      <c r="CR5" s="186"/>
      <c r="CS5" s="186"/>
      <c r="CT5" s="186"/>
      <c r="CU5" s="186"/>
      <c r="CV5" s="186"/>
      <c r="CW5" s="186"/>
      <c r="CX5" s="186"/>
      <c r="CY5" s="186"/>
      <c r="CZ5" s="186"/>
      <c r="DA5" s="186"/>
      <c r="DB5" s="186"/>
      <c r="DC5" s="186"/>
      <c r="DD5" s="186"/>
      <c r="DE5" s="186"/>
      <c r="DF5" s="186"/>
      <c r="DG5" s="186"/>
      <c r="DH5" s="186"/>
      <c r="DI5" s="186"/>
      <c r="DJ5" s="186"/>
      <c r="DK5" s="186"/>
      <c r="DL5" s="186"/>
      <c r="DM5" s="186"/>
      <c r="DN5" s="186"/>
      <c r="DO5" s="186"/>
      <c r="DP5" s="186"/>
      <c r="DQ5" s="186"/>
      <c r="DR5" s="186"/>
      <c r="DS5" s="186"/>
      <c r="DT5" s="186"/>
      <c r="DU5" s="186"/>
      <c r="DV5" s="186"/>
      <c r="DW5" s="186"/>
      <c r="DX5" s="186"/>
      <c r="DY5" s="186"/>
      <c r="DZ5" s="186"/>
      <c r="EA5" s="186"/>
    </row>
    <row r="6" spans="1:135" s="184" customFormat="1" ht="6" customHeight="1" thickBot="1" x14ac:dyDescent="0.35">
      <c r="A6" s="183"/>
      <c r="B6" s="138"/>
      <c r="C6" s="191"/>
      <c r="D6" s="122"/>
      <c r="E6" s="122"/>
      <c r="F6" s="122"/>
      <c r="G6" s="146"/>
      <c r="H6" s="147"/>
      <c r="I6" s="147"/>
      <c r="J6" s="147"/>
      <c r="K6" s="147"/>
      <c r="L6" s="147"/>
      <c r="M6" s="147"/>
      <c r="N6" s="147"/>
      <c r="O6" s="147"/>
      <c r="P6" s="147"/>
      <c r="Q6" s="146"/>
      <c r="R6" s="147"/>
      <c r="S6" s="147"/>
      <c r="T6" s="147"/>
      <c r="U6" s="147"/>
      <c r="V6" s="147"/>
      <c r="W6" s="147"/>
      <c r="X6" s="102"/>
      <c r="Y6" s="147"/>
      <c r="Z6" s="147"/>
      <c r="AA6" s="147"/>
      <c r="AB6" s="147"/>
      <c r="AC6" s="147"/>
      <c r="AD6" s="147"/>
      <c r="AE6" s="147"/>
      <c r="AF6" s="147"/>
      <c r="AG6" s="147"/>
      <c r="AH6" s="148"/>
      <c r="AI6" s="148"/>
      <c r="AJ6" s="148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1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9"/>
      <c r="DZ6" s="149"/>
      <c r="EA6" s="148"/>
    </row>
    <row r="7" spans="1:135" s="184" customFormat="1" ht="14.25" customHeight="1" thickBot="1" x14ac:dyDescent="0.35">
      <c r="A7" s="183"/>
      <c r="B7" s="40"/>
      <c r="C7" s="192"/>
      <c r="D7" s="203"/>
      <c r="E7" s="203"/>
      <c r="F7" s="203"/>
      <c r="G7" s="252" t="s">
        <v>6</v>
      </c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  <c r="AF7" s="253"/>
      <c r="AG7" s="253"/>
      <c r="AH7" s="253"/>
      <c r="AI7" s="253"/>
      <c r="AJ7" s="253"/>
      <c r="AK7" s="253"/>
      <c r="AL7" s="253"/>
      <c r="AM7" s="253"/>
      <c r="AN7" s="253"/>
      <c r="AO7" s="253"/>
      <c r="AP7" s="253"/>
      <c r="AQ7" s="253"/>
      <c r="AR7" s="253"/>
      <c r="AS7" s="253"/>
      <c r="AT7" s="253"/>
      <c r="AU7" s="253"/>
      <c r="AV7" s="253"/>
      <c r="AW7" s="253"/>
      <c r="AX7" s="253"/>
      <c r="AY7" s="253"/>
      <c r="AZ7" s="253"/>
      <c r="BA7" s="253"/>
      <c r="BB7" s="253"/>
      <c r="BC7" s="253"/>
      <c r="BD7" s="253"/>
      <c r="BE7" s="253"/>
      <c r="BF7" s="253"/>
      <c r="BG7" s="253"/>
      <c r="BH7" s="253"/>
      <c r="BI7" s="253"/>
      <c r="BJ7" s="253"/>
      <c r="BK7" s="253"/>
      <c r="BL7" s="253"/>
      <c r="BM7" s="253"/>
      <c r="BN7" s="253"/>
      <c r="BO7" s="253"/>
      <c r="BP7" s="253"/>
      <c r="BQ7" s="253"/>
      <c r="BR7" s="253"/>
      <c r="BS7" s="253"/>
      <c r="BT7" s="253"/>
      <c r="BU7" s="253"/>
      <c r="BV7" s="253"/>
      <c r="BW7" s="253"/>
      <c r="BX7" s="253"/>
      <c r="BY7" s="253"/>
      <c r="BZ7" s="253"/>
      <c r="CA7" s="253"/>
      <c r="CB7" s="253"/>
      <c r="CC7" s="253"/>
      <c r="CD7" s="253"/>
      <c r="CE7" s="253"/>
      <c r="CF7" s="253"/>
      <c r="CG7" s="254"/>
      <c r="CH7" s="254"/>
      <c r="CI7" s="254"/>
      <c r="CJ7" s="254"/>
      <c r="CK7" s="254"/>
      <c r="CL7" s="254"/>
      <c r="CM7" s="254"/>
      <c r="CN7" s="254"/>
      <c r="CO7" s="254"/>
      <c r="CP7" s="254"/>
      <c r="CQ7" s="254"/>
      <c r="CR7" s="254"/>
      <c r="CS7" s="254"/>
      <c r="CT7" s="254"/>
      <c r="CU7" s="254"/>
      <c r="CV7" s="254"/>
      <c r="CW7" s="254"/>
      <c r="CX7" s="254"/>
      <c r="CY7" s="254"/>
      <c r="CZ7" s="254"/>
      <c r="DA7" s="254"/>
      <c r="DB7" s="254"/>
      <c r="DC7" s="254"/>
      <c r="DD7" s="254"/>
      <c r="DE7" s="254"/>
      <c r="DF7" s="254"/>
      <c r="DG7" s="254"/>
      <c r="DH7" s="254"/>
      <c r="DI7" s="254"/>
      <c r="DJ7" s="254"/>
      <c r="DK7" s="254"/>
      <c r="DL7" s="254"/>
      <c r="DM7" s="254"/>
      <c r="DN7" s="254"/>
      <c r="DO7" s="254"/>
      <c r="DP7" s="254"/>
      <c r="DQ7" s="254"/>
      <c r="DR7" s="254"/>
      <c r="DS7" s="254"/>
      <c r="DT7" s="254"/>
      <c r="DU7" s="254"/>
      <c r="DV7" s="254"/>
      <c r="DW7" s="254"/>
      <c r="DX7" s="254"/>
      <c r="DY7" s="254"/>
      <c r="DZ7" s="254"/>
      <c r="EA7" s="255"/>
    </row>
    <row r="8" spans="1:135" s="184" customFormat="1" ht="7.5" customHeight="1" thickBot="1" x14ac:dyDescent="0.35">
      <c r="A8" s="183"/>
      <c r="B8" s="40"/>
      <c r="C8" s="192"/>
      <c r="D8" s="203"/>
      <c r="E8" s="208"/>
      <c r="F8" s="203"/>
      <c r="G8" s="32"/>
      <c r="H8" s="150"/>
      <c r="I8" s="150"/>
      <c r="J8" s="151"/>
      <c r="K8" s="151"/>
      <c r="L8" s="151"/>
      <c r="M8" s="151"/>
      <c r="N8" s="151"/>
      <c r="O8" s="151"/>
      <c r="P8" s="151"/>
      <c r="Q8" s="150"/>
      <c r="R8" s="151"/>
      <c r="S8" s="151"/>
      <c r="T8" s="151"/>
      <c r="U8" s="151"/>
      <c r="V8" s="151"/>
      <c r="W8" s="151"/>
      <c r="X8" s="83"/>
      <c r="Y8" s="151"/>
      <c r="Z8" s="151"/>
      <c r="AA8" s="151"/>
      <c r="AB8" s="151"/>
      <c r="AC8" s="150"/>
      <c r="AD8" s="151"/>
      <c r="AE8" s="151"/>
      <c r="AF8" s="151"/>
      <c r="AG8" s="151"/>
      <c r="AH8" s="152"/>
      <c r="AI8" s="153"/>
      <c r="AJ8" s="153"/>
      <c r="AK8" s="153"/>
      <c r="AL8" s="153"/>
      <c r="AM8" s="153"/>
      <c r="AN8" s="153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41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51"/>
      <c r="DZ8" s="151"/>
      <c r="EA8" s="154"/>
    </row>
    <row r="9" spans="1:135" ht="12.75" customHeight="1" x14ac:dyDescent="0.2">
      <c r="A9" s="153"/>
      <c r="B9" s="234" t="s">
        <v>7</v>
      </c>
      <c r="C9" s="268" t="s">
        <v>8</v>
      </c>
      <c r="D9" s="270" t="s">
        <v>9</v>
      </c>
      <c r="E9" s="264" t="s">
        <v>10</v>
      </c>
      <c r="F9" s="215" t="s">
        <v>11</v>
      </c>
      <c r="G9" s="272" t="s">
        <v>12</v>
      </c>
      <c r="H9" s="273"/>
      <c r="I9" s="260"/>
      <c r="J9" s="259" t="s">
        <v>13</v>
      </c>
      <c r="K9" s="260"/>
      <c r="L9" s="259" t="s">
        <v>14</v>
      </c>
      <c r="M9" s="260"/>
      <c r="N9" s="232" t="s">
        <v>15</v>
      </c>
      <c r="O9" s="233"/>
      <c r="P9" s="232" t="s">
        <v>16</v>
      </c>
      <c r="Q9" s="274"/>
      <c r="R9" s="263" t="s">
        <v>17</v>
      </c>
      <c r="S9" s="260"/>
      <c r="T9" s="272" t="s">
        <v>18</v>
      </c>
      <c r="U9" s="233"/>
      <c r="V9" s="259" t="s">
        <v>19</v>
      </c>
      <c r="W9" s="260"/>
      <c r="X9" s="232" t="s">
        <v>20</v>
      </c>
      <c r="Y9" s="260"/>
      <c r="Z9" s="128" t="s">
        <v>21</v>
      </c>
      <c r="AA9" s="129" t="s">
        <v>22</v>
      </c>
      <c r="AB9" s="34" t="s">
        <v>23</v>
      </c>
      <c r="AC9" s="59"/>
      <c r="AD9" s="60"/>
      <c r="AE9" s="261" t="s">
        <v>24</v>
      </c>
      <c r="AF9" s="234" t="s">
        <v>25</v>
      </c>
      <c r="AG9" s="155"/>
      <c r="AH9" s="67" t="s">
        <v>26</v>
      </c>
      <c r="AI9" s="67" t="s">
        <v>26</v>
      </c>
      <c r="AJ9" s="230" t="s">
        <v>27</v>
      </c>
      <c r="AK9" s="230" t="s">
        <v>28</v>
      </c>
      <c r="AL9" s="230" t="s">
        <v>29</v>
      </c>
      <c r="AM9" s="68" t="s">
        <v>30</v>
      </c>
      <c r="AN9" s="69" t="s">
        <v>31</v>
      </c>
      <c r="AO9" s="87">
        <v>1</v>
      </c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9" t="s">
        <v>32</v>
      </c>
      <c r="CG9" s="156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89" t="s">
        <v>32</v>
      </c>
      <c r="DZ9" s="90"/>
      <c r="EA9" s="250" t="s">
        <v>32</v>
      </c>
    </row>
    <row r="10" spans="1:135" ht="19.5" customHeight="1" thickBot="1" x14ac:dyDescent="0.25">
      <c r="A10" s="153"/>
      <c r="B10" s="235"/>
      <c r="C10" s="269"/>
      <c r="D10" s="271"/>
      <c r="E10" s="265"/>
      <c r="F10" s="216" t="s">
        <v>33</v>
      </c>
      <c r="G10" s="130" t="s">
        <v>34</v>
      </c>
      <c r="H10" s="111"/>
      <c r="I10" s="61" t="s">
        <v>35</v>
      </c>
      <c r="J10" s="112" t="s">
        <v>36</v>
      </c>
      <c r="K10" s="132" t="s">
        <v>35</v>
      </c>
      <c r="L10" s="112" t="s">
        <v>36</v>
      </c>
      <c r="M10" s="132" t="s">
        <v>35</v>
      </c>
      <c r="N10" s="113" t="s">
        <v>37</v>
      </c>
      <c r="O10" s="132" t="s">
        <v>35</v>
      </c>
      <c r="P10" s="113" t="s">
        <v>37</v>
      </c>
      <c r="Q10" s="132" t="s">
        <v>35</v>
      </c>
      <c r="R10" s="113" t="s">
        <v>36</v>
      </c>
      <c r="S10" s="132" t="s">
        <v>35</v>
      </c>
      <c r="T10" s="130" t="s">
        <v>37</v>
      </c>
      <c r="U10" s="132" t="s">
        <v>35</v>
      </c>
      <c r="V10" s="112" t="s">
        <v>37</v>
      </c>
      <c r="W10" s="132" t="s">
        <v>35</v>
      </c>
      <c r="X10" s="114" t="s">
        <v>36</v>
      </c>
      <c r="Y10" s="132" t="s">
        <v>35</v>
      </c>
      <c r="Z10" s="130" t="s">
        <v>36</v>
      </c>
      <c r="AA10" s="131" t="s">
        <v>36</v>
      </c>
      <c r="AB10" s="115" t="s">
        <v>38</v>
      </c>
      <c r="AC10" s="132" t="s">
        <v>35</v>
      </c>
      <c r="AD10" s="63"/>
      <c r="AE10" s="262"/>
      <c r="AF10" s="235"/>
      <c r="AG10" s="158"/>
      <c r="AH10" s="70" t="s">
        <v>39</v>
      </c>
      <c r="AI10" s="70" t="s">
        <v>23</v>
      </c>
      <c r="AJ10" s="231"/>
      <c r="AK10" s="231"/>
      <c r="AL10" s="231"/>
      <c r="AM10" s="159"/>
      <c r="AN10" s="71" t="s">
        <v>40</v>
      </c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05" t="s">
        <v>41</v>
      </c>
      <c r="CG10" s="156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05" t="s">
        <v>42</v>
      </c>
      <c r="DZ10" s="161"/>
      <c r="EA10" s="251"/>
      <c r="EE10" s="106"/>
    </row>
    <row r="11" spans="1:135" ht="3" customHeight="1" thickBot="1" x14ac:dyDescent="0.25">
      <c r="A11" s="153"/>
      <c r="B11" s="77"/>
      <c r="C11" s="193"/>
      <c r="D11" s="199"/>
      <c r="E11" s="199"/>
      <c r="F11" s="217"/>
      <c r="G11" s="78"/>
      <c r="H11" s="79"/>
      <c r="I11" s="80"/>
      <c r="J11" s="81"/>
      <c r="K11" s="82"/>
      <c r="L11" s="81"/>
      <c r="M11" s="80"/>
      <c r="N11" s="80"/>
      <c r="O11" s="80"/>
      <c r="P11" s="80"/>
      <c r="Q11" s="80"/>
      <c r="R11" s="80"/>
      <c r="S11" s="80"/>
      <c r="T11" s="79"/>
      <c r="U11" s="80"/>
      <c r="V11" s="81"/>
      <c r="W11" s="82"/>
      <c r="X11" s="79"/>
      <c r="Y11" s="80"/>
      <c r="Z11" s="83"/>
      <c r="AA11" s="84"/>
      <c r="AB11" s="83"/>
      <c r="AC11" s="85"/>
      <c r="AD11" s="58"/>
      <c r="AE11" s="58"/>
      <c r="AF11" s="86"/>
      <c r="AG11" s="162"/>
      <c r="AH11" s="175"/>
      <c r="AI11" s="164"/>
      <c r="AJ11" s="164"/>
      <c r="AK11" s="164"/>
      <c r="AL11" s="164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81"/>
      <c r="BI11" s="13">
        <v>7</v>
      </c>
      <c r="BJ11" s="13">
        <v>8</v>
      </c>
      <c r="BK11" s="13">
        <v>9</v>
      </c>
      <c r="BL11" s="13">
        <v>10</v>
      </c>
      <c r="BM11" s="13">
        <v>11</v>
      </c>
      <c r="BN11" s="13">
        <v>12</v>
      </c>
      <c r="BO11" s="13">
        <v>13</v>
      </c>
      <c r="BP11" s="13">
        <v>14</v>
      </c>
      <c r="BQ11" s="13">
        <v>15</v>
      </c>
      <c r="BR11" s="13" t="s">
        <v>43</v>
      </c>
      <c r="BS11" s="13" t="s">
        <v>44</v>
      </c>
      <c r="BT11" s="13" t="s">
        <v>45</v>
      </c>
      <c r="BU11" s="13" t="s">
        <v>46</v>
      </c>
      <c r="BV11" s="13" t="s">
        <v>47</v>
      </c>
      <c r="BW11" s="13" t="s">
        <v>48</v>
      </c>
      <c r="BX11" s="13" t="s">
        <v>49</v>
      </c>
      <c r="BY11" s="13" t="s">
        <v>50</v>
      </c>
      <c r="BZ11" s="13" t="s">
        <v>51</v>
      </c>
      <c r="CA11" s="23" t="s">
        <v>52</v>
      </c>
      <c r="CB11" s="23" t="s">
        <v>53</v>
      </c>
      <c r="CC11" s="22" t="s">
        <v>54</v>
      </c>
      <c r="CD11" s="22" t="s">
        <v>55</v>
      </c>
      <c r="CE11" s="181"/>
      <c r="CF11" s="167"/>
      <c r="CG11" s="175"/>
      <c r="DB11" s="13">
        <v>7</v>
      </c>
      <c r="DC11" s="13">
        <v>8</v>
      </c>
      <c r="DD11" s="13">
        <v>9</v>
      </c>
      <c r="DE11" s="13">
        <v>10</v>
      </c>
      <c r="DF11" s="13">
        <v>11</v>
      </c>
      <c r="DG11" s="13">
        <v>12</v>
      </c>
      <c r="DH11" s="13">
        <v>13</v>
      </c>
      <c r="DI11" s="13">
        <v>14</v>
      </c>
      <c r="DJ11" s="13">
        <v>15</v>
      </c>
      <c r="DK11" s="13" t="s">
        <v>43</v>
      </c>
      <c r="DL11" s="13" t="s">
        <v>44</v>
      </c>
      <c r="DM11" s="13" t="s">
        <v>45</v>
      </c>
      <c r="DN11" s="13" t="s">
        <v>46</v>
      </c>
      <c r="DO11" s="13" t="s">
        <v>47</v>
      </c>
      <c r="DP11" s="13" t="s">
        <v>48</v>
      </c>
      <c r="DQ11" s="13" t="s">
        <v>49</v>
      </c>
      <c r="DR11" s="13" t="s">
        <v>50</v>
      </c>
      <c r="DS11" s="13" t="s">
        <v>51</v>
      </c>
      <c r="DT11" s="23" t="s">
        <v>52</v>
      </c>
      <c r="DU11" s="23" t="s">
        <v>53</v>
      </c>
      <c r="DV11" s="22" t="s">
        <v>54</v>
      </c>
      <c r="DW11" s="22" t="s">
        <v>55</v>
      </c>
      <c r="DY11" s="167"/>
      <c r="DZ11" s="169"/>
      <c r="EA11" s="167"/>
    </row>
    <row r="12" spans="1:135" hidden="1" x14ac:dyDescent="0.2">
      <c r="B12" s="98"/>
      <c r="C12" s="194"/>
      <c r="D12" s="204"/>
      <c r="E12" s="209"/>
      <c r="F12" s="218"/>
      <c r="G12" s="64"/>
      <c r="H12" s="103"/>
      <c r="I12" s="35">
        <f t="shared" ref="I12:I75" si="0">INT(IF(AND(H12="E",G12&lt;=14.2),(IF((AND(G12&gt;10.99)*(G12&lt;14.21)),(14.3-G12)/0.1*10,(IF((AND(G12&gt;6)*(G12&lt;11.01)),(12.65-G12)/0.05*10,0))))+50,(IF((AND(G12&gt;10.99)*(G12&lt;14.21)),(14.3-G12)/0.1*10,(IF((AND(G12&gt;6)*(G12&lt;11.01)),(12.65-G12)/0.05*10,0))))))</f>
        <v>0</v>
      </c>
      <c r="J12" s="43"/>
      <c r="K12" s="35">
        <f t="shared" ref="K12:K75" si="1">INT(IF(J12&lt;1,0,(J12-0.945)/0.055)*10)</f>
        <v>0</v>
      </c>
      <c r="L12" s="43"/>
      <c r="M12" s="35">
        <f t="shared" ref="M12:M75" si="2">INT(IF(L12&lt;3,0,(L12-2.85)/0.15)*10)</f>
        <v>0</v>
      </c>
      <c r="N12" s="45"/>
      <c r="O12" s="35">
        <f t="shared" ref="O12:O21" si="3">INT(IF(N12&lt;5,0,(N12-4)/1)*10)</f>
        <v>0</v>
      </c>
      <c r="P12" s="45"/>
      <c r="Q12" s="36">
        <f t="shared" ref="Q12:Q75" si="4">INT(IF(P12&lt;30,0,(P12-27)/3)*10)</f>
        <v>0</v>
      </c>
      <c r="R12" s="43"/>
      <c r="S12" s="35">
        <f t="shared" ref="S12:S75" si="5">INT(IF(R12&lt;2.2,0,(R12-2.135)/0.065)*10)</f>
        <v>0</v>
      </c>
      <c r="T12" s="107"/>
      <c r="U12" s="35">
        <f t="shared" ref="U12:U21" si="6">INT(IF(T12&lt;5,0,(T12-4.3)/0.7)*10)</f>
        <v>0</v>
      </c>
      <c r="V12" s="46"/>
      <c r="W12" s="35">
        <f t="shared" ref="W12:W75" si="7">INT(IF(V12&lt;10,0,(V12-9)/1)*10)</f>
        <v>0</v>
      </c>
      <c r="X12" s="57"/>
      <c r="Y12" s="35">
        <f t="shared" ref="Y12:Y75" si="8">INT(IF(X12&lt;5,0,(X12-4.25)/0.75)*10)</f>
        <v>0</v>
      </c>
      <c r="Z12" s="45"/>
      <c r="AA12" s="74"/>
      <c r="AB12" s="75"/>
      <c r="AC12" s="36">
        <f t="shared" ref="AC12:AC75" si="9">INT(MAX(AH12,AI12,AN12))</f>
        <v>0</v>
      </c>
      <c r="AD12" s="26">
        <f t="shared" ref="AD12:AD75" si="10">IF(AND(ISNUMBER(Z12)=NOT(ISNUMBER(AA12)),OR(AND(ISNUMBER(Z12),Z12&gt;=120),AND(ISNUMBER(AA12), AA12&gt;0,AA12&lt;=440))),1,0)</f>
        <v>0</v>
      </c>
      <c r="AE12" s="100" t="str">
        <f t="shared" ref="AE12:AE75" si="11">EA12</f>
        <v/>
      </c>
      <c r="AF12" s="24">
        <f t="shared" ref="AF12:AF75" si="12">SUM(I12+K12+M12+O12+Q12+S12+U12+W12+Y12+AC12)</f>
        <v>0</v>
      </c>
      <c r="AG12" s="175"/>
      <c r="AH12" s="72">
        <f t="shared" ref="AH12:AH21" si="13">INT(IF(Z12&lt;120,0,(Z12-117.6)/2.4)*10)</f>
        <v>0</v>
      </c>
      <c r="AI12" s="72">
        <f t="shared" ref="AI12:AI75" si="14">INT(IF(AJ12&gt;=441,0,(442.5-AJ12)/2.5)*10)</f>
        <v>0</v>
      </c>
      <c r="AJ12" s="170" t="str">
        <f t="shared" ref="AJ12:AJ75" si="15">IF(AND(AK12=0,AL12=0),"",AK12*60+AL12)</f>
        <v/>
      </c>
      <c r="AK12" s="170">
        <f t="shared" ref="AK12:AK75" si="16">HOUR(AB12)</f>
        <v>0</v>
      </c>
      <c r="AL12" s="170">
        <f t="shared" ref="AL12:AL75" si="17">MINUTE(AB12)</f>
        <v>0</v>
      </c>
      <c r="AM12" s="171" t="str">
        <f t="shared" ref="AM12:AM75" si="18">IF(F12&lt;&gt;"",$AC$1-F12,"")</f>
        <v/>
      </c>
      <c r="AN12" s="73">
        <f t="shared" ref="AN12:AN21" si="19">INT(IF(AA12&lt;25,0,(AA12-23.5)/1.5)*10)</f>
        <v>0</v>
      </c>
      <c r="AO12" s="28" t="s">
        <v>56</v>
      </c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181"/>
      <c r="BI12" s="172" t="str">
        <f t="shared" ref="BI12:BX27" si="20">IF($F12&lt;&gt;"",IF($AF12&gt;=AP$17,IF(($AF12&gt;=AP$17)*($AF12&lt;AP$16),$AO$17,IF(($AF12&gt;=AP$16)*($AF12&lt;AP$15),$AO$16,IF(($AF12&gt;=AP$15)*($AF12&lt;AP$14),$AO$15,IF(($AF12&gt;=AP$14),$AO$14,"")))),"-"),"")</f>
        <v/>
      </c>
      <c r="BJ12" s="172" t="str">
        <f t="shared" si="20"/>
        <v/>
      </c>
      <c r="BK12" s="172" t="str">
        <f t="shared" si="20"/>
        <v/>
      </c>
      <c r="BL12" s="172" t="str">
        <f t="shared" si="20"/>
        <v/>
      </c>
      <c r="BM12" s="172" t="str">
        <f t="shared" si="20"/>
        <v/>
      </c>
      <c r="BN12" s="172" t="str">
        <f t="shared" si="20"/>
        <v/>
      </c>
      <c r="BO12" s="172" t="str">
        <f t="shared" si="20"/>
        <v/>
      </c>
      <c r="BP12" s="172" t="str">
        <f t="shared" si="20"/>
        <v/>
      </c>
      <c r="BQ12" s="172" t="str">
        <f t="shared" si="20"/>
        <v/>
      </c>
      <c r="BR12" s="172" t="str">
        <f t="shared" si="20"/>
        <v/>
      </c>
      <c r="BS12" s="172" t="str">
        <f t="shared" si="20"/>
        <v/>
      </c>
      <c r="BT12" s="172" t="str">
        <f t="shared" si="20"/>
        <v/>
      </c>
      <c r="BU12" s="172" t="str">
        <f t="shared" si="20"/>
        <v/>
      </c>
      <c r="BV12" s="172" t="str">
        <f t="shared" si="20"/>
        <v/>
      </c>
      <c r="BW12" s="172" t="str">
        <f t="shared" si="20"/>
        <v/>
      </c>
      <c r="BX12" s="172" t="str">
        <f t="shared" si="20"/>
        <v/>
      </c>
      <c r="BY12" s="172" t="str">
        <f t="shared" ref="BY12:BZ43" si="21">IF($F12&lt;&gt;"",IF($AF12&gt;=BF$17,IF(($AF12&gt;=BF$17)*($AF12&lt;BF$16),$AO$17,IF(($AF12&gt;=BF$16)*($AF12&lt;BF$15),$AO$16,IF(($AF12&gt;=BF$15)*($AF12&lt;BF$14),$AO$15,IF(($AF12&gt;=BF$14),$AO$14,"")))),"-"),"")</f>
        <v/>
      </c>
      <c r="BZ12" s="172" t="str">
        <f t="shared" si="21"/>
        <v/>
      </c>
      <c r="CA12" s="173" t="str">
        <f t="shared" ref="CA12:CA75" si="22">IF(AM12&lt;&gt;"",IF(AND(AM12&gt;=7,AM12&lt;=9),IF(AM12=$AP$13,BI12,IF(AM12=$AQ$13,BJ12,IF(AM12=$AR$13,BK12,""))),""),"")</f>
        <v/>
      </c>
      <c r="CB12" s="173" t="str">
        <f t="shared" ref="CB12:CB75" si="23">IF(AM12&lt;&gt;"",IF(AM12&lt;=15,IF(AM12=$AS$13,BL12,IF(AM12=$AT$13,BM12,IF(AM12=$AU$13,BN12,IF(AM12=$AV$13,BO12,IF(AM12=$AW$13,BP12,IF(AM12=$AX$13,BQ12,"")))))),""),"")</f>
        <v/>
      </c>
      <c r="CC12" s="173" t="str">
        <f t="shared" ref="CC12:CC75" si="24">IF(AM12&lt;&gt;"",IF(AND(AM12&gt;=16,AM12&lt;=45),IF(AND(AM12&gt;=16,AM12&lt;=17),BR12,IF(AND(AM12&gt;=18,AM12&lt;=19),BS12,IF(AND(AM12&gt;=20,AM12&lt;=28),BT12,IF(AND(AM12&gt;=29,AM12&lt;=37),BU12,"")))),""),"")</f>
        <v/>
      </c>
      <c r="CD12" s="173" t="str">
        <f t="shared" ref="CD12:CD75" si="25">IF(AM12&lt;&gt;"",IF(AM12&gt;=38,IF(AND(AM12&gt;=38,AM12&lt;=46),BV12,IF(AND(AM12&gt;=47,AM12&lt;=55),BW12,IF(AND(AM12&gt;=56,AM12&lt;=60),BX12,IF(AND(AM12&gt;=61,AM12&lt;=65),BY12,IF(AM12&gt;=66,BZ12,""))))),""),"")</f>
        <v/>
      </c>
      <c r="CE12" s="174"/>
      <c r="CF12" s="11" t="str">
        <f t="shared" ref="CF12:CF75" si="26">IF(AM12&lt;&gt;"",IF(AM12&lt;=9,CA12,IF(AND(AM12&gt;=10,AM12&lt;=15),CB12,IF(AND(AM12&gt;=16,AM12&lt;=37),CC12,IF(AM12&gt;=38,CD12,"")))),"")</f>
        <v/>
      </c>
      <c r="CG12" s="175"/>
      <c r="CH12" s="28" t="s">
        <v>57</v>
      </c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181"/>
      <c r="DB12" s="172" t="str">
        <f t="shared" ref="DB12:DQ27" si="27">IF($F12&lt;&gt;"",IF($AF12&gt;=CI$17,IF(($AF12&gt;=CI$17)*($AF12&lt;CI$16),$CH$17,IF(($AF12&gt;=CI$16)*($AF12&lt;CI$15),$CH$16,IF(($AF12&gt;=CI$15)*($AF12&lt;CI$14),$CH$15,IF(($AF12&gt;=CI$14),$CH$14,"")))),"-"),"")</f>
        <v/>
      </c>
      <c r="DC12" s="172" t="str">
        <f t="shared" si="27"/>
        <v/>
      </c>
      <c r="DD12" s="172" t="str">
        <f t="shared" si="27"/>
        <v/>
      </c>
      <c r="DE12" s="172" t="str">
        <f t="shared" si="27"/>
        <v/>
      </c>
      <c r="DF12" s="172" t="str">
        <f t="shared" si="27"/>
        <v/>
      </c>
      <c r="DG12" s="172" t="str">
        <f t="shared" si="27"/>
        <v/>
      </c>
      <c r="DH12" s="172" t="str">
        <f t="shared" si="27"/>
        <v/>
      </c>
      <c r="DI12" s="172" t="str">
        <f t="shared" si="27"/>
        <v/>
      </c>
      <c r="DJ12" s="172" t="str">
        <f t="shared" si="27"/>
        <v/>
      </c>
      <c r="DK12" s="172" t="str">
        <f t="shared" si="27"/>
        <v/>
      </c>
      <c r="DL12" s="172" t="str">
        <f t="shared" si="27"/>
        <v/>
      </c>
      <c r="DM12" s="172" t="str">
        <f t="shared" si="27"/>
        <v/>
      </c>
      <c r="DN12" s="172" t="str">
        <f t="shared" si="27"/>
        <v/>
      </c>
      <c r="DO12" s="172" t="str">
        <f t="shared" si="27"/>
        <v/>
      </c>
      <c r="DP12" s="172" t="str">
        <f t="shared" si="27"/>
        <v/>
      </c>
      <c r="DQ12" s="172" t="str">
        <f t="shared" si="27"/>
        <v/>
      </c>
      <c r="DR12" s="172" t="str">
        <f t="shared" ref="DR12:DS43" si="28">IF($F12&lt;&gt;"",IF($AF12&gt;=CY$17,IF(($AF12&gt;=CY$17)*($AF12&lt;CY$16),$CH$17,IF(($AF12&gt;=CY$16)*($AF12&lt;CY$15),$CH$16,IF(($AF12&gt;=CY$15)*($AF12&lt;CY$14),$CH$15,IF(($AF12&gt;=CY$14),$CH$14,"")))),"-"),"")</f>
        <v/>
      </c>
      <c r="DS12" s="172" t="str">
        <f t="shared" si="28"/>
        <v/>
      </c>
      <c r="DT12" s="173" t="str">
        <f t="shared" ref="DT12:DT75" si="29">IF(AM12&lt;&gt;"",IF(AND(AM12&gt;=7,AM12&lt;=9),IF(AM12=$CI$13,DB12,IF(AM12=$CJ$13,DC12,IF(AM12=$CK$13,DD12,""))),""),"")</f>
        <v/>
      </c>
      <c r="DU12" s="173" t="str">
        <f t="shared" ref="DU12:DU75" si="30">IF(AM12&lt;&gt;"",IF(AM12&lt;=15,IF(AM12=$CL$13,DE12,IF(AM12=$CM$13,DF12,IF(AM12=$CN$13,DG12,IF(AM12=$CO$13,DH12,IF(AM12=$CP$13,DI12,IF(AM12=$CQ$13,DJ12,"")))))),""),"")</f>
        <v/>
      </c>
      <c r="DV12" s="173" t="str">
        <f t="shared" ref="DV12:DV75" si="31">IF(AM12&lt;&gt;"",IF(AND(AM12&gt;=16,AM12&lt;=45),IF(AND(AM12&gt;=16,AM12&lt;=17),DK12,IF(AND(AM12&gt;=18,AM12&lt;=19),DL12,IF(AND(AM12&gt;=20,AM12&lt;=28),DM12,IF(AND(AM12&gt;=29,AM12&lt;=37),DN12,"")))),""),"")</f>
        <v/>
      </c>
      <c r="DW12" s="173" t="str">
        <f t="shared" ref="DW12:DW75" si="32">IF(AM12&lt;&gt;"",IF(AM12&gt;=38,IF(AND(AM12&gt;=38,AM12&lt;=46),DO12,IF(AND(AM12&gt;=47,AM12&lt;=55),DP12,IF(AND(AM12&gt;=56,AM12&lt;=60),DQ12,IF(AND(AM12&gt;=61,AM12&lt;=65),DR12,IF(AM12&gt;=66,DS12,""))))),""),"")</f>
        <v/>
      </c>
      <c r="DX12" s="174"/>
      <c r="DY12" s="11" t="str">
        <f t="shared" ref="DY12:DY75" si="33">IF(AM12&lt;&gt;"",IF(AM12&lt;=9,DT12,IF(AND(AM12&gt;=10,AM12&lt;=15),DU12,IF(AND(AM12&gt;=16,AM12&lt;=37),DV12,IF(AM12&gt;=38,DW12,"")))),"")</f>
        <v/>
      </c>
      <c r="DZ12" s="91"/>
      <c r="EA12" s="11" t="str">
        <f t="shared" ref="EA12:EA75" si="34">IF(LOWER($E12)="w",DY12,IF(LOWER($E12)="m",CF12,""))</f>
        <v/>
      </c>
    </row>
    <row r="13" spans="1:135" hidden="1" x14ac:dyDescent="0.2">
      <c r="B13" s="99"/>
      <c r="C13" s="195"/>
      <c r="D13" s="205"/>
      <c r="E13" s="210"/>
      <c r="F13" s="219"/>
      <c r="G13" s="20"/>
      <c r="H13" s="104"/>
      <c r="I13" s="36">
        <f t="shared" si="0"/>
        <v>0</v>
      </c>
      <c r="J13" s="48"/>
      <c r="K13" s="36">
        <f t="shared" si="1"/>
        <v>0</v>
      </c>
      <c r="L13" s="48"/>
      <c r="M13" s="36">
        <f t="shared" si="2"/>
        <v>0</v>
      </c>
      <c r="N13" s="50"/>
      <c r="O13" s="36">
        <f t="shared" si="3"/>
        <v>0</v>
      </c>
      <c r="P13" s="50"/>
      <c r="Q13" s="36">
        <f t="shared" si="4"/>
        <v>0</v>
      </c>
      <c r="R13" s="48"/>
      <c r="S13" s="36">
        <f t="shared" si="5"/>
        <v>0</v>
      </c>
      <c r="T13" s="51"/>
      <c r="U13" s="36">
        <f t="shared" si="6"/>
        <v>0</v>
      </c>
      <c r="V13" s="52"/>
      <c r="W13" s="36">
        <f t="shared" si="7"/>
        <v>0</v>
      </c>
      <c r="X13" s="57"/>
      <c r="Y13" s="36">
        <f t="shared" si="8"/>
        <v>0</v>
      </c>
      <c r="Z13" s="45"/>
      <c r="AA13" s="74"/>
      <c r="AB13" s="75"/>
      <c r="AC13" s="36">
        <f t="shared" si="9"/>
        <v>0</v>
      </c>
      <c r="AD13" s="27">
        <f t="shared" si="10"/>
        <v>0</v>
      </c>
      <c r="AE13" s="101" t="str">
        <f t="shared" si="11"/>
        <v/>
      </c>
      <c r="AF13" s="25">
        <f t="shared" si="12"/>
        <v>0</v>
      </c>
      <c r="AG13" s="175"/>
      <c r="AH13" s="72">
        <f t="shared" si="13"/>
        <v>0</v>
      </c>
      <c r="AI13" s="72">
        <f t="shared" si="14"/>
        <v>0</v>
      </c>
      <c r="AJ13" s="170" t="str">
        <f t="shared" si="15"/>
        <v/>
      </c>
      <c r="AK13" s="170">
        <f t="shared" si="16"/>
        <v>0</v>
      </c>
      <c r="AL13" s="170">
        <f t="shared" si="17"/>
        <v>0</v>
      </c>
      <c r="AM13" s="171" t="str">
        <f t="shared" si="18"/>
        <v/>
      </c>
      <c r="AN13" s="73">
        <f t="shared" si="19"/>
        <v>0</v>
      </c>
      <c r="AO13" s="30" t="s">
        <v>58</v>
      </c>
      <c r="AP13" s="29">
        <v>7</v>
      </c>
      <c r="AQ13" s="30">
        <v>8</v>
      </c>
      <c r="AR13" s="30">
        <v>9</v>
      </c>
      <c r="AS13" s="29">
        <v>10</v>
      </c>
      <c r="AT13" s="30">
        <v>11</v>
      </c>
      <c r="AU13" s="30">
        <v>12</v>
      </c>
      <c r="AV13" s="30">
        <v>13</v>
      </c>
      <c r="AW13" s="30">
        <v>14</v>
      </c>
      <c r="AX13" s="30">
        <v>15</v>
      </c>
      <c r="AY13" s="13" t="s">
        <v>43</v>
      </c>
      <c r="AZ13" s="13" t="s">
        <v>44</v>
      </c>
      <c r="BA13" s="13" t="s">
        <v>59</v>
      </c>
      <c r="BB13" s="13" t="s">
        <v>60</v>
      </c>
      <c r="BC13" s="13" t="s">
        <v>61</v>
      </c>
      <c r="BD13" s="13" t="s">
        <v>62</v>
      </c>
      <c r="BE13" s="13" t="s">
        <v>49</v>
      </c>
      <c r="BF13" s="13" t="s">
        <v>50</v>
      </c>
      <c r="BG13" s="13" t="s">
        <v>51</v>
      </c>
      <c r="BH13" s="181"/>
      <c r="BI13" s="172" t="str">
        <f t="shared" si="20"/>
        <v/>
      </c>
      <c r="BJ13" s="172" t="str">
        <f t="shared" si="20"/>
        <v/>
      </c>
      <c r="BK13" s="172" t="str">
        <f t="shared" si="20"/>
        <v/>
      </c>
      <c r="BL13" s="172" t="str">
        <f t="shared" si="20"/>
        <v/>
      </c>
      <c r="BM13" s="172" t="str">
        <f t="shared" si="20"/>
        <v/>
      </c>
      <c r="BN13" s="172" t="str">
        <f t="shared" si="20"/>
        <v/>
      </c>
      <c r="BO13" s="172" t="str">
        <f t="shared" si="20"/>
        <v/>
      </c>
      <c r="BP13" s="172" t="str">
        <f t="shared" si="20"/>
        <v/>
      </c>
      <c r="BQ13" s="172" t="str">
        <f t="shared" si="20"/>
        <v/>
      </c>
      <c r="BR13" s="172" t="str">
        <f t="shared" si="20"/>
        <v/>
      </c>
      <c r="BS13" s="172" t="str">
        <f t="shared" si="20"/>
        <v/>
      </c>
      <c r="BT13" s="172" t="str">
        <f t="shared" si="20"/>
        <v/>
      </c>
      <c r="BU13" s="172" t="str">
        <f t="shared" si="20"/>
        <v/>
      </c>
      <c r="BV13" s="172" t="str">
        <f t="shared" si="20"/>
        <v/>
      </c>
      <c r="BW13" s="172" t="str">
        <f t="shared" si="20"/>
        <v/>
      </c>
      <c r="BX13" s="172" t="str">
        <f t="shared" si="20"/>
        <v/>
      </c>
      <c r="BY13" s="172" t="str">
        <f t="shared" si="21"/>
        <v/>
      </c>
      <c r="BZ13" s="172" t="str">
        <f t="shared" si="21"/>
        <v/>
      </c>
      <c r="CA13" s="173" t="str">
        <f t="shared" si="22"/>
        <v/>
      </c>
      <c r="CB13" s="173" t="str">
        <f t="shared" si="23"/>
        <v/>
      </c>
      <c r="CC13" s="173" t="str">
        <f t="shared" si="24"/>
        <v/>
      </c>
      <c r="CD13" s="173" t="str">
        <f t="shared" si="25"/>
        <v/>
      </c>
      <c r="CE13" s="176"/>
      <c r="CF13" s="12" t="str">
        <f t="shared" si="26"/>
        <v/>
      </c>
      <c r="CG13" s="175"/>
      <c r="CH13" s="30" t="s">
        <v>58</v>
      </c>
      <c r="CI13" s="29">
        <v>7</v>
      </c>
      <c r="CJ13" s="30">
        <v>8</v>
      </c>
      <c r="CK13" s="30">
        <v>9</v>
      </c>
      <c r="CL13" s="29">
        <v>10</v>
      </c>
      <c r="CM13" s="30">
        <v>11</v>
      </c>
      <c r="CN13" s="30">
        <v>12</v>
      </c>
      <c r="CO13" s="30">
        <v>13</v>
      </c>
      <c r="CP13" s="30">
        <v>14</v>
      </c>
      <c r="CQ13" s="30">
        <v>15</v>
      </c>
      <c r="CR13" s="13" t="s">
        <v>43</v>
      </c>
      <c r="CS13" s="13" t="s">
        <v>44</v>
      </c>
      <c r="CT13" s="13" t="s">
        <v>59</v>
      </c>
      <c r="CU13" s="13" t="s">
        <v>60</v>
      </c>
      <c r="CV13" s="13" t="s">
        <v>61</v>
      </c>
      <c r="CW13" s="13" t="s">
        <v>62</v>
      </c>
      <c r="CX13" s="13" t="s">
        <v>49</v>
      </c>
      <c r="CY13" s="13" t="s">
        <v>50</v>
      </c>
      <c r="CZ13" s="13" t="s">
        <v>51</v>
      </c>
      <c r="DB13" s="172" t="str">
        <f t="shared" si="27"/>
        <v/>
      </c>
      <c r="DC13" s="172" t="str">
        <f t="shared" si="27"/>
        <v/>
      </c>
      <c r="DD13" s="172" t="str">
        <f t="shared" si="27"/>
        <v/>
      </c>
      <c r="DE13" s="172" t="str">
        <f t="shared" si="27"/>
        <v/>
      </c>
      <c r="DF13" s="172" t="str">
        <f t="shared" si="27"/>
        <v/>
      </c>
      <c r="DG13" s="172" t="str">
        <f t="shared" si="27"/>
        <v/>
      </c>
      <c r="DH13" s="172" t="str">
        <f t="shared" si="27"/>
        <v/>
      </c>
      <c r="DI13" s="172" t="str">
        <f t="shared" si="27"/>
        <v/>
      </c>
      <c r="DJ13" s="172" t="str">
        <f t="shared" si="27"/>
        <v/>
      </c>
      <c r="DK13" s="172" t="str">
        <f t="shared" si="27"/>
        <v/>
      </c>
      <c r="DL13" s="172" t="str">
        <f t="shared" si="27"/>
        <v/>
      </c>
      <c r="DM13" s="172" t="str">
        <f t="shared" si="27"/>
        <v/>
      </c>
      <c r="DN13" s="172" t="str">
        <f t="shared" si="27"/>
        <v/>
      </c>
      <c r="DO13" s="172" t="str">
        <f t="shared" si="27"/>
        <v/>
      </c>
      <c r="DP13" s="172" t="str">
        <f t="shared" si="27"/>
        <v/>
      </c>
      <c r="DQ13" s="172" t="str">
        <f t="shared" si="27"/>
        <v/>
      </c>
      <c r="DR13" s="172" t="str">
        <f t="shared" si="28"/>
        <v/>
      </c>
      <c r="DS13" s="172" t="str">
        <f t="shared" si="28"/>
        <v/>
      </c>
      <c r="DT13" s="173" t="str">
        <f t="shared" si="29"/>
        <v/>
      </c>
      <c r="DU13" s="173" t="str">
        <f t="shared" si="30"/>
        <v/>
      </c>
      <c r="DV13" s="173" t="str">
        <f t="shared" si="31"/>
        <v/>
      </c>
      <c r="DW13" s="173" t="str">
        <f t="shared" si="32"/>
        <v/>
      </c>
      <c r="DX13" s="177"/>
      <c r="DY13" s="12" t="str">
        <f t="shared" si="33"/>
        <v/>
      </c>
      <c r="DZ13" s="92"/>
      <c r="EA13" s="12" t="str">
        <f t="shared" si="34"/>
        <v/>
      </c>
    </row>
    <row r="14" spans="1:135" hidden="1" x14ac:dyDescent="0.2">
      <c r="B14" s="99"/>
      <c r="C14" s="195"/>
      <c r="D14" s="205"/>
      <c r="E14" s="210"/>
      <c r="F14" s="219"/>
      <c r="G14" s="20"/>
      <c r="H14" s="104"/>
      <c r="I14" s="36">
        <f t="shared" si="0"/>
        <v>0</v>
      </c>
      <c r="J14" s="48"/>
      <c r="K14" s="36">
        <f t="shared" si="1"/>
        <v>0</v>
      </c>
      <c r="L14" s="48"/>
      <c r="M14" s="36">
        <f t="shared" si="2"/>
        <v>0</v>
      </c>
      <c r="N14" s="50"/>
      <c r="O14" s="36">
        <f t="shared" si="3"/>
        <v>0</v>
      </c>
      <c r="P14" s="50"/>
      <c r="Q14" s="36">
        <f t="shared" si="4"/>
        <v>0</v>
      </c>
      <c r="R14" s="48"/>
      <c r="S14" s="36">
        <f t="shared" si="5"/>
        <v>0</v>
      </c>
      <c r="T14" s="51"/>
      <c r="U14" s="36">
        <f t="shared" si="6"/>
        <v>0</v>
      </c>
      <c r="V14" s="52"/>
      <c r="W14" s="36">
        <f t="shared" si="7"/>
        <v>0</v>
      </c>
      <c r="X14" s="57"/>
      <c r="Y14" s="36">
        <f t="shared" si="8"/>
        <v>0</v>
      </c>
      <c r="Z14" s="45"/>
      <c r="AA14" s="74"/>
      <c r="AB14" s="75"/>
      <c r="AC14" s="36">
        <f t="shared" si="9"/>
        <v>0</v>
      </c>
      <c r="AD14" s="27">
        <f t="shared" si="10"/>
        <v>0</v>
      </c>
      <c r="AE14" s="101" t="str">
        <f t="shared" si="11"/>
        <v/>
      </c>
      <c r="AF14" s="25">
        <f t="shared" si="12"/>
        <v>0</v>
      </c>
      <c r="AG14" s="175"/>
      <c r="AH14" s="72">
        <f t="shared" si="13"/>
        <v>0</v>
      </c>
      <c r="AI14" s="72">
        <f t="shared" si="14"/>
        <v>0</v>
      </c>
      <c r="AJ14" s="170" t="str">
        <f t="shared" si="15"/>
        <v/>
      </c>
      <c r="AK14" s="170">
        <f t="shared" si="16"/>
        <v>0</v>
      </c>
      <c r="AL14" s="170">
        <f t="shared" si="17"/>
        <v>0</v>
      </c>
      <c r="AM14" s="171" t="str">
        <f t="shared" si="18"/>
        <v/>
      </c>
      <c r="AN14" s="73">
        <f t="shared" si="19"/>
        <v>0</v>
      </c>
      <c r="AO14" s="93" t="s">
        <v>63</v>
      </c>
      <c r="AP14" s="125">
        <v>3400</v>
      </c>
      <c r="AQ14" s="125">
        <v>4100</v>
      </c>
      <c r="AR14" s="125">
        <v>4800</v>
      </c>
      <c r="AS14" s="125">
        <v>5400</v>
      </c>
      <c r="AT14" s="125">
        <v>6000</v>
      </c>
      <c r="AU14" s="125">
        <v>6600</v>
      </c>
      <c r="AV14" s="125">
        <v>7300</v>
      </c>
      <c r="AW14" s="125">
        <v>8000</v>
      </c>
      <c r="AX14" s="125">
        <v>8800</v>
      </c>
      <c r="AY14" s="125">
        <v>9200</v>
      </c>
      <c r="AZ14" s="125">
        <v>9500</v>
      </c>
      <c r="BA14" s="125">
        <v>9800</v>
      </c>
      <c r="BB14" s="125">
        <v>8800</v>
      </c>
      <c r="BC14" s="125">
        <v>7300</v>
      </c>
      <c r="BD14" s="125">
        <v>6300</v>
      </c>
      <c r="BE14" s="125">
        <v>5800</v>
      </c>
      <c r="BF14" s="125">
        <v>5300</v>
      </c>
      <c r="BG14" s="125">
        <v>4900</v>
      </c>
      <c r="BH14" s="181"/>
      <c r="BI14" s="172" t="str">
        <f t="shared" si="20"/>
        <v/>
      </c>
      <c r="BJ14" s="172" t="str">
        <f t="shared" si="20"/>
        <v/>
      </c>
      <c r="BK14" s="172" t="str">
        <f t="shared" si="20"/>
        <v/>
      </c>
      <c r="BL14" s="172" t="str">
        <f t="shared" si="20"/>
        <v/>
      </c>
      <c r="BM14" s="172" t="str">
        <f t="shared" si="20"/>
        <v/>
      </c>
      <c r="BN14" s="172" t="str">
        <f t="shared" si="20"/>
        <v/>
      </c>
      <c r="BO14" s="172" t="str">
        <f t="shared" si="20"/>
        <v/>
      </c>
      <c r="BP14" s="172" t="str">
        <f t="shared" si="20"/>
        <v/>
      </c>
      <c r="BQ14" s="172" t="str">
        <f t="shared" si="20"/>
        <v/>
      </c>
      <c r="BR14" s="172" t="str">
        <f t="shared" si="20"/>
        <v/>
      </c>
      <c r="BS14" s="172" t="str">
        <f t="shared" si="20"/>
        <v/>
      </c>
      <c r="BT14" s="172" t="str">
        <f t="shared" si="20"/>
        <v/>
      </c>
      <c r="BU14" s="172" t="str">
        <f t="shared" si="20"/>
        <v/>
      </c>
      <c r="BV14" s="172" t="str">
        <f t="shared" si="20"/>
        <v/>
      </c>
      <c r="BW14" s="172" t="str">
        <f t="shared" si="20"/>
        <v/>
      </c>
      <c r="BX14" s="172" t="str">
        <f t="shared" si="20"/>
        <v/>
      </c>
      <c r="BY14" s="172" t="str">
        <f t="shared" si="21"/>
        <v/>
      </c>
      <c r="BZ14" s="172" t="str">
        <f t="shared" si="21"/>
        <v/>
      </c>
      <c r="CA14" s="173" t="str">
        <f t="shared" si="22"/>
        <v/>
      </c>
      <c r="CB14" s="173" t="str">
        <f t="shared" si="23"/>
        <v/>
      </c>
      <c r="CC14" s="173" t="str">
        <f t="shared" si="24"/>
        <v/>
      </c>
      <c r="CD14" s="173" t="str">
        <f t="shared" si="25"/>
        <v/>
      </c>
      <c r="CE14" s="176"/>
      <c r="CF14" s="12" t="str">
        <f t="shared" si="26"/>
        <v/>
      </c>
      <c r="CG14" s="175"/>
      <c r="CH14" s="93" t="s">
        <v>63</v>
      </c>
      <c r="CI14" s="125">
        <v>3300</v>
      </c>
      <c r="CJ14" s="125">
        <v>4000</v>
      </c>
      <c r="CK14" s="125">
        <v>4600</v>
      </c>
      <c r="CL14" s="125">
        <v>5100</v>
      </c>
      <c r="CM14" s="125">
        <v>5500</v>
      </c>
      <c r="CN14" s="125">
        <v>5900</v>
      </c>
      <c r="CO14" s="125">
        <v>6400</v>
      </c>
      <c r="CP14" s="125">
        <v>6650</v>
      </c>
      <c r="CQ14" s="125">
        <v>7000</v>
      </c>
      <c r="CR14" s="125">
        <v>7400</v>
      </c>
      <c r="CS14" s="125">
        <v>7700</v>
      </c>
      <c r="CT14" s="125">
        <v>8000</v>
      </c>
      <c r="CU14" s="125">
        <v>7000</v>
      </c>
      <c r="CV14" s="125">
        <v>5500</v>
      </c>
      <c r="CW14" s="125">
        <v>4500</v>
      </c>
      <c r="CX14" s="125">
        <v>4000</v>
      </c>
      <c r="CY14" s="125">
        <v>3700</v>
      </c>
      <c r="CZ14" s="125">
        <v>3300</v>
      </c>
      <c r="DA14" s="181"/>
      <c r="DB14" s="172" t="str">
        <f t="shared" si="27"/>
        <v/>
      </c>
      <c r="DC14" s="172" t="str">
        <f t="shared" si="27"/>
        <v/>
      </c>
      <c r="DD14" s="172" t="str">
        <f t="shared" si="27"/>
        <v/>
      </c>
      <c r="DE14" s="172" t="str">
        <f t="shared" si="27"/>
        <v/>
      </c>
      <c r="DF14" s="172" t="str">
        <f t="shared" si="27"/>
        <v/>
      </c>
      <c r="DG14" s="172" t="str">
        <f t="shared" si="27"/>
        <v/>
      </c>
      <c r="DH14" s="172" t="str">
        <f t="shared" si="27"/>
        <v/>
      </c>
      <c r="DI14" s="172" t="str">
        <f t="shared" si="27"/>
        <v/>
      </c>
      <c r="DJ14" s="172" t="str">
        <f t="shared" si="27"/>
        <v/>
      </c>
      <c r="DK14" s="172" t="str">
        <f t="shared" si="27"/>
        <v/>
      </c>
      <c r="DL14" s="172" t="str">
        <f t="shared" si="27"/>
        <v/>
      </c>
      <c r="DM14" s="172" t="str">
        <f t="shared" si="27"/>
        <v/>
      </c>
      <c r="DN14" s="172" t="str">
        <f t="shared" si="27"/>
        <v/>
      </c>
      <c r="DO14" s="172" t="str">
        <f t="shared" si="27"/>
        <v/>
      </c>
      <c r="DP14" s="172" t="str">
        <f t="shared" si="27"/>
        <v/>
      </c>
      <c r="DQ14" s="172" t="str">
        <f t="shared" si="27"/>
        <v/>
      </c>
      <c r="DR14" s="172" t="str">
        <f t="shared" si="28"/>
        <v/>
      </c>
      <c r="DS14" s="172" t="str">
        <f t="shared" si="28"/>
        <v/>
      </c>
      <c r="DT14" s="173" t="str">
        <f t="shared" si="29"/>
        <v/>
      </c>
      <c r="DU14" s="173" t="str">
        <f t="shared" si="30"/>
        <v/>
      </c>
      <c r="DV14" s="173" t="str">
        <f t="shared" si="31"/>
        <v/>
      </c>
      <c r="DW14" s="173" t="str">
        <f t="shared" si="32"/>
        <v/>
      </c>
      <c r="DX14" s="176"/>
      <c r="DY14" s="12" t="str">
        <f t="shared" si="33"/>
        <v/>
      </c>
      <c r="DZ14" s="92"/>
      <c r="EA14" s="12" t="str">
        <f t="shared" si="34"/>
        <v/>
      </c>
    </row>
    <row r="15" spans="1:135" hidden="1" x14ac:dyDescent="0.2">
      <c r="B15" s="99"/>
      <c r="C15" s="195"/>
      <c r="D15" s="205"/>
      <c r="E15" s="210"/>
      <c r="F15" s="219"/>
      <c r="G15" s="20"/>
      <c r="H15" s="104"/>
      <c r="I15" s="35">
        <f t="shared" si="0"/>
        <v>0</v>
      </c>
      <c r="J15" s="21"/>
      <c r="K15" s="36">
        <f t="shared" si="1"/>
        <v>0</v>
      </c>
      <c r="L15" s="21"/>
      <c r="M15" s="36">
        <f t="shared" si="2"/>
        <v>0</v>
      </c>
      <c r="N15" s="19"/>
      <c r="O15" s="36">
        <f t="shared" si="3"/>
        <v>0</v>
      </c>
      <c r="P15" s="19"/>
      <c r="Q15" s="36">
        <f t="shared" si="4"/>
        <v>0</v>
      </c>
      <c r="R15" s="21"/>
      <c r="S15" s="36">
        <f t="shared" si="5"/>
        <v>0</v>
      </c>
      <c r="T15" s="19"/>
      <c r="U15" s="36">
        <f t="shared" si="6"/>
        <v>0</v>
      </c>
      <c r="V15" s="18"/>
      <c r="W15" s="36">
        <f t="shared" si="7"/>
        <v>0</v>
      </c>
      <c r="X15" s="57"/>
      <c r="Y15" s="36">
        <f t="shared" si="8"/>
        <v>0</v>
      </c>
      <c r="Z15" s="45"/>
      <c r="AA15" s="74"/>
      <c r="AB15" s="75"/>
      <c r="AC15" s="36">
        <f t="shared" si="9"/>
        <v>0</v>
      </c>
      <c r="AD15" s="27">
        <f t="shared" si="10"/>
        <v>0</v>
      </c>
      <c r="AE15" s="101" t="str">
        <f t="shared" si="11"/>
        <v/>
      </c>
      <c r="AF15" s="25">
        <f t="shared" si="12"/>
        <v>0</v>
      </c>
      <c r="AG15" s="175"/>
      <c r="AH15" s="72">
        <f t="shared" si="13"/>
        <v>0</v>
      </c>
      <c r="AI15" s="72">
        <f t="shared" si="14"/>
        <v>0</v>
      </c>
      <c r="AJ15" s="170" t="str">
        <f t="shared" si="15"/>
        <v/>
      </c>
      <c r="AK15" s="170">
        <f t="shared" si="16"/>
        <v>0</v>
      </c>
      <c r="AL15" s="170">
        <f t="shared" si="17"/>
        <v>0</v>
      </c>
      <c r="AM15" s="171" t="str">
        <f t="shared" si="18"/>
        <v/>
      </c>
      <c r="AN15" s="73">
        <f t="shared" si="19"/>
        <v>0</v>
      </c>
      <c r="AO15" s="94" t="s">
        <v>64</v>
      </c>
      <c r="AP15" s="125">
        <v>2700</v>
      </c>
      <c r="AQ15" s="125">
        <v>3400</v>
      </c>
      <c r="AR15" s="125">
        <v>4100</v>
      </c>
      <c r="AS15" s="125">
        <v>4700</v>
      </c>
      <c r="AT15" s="125">
        <v>5300</v>
      </c>
      <c r="AU15" s="125">
        <v>5900</v>
      </c>
      <c r="AV15" s="125">
        <v>6600</v>
      </c>
      <c r="AW15" s="125">
        <v>7300</v>
      </c>
      <c r="AX15" s="125">
        <v>8100</v>
      </c>
      <c r="AY15" s="125">
        <v>8500</v>
      </c>
      <c r="AZ15" s="125">
        <v>8800</v>
      </c>
      <c r="BA15" s="125">
        <v>9100</v>
      </c>
      <c r="BB15" s="125">
        <v>8100</v>
      </c>
      <c r="BC15" s="125">
        <v>6600</v>
      </c>
      <c r="BD15" s="125">
        <v>5600</v>
      </c>
      <c r="BE15" s="125">
        <v>5100</v>
      </c>
      <c r="BF15" s="125">
        <v>4600</v>
      </c>
      <c r="BG15" s="125">
        <v>4200</v>
      </c>
      <c r="BH15" s="181"/>
      <c r="BI15" s="172" t="str">
        <f t="shared" si="20"/>
        <v/>
      </c>
      <c r="BJ15" s="172" t="str">
        <f t="shared" si="20"/>
        <v/>
      </c>
      <c r="BK15" s="172" t="str">
        <f t="shared" si="20"/>
        <v/>
      </c>
      <c r="BL15" s="172" t="str">
        <f t="shared" si="20"/>
        <v/>
      </c>
      <c r="BM15" s="172" t="str">
        <f t="shared" si="20"/>
        <v/>
      </c>
      <c r="BN15" s="172" t="str">
        <f t="shared" si="20"/>
        <v/>
      </c>
      <c r="BO15" s="172" t="str">
        <f t="shared" si="20"/>
        <v/>
      </c>
      <c r="BP15" s="172" t="str">
        <f t="shared" si="20"/>
        <v/>
      </c>
      <c r="BQ15" s="172" t="str">
        <f t="shared" si="20"/>
        <v/>
      </c>
      <c r="BR15" s="172" t="str">
        <f t="shared" si="20"/>
        <v/>
      </c>
      <c r="BS15" s="172" t="str">
        <f t="shared" si="20"/>
        <v/>
      </c>
      <c r="BT15" s="172" t="str">
        <f t="shared" si="20"/>
        <v/>
      </c>
      <c r="BU15" s="172" t="str">
        <f t="shared" si="20"/>
        <v/>
      </c>
      <c r="BV15" s="172" t="str">
        <f t="shared" si="20"/>
        <v/>
      </c>
      <c r="BW15" s="172" t="str">
        <f t="shared" si="20"/>
        <v/>
      </c>
      <c r="BX15" s="172" t="str">
        <f t="shared" si="20"/>
        <v/>
      </c>
      <c r="BY15" s="172" t="str">
        <f t="shared" si="21"/>
        <v/>
      </c>
      <c r="BZ15" s="172" t="str">
        <f t="shared" si="21"/>
        <v/>
      </c>
      <c r="CA15" s="173" t="str">
        <f t="shared" si="22"/>
        <v/>
      </c>
      <c r="CB15" s="173" t="str">
        <f t="shared" si="23"/>
        <v/>
      </c>
      <c r="CC15" s="173" t="str">
        <f t="shared" si="24"/>
        <v/>
      </c>
      <c r="CD15" s="173" t="str">
        <f t="shared" si="25"/>
        <v/>
      </c>
      <c r="CE15" s="176"/>
      <c r="CF15" s="12" t="str">
        <f t="shared" si="26"/>
        <v/>
      </c>
      <c r="CG15" s="175"/>
      <c r="CH15" s="94" t="s">
        <v>64</v>
      </c>
      <c r="CI15" s="125">
        <v>2600</v>
      </c>
      <c r="CJ15" s="125">
        <v>3300</v>
      </c>
      <c r="CK15" s="125">
        <v>3900</v>
      </c>
      <c r="CL15" s="125">
        <v>4400</v>
      </c>
      <c r="CM15" s="125">
        <v>4800</v>
      </c>
      <c r="CN15" s="125">
        <v>5200</v>
      </c>
      <c r="CO15" s="125">
        <v>5600</v>
      </c>
      <c r="CP15" s="125">
        <v>5950</v>
      </c>
      <c r="CQ15" s="125">
        <v>6300</v>
      </c>
      <c r="CR15" s="125">
        <v>6700</v>
      </c>
      <c r="CS15" s="125">
        <v>7000</v>
      </c>
      <c r="CT15" s="125">
        <v>7300</v>
      </c>
      <c r="CU15" s="125">
        <v>6300</v>
      </c>
      <c r="CV15" s="125">
        <v>4800</v>
      </c>
      <c r="CW15" s="125">
        <v>3800</v>
      </c>
      <c r="CX15" s="125">
        <v>3300</v>
      </c>
      <c r="CY15" s="125">
        <v>3000</v>
      </c>
      <c r="CZ15" s="125">
        <v>2600</v>
      </c>
      <c r="DA15" s="181"/>
      <c r="DB15" s="172" t="str">
        <f t="shared" si="27"/>
        <v/>
      </c>
      <c r="DC15" s="172" t="str">
        <f t="shared" si="27"/>
        <v/>
      </c>
      <c r="DD15" s="172" t="str">
        <f t="shared" si="27"/>
        <v/>
      </c>
      <c r="DE15" s="172" t="str">
        <f t="shared" si="27"/>
        <v/>
      </c>
      <c r="DF15" s="172" t="str">
        <f t="shared" si="27"/>
        <v/>
      </c>
      <c r="DG15" s="172" t="str">
        <f t="shared" si="27"/>
        <v/>
      </c>
      <c r="DH15" s="172" t="str">
        <f t="shared" si="27"/>
        <v/>
      </c>
      <c r="DI15" s="172" t="str">
        <f t="shared" si="27"/>
        <v/>
      </c>
      <c r="DJ15" s="172" t="str">
        <f t="shared" si="27"/>
        <v/>
      </c>
      <c r="DK15" s="172" t="str">
        <f t="shared" si="27"/>
        <v/>
      </c>
      <c r="DL15" s="172" t="str">
        <f t="shared" si="27"/>
        <v/>
      </c>
      <c r="DM15" s="172" t="str">
        <f t="shared" si="27"/>
        <v/>
      </c>
      <c r="DN15" s="172" t="str">
        <f t="shared" si="27"/>
        <v/>
      </c>
      <c r="DO15" s="172" t="str">
        <f t="shared" si="27"/>
        <v/>
      </c>
      <c r="DP15" s="172" t="str">
        <f t="shared" si="27"/>
        <v/>
      </c>
      <c r="DQ15" s="172" t="str">
        <f t="shared" si="27"/>
        <v/>
      </c>
      <c r="DR15" s="172" t="str">
        <f t="shared" si="28"/>
        <v/>
      </c>
      <c r="DS15" s="172" t="str">
        <f t="shared" si="28"/>
        <v/>
      </c>
      <c r="DT15" s="173" t="str">
        <f t="shared" si="29"/>
        <v/>
      </c>
      <c r="DU15" s="173" t="str">
        <f t="shared" si="30"/>
        <v/>
      </c>
      <c r="DV15" s="173" t="str">
        <f t="shared" si="31"/>
        <v/>
      </c>
      <c r="DW15" s="173" t="str">
        <f t="shared" si="32"/>
        <v/>
      </c>
      <c r="DX15" s="176"/>
      <c r="DY15" s="12" t="str">
        <f t="shared" si="33"/>
        <v/>
      </c>
      <c r="DZ15" s="92"/>
      <c r="EA15" s="12" t="str">
        <f t="shared" si="34"/>
        <v/>
      </c>
    </row>
    <row r="16" spans="1:135" hidden="1" x14ac:dyDescent="0.2">
      <c r="B16" s="99"/>
      <c r="C16" s="195"/>
      <c r="D16" s="205"/>
      <c r="E16" s="210"/>
      <c r="F16" s="219"/>
      <c r="G16" s="178"/>
      <c r="H16" s="104"/>
      <c r="I16" s="35">
        <f t="shared" si="0"/>
        <v>0</v>
      </c>
      <c r="J16" s="21"/>
      <c r="K16" s="36">
        <f t="shared" si="1"/>
        <v>0</v>
      </c>
      <c r="L16" s="21"/>
      <c r="M16" s="36">
        <f t="shared" si="2"/>
        <v>0</v>
      </c>
      <c r="N16" s="19"/>
      <c r="O16" s="36">
        <f t="shared" si="3"/>
        <v>0</v>
      </c>
      <c r="P16" s="19"/>
      <c r="Q16" s="36">
        <f t="shared" si="4"/>
        <v>0</v>
      </c>
      <c r="R16" s="21"/>
      <c r="S16" s="36">
        <f t="shared" si="5"/>
        <v>0</v>
      </c>
      <c r="T16" s="19"/>
      <c r="U16" s="36">
        <f t="shared" si="6"/>
        <v>0</v>
      </c>
      <c r="V16" s="18"/>
      <c r="W16" s="36">
        <f t="shared" si="7"/>
        <v>0</v>
      </c>
      <c r="X16" s="57"/>
      <c r="Y16" s="36">
        <f t="shared" si="8"/>
        <v>0</v>
      </c>
      <c r="Z16" s="45"/>
      <c r="AA16" s="74"/>
      <c r="AB16" s="75"/>
      <c r="AC16" s="36">
        <f t="shared" si="9"/>
        <v>0</v>
      </c>
      <c r="AD16" s="27">
        <f t="shared" si="10"/>
        <v>0</v>
      </c>
      <c r="AE16" s="101" t="str">
        <f t="shared" si="11"/>
        <v/>
      </c>
      <c r="AF16" s="25">
        <f t="shared" si="12"/>
        <v>0</v>
      </c>
      <c r="AG16" s="175"/>
      <c r="AH16" s="72">
        <f t="shared" si="13"/>
        <v>0</v>
      </c>
      <c r="AI16" s="72">
        <f t="shared" si="14"/>
        <v>0</v>
      </c>
      <c r="AJ16" s="170" t="str">
        <f t="shared" si="15"/>
        <v/>
      </c>
      <c r="AK16" s="170">
        <f t="shared" si="16"/>
        <v>0</v>
      </c>
      <c r="AL16" s="170">
        <f t="shared" si="17"/>
        <v>0</v>
      </c>
      <c r="AM16" s="171" t="str">
        <f t="shared" si="18"/>
        <v/>
      </c>
      <c r="AN16" s="73">
        <f t="shared" si="19"/>
        <v>0</v>
      </c>
      <c r="AO16" s="95" t="s">
        <v>65</v>
      </c>
      <c r="AP16" s="125">
        <v>1900</v>
      </c>
      <c r="AQ16" s="125">
        <v>2600</v>
      </c>
      <c r="AR16" s="125">
        <v>3300</v>
      </c>
      <c r="AS16" s="125">
        <v>3900</v>
      </c>
      <c r="AT16" s="125">
        <v>4500</v>
      </c>
      <c r="AU16" s="125">
        <v>5100</v>
      </c>
      <c r="AV16" s="125">
        <v>5800</v>
      </c>
      <c r="AW16" s="125">
        <v>6500</v>
      </c>
      <c r="AX16" s="125">
        <v>7300</v>
      </c>
      <c r="AY16" s="125">
        <v>7700</v>
      </c>
      <c r="AZ16" s="125">
        <v>8000</v>
      </c>
      <c r="BA16" s="125">
        <v>8300</v>
      </c>
      <c r="BB16" s="125">
        <v>7300</v>
      </c>
      <c r="BC16" s="125">
        <v>5800</v>
      </c>
      <c r="BD16" s="125">
        <v>4800</v>
      </c>
      <c r="BE16" s="125">
        <v>4300</v>
      </c>
      <c r="BF16" s="125">
        <v>3800</v>
      </c>
      <c r="BG16" s="125">
        <v>3400</v>
      </c>
      <c r="BH16" s="181"/>
      <c r="BI16" s="172" t="str">
        <f t="shared" si="20"/>
        <v/>
      </c>
      <c r="BJ16" s="172" t="str">
        <f t="shared" si="20"/>
        <v/>
      </c>
      <c r="BK16" s="172" t="str">
        <f t="shared" si="20"/>
        <v/>
      </c>
      <c r="BL16" s="172" t="str">
        <f t="shared" si="20"/>
        <v/>
      </c>
      <c r="BM16" s="172" t="str">
        <f t="shared" si="20"/>
        <v/>
      </c>
      <c r="BN16" s="172" t="str">
        <f t="shared" si="20"/>
        <v/>
      </c>
      <c r="BO16" s="172" t="str">
        <f t="shared" si="20"/>
        <v/>
      </c>
      <c r="BP16" s="172" t="str">
        <f t="shared" si="20"/>
        <v/>
      </c>
      <c r="BQ16" s="172" t="str">
        <f t="shared" si="20"/>
        <v/>
      </c>
      <c r="BR16" s="172" t="str">
        <f t="shared" si="20"/>
        <v/>
      </c>
      <c r="BS16" s="172" t="str">
        <f t="shared" si="20"/>
        <v/>
      </c>
      <c r="BT16" s="172" t="str">
        <f t="shared" si="20"/>
        <v/>
      </c>
      <c r="BU16" s="172" t="str">
        <f t="shared" si="20"/>
        <v/>
      </c>
      <c r="BV16" s="172" t="str">
        <f t="shared" si="20"/>
        <v/>
      </c>
      <c r="BW16" s="172" t="str">
        <f t="shared" si="20"/>
        <v/>
      </c>
      <c r="BX16" s="172" t="str">
        <f t="shared" si="20"/>
        <v/>
      </c>
      <c r="BY16" s="172" t="str">
        <f t="shared" si="21"/>
        <v/>
      </c>
      <c r="BZ16" s="172" t="str">
        <f t="shared" si="21"/>
        <v/>
      </c>
      <c r="CA16" s="173" t="str">
        <f t="shared" si="22"/>
        <v/>
      </c>
      <c r="CB16" s="173" t="str">
        <f t="shared" si="23"/>
        <v/>
      </c>
      <c r="CC16" s="173" t="str">
        <f t="shared" si="24"/>
        <v/>
      </c>
      <c r="CD16" s="173" t="str">
        <f t="shared" si="25"/>
        <v/>
      </c>
      <c r="CE16" s="176"/>
      <c r="CF16" s="12" t="str">
        <f t="shared" si="26"/>
        <v/>
      </c>
      <c r="CG16" s="175"/>
      <c r="CH16" s="95" t="s">
        <v>65</v>
      </c>
      <c r="CI16" s="125">
        <v>1800</v>
      </c>
      <c r="CJ16" s="125">
        <v>2500</v>
      </c>
      <c r="CK16" s="125">
        <v>3100</v>
      </c>
      <c r="CL16" s="125">
        <v>3600</v>
      </c>
      <c r="CM16" s="125">
        <v>4000</v>
      </c>
      <c r="CN16" s="125">
        <v>4400</v>
      </c>
      <c r="CO16" s="125">
        <v>4800</v>
      </c>
      <c r="CP16" s="125">
        <v>5150</v>
      </c>
      <c r="CQ16" s="125">
        <v>5500</v>
      </c>
      <c r="CR16" s="125">
        <v>5900</v>
      </c>
      <c r="CS16" s="125">
        <v>6200</v>
      </c>
      <c r="CT16" s="125">
        <v>6500</v>
      </c>
      <c r="CU16" s="125">
        <v>5500</v>
      </c>
      <c r="CV16" s="125">
        <v>4000</v>
      </c>
      <c r="CW16" s="125">
        <v>3000</v>
      </c>
      <c r="CX16" s="125">
        <v>2500</v>
      </c>
      <c r="CY16" s="125">
        <v>2200</v>
      </c>
      <c r="CZ16" s="125">
        <v>1800</v>
      </c>
      <c r="DA16" s="181"/>
      <c r="DB16" s="172" t="str">
        <f t="shared" si="27"/>
        <v/>
      </c>
      <c r="DC16" s="172" t="str">
        <f t="shared" si="27"/>
        <v/>
      </c>
      <c r="DD16" s="172" t="str">
        <f t="shared" si="27"/>
        <v/>
      </c>
      <c r="DE16" s="172" t="str">
        <f t="shared" si="27"/>
        <v/>
      </c>
      <c r="DF16" s="172" t="str">
        <f t="shared" si="27"/>
        <v/>
      </c>
      <c r="DG16" s="172" t="str">
        <f t="shared" si="27"/>
        <v/>
      </c>
      <c r="DH16" s="172" t="str">
        <f t="shared" si="27"/>
        <v/>
      </c>
      <c r="DI16" s="172" t="str">
        <f t="shared" si="27"/>
        <v/>
      </c>
      <c r="DJ16" s="172" t="str">
        <f t="shared" si="27"/>
        <v/>
      </c>
      <c r="DK16" s="172" t="str">
        <f t="shared" si="27"/>
        <v/>
      </c>
      <c r="DL16" s="172" t="str">
        <f t="shared" si="27"/>
        <v/>
      </c>
      <c r="DM16" s="172" t="str">
        <f t="shared" si="27"/>
        <v/>
      </c>
      <c r="DN16" s="172" t="str">
        <f t="shared" si="27"/>
        <v/>
      </c>
      <c r="DO16" s="172" t="str">
        <f t="shared" si="27"/>
        <v/>
      </c>
      <c r="DP16" s="172" t="str">
        <f t="shared" si="27"/>
        <v/>
      </c>
      <c r="DQ16" s="172" t="str">
        <f t="shared" si="27"/>
        <v/>
      </c>
      <c r="DR16" s="172" t="str">
        <f t="shared" si="28"/>
        <v/>
      </c>
      <c r="DS16" s="172" t="str">
        <f t="shared" si="28"/>
        <v/>
      </c>
      <c r="DT16" s="173" t="str">
        <f t="shared" si="29"/>
        <v/>
      </c>
      <c r="DU16" s="173" t="str">
        <f t="shared" si="30"/>
        <v/>
      </c>
      <c r="DV16" s="173" t="str">
        <f t="shared" si="31"/>
        <v/>
      </c>
      <c r="DW16" s="173" t="str">
        <f t="shared" si="32"/>
        <v/>
      </c>
      <c r="DX16" s="176"/>
      <c r="DY16" s="12" t="str">
        <f t="shared" si="33"/>
        <v/>
      </c>
      <c r="DZ16" s="92"/>
      <c r="EA16" s="12" t="str">
        <f t="shared" si="34"/>
        <v/>
      </c>
    </row>
    <row r="17" spans="1:138" hidden="1" x14ac:dyDescent="0.2">
      <c r="B17" s="99"/>
      <c r="C17" s="195"/>
      <c r="D17" s="205"/>
      <c r="E17" s="210"/>
      <c r="F17" s="219"/>
      <c r="G17" s="178"/>
      <c r="H17" s="104"/>
      <c r="I17" s="35">
        <f t="shared" si="0"/>
        <v>0</v>
      </c>
      <c r="J17" s="21"/>
      <c r="K17" s="36">
        <f t="shared" si="1"/>
        <v>0</v>
      </c>
      <c r="L17" s="21"/>
      <c r="M17" s="36">
        <f t="shared" si="2"/>
        <v>0</v>
      </c>
      <c r="N17" s="19"/>
      <c r="O17" s="36">
        <f t="shared" si="3"/>
        <v>0</v>
      </c>
      <c r="P17" s="19"/>
      <c r="Q17" s="36">
        <f t="shared" si="4"/>
        <v>0</v>
      </c>
      <c r="R17" s="21"/>
      <c r="S17" s="36">
        <f t="shared" si="5"/>
        <v>0</v>
      </c>
      <c r="T17" s="19"/>
      <c r="U17" s="36">
        <f t="shared" si="6"/>
        <v>0</v>
      </c>
      <c r="V17" s="18"/>
      <c r="W17" s="36">
        <f t="shared" si="7"/>
        <v>0</v>
      </c>
      <c r="X17" s="57"/>
      <c r="Y17" s="36">
        <f t="shared" si="8"/>
        <v>0</v>
      </c>
      <c r="Z17" s="45"/>
      <c r="AA17" s="74"/>
      <c r="AB17" s="75"/>
      <c r="AC17" s="36">
        <f t="shared" si="9"/>
        <v>0</v>
      </c>
      <c r="AD17" s="27">
        <f t="shared" si="10"/>
        <v>0</v>
      </c>
      <c r="AE17" s="101" t="str">
        <f t="shared" si="11"/>
        <v/>
      </c>
      <c r="AF17" s="25">
        <f t="shared" si="12"/>
        <v>0</v>
      </c>
      <c r="AG17" s="175"/>
      <c r="AH17" s="72">
        <f t="shared" si="13"/>
        <v>0</v>
      </c>
      <c r="AI17" s="72">
        <f t="shared" si="14"/>
        <v>0</v>
      </c>
      <c r="AJ17" s="170" t="str">
        <f t="shared" si="15"/>
        <v/>
      </c>
      <c r="AK17" s="170">
        <f t="shared" si="16"/>
        <v>0</v>
      </c>
      <c r="AL17" s="170">
        <f t="shared" si="17"/>
        <v>0</v>
      </c>
      <c r="AM17" s="171" t="str">
        <f t="shared" si="18"/>
        <v/>
      </c>
      <c r="AN17" s="73">
        <f t="shared" si="19"/>
        <v>0</v>
      </c>
      <c r="AO17" s="96" t="s">
        <v>66</v>
      </c>
      <c r="AP17" s="125">
        <v>900</v>
      </c>
      <c r="AQ17" s="125">
        <v>1600</v>
      </c>
      <c r="AR17" s="125">
        <v>2300</v>
      </c>
      <c r="AS17" s="125">
        <v>2900</v>
      </c>
      <c r="AT17" s="125">
        <v>3500</v>
      </c>
      <c r="AU17" s="125">
        <v>4100</v>
      </c>
      <c r="AV17" s="125">
        <v>4800</v>
      </c>
      <c r="AW17" s="125">
        <v>5500</v>
      </c>
      <c r="AX17" s="125">
        <v>6300</v>
      </c>
      <c r="AY17" s="125">
        <v>6700</v>
      </c>
      <c r="AZ17" s="125">
        <v>7000</v>
      </c>
      <c r="BA17" s="125">
        <v>7300</v>
      </c>
      <c r="BB17" s="125">
        <v>6300</v>
      </c>
      <c r="BC17" s="125">
        <v>4800</v>
      </c>
      <c r="BD17" s="125">
        <v>3800</v>
      </c>
      <c r="BE17" s="125">
        <v>3300</v>
      </c>
      <c r="BF17" s="125">
        <v>2800</v>
      </c>
      <c r="BG17" s="125">
        <v>2400</v>
      </c>
      <c r="BH17" s="181"/>
      <c r="BI17" s="172" t="str">
        <f t="shared" si="20"/>
        <v/>
      </c>
      <c r="BJ17" s="172" t="str">
        <f t="shared" si="20"/>
        <v/>
      </c>
      <c r="BK17" s="172" t="str">
        <f t="shared" si="20"/>
        <v/>
      </c>
      <c r="BL17" s="172" t="str">
        <f t="shared" si="20"/>
        <v/>
      </c>
      <c r="BM17" s="172" t="str">
        <f t="shared" si="20"/>
        <v/>
      </c>
      <c r="BN17" s="172" t="str">
        <f t="shared" si="20"/>
        <v/>
      </c>
      <c r="BO17" s="172" t="str">
        <f t="shared" si="20"/>
        <v/>
      </c>
      <c r="BP17" s="172" t="str">
        <f t="shared" si="20"/>
        <v/>
      </c>
      <c r="BQ17" s="172" t="str">
        <f t="shared" si="20"/>
        <v/>
      </c>
      <c r="BR17" s="172" t="str">
        <f t="shared" si="20"/>
        <v/>
      </c>
      <c r="BS17" s="172" t="str">
        <f t="shared" si="20"/>
        <v/>
      </c>
      <c r="BT17" s="172" t="str">
        <f t="shared" si="20"/>
        <v/>
      </c>
      <c r="BU17" s="172" t="str">
        <f t="shared" si="20"/>
        <v/>
      </c>
      <c r="BV17" s="172" t="str">
        <f t="shared" si="20"/>
        <v/>
      </c>
      <c r="BW17" s="172" t="str">
        <f t="shared" si="20"/>
        <v/>
      </c>
      <c r="BX17" s="172" t="str">
        <f t="shared" si="20"/>
        <v/>
      </c>
      <c r="BY17" s="172" t="str">
        <f t="shared" si="21"/>
        <v/>
      </c>
      <c r="BZ17" s="172" t="str">
        <f t="shared" si="21"/>
        <v/>
      </c>
      <c r="CA17" s="173" t="str">
        <f t="shared" si="22"/>
        <v/>
      </c>
      <c r="CB17" s="173" t="str">
        <f t="shared" si="23"/>
        <v/>
      </c>
      <c r="CC17" s="173" t="str">
        <f t="shared" si="24"/>
        <v/>
      </c>
      <c r="CD17" s="173" t="str">
        <f t="shared" si="25"/>
        <v/>
      </c>
      <c r="CE17" s="176"/>
      <c r="CF17" s="12" t="str">
        <f t="shared" si="26"/>
        <v/>
      </c>
      <c r="CG17" s="175"/>
      <c r="CH17" s="96" t="s">
        <v>66</v>
      </c>
      <c r="CI17" s="125">
        <v>800</v>
      </c>
      <c r="CJ17" s="125">
        <v>1500</v>
      </c>
      <c r="CK17" s="125">
        <v>2100</v>
      </c>
      <c r="CL17" s="125">
        <v>2600</v>
      </c>
      <c r="CM17" s="125">
        <v>3000</v>
      </c>
      <c r="CN17" s="125">
        <v>3400</v>
      </c>
      <c r="CO17" s="125">
        <v>3800</v>
      </c>
      <c r="CP17" s="125">
        <v>4150</v>
      </c>
      <c r="CQ17" s="125">
        <v>4500</v>
      </c>
      <c r="CR17" s="125">
        <v>4900</v>
      </c>
      <c r="CS17" s="125">
        <v>5200</v>
      </c>
      <c r="CT17" s="125">
        <v>5500</v>
      </c>
      <c r="CU17" s="125">
        <v>4500</v>
      </c>
      <c r="CV17" s="125">
        <v>3000</v>
      </c>
      <c r="CW17" s="125">
        <v>2000</v>
      </c>
      <c r="CX17" s="125">
        <v>1500</v>
      </c>
      <c r="CY17" s="125">
        <v>1200</v>
      </c>
      <c r="CZ17" s="125">
        <v>800</v>
      </c>
      <c r="DA17" s="181"/>
      <c r="DB17" s="172" t="str">
        <f t="shared" si="27"/>
        <v/>
      </c>
      <c r="DC17" s="172" t="str">
        <f t="shared" si="27"/>
        <v/>
      </c>
      <c r="DD17" s="172" t="str">
        <f t="shared" si="27"/>
        <v/>
      </c>
      <c r="DE17" s="172" t="str">
        <f t="shared" si="27"/>
        <v/>
      </c>
      <c r="DF17" s="172" t="str">
        <f t="shared" si="27"/>
        <v/>
      </c>
      <c r="DG17" s="172" t="str">
        <f t="shared" si="27"/>
        <v/>
      </c>
      <c r="DH17" s="172" t="str">
        <f t="shared" si="27"/>
        <v/>
      </c>
      <c r="DI17" s="172" t="str">
        <f t="shared" si="27"/>
        <v/>
      </c>
      <c r="DJ17" s="172" t="str">
        <f t="shared" si="27"/>
        <v/>
      </c>
      <c r="DK17" s="172" t="str">
        <f t="shared" si="27"/>
        <v/>
      </c>
      <c r="DL17" s="172" t="str">
        <f t="shared" si="27"/>
        <v/>
      </c>
      <c r="DM17" s="172" t="str">
        <f t="shared" si="27"/>
        <v/>
      </c>
      <c r="DN17" s="172" t="str">
        <f t="shared" si="27"/>
        <v/>
      </c>
      <c r="DO17" s="172" t="str">
        <f t="shared" si="27"/>
        <v/>
      </c>
      <c r="DP17" s="172" t="str">
        <f t="shared" si="27"/>
        <v/>
      </c>
      <c r="DQ17" s="172" t="str">
        <f t="shared" si="27"/>
        <v/>
      </c>
      <c r="DR17" s="172" t="str">
        <f t="shared" si="28"/>
        <v/>
      </c>
      <c r="DS17" s="172" t="str">
        <f t="shared" si="28"/>
        <v/>
      </c>
      <c r="DT17" s="173" t="str">
        <f t="shared" si="29"/>
        <v/>
      </c>
      <c r="DU17" s="173" t="str">
        <f t="shared" si="30"/>
        <v/>
      </c>
      <c r="DV17" s="173" t="str">
        <f t="shared" si="31"/>
        <v/>
      </c>
      <c r="DW17" s="173" t="str">
        <f t="shared" si="32"/>
        <v/>
      </c>
      <c r="DX17" s="176"/>
      <c r="DY17" s="12" t="str">
        <f t="shared" si="33"/>
        <v/>
      </c>
      <c r="DZ17" s="92"/>
      <c r="EA17" s="12" t="str">
        <f t="shared" si="34"/>
        <v/>
      </c>
    </row>
    <row r="18" spans="1:138" hidden="1" x14ac:dyDescent="0.2">
      <c r="B18" s="99"/>
      <c r="C18" s="195"/>
      <c r="D18" s="205"/>
      <c r="E18" s="210"/>
      <c r="F18" s="219"/>
      <c r="G18" s="108"/>
      <c r="H18" s="104"/>
      <c r="I18" s="35">
        <f t="shared" si="0"/>
        <v>0</v>
      </c>
      <c r="J18" s="21"/>
      <c r="K18" s="36">
        <f t="shared" si="1"/>
        <v>0</v>
      </c>
      <c r="L18" s="21"/>
      <c r="M18" s="36">
        <f t="shared" si="2"/>
        <v>0</v>
      </c>
      <c r="N18" s="19"/>
      <c r="O18" s="36">
        <f t="shared" si="3"/>
        <v>0</v>
      </c>
      <c r="P18" s="19"/>
      <c r="Q18" s="36">
        <f t="shared" si="4"/>
        <v>0</v>
      </c>
      <c r="R18" s="21"/>
      <c r="S18" s="36">
        <f t="shared" si="5"/>
        <v>0</v>
      </c>
      <c r="T18" s="19"/>
      <c r="U18" s="36">
        <f t="shared" si="6"/>
        <v>0</v>
      </c>
      <c r="V18" s="18"/>
      <c r="W18" s="36">
        <f t="shared" si="7"/>
        <v>0</v>
      </c>
      <c r="X18" s="57"/>
      <c r="Y18" s="36">
        <f t="shared" si="8"/>
        <v>0</v>
      </c>
      <c r="Z18" s="45"/>
      <c r="AA18" s="74"/>
      <c r="AB18" s="75"/>
      <c r="AC18" s="36">
        <f t="shared" si="9"/>
        <v>0</v>
      </c>
      <c r="AD18" s="27">
        <f t="shared" si="10"/>
        <v>0</v>
      </c>
      <c r="AE18" s="101" t="str">
        <f t="shared" si="11"/>
        <v/>
      </c>
      <c r="AF18" s="25">
        <f t="shared" si="12"/>
        <v>0</v>
      </c>
      <c r="AG18" s="175"/>
      <c r="AH18" s="72">
        <f t="shared" si="13"/>
        <v>0</v>
      </c>
      <c r="AI18" s="72">
        <f t="shared" si="14"/>
        <v>0</v>
      </c>
      <c r="AJ18" s="170" t="str">
        <f t="shared" si="15"/>
        <v/>
      </c>
      <c r="AK18" s="170">
        <f t="shared" si="16"/>
        <v>0</v>
      </c>
      <c r="AL18" s="170">
        <f t="shared" si="17"/>
        <v>0</v>
      </c>
      <c r="AM18" s="171" t="str">
        <f t="shared" si="18"/>
        <v/>
      </c>
      <c r="AN18" s="73">
        <f t="shared" si="19"/>
        <v>0</v>
      </c>
      <c r="AO18" s="96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81"/>
      <c r="BI18" s="172" t="str">
        <f t="shared" si="20"/>
        <v/>
      </c>
      <c r="BJ18" s="172" t="str">
        <f t="shared" si="20"/>
        <v/>
      </c>
      <c r="BK18" s="172" t="str">
        <f t="shared" si="20"/>
        <v/>
      </c>
      <c r="BL18" s="172" t="str">
        <f t="shared" si="20"/>
        <v/>
      </c>
      <c r="BM18" s="172" t="str">
        <f t="shared" si="20"/>
        <v/>
      </c>
      <c r="BN18" s="172" t="str">
        <f t="shared" si="20"/>
        <v/>
      </c>
      <c r="BO18" s="172" t="str">
        <f t="shared" si="20"/>
        <v/>
      </c>
      <c r="BP18" s="172" t="str">
        <f t="shared" si="20"/>
        <v/>
      </c>
      <c r="BQ18" s="172" t="str">
        <f t="shared" si="20"/>
        <v/>
      </c>
      <c r="BR18" s="172" t="str">
        <f t="shared" si="20"/>
        <v/>
      </c>
      <c r="BS18" s="172" t="str">
        <f t="shared" si="20"/>
        <v/>
      </c>
      <c r="BT18" s="172" t="str">
        <f t="shared" si="20"/>
        <v/>
      </c>
      <c r="BU18" s="172" t="str">
        <f t="shared" si="20"/>
        <v/>
      </c>
      <c r="BV18" s="172" t="str">
        <f t="shared" si="20"/>
        <v/>
      </c>
      <c r="BW18" s="172" t="str">
        <f t="shared" si="20"/>
        <v/>
      </c>
      <c r="BX18" s="172" t="str">
        <f t="shared" si="20"/>
        <v/>
      </c>
      <c r="BY18" s="172" t="str">
        <f t="shared" si="21"/>
        <v/>
      </c>
      <c r="BZ18" s="172" t="str">
        <f t="shared" si="21"/>
        <v/>
      </c>
      <c r="CA18" s="173" t="str">
        <f t="shared" si="22"/>
        <v/>
      </c>
      <c r="CB18" s="173" t="str">
        <f t="shared" si="23"/>
        <v/>
      </c>
      <c r="CC18" s="173" t="str">
        <f t="shared" si="24"/>
        <v/>
      </c>
      <c r="CD18" s="173" t="str">
        <f t="shared" si="25"/>
        <v/>
      </c>
      <c r="CE18" s="176"/>
      <c r="CF18" s="12" t="str">
        <f t="shared" si="26"/>
        <v/>
      </c>
      <c r="CG18" s="175"/>
      <c r="CH18" s="96"/>
      <c r="CI18" s="179"/>
      <c r="CJ18" s="179"/>
      <c r="CK18" s="179"/>
      <c r="CL18" s="179"/>
      <c r="CM18" s="179"/>
      <c r="CN18" s="179"/>
      <c r="CO18" s="179"/>
      <c r="CP18" s="179"/>
      <c r="CQ18" s="179"/>
      <c r="CR18" s="179"/>
      <c r="CS18" s="179"/>
      <c r="CT18" s="179"/>
      <c r="CU18" s="179"/>
      <c r="CV18" s="179"/>
      <c r="CW18" s="179"/>
      <c r="CX18" s="179"/>
      <c r="CY18" s="179"/>
      <c r="CZ18" s="179"/>
      <c r="DA18" s="181"/>
      <c r="DB18" s="172" t="str">
        <f t="shared" si="27"/>
        <v/>
      </c>
      <c r="DC18" s="172" t="str">
        <f t="shared" si="27"/>
        <v/>
      </c>
      <c r="DD18" s="172" t="str">
        <f t="shared" si="27"/>
        <v/>
      </c>
      <c r="DE18" s="172" t="str">
        <f t="shared" si="27"/>
        <v/>
      </c>
      <c r="DF18" s="172" t="str">
        <f t="shared" si="27"/>
        <v/>
      </c>
      <c r="DG18" s="172" t="str">
        <f t="shared" si="27"/>
        <v/>
      </c>
      <c r="DH18" s="172" t="str">
        <f t="shared" si="27"/>
        <v/>
      </c>
      <c r="DI18" s="172" t="str">
        <f t="shared" si="27"/>
        <v/>
      </c>
      <c r="DJ18" s="172" t="str">
        <f t="shared" si="27"/>
        <v/>
      </c>
      <c r="DK18" s="172" t="str">
        <f t="shared" si="27"/>
        <v/>
      </c>
      <c r="DL18" s="172" t="str">
        <f t="shared" si="27"/>
        <v/>
      </c>
      <c r="DM18" s="172" t="str">
        <f t="shared" si="27"/>
        <v/>
      </c>
      <c r="DN18" s="172" t="str">
        <f t="shared" si="27"/>
        <v/>
      </c>
      <c r="DO18" s="172" t="str">
        <f t="shared" si="27"/>
        <v/>
      </c>
      <c r="DP18" s="172" t="str">
        <f t="shared" si="27"/>
        <v/>
      </c>
      <c r="DQ18" s="172" t="str">
        <f t="shared" si="27"/>
        <v/>
      </c>
      <c r="DR18" s="172" t="str">
        <f t="shared" si="28"/>
        <v/>
      </c>
      <c r="DS18" s="172" t="str">
        <f t="shared" si="28"/>
        <v/>
      </c>
      <c r="DT18" s="173" t="str">
        <f t="shared" si="29"/>
        <v/>
      </c>
      <c r="DU18" s="173" t="str">
        <f t="shared" si="30"/>
        <v/>
      </c>
      <c r="DV18" s="173" t="str">
        <f t="shared" si="31"/>
        <v/>
      </c>
      <c r="DW18" s="173" t="str">
        <f t="shared" si="32"/>
        <v/>
      </c>
      <c r="DX18" s="176"/>
      <c r="DY18" s="12" t="str">
        <f t="shared" si="33"/>
        <v/>
      </c>
      <c r="DZ18" s="92"/>
      <c r="EA18" s="12" t="str">
        <f t="shared" si="34"/>
        <v/>
      </c>
    </row>
    <row r="19" spans="1:138" hidden="1" x14ac:dyDescent="0.2">
      <c r="B19" s="99"/>
      <c r="C19" s="195"/>
      <c r="D19" s="205"/>
      <c r="E19" s="210"/>
      <c r="F19" s="219"/>
      <c r="G19" s="178"/>
      <c r="H19" s="104"/>
      <c r="I19" s="35">
        <f t="shared" si="0"/>
        <v>0</v>
      </c>
      <c r="J19" s="21"/>
      <c r="K19" s="36">
        <f t="shared" si="1"/>
        <v>0</v>
      </c>
      <c r="L19" s="21"/>
      <c r="M19" s="36">
        <f t="shared" si="2"/>
        <v>0</v>
      </c>
      <c r="N19" s="19"/>
      <c r="O19" s="36">
        <f t="shared" si="3"/>
        <v>0</v>
      </c>
      <c r="P19" s="19"/>
      <c r="Q19" s="36">
        <f t="shared" si="4"/>
        <v>0</v>
      </c>
      <c r="R19" s="21"/>
      <c r="S19" s="36">
        <f t="shared" si="5"/>
        <v>0</v>
      </c>
      <c r="T19" s="19"/>
      <c r="U19" s="36">
        <f t="shared" si="6"/>
        <v>0</v>
      </c>
      <c r="V19" s="18"/>
      <c r="W19" s="36">
        <f t="shared" si="7"/>
        <v>0</v>
      </c>
      <c r="X19" s="57"/>
      <c r="Y19" s="36">
        <f t="shared" si="8"/>
        <v>0</v>
      </c>
      <c r="Z19" s="45"/>
      <c r="AA19" s="74"/>
      <c r="AB19" s="75"/>
      <c r="AC19" s="36">
        <f t="shared" si="9"/>
        <v>0</v>
      </c>
      <c r="AD19" s="27">
        <f t="shared" si="10"/>
        <v>0</v>
      </c>
      <c r="AE19" s="101" t="str">
        <f t="shared" si="11"/>
        <v/>
      </c>
      <c r="AF19" s="25">
        <f t="shared" si="12"/>
        <v>0</v>
      </c>
      <c r="AG19" s="175"/>
      <c r="AH19" s="72">
        <f t="shared" si="13"/>
        <v>0</v>
      </c>
      <c r="AI19" s="72">
        <f t="shared" si="14"/>
        <v>0</v>
      </c>
      <c r="AJ19" s="170" t="str">
        <f t="shared" si="15"/>
        <v/>
      </c>
      <c r="AK19" s="170">
        <f t="shared" si="16"/>
        <v>0</v>
      </c>
      <c r="AL19" s="170">
        <f t="shared" si="17"/>
        <v>0</v>
      </c>
      <c r="AM19" s="171" t="str">
        <f t="shared" si="18"/>
        <v/>
      </c>
      <c r="AN19" s="73">
        <f t="shared" si="19"/>
        <v>0</v>
      </c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  <c r="AZ19" s="181"/>
      <c r="BA19" s="181"/>
      <c r="BB19" s="181"/>
      <c r="BC19" s="181"/>
      <c r="BD19" s="181"/>
      <c r="BE19" s="181"/>
      <c r="BF19" s="181"/>
      <c r="BG19" s="181"/>
      <c r="BH19" s="181"/>
      <c r="BI19" s="172" t="str">
        <f t="shared" si="20"/>
        <v/>
      </c>
      <c r="BJ19" s="172" t="str">
        <f t="shared" si="20"/>
        <v/>
      </c>
      <c r="BK19" s="172" t="str">
        <f t="shared" si="20"/>
        <v/>
      </c>
      <c r="BL19" s="172" t="str">
        <f t="shared" si="20"/>
        <v/>
      </c>
      <c r="BM19" s="172" t="str">
        <f t="shared" si="20"/>
        <v/>
      </c>
      <c r="BN19" s="172" t="str">
        <f t="shared" si="20"/>
        <v/>
      </c>
      <c r="BO19" s="172" t="str">
        <f t="shared" si="20"/>
        <v/>
      </c>
      <c r="BP19" s="172" t="str">
        <f t="shared" si="20"/>
        <v/>
      </c>
      <c r="BQ19" s="172" t="str">
        <f t="shared" si="20"/>
        <v/>
      </c>
      <c r="BR19" s="172" t="str">
        <f t="shared" si="20"/>
        <v/>
      </c>
      <c r="BS19" s="172" t="str">
        <f t="shared" si="20"/>
        <v/>
      </c>
      <c r="BT19" s="172" t="str">
        <f t="shared" si="20"/>
        <v/>
      </c>
      <c r="BU19" s="172" t="str">
        <f t="shared" si="20"/>
        <v/>
      </c>
      <c r="BV19" s="172" t="str">
        <f t="shared" si="20"/>
        <v/>
      </c>
      <c r="BW19" s="172" t="str">
        <f t="shared" si="20"/>
        <v/>
      </c>
      <c r="BX19" s="172" t="str">
        <f t="shared" si="20"/>
        <v/>
      </c>
      <c r="BY19" s="172" t="str">
        <f t="shared" si="21"/>
        <v/>
      </c>
      <c r="BZ19" s="172" t="str">
        <f t="shared" si="21"/>
        <v/>
      </c>
      <c r="CA19" s="173" t="str">
        <f t="shared" si="22"/>
        <v/>
      </c>
      <c r="CB19" s="173" t="str">
        <f t="shared" si="23"/>
        <v/>
      </c>
      <c r="CC19" s="173" t="str">
        <f t="shared" si="24"/>
        <v/>
      </c>
      <c r="CD19" s="173" t="str">
        <f t="shared" si="25"/>
        <v/>
      </c>
      <c r="CE19" s="176"/>
      <c r="CF19" s="12" t="str">
        <f t="shared" si="26"/>
        <v/>
      </c>
      <c r="CG19" s="175"/>
      <c r="CH19" s="181"/>
      <c r="CI19" s="181"/>
      <c r="CJ19" s="181"/>
      <c r="CK19" s="181"/>
      <c r="CL19" s="181"/>
      <c r="CM19" s="181"/>
      <c r="CN19" s="181"/>
      <c r="CO19" s="181"/>
      <c r="CP19" s="181"/>
      <c r="CQ19" s="181"/>
      <c r="CR19" s="181"/>
      <c r="CS19" s="181"/>
      <c r="CT19" s="181"/>
      <c r="CU19" s="181"/>
      <c r="CV19" s="181"/>
      <c r="CW19" s="181"/>
      <c r="CX19" s="181"/>
      <c r="CY19" s="181"/>
      <c r="CZ19" s="181"/>
      <c r="DA19" s="181"/>
      <c r="DB19" s="172" t="str">
        <f t="shared" si="27"/>
        <v/>
      </c>
      <c r="DC19" s="172" t="str">
        <f t="shared" si="27"/>
        <v/>
      </c>
      <c r="DD19" s="172" t="str">
        <f t="shared" si="27"/>
        <v/>
      </c>
      <c r="DE19" s="172" t="str">
        <f t="shared" si="27"/>
        <v/>
      </c>
      <c r="DF19" s="172" t="str">
        <f t="shared" si="27"/>
        <v/>
      </c>
      <c r="DG19" s="172" t="str">
        <f t="shared" si="27"/>
        <v/>
      </c>
      <c r="DH19" s="172" t="str">
        <f t="shared" si="27"/>
        <v/>
      </c>
      <c r="DI19" s="172" t="str">
        <f t="shared" si="27"/>
        <v/>
      </c>
      <c r="DJ19" s="172" t="str">
        <f t="shared" si="27"/>
        <v/>
      </c>
      <c r="DK19" s="172" t="str">
        <f t="shared" si="27"/>
        <v/>
      </c>
      <c r="DL19" s="172" t="str">
        <f t="shared" si="27"/>
        <v/>
      </c>
      <c r="DM19" s="172" t="str">
        <f t="shared" si="27"/>
        <v/>
      </c>
      <c r="DN19" s="172" t="str">
        <f t="shared" si="27"/>
        <v/>
      </c>
      <c r="DO19" s="172" t="str">
        <f t="shared" si="27"/>
        <v/>
      </c>
      <c r="DP19" s="172" t="str">
        <f t="shared" si="27"/>
        <v/>
      </c>
      <c r="DQ19" s="172" t="str">
        <f t="shared" si="27"/>
        <v/>
      </c>
      <c r="DR19" s="172" t="str">
        <f t="shared" si="28"/>
        <v/>
      </c>
      <c r="DS19" s="172" t="str">
        <f t="shared" si="28"/>
        <v/>
      </c>
      <c r="DT19" s="173" t="str">
        <f t="shared" si="29"/>
        <v/>
      </c>
      <c r="DU19" s="173" t="str">
        <f t="shared" si="30"/>
        <v/>
      </c>
      <c r="DV19" s="173" t="str">
        <f t="shared" si="31"/>
        <v/>
      </c>
      <c r="DW19" s="173" t="str">
        <f t="shared" si="32"/>
        <v/>
      </c>
      <c r="DX19" s="181"/>
      <c r="DY19" s="12" t="str">
        <f t="shared" si="33"/>
        <v/>
      </c>
      <c r="DZ19" s="92"/>
      <c r="EA19" s="12" t="str">
        <f t="shared" si="34"/>
        <v/>
      </c>
    </row>
    <row r="20" spans="1:138" hidden="1" x14ac:dyDescent="0.2">
      <c r="B20" s="99"/>
      <c r="C20" s="195"/>
      <c r="D20" s="205"/>
      <c r="E20" s="210"/>
      <c r="F20" s="219"/>
      <c r="G20" s="178"/>
      <c r="H20" s="104"/>
      <c r="I20" s="35">
        <f t="shared" si="0"/>
        <v>0</v>
      </c>
      <c r="J20" s="21"/>
      <c r="K20" s="36">
        <f t="shared" si="1"/>
        <v>0</v>
      </c>
      <c r="L20" s="21"/>
      <c r="M20" s="36">
        <f t="shared" si="2"/>
        <v>0</v>
      </c>
      <c r="N20" s="19"/>
      <c r="O20" s="36">
        <f t="shared" si="3"/>
        <v>0</v>
      </c>
      <c r="P20" s="19"/>
      <c r="Q20" s="36">
        <f t="shared" si="4"/>
        <v>0</v>
      </c>
      <c r="R20" s="21"/>
      <c r="S20" s="36">
        <f t="shared" si="5"/>
        <v>0</v>
      </c>
      <c r="T20" s="19"/>
      <c r="U20" s="36">
        <f t="shared" si="6"/>
        <v>0</v>
      </c>
      <c r="V20" s="18"/>
      <c r="W20" s="36">
        <f t="shared" si="7"/>
        <v>0</v>
      </c>
      <c r="X20" s="57"/>
      <c r="Y20" s="36">
        <f t="shared" si="8"/>
        <v>0</v>
      </c>
      <c r="Z20" s="45"/>
      <c r="AA20" s="74"/>
      <c r="AB20" s="75"/>
      <c r="AC20" s="36">
        <f t="shared" si="9"/>
        <v>0</v>
      </c>
      <c r="AD20" s="27">
        <f t="shared" si="10"/>
        <v>0</v>
      </c>
      <c r="AE20" s="101" t="str">
        <f t="shared" si="11"/>
        <v/>
      </c>
      <c r="AF20" s="25">
        <f t="shared" si="12"/>
        <v>0</v>
      </c>
      <c r="AG20" s="175"/>
      <c r="AH20" s="72">
        <f t="shared" si="13"/>
        <v>0</v>
      </c>
      <c r="AI20" s="72">
        <f t="shared" si="14"/>
        <v>0</v>
      </c>
      <c r="AJ20" s="170" t="str">
        <f t="shared" si="15"/>
        <v/>
      </c>
      <c r="AK20" s="170">
        <f t="shared" si="16"/>
        <v>0</v>
      </c>
      <c r="AL20" s="170">
        <f t="shared" si="17"/>
        <v>0</v>
      </c>
      <c r="AM20" s="171" t="str">
        <f t="shared" si="18"/>
        <v/>
      </c>
      <c r="AN20" s="73">
        <f t="shared" si="19"/>
        <v>0</v>
      </c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  <c r="BA20" s="181"/>
      <c r="BB20" s="181"/>
      <c r="BC20" s="181"/>
      <c r="BD20" s="181"/>
      <c r="BE20" s="181"/>
      <c r="BF20" s="181"/>
      <c r="BG20" s="181"/>
      <c r="BH20" s="181"/>
      <c r="BI20" s="172" t="str">
        <f t="shared" si="20"/>
        <v/>
      </c>
      <c r="BJ20" s="172" t="str">
        <f t="shared" si="20"/>
        <v/>
      </c>
      <c r="BK20" s="172" t="str">
        <f t="shared" si="20"/>
        <v/>
      </c>
      <c r="BL20" s="172" t="str">
        <f t="shared" si="20"/>
        <v/>
      </c>
      <c r="BM20" s="172" t="str">
        <f t="shared" si="20"/>
        <v/>
      </c>
      <c r="BN20" s="172" t="str">
        <f t="shared" si="20"/>
        <v/>
      </c>
      <c r="BO20" s="172" t="str">
        <f t="shared" si="20"/>
        <v/>
      </c>
      <c r="BP20" s="172" t="str">
        <f t="shared" si="20"/>
        <v/>
      </c>
      <c r="BQ20" s="172" t="str">
        <f t="shared" si="20"/>
        <v/>
      </c>
      <c r="BR20" s="172" t="str">
        <f t="shared" si="20"/>
        <v/>
      </c>
      <c r="BS20" s="172" t="str">
        <f t="shared" si="20"/>
        <v/>
      </c>
      <c r="BT20" s="172" t="str">
        <f t="shared" si="20"/>
        <v/>
      </c>
      <c r="BU20" s="172" t="str">
        <f t="shared" si="20"/>
        <v/>
      </c>
      <c r="BV20" s="172" t="str">
        <f t="shared" si="20"/>
        <v/>
      </c>
      <c r="BW20" s="172" t="str">
        <f t="shared" si="20"/>
        <v/>
      </c>
      <c r="BX20" s="172" t="str">
        <f t="shared" si="20"/>
        <v/>
      </c>
      <c r="BY20" s="172" t="str">
        <f t="shared" si="21"/>
        <v/>
      </c>
      <c r="BZ20" s="172" t="str">
        <f t="shared" si="21"/>
        <v/>
      </c>
      <c r="CA20" s="173" t="str">
        <f t="shared" si="22"/>
        <v/>
      </c>
      <c r="CB20" s="173" t="str">
        <f t="shared" si="23"/>
        <v/>
      </c>
      <c r="CC20" s="173" t="str">
        <f t="shared" si="24"/>
        <v/>
      </c>
      <c r="CD20" s="173" t="str">
        <f t="shared" si="25"/>
        <v/>
      </c>
      <c r="CE20" s="176"/>
      <c r="CF20" s="12" t="str">
        <f t="shared" si="26"/>
        <v/>
      </c>
      <c r="CG20" s="175"/>
      <c r="DB20" s="172" t="str">
        <f t="shared" si="27"/>
        <v/>
      </c>
      <c r="DC20" s="172" t="str">
        <f t="shared" si="27"/>
        <v/>
      </c>
      <c r="DD20" s="172" t="str">
        <f t="shared" si="27"/>
        <v/>
      </c>
      <c r="DE20" s="172" t="str">
        <f t="shared" si="27"/>
        <v/>
      </c>
      <c r="DF20" s="172" t="str">
        <f t="shared" si="27"/>
        <v/>
      </c>
      <c r="DG20" s="172" t="str">
        <f t="shared" si="27"/>
        <v/>
      </c>
      <c r="DH20" s="172" t="str">
        <f t="shared" si="27"/>
        <v/>
      </c>
      <c r="DI20" s="172" t="str">
        <f t="shared" si="27"/>
        <v/>
      </c>
      <c r="DJ20" s="172" t="str">
        <f t="shared" si="27"/>
        <v/>
      </c>
      <c r="DK20" s="172" t="str">
        <f t="shared" si="27"/>
        <v/>
      </c>
      <c r="DL20" s="172" t="str">
        <f t="shared" si="27"/>
        <v/>
      </c>
      <c r="DM20" s="172" t="str">
        <f t="shared" si="27"/>
        <v/>
      </c>
      <c r="DN20" s="172" t="str">
        <f t="shared" si="27"/>
        <v/>
      </c>
      <c r="DO20" s="172" t="str">
        <f t="shared" si="27"/>
        <v/>
      </c>
      <c r="DP20" s="172" t="str">
        <f t="shared" si="27"/>
        <v/>
      </c>
      <c r="DQ20" s="172" t="str">
        <f t="shared" si="27"/>
        <v/>
      </c>
      <c r="DR20" s="172" t="str">
        <f t="shared" si="28"/>
        <v/>
      </c>
      <c r="DS20" s="172" t="str">
        <f t="shared" si="28"/>
        <v/>
      </c>
      <c r="DT20" s="173" t="str">
        <f t="shared" si="29"/>
        <v/>
      </c>
      <c r="DU20" s="173" t="str">
        <f t="shared" si="30"/>
        <v/>
      </c>
      <c r="DV20" s="173" t="str">
        <f t="shared" si="31"/>
        <v/>
      </c>
      <c r="DW20" s="173" t="str">
        <f t="shared" si="32"/>
        <v/>
      </c>
      <c r="DY20" s="12" t="str">
        <f t="shared" si="33"/>
        <v/>
      </c>
      <c r="DZ20" s="92"/>
      <c r="EA20" s="12" t="str">
        <f t="shared" si="34"/>
        <v/>
      </c>
    </row>
    <row r="21" spans="1:138" hidden="1" x14ac:dyDescent="0.2">
      <c r="B21" s="121"/>
      <c r="C21" s="196"/>
      <c r="D21" s="206"/>
      <c r="E21" s="211"/>
      <c r="F21" s="220"/>
      <c r="G21" s="20"/>
      <c r="H21" s="104"/>
      <c r="I21" s="35">
        <f t="shared" si="0"/>
        <v>0</v>
      </c>
      <c r="J21" s="21"/>
      <c r="K21" s="36">
        <f t="shared" si="1"/>
        <v>0</v>
      </c>
      <c r="L21" s="21"/>
      <c r="M21" s="36">
        <f t="shared" si="2"/>
        <v>0</v>
      </c>
      <c r="N21" s="19"/>
      <c r="O21" s="36">
        <f t="shared" si="3"/>
        <v>0</v>
      </c>
      <c r="P21" s="19"/>
      <c r="Q21" s="36">
        <f t="shared" si="4"/>
        <v>0</v>
      </c>
      <c r="R21" s="21"/>
      <c r="S21" s="36">
        <f t="shared" si="5"/>
        <v>0</v>
      </c>
      <c r="T21" s="19"/>
      <c r="U21" s="36">
        <f t="shared" si="6"/>
        <v>0</v>
      </c>
      <c r="V21" s="18"/>
      <c r="W21" s="36">
        <f t="shared" si="7"/>
        <v>0</v>
      </c>
      <c r="X21" s="57"/>
      <c r="Y21" s="36">
        <f t="shared" si="8"/>
        <v>0</v>
      </c>
      <c r="Z21" s="45"/>
      <c r="AA21" s="74"/>
      <c r="AB21" s="75"/>
      <c r="AC21" s="36">
        <f t="shared" si="9"/>
        <v>0</v>
      </c>
      <c r="AD21" s="27">
        <f t="shared" si="10"/>
        <v>0</v>
      </c>
      <c r="AE21" s="101" t="str">
        <f t="shared" si="11"/>
        <v/>
      </c>
      <c r="AF21" s="25">
        <f t="shared" si="12"/>
        <v>0</v>
      </c>
      <c r="AG21" s="175"/>
      <c r="AH21" s="72">
        <f t="shared" si="13"/>
        <v>0</v>
      </c>
      <c r="AI21" s="72">
        <f t="shared" si="14"/>
        <v>0</v>
      </c>
      <c r="AJ21" s="170" t="str">
        <f t="shared" si="15"/>
        <v/>
      </c>
      <c r="AK21" s="170">
        <f t="shared" si="16"/>
        <v>0</v>
      </c>
      <c r="AL21" s="170">
        <f t="shared" si="17"/>
        <v>0</v>
      </c>
      <c r="AM21" s="171" t="str">
        <f t="shared" si="18"/>
        <v/>
      </c>
      <c r="AN21" s="73">
        <f t="shared" si="19"/>
        <v>0</v>
      </c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  <c r="BB21" s="181"/>
      <c r="BC21" s="181"/>
      <c r="BD21" s="181"/>
      <c r="BE21" s="181"/>
      <c r="BF21" s="181"/>
      <c r="BG21" s="181"/>
      <c r="BH21" s="181"/>
      <c r="BI21" s="172" t="str">
        <f t="shared" si="20"/>
        <v/>
      </c>
      <c r="BJ21" s="172" t="str">
        <f t="shared" si="20"/>
        <v/>
      </c>
      <c r="BK21" s="172" t="str">
        <f t="shared" si="20"/>
        <v/>
      </c>
      <c r="BL21" s="172" t="str">
        <f t="shared" si="20"/>
        <v/>
      </c>
      <c r="BM21" s="172" t="str">
        <f t="shared" si="20"/>
        <v/>
      </c>
      <c r="BN21" s="172" t="str">
        <f t="shared" si="20"/>
        <v/>
      </c>
      <c r="BO21" s="172" t="str">
        <f t="shared" si="20"/>
        <v/>
      </c>
      <c r="BP21" s="172" t="str">
        <f t="shared" si="20"/>
        <v/>
      </c>
      <c r="BQ21" s="172" t="str">
        <f t="shared" si="20"/>
        <v/>
      </c>
      <c r="BR21" s="172" t="str">
        <f t="shared" si="20"/>
        <v/>
      </c>
      <c r="BS21" s="172" t="str">
        <f t="shared" si="20"/>
        <v/>
      </c>
      <c r="BT21" s="172" t="str">
        <f t="shared" si="20"/>
        <v/>
      </c>
      <c r="BU21" s="172" t="str">
        <f t="shared" si="20"/>
        <v/>
      </c>
      <c r="BV21" s="172" t="str">
        <f t="shared" si="20"/>
        <v/>
      </c>
      <c r="BW21" s="172" t="str">
        <f t="shared" si="20"/>
        <v/>
      </c>
      <c r="BX21" s="172" t="str">
        <f t="shared" si="20"/>
        <v/>
      </c>
      <c r="BY21" s="172" t="str">
        <f t="shared" si="21"/>
        <v/>
      </c>
      <c r="BZ21" s="172" t="str">
        <f t="shared" si="21"/>
        <v/>
      </c>
      <c r="CA21" s="173" t="str">
        <f t="shared" si="22"/>
        <v/>
      </c>
      <c r="CB21" s="173" t="str">
        <f t="shared" si="23"/>
        <v/>
      </c>
      <c r="CC21" s="173" t="str">
        <f t="shared" si="24"/>
        <v/>
      </c>
      <c r="CD21" s="173" t="str">
        <f t="shared" si="25"/>
        <v/>
      </c>
      <c r="CE21" s="176"/>
      <c r="CF21" s="12" t="str">
        <f t="shared" si="26"/>
        <v/>
      </c>
      <c r="CG21" s="175"/>
      <c r="DB21" s="172" t="str">
        <f t="shared" si="27"/>
        <v/>
      </c>
      <c r="DC21" s="172" t="str">
        <f t="shared" si="27"/>
        <v/>
      </c>
      <c r="DD21" s="172" t="str">
        <f t="shared" si="27"/>
        <v/>
      </c>
      <c r="DE21" s="172" t="str">
        <f t="shared" si="27"/>
        <v/>
      </c>
      <c r="DF21" s="172" t="str">
        <f t="shared" si="27"/>
        <v/>
      </c>
      <c r="DG21" s="172" t="str">
        <f t="shared" si="27"/>
        <v/>
      </c>
      <c r="DH21" s="172" t="str">
        <f t="shared" si="27"/>
        <v/>
      </c>
      <c r="DI21" s="172" t="str">
        <f t="shared" si="27"/>
        <v/>
      </c>
      <c r="DJ21" s="172" t="str">
        <f t="shared" si="27"/>
        <v/>
      </c>
      <c r="DK21" s="172" t="str">
        <f t="shared" si="27"/>
        <v/>
      </c>
      <c r="DL21" s="172" t="str">
        <f t="shared" si="27"/>
        <v/>
      </c>
      <c r="DM21" s="172" t="str">
        <f t="shared" si="27"/>
        <v/>
      </c>
      <c r="DN21" s="172" t="str">
        <f t="shared" si="27"/>
        <v/>
      </c>
      <c r="DO21" s="172" t="str">
        <f t="shared" si="27"/>
        <v/>
      </c>
      <c r="DP21" s="172" t="str">
        <f t="shared" si="27"/>
        <v/>
      </c>
      <c r="DQ21" s="172" t="str">
        <f t="shared" si="27"/>
        <v/>
      </c>
      <c r="DR21" s="172" t="str">
        <f t="shared" si="28"/>
        <v/>
      </c>
      <c r="DS21" s="172" t="str">
        <f t="shared" si="28"/>
        <v/>
      </c>
      <c r="DT21" s="173" t="str">
        <f t="shared" si="29"/>
        <v/>
      </c>
      <c r="DU21" s="173" t="str">
        <f t="shared" si="30"/>
        <v/>
      </c>
      <c r="DV21" s="173" t="str">
        <f t="shared" si="31"/>
        <v/>
      </c>
      <c r="DW21" s="173" t="str">
        <f t="shared" si="32"/>
        <v/>
      </c>
      <c r="DY21" s="12" t="str">
        <f t="shared" si="33"/>
        <v/>
      </c>
      <c r="DZ21" s="92"/>
      <c r="EA21" s="12" t="str">
        <f t="shared" si="34"/>
        <v/>
      </c>
    </row>
    <row r="22" spans="1:138" x14ac:dyDescent="0.2">
      <c r="A22" s="97">
        <v>1</v>
      </c>
      <c r="B22" s="120"/>
      <c r="C22" s="227" t="s">
        <v>125</v>
      </c>
      <c r="D22" s="119"/>
      <c r="E22" s="210" t="s">
        <v>36</v>
      </c>
      <c r="F22" s="119">
        <v>2006</v>
      </c>
      <c r="G22" s="117"/>
      <c r="H22" s="118"/>
      <c r="I22" s="133">
        <f t="shared" ref="I22:I37" si="35">INT(IF(AND(H22="E",G22&lt;=14.2),(IF((AND(G22&gt;10.99)*(G22&lt;14.21)),(14.3-G22)/0.1*10,(IF((AND(G22&gt;6)*(G22&lt;11.01)),(12.65-G22)/0.05*10,0))))+50,(IF((AND(G22&gt;10.99)*(G22&lt;14.21)),(14.3-G22)/0.1*10,(IF((AND(G22&gt;6)*(G22&lt;11.01)),(12.65-G22)/0.05*10,0))))))</f>
        <v>0</v>
      </c>
      <c r="J22" s="117"/>
      <c r="K22" s="133">
        <f t="shared" ref="K22:K37" si="36">INT(IF(J22&lt;1,0,(J22-0.945)/0.055)*10)</f>
        <v>0</v>
      </c>
      <c r="L22" s="117">
        <v>18.899999999999999</v>
      </c>
      <c r="M22" s="133">
        <f t="shared" ref="M22:M37" si="37">INT(IF(L22&lt;3,0,(L22-2.85)/0.15)*10)</f>
        <v>1070</v>
      </c>
      <c r="N22" s="222"/>
      <c r="O22" s="133">
        <f t="shared" ref="O22:O37" si="38">INT(IF(N22&lt;5,0,(N22-4.1)/0.9)*10)</f>
        <v>0</v>
      </c>
      <c r="P22" s="222">
        <v>207</v>
      </c>
      <c r="Q22" s="133">
        <f t="shared" ref="Q22:Q37" si="39">INT(IF(P22&lt;30,0,(P22-27)/3)*10)</f>
        <v>600</v>
      </c>
      <c r="R22" s="117">
        <v>7.6</v>
      </c>
      <c r="S22" s="133">
        <f t="shared" ref="S22:S37" si="40">INT(IF(R22&lt;2.2,0,(R22-2.135)/0.065)*10)</f>
        <v>840</v>
      </c>
      <c r="T22" s="222">
        <v>45</v>
      </c>
      <c r="U22" s="133">
        <f t="shared" ref="U22:U37" si="41">INT(IF(T22&lt;7,0,(T22-6)/1)*10)</f>
        <v>390</v>
      </c>
      <c r="V22" s="222"/>
      <c r="W22" s="133">
        <f t="shared" ref="W22:W37" si="42">INT(IF(V22&lt;10,0,(V22-9)/1)*10)</f>
        <v>0</v>
      </c>
      <c r="X22" s="117"/>
      <c r="Y22" s="133">
        <f t="shared" ref="Y22:Y37" si="43">INT(IF(X22&lt;5,0,(X22-4.25)/0.75)*10)</f>
        <v>0</v>
      </c>
      <c r="Z22" s="222">
        <v>325</v>
      </c>
      <c r="AA22" s="117"/>
      <c r="AB22" s="224"/>
      <c r="AC22" s="36">
        <f t="shared" ref="AC22:AC37" si="44">INT(MAX(AH22,AI22,AN22))</f>
        <v>989</v>
      </c>
      <c r="AD22" s="27">
        <f t="shared" ref="AD22:AD37" si="45">IF(AND(ISNUMBER(Z22)=NOT(ISNUMBER(AA22)),OR(AND(ISNUMBER(Z22),Z22&gt;=120),AND(ISNUMBER(AA22), AA22&gt;0,AA22&lt;=440))),1,0)</f>
        <v>1</v>
      </c>
      <c r="AE22" s="101" t="str">
        <f t="shared" ref="AE22:AE37" si="46">EA22</f>
        <v>-</v>
      </c>
      <c r="AF22" s="25">
        <f t="shared" ref="AF22:AF37" si="47">SUM(I22+K22+M22+O22+Q22+S22+U22+W22+Y22+AC22)</f>
        <v>3889</v>
      </c>
      <c r="AG22" s="175"/>
      <c r="AH22" s="124">
        <f t="shared" ref="AH22:AH85" si="48">INT(IF(Z22&lt;90,0,(Z22-87.6)/2.4)*10)</f>
        <v>989</v>
      </c>
      <c r="AI22" s="72">
        <f t="shared" si="14"/>
        <v>0</v>
      </c>
      <c r="AJ22" s="170" t="str">
        <f t="shared" si="15"/>
        <v/>
      </c>
      <c r="AK22" s="170">
        <f t="shared" si="16"/>
        <v>0</v>
      </c>
      <c r="AL22" s="170">
        <f t="shared" si="17"/>
        <v>0</v>
      </c>
      <c r="AM22" s="171">
        <f t="shared" si="18"/>
        <v>13</v>
      </c>
      <c r="AN22" s="123">
        <f t="shared" ref="AN22:AN85" si="49">INT(IF(AA22&lt;25,0,(AA22-23.5)/1.2)*10)</f>
        <v>0</v>
      </c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  <c r="BA22" s="181"/>
      <c r="BB22" s="181"/>
      <c r="BC22" s="181"/>
      <c r="BD22" s="181"/>
      <c r="BE22" s="181"/>
      <c r="BF22" s="181"/>
      <c r="BG22" s="181"/>
      <c r="BH22" s="181"/>
      <c r="BI22" s="172" t="str">
        <f t="shared" si="20"/>
        <v>DIAMOND</v>
      </c>
      <c r="BJ22" s="172" t="str">
        <f t="shared" si="20"/>
        <v>GOLD</v>
      </c>
      <c r="BK22" s="172" t="str">
        <f t="shared" si="20"/>
        <v>SILVER</v>
      </c>
      <c r="BL22" s="172" t="str">
        <f t="shared" si="20"/>
        <v>BRONZE</v>
      </c>
      <c r="BM22" s="172" t="str">
        <f t="shared" si="20"/>
        <v>BRONZE</v>
      </c>
      <c r="BN22" s="172" t="str">
        <f t="shared" si="20"/>
        <v>-</v>
      </c>
      <c r="BO22" s="172" t="str">
        <f t="shared" si="20"/>
        <v>-</v>
      </c>
      <c r="BP22" s="172" t="str">
        <f t="shared" si="20"/>
        <v>-</v>
      </c>
      <c r="BQ22" s="172" t="str">
        <f t="shared" si="20"/>
        <v>-</v>
      </c>
      <c r="BR22" s="172" t="str">
        <f t="shared" si="20"/>
        <v>-</v>
      </c>
      <c r="BS22" s="172" t="str">
        <f t="shared" si="20"/>
        <v>-</v>
      </c>
      <c r="BT22" s="172" t="str">
        <f t="shared" si="20"/>
        <v>-</v>
      </c>
      <c r="BU22" s="172" t="str">
        <f t="shared" si="20"/>
        <v>-</v>
      </c>
      <c r="BV22" s="172" t="str">
        <f t="shared" si="20"/>
        <v>-</v>
      </c>
      <c r="BW22" s="172" t="str">
        <f t="shared" si="20"/>
        <v>BRONZE</v>
      </c>
      <c r="BX22" s="172" t="str">
        <f t="shared" si="20"/>
        <v>BRONZE</v>
      </c>
      <c r="BY22" s="172" t="str">
        <f t="shared" si="21"/>
        <v>SILVER</v>
      </c>
      <c r="BZ22" s="172" t="str">
        <f t="shared" si="21"/>
        <v>SILVER</v>
      </c>
      <c r="CA22" s="173" t="str">
        <f t="shared" si="22"/>
        <v/>
      </c>
      <c r="CB22" s="173" t="str">
        <f t="shared" si="23"/>
        <v>-</v>
      </c>
      <c r="CC22" s="173" t="str">
        <f t="shared" si="24"/>
        <v/>
      </c>
      <c r="CD22" s="173" t="str">
        <f t="shared" si="25"/>
        <v/>
      </c>
      <c r="CE22" s="176"/>
      <c r="CF22" s="12" t="str">
        <f t="shared" si="26"/>
        <v>-</v>
      </c>
      <c r="CG22" s="175"/>
      <c r="DB22" s="172" t="str">
        <f t="shared" si="27"/>
        <v>DIAMOND</v>
      </c>
      <c r="DC22" s="172" t="str">
        <f t="shared" si="27"/>
        <v>GOLD</v>
      </c>
      <c r="DD22" s="172" t="str">
        <f t="shared" si="27"/>
        <v>SILVER</v>
      </c>
      <c r="DE22" s="172" t="str">
        <f t="shared" si="27"/>
        <v>SILVER</v>
      </c>
      <c r="DF22" s="172" t="str">
        <f t="shared" si="27"/>
        <v>BRONZE</v>
      </c>
      <c r="DG22" s="172" t="str">
        <f t="shared" si="27"/>
        <v>BRONZE</v>
      </c>
      <c r="DH22" s="172" t="str">
        <f t="shared" si="27"/>
        <v>BRONZE</v>
      </c>
      <c r="DI22" s="172" t="str">
        <f t="shared" si="27"/>
        <v>-</v>
      </c>
      <c r="DJ22" s="172" t="str">
        <f t="shared" si="27"/>
        <v>-</v>
      </c>
      <c r="DK22" s="172" t="str">
        <f t="shared" si="27"/>
        <v>-</v>
      </c>
      <c r="DL22" s="172" t="str">
        <f t="shared" si="27"/>
        <v>-</v>
      </c>
      <c r="DM22" s="172" t="str">
        <f t="shared" si="27"/>
        <v>-</v>
      </c>
      <c r="DN22" s="172" t="str">
        <f t="shared" si="27"/>
        <v>-</v>
      </c>
      <c r="DO22" s="172" t="str">
        <f t="shared" si="27"/>
        <v>BRONZE</v>
      </c>
      <c r="DP22" s="172" t="str">
        <f t="shared" si="27"/>
        <v>GOLD</v>
      </c>
      <c r="DQ22" s="172" t="str">
        <f t="shared" si="27"/>
        <v>GOLD</v>
      </c>
      <c r="DR22" s="172" t="str">
        <f t="shared" si="28"/>
        <v>DIAMOND</v>
      </c>
      <c r="DS22" s="172" t="str">
        <f t="shared" si="28"/>
        <v>DIAMOND</v>
      </c>
      <c r="DT22" s="173" t="str">
        <f t="shared" si="29"/>
        <v/>
      </c>
      <c r="DU22" s="173" t="str">
        <f t="shared" si="30"/>
        <v>BRONZE</v>
      </c>
      <c r="DV22" s="173" t="str">
        <f t="shared" si="31"/>
        <v/>
      </c>
      <c r="DW22" s="173" t="str">
        <f t="shared" si="32"/>
        <v/>
      </c>
      <c r="DY22" s="12" t="str">
        <f t="shared" si="33"/>
        <v>BRONZE</v>
      </c>
      <c r="DZ22" s="92"/>
      <c r="EA22" s="12" t="str">
        <f t="shared" si="34"/>
        <v>-</v>
      </c>
      <c r="EH22" s="122"/>
    </row>
    <row r="23" spans="1:138" x14ac:dyDescent="0.2">
      <c r="A23" s="97">
        <v>2</v>
      </c>
      <c r="B23" s="120"/>
      <c r="C23" s="227" t="s">
        <v>131</v>
      </c>
      <c r="D23" s="119"/>
      <c r="E23" s="210" t="s">
        <v>36</v>
      </c>
      <c r="F23" s="119">
        <v>2006</v>
      </c>
      <c r="G23" s="117"/>
      <c r="H23" s="118"/>
      <c r="I23" s="133">
        <f t="shared" si="35"/>
        <v>0</v>
      </c>
      <c r="J23" s="117"/>
      <c r="K23" s="133">
        <f t="shared" si="36"/>
        <v>0</v>
      </c>
      <c r="L23" s="117">
        <v>14.4</v>
      </c>
      <c r="M23" s="133">
        <f t="shared" si="37"/>
        <v>770</v>
      </c>
      <c r="N23" s="222"/>
      <c r="O23" s="133">
        <f t="shared" si="38"/>
        <v>0</v>
      </c>
      <c r="P23" s="222">
        <v>233</v>
      </c>
      <c r="Q23" s="133">
        <f t="shared" si="39"/>
        <v>686</v>
      </c>
      <c r="R23" s="117">
        <v>7.1</v>
      </c>
      <c r="S23" s="133">
        <f t="shared" si="40"/>
        <v>763</v>
      </c>
      <c r="T23" s="222">
        <v>60</v>
      </c>
      <c r="U23" s="133">
        <f t="shared" si="41"/>
        <v>540</v>
      </c>
      <c r="V23" s="222"/>
      <c r="W23" s="133">
        <f t="shared" si="42"/>
        <v>0</v>
      </c>
      <c r="X23" s="117"/>
      <c r="Y23" s="133">
        <f t="shared" si="43"/>
        <v>0</v>
      </c>
      <c r="Z23" s="222">
        <v>315</v>
      </c>
      <c r="AA23" s="117"/>
      <c r="AB23" s="224"/>
      <c r="AC23" s="36">
        <f t="shared" si="44"/>
        <v>947</v>
      </c>
      <c r="AD23" s="27">
        <f t="shared" si="45"/>
        <v>1</v>
      </c>
      <c r="AE23" s="101" t="str">
        <f t="shared" si="46"/>
        <v>-</v>
      </c>
      <c r="AF23" s="25">
        <f t="shared" si="47"/>
        <v>3706</v>
      </c>
      <c r="AG23" s="175"/>
      <c r="AH23" s="124">
        <f t="shared" si="48"/>
        <v>947</v>
      </c>
      <c r="AI23" s="72">
        <f t="shared" si="14"/>
        <v>0</v>
      </c>
      <c r="AJ23" s="170" t="str">
        <f t="shared" si="15"/>
        <v/>
      </c>
      <c r="AK23" s="170">
        <f t="shared" si="16"/>
        <v>0</v>
      </c>
      <c r="AL23" s="170">
        <f t="shared" si="17"/>
        <v>0</v>
      </c>
      <c r="AM23" s="171">
        <f t="shared" si="18"/>
        <v>13</v>
      </c>
      <c r="AN23" s="123">
        <f t="shared" si="49"/>
        <v>0</v>
      </c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  <c r="BA23" s="181"/>
      <c r="BB23" s="181"/>
      <c r="BC23" s="181"/>
      <c r="BD23" s="181"/>
      <c r="BE23" s="181"/>
      <c r="BF23" s="181"/>
      <c r="BG23" s="181"/>
      <c r="BH23" s="181"/>
      <c r="BI23" s="172" t="str">
        <f t="shared" si="20"/>
        <v>DIAMOND</v>
      </c>
      <c r="BJ23" s="172" t="str">
        <f t="shared" si="20"/>
        <v>GOLD</v>
      </c>
      <c r="BK23" s="172" t="str">
        <f t="shared" si="20"/>
        <v>SILVER</v>
      </c>
      <c r="BL23" s="172" t="str">
        <f t="shared" si="20"/>
        <v>BRONZE</v>
      </c>
      <c r="BM23" s="172" t="str">
        <f t="shared" si="20"/>
        <v>BRONZE</v>
      </c>
      <c r="BN23" s="172" t="str">
        <f t="shared" si="20"/>
        <v>-</v>
      </c>
      <c r="BO23" s="172" t="str">
        <f t="shared" si="20"/>
        <v>-</v>
      </c>
      <c r="BP23" s="172" t="str">
        <f t="shared" si="20"/>
        <v>-</v>
      </c>
      <c r="BQ23" s="172" t="str">
        <f t="shared" si="20"/>
        <v>-</v>
      </c>
      <c r="BR23" s="172" t="str">
        <f t="shared" si="20"/>
        <v>-</v>
      </c>
      <c r="BS23" s="172" t="str">
        <f t="shared" si="20"/>
        <v>-</v>
      </c>
      <c r="BT23" s="172" t="str">
        <f t="shared" si="20"/>
        <v>-</v>
      </c>
      <c r="BU23" s="172" t="str">
        <f t="shared" si="20"/>
        <v>-</v>
      </c>
      <c r="BV23" s="172" t="str">
        <f t="shared" si="20"/>
        <v>-</v>
      </c>
      <c r="BW23" s="172" t="str">
        <f t="shared" si="20"/>
        <v>-</v>
      </c>
      <c r="BX23" s="172" t="str">
        <f t="shared" si="20"/>
        <v>BRONZE</v>
      </c>
      <c r="BY23" s="172" t="str">
        <f t="shared" si="21"/>
        <v>BRONZE</v>
      </c>
      <c r="BZ23" s="172" t="str">
        <f t="shared" si="21"/>
        <v>SILVER</v>
      </c>
      <c r="CA23" s="173" t="str">
        <f t="shared" si="22"/>
        <v/>
      </c>
      <c r="CB23" s="173" t="str">
        <f t="shared" si="23"/>
        <v>-</v>
      </c>
      <c r="CC23" s="173" t="str">
        <f t="shared" si="24"/>
        <v/>
      </c>
      <c r="CD23" s="173" t="str">
        <f t="shared" si="25"/>
        <v/>
      </c>
      <c r="CE23" s="176"/>
      <c r="CF23" s="12" t="str">
        <f t="shared" si="26"/>
        <v>-</v>
      </c>
      <c r="CG23" s="175"/>
      <c r="DB23" s="172" t="str">
        <f t="shared" si="27"/>
        <v>DIAMOND</v>
      </c>
      <c r="DC23" s="172" t="str">
        <f t="shared" si="27"/>
        <v>GOLD</v>
      </c>
      <c r="DD23" s="172" t="str">
        <f t="shared" si="27"/>
        <v>SILVER</v>
      </c>
      <c r="DE23" s="172" t="str">
        <f t="shared" si="27"/>
        <v>SILVER</v>
      </c>
      <c r="DF23" s="172" t="str">
        <f t="shared" si="27"/>
        <v>BRONZE</v>
      </c>
      <c r="DG23" s="172" t="str">
        <f t="shared" si="27"/>
        <v>BRONZE</v>
      </c>
      <c r="DH23" s="172" t="str">
        <f t="shared" si="27"/>
        <v>-</v>
      </c>
      <c r="DI23" s="172" t="str">
        <f t="shared" si="27"/>
        <v>-</v>
      </c>
      <c r="DJ23" s="172" t="str">
        <f t="shared" si="27"/>
        <v>-</v>
      </c>
      <c r="DK23" s="172" t="str">
        <f t="shared" si="27"/>
        <v>-</v>
      </c>
      <c r="DL23" s="172" t="str">
        <f t="shared" si="27"/>
        <v>-</v>
      </c>
      <c r="DM23" s="172" t="str">
        <f t="shared" si="27"/>
        <v>-</v>
      </c>
      <c r="DN23" s="172" t="str">
        <f t="shared" si="27"/>
        <v>-</v>
      </c>
      <c r="DO23" s="172" t="str">
        <f t="shared" si="27"/>
        <v>BRONZE</v>
      </c>
      <c r="DP23" s="172" t="str">
        <f t="shared" si="27"/>
        <v>SILVER</v>
      </c>
      <c r="DQ23" s="172" t="str">
        <f t="shared" si="27"/>
        <v>GOLD</v>
      </c>
      <c r="DR23" s="172" t="str">
        <f t="shared" si="28"/>
        <v>DIAMOND</v>
      </c>
      <c r="DS23" s="172" t="str">
        <f t="shared" si="28"/>
        <v>DIAMOND</v>
      </c>
      <c r="DT23" s="173" t="str">
        <f t="shared" si="29"/>
        <v/>
      </c>
      <c r="DU23" s="173" t="str">
        <f t="shared" si="30"/>
        <v>-</v>
      </c>
      <c r="DV23" s="173" t="str">
        <f t="shared" si="31"/>
        <v/>
      </c>
      <c r="DW23" s="173" t="str">
        <f t="shared" si="32"/>
        <v/>
      </c>
      <c r="DY23" s="12" t="str">
        <f t="shared" si="33"/>
        <v>-</v>
      </c>
      <c r="DZ23" s="92"/>
      <c r="EA23" s="12" t="str">
        <f t="shared" si="34"/>
        <v>-</v>
      </c>
      <c r="EH23" s="122"/>
    </row>
    <row r="24" spans="1:138" x14ac:dyDescent="0.2">
      <c r="A24" s="97">
        <v>3</v>
      </c>
      <c r="B24" s="120"/>
      <c r="C24" s="227" t="s">
        <v>122</v>
      </c>
      <c r="D24" s="119"/>
      <c r="E24" s="210" t="s">
        <v>36</v>
      </c>
      <c r="F24" s="119">
        <v>2006</v>
      </c>
      <c r="G24" s="117"/>
      <c r="H24" s="118"/>
      <c r="I24" s="133">
        <f t="shared" si="35"/>
        <v>0</v>
      </c>
      <c r="J24" s="117"/>
      <c r="K24" s="133">
        <f t="shared" si="36"/>
        <v>0</v>
      </c>
      <c r="L24" s="117">
        <v>13.4</v>
      </c>
      <c r="M24" s="133">
        <f t="shared" si="37"/>
        <v>703</v>
      </c>
      <c r="N24" s="222"/>
      <c r="O24" s="133">
        <f t="shared" si="38"/>
        <v>0</v>
      </c>
      <c r="P24" s="222">
        <v>82</v>
      </c>
      <c r="Q24" s="133">
        <f t="shared" si="39"/>
        <v>183</v>
      </c>
      <c r="R24" s="117">
        <v>6.35</v>
      </c>
      <c r="S24" s="133">
        <f t="shared" si="40"/>
        <v>648</v>
      </c>
      <c r="T24" s="222">
        <v>43</v>
      </c>
      <c r="U24" s="133">
        <f t="shared" si="41"/>
        <v>370</v>
      </c>
      <c r="V24" s="222"/>
      <c r="W24" s="133">
        <f t="shared" si="42"/>
        <v>0</v>
      </c>
      <c r="X24" s="117"/>
      <c r="Y24" s="133">
        <f t="shared" si="43"/>
        <v>0</v>
      </c>
      <c r="Z24" s="222"/>
      <c r="AA24" s="117"/>
      <c r="AB24" s="224" t="s">
        <v>297</v>
      </c>
      <c r="AC24" s="36">
        <f t="shared" si="44"/>
        <v>778</v>
      </c>
      <c r="AD24" s="27">
        <f t="shared" si="45"/>
        <v>0</v>
      </c>
      <c r="AE24" s="101" t="str">
        <f t="shared" si="46"/>
        <v>-</v>
      </c>
      <c r="AF24" s="25">
        <f t="shared" si="47"/>
        <v>2682</v>
      </c>
      <c r="AG24" s="175"/>
      <c r="AH24" s="124">
        <f t="shared" si="48"/>
        <v>0</v>
      </c>
      <c r="AI24" s="72">
        <f t="shared" si="14"/>
        <v>778</v>
      </c>
      <c r="AJ24" s="170">
        <f t="shared" si="15"/>
        <v>248</v>
      </c>
      <c r="AK24" s="170">
        <f t="shared" si="16"/>
        <v>4</v>
      </c>
      <c r="AL24" s="170">
        <f t="shared" si="17"/>
        <v>8</v>
      </c>
      <c r="AM24" s="171">
        <f t="shared" si="18"/>
        <v>13</v>
      </c>
      <c r="AN24" s="123">
        <f t="shared" si="49"/>
        <v>0</v>
      </c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  <c r="BB24" s="181"/>
      <c r="BC24" s="181"/>
      <c r="BD24" s="181"/>
      <c r="BE24" s="181"/>
      <c r="BF24" s="181"/>
      <c r="BG24" s="181"/>
      <c r="BH24" s="181"/>
      <c r="BI24" s="172" t="str">
        <f t="shared" si="20"/>
        <v>SILVER</v>
      </c>
      <c r="BJ24" s="172" t="str">
        <f t="shared" si="20"/>
        <v>SILVER</v>
      </c>
      <c r="BK24" s="172" t="str">
        <f t="shared" si="20"/>
        <v>BRONZE</v>
      </c>
      <c r="BL24" s="172" t="str">
        <f t="shared" si="20"/>
        <v>-</v>
      </c>
      <c r="BM24" s="172" t="str">
        <f t="shared" si="20"/>
        <v>-</v>
      </c>
      <c r="BN24" s="172" t="str">
        <f t="shared" si="20"/>
        <v>-</v>
      </c>
      <c r="BO24" s="172" t="str">
        <f t="shared" si="20"/>
        <v>-</v>
      </c>
      <c r="BP24" s="172" t="str">
        <f t="shared" si="20"/>
        <v>-</v>
      </c>
      <c r="BQ24" s="172" t="str">
        <f t="shared" si="20"/>
        <v>-</v>
      </c>
      <c r="BR24" s="172" t="str">
        <f t="shared" si="20"/>
        <v>-</v>
      </c>
      <c r="BS24" s="172" t="str">
        <f t="shared" si="20"/>
        <v>-</v>
      </c>
      <c r="BT24" s="172" t="str">
        <f t="shared" si="20"/>
        <v>-</v>
      </c>
      <c r="BU24" s="172" t="str">
        <f t="shared" si="20"/>
        <v>-</v>
      </c>
      <c r="BV24" s="172" t="str">
        <f t="shared" si="20"/>
        <v>-</v>
      </c>
      <c r="BW24" s="172" t="str">
        <f t="shared" si="20"/>
        <v>-</v>
      </c>
      <c r="BX24" s="172" t="str">
        <f t="shared" si="20"/>
        <v>-</v>
      </c>
      <c r="BY24" s="172" t="str">
        <f t="shared" si="21"/>
        <v>-</v>
      </c>
      <c r="BZ24" s="172" t="str">
        <f t="shared" si="21"/>
        <v>BRONZE</v>
      </c>
      <c r="CA24" s="173" t="str">
        <f t="shared" si="22"/>
        <v/>
      </c>
      <c r="CB24" s="173" t="str">
        <f t="shared" si="23"/>
        <v>-</v>
      </c>
      <c r="CC24" s="173" t="str">
        <f t="shared" si="24"/>
        <v/>
      </c>
      <c r="CD24" s="173" t="str">
        <f t="shared" si="25"/>
        <v/>
      </c>
      <c r="CE24" s="176"/>
      <c r="CF24" s="12" t="str">
        <f t="shared" si="26"/>
        <v>-</v>
      </c>
      <c r="CG24" s="175"/>
      <c r="DB24" s="172" t="str">
        <f t="shared" si="27"/>
        <v>GOLD</v>
      </c>
      <c r="DC24" s="172" t="str">
        <f t="shared" si="27"/>
        <v>SILVER</v>
      </c>
      <c r="DD24" s="172" t="str">
        <f t="shared" si="27"/>
        <v>BRONZE</v>
      </c>
      <c r="DE24" s="172" t="str">
        <f t="shared" si="27"/>
        <v>BRONZE</v>
      </c>
      <c r="DF24" s="172" t="str">
        <f t="shared" si="27"/>
        <v>-</v>
      </c>
      <c r="DG24" s="172" t="str">
        <f t="shared" si="27"/>
        <v>-</v>
      </c>
      <c r="DH24" s="172" t="str">
        <f t="shared" si="27"/>
        <v>-</v>
      </c>
      <c r="DI24" s="172" t="str">
        <f t="shared" si="27"/>
        <v>-</v>
      </c>
      <c r="DJ24" s="172" t="str">
        <f t="shared" si="27"/>
        <v>-</v>
      </c>
      <c r="DK24" s="172" t="str">
        <f t="shared" si="27"/>
        <v>-</v>
      </c>
      <c r="DL24" s="172" t="str">
        <f t="shared" si="27"/>
        <v>-</v>
      </c>
      <c r="DM24" s="172" t="str">
        <f t="shared" si="27"/>
        <v>-</v>
      </c>
      <c r="DN24" s="172" t="str">
        <f t="shared" si="27"/>
        <v>-</v>
      </c>
      <c r="DO24" s="172" t="str">
        <f t="shared" si="27"/>
        <v>-</v>
      </c>
      <c r="DP24" s="172" t="str">
        <f t="shared" si="27"/>
        <v>BRONZE</v>
      </c>
      <c r="DQ24" s="172" t="str">
        <f t="shared" si="27"/>
        <v>SILVER</v>
      </c>
      <c r="DR24" s="172" t="str">
        <f t="shared" si="28"/>
        <v>SILVER</v>
      </c>
      <c r="DS24" s="172" t="str">
        <f t="shared" si="28"/>
        <v>GOLD</v>
      </c>
      <c r="DT24" s="173" t="str">
        <f t="shared" si="29"/>
        <v/>
      </c>
      <c r="DU24" s="173" t="str">
        <f t="shared" si="30"/>
        <v>-</v>
      </c>
      <c r="DV24" s="173" t="str">
        <f t="shared" si="31"/>
        <v/>
      </c>
      <c r="DW24" s="173" t="str">
        <f t="shared" si="32"/>
        <v/>
      </c>
      <c r="DY24" s="12" t="str">
        <f t="shared" si="33"/>
        <v>-</v>
      </c>
      <c r="DZ24" s="92"/>
      <c r="EA24" s="12" t="str">
        <f t="shared" si="34"/>
        <v>-</v>
      </c>
      <c r="EH24" s="122"/>
    </row>
    <row r="25" spans="1:138" x14ac:dyDescent="0.2">
      <c r="A25" s="97">
        <v>4</v>
      </c>
      <c r="B25" s="120"/>
      <c r="C25" s="227" t="s">
        <v>132</v>
      </c>
      <c r="D25" s="119"/>
      <c r="E25" s="210" t="s">
        <v>36</v>
      </c>
      <c r="F25" s="119">
        <v>2006</v>
      </c>
      <c r="G25" s="117"/>
      <c r="H25" s="118"/>
      <c r="I25" s="133">
        <f t="shared" si="35"/>
        <v>0</v>
      </c>
      <c r="J25" s="117"/>
      <c r="K25" s="133">
        <f t="shared" si="36"/>
        <v>0</v>
      </c>
      <c r="L25" s="117">
        <v>8.1</v>
      </c>
      <c r="M25" s="133">
        <f t="shared" si="37"/>
        <v>350</v>
      </c>
      <c r="N25" s="222"/>
      <c r="O25" s="133">
        <f t="shared" si="38"/>
        <v>0</v>
      </c>
      <c r="P25" s="222">
        <v>139</v>
      </c>
      <c r="Q25" s="133">
        <f t="shared" si="39"/>
        <v>373</v>
      </c>
      <c r="R25" s="117">
        <v>6.25</v>
      </c>
      <c r="S25" s="133">
        <f t="shared" si="40"/>
        <v>633</v>
      </c>
      <c r="T25" s="222">
        <v>36</v>
      </c>
      <c r="U25" s="133">
        <f t="shared" si="41"/>
        <v>300</v>
      </c>
      <c r="V25" s="222"/>
      <c r="W25" s="133">
        <f t="shared" si="42"/>
        <v>0</v>
      </c>
      <c r="X25" s="117"/>
      <c r="Y25" s="133">
        <f t="shared" si="43"/>
        <v>0</v>
      </c>
      <c r="Z25" s="222">
        <v>320</v>
      </c>
      <c r="AA25" s="117"/>
      <c r="AB25" s="224"/>
      <c r="AC25" s="36">
        <f t="shared" si="44"/>
        <v>968</v>
      </c>
      <c r="AD25" s="27">
        <f t="shared" si="45"/>
        <v>1</v>
      </c>
      <c r="AE25" s="101" t="str">
        <f t="shared" si="46"/>
        <v>-</v>
      </c>
      <c r="AF25" s="25">
        <f t="shared" si="47"/>
        <v>2624</v>
      </c>
      <c r="AG25" s="175"/>
      <c r="AH25" s="124">
        <f t="shared" si="48"/>
        <v>968</v>
      </c>
      <c r="AI25" s="72">
        <f t="shared" si="14"/>
        <v>0</v>
      </c>
      <c r="AJ25" s="170" t="str">
        <f t="shared" si="15"/>
        <v/>
      </c>
      <c r="AK25" s="170">
        <f t="shared" si="16"/>
        <v>0</v>
      </c>
      <c r="AL25" s="170">
        <f t="shared" si="17"/>
        <v>0</v>
      </c>
      <c r="AM25" s="171">
        <f t="shared" si="18"/>
        <v>13</v>
      </c>
      <c r="AN25" s="123">
        <f t="shared" si="49"/>
        <v>0</v>
      </c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  <c r="BB25" s="181"/>
      <c r="BC25" s="181"/>
      <c r="BD25" s="181"/>
      <c r="BE25" s="181"/>
      <c r="BF25" s="181"/>
      <c r="BG25" s="181"/>
      <c r="BH25" s="181"/>
      <c r="BI25" s="172" t="str">
        <f t="shared" si="20"/>
        <v>SILVER</v>
      </c>
      <c r="BJ25" s="172" t="str">
        <f t="shared" si="20"/>
        <v>SILVER</v>
      </c>
      <c r="BK25" s="172" t="str">
        <f t="shared" si="20"/>
        <v>BRONZE</v>
      </c>
      <c r="BL25" s="172" t="str">
        <f t="shared" si="20"/>
        <v>-</v>
      </c>
      <c r="BM25" s="172" t="str">
        <f t="shared" si="20"/>
        <v>-</v>
      </c>
      <c r="BN25" s="172" t="str">
        <f t="shared" si="20"/>
        <v>-</v>
      </c>
      <c r="BO25" s="172" t="str">
        <f t="shared" si="20"/>
        <v>-</v>
      </c>
      <c r="BP25" s="172" t="str">
        <f t="shared" si="20"/>
        <v>-</v>
      </c>
      <c r="BQ25" s="172" t="str">
        <f t="shared" si="20"/>
        <v>-</v>
      </c>
      <c r="BR25" s="172" t="str">
        <f t="shared" si="20"/>
        <v>-</v>
      </c>
      <c r="BS25" s="172" t="str">
        <f t="shared" si="20"/>
        <v>-</v>
      </c>
      <c r="BT25" s="172" t="str">
        <f t="shared" si="20"/>
        <v>-</v>
      </c>
      <c r="BU25" s="172" t="str">
        <f t="shared" si="20"/>
        <v>-</v>
      </c>
      <c r="BV25" s="172" t="str">
        <f t="shared" si="20"/>
        <v>-</v>
      </c>
      <c r="BW25" s="172" t="str">
        <f t="shared" si="20"/>
        <v>-</v>
      </c>
      <c r="BX25" s="172" t="str">
        <f t="shared" si="20"/>
        <v>-</v>
      </c>
      <c r="BY25" s="172" t="str">
        <f t="shared" si="21"/>
        <v>-</v>
      </c>
      <c r="BZ25" s="172" t="str">
        <f t="shared" si="21"/>
        <v>BRONZE</v>
      </c>
      <c r="CA25" s="173" t="str">
        <f t="shared" si="22"/>
        <v/>
      </c>
      <c r="CB25" s="173" t="str">
        <f t="shared" si="23"/>
        <v>-</v>
      </c>
      <c r="CC25" s="173" t="str">
        <f t="shared" si="24"/>
        <v/>
      </c>
      <c r="CD25" s="173" t="str">
        <f t="shared" si="25"/>
        <v/>
      </c>
      <c r="CE25" s="176"/>
      <c r="CF25" s="12" t="str">
        <f t="shared" si="26"/>
        <v>-</v>
      </c>
      <c r="CG25" s="175"/>
      <c r="DB25" s="172" t="str">
        <f t="shared" si="27"/>
        <v>GOLD</v>
      </c>
      <c r="DC25" s="172" t="str">
        <f t="shared" si="27"/>
        <v>SILVER</v>
      </c>
      <c r="DD25" s="172" t="str">
        <f t="shared" si="27"/>
        <v>BRONZE</v>
      </c>
      <c r="DE25" s="172" t="str">
        <f t="shared" si="27"/>
        <v>BRONZE</v>
      </c>
      <c r="DF25" s="172" t="str">
        <f t="shared" si="27"/>
        <v>-</v>
      </c>
      <c r="DG25" s="172" t="str">
        <f t="shared" si="27"/>
        <v>-</v>
      </c>
      <c r="DH25" s="172" t="str">
        <f t="shared" si="27"/>
        <v>-</v>
      </c>
      <c r="DI25" s="172" t="str">
        <f t="shared" si="27"/>
        <v>-</v>
      </c>
      <c r="DJ25" s="172" t="str">
        <f t="shared" si="27"/>
        <v>-</v>
      </c>
      <c r="DK25" s="172" t="str">
        <f t="shared" si="27"/>
        <v>-</v>
      </c>
      <c r="DL25" s="172" t="str">
        <f t="shared" si="27"/>
        <v>-</v>
      </c>
      <c r="DM25" s="172" t="str">
        <f t="shared" si="27"/>
        <v>-</v>
      </c>
      <c r="DN25" s="172" t="str">
        <f t="shared" si="27"/>
        <v>-</v>
      </c>
      <c r="DO25" s="172" t="str">
        <f t="shared" si="27"/>
        <v>-</v>
      </c>
      <c r="DP25" s="172" t="str">
        <f t="shared" si="27"/>
        <v>BRONZE</v>
      </c>
      <c r="DQ25" s="172" t="str">
        <f t="shared" si="27"/>
        <v>SILVER</v>
      </c>
      <c r="DR25" s="172" t="str">
        <f t="shared" si="28"/>
        <v>SILVER</v>
      </c>
      <c r="DS25" s="172" t="str">
        <f t="shared" si="28"/>
        <v>GOLD</v>
      </c>
      <c r="DT25" s="173" t="str">
        <f t="shared" si="29"/>
        <v/>
      </c>
      <c r="DU25" s="173" t="str">
        <f t="shared" si="30"/>
        <v>-</v>
      </c>
      <c r="DV25" s="173" t="str">
        <f t="shared" si="31"/>
        <v/>
      </c>
      <c r="DW25" s="173" t="str">
        <f t="shared" si="32"/>
        <v/>
      </c>
      <c r="DY25" s="12" t="str">
        <f t="shared" si="33"/>
        <v>-</v>
      </c>
      <c r="DZ25" s="92"/>
      <c r="EA25" s="12" t="str">
        <f t="shared" si="34"/>
        <v>-</v>
      </c>
      <c r="EH25" s="122"/>
    </row>
    <row r="26" spans="1:138" x14ac:dyDescent="0.2">
      <c r="A26" s="97">
        <v>5</v>
      </c>
      <c r="B26" s="120"/>
      <c r="C26" s="227" t="s">
        <v>134</v>
      </c>
      <c r="D26" s="119"/>
      <c r="E26" s="210" t="s">
        <v>36</v>
      </c>
      <c r="F26" s="119">
        <v>2006</v>
      </c>
      <c r="G26" s="117"/>
      <c r="H26" s="118"/>
      <c r="I26" s="133">
        <f t="shared" si="35"/>
        <v>0</v>
      </c>
      <c r="J26" s="117"/>
      <c r="K26" s="133">
        <f t="shared" si="36"/>
        <v>0</v>
      </c>
      <c r="L26" s="117">
        <v>8.9</v>
      </c>
      <c r="M26" s="133">
        <f t="shared" si="37"/>
        <v>403</v>
      </c>
      <c r="N26" s="222"/>
      <c r="O26" s="133">
        <f t="shared" si="38"/>
        <v>0</v>
      </c>
      <c r="P26" s="222">
        <v>180</v>
      </c>
      <c r="Q26" s="133">
        <f t="shared" si="39"/>
        <v>510</v>
      </c>
      <c r="R26" s="117">
        <v>5.55</v>
      </c>
      <c r="S26" s="133">
        <f t="shared" si="40"/>
        <v>525</v>
      </c>
      <c r="T26" s="222">
        <v>47</v>
      </c>
      <c r="U26" s="133">
        <f t="shared" si="41"/>
        <v>410</v>
      </c>
      <c r="V26" s="222"/>
      <c r="W26" s="133">
        <f t="shared" si="42"/>
        <v>0</v>
      </c>
      <c r="X26" s="117"/>
      <c r="Y26" s="133">
        <f t="shared" si="43"/>
        <v>0</v>
      </c>
      <c r="Z26" s="222"/>
      <c r="AA26" s="117"/>
      <c r="AB26" s="226" t="s">
        <v>295</v>
      </c>
      <c r="AC26" s="36">
        <f t="shared" si="44"/>
        <v>774</v>
      </c>
      <c r="AD26" s="27">
        <f t="shared" si="45"/>
        <v>0</v>
      </c>
      <c r="AE26" s="101" t="str">
        <f t="shared" si="46"/>
        <v>-</v>
      </c>
      <c r="AF26" s="25">
        <f t="shared" si="47"/>
        <v>2622</v>
      </c>
      <c r="AG26" s="175"/>
      <c r="AH26" s="124">
        <f t="shared" si="48"/>
        <v>0</v>
      </c>
      <c r="AI26" s="72">
        <f t="shared" si="14"/>
        <v>774</v>
      </c>
      <c r="AJ26" s="170">
        <f t="shared" si="15"/>
        <v>249</v>
      </c>
      <c r="AK26" s="170">
        <f t="shared" si="16"/>
        <v>4</v>
      </c>
      <c r="AL26" s="170">
        <f t="shared" si="17"/>
        <v>9</v>
      </c>
      <c r="AM26" s="171">
        <f t="shared" si="18"/>
        <v>13</v>
      </c>
      <c r="AN26" s="123">
        <f t="shared" si="49"/>
        <v>0</v>
      </c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81"/>
      <c r="BB26" s="181"/>
      <c r="BC26" s="181"/>
      <c r="BD26" s="181"/>
      <c r="BE26" s="181"/>
      <c r="BF26" s="181"/>
      <c r="BG26" s="181"/>
      <c r="BH26" s="181"/>
      <c r="BI26" s="172" t="str">
        <f t="shared" si="20"/>
        <v>SILVER</v>
      </c>
      <c r="BJ26" s="172" t="str">
        <f t="shared" si="20"/>
        <v>SILVER</v>
      </c>
      <c r="BK26" s="172" t="str">
        <f t="shared" si="20"/>
        <v>BRONZE</v>
      </c>
      <c r="BL26" s="172" t="str">
        <f t="shared" si="20"/>
        <v>-</v>
      </c>
      <c r="BM26" s="172" t="str">
        <f t="shared" si="20"/>
        <v>-</v>
      </c>
      <c r="BN26" s="172" t="str">
        <f t="shared" si="20"/>
        <v>-</v>
      </c>
      <c r="BO26" s="172" t="str">
        <f t="shared" si="20"/>
        <v>-</v>
      </c>
      <c r="BP26" s="172" t="str">
        <f t="shared" si="20"/>
        <v>-</v>
      </c>
      <c r="BQ26" s="172" t="str">
        <f t="shared" si="20"/>
        <v>-</v>
      </c>
      <c r="BR26" s="172" t="str">
        <f t="shared" si="20"/>
        <v>-</v>
      </c>
      <c r="BS26" s="172" t="str">
        <f t="shared" si="20"/>
        <v>-</v>
      </c>
      <c r="BT26" s="172" t="str">
        <f t="shared" si="20"/>
        <v>-</v>
      </c>
      <c r="BU26" s="172" t="str">
        <f t="shared" si="20"/>
        <v>-</v>
      </c>
      <c r="BV26" s="172" t="str">
        <f t="shared" si="20"/>
        <v>-</v>
      </c>
      <c r="BW26" s="172" t="str">
        <f t="shared" si="20"/>
        <v>-</v>
      </c>
      <c r="BX26" s="172" t="str">
        <f t="shared" si="20"/>
        <v>-</v>
      </c>
      <c r="BY26" s="172" t="str">
        <f t="shared" si="21"/>
        <v>-</v>
      </c>
      <c r="BZ26" s="172" t="str">
        <f t="shared" si="21"/>
        <v>BRONZE</v>
      </c>
      <c r="CA26" s="173" t="str">
        <f t="shared" si="22"/>
        <v/>
      </c>
      <c r="CB26" s="173" t="str">
        <f t="shared" si="23"/>
        <v>-</v>
      </c>
      <c r="CC26" s="173" t="str">
        <f t="shared" si="24"/>
        <v/>
      </c>
      <c r="CD26" s="173" t="str">
        <f t="shared" si="25"/>
        <v/>
      </c>
      <c r="CE26" s="176"/>
      <c r="CF26" s="12" t="str">
        <f t="shared" si="26"/>
        <v>-</v>
      </c>
      <c r="CG26" s="175"/>
      <c r="DB26" s="172" t="str">
        <f t="shared" si="27"/>
        <v>GOLD</v>
      </c>
      <c r="DC26" s="172" t="str">
        <f t="shared" si="27"/>
        <v>SILVER</v>
      </c>
      <c r="DD26" s="172" t="str">
        <f t="shared" si="27"/>
        <v>BRONZE</v>
      </c>
      <c r="DE26" s="172" t="str">
        <f t="shared" si="27"/>
        <v>BRONZE</v>
      </c>
      <c r="DF26" s="172" t="str">
        <f t="shared" si="27"/>
        <v>-</v>
      </c>
      <c r="DG26" s="172" t="str">
        <f t="shared" si="27"/>
        <v>-</v>
      </c>
      <c r="DH26" s="172" t="str">
        <f t="shared" si="27"/>
        <v>-</v>
      </c>
      <c r="DI26" s="172" t="str">
        <f t="shared" si="27"/>
        <v>-</v>
      </c>
      <c r="DJ26" s="172" t="str">
        <f t="shared" si="27"/>
        <v>-</v>
      </c>
      <c r="DK26" s="172" t="str">
        <f t="shared" si="27"/>
        <v>-</v>
      </c>
      <c r="DL26" s="172" t="str">
        <f t="shared" si="27"/>
        <v>-</v>
      </c>
      <c r="DM26" s="172" t="str">
        <f t="shared" si="27"/>
        <v>-</v>
      </c>
      <c r="DN26" s="172" t="str">
        <f t="shared" si="27"/>
        <v>-</v>
      </c>
      <c r="DO26" s="172" t="str">
        <f t="shared" si="27"/>
        <v>-</v>
      </c>
      <c r="DP26" s="172" t="str">
        <f t="shared" si="27"/>
        <v>BRONZE</v>
      </c>
      <c r="DQ26" s="172" t="str">
        <f t="shared" si="27"/>
        <v>SILVER</v>
      </c>
      <c r="DR26" s="172" t="str">
        <f t="shared" si="28"/>
        <v>SILVER</v>
      </c>
      <c r="DS26" s="172" t="str">
        <f t="shared" si="28"/>
        <v>GOLD</v>
      </c>
      <c r="DT26" s="173" t="str">
        <f t="shared" si="29"/>
        <v/>
      </c>
      <c r="DU26" s="173" t="str">
        <f t="shared" si="30"/>
        <v>-</v>
      </c>
      <c r="DV26" s="173" t="str">
        <f t="shared" si="31"/>
        <v/>
      </c>
      <c r="DW26" s="173" t="str">
        <f t="shared" si="32"/>
        <v/>
      </c>
      <c r="DY26" s="12" t="str">
        <f t="shared" si="33"/>
        <v>-</v>
      </c>
      <c r="DZ26" s="92"/>
      <c r="EA26" s="12" t="str">
        <f t="shared" si="34"/>
        <v>-</v>
      </c>
      <c r="EH26" s="122"/>
    </row>
    <row r="27" spans="1:138" x14ac:dyDescent="0.2">
      <c r="A27" s="97">
        <v>6</v>
      </c>
      <c r="B27" s="120"/>
      <c r="C27" s="227" t="s">
        <v>133</v>
      </c>
      <c r="D27" s="119"/>
      <c r="E27" s="210" t="s">
        <v>36</v>
      </c>
      <c r="F27" s="119">
        <v>2006</v>
      </c>
      <c r="G27" s="117"/>
      <c r="H27" s="118"/>
      <c r="I27" s="133">
        <f t="shared" si="35"/>
        <v>0</v>
      </c>
      <c r="J27" s="117"/>
      <c r="K27" s="133">
        <f t="shared" si="36"/>
        <v>0</v>
      </c>
      <c r="L27" s="117">
        <v>8.5</v>
      </c>
      <c r="M27" s="133">
        <f t="shared" si="37"/>
        <v>376</v>
      </c>
      <c r="N27" s="222"/>
      <c r="O27" s="133">
        <f t="shared" si="38"/>
        <v>0</v>
      </c>
      <c r="P27" s="222">
        <v>327</v>
      </c>
      <c r="Q27" s="133">
        <f t="shared" si="39"/>
        <v>1000</v>
      </c>
      <c r="R27" s="117">
        <v>6.1</v>
      </c>
      <c r="S27" s="133">
        <f t="shared" si="40"/>
        <v>610</v>
      </c>
      <c r="T27" s="222">
        <v>33</v>
      </c>
      <c r="U27" s="133">
        <f t="shared" si="41"/>
        <v>270</v>
      </c>
      <c r="V27" s="222"/>
      <c r="W27" s="133">
        <f t="shared" si="42"/>
        <v>0</v>
      </c>
      <c r="X27" s="117"/>
      <c r="Y27" s="133">
        <f t="shared" si="43"/>
        <v>0</v>
      </c>
      <c r="Z27" s="222"/>
      <c r="AA27" s="117"/>
      <c r="AB27" s="226" t="s">
        <v>278</v>
      </c>
      <c r="AC27" s="36">
        <f t="shared" si="44"/>
        <v>122</v>
      </c>
      <c r="AD27" s="27">
        <f t="shared" si="45"/>
        <v>0</v>
      </c>
      <c r="AE27" s="101" t="str">
        <f t="shared" si="46"/>
        <v>-</v>
      </c>
      <c r="AF27" s="25">
        <f t="shared" si="47"/>
        <v>2378</v>
      </c>
      <c r="AG27" s="175"/>
      <c r="AH27" s="124">
        <f t="shared" si="48"/>
        <v>0</v>
      </c>
      <c r="AI27" s="72">
        <f t="shared" si="14"/>
        <v>122</v>
      </c>
      <c r="AJ27" s="170">
        <f t="shared" si="15"/>
        <v>412</v>
      </c>
      <c r="AK27" s="170">
        <f t="shared" si="16"/>
        <v>6</v>
      </c>
      <c r="AL27" s="170">
        <f t="shared" si="17"/>
        <v>52</v>
      </c>
      <c r="AM27" s="171">
        <f t="shared" si="18"/>
        <v>13</v>
      </c>
      <c r="AN27" s="123">
        <f t="shared" si="49"/>
        <v>0</v>
      </c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  <c r="BA27" s="181"/>
      <c r="BB27" s="181"/>
      <c r="BC27" s="181"/>
      <c r="BD27" s="181"/>
      <c r="BE27" s="181"/>
      <c r="BF27" s="181"/>
      <c r="BG27" s="181"/>
      <c r="BH27" s="181"/>
      <c r="BI27" s="172" t="str">
        <f t="shared" si="20"/>
        <v>SILVER</v>
      </c>
      <c r="BJ27" s="172" t="str">
        <f t="shared" si="20"/>
        <v>BRONZE</v>
      </c>
      <c r="BK27" s="172" t="str">
        <f t="shared" si="20"/>
        <v>BRONZE</v>
      </c>
      <c r="BL27" s="172" t="str">
        <f t="shared" si="20"/>
        <v>-</v>
      </c>
      <c r="BM27" s="172" t="str">
        <f t="shared" si="20"/>
        <v>-</v>
      </c>
      <c r="BN27" s="172" t="str">
        <f t="shared" si="20"/>
        <v>-</v>
      </c>
      <c r="BO27" s="172" t="str">
        <f t="shared" si="20"/>
        <v>-</v>
      </c>
      <c r="BP27" s="172" t="str">
        <f t="shared" si="20"/>
        <v>-</v>
      </c>
      <c r="BQ27" s="172" t="str">
        <f t="shared" si="20"/>
        <v>-</v>
      </c>
      <c r="BR27" s="172" t="str">
        <f t="shared" si="20"/>
        <v>-</v>
      </c>
      <c r="BS27" s="172" t="str">
        <f t="shared" si="20"/>
        <v>-</v>
      </c>
      <c r="BT27" s="172" t="str">
        <f t="shared" si="20"/>
        <v>-</v>
      </c>
      <c r="BU27" s="172" t="str">
        <f t="shared" si="20"/>
        <v>-</v>
      </c>
      <c r="BV27" s="172" t="str">
        <f t="shared" si="20"/>
        <v>-</v>
      </c>
      <c r="BW27" s="172" t="str">
        <f t="shared" si="20"/>
        <v>-</v>
      </c>
      <c r="BX27" s="172" t="str">
        <f t="shared" ref="BX27:BZ58" si="50">IF($F27&lt;&gt;"",IF($AF27&gt;=BE$17,IF(($AF27&gt;=BE$17)*($AF27&lt;BE$16),$AO$17,IF(($AF27&gt;=BE$16)*($AF27&lt;BE$15),$AO$16,IF(($AF27&gt;=BE$15)*($AF27&lt;BE$14),$AO$15,IF(($AF27&gt;=BE$14),$AO$14,"")))),"-"),"")</f>
        <v>-</v>
      </c>
      <c r="BY27" s="172" t="str">
        <f t="shared" si="21"/>
        <v>-</v>
      </c>
      <c r="BZ27" s="172" t="str">
        <f t="shared" si="21"/>
        <v>-</v>
      </c>
      <c r="CA27" s="173" t="str">
        <f t="shared" si="22"/>
        <v/>
      </c>
      <c r="CB27" s="173" t="str">
        <f t="shared" si="23"/>
        <v>-</v>
      </c>
      <c r="CC27" s="173" t="str">
        <f t="shared" si="24"/>
        <v/>
      </c>
      <c r="CD27" s="173" t="str">
        <f t="shared" si="25"/>
        <v/>
      </c>
      <c r="CE27" s="176"/>
      <c r="CF27" s="12" t="str">
        <f t="shared" si="26"/>
        <v>-</v>
      </c>
      <c r="CG27" s="175"/>
      <c r="DB27" s="172" t="str">
        <f t="shared" si="27"/>
        <v>SILVER</v>
      </c>
      <c r="DC27" s="172" t="str">
        <f t="shared" si="27"/>
        <v>BRONZE</v>
      </c>
      <c r="DD27" s="172" t="str">
        <f t="shared" si="27"/>
        <v>BRONZE</v>
      </c>
      <c r="DE27" s="172" t="str">
        <f t="shared" si="27"/>
        <v>-</v>
      </c>
      <c r="DF27" s="172" t="str">
        <f t="shared" si="27"/>
        <v>-</v>
      </c>
      <c r="DG27" s="172" t="str">
        <f t="shared" si="27"/>
        <v>-</v>
      </c>
      <c r="DH27" s="172" t="str">
        <f t="shared" si="27"/>
        <v>-</v>
      </c>
      <c r="DI27" s="172" t="str">
        <f t="shared" si="27"/>
        <v>-</v>
      </c>
      <c r="DJ27" s="172" t="str">
        <f t="shared" si="27"/>
        <v>-</v>
      </c>
      <c r="DK27" s="172" t="str">
        <f t="shared" si="27"/>
        <v>-</v>
      </c>
      <c r="DL27" s="172" t="str">
        <f t="shared" si="27"/>
        <v>-</v>
      </c>
      <c r="DM27" s="172" t="str">
        <f t="shared" si="27"/>
        <v>-</v>
      </c>
      <c r="DN27" s="172" t="str">
        <f t="shared" si="27"/>
        <v>-</v>
      </c>
      <c r="DO27" s="172" t="str">
        <f t="shared" si="27"/>
        <v>-</v>
      </c>
      <c r="DP27" s="172" t="str">
        <f t="shared" si="27"/>
        <v>BRONZE</v>
      </c>
      <c r="DQ27" s="172" t="str">
        <f t="shared" ref="DQ27:DS58" si="51">IF($F27&lt;&gt;"",IF($AF27&gt;=CX$17,IF(($AF27&gt;=CX$17)*($AF27&lt;CX$16),$CH$17,IF(($AF27&gt;=CX$16)*($AF27&lt;CX$15),$CH$16,IF(($AF27&gt;=CX$15)*($AF27&lt;CX$14),$CH$15,IF(($AF27&gt;=CX$14),$CH$14,"")))),"-"),"")</f>
        <v>BRONZE</v>
      </c>
      <c r="DR27" s="172" t="str">
        <f t="shared" si="28"/>
        <v>SILVER</v>
      </c>
      <c r="DS27" s="172" t="str">
        <f t="shared" si="28"/>
        <v>SILVER</v>
      </c>
      <c r="DT27" s="173" t="str">
        <f t="shared" si="29"/>
        <v/>
      </c>
      <c r="DU27" s="173" t="str">
        <f t="shared" si="30"/>
        <v>-</v>
      </c>
      <c r="DV27" s="173" t="str">
        <f t="shared" si="31"/>
        <v/>
      </c>
      <c r="DW27" s="173" t="str">
        <f t="shared" si="32"/>
        <v/>
      </c>
      <c r="DY27" s="12" t="str">
        <f t="shared" si="33"/>
        <v>-</v>
      </c>
      <c r="DZ27" s="92"/>
      <c r="EA27" s="12" t="str">
        <f t="shared" si="34"/>
        <v>-</v>
      </c>
      <c r="EH27" s="122"/>
    </row>
    <row r="28" spans="1:138" x14ac:dyDescent="0.2">
      <c r="A28" s="97">
        <v>7</v>
      </c>
      <c r="B28" s="120"/>
      <c r="C28" s="227" t="s">
        <v>128</v>
      </c>
      <c r="D28" s="119"/>
      <c r="E28" s="210" t="s">
        <v>36</v>
      </c>
      <c r="F28" s="119">
        <v>2006</v>
      </c>
      <c r="G28" s="117"/>
      <c r="H28" s="118"/>
      <c r="I28" s="133">
        <f t="shared" si="35"/>
        <v>0</v>
      </c>
      <c r="J28" s="117"/>
      <c r="K28" s="133">
        <f t="shared" si="36"/>
        <v>0</v>
      </c>
      <c r="L28" s="117">
        <v>9.6</v>
      </c>
      <c r="M28" s="133">
        <f t="shared" si="37"/>
        <v>450</v>
      </c>
      <c r="N28" s="222"/>
      <c r="O28" s="133">
        <f t="shared" si="38"/>
        <v>0</v>
      </c>
      <c r="P28" s="222">
        <v>104</v>
      </c>
      <c r="Q28" s="133">
        <f t="shared" si="39"/>
        <v>256</v>
      </c>
      <c r="R28" s="117">
        <v>4.5999999999999996</v>
      </c>
      <c r="S28" s="133">
        <f t="shared" si="40"/>
        <v>379</v>
      </c>
      <c r="T28" s="222">
        <v>5</v>
      </c>
      <c r="U28" s="133">
        <f t="shared" si="41"/>
        <v>0</v>
      </c>
      <c r="V28" s="222"/>
      <c r="W28" s="133">
        <f t="shared" si="42"/>
        <v>0</v>
      </c>
      <c r="X28" s="117"/>
      <c r="Y28" s="133">
        <f t="shared" si="43"/>
        <v>0</v>
      </c>
      <c r="Z28" s="222">
        <v>346</v>
      </c>
      <c r="AA28" s="117"/>
      <c r="AB28" s="224"/>
      <c r="AC28" s="36">
        <f t="shared" si="44"/>
        <v>1076</v>
      </c>
      <c r="AD28" s="27">
        <f t="shared" si="45"/>
        <v>1</v>
      </c>
      <c r="AE28" s="101" t="str">
        <f t="shared" si="46"/>
        <v>-</v>
      </c>
      <c r="AF28" s="25">
        <f t="shared" si="47"/>
        <v>2161</v>
      </c>
      <c r="AG28" s="175"/>
      <c r="AH28" s="124">
        <f t="shared" si="48"/>
        <v>1076</v>
      </c>
      <c r="AI28" s="72">
        <f t="shared" si="14"/>
        <v>0</v>
      </c>
      <c r="AJ28" s="170" t="str">
        <f t="shared" si="15"/>
        <v/>
      </c>
      <c r="AK28" s="170">
        <f t="shared" si="16"/>
        <v>0</v>
      </c>
      <c r="AL28" s="170">
        <f t="shared" si="17"/>
        <v>0</v>
      </c>
      <c r="AM28" s="171">
        <f t="shared" si="18"/>
        <v>13</v>
      </c>
      <c r="AN28" s="123">
        <f t="shared" si="49"/>
        <v>0</v>
      </c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  <c r="BB28" s="181"/>
      <c r="BC28" s="181"/>
      <c r="BD28" s="181"/>
      <c r="BE28" s="181"/>
      <c r="BF28" s="181"/>
      <c r="BG28" s="181"/>
      <c r="BH28" s="181"/>
      <c r="BI28" s="172" t="str">
        <f t="shared" ref="BI28:BW44" si="52">IF($F28&lt;&gt;"",IF($AF28&gt;=AP$17,IF(($AF28&gt;=AP$17)*($AF28&lt;AP$16),$AO$17,IF(($AF28&gt;=AP$16)*($AF28&lt;AP$15),$AO$16,IF(($AF28&gt;=AP$15)*($AF28&lt;AP$14),$AO$15,IF(($AF28&gt;=AP$14),$AO$14,"")))),"-"),"")</f>
        <v>SILVER</v>
      </c>
      <c r="BJ28" s="172" t="str">
        <f t="shared" si="52"/>
        <v>BRONZE</v>
      </c>
      <c r="BK28" s="172" t="str">
        <f t="shared" si="52"/>
        <v>-</v>
      </c>
      <c r="BL28" s="172" t="str">
        <f t="shared" si="52"/>
        <v>-</v>
      </c>
      <c r="BM28" s="172" t="str">
        <f t="shared" si="52"/>
        <v>-</v>
      </c>
      <c r="BN28" s="172" t="str">
        <f t="shared" si="52"/>
        <v>-</v>
      </c>
      <c r="BO28" s="172" t="str">
        <f t="shared" si="52"/>
        <v>-</v>
      </c>
      <c r="BP28" s="172" t="str">
        <f t="shared" si="52"/>
        <v>-</v>
      </c>
      <c r="BQ28" s="172" t="str">
        <f t="shared" si="52"/>
        <v>-</v>
      </c>
      <c r="BR28" s="172" t="str">
        <f t="shared" si="52"/>
        <v>-</v>
      </c>
      <c r="BS28" s="172" t="str">
        <f t="shared" si="52"/>
        <v>-</v>
      </c>
      <c r="BT28" s="172" t="str">
        <f t="shared" si="52"/>
        <v>-</v>
      </c>
      <c r="BU28" s="172" t="str">
        <f t="shared" si="52"/>
        <v>-</v>
      </c>
      <c r="BV28" s="172" t="str">
        <f t="shared" si="52"/>
        <v>-</v>
      </c>
      <c r="BW28" s="172" t="str">
        <f t="shared" si="52"/>
        <v>-</v>
      </c>
      <c r="BX28" s="172" t="str">
        <f t="shared" si="50"/>
        <v>-</v>
      </c>
      <c r="BY28" s="172" t="str">
        <f t="shared" si="21"/>
        <v>-</v>
      </c>
      <c r="BZ28" s="172" t="str">
        <f t="shared" si="21"/>
        <v>-</v>
      </c>
      <c r="CA28" s="173" t="str">
        <f t="shared" si="22"/>
        <v/>
      </c>
      <c r="CB28" s="173" t="str">
        <f t="shared" si="23"/>
        <v>-</v>
      </c>
      <c r="CC28" s="173" t="str">
        <f t="shared" si="24"/>
        <v/>
      </c>
      <c r="CD28" s="173" t="str">
        <f t="shared" si="25"/>
        <v/>
      </c>
      <c r="CE28" s="176"/>
      <c r="CF28" s="12" t="str">
        <f t="shared" si="26"/>
        <v>-</v>
      </c>
      <c r="CG28" s="175"/>
      <c r="DB28" s="172" t="str">
        <f t="shared" ref="DB28:DP44" si="53">IF($F28&lt;&gt;"",IF($AF28&gt;=CI$17,IF(($AF28&gt;=CI$17)*($AF28&lt;CI$16),$CH$17,IF(($AF28&gt;=CI$16)*($AF28&lt;CI$15),$CH$16,IF(($AF28&gt;=CI$15)*($AF28&lt;CI$14),$CH$15,IF(($AF28&gt;=CI$14),$CH$14,"")))),"-"),"")</f>
        <v>SILVER</v>
      </c>
      <c r="DC28" s="172" t="str">
        <f t="shared" si="53"/>
        <v>BRONZE</v>
      </c>
      <c r="DD28" s="172" t="str">
        <f t="shared" si="53"/>
        <v>BRONZE</v>
      </c>
      <c r="DE28" s="172" t="str">
        <f t="shared" si="53"/>
        <v>-</v>
      </c>
      <c r="DF28" s="172" t="str">
        <f t="shared" si="53"/>
        <v>-</v>
      </c>
      <c r="DG28" s="172" t="str">
        <f t="shared" si="53"/>
        <v>-</v>
      </c>
      <c r="DH28" s="172" t="str">
        <f t="shared" si="53"/>
        <v>-</v>
      </c>
      <c r="DI28" s="172" t="str">
        <f t="shared" si="53"/>
        <v>-</v>
      </c>
      <c r="DJ28" s="172" t="str">
        <f t="shared" si="53"/>
        <v>-</v>
      </c>
      <c r="DK28" s="172" t="str">
        <f t="shared" si="53"/>
        <v>-</v>
      </c>
      <c r="DL28" s="172" t="str">
        <f t="shared" si="53"/>
        <v>-</v>
      </c>
      <c r="DM28" s="172" t="str">
        <f t="shared" si="53"/>
        <v>-</v>
      </c>
      <c r="DN28" s="172" t="str">
        <f t="shared" si="53"/>
        <v>-</v>
      </c>
      <c r="DO28" s="172" t="str">
        <f t="shared" si="53"/>
        <v>-</v>
      </c>
      <c r="DP28" s="172" t="str">
        <f t="shared" si="53"/>
        <v>BRONZE</v>
      </c>
      <c r="DQ28" s="172" t="str">
        <f t="shared" si="51"/>
        <v>BRONZE</v>
      </c>
      <c r="DR28" s="172" t="str">
        <f t="shared" si="28"/>
        <v>BRONZE</v>
      </c>
      <c r="DS28" s="172" t="str">
        <f t="shared" si="28"/>
        <v>SILVER</v>
      </c>
      <c r="DT28" s="173" t="str">
        <f t="shared" si="29"/>
        <v/>
      </c>
      <c r="DU28" s="173" t="str">
        <f t="shared" si="30"/>
        <v>-</v>
      </c>
      <c r="DV28" s="173" t="str">
        <f t="shared" si="31"/>
        <v/>
      </c>
      <c r="DW28" s="173" t="str">
        <f t="shared" si="32"/>
        <v/>
      </c>
      <c r="DY28" s="12" t="str">
        <f t="shared" si="33"/>
        <v>-</v>
      </c>
      <c r="DZ28" s="92"/>
      <c r="EA28" s="12" t="str">
        <f t="shared" si="34"/>
        <v>-</v>
      </c>
      <c r="EH28" s="122"/>
    </row>
    <row r="29" spans="1:138" x14ac:dyDescent="0.2">
      <c r="A29" s="97">
        <v>8</v>
      </c>
      <c r="B29" s="120"/>
      <c r="C29" s="227" t="s">
        <v>123</v>
      </c>
      <c r="D29" s="119"/>
      <c r="E29" s="210" t="s">
        <v>36</v>
      </c>
      <c r="F29" s="119">
        <v>2006</v>
      </c>
      <c r="G29" s="117"/>
      <c r="H29" s="118"/>
      <c r="I29" s="133">
        <f t="shared" si="35"/>
        <v>0</v>
      </c>
      <c r="J29" s="117"/>
      <c r="K29" s="133">
        <f t="shared" si="36"/>
        <v>0</v>
      </c>
      <c r="L29" s="117">
        <v>6.7</v>
      </c>
      <c r="M29" s="133">
        <f t="shared" si="37"/>
        <v>256</v>
      </c>
      <c r="N29" s="222"/>
      <c r="O29" s="133">
        <f t="shared" si="38"/>
        <v>0</v>
      </c>
      <c r="P29" s="222">
        <v>76</v>
      </c>
      <c r="Q29" s="133">
        <f t="shared" si="39"/>
        <v>163</v>
      </c>
      <c r="R29" s="117">
        <v>5.35</v>
      </c>
      <c r="S29" s="133">
        <f t="shared" si="40"/>
        <v>494</v>
      </c>
      <c r="T29" s="222">
        <v>34</v>
      </c>
      <c r="U29" s="133">
        <f t="shared" si="41"/>
        <v>280</v>
      </c>
      <c r="V29" s="222"/>
      <c r="W29" s="133">
        <f t="shared" si="42"/>
        <v>0</v>
      </c>
      <c r="X29" s="117"/>
      <c r="Y29" s="133">
        <f t="shared" si="43"/>
        <v>0</v>
      </c>
      <c r="Z29" s="222"/>
      <c r="AA29" s="117"/>
      <c r="AB29" s="224" t="s">
        <v>277</v>
      </c>
      <c r="AC29" s="36">
        <f t="shared" si="44"/>
        <v>738</v>
      </c>
      <c r="AD29" s="27">
        <f t="shared" si="45"/>
        <v>0</v>
      </c>
      <c r="AE29" s="101" t="str">
        <f t="shared" si="46"/>
        <v>-</v>
      </c>
      <c r="AF29" s="25">
        <f t="shared" si="47"/>
        <v>1931</v>
      </c>
      <c r="AG29" s="175"/>
      <c r="AH29" s="124">
        <f t="shared" si="48"/>
        <v>0</v>
      </c>
      <c r="AI29" s="72">
        <f t="shared" si="14"/>
        <v>738</v>
      </c>
      <c r="AJ29" s="170">
        <f t="shared" si="15"/>
        <v>258</v>
      </c>
      <c r="AK29" s="170">
        <f t="shared" si="16"/>
        <v>4</v>
      </c>
      <c r="AL29" s="170">
        <f t="shared" si="17"/>
        <v>18</v>
      </c>
      <c r="AM29" s="171">
        <f t="shared" si="18"/>
        <v>13</v>
      </c>
      <c r="AN29" s="123">
        <f t="shared" si="49"/>
        <v>0</v>
      </c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  <c r="BA29" s="181"/>
      <c r="BB29" s="181"/>
      <c r="BC29" s="181"/>
      <c r="BD29" s="181"/>
      <c r="BE29" s="181"/>
      <c r="BF29" s="181"/>
      <c r="BG29" s="181"/>
      <c r="BH29" s="181"/>
      <c r="BI29" s="172" t="str">
        <f t="shared" si="52"/>
        <v>SILVER</v>
      </c>
      <c r="BJ29" s="172" t="str">
        <f t="shared" si="52"/>
        <v>BRONZE</v>
      </c>
      <c r="BK29" s="172" t="str">
        <f t="shared" si="52"/>
        <v>-</v>
      </c>
      <c r="BL29" s="172" t="str">
        <f t="shared" si="52"/>
        <v>-</v>
      </c>
      <c r="BM29" s="172" t="str">
        <f t="shared" si="52"/>
        <v>-</v>
      </c>
      <c r="BN29" s="172" t="str">
        <f t="shared" si="52"/>
        <v>-</v>
      </c>
      <c r="BO29" s="172" t="str">
        <f t="shared" si="52"/>
        <v>-</v>
      </c>
      <c r="BP29" s="172" t="str">
        <f t="shared" si="52"/>
        <v>-</v>
      </c>
      <c r="BQ29" s="172" t="str">
        <f t="shared" si="52"/>
        <v>-</v>
      </c>
      <c r="BR29" s="172" t="str">
        <f t="shared" si="52"/>
        <v>-</v>
      </c>
      <c r="BS29" s="172" t="str">
        <f t="shared" si="52"/>
        <v>-</v>
      </c>
      <c r="BT29" s="172" t="str">
        <f t="shared" si="52"/>
        <v>-</v>
      </c>
      <c r="BU29" s="172" t="str">
        <f t="shared" si="52"/>
        <v>-</v>
      </c>
      <c r="BV29" s="172" t="str">
        <f t="shared" si="52"/>
        <v>-</v>
      </c>
      <c r="BW29" s="172" t="str">
        <f t="shared" si="52"/>
        <v>-</v>
      </c>
      <c r="BX29" s="172" t="str">
        <f t="shared" si="50"/>
        <v>-</v>
      </c>
      <c r="BY29" s="172" t="str">
        <f t="shared" si="21"/>
        <v>-</v>
      </c>
      <c r="BZ29" s="172" t="str">
        <f t="shared" si="21"/>
        <v>-</v>
      </c>
      <c r="CA29" s="173" t="str">
        <f t="shared" si="22"/>
        <v/>
      </c>
      <c r="CB29" s="173" t="str">
        <f t="shared" si="23"/>
        <v>-</v>
      </c>
      <c r="CC29" s="173" t="str">
        <f t="shared" si="24"/>
        <v/>
      </c>
      <c r="CD29" s="173" t="str">
        <f t="shared" si="25"/>
        <v/>
      </c>
      <c r="CE29" s="176"/>
      <c r="CF29" s="12" t="str">
        <f t="shared" si="26"/>
        <v>-</v>
      </c>
      <c r="CG29" s="175"/>
      <c r="DB29" s="172" t="str">
        <f t="shared" si="53"/>
        <v>SILVER</v>
      </c>
      <c r="DC29" s="172" t="str">
        <f t="shared" si="53"/>
        <v>BRONZE</v>
      </c>
      <c r="DD29" s="172" t="str">
        <f t="shared" si="53"/>
        <v>-</v>
      </c>
      <c r="DE29" s="172" t="str">
        <f t="shared" si="53"/>
        <v>-</v>
      </c>
      <c r="DF29" s="172" t="str">
        <f t="shared" si="53"/>
        <v>-</v>
      </c>
      <c r="DG29" s="172" t="str">
        <f t="shared" si="53"/>
        <v>-</v>
      </c>
      <c r="DH29" s="172" t="str">
        <f t="shared" si="53"/>
        <v>-</v>
      </c>
      <c r="DI29" s="172" t="str">
        <f t="shared" si="53"/>
        <v>-</v>
      </c>
      <c r="DJ29" s="172" t="str">
        <f t="shared" si="53"/>
        <v>-</v>
      </c>
      <c r="DK29" s="172" t="str">
        <f t="shared" si="53"/>
        <v>-</v>
      </c>
      <c r="DL29" s="172" t="str">
        <f t="shared" si="53"/>
        <v>-</v>
      </c>
      <c r="DM29" s="172" t="str">
        <f t="shared" si="53"/>
        <v>-</v>
      </c>
      <c r="DN29" s="172" t="str">
        <f t="shared" si="53"/>
        <v>-</v>
      </c>
      <c r="DO29" s="172" t="str">
        <f t="shared" si="53"/>
        <v>-</v>
      </c>
      <c r="DP29" s="172" t="str">
        <f t="shared" si="53"/>
        <v>-</v>
      </c>
      <c r="DQ29" s="172" t="str">
        <f t="shared" si="51"/>
        <v>BRONZE</v>
      </c>
      <c r="DR29" s="172" t="str">
        <f t="shared" si="28"/>
        <v>BRONZE</v>
      </c>
      <c r="DS29" s="172" t="str">
        <f t="shared" si="28"/>
        <v>SILVER</v>
      </c>
      <c r="DT29" s="173" t="str">
        <f t="shared" si="29"/>
        <v/>
      </c>
      <c r="DU29" s="173" t="str">
        <f t="shared" si="30"/>
        <v>-</v>
      </c>
      <c r="DV29" s="173" t="str">
        <f t="shared" si="31"/>
        <v/>
      </c>
      <c r="DW29" s="173" t="str">
        <f t="shared" si="32"/>
        <v/>
      </c>
      <c r="DY29" s="12" t="str">
        <f t="shared" si="33"/>
        <v>-</v>
      </c>
      <c r="DZ29" s="92"/>
      <c r="EA29" s="12" t="str">
        <f t="shared" si="34"/>
        <v>-</v>
      </c>
      <c r="EH29" s="122"/>
    </row>
    <row r="30" spans="1:138" x14ac:dyDescent="0.2">
      <c r="A30" s="97">
        <v>9</v>
      </c>
      <c r="B30" s="120"/>
      <c r="C30" s="227" t="s">
        <v>121</v>
      </c>
      <c r="D30" s="119"/>
      <c r="E30" s="210" t="s">
        <v>36</v>
      </c>
      <c r="F30" s="119">
        <v>2006</v>
      </c>
      <c r="G30" s="117"/>
      <c r="H30" s="118"/>
      <c r="I30" s="133">
        <f t="shared" si="35"/>
        <v>0</v>
      </c>
      <c r="J30" s="117"/>
      <c r="K30" s="133">
        <f t="shared" si="36"/>
        <v>0</v>
      </c>
      <c r="L30" s="117">
        <v>7.8</v>
      </c>
      <c r="M30" s="133">
        <f t="shared" si="37"/>
        <v>330</v>
      </c>
      <c r="N30" s="222"/>
      <c r="O30" s="133">
        <f t="shared" si="38"/>
        <v>0</v>
      </c>
      <c r="P30" s="222">
        <v>91</v>
      </c>
      <c r="Q30" s="133">
        <f t="shared" si="39"/>
        <v>213</v>
      </c>
      <c r="R30" s="117">
        <v>5.2</v>
      </c>
      <c r="S30" s="133">
        <f t="shared" si="40"/>
        <v>471</v>
      </c>
      <c r="T30" s="222">
        <v>0</v>
      </c>
      <c r="U30" s="133">
        <f t="shared" si="41"/>
        <v>0</v>
      </c>
      <c r="V30" s="222"/>
      <c r="W30" s="133">
        <f t="shared" si="42"/>
        <v>0</v>
      </c>
      <c r="X30" s="117"/>
      <c r="Y30" s="133">
        <f t="shared" si="43"/>
        <v>0</v>
      </c>
      <c r="Z30" s="222"/>
      <c r="AA30" s="117"/>
      <c r="AB30" s="224" t="s">
        <v>275</v>
      </c>
      <c r="AC30" s="36">
        <f t="shared" si="44"/>
        <v>766</v>
      </c>
      <c r="AD30" s="27">
        <f t="shared" si="45"/>
        <v>0</v>
      </c>
      <c r="AE30" s="101" t="str">
        <f t="shared" si="46"/>
        <v>-</v>
      </c>
      <c r="AF30" s="25">
        <f t="shared" si="47"/>
        <v>1780</v>
      </c>
      <c r="AG30" s="175"/>
      <c r="AH30" s="124">
        <f t="shared" si="48"/>
        <v>0</v>
      </c>
      <c r="AI30" s="72">
        <f t="shared" si="14"/>
        <v>766</v>
      </c>
      <c r="AJ30" s="170">
        <f t="shared" si="15"/>
        <v>251</v>
      </c>
      <c r="AK30" s="170">
        <f t="shared" si="16"/>
        <v>4</v>
      </c>
      <c r="AL30" s="170">
        <f t="shared" si="17"/>
        <v>11</v>
      </c>
      <c r="AM30" s="171">
        <f t="shared" si="18"/>
        <v>13</v>
      </c>
      <c r="AN30" s="123">
        <f t="shared" si="49"/>
        <v>0</v>
      </c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  <c r="BA30" s="181"/>
      <c r="BB30" s="181"/>
      <c r="BC30" s="181"/>
      <c r="BD30" s="181"/>
      <c r="BE30" s="181"/>
      <c r="BF30" s="181"/>
      <c r="BG30" s="181"/>
      <c r="BH30" s="181"/>
      <c r="BI30" s="172" t="str">
        <f t="shared" si="52"/>
        <v>BRONZE</v>
      </c>
      <c r="BJ30" s="172" t="str">
        <f t="shared" si="52"/>
        <v>BRONZE</v>
      </c>
      <c r="BK30" s="172" t="str">
        <f t="shared" si="52"/>
        <v>-</v>
      </c>
      <c r="BL30" s="172" t="str">
        <f t="shared" si="52"/>
        <v>-</v>
      </c>
      <c r="BM30" s="172" t="str">
        <f t="shared" si="52"/>
        <v>-</v>
      </c>
      <c r="BN30" s="172" t="str">
        <f t="shared" si="52"/>
        <v>-</v>
      </c>
      <c r="BO30" s="172" t="str">
        <f t="shared" si="52"/>
        <v>-</v>
      </c>
      <c r="BP30" s="172" t="str">
        <f t="shared" si="52"/>
        <v>-</v>
      </c>
      <c r="BQ30" s="172" t="str">
        <f t="shared" si="52"/>
        <v>-</v>
      </c>
      <c r="BR30" s="172" t="str">
        <f t="shared" si="52"/>
        <v>-</v>
      </c>
      <c r="BS30" s="172" t="str">
        <f t="shared" si="52"/>
        <v>-</v>
      </c>
      <c r="BT30" s="172" t="str">
        <f t="shared" si="52"/>
        <v>-</v>
      </c>
      <c r="BU30" s="172" t="str">
        <f t="shared" si="52"/>
        <v>-</v>
      </c>
      <c r="BV30" s="172" t="str">
        <f t="shared" si="52"/>
        <v>-</v>
      </c>
      <c r="BW30" s="172" t="str">
        <f t="shared" si="52"/>
        <v>-</v>
      </c>
      <c r="BX30" s="172" t="str">
        <f t="shared" si="50"/>
        <v>-</v>
      </c>
      <c r="BY30" s="172" t="str">
        <f t="shared" si="21"/>
        <v>-</v>
      </c>
      <c r="BZ30" s="172" t="str">
        <f t="shared" si="21"/>
        <v>-</v>
      </c>
      <c r="CA30" s="173" t="str">
        <f t="shared" si="22"/>
        <v/>
      </c>
      <c r="CB30" s="173" t="str">
        <f t="shared" si="23"/>
        <v>-</v>
      </c>
      <c r="CC30" s="173" t="str">
        <f t="shared" si="24"/>
        <v/>
      </c>
      <c r="CD30" s="173" t="str">
        <f t="shared" si="25"/>
        <v/>
      </c>
      <c r="CE30" s="176"/>
      <c r="CF30" s="12" t="str">
        <f t="shared" si="26"/>
        <v>-</v>
      </c>
      <c r="CG30" s="175"/>
      <c r="DB30" s="172" t="str">
        <f t="shared" si="53"/>
        <v>BRONZE</v>
      </c>
      <c r="DC30" s="172" t="str">
        <f t="shared" si="53"/>
        <v>BRONZE</v>
      </c>
      <c r="DD30" s="172" t="str">
        <f t="shared" si="53"/>
        <v>-</v>
      </c>
      <c r="DE30" s="172" t="str">
        <f t="shared" si="53"/>
        <v>-</v>
      </c>
      <c r="DF30" s="172" t="str">
        <f t="shared" si="53"/>
        <v>-</v>
      </c>
      <c r="DG30" s="172" t="str">
        <f t="shared" si="53"/>
        <v>-</v>
      </c>
      <c r="DH30" s="172" t="str">
        <f t="shared" si="53"/>
        <v>-</v>
      </c>
      <c r="DI30" s="172" t="str">
        <f t="shared" si="53"/>
        <v>-</v>
      </c>
      <c r="DJ30" s="172" t="str">
        <f t="shared" si="53"/>
        <v>-</v>
      </c>
      <c r="DK30" s="172" t="str">
        <f t="shared" si="53"/>
        <v>-</v>
      </c>
      <c r="DL30" s="172" t="str">
        <f t="shared" si="53"/>
        <v>-</v>
      </c>
      <c r="DM30" s="172" t="str">
        <f t="shared" si="53"/>
        <v>-</v>
      </c>
      <c r="DN30" s="172" t="str">
        <f t="shared" si="53"/>
        <v>-</v>
      </c>
      <c r="DO30" s="172" t="str">
        <f t="shared" si="53"/>
        <v>-</v>
      </c>
      <c r="DP30" s="172" t="str">
        <f t="shared" si="53"/>
        <v>-</v>
      </c>
      <c r="DQ30" s="172" t="str">
        <f t="shared" si="51"/>
        <v>BRONZE</v>
      </c>
      <c r="DR30" s="172" t="str">
        <f t="shared" si="28"/>
        <v>BRONZE</v>
      </c>
      <c r="DS30" s="172" t="str">
        <f t="shared" si="28"/>
        <v>BRONZE</v>
      </c>
      <c r="DT30" s="173" t="str">
        <f t="shared" si="29"/>
        <v/>
      </c>
      <c r="DU30" s="173" t="str">
        <f t="shared" si="30"/>
        <v>-</v>
      </c>
      <c r="DV30" s="173" t="str">
        <f t="shared" si="31"/>
        <v/>
      </c>
      <c r="DW30" s="173" t="str">
        <f t="shared" si="32"/>
        <v/>
      </c>
      <c r="DY30" s="12" t="str">
        <f t="shared" si="33"/>
        <v>-</v>
      </c>
      <c r="DZ30" s="92"/>
      <c r="EA30" s="12" t="str">
        <f t="shared" si="34"/>
        <v>-</v>
      </c>
      <c r="EH30" s="122"/>
    </row>
    <row r="31" spans="1:138" x14ac:dyDescent="0.2">
      <c r="A31" s="97">
        <v>10</v>
      </c>
      <c r="B31" s="120"/>
      <c r="C31" s="227" t="s">
        <v>120</v>
      </c>
      <c r="D31" s="119"/>
      <c r="E31" s="210" t="s">
        <v>36</v>
      </c>
      <c r="F31" s="119">
        <v>2006</v>
      </c>
      <c r="G31" s="117"/>
      <c r="H31" s="118"/>
      <c r="I31" s="133">
        <f t="shared" si="35"/>
        <v>0</v>
      </c>
      <c r="J31" s="117"/>
      <c r="K31" s="133">
        <f t="shared" si="36"/>
        <v>0</v>
      </c>
      <c r="L31" s="117">
        <v>6.7</v>
      </c>
      <c r="M31" s="133">
        <f t="shared" si="37"/>
        <v>256</v>
      </c>
      <c r="N31" s="222"/>
      <c r="O31" s="133">
        <f t="shared" si="38"/>
        <v>0</v>
      </c>
      <c r="P31" s="222">
        <v>0</v>
      </c>
      <c r="Q31" s="133">
        <f t="shared" si="39"/>
        <v>0</v>
      </c>
      <c r="R31" s="117">
        <v>4.9000000000000004</v>
      </c>
      <c r="S31" s="133">
        <f t="shared" si="40"/>
        <v>425</v>
      </c>
      <c r="T31" s="222">
        <v>25</v>
      </c>
      <c r="U31" s="133">
        <f t="shared" si="41"/>
        <v>190</v>
      </c>
      <c r="V31" s="222"/>
      <c r="W31" s="133">
        <f t="shared" si="42"/>
        <v>0</v>
      </c>
      <c r="X31" s="117"/>
      <c r="Y31" s="133">
        <f t="shared" si="43"/>
        <v>0</v>
      </c>
      <c r="Z31" s="222">
        <v>300</v>
      </c>
      <c r="AA31" s="117"/>
      <c r="AB31" s="224"/>
      <c r="AC31" s="36">
        <f t="shared" si="44"/>
        <v>885</v>
      </c>
      <c r="AD31" s="27">
        <f t="shared" si="45"/>
        <v>1</v>
      </c>
      <c r="AE31" s="101" t="str">
        <f t="shared" si="46"/>
        <v>-</v>
      </c>
      <c r="AF31" s="25">
        <f t="shared" si="47"/>
        <v>1756</v>
      </c>
      <c r="AG31" s="175"/>
      <c r="AH31" s="124">
        <f t="shared" si="48"/>
        <v>885</v>
      </c>
      <c r="AI31" s="72">
        <f t="shared" si="14"/>
        <v>0</v>
      </c>
      <c r="AJ31" s="170" t="str">
        <f t="shared" si="15"/>
        <v/>
      </c>
      <c r="AK31" s="170">
        <f t="shared" si="16"/>
        <v>0</v>
      </c>
      <c r="AL31" s="170">
        <f t="shared" si="17"/>
        <v>0</v>
      </c>
      <c r="AM31" s="171">
        <f t="shared" si="18"/>
        <v>13</v>
      </c>
      <c r="AN31" s="123">
        <f t="shared" si="49"/>
        <v>0</v>
      </c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72" t="str">
        <f t="shared" si="52"/>
        <v>BRONZE</v>
      </c>
      <c r="BJ31" s="172" t="str">
        <f t="shared" si="52"/>
        <v>BRONZE</v>
      </c>
      <c r="BK31" s="172" t="str">
        <f t="shared" si="52"/>
        <v>-</v>
      </c>
      <c r="BL31" s="172" t="str">
        <f t="shared" si="52"/>
        <v>-</v>
      </c>
      <c r="BM31" s="172" t="str">
        <f t="shared" si="52"/>
        <v>-</v>
      </c>
      <c r="BN31" s="172" t="str">
        <f t="shared" si="52"/>
        <v>-</v>
      </c>
      <c r="BO31" s="172" t="str">
        <f t="shared" si="52"/>
        <v>-</v>
      </c>
      <c r="BP31" s="172" t="str">
        <f t="shared" si="52"/>
        <v>-</v>
      </c>
      <c r="BQ31" s="172" t="str">
        <f t="shared" si="52"/>
        <v>-</v>
      </c>
      <c r="BR31" s="172" t="str">
        <f t="shared" si="52"/>
        <v>-</v>
      </c>
      <c r="BS31" s="172" t="str">
        <f t="shared" si="52"/>
        <v>-</v>
      </c>
      <c r="BT31" s="172" t="str">
        <f t="shared" si="52"/>
        <v>-</v>
      </c>
      <c r="BU31" s="172" t="str">
        <f t="shared" si="52"/>
        <v>-</v>
      </c>
      <c r="BV31" s="172" t="str">
        <f t="shared" si="52"/>
        <v>-</v>
      </c>
      <c r="BW31" s="172" t="str">
        <f t="shared" si="52"/>
        <v>-</v>
      </c>
      <c r="BX31" s="172" t="str">
        <f t="shared" si="50"/>
        <v>-</v>
      </c>
      <c r="BY31" s="172" t="str">
        <f t="shared" si="21"/>
        <v>-</v>
      </c>
      <c r="BZ31" s="172" t="str">
        <f t="shared" si="21"/>
        <v>-</v>
      </c>
      <c r="CA31" s="173" t="str">
        <f t="shared" si="22"/>
        <v/>
      </c>
      <c r="CB31" s="173" t="str">
        <f t="shared" si="23"/>
        <v>-</v>
      </c>
      <c r="CC31" s="173" t="str">
        <f t="shared" si="24"/>
        <v/>
      </c>
      <c r="CD31" s="173" t="str">
        <f t="shared" si="25"/>
        <v/>
      </c>
      <c r="CE31" s="176"/>
      <c r="CF31" s="12" t="str">
        <f t="shared" si="26"/>
        <v>-</v>
      </c>
      <c r="CG31" s="175"/>
      <c r="DB31" s="172" t="str">
        <f t="shared" si="53"/>
        <v>BRONZE</v>
      </c>
      <c r="DC31" s="172" t="str">
        <f t="shared" si="53"/>
        <v>BRONZE</v>
      </c>
      <c r="DD31" s="172" t="str">
        <f t="shared" si="53"/>
        <v>-</v>
      </c>
      <c r="DE31" s="172" t="str">
        <f t="shared" si="53"/>
        <v>-</v>
      </c>
      <c r="DF31" s="172" t="str">
        <f t="shared" si="53"/>
        <v>-</v>
      </c>
      <c r="DG31" s="172" t="str">
        <f t="shared" si="53"/>
        <v>-</v>
      </c>
      <c r="DH31" s="172" t="str">
        <f t="shared" si="53"/>
        <v>-</v>
      </c>
      <c r="DI31" s="172" t="str">
        <f t="shared" si="53"/>
        <v>-</v>
      </c>
      <c r="DJ31" s="172" t="str">
        <f t="shared" si="53"/>
        <v>-</v>
      </c>
      <c r="DK31" s="172" t="str">
        <f t="shared" si="53"/>
        <v>-</v>
      </c>
      <c r="DL31" s="172" t="str">
        <f t="shared" si="53"/>
        <v>-</v>
      </c>
      <c r="DM31" s="172" t="str">
        <f t="shared" si="53"/>
        <v>-</v>
      </c>
      <c r="DN31" s="172" t="str">
        <f t="shared" si="53"/>
        <v>-</v>
      </c>
      <c r="DO31" s="172" t="str">
        <f t="shared" si="53"/>
        <v>-</v>
      </c>
      <c r="DP31" s="172" t="str">
        <f t="shared" si="53"/>
        <v>-</v>
      </c>
      <c r="DQ31" s="172" t="str">
        <f t="shared" si="51"/>
        <v>BRONZE</v>
      </c>
      <c r="DR31" s="172" t="str">
        <f t="shared" si="28"/>
        <v>BRONZE</v>
      </c>
      <c r="DS31" s="172" t="str">
        <f t="shared" si="28"/>
        <v>BRONZE</v>
      </c>
      <c r="DT31" s="173" t="str">
        <f t="shared" si="29"/>
        <v/>
      </c>
      <c r="DU31" s="173" t="str">
        <f t="shared" si="30"/>
        <v>-</v>
      </c>
      <c r="DV31" s="173" t="str">
        <f t="shared" si="31"/>
        <v/>
      </c>
      <c r="DW31" s="173" t="str">
        <f t="shared" si="32"/>
        <v/>
      </c>
      <c r="DY31" s="12" t="str">
        <f t="shared" si="33"/>
        <v>-</v>
      </c>
      <c r="DZ31" s="92"/>
      <c r="EA31" s="12" t="str">
        <f t="shared" si="34"/>
        <v>-</v>
      </c>
    </row>
    <row r="32" spans="1:138" x14ac:dyDescent="0.2">
      <c r="A32" s="97">
        <v>11</v>
      </c>
      <c r="B32" s="120"/>
      <c r="C32" s="227" t="s">
        <v>129</v>
      </c>
      <c r="D32" s="119"/>
      <c r="E32" s="210" t="s">
        <v>36</v>
      </c>
      <c r="F32" s="119">
        <v>2006</v>
      </c>
      <c r="G32" s="117"/>
      <c r="H32" s="118"/>
      <c r="I32" s="133">
        <f t="shared" si="35"/>
        <v>0</v>
      </c>
      <c r="J32" s="117"/>
      <c r="K32" s="133">
        <f t="shared" si="36"/>
        <v>0</v>
      </c>
      <c r="L32" s="117">
        <v>7.3</v>
      </c>
      <c r="M32" s="133">
        <f t="shared" si="37"/>
        <v>296</v>
      </c>
      <c r="N32" s="222"/>
      <c r="O32" s="133">
        <f t="shared" si="38"/>
        <v>0</v>
      </c>
      <c r="P32" s="222">
        <v>130</v>
      </c>
      <c r="Q32" s="133">
        <f t="shared" si="39"/>
        <v>343</v>
      </c>
      <c r="R32" s="117">
        <v>4.75</v>
      </c>
      <c r="S32" s="133">
        <f t="shared" si="40"/>
        <v>402</v>
      </c>
      <c r="T32" s="222">
        <v>5</v>
      </c>
      <c r="U32" s="133">
        <f t="shared" si="41"/>
        <v>0</v>
      </c>
      <c r="V32" s="222"/>
      <c r="W32" s="133">
        <f t="shared" si="42"/>
        <v>0</v>
      </c>
      <c r="X32" s="117"/>
      <c r="Y32" s="133">
        <f t="shared" si="43"/>
        <v>0</v>
      </c>
      <c r="Z32" s="222">
        <v>258</v>
      </c>
      <c r="AA32" s="117"/>
      <c r="AB32" s="224"/>
      <c r="AC32" s="36">
        <f t="shared" si="44"/>
        <v>710</v>
      </c>
      <c r="AD32" s="27">
        <f t="shared" si="45"/>
        <v>1</v>
      </c>
      <c r="AE32" s="101" t="str">
        <f t="shared" si="46"/>
        <v>-</v>
      </c>
      <c r="AF32" s="25">
        <f t="shared" si="47"/>
        <v>1751</v>
      </c>
      <c r="AG32" s="175"/>
      <c r="AH32" s="124">
        <f t="shared" si="48"/>
        <v>710</v>
      </c>
      <c r="AI32" s="72">
        <f t="shared" si="14"/>
        <v>0</v>
      </c>
      <c r="AJ32" s="170" t="str">
        <f t="shared" si="15"/>
        <v/>
      </c>
      <c r="AK32" s="170">
        <f t="shared" si="16"/>
        <v>0</v>
      </c>
      <c r="AL32" s="170">
        <f t="shared" si="17"/>
        <v>0</v>
      </c>
      <c r="AM32" s="171">
        <f t="shared" si="18"/>
        <v>13</v>
      </c>
      <c r="AN32" s="123">
        <f t="shared" si="49"/>
        <v>0</v>
      </c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  <c r="BA32" s="181"/>
      <c r="BB32" s="181"/>
      <c r="BC32" s="181"/>
      <c r="BD32" s="181"/>
      <c r="BE32" s="181"/>
      <c r="BF32" s="181"/>
      <c r="BG32" s="181"/>
      <c r="BH32" s="181"/>
      <c r="BI32" s="172" t="str">
        <f t="shared" si="52"/>
        <v>BRONZE</v>
      </c>
      <c r="BJ32" s="172" t="str">
        <f t="shared" si="52"/>
        <v>BRONZE</v>
      </c>
      <c r="BK32" s="172" t="str">
        <f t="shared" si="52"/>
        <v>-</v>
      </c>
      <c r="BL32" s="172" t="str">
        <f t="shared" si="52"/>
        <v>-</v>
      </c>
      <c r="BM32" s="172" t="str">
        <f t="shared" si="52"/>
        <v>-</v>
      </c>
      <c r="BN32" s="172" t="str">
        <f t="shared" si="52"/>
        <v>-</v>
      </c>
      <c r="BO32" s="172" t="str">
        <f t="shared" si="52"/>
        <v>-</v>
      </c>
      <c r="BP32" s="172" t="str">
        <f t="shared" si="52"/>
        <v>-</v>
      </c>
      <c r="BQ32" s="172" t="str">
        <f t="shared" si="52"/>
        <v>-</v>
      </c>
      <c r="BR32" s="172" t="str">
        <f t="shared" si="52"/>
        <v>-</v>
      </c>
      <c r="BS32" s="172" t="str">
        <f t="shared" si="52"/>
        <v>-</v>
      </c>
      <c r="BT32" s="172" t="str">
        <f t="shared" si="52"/>
        <v>-</v>
      </c>
      <c r="BU32" s="172" t="str">
        <f t="shared" si="52"/>
        <v>-</v>
      </c>
      <c r="BV32" s="172" t="str">
        <f t="shared" si="52"/>
        <v>-</v>
      </c>
      <c r="BW32" s="172" t="str">
        <f t="shared" si="52"/>
        <v>-</v>
      </c>
      <c r="BX32" s="172" t="str">
        <f t="shared" si="50"/>
        <v>-</v>
      </c>
      <c r="BY32" s="172" t="str">
        <f t="shared" si="21"/>
        <v>-</v>
      </c>
      <c r="BZ32" s="172" t="str">
        <f t="shared" si="21"/>
        <v>-</v>
      </c>
      <c r="CA32" s="173" t="str">
        <f t="shared" si="22"/>
        <v/>
      </c>
      <c r="CB32" s="173" t="str">
        <f t="shared" si="23"/>
        <v>-</v>
      </c>
      <c r="CC32" s="173" t="str">
        <f t="shared" si="24"/>
        <v/>
      </c>
      <c r="CD32" s="173" t="str">
        <f t="shared" si="25"/>
        <v/>
      </c>
      <c r="CE32" s="176"/>
      <c r="CF32" s="12" t="str">
        <f t="shared" si="26"/>
        <v>-</v>
      </c>
      <c r="CG32" s="175"/>
      <c r="DB32" s="172" t="str">
        <f t="shared" si="53"/>
        <v>BRONZE</v>
      </c>
      <c r="DC32" s="172" t="str">
        <f t="shared" si="53"/>
        <v>BRONZE</v>
      </c>
      <c r="DD32" s="172" t="str">
        <f t="shared" si="53"/>
        <v>-</v>
      </c>
      <c r="DE32" s="172" t="str">
        <f t="shared" si="53"/>
        <v>-</v>
      </c>
      <c r="DF32" s="172" t="str">
        <f t="shared" si="53"/>
        <v>-</v>
      </c>
      <c r="DG32" s="172" t="str">
        <f t="shared" si="53"/>
        <v>-</v>
      </c>
      <c r="DH32" s="172" t="str">
        <f t="shared" si="53"/>
        <v>-</v>
      </c>
      <c r="DI32" s="172" t="str">
        <f t="shared" si="53"/>
        <v>-</v>
      </c>
      <c r="DJ32" s="172" t="str">
        <f t="shared" si="53"/>
        <v>-</v>
      </c>
      <c r="DK32" s="172" t="str">
        <f t="shared" si="53"/>
        <v>-</v>
      </c>
      <c r="DL32" s="172" t="str">
        <f t="shared" si="53"/>
        <v>-</v>
      </c>
      <c r="DM32" s="172" t="str">
        <f t="shared" si="53"/>
        <v>-</v>
      </c>
      <c r="DN32" s="172" t="str">
        <f t="shared" si="53"/>
        <v>-</v>
      </c>
      <c r="DO32" s="172" t="str">
        <f t="shared" si="53"/>
        <v>-</v>
      </c>
      <c r="DP32" s="172" t="str">
        <f t="shared" si="53"/>
        <v>-</v>
      </c>
      <c r="DQ32" s="172" t="str">
        <f t="shared" si="51"/>
        <v>BRONZE</v>
      </c>
      <c r="DR32" s="172" t="str">
        <f t="shared" si="28"/>
        <v>BRONZE</v>
      </c>
      <c r="DS32" s="172" t="str">
        <f t="shared" si="28"/>
        <v>BRONZE</v>
      </c>
      <c r="DT32" s="173" t="str">
        <f t="shared" si="29"/>
        <v/>
      </c>
      <c r="DU32" s="173" t="str">
        <f t="shared" si="30"/>
        <v>-</v>
      </c>
      <c r="DV32" s="173" t="str">
        <f t="shared" si="31"/>
        <v/>
      </c>
      <c r="DW32" s="173" t="str">
        <f t="shared" si="32"/>
        <v/>
      </c>
      <c r="DY32" s="12" t="str">
        <f t="shared" si="33"/>
        <v>-</v>
      </c>
      <c r="DZ32" s="92"/>
      <c r="EA32" s="12" t="str">
        <f t="shared" si="34"/>
        <v>-</v>
      </c>
    </row>
    <row r="33" spans="1:131" x14ac:dyDescent="0.2">
      <c r="A33" s="97">
        <v>12</v>
      </c>
      <c r="B33" s="120"/>
      <c r="C33" s="227" t="s">
        <v>119</v>
      </c>
      <c r="D33" s="119"/>
      <c r="E33" s="210" t="s">
        <v>36</v>
      </c>
      <c r="F33" s="119">
        <v>2006</v>
      </c>
      <c r="G33" s="117"/>
      <c r="H33" s="118"/>
      <c r="I33" s="133">
        <f t="shared" si="35"/>
        <v>0</v>
      </c>
      <c r="J33" s="117"/>
      <c r="K33" s="133">
        <f t="shared" si="36"/>
        <v>0</v>
      </c>
      <c r="L33" s="117">
        <v>9.8000000000000007</v>
      </c>
      <c r="M33" s="133">
        <f t="shared" si="37"/>
        <v>463</v>
      </c>
      <c r="N33" s="222"/>
      <c r="O33" s="133">
        <f t="shared" si="38"/>
        <v>0</v>
      </c>
      <c r="P33" s="222">
        <v>80</v>
      </c>
      <c r="Q33" s="133">
        <f t="shared" si="39"/>
        <v>176</v>
      </c>
      <c r="R33" s="117">
        <v>5.2</v>
      </c>
      <c r="S33" s="133">
        <f t="shared" si="40"/>
        <v>471</v>
      </c>
      <c r="T33" s="222">
        <v>15</v>
      </c>
      <c r="U33" s="133">
        <f t="shared" si="41"/>
        <v>90</v>
      </c>
      <c r="V33" s="222"/>
      <c r="W33" s="133">
        <f t="shared" si="42"/>
        <v>0</v>
      </c>
      <c r="X33" s="117"/>
      <c r="Y33" s="133">
        <f t="shared" si="43"/>
        <v>0</v>
      </c>
      <c r="Z33" s="222"/>
      <c r="AA33" s="117"/>
      <c r="AB33" s="223" t="s">
        <v>276</v>
      </c>
      <c r="AC33" s="36">
        <f t="shared" si="44"/>
        <v>306</v>
      </c>
      <c r="AD33" s="27">
        <f t="shared" si="45"/>
        <v>0</v>
      </c>
      <c r="AE33" s="101" t="str">
        <f t="shared" si="46"/>
        <v>-</v>
      </c>
      <c r="AF33" s="25">
        <f t="shared" si="47"/>
        <v>1506</v>
      </c>
      <c r="AG33" s="175"/>
      <c r="AH33" s="124">
        <f t="shared" si="48"/>
        <v>0</v>
      </c>
      <c r="AI33" s="72">
        <f t="shared" si="14"/>
        <v>306</v>
      </c>
      <c r="AJ33" s="170">
        <f t="shared" si="15"/>
        <v>366</v>
      </c>
      <c r="AK33" s="170">
        <f t="shared" si="16"/>
        <v>6</v>
      </c>
      <c r="AL33" s="170">
        <f t="shared" si="17"/>
        <v>6</v>
      </c>
      <c r="AM33" s="171">
        <f t="shared" si="18"/>
        <v>13</v>
      </c>
      <c r="AN33" s="123">
        <f t="shared" si="49"/>
        <v>0</v>
      </c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  <c r="AZ33" s="181"/>
      <c r="BA33" s="181"/>
      <c r="BB33" s="181"/>
      <c r="BC33" s="181"/>
      <c r="BD33" s="181"/>
      <c r="BE33" s="181"/>
      <c r="BF33" s="181"/>
      <c r="BG33" s="181"/>
      <c r="BH33" s="181"/>
      <c r="BI33" s="172" t="str">
        <f t="shared" si="52"/>
        <v>BRONZE</v>
      </c>
      <c r="BJ33" s="172" t="str">
        <f t="shared" si="52"/>
        <v>-</v>
      </c>
      <c r="BK33" s="172" t="str">
        <f t="shared" si="52"/>
        <v>-</v>
      </c>
      <c r="BL33" s="172" t="str">
        <f t="shared" si="52"/>
        <v>-</v>
      </c>
      <c r="BM33" s="172" t="str">
        <f t="shared" si="52"/>
        <v>-</v>
      </c>
      <c r="BN33" s="172" t="str">
        <f t="shared" si="52"/>
        <v>-</v>
      </c>
      <c r="BO33" s="172" t="str">
        <f t="shared" si="52"/>
        <v>-</v>
      </c>
      <c r="BP33" s="172" t="str">
        <f t="shared" si="52"/>
        <v>-</v>
      </c>
      <c r="BQ33" s="172" t="str">
        <f t="shared" si="52"/>
        <v>-</v>
      </c>
      <c r="BR33" s="172" t="str">
        <f t="shared" si="52"/>
        <v>-</v>
      </c>
      <c r="BS33" s="172" t="str">
        <f t="shared" si="52"/>
        <v>-</v>
      </c>
      <c r="BT33" s="172" t="str">
        <f t="shared" si="52"/>
        <v>-</v>
      </c>
      <c r="BU33" s="172" t="str">
        <f t="shared" si="52"/>
        <v>-</v>
      </c>
      <c r="BV33" s="172" t="str">
        <f t="shared" si="52"/>
        <v>-</v>
      </c>
      <c r="BW33" s="172" t="str">
        <f t="shared" si="52"/>
        <v>-</v>
      </c>
      <c r="BX33" s="172" t="str">
        <f t="shared" si="50"/>
        <v>-</v>
      </c>
      <c r="BY33" s="172" t="str">
        <f t="shared" si="21"/>
        <v>-</v>
      </c>
      <c r="BZ33" s="172" t="str">
        <f t="shared" si="21"/>
        <v>-</v>
      </c>
      <c r="CA33" s="173" t="str">
        <f t="shared" si="22"/>
        <v/>
      </c>
      <c r="CB33" s="173" t="str">
        <f t="shared" si="23"/>
        <v>-</v>
      </c>
      <c r="CC33" s="173" t="str">
        <f t="shared" si="24"/>
        <v/>
      </c>
      <c r="CD33" s="173" t="str">
        <f t="shared" si="25"/>
        <v/>
      </c>
      <c r="CE33" s="176"/>
      <c r="CF33" s="12" t="str">
        <f t="shared" si="26"/>
        <v>-</v>
      </c>
      <c r="CG33" s="175"/>
      <c r="DB33" s="172" t="str">
        <f t="shared" si="53"/>
        <v>BRONZE</v>
      </c>
      <c r="DC33" s="172" t="str">
        <f t="shared" si="53"/>
        <v>BRONZE</v>
      </c>
      <c r="DD33" s="172" t="str">
        <f t="shared" si="53"/>
        <v>-</v>
      </c>
      <c r="DE33" s="172" t="str">
        <f t="shared" si="53"/>
        <v>-</v>
      </c>
      <c r="DF33" s="172" t="str">
        <f t="shared" si="53"/>
        <v>-</v>
      </c>
      <c r="DG33" s="172" t="str">
        <f t="shared" si="53"/>
        <v>-</v>
      </c>
      <c r="DH33" s="172" t="str">
        <f t="shared" si="53"/>
        <v>-</v>
      </c>
      <c r="DI33" s="172" t="str">
        <f t="shared" si="53"/>
        <v>-</v>
      </c>
      <c r="DJ33" s="172" t="str">
        <f t="shared" si="53"/>
        <v>-</v>
      </c>
      <c r="DK33" s="172" t="str">
        <f t="shared" si="53"/>
        <v>-</v>
      </c>
      <c r="DL33" s="172" t="str">
        <f t="shared" si="53"/>
        <v>-</v>
      </c>
      <c r="DM33" s="172" t="str">
        <f t="shared" si="53"/>
        <v>-</v>
      </c>
      <c r="DN33" s="172" t="str">
        <f t="shared" si="53"/>
        <v>-</v>
      </c>
      <c r="DO33" s="172" t="str">
        <f t="shared" si="53"/>
        <v>-</v>
      </c>
      <c r="DP33" s="172" t="str">
        <f t="shared" si="53"/>
        <v>-</v>
      </c>
      <c r="DQ33" s="172" t="str">
        <f t="shared" si="51"/>
        <v>BRONZE</v>
      </c>
      <c r="DR33" s="172" t="str">
        <f t="shared" si="28"/>
        <v>BRONZE</v>
      </c>
      <c r="DS33" s="172" t="str">
        <f t="shared" si="28"/>
        <v>BRONZE</v>
      </c>
      <c r="DT33" s="173" t="str">
        <f t="shared" si="29"/>
        <v/>
      </c>
      <c r="DU33" s="173" t="str">
        <f t="shared" si="30"/>
        <v>-</v>
      </c>
      <c r="DV33" s="173" t="str">
        <f t="shared" si="31"/>
        <v/>
      </c>
      <c r="DW33" s="173" t="str">
        <f t="shared" si="32"/>
        <v/>
      </c>
      <c r="DY33" s="12" t="str">
        <f t="shared" si="33"/>
        <v>-</v>
      </c>
      <c r="DZ33" s="92"/>
      <c r="EA33" s="12" t="str">
        <f t="shared" si="34"/>
        <v>-</v>
      </c>
    </row>
    <row r="34" spans="1:131" x14ac:dyDescent="0.2">
      <c r="A34" s="97">
        <v>13</v>
      </c>
      <c r="B34" s="120"/>
      <c r="C34" s="227" t="s">
        <v>130</v>
      </c>
      <c r="D34" s="119"/>
      <c r="E34" s="210" t="s">
        <v>36</v>
      </c>
      <c r="F34" s="119">
        <v>2006</v>
      </c>
      <c r="G34" s="117"/>
      <c r="H34" s="118"/>
      <c r="I34" s="133">
        <f t="shared" si="35"/>
        <v>0</v>
      </c>
      <c r="J34" s="117"/>
      <c r="K34" s="133">
        <f t="shared" si="36"/>
        <v>0</v>
      </c>
      <c r="L34" s="117">
        <v>3</v>
      </c>
      <c r="M34" s="133">
        <f t="shared" si="37"/>
        <v>9</v>
      </c>
      <c r="N34" s="222"/>
      <c r="O34" s="133">
        <f t="shared" si="38"/>
        <v>0</v>
      </c>
      <c r="P34" s="222">
        <v>58</v>
      </c>
      <c r="Q34" s="133">
        <f t="shared" si="39"/>
        <v>103</v>
      </c>
      <c r="R34" s="117">
        <v>3.35</v>
      </c>
      <c r="S34" s="133">
        <f t="shared" si="40"/>
        <v>186</v>
      </c>
      <c r="T34" s="222">
        <v>0</v>
      </c>
      <c r="U34" s="133">
        <f t="shared" si="41"/>
        <v>0</v>
      </c>
      <c r="V34" s="222"/>
      <c r="W34" s="133">
        <f t="shared" si="42"/>
        <v>0</v>
      </c>
      <c r="X34" s="117"/>
      <c r="Y34" s="133">
        <f t="shared" si="43"/>
        <v>0</v>
      </c>
      <c r="Z34" s="222"/>
      <c r="AA34" s="117"/>
      <c r="AB34" s="224"/>
      <c r="AC34" s="36">
        <f t="shared" si="44"/>
        <v>0</v>
      </c>
      <c r="AD34" s="27">
        <f t="shared" si="45"/>
        <v>0</v>
      </c>
      <c r="AE34" s="101" t="str">
        <f t="shared" si="46"/>
        <v>-</v>
      </c>
      <c r="AF34" s="25">
        <f t="shared" si="47"/>
        <v>298</v>
      </c>
      <c r="AG34" s="175"/>
      <c r="AH34" s="124">
        <f t="shared" si="48"/>
        <v>0</v>
      </c>
      <c r="AI34" s="72">
        <f t="shared" si="14"/>
        <v>0</v>
      </c>
      <c r="AJ34" s="170" t="str">
        <f t="shared" si="15"/>
        <v/>
      </c>
      <c r="AK34" s="170">
        <f t="shared" si="16"/>
        <v>0</v>
      </c>
      <c r="AL34" s="170">
        <f t="shared" si="17"/>
        <v>0</v>
      </c>
      <c r="AM34" s="171">
        <f t="shared" si="18"/>
        <v>13</v>
      </c>
      <c r="AN34" s="123">
        <f t="shared" si="49"/>
        <v>0</v>
      </c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  <c r="BB34" s="181"/>
      <c r="BC34" s="181"/>
      <c r="BD34" s="181"/>
      <c r="BE34" s="181"/>
      <c r="BF34" s="181"/>
      <c r="BG34" s="181"/>
      <c r="BH34" s="181"/>
      <c r="BI34" s="172" t="str">
        <f t="shared" si="52"/>
        <v>-</v>
      </c>
      <c r="BJ34" s="172" t="str">
        <f t="shared" si="52"/>
        <v>-</v>
      </c>
      <c r="BK34" s="172" t="str">
        <f t="shared" si="52"/>
        <v>-</v>
      </c>
      <c r="BL34" s="172" t="str">
        <f t="shared" si="52"/>
        <v>-</v>
      </c>
      <c r="BM34" s="172" t="str">
        <f t="shared" si="52"/>
        <v>-</v>
      </c>
      <c r="BN34" s="172" t="str">
        <f t="shared" si="52"/>
        <v>-</v>
      </c>
      <c r="BO34" s="172" t="str">
        <f t="shared" si="52"/>
        <v>-</v>
      </c>
      <c r="BP34" s="172" t="str">
        <f t="shared" si="52"/>
        <v>-</v>
      </c>
      <c r="BQ34" s="172" t="str">
        <f t="shared" si="52"/>
        <v>-</v>
      </c>
      <c r="BR34" s="172" t="str">
        <f t="shared" si="52"/>
        <v>-</v>
      </c>
      <c r="BS34" s="172" t="str">
        <f t="shared" si="52"/>
        <v>-</v>
      </c>
      <c r="BT34" s="172" t="str">
        <f t="shared" si="52"/>
        <v>-</v>
      </c>
      <c r="BU34" s="172" t="str">
        <f t="shared" si="52"/>
        <v>-</v>
      </c>
      <c r="BV34" s="172" t="str">
        <f t="shared" si="52"/>
        <v>-</v>
      </c>
      <c r="BW34" s="172" t="str">
        <f t="shared" si="52"/>
        <v>-</v>
      </c>
      <c r="BX34" s="172" t="str">
        <f t="shared" si="50"/>
        <v>-</v>
      </c>
      <c r="BY34" s="172" t="str">
        <f t="shared" si="21"/>
        <v>-</v>
      </c>
      <c r="BZ34" s="172" t="str">
        <f t="shared" si="21"/>
        <v>-</v>
      </c>
      <c r="CA34" s="173" t="str">
        <f t="shared" si="22"/>
        <v/>
      </c>
      <c r="CB34" s="173" t="str">
        <f t="shared" si="23"/>
        <v>-</v>
      </c>
      <c r="CC34" s="173" t="str">
        <f t="shared" si="24"/>
        <v/>
      </c>
      <c r="CD34" s="173" t="str">
        <f t="shared" si="25"/>
        <v/>
      </c>
      <c r="CE34" s="176"/>
      <c r="CF34" s="12" t="str">
        <f t="shared" si="26"/>
        <v>-</v>
      </c>
      <c r="CG34" s="175"/>
      <c r="DB34" s="172" t="str">
        <f t="shared" si="53"/>
        <v>-</v>
      </c>
      <c r="DC34" s="172" t="str">
        <f t="shared" si="53"/>
        <v>-</v>
      </c>
      <c r="DD34" s="172" t="str">
        <f t="shared" si="53"/>
        <v>-</v>
      </c>
      <c r="DE34" s="172" t="str">
        <f t="shared" si="53"/>
        <v>-</v>
      </c>
      <c r="DF34" s="172" t="str">
        <f t="shared" si="53"/>
        <v>-</v>
      </c>
      <c r="DG34" s="172" t="str">
        <f t="shared" si="53"/>
        <v>-</v>
      </c>
      <c r="DH34" s="172" t="str">
        <f t="shared" si="53"/>
        <v>-</v>
      </c>
      <c r="DI34" s="172" t="str">
        <f t="shared" si="53"/>
        <v>-</v>
      </c>
      <c r="DJ34" s="172" t="str">
        <f t="shared" si="53"/>
        <v>-</v>
      </c>
      <c r="DK34" s="172" t="str">
        <f t="shared" si="53"/>
        <v>-</v>
      </c>
      <c r="DL34" s="172" t="str">
        <f t="shared" si="53"/>
        <v>-</v>
      </c>
      <c r="DM34" s="172" t="str">
        <f t="shared" si="53"/>
        <v>-</v>
      </c>
      <c r="DN34" s="172" t="str">
        <f t="shared" si="53"/>
        <v>-</v>
      </c>
      <c r="DO34" s="172" t="str">
        <f t="shared" si="53"/>
        <v>-</v>
      </c>
      <c r="DP34" s="172" t="str">
        <f t="shared" si="53"/>
        <v>-</v>
      </c>
      <c r="DQ34" s="172" t="str">
        <f t="shared" si="51"/>
        <v>-</v>
      </c>
      <c r="DR34" s="172" t="str">
        <f t="shared" si="28"/>
        <v>-</v>
      </c>
      <c r="DS34" s="172" t="str">
        <f t="shared" si="28"/>
        <v>-</v>
      </c>
      <c r="DT34" s="173" t="str">
        <f t="shared" si="29"/>
        <v/>
      </c>
      <c r="DU34" s="173" t="str">
        <f t="shared" si="30"/>
        <v>-</v>
      </c>
      <c r="DV34" s="173" t="str">
        <f t="shared" si="31"/>
        <v/>
      </c>
      <c r="DW34" s="173" t="str">
        <f t="shared" si="32"/>
        <v/>
      </c>
      <c r="DY34" s="12" t="str">
        <f t="shared" si="33"/>
        <v>-</v>
      </c>
      <c r="DZ34" s="92"/>
      <c r="EA34" s="12" t="str">
        <f t="shared" si="34"/>
        <v>-</v>
      </c>
    </row>
    <row r="35" spans="1:131" x14ac:dyDescent="0.2">
      <c r="A35" s="97">
        <v>14</v>
      </c>
      <c r="B35" s="120"/>
      <c r="C35" s="227" t="s">
        <v>124</v>
      </c>
      <c r="D35" s="119"/>
      <c r="E35" s="210" t="s">
        <v>36</v>
      </c>
      <c r="F35" s="119">
        <v>2006</v>
      </c>
      <c r="G35" s="117"/>
      <c r="H35" s="118"/>
      <c r="I35" s="133">
        <f t="shared" si="35"/>
        <v>0</v>
      </c>
      <c r="J35" s="117"/>
      <c r="K35" s="133">
        <f t="shared" si="36"/>
        <v>0</v>
      </c>
      <c r="L35" s="117"/>
      <c r="M35" s="133">
        <f t="shared" si="37"/>
        <v>0</v>
      </c>
      <c r="N35" s="222"/>
      <c r="O35" s="133">
        <f t="shared" si="38"/>
        <v>0</v>
      </c>
      <c r="P35" s="222"/>
      <c r="Q35" s="133">
        <f t="shared" si="39"/>
        <v>0</v>
      </c>
      <c r="R35" s="117"/>
      <c r="S35" s="133">
        <f t="shared" si="40"/>
        <v>0</v>
      </c>
      <c r="T35" s="222"/>
      <c r="U35" s="133">
        <f t="shared" si="41"/>
        <v>0</v>
      </c>
      <c r="V35" s="222"/>
      <c r="W35" s="133">
        <f t="shared" si="42"/>
        <v>0</v>
      </c>
      <c r="X35" s="117"/>
      <c r="Y35" s="133">
        <f t="shared" si="43"/>
        <v>0</v>
      </c>
      <c r="Z35" s="222"/>
      <c r="AA35" s="117"/>
      <c r="AB35" s="224"/>
      <c r="AC35" s="36">
        <f t="shared" si="44"/>
        <v>0</v>
      </c>
      <c r="AD35" s="27">
        <f t="shared" si="45"/>
        <v>0</v>
      </c>
      <c r="AE35" s="101" t="str">
        <f t="shared" si="46"/>
        <v>-</v>
      </c>
      <c r="AF35" s="25">
        <f t="shared" si="47"/>
        <v>0</v>
      </c>
      <c r="AG35" s="175"/>
      <c r="AH35" s="124">
        <f t="shared" si="48"/>
        <v>0</v>
      </c>
      <c r="AI35" s="72">
        <f t="shared" si="14"/>
        <v>0</v>
      </c>
      <c r="AJ35" s="170" t="str">
        <f t="shared" si="15"/>
        <v/>
      </c>
      <c r="AK35" s="170">
        <f t="shared" si="16"/>
        <v>0</v>
      </c>
      <c r="AL35" s="170">
        <f t="shared" si="17"/>
        <v>0</v>
      </c>
      <c r="AM35" s="171">
        <f t="shared" si="18"/>
        <v>13</v>
      </c>
      <c r="AN35" s="123">
        <f t="shared" si="49"/>
        <v>0</v>
      </c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  <c r="BB35" s="181"/>
      <c r="BC35" s="181"/>
      <c r="BD35" s="181"/>
      <c r="BE35" s="181"/>
      <c r="BF35" s="181"/>
      <c r="BG35" s="181"/>
      <c r="BH35" s="181"/>
      <c r="BI35" s="172" t="str">
        <f t="shared" si="52"/>
        <v>-</v>
      </c>
      <c r="BJ35" s="172" t="str">
        <f t="shared" si="52"/>
        <v>-</v>
      </c>
      <c r="BK35" s="172" t="str">
        <f t="shared" si="52"/>
        <v>-</v>
      </c>
      <c r="BL35" s="172" t="str">
        <f t="shared" si="52"/>
        <v>-</v>
      </c>
      <c r="BM35" s="172" t="str">
        <f t="shared" si="52"/>
        <v>-</v>
      </c>
      <c r="BN35" s="172" t="str">
        <f t="shared" si="52"/>
        <v>-</v>
      </c>
      <c r="BO35" s="172" t="str">
        <f t="shared" si="52"/>
        <v>-</v>
      </c>
      <c r="BP35" s="172" t="str">
        <f t="shared" si="52"/>
        <v>-</v>
      </c>
      <c r="BQ35" s="172" t="str">
        <f t="shared" si="52"/>
        <v>-</v>
      </c>
      <c r="BR35" s="172" t="str">
        <f t="shared" si="52"/>
        <v>-</v>
      </c>
      <c r="BS35" s="172" t="str">
        <f t="shared" si="52"/>
        <v>-</v>
      </c>
      <c r="BT35" s="172" t="str">
        <f t="shared" si="52"/>
        <v>-</v>
      </c>
      <c r="BU35" s="172" t="str">
        <f t="shared" si="52"/>
        <v>-</v>
      </c>
      <c r="BV35" s="172" t="str">
        <f t="shared" si="52"/>
        <v>-</v>
      </c>
      <c r="BW35" s="172" t="str">
        <f t="shared" si="52"/>
        <v>-</v>
      </c>
      <c r="BX35" s="172" t="str">
        <f t="shared" si="50"/>
        <v>-</v>
      </c>
      <c r="BY35" s="172" t="str">
        <f t="shared" si="21"/>
        <v>-</v>
      </c>
      <c r="BZ35" s="172" t="str">
        <f t="shared" si="21"/>
        <v>-</v>
      </c>
      <c r="CA35" s="173" t="str">
        <f t="shared" si="22"/>
        <v/>
      </c>
      <c r="CB35" s="173" t="str">
        <f t="shared" si="23"/>
        <v>-</v>
      </c>
      <c r="CC35" s="173" t="str">
        <f t="shared" si="24"/>
        <v/>
      </c>
      <c r="CD35" s="173" t="str">
        <f t="shared" si="25"/>
        <v/>
      </c>
      <c r="CE35" s="176"/>
      <c r="CF35" s="12" t="str">
        <f t="shared" si="26"/>
        <v>-</v>
      </c>
      <c r="CG35" s="175"/>
      <c r="DB35" s="172" t="str">
        <f t="shared" si="53"/>
        <v>-</v>
      </c>
      <c r="DC35" s="172" t="str">
        <f t="shared" si="53"/>
        <v>-</v>
      </c>
      <c r="DD35" s="172" t="str">
        <f t="shared" si="53"/>
        <v>-</v>
      </c>
      <c r="DE35" s="172" t="str">
        <f t="shared" si="53"/>
        <v>-</v>
      </c>
      <c r="DF35" s="172" t="str">
        <f t="shared" si="53"/>
        <v>-</v>
      </c>
      <c r="DG35" s="172" t="str">
        <f t="shared" si="53"/>
        <v>-</v>
      </c>
      <c r="DH35" s="172" t="str">
        <f t="shared" si="53"/>
        <v>-</v>
      </c>
      <c r="DI35" s="172" t="str">
        <f t="shared" si="53"/>
        <v>-</v>
      </c>
      <c r="DJ35" s="172" t="str">
        <f t="shared" si="53"/>
        <v>-</v>
      </c>
      <c r="DK35" s="172" t="str">
        <f t="shared" si="53"/>
        <v>-</v>
      </c>
      <c r="DL35" s="172" t="str">
        <f t="shared" si="53"/>
        <v>-</v>
      </c>
      <c r="DM35" s="172" t="str">
        <f t="shared" si="53"/>
        <v>-</v>
      </c>
      <c r="DN35" s="172" t="str">
        <f t="shared" si="53"/>
        <v>-</v>
      </c>
      <c r="DO35" s="172" t="str">
        <f t="shared" si="53"/>
        <v>-</v>
      </c>
      <c r="DP35" s="172" t="str">
        <f t="shared" si="53"/>
        <v>-</v>
      </c>
      <c r="DQ35" s="172" t="str">
        <f t="shared" si="51"/>
        <v>-</v>
      </c>
      <c r="DR35" s="172" t="str">
        <f t="shared" si="28"/>
        <v>-</v>
      </c>
      <c r="DS35" s="172" t="str">
        <f t="shared" si="28"/>
        <v>-</v>
      </c>
      <c r="DT35" s="173" t="str">
        <f t="shared" si="29"/>
        <v/>
      </c>
      <c r="DU35" s="173" t="str">
        <f t="shared" si="30"/>
        <v>-</v>
      </c>
      <c r="DV35" s="173" t="str">
        <f t="shared" si="31"/>
        <v/>
      </c>
      <c r="DW35" s="173" t="str">
        <f t="shared" si="32"/>
        <v/>
      </c>
      <c r="DY35" s="12" t="str">
        <f t="shared" si="33"/>
        <v>-</v>
      </c>
      <c r="DZ35" s="92"/>
      <c r="EA35" s="12" t="str">
        <f t="shared" si="34"/>
        <v>-</v>
      </c>
    </row>
    <row r="36" spans="1:131" x14ac:dyDescent="0.2">
      <c r="A36" s="97">
        <v>15</v>
      </c>
      <c r="B36" s="120"/>
      <c r="C36" s="227" t="s">
        <v>126</v>
      </c>
      <c r="D36" s="119"/>
      <c r="E36" s="210" t="s">
        <v>36</v>
      </c>
      <c r="F36" s="119">
        <v>2006</v>
      </c>
      <c r="G36" s="117"/>
      <c r="H36" s="118"/>
      <c r="I36" s="133">
        <f t="shared" si="35"/>
        <v>0</v>
      </c>
      <c r="J36" s="117"/>
      <c r="K36" s="133">
        <f t="shared" si="36"/>
        <v>0</v>
      </c>
      <c r="L36" s="117"/>
      <c r="M36" s="133">
        <f t="shared" si="37"/>
        <v>0</v>
      </c>
      <c r="N36" s="222"/>
      <c r="O36" s="133">
        <f t="shared" si="38"/>
        <v>0</v>
      </c>
      <c r="P36" s="222"/>
      <c r="Q36" s="133">
        <f t="shared" si="39"/>
        <v>0</v>
      </c>
      <c r="R36" s="117"/>
      <c r="S36" s="133">
        <f t="shared" si="40"/>
        <v>0</v>
      </c>
      <c r="T36" s="222"/>
      <c r="U36" s="133">
        <f t="shared" si="41"/>
        <v>0</v>
      </c>
      <c r="V36" s="222"/>
      <c r="W36" s="133">
        <f t="shared" si="42"/>
        <v>0</v>
      </c>
      <c r="X36" s="117"/>
      <c r="Y36" s="133">
        <f t="shared" si="43"/>
        <v>0</v>
      </c>
      <c r="Z36" s="222"/>
      <c r="AA36" s="117"/>
      <c r="AB36" s="224"/>
      <c r="AC36" s="36">
        <f t="shared" si="44"/>
        <v>0</v>
      </c>
      <c r="AD36" s="27">
        <f t="shared" si="45"/>
        <v>0</v>
      </c>
      <c r="AE36" s="101" t="str">
        <f t="shared" si="46"/>
        <v>-</v>
      </c>
      <c r="AF36" s="25">
        <f t="shared" si="47"/>
        <v>0</v>
      </c>
      <c r="AG36" s="175"/>
      <c r="AH36" s="124">
        <f t="shared" si="48"/>
        <v>0</v>
      </c>
      <c r="AI36" s="72">
        <f t="shared" si="14"/>
        <v>0</v>
      </c>
      <c r="AJ36" s="170" t="str">
        <f t="shared" si="15"/>
        <v/>
      </c>
      <c r="AK36" s="170">
        <f t="shared" si="16"/>
        <v>0</v>
      </c>
      <c r="AL36" s="170">
        <f t="shared" si="17"/>
        <v>0</v>
      </c>
      <c r="AM36" s="171">
        <f t="shared" si="18"/>
        <v>13</v>
      </c>
      <c r="AN36" s="123">
        <f t="shared" si="49"/>
        <v>0</v>
      </c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  <c r="BA36" s="181"/>
      <c r="BB36" s="181"/>
      <c r="BC36" s="181"/>
      <c r="BD36" s="181"/>
      <c r="BE36" s="181"/>
      <c r="BF36" s="181"/>
      <c r="BG36" s="181"/>
      <c r="BH36" s="181"/>
      <c r="BI36" s="172" t="str">
        <f t="shared" si="52"/>
        <v>-</v>
      </c>
      <c r="BJ36" s="172" t="str">
        <f t="shared" si="52"/>
        <v>-</v>
      </c>
      <c r="BK36" s="172" t="str">
        <f t="shared" si="52"/>
        <v>-</v>
      </c>
      <c r="BL36" s="172" t="str">
        <f t="shared" si="52"/>
        <v>-</v>
      </c>
      <c r="BM36" s="172" t="str">
        <f t="shared" si="52"/>
        <v>-</v>
      </c>
      <c r="BN36" s="172" t="str">
        <f t="shared" si="52"/>
        <v>-</v>
      </c>
      <c r="BO36" s="172" t="str">
        <f t="shared" si="52"/>
        <v>-</v>
      </c>
      <c r="BP36" s="172" t="str">
        <f t="shared" si="52"/>
        <v>-</v>
      </c>
      <c r="BQ36" s="172" t="str">
        <f t="shared" si="52"/>
        <v>-</v>
      </c>
      <c r="BR36" s="172" t="str">
        <f t="shared" si="52"/>
        <v>-</v>
      </c>
      <c r="BS36" s="172" t="str">
        <f t="shared" si="52"/>
        <v>-</v>
      </c>
      <c r="BT36" s="172" t="str">
        <f t="shared" si="52"/>
        <v>-</v>
      </c>
      <c r="BU36" s="172" t="str">
        <f t="shared" si="52"/>
        <v>-</v>
      </c>
      <c r="BV36" s="172" t="str">
        <f t="shared" si="52"/>
        <v>-</v>
      </c>
      <c r="BW36" s="172" t="str">
        <f t="shared" si="52"/>
        <v>-</v>
      </c>
      <c r="BX36" s="172" t="str">
        <f t="shared" si="50"/>
        <v>-</v>
      </c>
      <c r="BY36" s="172" t="str">
        <f t="shared" si="21"/>
        <v>-</v>
      </c>
      <c r="BZ36" s="172" t="str">
        <f t="shared" si="21"/>
        <v>-</v>
      </c>
      <c r="CA36" s="173" t="str">
        <f t="shared" si="22"/>
        <v/>
      </c>
      <c r="CB36" s="173" t="str">
        <f t="shared" si="23"/>
        <v>-</v>
      </c>
      <c r="CC36" s="173" t="str">
        <f t="shared" si="24"/>
        <v/>
      </c>
      <c r="CD36" s="173" t="str">
        <f t="shared" si="25"/>
        <v/>
      </c>
      <c r="CE36" s="176"/>
      <c r="CF36" s="12" t="str">
        <f t="shared" si="26"/>
        <v>-</v>
      </c>
      <c r="CG36" s="175"/>
      <c r="DB36" s="172" t="str">
        <f t="shared" si="53"/>
        <v>-</v>
      </c>
      <c r="DC36" s="172" t="str">
        <f t="shared" si="53"/>
        <v>-</v>
      </c>
      <c r="DD36" s="172" t="str">
        <f t="shared" si="53"/>
        <v>-</v>
      </c>
      <c r="DE36" s="172" t="str">
        <f t="shared" si="53"/>
        <v>-</v>
      </c>
      <c r="DF36" s="172" t="str">
        <f t="shared" si="53"/>
        <v>-</v>
      </c>
      <c r="DG36" s="172" t="str">
        <f t="shared" si="53"/>
        <v>-</v>
      </c>
      <c r="DH36" s="172" t="str">
        <f t="shared" si="53"/>
        <v>-</v>
      </c>
      <c r="DI36" s="172" t="str">
        <f t="shared" si="53"/>
        <v>-</v>
      </c>
      <c r="DJ36" s="172" t="str">
        <f t="shared" si="53"/>
        <v>-</v>
      </c>
      <c r="DK36" s="172" t="str">
        <f t="shared" si="53"/>
        <v>-</v>
      </c>
      <c r="DL36" s="172" t="str">
        <f t="shared" si="53"/>
        <v>-</v>
      </c>
      <c r="DM36" s="172" t="str">
        <f t="shared" si="53"/>
        <v>-</v>
      </c>
      <c r="DN36" s="172" t="str">
        <f t="shared" si="53"/>
        <v>-</v>
      </c>
      <c r="DO36" s="172" t="str">
        <f t="shared" si="53"/>
        <v>-</v>
      </c>
      <c r="DP36" s="172" t="str">
        <f t="shared" si="53"/>
        <v>-</v>
      </c>
      <c r="DQ36" s="172" t="str">
        <f t="shared" si="51"/>
        <v>-</v>
      </c>
      <c r="DR36" s="172" t="str">
        <f t="shared" si="28"/>
        <v>-</v>
      </c>
      <c r="DS36" s="172" t="str">
        <f t="shared" si="28"/>
        <v>-</v>
      </c>
      <c r="DT36" s="173" t="str">
        <f t="shared" si="29"/>
        <v/>
      </c>
      <c r="DU36" s="173" t="str">
        <f t="shared" si="30"/>
        <v>-</v>
      </c>
      <c r="DV36" s="173" t="str">
        <f t="shared" si="31"/>
        <v/>
      </c>
      <c r="DW36" s="173" t="str">
        <f t="shared" si="32"/>
        <v/>
      </c>
      <c r="DY36" s="12" t="str">
        <f t="shared" si="33"/>
        <v>-</v>
      </c>
      <c r="DZ36" s="92"/>
      <c r="EA36" s="12" t="str">
        <f t="shared" si="34"/>
        <v>-</v>
      </c>
    </row>
    <row r="37" spans="1:131" x14ac:dyDescent="0.2">
      <c r="A37" s="97">
        <v>16</v>
      </c>
      <c r="B37" s="120"/>
      <c r="C37" s="227" t="s">
        <v>127</v>
      </c>
      <c r="D37" s="119"/>
      <c r="E37" s="210" t="s">
        <v>36</v>
      </c>
      <c r="F37" s="119">
        <v>2006</v>
      </c>
      <c r="G37" s="117"/>
      <c r="H37" s="118"/>
      <c r="I37" s="133">
        <f t="shared" si="35"/>
        <v>0</v>
      </c>
      <c r="J37" s="117"/>
      <c r="K37" s="133">
        <f t="shared" si="36"/>
        <v>0</v>
      </c>
      <c r="L37" s="117"/>
      <c r="M37" s="133">
        <f t="shared" si="37"/>
        <v>0</v>
      </c>
      <c r="N37" s="222"/>
      <c r="O37" s="133">
        <f t="shared" si="38"/>
        <v>0</v>
      </c>
      <c r="P37" s="222"/>
      <c r="Q37" s="133">
        <f t="shared" si="39"/>
        <v>0</v>
      </c>
      <c r="R37" s="117"/>
      <c r="S37" s="133">
        <f t="shared" si="40"/>
        <v>0</v>
      </c>
      <c r="T37" s="222"/>
      <c r="U37" s="133">
        <f t="shared" si="41"/>
        <v>0</v>
      </c>
      <c r="V37" s="222"/>
      <c r="W37" s="133">
        <f t="shared" si="42"/>
        <v>0</v>
      </c>
      <c r="X37" s="117"/>
      <c r="Y37" s="133">
        <f t="shared" si="43"/>
        <v>0</v>
      </c>
      <c r="Z37" s="222"/>
      <c r="AA37" s="117"/>
      <c r="AB37" s="224"/>
      <c r="AC37" s="36">
        <f t="shared" si="44"/>
        <v>0</v>
      </c>
      <c r="AD37" s="27">
        <f t="shared" si="45"/>
        <v>0</v>
      </c>
      <c r="AE37" s="101" t="str">
        <f t="shared" si="46"/>
        <v>-</v>
      </c>
      <c r="AF37" s="25">
        <f t="shared" si="47"/>
        <v>0</v>
      </c>
      <c r="AG37" s="175"/>
      <c r="AH37" s="124">
        <f t="shared" si="48"/>
        <v>0</v>
      </c>
      <c r="AI37" s="72">
        <f t="shared" si="14"/>
        <v>0</v>
      </c>
      <c r="AJ37" s="170" t="str">
        <f t="shared" si="15"/>
        <v/>
      </c>
      <c r="AK37" s="170">
        <f t="shared" si="16"/>
        <v>0</v>
      </c>
      <c r="AL37" s="170">
        <f t="shared" si="17"/>
        <v>0</v>
      </c>
      <c r="AM37" s="171">
        <f t="shared" si="18"/>
        <v>13</v>
      </c>
      <c r="AN37" s="123">
        <f t="shared" si="49"/>
        <v>0</v>
      </c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  <c r="BA37" s="181"/>
      <c r="BB37" s="181"/>
      <c r="BC37" s="181"/>
      <c r="BD37" s="181"/>
      <c r="BE37" s="181"/>
      <c r="BF37" s="181"/>
      <c r="BG37" s="181"/>
      <c r="BH37" s="181"/>
      <c r="BI37" s="172" t="str">
        <f t="shared" si="52"/>
        <v>-</v>
      </c>
      <c r="BJ37" s="172" t="str">
        <f t="shared" si="52"/>
        <v>-</v>
      </c>
      <c r="BK37" s="172" t="str">
        <f t="shared" si="52"/>
        <v>-</v>
      </c>
      <c r="BL37" s="172" t="str">
        <f t="shared" si="52"/>
        <v>-</v>
      </c>
      <c r="BM37" s="172" t="str">
        <f t="shared" si="52"/>
        <v>-</v>
      </c>
      <c r="BN37" s="172" t="str">
        <f t="shared" si="52"/>
        <v>-</v>
      </c>
      <c r="BO37" s="172" t="str">
        <f t="shared" si="52"/>
        <v>-</v>
      </c>
      <c r="BP37" s="172" t="str">
        <f t="shared" si="52"/>
        <v>-</v>
      </c>
      <c r="BQ37" s="172" t="str">
        <f t="shared" si="52"/>
        <v>-</v>
      </c>
      <c r="BR37" s="172" t="str">
        <f t="shared" si="52"/>
        <v>-</v>
      </c>
      <c r="BS37" s="172" t="str">
        <f t="shared" si="52"/>
        <v>-</v>
      </c>
      <c r="BT37" s="172" t="str">
        <f t="shared" si="52"/>
        <v>-</v>
      </c>
      <c r="BU37" s="172" t="str">
        <f t="shared" si="52"/>
        <v>-</v>
      </c>
      <c r="BV37" s="172" t="str">
        <f t="shared" si="52"/>
        <v>-</v>
      </c>
      <c r="BW37" s="172" t="str">
        <f t="shared" si="52"/>
        <v>-</v>
      </c>
      <c r="BX37" s="172" t="str">
        <f t="shared" si="50"/>
        <v>-</v>
      </c>
      <c r="BY37" s="172" t="str">
        <f t="shared" si="21"/>
        <v>-</v>
      </c>
      <c r="BZ37" s="172" t="str">
        <f t="shared" si="21"/>
        <v>-</v>
      </c>
      <c r="CA37" s="173" t="str">
        <f t="shared" si="22"/>
        <v/>
      </c>
      <c r="CB37" s="173" t="str">
        <f t="shared" si="23"/>
        <v>-</v>
      </c>
      <c r="CC37" s="173" t="str">
        <f t="shared" si="24"/>
        <v/>
      </c>
      <c r="CD37" s="173" t="str">
        <f t="shared" si="25"/>
        <v/>
      </c>
      <c r="CE37" s="176"/>
      <c r="CF37" s="12" t="str">
        <f t="shared" si="26"/>
        <v>-</v>
      </c>
      <c r="CG37" s="175"/>
      <c r="DB37" s="172" t="str">
        <f t="shared" si="53"/>
        <v>-</v>
      </c>
      <c r="DC37" s="172" t="str">
        <f t="shared" si="53"/>
        <v>-</v>
      </c>
      <c r="DD37" s="172" t="str">
        <f t="shared" si="53"/>
        <v>-</v>
      </c>
      <c r="DE37" s="172" t="str">
        <f t="shared" si="53"/>
        <v>-</v>
      </c>
      <c r="DF37" s="172" t="str">
        <f t="shared" si="53"/>
        <v>-</v>
      </c>
      <c r="DG37" s="172" t="str">
        <f t="shared" si="53"/>
        <v>-</v>
      </c>
      <c r="DH37" s="172" t="str">
        <f t="shared" si="53"/>
        <v>-</v>
      </c>
      <c r="DI37" s="172" t="str">
        <f t="shared" si="53"/>
        <v>-</v>
      </c>
      <c r="DJ37" s="172" t="str">
        <f t="shared" si="53"/>
        <v>-</v>
      </c>
      <c r="DK37" s="172" t="str">
        <f t="shared" si="53"/>
        <v>-</v>
      </c>
      <c r="DL37" s="172" t="str">
        <f t="shared" si="53"/>
        <v>-</v>
      </c>
      <c r="DM37" s="172" t="str">
        <f t="shared" si="53"/>
        <v>-</v>
      </c>
      <c r="DN37" s="172" t="str">
        <f t="shared" si="53"/>
        <v>-</v>
      </c>
      <c r="DO37" s="172" t="str">
        <f t="shared" si="53"/>
        <v>-</v>
      </c>
      <c r="DP37" s="172" t="str">
        <f t="shared" si="53"/>
        <v>-</v>
      </c>
      <c r="DQ37" s="172" t="str">
        <f t="shared" si="51"/>
        <v>-</v>
      </c>
      <c r="DR37" s="172" t="str">
        <f t="shared" si="28"/>
        <v>-</v>
      </c>
      <c r="DS37" s="172" t="str">
        <f t="shared" si="28"/>
        <v>-</v>
      </c>
      <c r="DT37" s="173" t="str">
        <f t="shared" si="29"/>
        <v/>
      </c>
      <c r="DU37" s="173" t="str">
        <f t="shared" si="30"/>
        <v>-</v>
      </c>
      <c r="DV37" s="173" t="str">
        <f t="shared" si="31"/>
        <v/>
      </c>
      <c r="DW37" s="173" t="str">
        <f t="shared" si="32"/>
        <v/>
      </c>
      <c r="DY37" s="12" t="str">
        <f t="shared" si="33"/>
        <v>-</v>
      </c>
      <c r="DZ37" s="92"/>
      <c r="EA37" s="12" t="str">
        <f t="shared" si="34"/>
        <v>-</v>
      </c>
    </row>
    <row r="38" spans="1:131" x14ac:dyDescent="0.2">
      <c r="A38" s="97">
        <v>17</v>
      </c>
      <c r="B38" s="120"/>
      <c r="C38" s="197"/>
      <c r="D38" s="119"/>
      <c r="E38" s="210"/>
      <c r="F38" s="119"/>
      <c r="G38" s="117"/>
      <c r="H38" s="118"/>
      <c r="I38" s="133">
        <f t="shared" si="0"/>
        <v>0</v>
      </c>
      <c r="J38" s="117"/>
      <c r="K38" s="133">
        <f t="shared" si="1"/>
        <v>0</v>
      </c>
      <c r="L38" s="117"/>
      <c r="M38" s="133">
        <f t="shared" si="2"/>
        <v>0</v>
      </c>
      <c r="N38" s="222"/>
      <c r="O38" s="133">
        <f t="shared" ref="O38:O85" si="54">INT(IF(N38&lt;5,0,(N38-4.1)/0.9)*10)</f>
        <v>0</v>
      </c>
      <c r="P38" s="222"/>
      <c r="Q38" s="133">
        <f t="shared" si="4"/>
        <v>0</v>
      </c>
      <c r="R38" s="117"/>
      <c r="S38" s="133">
        <f t="shared" si="5"/>
        <v>0</v>
      </c>
      <c r="T38" s="222"/>
      <c r="U38" s="133">
        <f t="shared" ref="U38:U85" si="55">INT(IF(T38&lt;7,0,(T38-6)/1)*10)</f>
        <v>0</v>
      </c>
      <c r="V38" s="222"/>
      <c r="W38" s="133">
        <f t="shared" si="7"/>
        <v>0</v>
      </c>
      <c r="X38" s="117"/>
      <c r="Y38" s="133">
        <f t="shared" si="8"/>
        <v>0</v>
      </c>
      <c r="Z38" s="222"/>
      <c r="AA38" s="117"/>
      <c r="AB38" s="226"/>
      <c r="AC38" s="36">
        <f t="shared" si="9"/>
        <v>0</v>
      </c>
      <c r="AD38" s="27">
        <f t="shared" si="10"/>
        <v>0</v>
      </c>
      <c r="AE38" s="101" t="str">
        <f t="shared" si="11"/>
        <v/>
      </c>
      <c r="AF38" s="25">
        <f t="shared" si="12"/>
        <v>0</v>
      </c>
      <c r="AG38" s="175"/>
      <c r="AH38" s="124">
        <f t="shared" si="48"/>
        <v>0</v>
      </c>
      <c r="AI38" s="72">
        <f t="shared" si="14"/>
        <v>0</v>
      </c>
      <c r="AJ38" s="170" t="str">
        <f t="shared" si="15"/>
        <v/>
      </c>
      <c r="AK38" s="170">
        <f t="shared" si="16"/>
        <v>0</v>
      </c>
      <c r="AL38" s="170">
        <f t="shared" si="17"/>
        <v>0</v>
      </c>
      <c r="AM38" s="171" t="str">
        <f t="shared" si="18"/>
        <v/>
      </c>
      <c r="AN38" s="123">
        <f t="shared" si="49"/>
        <v>0</v>
      </c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  <c r="BB38" s="181"/>
      <c r="BC38" s="181"/>
      <c r="BD38" s="181"/>
      <c r="BE38" s="181"/>
      <c r="BF38" s="181"/>
      <c r="BG38" s="181"/>
      <c r="BH38" s="181"/>
      <c r="BI38" s="172" t="str">
        <f t="shared" si="52"/>
        <v/>
      </c>
      <c r="BJ38" s="172" t="str">
        <f t="shared" si="52"/>
        <v/>
      </c>
      <c r="BK38" s="172" t="str">
        <f t="shared" si="52"/>
        <v/>
      </c>
      <c r="BL38" s="172" t="str">
        <f t="shared" si="52"/>
        <v/>
      </c>
      <c r="BM38" s="172" t="str">
        <f t="shared" si="52"/>
        <v/>
      </c>
      <c r="BN38" s="172" t="str">
        <f t="shared" si="52"/>
        <v/>
      </c>
      <c r="BO38" s="172" t="str">
        <f t="shared" si="52"/>
        <v/>
      </c>
      <c r="BP38" s="172" t="str">
        <f t="shared" si="52"/>
        <v/>
      </c>
      <c r="BQ38" s="172" t="str">
        <f t="shared" si="52"/>
        <v/>
      </c>
      <c r="BR38" s="172" t="str">
        <f t="shared" si="52"/>
        <v/>
      </c>
      <c r="BS38" s="172" t="str">
        <f t="shared" si="52"/>
        <v/>
      </c>
      <c r="BT38" s="172" t="str">
        <f t="shared" si="52"/>
        <v/>
      </c>
      <c r="BU38" s="172" t="str">
        <f t="shared" si="52"/>
        <v/>
      </c>
      <c r="BV38" s="172" t="str">
        <f t="shared" si="52"/>
        <v/>
      </c>
      <c r="BW38" s="172" t="str">
        <f t="shared" si="52"/>
        <v/>
      </c>
      <c r="BX38" s="172" t="str">
        <f t="shared" si="50"/>
        <v/>
      </c>
      <c r="BY38" s="172" t="str">
        <f t="shared" si="21"/>
        <v/>
      </c>
      <c r="BZ38" s="172" t="str">
        <f t="shared" si="21"/>
        <v/>
      </c>
      <c r="CA38" s="173" t="str">
        <f t="shared" si="22"/>
        <v/>
      </c>
      <c r="CB38" s="173" t="str">
        <f t="shared" si="23"/>
        <v/>
      </c>
      <c r="CC38" s="173" t="str">
        <f t="shared" si="24"/>
        <v/>
      </c>
      <c r="CD38" s="173" t="str">
        <f t="shared" si="25"/>
        <v/>
      </c>
      <c r="CE38" s="176"/>
      <c r="CF38" s="12" t="str">
        <f t="shared" si="26"/>
        <v/>
      </c>
      <c r="CG38" s="175"/>
      <c r="DB38" s="172" t="str">
        <f t="shared" si="53"/>
        <v/>
      </c>
      <c r="DC38" s="172" t="str">
        <f t="shared" si="53"/>
        <v/>
      </c>
      <c r="DD38" s="172" t="str">
        <f t="shared" si="53"/>
        <v/>
      </c>
      <c r="DE38" s="172" t="str">
        <f t="shared" si="53"/>
        <v/>
      </c>
      <c r="DF38" s="172" t="str">
        <f t="shared" si="53"/>
        <v/>
      </c>
      <c r="DG38" s="172" t="str">
        <f t="shared" si="53"/>
        <v/>
      </c>
      <c r="DH38" s="172" t="str">
        <f t="shared" si="53"/>
        <v/>
      </c>
      <c r="DI38" s="172" t="str">
        <f t="shared" si="53"/>
        <v/>
      </c>
      <c r="DJ38" s="172" t="str">
        <f t="shared" si="53"/>
        <v/>
      </c>
      <c r="DK38" s="172" t="str">
        <f t="shared" si="53"/>
        <v/>
      </c>
      <c r="DL38" s="172" t="str">
        <f t="shared" si="53"/>
        <v/>
      </c>
      <c r="DM38" s="172" t="str">
        <f t="shared" si="53"/>
        <v/>
      </c>
      <c r="DN38" s="172" t="str">
        <f t="shared" si="53"/>
        <v/>
      </c>
      <c r="DO38" s="172" t="str">
        <f t="shared" si="53"/>
        <v/>
      </c>
      <c r="DP38" s="172" t="str">
        <f t="shared" si="53"/>
        <v/>
      </c>
      <c r="DQ38" s="172" t="str">
        <f t="shared" si="51"/>
        <v/>
      </c>
      <c r="DR38" s="172" t="str">
        <f t="shared" si="28"/>
        <v/>
      </c>
      <c r="DS38" s="172" t="str">
        <f t="shared" si="28"/>
        <v/>
      </c>
      <c r="DT38" s="173" t="str">
        <f t="shared" si="29"/>
        <v/>
      </c>
      <c r="DU38" s="173" t="str">
        <f t="shared" si="30"/>
        <v/>
      </c>
      <c r="DV38" s="173" t="str">
        <f t="shared" si="31"/>
        <v/>
      </c>
      <c r="DW38" s="173" t="str">
        <f t="shared" si="32"/>
        <v/>
      </c>
      <c r="DY38" s="12" t="str">
        <f t="shared" si="33"/>
        <v/>
      </c>
      <c r="DZ38" s="92"/>
      <c r="EA38" s="12" t="str">
        <f t="shared" si="34"/>
        <v/>
      </c>
    </row>
    <row r="39" spans="1:131" x14ac:dyDescent="0.2">
      <c r="A39" s="97">
        <v>18</v>
      </c>
      <c r="B39" s="120"/>
      <c r="C39" s="197"/>
      <c r="D39" s="119"/>
      <c r="E39" s="210"/>
      <c r="F39" s="119"/>
      <c r="G39" s="117"/>
      <c r="H39" s="118"/>
      <c r="I39" s="133">
        <f t="shared" si="0"/>
        <v>0</v>
      </c>
      <c r="J39" s="117"/>
      <c r="K39" s="133">
        <f t="shared" si="1"/>
        <v>0</v>
      </c>
      <c r="L39" s="117"/>
      <c r="M39" s="133">
        <f t="shared" si="2"/>
        <v>0</v>
      </c>
      <c r="N39" s="222"/>
      <c r="O39" s="133">
        <f t="shared" si="54"/>
        <v>0</v>
      </c>
      <c r="P39" s="222"/>
      <c r="Q39" s="133">
        <f t="shared" si="4"/>
        <v>0</v>
      </c>
      <c r="R39" s="117"/>
      <c r="S39" s="133">
        <f t="shared" si="5"/>
        <v>0</v>
      </c>
      <c r="T39" s="222"/>
      <c r="U39" s="133">
        <f t="shared" si="55"/>
        <v>0</v>
      </c>
      <c r="V39" s="222"/>
      <c r="W39" s="133">
        <f t="shared" si="7"/>
        <v>0</v>
      </c>
      <c r="X39" s="117"/>
      <c r="Y39" s="133">
        <f t="shared" si="8"/>
        <v>0</v>
      </c>
      <c r="Z39" s="222"/>
      <c r="AA39" s="117"/>
      <c r="AB39" s="226"/>
      <c r="AC39" s="36">
        <f t="shared" si="9"/>
        <v>0</v>
      </c>
      <c r="AD39" s="27">
        <f t="shared" si="10"/>
        <v>0</v>
      </c>
      <c r="AE39" s="101" t="str">
        <f t="shared" si="11"/>
        <v/>
      </c>
      <c r="AF39" s="25">
        <f t="shared" si="12"/>
        <v>0</v>
      </c>
      <c r="AG39" s="175"/>
      <c r="AH39" s="124">
        <f t="shared" si="48"/>
        <v>0</v>
      </c>
      <c r="AI39" s="72">
        <f t="shared" si="14"/>
        <v>0</v>
      </c>
      <c r="AJ39" s="170" t="str">
        <f t="shared" si="15"/>
        <v/>
      </c>
      <c r="AK39" s="170">
        <f t="shared" si="16"/>
        <v>0</v>
      </c>
      <c r="AL39" s="170">
        <f t="shared" si="17"/>
        <v>0</v>
      </c>
      <c r="AM39" s="171" t="str">
        <f t="shared" si="18"/>
        <v/>
      </c>
      <c r="AN39" s="123">
        <f t="shared" si="49"/>
        <v>0</v>
      </c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  <c r="BA39" s="181"/>
      <c r="BB39" s="181"/>
      <c r="BC39" s="181"/>
      <c r="BD39" s="181"/>
      <c r="BE39" s="181"/>
      <c r="BF39" s="181"/>
      <c r="BG39" s="181"/>
      <c r="BH39" s="181"/>
      <c r="BI39" s="172" t="str">
        <f t="shared" si="52"/>
        <v/>
      </c>
      <c r="BJ39" s="172" t="str">
        <f t="shared" si="52"/>
        <v/>
      </c>
      <c r="BK39" s="172" t="str">
        <f t="shared" si="52"/>
        <v/>
      </c>
      <c r="BL39" s="172" t="str">
        <f t="shared" si="52"/>
        <v/>
      </c>
      <c r="BM39" s="172" t="str">
        <f t="shared" si="52"/>
        <v/>
      </c>
      <c r="BN39" s="172" t="str">
        <f t="shared" si="52"/>
        <v/>
      </c>
      <c r="BO39" s="172" t="str">
        <f t="shared" si="52"/>
        <v/>
      </c>
      <c r="BP39" s="172" t="str">
        <f t="shared" si="52"/>
        <v/>
      </c>
      <c r="BQ39" s="172" t="str">
        <f t="shared" si="52"/>
        <v/>
      </c>
      <c r="BR39" s="172" t="str">
        <f t="shared" si="52"/>
        <v/>
      </c>
      <c r="BS39" s="172" t="str">
        <f t="shared" si="52"/>
        <v/>
      </c>
      <c r="BT39" s="172" t="str">
        <f t="shared" si="52"/>
        <v/>
      </c>
      <c r="BU39" s="172" t="str">
        <f t="shared" si="52"/>
        <v/>
      </c>
      <c r="BV39" s="172" t="str">
        <f t="shared" si="52"/>
        <v/>
      </c>
      <c r="BW39" s="172" t="str">
        <f t="shared" si="52"/>
        <v/>
      </c>
      <c r="BX39" s="172" t="str">
        <f t="shared" si="50"/>
        <v/>
      </c>
      <c r="BY39" s="172" t="str">
        <f t="shared" si="21"/>
        <v/>
      </c>
      <c r="BZ39" s="172" t="str">
        <f t="shared" si="21"/>
        <v/>
      </c>
      <c r="CA39" s="173" t="str">
        <f t="shared" si="22"/>
        <v/>
      </c>
      <c r="CB39" s="173" t="str">
        <f t="shared" si="23"/>
        <v/>
      </c>
      <c r="CC39" s="173" t="str">
        <f t="shared" si="24"/>
        <v/>
      </c>
      <c r="CD39" s="173" t="str">
        <f t="shared" si="25"/>
        <v/>
      </c>
      <c r="CE39" s="176"/>
      <c r="CF39" s="12" t="str">
        <f t="shared" si="26"/>
        <v/>
      </c>
      <c r="CG39" s="175"/>
      <c r="DB39" s="172" t="str">
        <f t="shared" si="53"/>
        <v/>
      </c>
      <c r="DC39" s="172" t="str">
        <f t="shared" si="53"/>
        <v/>
      </c>
      <c r="DD39" s="172" t="str">
        <f t="shared" si="53"/>
        <v/>
      </c>
      <c r="DE39" s="172" t="str">
        <f t="shared" si="53"/>
        <v/>
      </c>
      <c r="DF39" s="172" t="str">
        <f t="shared" si="53"/>
        <v/>
      </c>
      <c r="DG39" s="172" t="str">
        <f t="shared" si="53"/>
        <v/>
      </c>
      <c r="DH39" s="172" t="str">
        <f t="shared" si="53"/>
        <v/>
      </c>
      <c r="DI39" s="172" t="str">
        <f t="shared" si="53"/>
        <v/>
      </c>
      <c r="DJ39" s="172" t="str">
        <f t="shared" si="53"/>
        <v/>
      </c>
      <c r="DK39" s="172" t="str">
        <f t="shared" si="53"/>
        <v/>
      </c>
      <c r="DL39" s="172" t="str">
        <f t="shared" si="53"/>
        <v/>
      </c>
      <c r="DM39" s="172" t="str">
        <f t="shared" si="53"/>
        <v/>
      </c>
      <c r="DN39" s="172" t="str">
        <f t="shared" si="53"/>
        <v/>
      </c>
      <c r="DO39" s="172" t="str">
        <f t="shared" si="53"/>
        <v/>
      </c>
      <c r="DP39" s="172" t="str">
        <f t="shared" si="53"/>
        <v/>
      </c>
      <c r="DQ39" s="172" t="str">
        <f t="shared" si="51"/>
        <v/>
      </c>
      <c r="DR39" s="172" t="str">
        <f t="shared" si="28"/>
        <v/>
      </c>
      <c r="DS39" s="172" t="str">
        <f t="shared" si="28"/>
        <v/>
      </c>
      <c r="DT39" s="173" t="str">
        <f t="shared" si="29"/>
        <v/>
      </c>
      <c r="DU39" s="173" t="str">
        <f t="shared" si="30"/>
        <v/>
      </c>
      <c r="DV39" s="173" t="str">
        <f t="shared" si="31"/>
        <v/>
      </c>
      <c r="DW39" s="173" t="str">
        <f t="shared" si="32"/>
        <v/>
      </c>
      <c r="DY39" s="12" t="str">
        <f t="shared" si="33"/>
        <v/>
      </c>
      <c r="DZ39" s="92"/>
      <c r="EA39" s="12" t="str">
        <f t="shared" si="34"/>
        <v/>
      </c>
    </row>
    <row r="40" spans="1:131" x14ac:dyDescent="0.2">
      <c r="A40" s="97">
        <v>19</v>
      </c>
      <c r="B40" s="120"/>
      <c r="C40" s="197"/>
      <c r="D40" s="119"/>
      <c r="E40" s="210"/>
      <c r="F40" s="119"/>
      <c r="G40" s="117"/>
      <c r="H40" s="118"/>
      <c r="I40" s="133">
        <f t="shared" si="0"/>
        <v>0</v>
      </c>
      <c r="J40" s="117"/>
      <c r="K40" s="133">
        <f t="shared" si="1"/>
        <v>0</v>
      </c>
      <c r="L40" s="117"/>
      <c r="M40" s="133">
        <f t="shared" si="2"/>
        <v>0</v>
      </c>
      <c r="N40" s="222"/>
      <c r="O40" s="133">
        <f t="shared" si="54"/>
        <v>0</v>
      </c>
      <c r="P40" s="222"/>
      <c r="Q40" s="133">
        <f t="shared" si="4"/>
        <v>0</v>
      </c>
      <c r="R40" s="117"/>
      <c r="S40" s="133">
        <f t="shared" si="5"/>
        <v>0</v>
      </c>
      <c r="T40" s="222"/>
      <c r="U40" s="133">
        <f t="shared" si="55"/>
        <v>0</v>
      </c>
      <c r="V40" s="222"/>
      <c r="W40" s="133">
        <f t="shared" si="7"/>
        <v>0</v>
      </c>
      <c r="X40" s="117"/>
      <c r="Y40" s="133">
        <f t="shared" si="8"/>
        <v>0</v>
      </c>
      <c r="Z40" s="222"/>
      <c r="AA40" s="117"/>
      <c r="AB40" s="226"/>
      <c r="AC40" s="36">
        <f t="shared" si="9"/>
        <v>0</v>
      </c>
      <c r="AD40" s="27">
        <f t="shared" si="10"/>
        <v>0</v>
      </c>
      <c r="AE40" s="101" t="str">
        <f t="shared" si="11"/>
        <v/>
      </c>
      <c r="AF40" s="25">
        <f t="shared" si="12"/>
        <v>0</v>
      </c>
      <c r="AG40" s="175"/>
      <c r="AH40" s="124">
        <f t="shared" si="48"/>
        <v>0</v>
      </c>
      <c r="AI40" s="72">
        <f t="shared" si="14"/>
        <v>0</v>
      </c>
      <c r="AJ40" s="170" t="str">
        <f t="shared" si="15"/>
        <v/>
      </c>
      <c r="AK40" s="170">
        <f t="shared" si="16"/>
        <v>0</v>
      </c>
      <c r="AL40" s="170">
        <f t="shared" si="17"/>
        <v>0</v>
      </c>
      <c r="AM40" s="171" t="str">
        <f t="shared" si="18"/>
        <v/>
      </c>
      <c r="AN40" s="123">
        <f t="shared" si="49"/>
        <v>0</v>
      </c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  <c r="BA40" s="181"/>
      <c r="BB40" s="181"/>
      <c r="BC40" s="181"/>
      <c r="BD40" s="181"/>
      <c r="BE40" s="181"/>
      <c r="BF40" s="181"/>
      <c r="BG40" s="181"/>
      <c r="BH40" s="181"/>
      <c r="BI40" s="172" t="str">
        <f t="shared" si="52"/>
        <v/>
      </c>
      <c r="BJ40" s="172" t="str">
        <f t="shared" si="52"/>
        <v/>
      </c>
      <c r="BK40" s="172" t="str">
        <f t="shared" si="52"/>
        <v/>
      </c>
      <c r="BL40" s="172" t="str">
        <f t="shared" si="52"/>
        <v/>
      </c>
      <c r="BM40" s="172" t="str">
        <f t="shared" si="52"/>
        <v/>
      </c>
      <c r="BN40" s="172" t="str">
        <f t="shared" si="52"/>
        <v/>
      </c>
      <c r="BO40" s="172" t="str">
        <f t="shared" si="52"/>
        <v/>
      </c>
      <c r="BP40" s="172" t="str">
        <f t="shared" si="52"/>
        <v/>
      </c>
      <c r="BQ40" s="172" t="str">
        <f t="shared" si="52"/>
        <v/>
      </c>
      <c r="BR40" s="172" t="str">
        <f t="shared" si="52"/>
        <v/>
      </c>
      <c r="BS40" s="172" t="str">
        <f t="shared" si="52"/>
        <v/>
      </c>
      <c r="BT40" s="172" t="str">
        <f t="shared" si="52"/>
        <v/>
      </c>
      <c r="BU40" s="172" t="str">
        <f t="shared" si="52"/>
        <v/>
      </c>
      <c r="BV40" s="172" t="str">
        <f t="shared" si="52"/>
        <v/>
      </c>
      <c r="BW40" s="172" t="str">
        <f t="shared" si="52"/>
        <v/>
      </c>
      <c r="BX40" s="172" t="str">
        <f t="shared" si="50"/>
        <v/>
      </c>
      <c r="BY40" s="172" t="str">
        <f t="shared" si="21"/>
        <v/>
      </c>
      <c r="BZ40" s="172" t="str">
        <f t="shared" si="21"/>
        <v/>
      </c>
      <c r="CA40" s="173" t="str">
        <f t="shared" si="22"/>
        <v/>
      </c>
      <c r="CB40" s="173" t="str">
        <f t="shared" si="23"/>
        <v/>
      </c>
      <c r="CC40" s="173" t="str">
        <f t="shared" si="24"/>
        <v/>
      </c>
      <c r="CD40" s="173" t="str">
        <f t="shared" si="25"/>
        <v/>
      </c>
      <c r="CE40" s="176"/>
      <c r="CF40" s="12" t="str">
        <f t="shared" si="26"/>
        <v/>
      </c>
      <c r="CG40" s="175"/>
      <c r="DB40" s="172" t="str">
        <f t="shared" si="53"/>
        <v/>
      </c>
      <c r="DC40" s="172" t="str">
        <f t="shared" si="53"/>
        <v/>
      </c>
      <c r="DD40" s="172" t="str">
        <f t="shared" si="53"/>
        <v/>
      </c>
      <c r="DE40" s="172" t="str">
        <f t="shared" si="53"/>
        <v/>
      </c>
      <c r="DF40" s="172" t="str">
        <f t="shared" si="53"/>
        <v/>
      </c>
      <c r="DG40" s="172" t="str">
        <f t="shared" si="53"/>
        <v/>
      </c>
      <c r="DH40" s="172" t="str">
        <f t="shared" si="53"/>
        <v/>
      </c>
      <c r="DI40" s="172" t="str">
        <f t="shared" si="53"/>
        <v/>
      </c>
      <c r="DJ40" s="172" t="str">
        <f t="shared" si="53"/>
        <v/>
      </c>
      <c r="DK40" s="172" t="str">
        <f t="shared" si="53"/>
        <v/>
      </c>
      <c r="DL40" s="172" t="str">
        <f t="shared" si="53"/>
        <v/>
      </c>
      <c r="DM40" s="172" t="str">
        <f t="shared" si="53"/>
        <v/>
      </c>
      <c r="DN40" s="172" t="str">
        <f t="shared" si="53"/>
        <v/>
      </c>
      <c r="DO40" s="172" t="str">
        <f t="shared" si="53"/>
        <v/>
      </c>
      <c r="DP40" s="172" t="str">
        <f t="shared" si="53"/>
        <v/>
      </c>
      <c r="DQ40" s="172" t="str">
        <f t="shared" si="51"/>
        <v/>
      </c>
      <c r="DR40" s="172" t="str">
        <f t="shared" si="28"/>
        <v/>
      </c>
      <c r="DS40" s="172" t="str">
        <f t="shared" si="28"/>
        <v/>
      </c>
      <c r="DT40" s="173" t="str">
        <f t="shared" si="29"/>
        <v/>
      </c>
      <c r="DU40" s="173" t="str">
        <f t="shared" si="30"/>
        <v/>
      </c>
      <c r="DV40" s="173" t="str">
        <f t="shared" si="31"/>
        <v/>
      </c>
      <c r="DW40" s="173" t="str">
        <f t="shared" si="32"/>
        <v/>
      </c>
      <c r="DY40" s="12" t="str">
        <f t="shared" si="33"/>
        <v/>
      </c>
      <c r="DZ40" s="92"/>
      <c r="EA40" s="12" t="str">
        <f t="shared" si="34"/>
        <v/>
      </c>
    </row>
    <row r="41" spans="1:131" x14ac:dyDescent="0.2">
      <c r="A41" s="97">
        <v>29</v>
      </c>
      <c r="B41" s="120"/>
      <c r="C41" s="227" t="s">
        <v>144</v>
      </c>
      <c r="D41" s="119"/>
      <c r="E41" s="210" t="s">
        <v>85</v>
      </c>
      <c r="F41" s="119">
        <v>2006</v>
      </c>
      <c r="G41" s="117"/>
      <c r="H41" s="118"/>
      <c r="I41" s="133">
        <f t="shared" ref="I41:I61" si="56">INT(IF(AND(H41="E",G41&lt;=14.2),(IF((AND(G41&gt;10.99)*(G41&lt;14.21)),(14.3-G41)/0.1*10,(IF((AND(G41&gt;6)*(G41&lt;11.01)),(12.65-G41)/0.05*10,0))))+50,(IF((AND(G41&gt;10.99)*(G41&lt;14.21)),(14.3-G41)/0.1*10,(IF((AND(G41&gt;6)*(G41&lt;11.01)),(12.65-G41)/0.05*10,0))))))</f>
        <v>0</v>
      </c>
      <c r="J41" s="117"/>
      <c r="K41" s="133">
        <f t="shared" ref="K41:K61" si="57">INT(IF(J41&lt;1,0,(J41-0.945)/0.055)*10)</f>
        <v>0</v>
      </c>
      <c r="L41" s="117">
        <v>12.6</v>
      </c>
      <c r="M41" s="133">
        <f t="shared" ref="M41:M61" si="58">INT(IF(L41&lt;3,0,(L41-2.85)/0.15)*10)</f>
        <v>650</v>
      </c>
      <c r="N41" s="119"/>
      <c r="O41" s="133">
        <f t="shared" ref="O41:O61" si="59">INT(IF(N41&lt;5,0,(N41-4.1)/0.9)*10)</f>
        <v>0</v>
      </c>
      <c r="P41" s="119">
        <v>264</v>
      </c>
      <c r="Q41" s="133">
        <f t="shared" ref="Q41:Q61" si="60">INT(IF(P41&lt;30,0,(P41-27)/3)*10)</f>
        <v>790</v>
      </c>
      <c r="R41" s="117">
        <v>6.35</v>
      </c>
      <c r="S41" s="133">
        <f t="shared" ref="S41:S61" si="61">INT(IF(R41&lt;2.2,0,(R41-2.135)/0.065)*10)</f>
        <v>648</v>
      </c>
      <c r="T41" s="119">
        <v>74</v>
      </c>
      <c r="U41" s="133">
        <f t="shared" ref="U41:U61" si="62">INT(IF(T41&lt;7,0,(T41-6)/1)*10)</f>
        <v>680</v>
      </c>
      <c r="V41" s="119"/>
      <c r="W41" s="133">
        <f t="shared" ref="W41:W61" si="63">INT(IF(V41&lt;10,0,(V41-9)/1)*10)</f>
        <v>0</v>
      </c>
      <c r="X41" s="117"/>
      <c r="Y41" s="133">
        <f t="shared" ref="Y41:Y61" si="64">INT(IF(X41&lt;5,0,(X41-4.25)/0.75)*10)</f>
        <v>0</v>
      </c>
      <c r="Z41" s="119">
        <v>271</v>
      </c>
      <c r="AA41" s="119"/>
      <c r="AB41" s="226"/>
      <c r="AC41" s="36">
        <f t="shared" ref="AC41:AC61" si="65">INT(MAX(AH41,AI41,AN41))</f>
        <v>764</v>
      </c>
      <c r="AD41" s="27">
        <f t="shared" ref="AD41:AD61" si="66">IF(AND(ISNUMBER(Z41)=NOT(ISNUMBER(AA41)),OR(AND(ISNUMBER(Z41),Z41&gt;=120),AND(ISNUMBER(AA41), AA41&gt;0,AA41&lt;=440))),1,0)</f>
        <v>1</v>
      </c>
      <c r="AE41" s="101" t="str">
        <f t="shared" ref="AE41:AE61" si="67">EA41</f>
        <v>-</v>
      </c>
      <c r="AF41" s="25">
        <f t="shared" ref="AF41:AF61" si="68">SUM(I41+K41+M41+O41+Q41+S41+U41+W41+Y41+AC41)</f>
        <v>3532</v>
      </c>
      <c r="AG41" s="175"/>
      <c r="AH41" s="124">
        <f t="shared" si="48"/>
        <v>764</v>
      </c>
      <c r="AI41" s="72">
        <f t="shared" si="14"/>
        <v>0</v>
      </c>
      <c r="AJ41" s="170" t="str">
        <f t="shared" si="15"/>
        <v/>
      </c>
      <c r="AK41" s="170">
        <f t="shared" si="16"/>
        <v>0</v>
      </c>
      <c r="AL41" s="170">
        <f t="shared" si="17"/>
        <v>0</v>
      </c>
      <c r="AM41" s="171">
        <f t="shared" si="18"/>
        <v>13</v>
      </c>
      <c r="AN41" s="123">
        <f t="shared" si="49"/>
        <v>0</v>
      </c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72" t="str">
        <f t="shared" si="52"/>
        <v>DIAMOND</v>
      </c>
      <c r="BJ41" s="172" t="str">
        <f t="shared" si="52"/>
        <v>GOLD</v>
      </c>
      <c r="BK41" s="172" t="str">
        <f t="shared" si="52"/>
        <v>SILVER</v>
      </c>
      <c r="BL41" s="172" t="str">
        <f t="shared" si="52"/>
        <v>BRONZE</v>
      </c>
      <c r="BM41" s="172" t="str">
        <f t="shared" si="52"/>
        <v>BRONZE</v>
      </c>
      <c r="BN41" s="172" t="str">
        <f t="shared" si="52"/>
        <v>-</v>
      </c>
      <c r="BO41" s="172" t="str">
        <f t="shared" si="52"/>
        <v>-</v>
      </c>
      <c r="BP41" s="172" t="str">
        <f t="shared" si="52"/>
        <v>-</v>
      </c>
      <c r="BQ41" s="172" t="str">
        <f t="shared" si="52"/>
        <v>-</v>
      </c>
      <c r="BR41" s="172" t="str">
        <f t="shared" si="52"/>
        <v>-</v>
      </c>
      <c r="BS41" s="172" t="str">
        <f t="shared" si="52"/>
        <v>-</v>
      </c>
      <c r="BT41" s="172" t="str">
        <f t="shared" si="52"/>
        <v>-</v>
      </c>
      <c r="BU41" s="172" t="str">
        <f t="shared" si="52"/>
        <v>-</v>
      </c>
      <c r="BV41" s="172" t="str">
        <f t="shared" si="52"/>
        <v>-</v>
      </c>
      <c r="BW41" s="172" t="str">
        <f t="shared" si="52"/>
        <v>-</v>
      </c>
      <c r="BX41" s="172" t="str">
        <f t="shared" si="50"/>
        <v>BRONZE</v>
      </c>
      <c r="BY41" s="172" t="str">
        <f t="shared" si="21"/>
        <v>BRONZE</v>
      </c>
      <c r="BZ41" s="172" t="str">
        <f t="shared" si="21"/>
        <v>SILVER</v>
      </c>
      <c r="CA41" s="173" t="str">
        <f t="shared" si="22"/>
        <v/>
      </c>
      <c r="CB41" s="173" t="str">
        <f t="shared" si="23"/>
        <v>-</v>
      </c>
      <c r="CC41" s="173" t="str">
        <f t="shared" si="24"/>
        <v/>
      </c>
      <c r="CD41" s="173" t="str">
        <f t="shared" si="25"/>
        <v/>
      </c>
      <c r="CE41" s="176"/>
      <c r="CF41" s="12" t="str">
        <f t="shared" si="26"/>
        <v>-</v>
      </c>
      <c r="CG41" s="175"/>
      <c r="DB41" s="172" t="str">
        <f t="shared" si="53"/>
        <v>DIAMOND</v>
      </c>
      <c r="DC41" s="172" t="str">
        <f t="shared" si="53"/>
        <v>GOLD</v>
      </c>
      <c r="DD41" s="172" t="str">
        <f t="shared" si="53"/>
        <v>SILVER</v>
      </c>
      <c r="DE41" s="172" t="str">
        <f t="shared" si="53"/>
        <v>BRONZE</v>
      </c>
      <c r="DF41" s="172" t="str">
        <f t="shared" si="53"/>
        <v>BRONZE</v>
      </c>
      <c r="DG41" s="172" t="str">
        <f t="shared" si="53"/>
        <v>BRONZE</v>
      </c>
      <c r="DH41" s="172" t="str">
        <f t="shared" si="53"/>
        <v>-</v>
      </c>
      <c r="DI41" s="172" t="str">
        <f t="shared" si="53"/>
        <v>-</v>
      </c>
      <c r="DJ41" s="172" t="str">
        <f t="shared" si="53"/>
        <v>-</v>
      </c>
      <c r="DK41" s="172" t="str">
        <f t="shared" si="53"/>
        <v>-</v>
      </c>
      <c r="DL41" s="172" t="str">
        <f t="shared" si="53"/>
        <v>-</v>
      </c>
      <c r="DM41" s="172" t="str">
        <f t="shared" si="53"/>
        <v>-</v>
      </c>
      <c r="DN41" s="172" t="str">
        <f t="shared" si="53"/>
        <v>-</v>
      </c>
      <c r="DO41" s="172" t="str">
        <f t="shared" si="53"/>
        <v>BRONZE</v>
      </c>
      <c r="DP41" s="172" t="str">
        <f t="shared" si="53"/>
        <v>SILVER</v>
      </c>
      <c r="DQ41" s="172" t="str">
        <f t="shared" si="51"/>
        <v>GOLD</v>
      </c>
      <c r="DR41" s="172" t="str">
        <f t="shared" si="28"/>
        <v>GOLD</v>
      </c>
      <c r="DS41" s="172" t="str">
        <f t="shared" si="28"/>
        <v>DIAMOND</v>
      </c>
      <c r="DT41" s="173" t="str">
        <f t="shared" si="29"/>
        <v/>
      </c>
      <c r="DU41" s="173" t="str">
        <f t="shared" si="30"/>
        <v>-</v>
      </c>
      <c r="DV41" s="173" t="str">
        <f t="shared" si="31"/>
        <v/>
      </c>
      <c r="DW41" s="173" t="str">
        <f t="shared" si="32"/>
        <v/>
      </c>
      <c r="DY41" s="12" t="str">
        <f t="shared" si="33"/>
        <v>-</v>
      </c>
      <c r="DZ41" s="92"/>
      <c r="EA41" s="12" t="str">
        <f t="shared" si="34"/>
        <v>-</v>
      </c>
    </row>
    <row r="42" spans="1:131" x14ac:dyDescent="0.2">
      <c r="A42" s="97">
        <v>34</v>
      </c>
      <c r="B42" s="120"/>
      <c r="C42" s="227" t="s">
        <v>149</v>
      </c>
      <c r="D42" s="119"/>
      <c r="E42" s="210" t="s">
        <v>85</v>
      </c>
      <c r="F42" s="119">
        <v>2006</v>
      </c>
      <c r="G42" s="117"/>
      <c r="H42" s="118"/>
      <c r="I42" s="133">
        <f t="shared" si="56"/>
        <v>0</v>
      </c>
      <c r="J42" s="117"/>
      <c r="K42" s="133">
        <f t="shared" si="57"/>
        <v>0</v>
      </c>
      <c r="L42" s="117">
        <v>13.2</v>
      </c>
      <c r="M42" s="133">
        <f t="shared" si="58"/>
        <v>690</v>
      </c>
      <c r="N42" s="119"/>
      <c r="O42" s="133">
        <f t="shared" si="59"/>
        <v>0</v>
      </c>
      <c r="P42" s="119">
        <v>190</v>
      </c>
      <c r="Q42" s="133">
        <f t="shared" si="60"/>
        <v>543</v>
      </c>
      <c r="R42" s="117">
        <v>6.4</v>
      </c>
      <c r="S42" s="133">
        <f t="shared" si="61"/>
        <v>656</v>
      </c>
      <c r="T42" s="119">
        <v>50</v>
      </c>
      <c r="U42" s="133">
        <f t="shared" si="62"/>
        <v>440</v>
      </c>
      <c r="V42" s="119"/>
      <c r="W42" s="133">
        <f t="shared" si="63"/>
        <v>0</v>
      </c>
      <c r="X42" s="117"/>
      <c r="Y42" s="133">
        <f t="shared" si="64"/>
        <v>0</v>
      </c>
      <c r="Z42" s="119">
        <v>280</v>
      </c>
      <c r="AA42" s="119"/>
      <c r="AB42" s="224"/>
      <c r="AC42" s="36">
        <f t="shared" si="65"/>
        <v>801</v>
      </c>
      <c r="AD42" s="27">
        <f t="shared" si="66"/>
        <v>1</v>
      </c>
      <c r="AE42" s="101" t="str">
        <f t="shared" si="67"/>
        <v>-</v>
      </c>
      <c r="AF42" s="25">
        <f t="shared" si="68"/>
        <v>3130</v>
      </c>
      <c r="AG42" s="175"/>
      <c r="AH42" s="124">
        <f t="shared" si="48"/>
        <v>801</v>
      </c>
      <c r="AI42" s="72">
        <f t="shared" si="14"/>
        <v>0</v>
      </c>
      <c r="AJ42" s="170" t="str">
        <f t="shared" si="15"/>
        <v/>
      </c>
      <c r="AK42" s="170">
        <f t="shared" si="16"/>
        <v>0</v>
      </c>
      <c r="AL42" s="170">
        <f t="shared" si="17"/>
        <v>0</v>
      </c>
      <c r="AM42" s="171">
        <f t="shared" si="18"/>
        <v>13</v>
      </c>
      <c r="AN42" s="123">
        <f t="shared" si="49"/>
        <v>0</v>
      </c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72" t="str">
        <f t="shared" si="52"/>
        <v>GOLD</v>
      </c>
      <c r="BJ42" s="172" t="str">
        <f t="shared" si="52"/>
        <v>SILVER</v>
      </c>
      <c r="BK42" s="172" t="str">
        <f t="shared" si="52"/>
        <v>BRONZE</v>
      </c>
      <c r="BL42" s="172" t="str">
        <f t="shared" si="52"/>
        <v>BRONZE</v>
      </c>
      <c r="BM42" s="172" t="str">
        <f t="shared" si="52"/>
        <v>-</v>
      </c>
      <c r="BN42" s="172" t="str">
        <f t="shared" si="52"/>
        <v>-</v>
      </c>
      <c r="BO42" s="172" t="str">
        <f t="shared" si="52"/>
        <v>-</v>
      </c>
      <c r="BP42" s="172" t="str">
        <f t="shared" si="52"/>
        <v>-</v>
      </c>
      <c r="BQ42" s="172" t="str">
        <f t="shared" si="52"/>
        <v>-</v>
      </c>
      <c r="BR42" s="172" t="str">
        <f t="shared" si="52"/>
        <v>-</v>
      </c>
      <c r="BS42" s="172" t="str">
        <f t="shared" si="52"/>
        <v>-</v>
      </c>
      <c r="BT42" s="172" t="str">
        <f t="shared" si="52"/>
        <v>-</v>
      </c>
      <c r="BU42" s="172" t="str">
        <f t="shared" si="52"/>
        <v>-</v>
      </c>
      <c r="BV42" s="172" t="str">
        <f t="shared" si="52"/>
        <v>-</v>
      </c>
      <c r="BW42" s="172" t="str">
        <f t="shared" si="52"/>
        <v>-</v>
      </c>
      <c r="BX42" s="172" t="str">
        <f t="shared" si="50"/>
        <v>-</v>
      </c>
      <c r="BY42" s="172" t="str">
        <f t="shared" si="21"/>
        <v>BRONZE</v>
      </c>
      <c r="BZ42" s="172" t="str">
        <f t="shared" si="21"/>
        <v>BRONZE</v>
      </c>
      <c r="CA42" s="173" t="str">
        <f t="shared" si="22"/>
        <v/>
      </c>
      <c r="CB42" s="173" t="str">
        <f t="shared" si="23"/>
        <v>-</v>
      </c>
      <c r="CC42" s="173" t="str">
        <f t="shared" si="24"/>
        <v/>
      </c>
      <c r="CD42" s="173" t="str">
        <f t="shared" si="25"/>
        <v/>
      </c>
      <c r="CE42" s="176"/>
      <c r="CF42" s="12" t="str">
        <f t="shared" si="26"/>
        <v>-</v>
      </c>
      <c r="CG42" s="175"/>
      <c r="DB42" s="172" t="str">
        <f t="shared" si="53"/>
        <v>GOLD</v>
      </c>
      <c r="DC42" s="172" t="str">
        <f t="shared" si="53"/>
        <v>SILVER</v>
      </c>
      <c r="DD42" s="172" t="str">
        <f t="shared" si="53"/>
        <v>SILVER</v>
      </c>
      <c r="DE42" s="172" t="str">
        <f t="shared" si="53"/>
        <v>BRONZE</v>
      </c>
      <c r="DF42" s="172" t="str">
        <f t="shared" si="53"/>
        <v>BRONZE</v>
      </c>
      <c r="DG42" s="172" t="str">
        <f t="shared" si="53"/>
        <v>-</v>
      </c>
      <c r="DH42" s="172" t="str">
        <f t="shared" si="53"/>
        <v>-</v>
      </c>
      <c r="DI42" s="172" t="str">
        <f t="shared" si="53"/>
        <v>-</v>
      </c>
      <c r="DJ42" s="172" t="str">
        <f t="shared" si="53"/>
        <v>-</v>
      </c>
      <c r="DK42" s="172" t="str">
        <f t="shared" si="53"/>
        <v>-</v>
      </c>
      <c r="DL42" s="172" t="str">
        <f t="shared" si="53"/>
        <v>-</v>
      </c>
      <c r="DM42" s="172" t="str">
        <f t="shared" si="53"/>
        <v>-</v>
      </c>
      <c r="DN42" s="172" t="str">
        <f t="shared" si="53"/>
        <v>-</v>
      </c>
      <c r="DO42" s="172" t="str">
        <f t="shared" si="53"/>
        <v>BRONZE</v>
      </c>
      <c r="DP42" s="172" t="str">
        <f t="shared" si="53"/>
        <v>SILVER</v>
      </c>
      <c r="DQ42" s="172" t="str">
        <f t="shared" si="51"/>
        <v>SILVER</v>
      </c>
      <c r="DR42" s="172" t="str">
        <f t="shared" si="28"/>
        <v>GOLD</v>
      </c>
      <c r="DS42" s="172" t="str">
        <f t="shared" si="28"/>
        <v>GOLD</v>
      </c>
      <c r="DT42" s="173" t="str">
        <f t="shared" si="29"/>
        <v/>
      </c>
      <c r="DU42" s="173" t="str">
        <f t="shared" si="30"/>
        <v>-</v>
      </c>
      <c r="DV42" s="173" t="str">
        <f t="shared" si="31"/>
        <v/>
      </c>
      <c r="DW42" s="173" t="str">
        <f t="shared" si="32"/>
        <v/>
      </c>
      <c r="DY42" s="12" t="str">
        <f t="shared" si="33"/>
        <v>-</v>
      </c>
      <c r="DZ42" s="92"/>
      <c r="EA42" s="12" t="str">
        <f t="shared" si="34"/>
        <v>-</v>
      </c>
    </row>
    <row r="43" spans="1:131" x14ac:dyDescent="0.2">
      <c r="A43" s="97">
        <v>39</v>
      </c>
      <c r="B43" s="120"/>
      <c r="C43" s="227" t="s">
        <v>154</v>
      </c>
      <c r="D43" s="119"/>
      <c r="E43" s="210" t="s">
        <v>85</v>
      </c>
      <c r="F43" s="119">
        <v>2006</v>
      </c>
      <c r="G43" s="117"/>
      <c r="H43" s="118"/>
      <c r="I43" s="133">
        <f t="shared" si="56"/>
        <v>0</v>
      </c>
      <c r="J43" s="117"/>
      <c r="K43" s="133">
        <f t="shared" si="57"/>
        <v>0</v>
      </c>
      <c r="L43" s="117">
        <v>8.4</v>
      </c>
      <c r="M43" s="133">
        <f t="shared" si="58"/>
        <v>370</v>
      </c>
      <c r="N43" s="119"/>
      <c r="O43" s="133">
        <f t="shared" si="59"/>
        <v>0</v>
      </c>
      <c r="P43" s="119">
        <v>137</v>
      </c>
      <c r="Q43" s="133">
        <f t="shared" si="60"/>
        <v>366</v>
      </c>
      <c r="R43" s="117">
        <v>6.2</v>
      </c>
      <c r="S43" s="133">
        <f t="shared" si="61"/>
        <v>625</v>
      </c>
      <c r="T43" s="119">
        <v>83</v>
      </c>
      <c r="U43" s="133">
        <f t="shared" si="62"/>
        <v>770</v>
      </c>
      <c r="V43" s="119"/>
      <c r="W43" s="133">
        <f t="shared" si="63"/>
        <v>0</v>
      </c>
      <c r="X43" s="117"/>
      <c r="Y43" s="133">
        <f t="shared" si="64"/>
        <v>0</v>
      </c>
      <c r="Z43" s="119">
        <v>223</v>
      </c>
      <c r="AA43" s="119"/>
      <c r="AB43" s="221"/>
      <c r="AC43" s="36">
        <f t="shared" si="65"/>
        <v>564</v>
      </c>
      <c r="AD43" s="27">
        <f t="shared" si="66"/>
        <v>1</v>
      </c>
      <c r="AE43" s="101" t="str">
        <f t="shared" si="67"/>
        <v>-</v>
      </c>
      <c r="AF43" s="25">
        <f t="shared" si="68"/>
        <v>2695</v>
      </c>
      <c r="AG43" s="175"/>
      <c r="AH43" s="124">
        <f t="shared" si="48"/>
        <v>564</v>
      </c>
      <c r="AI43" s="72">
        <f t="shared" si="14"/>
        <v>0</v>
      </c>
      <c r="AJ43" s="170" t="str">
        <f t="shared" si="15"/>
        <v/>
      </c>
      <c r="AK43" s="170">
        <f t="shared" si="16"/>
        <v>0</v>
      </c>
      <c r="AL43" s="170">
        <f t="shared" si="17"/>
        <v>0</v>
      </c>
      <c r="AM43" s="171">
        <f t="shared" si="18"/>
        <v>13</v>
      </c>
      <c r="AN43" s="123">
        <f t="shared" si="49"/>
        <v>0</v>
      </c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72" t="str">
        <f t="shared" si="52"/>
        <v>SILVER</v>
      </c>
      <c r="BJ43" s="172" t="str">
        <f t="shared" si="52"/>
        <v>SILVER</v>
      </c>
      <c r="BK43" s="172" t="str">
        <f t="shared" si="52"/>
        <v>BRONZE</v>
      </c>
      <c r="BL43" s="172" t="str">
        <f t="shared" si="52"/>
        <v>-</v>
      </c>
      <c r="BM43" s="172" t="str">
        <f t="shared" si="52"/>
        <v>-</v>
      </c>
      <c r="BN43" s="172" t="str">
        <f t="shared" si="52"/>
        <v>-</v>
      </c>
      <c r="BO43" s="172" t="str">
        <f t="shared" si="52"/>
        <v>-</v>
      </c>
      <c r="BP43" s="172" t="str">
        <f t="shared" si="52"/>
        <v>-</v>
      </c>
      <c r="BQ43" s="172" t="str">
        <f t="shared" si="52"/>
        <v>-</v>
      </c>
      <c r="BR43" s="172" t="str">
        <f t="shared" si="52"/>
        <v>-</v>
      </c>
      <c r="BS43" s="172" t="str">
        <f t="shared" si="52"/>
        <v>-</v>
      </c>
      <c r="BT43" s="172" t="str">
        <f t="shared" si="52"/>
        <v>-</v>
      </c>
      <c r="BU43" s="172" t="str">
        <f t="shared" si="52"/>
        <v>-</v>
      </c>
      <c r="BV43" s="172" t="str">
        <f t="shared" si="52"/>
        <v>-</v>
      </c>
      <c r="BW43" s="172" t="str">
        <f t="shared" si="52"/>
        <v>-</v>
      </c>
      <c r="BX43" s="172" t="str">
        <f t="shared" si="50"/>
        <v>-</v>
      </c>
      <c r="BY43" s="172" t="str">
        <f t="shared" si="21"/>
        <v>-</v>
      </c>
      <c r="BZ43" s="172" t="str">
        <f t="shared" si="21"/>
        <v>BRONZE</v>
      </c>
      <c r="CA43" s="173" t="str">
        <f t="shared" si="22"/>
        <v/>
      </c>
      <c r="CB43" s="173" t="str">
        <f t="shared" si="23"/>
        <v>-</v>
      </c>
      <c r="CC43" s="173" t="str">
        <f t="shared" si="24"/>
        <v/>
      </c>
      <c r="CD43" s="173" t="str">
        <f t="shared" si="25"/>
        <v/>
      </c>
      <c r="CE43" s="176"/>
      <c r="CF43" s="12" t="str">
        <f t="shared" si="26"/>
        <v>-</v>
      </c>
      <c r="CG43" s="175"/>
      <c r="DB43" s="172" t="str">
        <f t="shared" si="53"/>
        <v>GOLD</v>
      </c>
      <c r="DC43" s="172" t="str">
        <f t="shared" si="53"/>
        <v>SILVER</v>
      </c>
      <c r="DD43" s="172" t="str">
        <f t="shared" si="53"/>
        <v>BRONZE</v>
      </c>
      <c r="DE43" s="172" t="str">
        <f t="shared" si="53"/>
        <v>BRONZE</v>
      </c>
      <c r="DF43" s="172" t="str">
        <f t="shared" si="53"/>
        <v>-</v>
      </c>
      <c r="DG43" s="172" t="str">
        <f t="shared" si="53"/>
        <v>-</v>
      </c>
      <c r="DH43" s="172" t="str">
        <f t="shared" si="53"/>
        <v>-</v>
      </c>
      <c r="DI43" s="172" t="str">
        <f t="shared" si="53"/>
        <v>-</v>
      </c>
      <c r="DJ43" s="172" t="str">
        <f t="shared" si="53"/>
        <v>-</v>
      </c>
      <c r="DK43" s="172" t="str">
        <f t="shared" si="53"/>
        <v>-</v>
      </c>
      <c r="DL43" s="172" t="str">
        <f t="shared" si="53"/>
        <v>-</v>
      </c>
      <c r="DM43" s="172" t="str">
        <f t="shared" si="53"/>
        <v>-</v>
      </c>
      <c r="DN43" s="172" t="str">
        <f t="shared" si="53"/>
        <v>-</v>
      </c>
      <c r="DO43" s="172" t="str">
        <f t="shared" si="53"/>
        <v>-</v>
      </c>
      <c r="DP43" s="172" t="str">
        <f t="shared" si="53"/>
        <v>BRONZE</v>
      </c>
      <c r="DQ43" s="172" t="str">
        <f t="shared" si="51"/>
        <v>SILVER</v>
      </c>
      <c r="DR43" s="172" t="str">
        <f t="shared" si="28"/>
        <v>SILVER</v>
      </c>
      <c r="DS43" s="172" t="str">
        <f t="shared" si="28"/>
        <v>GOLD</v>
      </c>
      <c r="DT43" s="173" t="str">
        <f t="shared" si="29"/>
        <v/>
      </c>
      <c r="DU43" s="173" t="str">
        <f t="shared" si="30"/>
        <v>-</v>
      </c>
      <c r="DV43" s="173" t="str">
        <f t="shared" si="31"/>
        <v/>
      </c>
      <c r="DW43" s="173" t="str">
        <f t="shared" si="32"/>
        <v/>
      </c>
      <c r="DY43" s="12" t="str">
        <f t="shared" si="33"/>
        <v>-</v>
      </c>
      <c r="DZ43" s="92"/>
      <c r="EA43" s="12" t="str">
        <f t="shared" si="34"/>
        <v>-</v>
      </c>
    </row>
    <row r="44" spans="1:131" x14ac:dyDescent="0.2">
      <c r="A44" s="97">
        <v>23</v>
      </c>
      <c r="B44" s="120"/>
      <c r="C44" s="227" t="s">
        <v>138</v>
      </c>
      <c r="D44" s="119"/>
      <c r="E44" s="210" t="s">
        <v>85</v>
      </c>
      <c r="F44" s="119">
        <v>2006</v>
      </c>
      <c r="G44" s="117"/>
      <c r="H44" s="118"/>
      <c r="I44" s="133">
        <f t="shared" si="56"/>
        <v>0</v>
      </c>
      <c r="J44" s="117"/>
      <c r="K44" s="133">
        <f t="shared" si="57"/>
        <v>0</v>
      </c>
      <c r="L44" s="117">
        <v>9</v>
      </c>
      <c r="M44" s="133">
        <f t="shared" si="58"/>
        <v>410</v>
      </c>
      <c r="N44" s="222"/>
      <c r="O44" s="133">
        <f t="shared" si="59"/>
        <v>0</v>
      </c>
      <c r="P44" s="222">
        <v>154</v>
      </c>
      <c r="Q44" s="133">
        <f t="shared" si="60"/>
        <v>423</v>
      </c>
      <c r="R44" s="117">
        <v>5</v>
      </c>
      <c r="S44" s="133">
        <f t="shared" si="61"/>
        <v>440</v>
      </c>
      <c r="T44" s="222">
        <v>57</v>
      </c>
      <c r="U44" s="133">
        <f t="shared" si="62"/>
        <v>510</v>
      </c>
      <c r="V44" s="222"/>
      <c r="W44" s="133">
        <f t="shared" si="63"/>
        <v>0</v>
      </c>
      <c r="X44" s="117"/>
      <c r="Y44" s="133">
        <f t="shared" si="64"/>
        <v>0</v>
      </c>
      <c r="Z44" s="222">
        <v>250</v>
      </c>
      <c r="AA44" s="117"/>
      <c r="AB44" s="226"/>
      <c r="AC44" s="36">
        <f t="shared" si="65"/>
        <v>676</v>
      </c>
      <c r="AD44" s="27">
        <f t="shared" si="66"/>
        <v>1</v>
      </c>
      <c r="AE44" s="101" t="str">
        <f t="shared" si="67"/>
        <v>-</v>
      </c>
      <c r="AF44" s="25">
        <f t="shared" si="68"/>
        <v>2459</v>
      </c>
      <c r="AG44" s="175"/>
      <c r="AH44" s="124">
        <f t="shared" si="48"/>
        <v>676</v>
      </c>
      <c r="AI44" s="72">
        <f t="shared" si="14"/>
        <v>0</v>
      </c>
      <c r="AJ44" s="170" t="str">
        <f t="shared" si="15"/>
        <v/>
      </c>
      <c r="AK44" s="170">
        <f t="shared" si="16"/>
        <v>0</v>
      </c>
      <c r="AL44" s="170">
        <f t="shared" si="17"/>
        <v>0</v>
      </c>
      <c r="AM44" s="171">
        <f t="shared" si="18"/>
        <v>13</v>
      </c>
      <c r="AN44" s="123">
        <f t="shared" si="49"/>
        <v>0</v>
      </c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  <c r="BA44" s="181"/>
      <c r="BB44" s="181"/>
      <c r="BC44" s="181"/>
      <c r="BD44" s="181"/>
      <c r="BE44" s="181"/>
      <c r="BF44" s="181"/>
      <c r="BG44" s="181"/>
      <c r="BH44" s="181"/>
      <c r="BI44" s="172" t="str">
        <f t="shared" si="52"/>
        <v>SILVER</v>
      </c>
      <c r="BJ44" s="172" t="str">
        <f t="shared" si="52"/>
        <v>BRONZE</v>
      </c>
      <c r="BK44" s="172" t="str">
        <f t="shared" si="52"/>
        <v>BRONZE</v>
      </c>
      <c r="BL44" s="172" t="str">
        <f t="shared" si="52"/>
        <v>-</v>
      </c>
      <c r="BM44" s="172" t="str">
        <f t="shared" si="52"/>
        <v>-</v>
      </c>
      <c r="BN44" s="172" t="str">
        <f t="shared" si="52"/>
        <v>-</v>
      </c>
      <c r="BO44" s="172" t="str">
        <f t="shared" si="52"/>
        <v>-</v>
      </c>
      <c r="BP44" s="172" t="str">
        <f t="shared" si="52"/>
        <v>-</v>
      </c>
      <c r="BQ44" s="172" t="str">
        <f t="shared" si="52"/>
        <v>-</v>
      </c>
      <c r="BR44" s="172" t="str">
        <f t="shared" si="52"/>
        <v>-</v>
      </c>
      <c r="BS44" s="172" t="str">
        <f t="shared" si="52"/>
        <v>-</v>
      </c>
      <c r="BT44" s="172" t="str">
        <f t="shared" si="52"/>
        <v>-</v>
      </c>
      <c r="BU44" s="172" t="str">
        <f t="shared" si="52"/>
        <v>-</v>
      </c>
      <c r="BV44" s="172" t="str">
        <f t="shared" si="52"/>
        <v>-</v>
      </c>
      <c r="BW44" s="172" t="str">
        <f t="shared" si="52"/>
        <v>-</v>
      </c>
      <c r="BX44" s="172" t="str">
        <f t="shared" si="50"/>
        <v>-</v>
      </c>
      <c r="BY44" s="172" t="str">
        <f t="shared" si="50"/>
        <v>-</v>
      </c>
      <c r="BZ44" s="172" t="str">
        <f t="shared" si="50"/>
        <v>BRONZE</v>
      </c>
      <c r="CA44" s="173" t="str">
        <f t="shared" si="22"/>
        <v/>
      </c>
      <c r="CB44" s="173" t="str">
        <f t="shared" si="23"/>
        <v>-</v>
      </c>
      <c r="CC44" s="173" t="str">
        <f t="shared" si="24"/>
        <v/>
      </c>
      <c r="CD44" s="173" t="str">
        <f t="shared" si="25"/>
        <v/>
      </c>
      <c r="CE44" s="176"/>
      <c r="CF44" s="12" t="str">
        <f t="shared" si="26"/>
        <v>-</v>
      </c>
      <c r="CG44" s="175"/>
      <c r="DB44" s="172" t="str">
        <f t="shared" si="53"/>
        <v>SILVER</v>
      </c>
      <c r="DC44" s="172" t="str">
        <f t="shared" si="53"/>
        <v>BRONZE</v>
      </c>
      <c r="DD44" s="172" t="str">
        <f t="shared" si="53"/>
        <v>BRONZE</v>
      </c>
      <c r="DE44" s="172" t="str">
        <f t="shared" si="53"/>
        <v>-</v>
      </c>
      <c r="DF44" s="172" t="str">
        <f t="shared" si="53"/>
        <v>-</v>
      </c>
      <c r="DG44" s="172" t="str">
        <f t="shared" si="53"/>
        <v>-</v>
      </c>
      <c r="DH44" s="172" t="str">
        <f t="shared" si="53"/>
        <v>-</v>
      </c>
      <c r="DI44" s="172" t="str">
        <f t="shared" si="53"/>
        <v>-</v>
      </c>
      <c r="DJ44" s="172" t="str">
        <f t="shared" si="53"/>
        <v>-</v>
      </c>
      <c r="DK44" s="172" t="str">
        <f t="shared" si="53"/>
        <v>-</v>
      </c>
      <c r="DL44" s="172" t="str">
        <f t="shared" si="53"/>
        <v>-</v>
      </c>
      <c r="DM44" s="172" t="str">
        <f t="shared" si="53"/>
        <v>-</v>
      </c>
      <c r="DN44" s="172" t="str">
        <f t="shared" si="53"/>
        <v>-</v>
      </c>
      <c r="DO44" s="172" t="str">
        <f t="shared" si="53"/>
        <v>-</v>
      </c>
      <c r="DP44" s="172" t="str">
        <f t="shared" si="53"/>
        <v>BRONZE</v>
      </c>
      <c r="DQ44" s="172" t="str">
        <f t="shared" si="51"/>
        <v>BRONZE</v>
      </c>
      <c r="DR44" s="172" t="str">
        <f t="shared" si="51"/>
        <v>SILVER</v>
      </c>
      <c r="DS44" s="172" t="str">
        <f t="shared" si="51"/>
        <v>SILVER</v>
      </c>
      <c r="DT44" s="173" t="str">
        <f t="shared" si="29"/>
        <v/>
      </c>
      <c r="DU44" s="173" t="str">
        <f t="shared" si="30"/>
        <v>-</v>
      </c>
      <c r="DV44" s="173" t="str">
        <f t="shared" si="31"/>
        <v/>
      </c>
      <c r="DW44" s="173" t="str">
        <f t="shared" si="32"/>
        <v/>
      </c>
      <c r="DY44" s="12" t="str">
        <f t="shared" si="33"/>
        <v>-</v>
      </c>
      <c r="DZ44" s="92"/>
      <c r="EA44" s="12" t="str">
        <f t="shared" si="34"/>
        <v>-</v>
      </c>
    </row>
    <row r="45" spans="1:131" x14ac:dyDescent="0.2">
      <c r="A45" s="97">
        <v>38</v>
      </c>
      <c r="B45" s="120"/>
      <c r="C45" s="227" t="s">
        <v>153</v>
      </c>
      <c r="D45" s="119"/>
      <c r="E45" s="210" t="s">
        <v>85</v>
      </c>
      <c r="F45" s="119">
        <v>2006</v>
      </c>
      <c r="G45" s="117"/>
      <c r="H45" s="118"/>
      <c r="I45" s="133">
        <f t="shared" si="56"/>
        <v>0</v>
      </c>
      <c r="J45" s="117"/>
      <c r="K45" s="133">
        <f t="shared" si="57"/>
        <v>0</v>
      </c>
      <c r="L45" s="117">
        <v>8.4</v>
      </c>
      <c r="M45" s="133">
        <f t="shared" si="58"/>
        <v>370</v>
      </c>
      <c r="N45" s="119"/>
      <c r="O45" s="133">
        <f t="shared" si="59"/>
        <v>0</v>
      </c>
      <c r="P45" s="119">
        <v>157</v>
      </c>
      <c r="Q45" s="133">
        <f t="shared" si="60"/>
        <v>433</v>
      </c>
      <c r="R45" s="117">
        <v>5.6</v>
      </c>
      <c r="S45" s="133">
        <f t="shared" si="61"/>
        <v>533</v>
      </c>
      <c r="T45" s="119">
        <v>38</v>
      </c>
      <c r="U45" s="133">
        <f t="shared" si="62"/>
        <v>320</v>
      </c>
      <c r="V45" s="119"/>
      <c r="W45" s="133">
        <f t="shared" si="63"/>
        <v>0</v>
      </c>
      <c r="X45" s="117"/>
      <c r="Y45" s="133">
        <f t="shared" si="64"/>
        <v>0</v>
      </c>
      <c r="Z45" s="119">
        <v>260</v>
      </c>
      <c r="AA45" s="119"/>
      <c r="AB45" s="221"/>
      <c r="AC45" s="36">
        <f t="shared" si="65"/>
        <v>718</v>
      </c>
      <c r="AD45" s="27">
        <f t="shared" si="66"/>
        <v>1</v>
      </c>
      <c r="AE45" s="101" t="str">
        <f t="shared" si="67"/>
        <v>-</v>
      </c>
      <c r="AF45" s="25">
        <f t="shared" si="68"/>
        <v>2374</v>
      </c>
      <c r="AG45" s="175"/>
      <c r="AH45" s="124">
        <f t="shared" si="48"/>
        <v>718</v>
      </c>
      <c r="AI45" s="72">
        <f t="shared" si="14"/>
        <v>0</v>
      </c>
      <c r="AJ45" s="170" t="str">
        <f t="shared" si="15"/>
        <v/>
      </c>
      <c r="AK45" s="170">
        <f t="shared" si="16"/>
        <v>0</v>
      </c>
      <c r="AL45" s="170">
        <f t="shared" si="17"/>
        <v>0</v>
      </c>
      <c r="AM45" s="171">
        <f t="shared" si="18"/>
        <v>13</v>
      </c>
      <c r="AN45" s="123">
        <f t="shared" si="49"/>
        <v>0</v>
      </c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  <c r="AZ45" s="181"/>
      <c r="BA45" s="181"/>
      <c r="BB45" s="181"/>
      <c r="BC45" s="181"/>
      <c r="BD45" s="181"/>
      <c r="BE45" s="181"/>
      <c r="BF45" s="181"/>
      <c r="BG45" s="181"/>
      <c r="BH45" s="181"/>
      <c r="BI45" s="172" t="str">
        <f t="shared" ref="BI45:BX61" si="69">IF($F45&lt;&gt;"",IF($AF45&gt;=AP$17,IF(($AF45&gt;=AP$17)*($AF45&lt;AP$16),$AO$17,IF(($AF45&gt;=AP$16)*($AF45&lt;AP$15),$AO$16,IF(($AF45&gt;=AP$15)*($AF45&lt;AP$14),$AO$15,IF(($AF45&gt;=AP$14),$AO$14,"")))),"-"),"")</f>
        <v>SILVER</v>
      </c>
      <c r="BJ45" s="172" t="str">
        <f t="shared" si="69"/>
        <v>BRONZE</v>
      </c>
      <c r="BK45" s="172" t="str">
        <f t="shared" si="69"/>
        <v>BRONZE</v>
      </c>
      <c r="BL45" s="172" t="str">
        <f t="shared" si="69"/>
        <v>-</v>
      </c>
      <c r="BM45" s="172" t="str">
        <f t="shared" si="69"/>
        <v>-</v>
      </c>
      <c r="BN45" s="172" t="str">
        <f t="shared" si="69"/>
        <v>-</v>
      </c>
      <c r="BO45" s="172" t="str">
        <f t="shared" si="69"/>
        <v>-</v>
      </c>
      <c r="BP45" s="172" t="str">
        <f t="shared" si="69"/>
        <v>-</v>
      </c>
      <c r="BQ45" s="172" t="str">
        <f t="shared" si="69"/>
        <v>-</v>
      </c>
      <c r="BR45" s="172" t="str">
        <f t="shared" si="69"/>
        <v>-</v>
      </c>
      <c r="BS45" s="172" t="str">
        <f t="shared" si="69"/>
        <v>-</v>
      </c>
      <c r="BT45" s="172" t="str">
        <f t="shared" si="69"/>
        <v>-</v>
      </c>
      <c r="BU45" s="172" t="str">
        <f t="shared" si="69"/>
        <v>-</v>
      </c>
      <c r="BV45" s="172" t="str">
        <f t="shared" si="69"/>
        <v>-</v>
      </c>
      <c r="BW45" s="172" t="str">
        <f t="shared" si="69"/>
        <v>-</v>
      </c>
      <c r="BX45" s="172" t="str">
        <f t="shared" si="50"/>
        <v>-</v>
      </c>
      <c r="BY45" s="172" t="str">
        <f t="shared" si="50"/>
        <v>-</v>
      </c>
      <c r="BZ45" s="172" t="str">
        <f t="shared" si="50"/>
        <v>-</v>
      </c>
      <c r="CA45" s="173" t="str">
        <f t="shared" si="22"/>
        <v/>
      </c>
      <c r="CB45" s="173" t="str">
        <f t="shared" si="23"/>
        <v>-</v>
      </c>
      <c r="CC45" s="173" t="str">
        <f t="shared" si="24"/>
        <v/>
      </c>
      <c r="CD45" s="173" t="str">
        <f t="shared" si="25"/>
        <v/>
      </c>
      <c r="CE45" s="176"/>
      <c r="CF45" s="12" t="str">
        <f t="shared" si="26"/>
        <v>-</v>
      </c>
      <c r="CG45" s="175"/>
      <c r="DB45" s="172" t="str">
        <f t="shared" ref="DB45:DQ61" si="70">IF($F45&lt;&gt;"",IF($AF45&gt;=CI$17,IF(($AF45&gt;=CI$17)*($AF45&lt;CI$16),$CH$17,IF(($AF45&gt;=CI$16)*($AF45&lt;CI$15),$CH$16,IF(($AF45&gt;=CI$15)*($AF45&lt;CI$14),$CH$15,IF(($AF45&gt;=CI$14),$CH$14,"")))),"-"),"")</f>
        <v>SILVER</v>
      </c>
      <c r="DC45" s="172" t="str">
        <f t="shared" si="70"/>
        <v>BRONZE</v>
      </c>
      <c r="DD45" s="172" t="str">
        <f t="shared" si="70"/>
        <v>BRONZE</v>
      </c>
      <c r="DE45" s="172" t="str">
        <f t="shared" si="70"/>
        <v>-</v>
      </c>
      <c r="DF45" s="172" t="str">
        <f t="shared" si="70"/>
        <v>-</v>
      </c>
      <c r="DG45" s="172" t="str">
        <f t="shared" si="70"/>
        <v>-</v>
      </c>
      <c r="DH45" s="172" t="str">
        <f t="shared" si="70"/>
        <v>-</v>
      </c>
      <c r="DI45" s="172" t="str">
        <f t="shared" si="70"/>
        <v>-</v>
      </c>
      <c r="DJ45" s="172" t="str">
        <f t="shared" si="70"/>
        <v>-</v>
      </c>
      <c r="DK45" s="172" t="str">
        <f t="shared" si="70"/>
        <v>-</v>
      </c>
      <c r="DL45" s="172" t="str">
        <f t="shared" si="70"/>
        <v>-</v>
      </c>
      <c r="DM45" s="172" t="str">
        <f t="shared" si="70"/>
        <v>-</v>
      </c>
      <c r="DN45" s="172" t="str">
        <f t="shared" si="70"/>
        <v>-</v>
      </c>
      <c r="DO45" s="172" t="str">
        <f t="shared" si="70"/>
        <v>-</v>
      </c>
      <c r="DP45" s="172" t="str">
        <f t="shared" si="70"/>
        <v>BRONZE</v>
      </c>
      <c r="DQ45" s="172" t="str">
        <f t="shared" si="51"/>
        <v>BRONZE</v>
      </c>
      <c r="DR45" s="172" t="str">
        <f t="shared" si="51"/>
        <v>SILVER</v>
      </c>
      <c r="DS45" s="172" t="str">
        <f t="shared" si="51"/>
        <v>SILVER</v>
      </c>
      <c r="DT45" s="173" t="str">
        <f t="shared" si="29"/>
        <v/>
      </c>
      <c r="DU45" s="173" t="str">
        <f t="shared" si="30"/>
        <v>-</v>
      </c>
      <c r="DV45" s="173" t="str">
        <f t="shared" si="31"/>
        <v/>
      </c>
      <c r="DW45" s="173" t="str">
        <f t="shared" si="32"/>
        <v/>
      </c>
      <c r="DY45" s="12" t="str">
        <f t="shared" si="33"/>
        <v>-</v>
      </c>
      <c r="DZ45" s="92"/>
      <c r="EA45" s="12" t="str">
        <f t="shared" si="34"/>
        <v>-</v>
      </c>
    </row>
    <row r="46" spans="1:131" x14ac:dyDescent="0.2">
      <c r="A46" s="97">
        <v>26</v>
      </c>
      <c r="B46" s="120"/>
      <c r="C46" s="227" t="s">
        <v>141</v>
      </c>
      <c r="D46" s="119"/>
      <c r="E46" s="210" t="s">
        <v>85</v>
      </c>
      <c r="F46" s="119">
        <v>2006</v>
      </c>
      <c r="G46" s="117"/>
      <c r="H46" s="118"/>
      <c r="I46" s="133">
        <f t="shared" si="56"/>
        <v>0</v>
      </c>
      <c r="J46" s="117"/>
      <c r="K46" s="133">
        <f t="shared" si="57"/>
        <v>0</v>
      </c>
      <c r="L46" s="117">
        <v>6.4</v>
      </c>
      <c r="M46" s="133">
        <f t="shared" si="58"/>
        <v>236</v>
      </c>
      <c r="N46" s="119"/>
      <c r="O46" s="133">
        <f t="shared" si="59"/>
        <v>0</v>
      </c>
      <c r="P46" s="119">
        <v>184</v>
      </c>
      <c r="Q46" s="133">
        <f t="shared" si="60"/>
        <v>523</v>
      </c>
      <c r="R46" s="117">
        <v>4.95</v>
      </c>
      <c r="S46" s="133">
        <f t="shared" si="61"/>
        <v>433</v>
      </c>
      <c r="T46" s="119">
        <v>49</v>
      </c>
      <c r="U46" s="133">
        <f t="shared" si="62"/>
        <v>430</v>
      </c>
      <c r="V46" s="119"/>
      <c r="W46" s="133">
        <f t="shared" si="63"/>
        <v>0</v>
      </c>
      <c r="X46" s="117"/>
      <c r="Y46" s="133">
        <f t="shared" si="64"/>
        <v>0</v>
      </c>
      <c r="Z46" s="119">
        <v>268</v>
      </c>
      <c r="AA46" s="119"/>
      <c r="AB46" s="226"/>
      <c r="AC46" s="36">
        <f t="shared" si="65"/>
        <v>751</v>
      </c>
      <c r="AD46" s="27">
        <f t="shared" si="66"/>
        <v>1</v>
      </c>
      <c r="AE46" s="101" t="str">
        <f t="shared" si="67"/>
        <v>-</v>
      </c>
      <c r="AF46" s="25">
        <f t="shared" si="68"/>
        <v>2373</v>
      </c>
      <c r="AG46" s="175"/>
      <c r="AH46" s="124">
        <f t="shared" si="48"/>
        <v>751</v>
      </c>
      <c r="AI46" s="72">
        <f t="shared" si="14"/>
        <v>0</v>
      </c>
      <c r="AJ46" s="170" t="str">
        <f t="shared" si="15"/>
        <v/>
      </c>
      <c r="AK46" s="170">
        <f t="shared" si="16"/>
        <v>0</v>
      </c>
      <c r="AL46" s="170">
        <f t="shared" si="17"/>
        <v>0</v>
      </c>
      <c r="AM46" s="171">
        <f t="shared" si="18"/>
        <v>13</v>
      </c>
      <c r="AN46" s="123">
        <f t="shared" si="49"/>
        <v>0</v>
      </c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  <c r="BB46" s="181"/>
      <c r="BC46" s="181"/>
      <c r="BD46" s="181"/>
      <c r="BE46" s="181"/>
      <c r="BF46" s="181"/>
      <c r="BG46" s="181"/>
      <c r="BH46" s="181"/>
      <c r="BI46" s="172" t="str">
        <f t="shared" si="69"/>
        <v>SILVER</v>
      </c>
      <c r="BJ46" s="172" t="str">
        <f t="shared" si="69"/>
        <v>BRONZE</v>
      </c>
      <c r="BK46" s="172" t="str">
        <f t="shared" si="69"/>
        <v>BRONZE</v>
      </c>
      <c r="BL46" s="172" t="str">
        <f t="shared" si="69"/>
        <v>-</v>
      </c>
      <c r="BM46" s="172" t="str">
        <f t="shared" si="69"/>
        <v>-</v>
      </c>
      <c r="BN46" s="172" t="str">
        <f t="shared" si="69"/>
        <v>-</v>
      </c>
      <c r="BO46" s="172" t="str">
        <f t="shared" si="69"/>
        <v>-</v>
      </c>
      <c r="BP46" s="172" t="str">
        <f t="shared" si="69"/>
        <v>-</v>
      </c>
      <c r="BQ46" s="172" t="str">
        <f t="shared" si="69"/>
        <v>-</v>
      </c>
      <c r="BR46" s="172" t="str">
        <f t="shared" si="69"/>
        <v>-</v>
      </c>
      <c r="BS46" s="172" t="str">
        <f t="shared" si="69"/>
        <v>-</v>
      </c>
      <c r="BT46" s="172" t="str">
        <f t="shared" si="69"/>
        <v>-</v>
      </c>
      <c r="BU46" s="172" t="str">
        <f t="shared" si="69"/>
        <v>-</v>
      </c>
      <c r="BV46" s="172" t="str">
        <f t="shared" si="69"/>
        <v>-</v>
      </c>
      <c r="BW46" s="172" t="str">
        <f t="shared" si="69"/>
        <v>-</v>
      </c>
      <c r="BX46" s="172" t="str">
        <f t="shared" si="50"/>
        <v>-</v>
      </c>
      <c r="BY46" s="172" t="str">
        <f t="shared" si="50"/>
        <v>-</v>
      </c>
      <c r="BZ46" s="172" t="str">
        <f t="shared" si="50"/>
        <v>-</v>
      </c>
      <c r="CA46" s="173" t="str">
        <f t="shared" si="22"/>
        <v/>
      </c>
      <c r="CB46" s="173" t="str">
        <f t="shared" si="23"/>
        <v>-</v>
      </c>
      <c r="CC46" s="173" t="str">
        <f t="shared" si="24"/>
        <v/>
      </c>
      <c r="CD46" s="173" t="str">
        <f t="shared" si="25"/>
        <v/>
      </c>
      <c r="CE46" s="176"/>
      <c r="CF46" s="12" t="str">
        <f t="shared" si="26"/>
        <v>-</v>
      </c>
      <c r="CG46" s="175"/>
      <c r="DB46" s="172" t="str">
        <f t="shared" si="70"/>
        <v>SILVER</v>
      </c>
      <c r="DC46" s="172" t="str">
        <f t="shared" si="70"/>
        <v>BRONZE</v>
      </c>
      <c r="DD46" s="172" t="str">
        <f t="shared" si="70"/>
        <v>BRONZE</v>
      </c>
      <c r="DE46" s="172" t="str">
        <f t="shared" si="70"/>
        <v>-</v>
      </c>
      <c r="DF46" s="172" t="str">
        <f t="shared" si="70"/>
        <v>-</v>
      </c>
      <c r="DG46" s="172" t="str">
        <f t="shared" si="70"/>
        <v>-</v>
      </c>
      <c r="DH46" s="172" t="str">
        <f t="shared" si="70"/>
        <v>-</v>
      </c>
      <c r="DI46" s="172" t="str">
        <f t="shared" si="70"/>
        <v>-</v>
      </c>
      <c r="DJ46" s="172" t="str">
        <f t="shared" si="70"/>
        <v>-</v>
      </c>
      <c r="DK46" s="172" t="str">
        <f t="shared" si="70"/>
        <v>-</v>
      </c>
      <c r="DL46" s="172" t="str">
        <f t="shared" si="70"/>
        <v>-</v>
      </c>
      <c r="DM46" s="172" t="str">
        <f t="shared" si="70"/>
        <v>-</v>
      </c>
      <c r="DN46" s="172" t="str">
        <f t="shared" si="70"/>
        <v>-</v>
      </c>
      <c r="DO46" s="172" t="str">
        <f t="shared" si="70"/>
        <v>-</v>
      </c>
      <c r="DP46" s="172" t="str">
        <f t="shared" si="70"/>
        <v>BRONZE</v>
      </c>
      <c r="DQ46" s="172" t="str">
        <f t="shared" si="51"/>
        <v>BRONZE</v>
      </c>
      <c r="DR46" s="172" t="str">
        <f t="shared" si="51"/>
        <v>SILVER</v>
      </c>
      <c r="DS46" s="172" t="str">
        <f t="shared" si="51"/>
        <v>SILVER</v>
      </c>
      <c r="DT46" s="173" t="str">
        <f t="shared" si="29"/>
        <v/>
      </c>
      <c r="DU46" s="173" t="str">
        <f t="shared" si="30"/>
        <v>-</v>
      </c>
      <c r="DV46" s="173" t="str">
        <f t="shared" si="31"/>
        <v/>
      </c>
      <c r="DW46" s="173" t="str">
        <f t="shared" si="32"/>
        <v/>
      </c>
      <c r="DY46" s="12" t="str">
        <f t="shared" si="33"/>
        <v>-</v>
      </c>
      <c r="DZ46" s="92"/>
      <c r="EA46" s="12" t="str">
        <f t="shared" si="34"/>
        <v>-</v>
      </c>
    </row>
    <row r="47" spans="1:131" x14ac:dyDescent="0.2">
      <c r="A47" s="97">
        <v>32</v>
      </c>
      <c r="B47" s="120"/>
      <c r="C47" s="227" t="s">
        <v>147</v>
      </c>
      <c r="D47" s="119"/>
      <c r="E47" s="210" t="s">
        <v>85</v>
      </c>
      <c r="F47" s="119">
        <v>2006</v>
      </c>
      <c r="G47" s="117"/>
      <c r="H47" s="118"/>
      <c r="I47" s="133">
        <f t="shared" si="56"/>
        <v>0</v>
      </c>
      <c r="J47" s="117"/>
      <c r="K47" s="133">
        <f t="shared" si="57"/>
        <v>0</v>
      </c>
      <c r="L47" s="117">
        <v>7.2</v>
      </c>
      <c r="M47" s="133">
        <f t="shared" si="58"/>
        <v>290</v>
      </c>
      <c r="N47" s="119"/>
      <c r="O47" s="133">
        <f t="shared" si="59"/>
        <v>0</v>
      </c>
      <c r="P47" s="119">
        <v>104</v>
      </c>
      <c r="Q47" s="133">
        <f t="shared" si="60"/>
        <v>256</v>
      </c>
      <c r="R47" s="117">
        <v>5.95</v>
      </c>
      <c r="S47" s="133">
        <f t="shared" si="61"/>
        <v>586</v>
      </c>
      <c r="T47" s="119">
        <v>44</v>
      </c>
      <c r="U47" s="133">
        <f t="shared" si="62"/>
        <v>380</v>
      </c>
      <c r="V47" s="119"/>
      <c r="W47" s="133">
        <f t="shared" si="63"/>
        <v>0</v>
      </c>
      <c r="X47" s="117"/>
      <c r="Y47" s="133">
        <f t="shared" si="64"/>
        <v>0</v>
      </c>
      <c r="Z47" s="119">
        <v>282</v>
      </c>
      <c r="AA47" s="119"/>
      <c r="AB47" s="224"/>
      <c r="AC47" s="36">
        <f t="shared" si="65"/>
        <v>810</v>
      </c>
      <c r="AD47" s="27">
        <f t="shared" si="66"/>
        <v>1</v>
      </c>
      <c r="AE47" s="101" t="str">
        <f t="shared" si="67"/>
        <v>-</v>
      </c>
      <c r="AF47" s="25">
        <f t="shared" si="68"/>
        <v>2322</v>
      </c>
      <c r="AG47" s="175"/>
      <c r="AH47" s="124">
        <f t="shared" si="48"/>
        <v>810</v>
      </c>
      <c r="AI47" s="72">
        <f t="shared" si="14"/>
        <v>0</v>
      </c>
      <c r="AJ47" s="170" t="str">
        <f t="shared" si="15"/>
        <v/>
      </c>
      <c r="AK47" s="170">
        <f t="shared" si="16"/>
        <v>0</v>
      </c>
      <c r="AL47" s="170">
        <f t="shared" si="17"/>
        <v>0</v>
      </c>
      <c r="AM47" s="171">
        <f t="shared" si="18"/>
        <v>13</v>
      </c>
      <c r="AN47" s="123">
        <f t="shared" si="49"/>
        <v>0</v>
      </c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  <c r="BA47" s="181"/>
      <c r="BB47" s="181"/>
      <c r="BC47" s="181"/>
      <c r="BD47" s="181"/>
      <c r="BE47" s="181"/>
      <c r="BF47" s="181"/>
      <c r="BG47" s="181"/>
      <c r="BH47" s="181"/>
      <c r="BI47" s="172" t="str">
        <f t="shared" si="69"/>
        <v>SILVER</v>
      </c>
      <c r="BJ47" s="172" t="str">
        <f t="shared" si="69"/>
        <v>BRONZE</v>
      </c>
      <c r="BK47" s="172" t="str">
        <f t="shared" si="69"/>
        <v>BRONZE</v>
      </c>
      <c r="BL47" s="172" t="str">
        <f t="shared" si="69"/>
        <v>-</v>
      </c>
      <c r="BM47" s="172" t="str">
        <f t="shared" si="69"/>
        <v>-</v>
      </c>
      <c r="BN47" s="172" t="str">
        <f t="shared" si="69"/>
        <v>-</v>
      </c>
      <c r="BO47" s="172" t="str">
        <f t="shared" si="69"/>
        <v>-</v>
      </c>
      <c r="BP47" s="172" t="str">
        <f t="shared" si="69"/>
        <v>-</v>
      </c>
      <c r="BQ47" s="172" t="str">
        <f t="shared" si="69"/>
        <v>-</v>
      </c>
      <c r="BR47" s="172" t="str">
        <f t="shared" si="69"/>
        <v>-</v>
      </c>
      <c r="BS47" s="172" t="str">
        <f t="shared" si="69"/>
        <v>-</v>
      </c>
      <c r="BT47" s="172" t="str">
        <f t="shared" si="69"/>
        <v>-</v>
      </c>
      <c r="BU47" s="172" t="str">
        <f t="shared" si="69"/>
        <v>-</v>
      </c>
      <c r="BV47" s="172" t="str">
        <f t="shared" si="69"/>
        <v>-</v>
      </c>
      <c r="BW47" s="172" t="str">
        <f t="shared" si="69"/>
        <v>-</v>
      </c>
      <c r="BX47" s="172" t="str">
        <f t="shared" si="50"/>
        <v>-</v>
      </c>
      <c r="BY47" s="172" t="str">
        <f t="shared" si="50"/>
        <v>-</v>
      </c>
      <c r="BZ47" s="172" t="str">
        <f t="shared" si="50"/>
        <v>-</v>
      </c>
      <c r="CA47" s="173" t="str">
        <f t="shared" si="22"/>
        <v/>
      </c>
      <c r="CB47" s="173" t="str">
        <f t="shared" si="23"/>
        <v>-</v>
      </c>
      <c r="CC47" s="173" t="str">
        <f t="shared" si="24"/>
        <v/>
      </c>
      <c r="CD47" s="173" t="str">
        <f t="shared" si="25"/>
        <v/>
      </c>
      <c r="CE47" s="176"/>
      <c r="CF47" s="12" t="str">
        <f t="shared" si="26"/>
        <v>-</v>
      </c>
      <c r="CG47" s="175"/>
      <c r="DB47" s="172" t="str">
        <f t="shared" si="70"/>
        <v>SILVER</v>
      </c>
      <c r="DC47" s="172" t="str">
        <f t="shared" si="70"/>
        <v>BRONZE</v>
      </c>
      <c r="DD47" s="172" t="str">
        <f t="shared" si="70"/>
        <v>BRONZE</v>
      </c>
      <c r="DE47" s="172" t="str">
        <f t="shared" si="70"/>
        <v>-</v>
      </c>
      <c r="DF47" s="172" t="str">
        <f t="shared" si="70"/>
        <v>-</v>
      </c>
      <c r="DG47" s="172" t="str">
        <f t="shared" si="70"/>
        <v>-</v>
      </c>
      <c r="DH47" s="172" t="str">
        <f t="shared" si="70"/>
        <v>-</v>
      </c>
      <c r="DI47" s="172" t="str">
        <f t="shared" si="70"/>
        <v>-</v>
      </c>
      <c r="DJ47" s="172" t="str">
        <f t="shared" si="70"/>
        <v>-</v>
      </c>
      <c r="DK47" s="172" t="str">
        <f t="shared" si="70"/>
        <v>-</v>
      </c>
      <c r="DL47" s="172" t="str">
        <f t="shared" si="70"/>
        <v>-</v>
      </c>
      <c r="DM47" s="172" t="str">
        <f t="shared" si="70"/>
        <v>-</v>
      </c>
      <c r="DN47" s="172" t="str">
        <f t="shared" si="70"/>
        <v>-</v>
      </c>
      <c r="DO47" s="172" t="str">
        <f t="shared" si="70"/>
        <v>-</v>
      </c>
      <c r="DP47" s="172" t="str">
        <f t="shared" si="70"/>
        <v>BRONZE</v>
      </c>
      <c r="DQ47" s="172" t="str">
        <f t="shared" si="51"/>
        <v>BRONZE</v>
      </c>
      <c r="DR47" s="172" t="str">
        <f t="shared" si="51"/>
        <v>SILVER</v>
      </c>
      <c r="DS47" s="172" t="str">
        <f t="shared" si="51"/>
        <v>SILVER</v>
      </c>
      <c r="DT47" s="173" t="str">
        <f t="shared" si="29"/>
        <v/>
      </c>
      <c r="DU47" s="173" t="str">
        <f t="shared" si="30"/>
        <v>-</v>
      </c>
      <c r="DV47" s="173" t="str">
        <f t="shared" si="31"/>
        <v/>
      </c>
      <c r="DW47" s="173" t="str">
        <f t="shared" si="32"/>
        <v/>
      </c>
      <c r="DY47" s="12" t="str">
        <f t="shared" si="33"/>
        <v>-</v>
      </c>
      <c r="DZ47" s="92"/>
      <c r="EA47" s="12" t="str">
        <f t="shared" si="34"/>
        <v>-</v>
      </c>
    </row>
    <row r="48" spans="1:131" x14ac:dyDescent="0.2">
      <c r="A48" s="97">
        <v>27</v>
      </c>
      <c r="B48" s="120"/>
      <c r="C48" s="227" t="s">
        <v>142</v>
      </c>
      <c r="D48" s="119"/>
      <c r="E48" s="210" t="s">
        <v>85</v>
      </c>
      <c r="F48" s="119">
        <v>2006</v>
      </c>
      <c r="G48" s="117"/>
      <c r="H48" s="118"/>
      <c r="I48" s="133">
        <f t="shared" si="56"/>
        <v>0</v>
      </c>
      <c r="J48" s="117"/>
      <c r="K48" s="133">
        <f t="shared" si="57"/>
        <v>0</v>
      </c>
      <c r="L48" s="117">
        <v>7.6</v>
      </c>
      <c r="M48" s="133">
        <f t="shared" si="58"/>
        <v>316</v>
      </c>
      <c r="N48" s="119"/>
      <c r="O48" s="133">
        <f t="shared" si="59"/>
        <v>0</v>
      </c>
      <c r="P48" s="119">
        <v>69</v>
      </c>
      <c r="Q48" s="133">
        <f t="shared" si="60"/>
        <v>140</v>
      </c>
      <c r="R48" s="117">
        <v>6.15</v>
      </c>
      <c r="S48" s="133">
        <f t="shared" si="61"/>
        <v>617</v>
      </c>
      <c r="T48" s="119">
        <v>59</v>
      </c>
      <c r="U48" s="133">
        <f t="shared" si="62"/>
        <v>530</v>
      </c>
      <c r="V48" s="119"/>
      <c r="W48" s="133">
        <f t="shared" si="63"/>
        <v>0</v>
      </c>
      <c r="X48" s="117"/>
      <c r="Y48" s="133">
        <f t="shared" si="64"/>
        <v>0</v>
      </c>
      <c r="Z48" s="119">
        <v>246</v>
      </c>
      <c r="AA48" s="119"/>
      <c r="AB48" s="226"/>
      <c r="AC48" s="36">
        <f t="shared" si="65"/>
        <v>660</v>
      </c>
      <c r="AD48" s="27">
        <f t="shared" si="66"/>
        <v>1</v>
      </c>
      <c r="AE48" s="101" t="str">
        <f t="shared" si="67"/>
        <v>-</v>
      </c>
      <c r="AF48" s="25">
        <f t="shared" si="68"/>
        <v>2263</v>
      </c>
      <c r="AG48" s="175"/>
      <c r="AH48" s="124">
        <f t="shared" si="48"/>
        <v>660</v>
      </c>
      <c r="AI48" s="72">
        <f t="shared" si="14"/>
        <v>0</v>
      </c>
      <c r="AJ48" s="170" t="str">
        <f t="shared" si="15"/>
        <v/>
      </c>
      <c r="AK48" s="170">
        <f t="shared" si="16"/>
        <v>0</v>
      </c>
      <c r="AL48" s="170">
        <f t="shared" si="17"/>
        <v>0</v>
      </c>
      <c r="AM48" s="171">
        <f t="shared" si="18"/>
        <v>13</v>
      </c>
      <c r="AN48" s="123">
        <f t="shared" si="49"/>
        <v>0</v>
      </c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  <c r="BA48" s="181"/>
      <c r="BB48" s="181"/>
      <c r="BC48" s="181"/>
      <c r="BD48" s="181"/>
      <c r="BE48" s="181"/>
      <c r="BF48" s="181"/>
      <c r="BG48" s="181"/>
      <c r="BH48" s="181"/>
      <c r="BI48" s="172" t="str">
        <f t="shared" si="69"/>
        <v>SILVER</v>
      </c>
      <c r="BJ48" s="172" t="str">
        <f t="shared" si="69"/>
        <v>BRONZE</v>
      </c>
      <c r="BK48" s="172" t="str">
        <f t="shared" si="69"/>
        <v>-</v>
      </c>
      <c r="BL48" s="172" t="str">
        <f t="shared" si="69"/>
        <v>-</v>
      </c>
      <c r="BM48" s="172" t="str">
        <f t="shared" si="69"/>
        <v>-</v>
      </c>
      <c r="BN48" s="172" t="str">
        <f t="shared" si="69"/>
        <v>-</v>
      </c>
      <c r="BO48" s="172" t="str">
        <f t="shared" si="69"/>
        <v>-</v>
      </c>
      <c r="BP48" s="172" t="str">
        <f t="shared" si="69"/>
        <v>-</v>
      </c>
      <c r="BQ48" s="172" t="str">
        <f t="shared" si="69"/>
        <v>-</v>
      </c>
      <c r="BR48" s="172" t="str">
        <f t="shared" si="69"/>
        <v>-</v>
      </c>
      <c r="BS48" s="172" t="str">
        <f t="shared" si="69"/>
        <v>-</v>
      </c>
      <c r="BT48" s="172" t="str">
        <f t="shared" si="69"/>
        <v>-</v>
      </c>
      <c r="BU48" s="172" t="str">
        <f t="shared" si="69"/>
        <v>-</v>
      </c>
      <c r="BV48" s="172" t="str">
        <f t="shared" si="69"/>
        <v>-</v>
      </c>
      <c r="BW48" s="172" t="str">
        <f t="shared" si="69"/>
        <v>-</v>
      </c>
      <c r="BX48" s="172" t="str">
        <f t="shared" si="50"/>
        <v>-</v>
      </c>
      <c r="BY48" s="172" t="str">
        <f t="shared" si="50"/>
        <v>-</v>
      </c>
      <c r="BZ48" s="172" t="str">
        <f t="shared" si="50"/>
        <v>-</v>
      </c>
      <c r="CA48" s="173" t="str">
        <f t="shared" si="22"/>
        <v/>
      </c>
      <c r="CB48" s="173" t="str">
        <f t="shared" si="23"/>
        <v>-</v>
      </c>
      <c r="CC48" s="173" t="str">
        <f t="shared" si="24"/>
        <v/>
      </c>
      <c r="CD48" s="173" t="str">
        <f t="shared" si="25"/>
        <v/>
      </c>
      <c r="CE48" s="176"/>
      <c r="CF48" s="12" t="str">
        <f t="shared" si="26"/>
        <v>-</v>
      </c>
      <c r="CG48" s="175"/>
      <c r="DB48" s="172" t="str">
        <f t="shared" si="70"/>
        <v>SILVER</v>
      </c>
      <c r="DC48" s="172" t="str">
        <f t="shared" si="70"/>
        <v>BRONZE</v>
      </c>
      <c r="DD48" s="172" t="str">
        <f t="shared" si="70"/>
        <v>BRONZE</v>
      </c>
      <c r="DE48" s="172" t="str">
        <f t="shared" si="70"/>
        <v>-</v>
      </c>
      <c r="DF48" s="172" t="str">
        <f t="shared" si="70"/>
        <v>-</v>
      </c>
      <c r="DG48" s="172" t="str">
        <f t="shared" si="70"/>
        <v>-</v>
      </c>
      <c r="DH48" s="172" t="str">
        <f t="shared" si="70"/>
        <v>-</v>
      </c>
      <c r="DI48" s="172" t="str">
        <f t="shared" si="70"/>
        <v>-</v>
      </c>
      <c r="DJ48" s="172" t="str">
        <f t="shared" si="70"/>
        <v>-</v>
      </c>
      <c r="DK48" s="172" t="str">
        <f t="shared" si="70"/>
        <v>-</v>
      </c>
      <c r="DL48" s="172" t="str">
        <f t="shared" si="70"/>
        <v>-</v>
      </c>
      <c r="DM48" s="172" t="str">
        <f t="shared" si="70"/>
        <v>-</v>
      </c>
      <c r="DN48" s="172" t="str">
        <f t="shared" si="70"/>
        <v>-</v>
      </c>
      <c r="DO48" s="172" t="str">
        <f t="shared" si="70"/>
        <v>-</v>
      </c>
      <c r="DP48" s="172" t="str">
        <f t="shared" si="70"/>
        <v>BRONZE</v>
      </c>
      <c r="DQ48" s="172" t="str">
        <f t="shared" si="51"/>
        <v>BRONZE</v>
      </c>
      <c r="DR48" s="172" t="str">
        <f t="shared" si="51"/>
        <v>SILVER</v>
      </c>
      <c r="DS48" s="172" t="str">
        <f t="shared" si="51"/>
        <v>SILVER</v>
      </c>
      <c r="DT48" s="173" t="str">
        <f t="shared" si="29"/>
        <v/>
      </c>
      <c r="DU48" s="173" t="str">
        <f t="shared" si="30"/>
        <v>-</v>
      </c>
      <c r="DV48" s="173" t="str">
        <f t="shared" si="31"/>
        <v/>
      </c>
      <c r="DW48" s="173" t="str">
        <f t="shared" si="32"/>
        <v/>
      </c>
      <c r="DY48" s="12" t="str">
        <f t="shared" si="33"/>
        <v>-</v>
      </c>
      <c r="DZ48" s="92"/>
      <c r="EA48" s="12" t="str">
        <f t="shared" si="34"/>
        <v>-</v>
      </c>
    </row>
    <row r="49" spans="1:131" x14ac:dyDescent="0.2">
      <c r="A49" s="97">
        <v>24</v>
      </c>
      <c r="B49" s="120"/>
      <c r="C49" s="227" t="s">
        <v>139</v>
      </c>
      <c r="D49" s="119"/>
      <c r="E49" s="210" t="s">
        <v>85</v>
      </c>
      <c r="F49" s="119">
        <v>2006</v>
      </c>
      <c r="G49" s="117"/>
      <c r="H49" s="118"/>
      <c r="I49" s="133">
        <f t="shared" si="56"/>
        <v>0</v>
      </c>
      <c r="J49" s="117"/>
      <c r="K49" s="133">
        <f t="shared" si="57"/>
        <v>0</v>
      </c>
      <c r="L49" s="117">
        <v>7.7</v>
      </c>
      <c r="M49" s="133">
        <f t="shared" si="58"/>
        <v>323</v>
      </c>
      <c r="N49" s="222"/>
      <c r="O49" s="133">
        <f t="shared" si="59"/>
        <v>0</v>
      </c>
      <c r="P49" s="222">
        <v>127</v>
      </c>
      <c r="Q49" s="133">
        <f t="shared" si="60"/>
        <v>333</v>
      </c>
      <c r="R49" s="117">
        <v>5.4</v>
      </c>
      <c r="S49" s="133">
        <f t="shared" si="61"/>
        <v>502</v>
      </c>
      <c r="T49" s="222">
        <v>43</v>
      </c>
      <c r="U49" s="133">
        <f t="shared" si="62"/>
        <v>370</v>
      </c>
      <c r="V49" s="222"/>
      <c r="W49" s="133">
        <f t="shared" si="63"/>
        <v>0</v>
      </c>
      <c r="X49" s="117"/>
      <c r="Y49" s="133">
        <f t="shared" si="64"/>
        <v>0</v>
      </c>
      <c r="Z49" s="222">
        <v>233</v>
      </c>
      <c r="AA49" s="117"/>
      <c r="AB49" s="226"/>
      <c r="AC49" s="36">
        <f t="shared" si="65"/>
        <v>605</v>
      </c>
      <c r="AD49" s="27">
        <f t="shared" si="66"/>
        <v>1</v>
      </c>
      <c r="AE49" s="101" t="str">
        <f t="shared" si="67"/>
        <v>-</v>
      </c>
      <c r="AF49" s="25">
        <f t="shared" si="68"/>
        <v>2133</v>
      </c>
      <c r="AG49" s="175"/>
      <c r="AH49" s="124">
        <f t="shared" si="48"/>
        <v>605</v>
      </c>
      <c r="AI49" s="72">
        <f t="shared" si="14"/>
        <v>0</v>
      </c>
      <c r="AJ49" s="170" t="str">
        <f t="shared" si="15"/>
        <v/>
      </c>
      <c r="AK49" s="170">
        <f t="shared" si="16"/>
        <v>0</v>
      </c>
      <c r="AL49" s="170">
        <f t="shared" si="17"/>
        <v>0</v>
      </c>
      <c r="AM49" s="171">
        <f t="shared" si="18"/>
        <v>13</v>
      </c>
      <c r="AN49" s="123">
        <f t="shared" si="49"/>
        <v>0</v>
      </c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  <c r="AZ49" s="181"/>
      <c r="BA49" s="181"/>
      <c r="BB49" s="181"/>
      <c r="BC49" s="181"/>
      <c r="BD49" s="181"/>
      <c r="BE49" s="181"/>
      <c r="BF49" s="181"/>
      <c r="BG49" s="181"/>
      <c r="BH49" s="181"/>
      <c r="BI49" s="172" t="str">
        <f t="shared" si="69"/>
        <v>SILVER</v>
      </c>
      <c r="BJ49" s="172" t="str">
        <f t="shared" si="69"/>
        <v>BRONZE</v>
      </c>
      <c r="BK49" s="172" t="str">
        <f t="shared" si="69"/>
        <v>-</v>
      </c>
      <c r="BL49" s="172" t="str">
        <f t="shared" si="69"/>
        <v>-</v>
      </c>
      <c r="BM49" s="172" t="str">
        <f t="shared" si="69"/>
        <v>-</v>
      </c>
      <c r="BN49" s="172" t="str">
        <f t="shared" si="69"/>
        <v>-</v>
      </c>
      <c r="BO49" s="172" t="str">
        <f t="shared" si="69"/>
        <v>-</v>
      </c>
      <c r="BP49" s="172" t="str">
        <f t="shared" si="69"/>
        <v>-</v>
      </c>
      <c r="BQ49" s="172" t="str">
        <f t="shared" si="69"/>
        <v>-</v>
      </c>
      <c r="BR49" s="172" t="str">
        <f t="shared" si="69"/>
        <v>-</v>
      </c>
      <c r="BS49" s="172" t="str">
        <f t="shared" si="69"/>
        <v>-</v>
      </c>
      <c r="BT49" s="172" t="str">
        <f t="shared" si="69"/>
        <v>-</v>
      </c>
      <c r="BU49" s="172" t="str">
        <f t="shared" si="69"/>
        <v>-</v>
      </c>
      <c r="BV49" s="172" t="str">
        <f t="shared" si="69"/>
        <v>-</v>
      </c>
      <c r="BW49" s="172" t="str">
        <f t="shared" si="69"/>
        <v>-</v>
      </c>
      <c r="BX49" s="172" t="str">
        <f t="shared" si="50"/>
        <v>-</v>
      </c>
      <c r="BY49" s="172" t="str">
        <f t="shared" si="50"/>
        <v>-</v>
      </c>
      <c r="BZ49" s="172" t="str">
        <f t="shared" si="50"/>
        <v>-</v>
      </c>
      <c r="CA49" s="173" t="str">
        <f t="shared" si="22"/>
        <v/>
      </c>
      <c r="CB49" s="173" t="str">
        <f t="shared" si="23"/>
        <v>-</v>
      </c>
      <c r="CC49" s="173" t="str">
        <f t="shared" si="24"/>
        <v/>
      </c>
      <c r="CD49" s="173" t="str">
        <f t="shared" si="25"/>
        <v/>
      </c>
      <c r="CE49" s="176"/>
      <c r="CF49" s="12" t="str">
        <f t="shared" si="26"/>
        <v>-</v>
      </c>
      <c r="CG49" s="175"/>
      <c r="DB49" s="172" t="str">
        <f t="shared" si="70"/>
        <v>SILVER</v>
      </c>
      <c r="DC49" s="172" t="str">
        <f t="shared" si="70"/>
        <v>BRONZE</v>
      </c>
      <c r="DD49" s="172" t="str">
        <f t="shared" si="70"/>
        <v>BRONZE</v>
      </c>
      <c r="DE49" s="172" t="str">
        <f t="shared" si="70"/>
        <v>-</v>
      </c>
      <c r="DF49" s="172" t="str">
        <f t="shared" si="70"/>
        <v>-</v>
      </c>
      <c r="DG49" s="172" t="str">
        <f t="shared" si="70"/>
        <v>-</v>
      </c>
      <c r="DH49" s="172" t="str">
        <f t="shared" si="70"/>
        <v>-</v>
      </c>
      <c r="DI49" s="172" t="str">
        <f t="shared" si="70"/>
        <v>-</v>
      </c>
      <c r="DJ49" s="172" t="str">
        <f t="shared" si="70"/>
        <v>-</v>
      </c>
      <c r="DK49" s="172" t="str">
        <f t="shared" si="70"/>
        <v>-</v>
      </c>
      <c r="DL49" s="172" t="str">
        <f t="shared" si="70"/>
        <v>-</v>
      </c>
      <c r="DM49" s="172" t="str">
        <f t="shared" si="70"/>
        <v>-</v>
      </c>
      <c r="DN49" s="172" t="str">
        <f t="shared" si="70"/>
        <v>-</v>
      </c>
      <c r="DO49" s="172" t="str">
        <f t="shared" si="70"/>
        <v>-</v>
      </c>
      <c r="DP49" s="172" t="str">
        <f t="shared" si="70"/>
        <v>BRONZE</v>
      </c>
      <c r="DQ49" s="172" t="str">
        <f t="shared" si="51"/>
        <v>BRONZE</v>
      </c>
      <c r="DR49" s="172" t="str">
        <f t="shared" si="51"/>
        <v>BRONZE</v>
      </c>
      <c r="DS49" s="172" t="str">
        <f t="shared" si="51"/>
        <v>SILVER</v>
      </c>
      <c r="DT49" s="173" t="str">
        <f t="shared" si="29"/>
        <v/>
      </c>
      <c r="DU49" s="173" t="str">
        <f t="shared" si="30"/>
        <v>-</v>
      </c>
      <c r="DV49" s="173" t="str">
        <f t="shared" si="31"/>
        <v/>
      </c>
      <c r="DW49" s="173" t="str">
        <f t="shared" si="32"/>
        <v/>
      </c>
      <c r="DY49" s="12" t="str">
        <f t="shared" si="33"/>
        <v>-</v>
      </c>
      <c r="DZ49" s="92"/>
      <c r="EA49" s="12" t="str">
        <f t="shared" si="34"/>
        <v>-</v>
      </c>
    </row>
    <row r="50" spans="1:131" x14ac:dyDescent="0.2">
      <c r="A50" s="97">
        <v>28</v>
      </c>
      <c r="B50" s="120"/>
      <c r="C50" s="227" t="s">
        <v>143</v>
      </c>
      <c r="D50" s="119"/>
      <c r="E50" s="210" t="s">
        <v>85</v>
      </c>
      <c r="F50" s="119">
        <v>2006</v>
      </c>
      <c r="G50" s="117"/>
      <c r="H50" s="118"/>
      <c r="I50" s="133">
        <f t="shared" si="56"/>
        <v>0</v>
      </c>
      <c r="J50" s="117"/>
      <c r="K50" s="133">
        <f t="shared" si="57"/>
        <v>0</v>
      </c>
      <c r="L50" s="117">
        <v>7.95</v>
      </c>
      <c r="M50" s="133">
        <f t="shared" si="58"/>
        <v>340</v>
      </c>
      <c r="N50" s="119"/>
      <c r="O50" s="133">
        <f t="shared" si="59"/>
        <v>0</v>
      </c>
      <c r="P50" s="119">
        <v>70</v>
      </c>
      <c r="Q50" s="133">
        <f t="shared" si="60"/>
        <v>143</v>
      </c>
      <c r="R50" s="117">
        <v>5.0999999999999996</v>
      </c>
      <c r="S50" s="133">
        <f t="shared" si="61"/>
        <v>456</v>
      </c>
      <c r="T50" s="119">
        <v>49</v>
      </c>
      <c r="U50" s="133">
        <f t="shared" si="62"/>
        <v>430</v>
      </c>
      <c r="V50" s="119"/>
      <c r="W50" s="133">
        <f t="shared" si="63"/>
        <v>0</v>
      </c>
      <c r="X50" s="117"/>
      <c r="Y50" s="133">
        <f t="shared" si="64"/>
        <v>0</v>
      </c>
      <c r="Z50" s="119">
        <v>256</v>
      </c>
      <c r="AA50" s="119"/>
      <c r="AB50" s="226"/>
      <c r="AC50" s="36">
        <f t="shared" si="65"/>
        <v>701</v>
      </c>
      <c r="AD50" s="27">
        <f t="shared" si="66"/>
        <v>1</v>
      </c>
      <c r="AE50" s="101" t="str">
        <f t="shared" si="67"/>
        <v>-</v>
      </c>
      <c r="AF50" s="25">
        <f t="shared" si="68"/>
        <v>2070</v>
      </c>
      <c r="AG50" s="175"/>
      <c r="AH50" s="124">
        <f t="shared" si="48"/>
        <v>701</v>
      </c>
      <c r="AI50" s="72">
        <f t="shared" si="14"/>
        <v>0</v>
      </c>
      <c r="AJ50" s="170" t="str">
        <f t="shared" si="15"/>
        <v/>
      </c>
      <c r="AK50" s="170">
        <f t="shared" si="16"/>
        <v>0</v>
      </c>
      <c r="AL50" s="170">
        <f t="shared" si="17"/>
        <v>0</v>
      </c>
      <c r="AM50" s="171">
        <f t="shared" si="18"/>
        <v>13</v>
      </c>
      <c r="AN50" s="123">
        <f t="shared" si="49"/>
        <v>0</v>
      </c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  <c r="BA50" s="181"/>
      <c r="BB50" s="181"/>
      <c r="BC50" s="181"/>
      <c r="BD50" s="181"/>
      <c r="BE50" s="181"/>
      <c r="BF50" s="181"/>
      <c r="BG50" s="181"/>
      <c r="BH50" s="181"/>
      <c r="BI50" s="172" t="str">
        <f t="shared" si="69"/>
        <v>SILVER</v>
      </c>
      <c r="BJ50" s="172" t="str">
        <f t="shared" si="69"/>
        <v>BRONZE</v>
      </c>
      <c r="BK50" s="172" t="str">
        <f t="shared" si="69"/>
        <v>-</v>
      </c>
      <c r="BL50" s="172" t="str">
        <f t="shared" si="69"/>
        <v>-</v>
      </c>
      <c r="BM50" s="172" t="str">
        <f t="shared" si="69"/>
        <v>-</v>
      </c>
      <c r="BN50" s="172" t="str">
        <f t="shared" si="69"/>
        <v>-</v>
      </c>
      <c r="BO50" s="172" t="str">
        <f t="shared" si="69"/>
        <v>-</v>
      </c>
      <c r="BP50" s="172" t="str">
        <f t="shared" si="69"/>
        <v>-</v>
      </c>
      <c r="BQ50" s="172" t="str">
        <f t="shared" si="69"/>
        <v>-</v>
      </c>
      <c r="BR50" s="172" t="str">
        <f t="shared" si="69"/>
        <v>-</v>
      </c>
      <c r="BS50" s="172" t="str">
        <f t="shared" si="69"/>
        <v>-</v>
      </c>
      <c r="BT50" s="172" t="str">
        <f t="shared" si="69"/>
        <v>-</v>
      </c>
      <c r="BU50" s="172" t="str">
        <f t="shared" si="69"/>
        <v>-</v>
      </c>
      <c r="BV50" s="172" t="str">
        <f t="shared" si="69"/>
        <v>-</v>
      </c>
      <c r="BW50" s="172" t="str">
        <f t="shared" si="69"/>
        <v>-</v>
      </c>
      <c r="BX50" s="172" t="str">
        <f t="shared" si="50"/>
        <v>-</v>
      </c>
      <c r="BY50" s="172" t="str">
        <f t="shared" si="50"/>
        <v>-</v>
      </c>
      <c r="BZ50" s="172" t="str">
        <f t="shared" si="50"/>
        <v>-</v>
      </c>
      <c r="CA50" s="173" t="str">
        <f t="shared" si="22"/>
        <v/>
      </c>
      <c r="CB50" s="173" t="str">
        <f t="shared" si="23"/>
        <v>-</v>
      </c>
      <c r="CC50" s="173" t="str">
        <f t="shared" si="24"/>
        <v/>
      </c>
      <c r="CD50" s="173" t="str">
        <f t="shared" si="25"/>
        <v/>
      </c>
      <c r="CE50" s="176"/>
      <c r="CF50" s="12" t="str">
        <f t="shared" si="26"/>
        <v>-</v>
      </c>
      <c r="CG50" s="175"/>
      <c r="DB50" s="172" t="str">
        <f t="shared" si="70"/>
        <v>SILVER</v>
      </c>
      <c r="DC50" s="172" t="str">
        <f t="shared" si="70"/>
        <v>BRONZE</v>
      </c>
      <c r="DD50" s="172" t="str">
        <f t="shared" si="70"/>
        <v>-</v>
      </c>
      <c r="DE50" s="172" t="str">
        <f t="shared" si="70"/>
        <v>-</v>
      </c>
      <c r="DF50" s="172" t="str">
        <f t="shared" si="70"/>
        <v>-</v>
      </c>
      <c r="DG50" s="172" t="str">
        <f t="shared" si="70"/>
        <v>-</v>
      </c>
      <c r="DH50" s="172" t="str">
        <f t="shared" si="70"/>
        <v>-</v>
      </c>
      <c r="DI50" s="172" t="str">
        <f t="shared" si="70"/>
        <v>-</v>
      </c>
      <c r="DJ50" s="172" t="str">
        <f t="shared" si="70"/>
        <v>-</v>
      </c>
      <c r="DK50" s="172" t="str">
        <f t="shared" si="70"/>
        <v>-</v>
      </c>
      <c r="DL50" s="172" t="str">
        <f t="shared" si="70"/>
        <v>-</v>
      </c>
      <c r="DM50" s="172" t="str">
        <f t="shared" si="70"/>
        <v>-</v>
      </c>
      <c r="DN50" s="172" t="str">
        <f t="shared" si="70"/>
        <v>-</v>
      </c>
      <c r="DO50" s="172" t="str">
        <f t="shared" si="70"/>
        <v>-</v>
      </c>
      <c r="DP50" s="172" t="str">
        <f t="shared" si="70"/>
        <v>BRONZE</v>
      </c>
      <c r="DQ50" s="172" t="str">
        <f t="shared" si="51"/>
        <v>BRONZE</v>
      </c>
      <c r="DR50" s="172" t="str">
        <f t="shared" si="51"/>
        <v>BRONZE</v>
      </c>
      <c r="DS50" s="172" t="str">
        <f t="shared" si="51"/>
        <v>SILVER</v>
      </c>
      <c r="DT50" s="173" t="str">
        <f t="shared" si="29"/>
        <v/>
      </c>
      <c r="DU50" s="173" t="str">
        <f t="shared" si="30"/>
        <v>-</v>
      </c>
      <c r="DV50" s="173" t="str">
        <f t="shared" si="31"/>
        <v/>
      </c>
      <c r="DW50" s="173" t="str">
        <f t="shared" si="32"/>
        <v/>
      </c>
      <c r="DY50" s="12" t="str">
        <f t="shared" si="33"/>
        <v>-</v>
      </c>
      <c r="DZ50" s="92"/>
      <c r="EA50" s="12" t="str">
        <f t="shared" si="34"/>
        <v>-</v>
      </c>
    </row>
    <row r="51" spans="1:131" x14ac:dyDescent="0.2">
      <c r="A51" s="97">
        <v>22</v>
      </c>
      <c r="B51" s="120"/>
      <c r="C51" s="227" t="s">
        <v>137</v>
      </c>
      <c r="D51" s="119"/>
      <c r="E51" s="210" t="s">
        <v>85</v>
      </c>
      <c r="F51" s="119">
        <v>2006</v>
      </c>
      <c r="G51" s="117"/>
      <c r="H51" s="118"/>
      <c r="I51" s="133">
        <f t="shared" si="56"/>
        <v>0</v>
      </c>
      <c r="J51" s="117"/>
      <c r="K51" s="133">
        <f t="shared" si="57"/>
        <v>0</v>
      </c>
      <c r="L51" s="117">
        <v>6.5</v>
      </c>
      <c r="M51" s="133">
        <f t="shared" si="58"/>
        <v>243</v>
      </c>
      <c r="N51" s="222"/>
      <c r="O51" s="133">
        <f t="shared" si="59"/>
        <v>0</v>
      </c>
      <c r="P51" s="222">
        <v>128</v>
      </c>
      <c r="Q51" s="133">
        <f t="shared" si="60"/>
        <v>336</v>
      </c>
      <c r="R51" s="117">
        <v>4.7</v>
      </c>
      <c r="S51" s="133">
        <f t="shared" si="61"/>
        <v>394</v>
      </c>
      <c r="T51" s="222">
        <v>61</v>
      </c>
      <c r="U51" s="133">
        <f t="shared" si="62"/>
        <v>550</v>
      </c>
      <c r="V51" s="222"/>
      <c r="W51" s="133">
        <f t="shared" si="63"/>
        <v>0</v>
      </c>
      <c r="X51" s="117"/>
      <c r="Y51" s="133">
        <f t="shared" si="64"/>
        <v>0</v>
      </c>
      <c r="Z51" s="222"/>
      <c r="AA51" s="117"/>
      <c r="AB51" s="226" t="s">
        <v>279</v>
      </c>
      <c r="AC51" s="36">
        <f t="shared" si="65"/>
        <v>538</v>
      </c>
      <c r="AD51" s="27">
        <f t="shared" si="66"/>
        <v>0</v>
      </c>
      <c r="AE51" s="101" t="str">
        <f t="shared" si="67"/>
        <v>-</v>
      </c>
      <c r="AF51" s="25">
        <f t="shared" si="68"/>
        <v>2061</v>
      </c>
      <c r="AG51" s="175"/>
      <c r="AH51" s="124">
        <f t="shared" si="48"/>
        <v>0</v>
      </c>
      <c r="AI51" s="72">
        <f t="shared" si="14"/>
        <v>538</v>
      </c>
      <c r="AJ51" s="170">
        <f t="shared" si="15"/>
        <v>308</v>
      </c>
      <c r="AK51" s="170">
        <f t="shared" si="16"/>
        <v>5</v>
      </c>
      <c r="AL51" s="170">
        <f t="shared" si="17"/>
        <v>8</v>
      </c>
      <c r="AM51" s="171">
        <f t="shared" si="18"/>
        <v>13</v>
      </c>
      <c r="AN51" s="123">
        <f t="shared" si="49"/>
        <v>0</v>
      </c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  <c r="BA51" s="181"/>
      <c r="BB51" s="181"/>
      <c r="BC51" s="181"/>
      <c r="BD51" s="181"/>
      <c r="BE51" s="181"/>
      <c r="BF51" s="181"/>
      <c r="BG51" s="181"/>
      <c r="BH51" s="181"/>
      <c r="BI51" s="172" t="str">
        <f t="shared" si="69"/>
        <v>SILVER</v>
      </c>
      <c r="BJ51" s="172" t="str">
        <f t="shared" si="69"/>
        <v>BRONZE</v>
      </c>
      <c r="BK51" s="172" t="str">
        <f t="shared" si="69"/>
        <v>-</v>
      </c>
      <c r="BL51" s="172" t="str">
        <f t="shared" si="69"/>
        <v>-</v>
      </c>
      <c r="BM51" s="172" t="str">
        <f t="shared" si="69"/>
        <v>-</v>
      </c>
      <c r="BN51" s="172" t="str">
        <f t="shared" si="69"/>
        <v>-</v>
      </c>
      <c r="BO51" s="172" t="str">
        <f t="shared" si="69"/>
        <v>-</v>
      </c>
      <c r="BP51" s="172" t="str">
        <f t="shared" si="69"/>
        <v>-</v>
      </c>
      <c r="BQ51" s="172" t="str">
        <f t="shared" si="69"/>
        <v>-</v>
      </c>
      <c r="BR51" s="172" t="str">
        <f t="shared" si="69"/>
        <v>-</v>
      </c>
      <c r="BS51" s="172" t="str">
        <f t="shared" si="69"/>
        <v>-</v>
      </c>
      <c r="BT51" s="172" t="str">
        <f t="shared" si="69"/>
        <v>-</v>
      </c>
      <c r="BU51" s="172" t="str">
        <f t="shared" si="69"/>
        <v>-</v>
      </c>
      <c r="BV51" s="172" t="str">
        <f t="shared" si="69"/>
        <v>-</v>
      </c>
      <c r="BW51" s="172" t="str">
        <f t="shared" si="69"/>
        <v>-</v>
      </c>
      <c r="BX51" s="172" t="str">
        <f t="shared" si="50"/>
        <v>-</v>
      </c>
      <c r="BY51" s="172" t="str">
        <f t="shared" si="50"/>
        <v>-</v>
      </c>
      <c r="BZ51" s="172" t="str">
        <f t="shared" si="50"/>
        <v>-</v>
      </c>
      <c r="CA51" s="173" t="str">
        <f t="shared" si="22"/>
        <v/>
      </c>
      <c r="CB51" s="173" t="str">
        <f t="shared" si="23"/>
        <v>-</v>
      </c>
      <c r="CC51" s="173" t="str">
        <f t="shared" si="24"/>
        <v/>
      </c>
      <c r="CD51" s="173" t="str">
        <f t="shared" si="25"/>
        <v/>
      </c>
      <c r="CE51" s="176"/>
      <c r="CF51" s="12" t="str">
        <f t="shared" si="26"/>
        <v>-</v>
      </c>
      <c r="CG51" s="175"/>
      <c r="DB51" s="172" t="str">
        <f t="shared" si="70"/>
        <v>SILVER</v>
      </c>
      <c r="DC51" s="172" t="str">
        <f t="shared" si="70"/>
        <v>BRONZE</v>
      </c>
      <c r="DD51" s="172" t="str">
        <f t="shared" si="70"/>
        <v>-</v>
      </c>
      <c r="DE51" s="172" t="str">
        <f t="shared" si="70"/>
        <v>-</v>
      </c>
      <c r="DF51" s="172" t="str">
        <f t="shared" si="70"/>
        <v>-</v>
      </c>
      <c r="DG51" s="172" t="str">
        <f t="shared" si="70"/>
        <v>-</v>
      </c>
      <c r="DH51" s="172" t="str">
        <f t="shared" si="70"/>
        <v>-</v>
      </c>
      <c r="DI51" s="172" t="str">
        <f t="shared" si="70"/>
        <v>-</v>
      </c>
      <c r="DJ51" s="172" t="str">
        <f t="shared" si="70"/>
        <v>-</v>
      </c>
      <c r="DK51" s="172" t="str">
        <f t="shared" si="70"/>
        <v>-</v>
      </c>
      <c r="DL51" s="172" t="str">
        <f t="shared" si="70"/>
        <v>-</v>
      </c>
      <c r="DM51" s="172" t="str">
        <f t="shared" si="70"/>
        <v>-</v>
      </c>
      <c r="DN51" s="172" t="str">
        <f t="shared" si="70"/>
        <v>-</v>
      </c>
      <c r="DO51" s="172" t="str">
        <f t="shared" si="70"/>
        <v>-</v>
      </c>
      <c r="DP51" s="172" t="str">
        <f t="shared" si="70"/>
        <v>BRONZE</v>
      </c>
      <c r="DQ51" s="172" t="str">
        <f t="shared" si="51"/>
        <v>BRONZE</v>
      </c>
      <c r="DR51" s="172" t="str">
        <f t="shared" si="51"/>
        <v>BRONZE</v>
      </c>
      <c r="DS51" s="172" t="str">
        <f t="shared" si="51"/>
        <v>SILVER</v>
      </c>
      <c r="DT51" s="173" t="str">
        <f t="shared" si="29"/>
        <v/>
      </c>
      <c r="DU51" s="173" t="str">
        <f t="shared" si="30"/>
        <v>-</v>
      </c>
      <c r="DV51" s="173" t="str">
        <f t="shared" si="31"/>
        <v/>
      </c>
      <c r="DW51" s="173" t="str">
        <f t="shared" si="32"/>
        <v/>
      </c>
      <c r="DY51" s="12" t="str">
        <f t="shared" si="33"/>
        <v>-</v>
      </c>
      <c r="DZ51" s="92"/>
      <c r="EA51" s="12" t="str">
        <f t="shared" si="34"/>
        <v>-</v>
      </c>
    </row>
    <row r="52" spans="1:131" x14ac:dyDescent="0.2">
      <c r="A52" s="97">
        <v>25</v>
      </c>
      <c r="B52" s="120"/>
      <c r="C52" s="227" t="s">
        <v>140</v>
      </c>
      <c r="D52" s="119"/>
      <c r="E52" s="210" t="s">
        <v>85</v>
      </c>
      <c r="F52" s="119">
        <v>2006</v>
      </c>
      <c r="G52" s="117"/>
      <c r="H52" s="118"/>
      <c r="I52" s="133">
        <f t="shared" si="56"/>
        <v>0</v>
      </c>
      <c r="J52" s="117"/>
      <c r="K52" s="133">
        <f t="shared" si="57"/>
        <v>0</v>
      </c>
      <c r="L52" s="127">
        <v>5.4</v>
      </c>
      <c r="M52" s="133">
        <f t="shared" si="58"/>
        <v>170</v>
      </c>
      <c r="N52" s="126"/>
      <c r="O52" s="133">
        <f t="shared" si="59"/>
        <v>0</v>
      </c>
      <c r="P52" s="126">
        <v>164</v>
      </c>
      <c r="Q52" s="133">
        <f t="shared" si="60"/>
        <v>456</v>
      </c>
      <c r="R52" s="117">
        <v>4.55</v>
      </c>
      <c r="S52" s="133">
        <f t="shared" si="61"/>
        <v>371</v>
      </c>
      <c r="T52" s="126">
        <v>43</v>
      </c>
      <c r="U52" s="133">
        <f t="shared" si="62"/>
        <v>370</v>
      </c>
      <c r="V52" s="126"/>
      <c r="W52" s="133">
        <f t="shared" si="63"/>
        <v>0</v>
      </c>
      <c r="X52" s="117"/>
      <c r="Y52" s="133">
        <f t="shared" si="64"/>
        <v>0</v>
      </c>
      <c r="Z52" s="119">
        <v>205</v>
      </c>
      <c r="AA52" s="119"/>
      <c r="AB52" s="226"/>
      <c r="AC52" s="36">
        <f t="shared" si="65"/>
        <v>489</v>
      </c>
      <c r="AD52" s="27">
        <f t="shared" si="66"/>
        <v>1</v>
      </c>
      <c r="AE52" s="101" t="str">
        <f t="shared" si="67"/>
        <v>-</v>
      </c>
      <c r="AF52" s="25">
        <f t="shared" si="68"/>
        <v>1856</v>
      </c>
      <c r="AG52" s="175"/>
      <c r="AH52" s="124">
        <f t="shared" si="48"/>
        <v>489</v>
      </c>
      <c r="AI52" s="72">
        <f t="shared" si="14"/>
        <v>0</v>
      </c>
      <c r="AJ52" s="170" t="str">
        <f t="shared" si="15"/>
        <v/>
      </c>
      <c r="AK52" s="170">
        <f t="shared" si="16"/>
        <v>0</v>
      </c>
      <c r="AL52" s="170">
        <f t="shared" si="17"/>
        <v>0</v>
      </c>
      <c r="AM52" s="171">
        <f t="shared" si="18"/>
        <v>13</v>
      </c>
      <c r="AN52" s="123">
        <f t="shared" si="49"/>
        <v>0</v>
      </c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  <c r="BB52" s="181"/>
      <c r="BC52" s="181"/>
      <c r="BD52" s="181"/>
      <c r="BE52" s="181"/>
      <c r="BF52" s="181"/>
      <c r="BG52" s="181"/>
      <c r="BH52" s="181"/>
      <c r="BI52" s="172" t="str">
        <f t="shared" si="69"/>
        <v>BRONZE</v>
      </c>
      <c r="BJ52" s="172" t="str">
        <f t="shared" si="69"/>
        <v>BRONZE</v>
      </c>
      <c r="BK52" s="172" t="str">
        <f t="shared" si="69"/>
        <v>-</v>
      </c>
      <c r="BL52" s="172" t="str">
        <f t="shared" si="69"/>
        <v>-</v>
      </c>
      <c r="BM52" s="172" t="str">
        <f t="shared" si="69"/>
        <v>-</v>
      </c>
      <c r="BN52" s="172" t="str">
        <f t="shared" si="69"/>
        <v>-</v>
      </c>
      <c r="BO52" s="172" t="str">
        <f t="shared" si="69"/>
        <v>-</v>
      </c>
      <c r="BP52" s="172" t="str">
        <f t="shared" si="69"/>
        <v>-</v>
      </c>
      <c r="BQ52" s="172" t="str">
        <f t="shared" si="69"/>
        <v>-</v>
      </c>
      <c r="BR52" s="172" t="str">
        <f t="shared" si="69"/>
        <v>-</v>
      </c>
      <c r="BS52" s="172" t="str">
        <f t="shared" si="69"/>
        <v>-</v>
      </c>
      <c r="BT52" s="172" t="str">
        <f t="shared" si="69"/>
        <v>-</v>
      </c>
      <c r="BU52" s="172" t="str">
        <f t="shared" si="69"/>
        <v>-</v>
      </c>
      <c r="BV52" s="172" t="str">
        <f t="shared" si="69"/>
        <v>-</v>
      </c>
      <c r="BW52" s="172" t="str">
        <f t="shared" si="69"/>
        <v>-</v>
      </c>
      <c r="BX52" s="172" t="str">
        <f t="shared" si="50"/>
        <v>-</v>
      </c>
      <c r="BY52" s="172" t="str">
        <f t="shared" si="50"/>
        <v>-</v>
      </c>
      <c r="BZ52" s="172" t="str">
        <f t="shared" si="50"/>
        <v>-</v>
      </c>
      <c r="CA52" s="173" t="str">
        <f t="shared" si="22"/>
        <v/>
      </c>
      <c r="CB52" s="173" t="str">
        <f t="shared" si="23"/>
        <v>-</v>
      </c>
      <c r="CC52" s="173" t="str">
        <f t="shared" si="24"/>
        <v/>
      </c>
      <c r="CD52" s="173" t="str">
        <f t="shared" si="25"/>
        <v/>
      </c>
      <c r="CE52" s="176"/>
      <c r="CF52" s="12" t="str">
        <f t="shared" si="26"/>
        <v>-</v>
      </c>
      <c r="CG52" s="175"/>
      <c r="DB52" s="172" t="str">
        <f t="shared" si="70"/>
        <v>SILVER</v>
      </c>
      <c r="DC52" s="172" t="str">
        <f t="shared" si="70"/>
        <v>BRONZE</v>
      </c>
      <c r="DD52" s="172" t="str">
        <f t="shared" si="70"/>
        <v>-</v>
      </c>
      <c r="DE52" s="172" t="str">
        <f t="shared" si="70"/>
        <v>-</v>
      </c>
      <c r="DF52" s="172" t="str">
        <f t="shared" si="70"/>
        <v>-</v>
      </c>
      <c r="DG52" s="172" t="str">
        <f t="shared" si="70"/>
        <v>-</v>
      </c>
      <c r="DH52" s="172" t="str">
        <f t="shared" si="70"/>
        <v>-</v>
      </c>
      <c r="DI52" s="172" t="str">
        <f t="shared" si="70"/>
        <v>-</v>
      </c>
      <c r="DJ52" s="172" t="str">
        <f t="shared" si="70"/>
        <v>-</v>
      </c>
      <c r="DK52" s="172" t="str">
        <f t="shared" si="70"/>
        <v>-</v>
      </c>
      <c r="DL52" s="172" t="str">
        <f t="shared" si="70"/>
        <v>-</v>
      </c>
      <c r="DM52" s="172" t="str">
        <f t="shared" si="70"/>
        <v>-</v>
      </c>
      <c r="DN52" s="172" t="str">
        <f t="shared" si="70"/>
        <v>-</v>
      </c>
      <c r="DO52" s="172" t="str">
        <f t="shared" si="70"/>
        <v>-</v>
      </c>
      <c r="DP52" s="172" t="str">
        <f t="shared" si="70"/>
        <v>-</v>
      </c>
      <c r="DQ52" s="172" t="str">
        <f t="shared" si="51"/>
        <v>BRONZE</v>
      </c>
      <c r="DR52" s="172" t="str">
        <f t="shared" si="51"/>
        <v>BRONZE</v>
      </c>
      <c r="DS52" s="172" t="str">
        <f t="shared" si="51"/>
        <v>SILVER</v>
      </c>
      <c r="DT52" s="173" t="str">
        <f t="shared" si="29"/>
        <v/>
      </c>
      <c r="DU52" s="173" t="str">
        <f t="shared" si="30"/>
        <v>-</v>
      </c>
      <c r="DV52" s="173" t="str">
        <f t="shared" si="31"/>
        <v/>
      </c>
      <c r="DW52" s="173" t="str">
        <f t="shared" si="32"/>
        <v/>
      </c>
      <c r="DY52" s="12" t="str">
        <f t="shared" si="33"/>
        <v>-</v>
      </c>
      <c r="DZ52" s="92"/>
      <c r="EA52" s="12" t="str">
        <f t="shared" si="34"/>
        <v>-</v>
      </c>
    </row>
    <row r="53" spans="1:131" x14ac:dyDescent="0.2">
      <c r="A53" s="97">
        <v>20</v>
      </c>
      <c r="B53" s="120"/>
      <c r="C53" s="227" t="s">
        <v>135</v>
      </c>
      <c r="D53" s="119"/>
      <c r="E53" s="210" t="s">
        <v>85</v>
      </c>
      <c r="F53" s="119">
        <v>2006</v>
      </c>
      <c r="G53" s="117"/>
      <c r="H53" s="118"/>
      <c r="I53" s="133">
        <f t="shared" si="56"/>
        <v>0</v>
      </c>
      <c r="J53" s="117"/>
      <c r="K53" s="133">
        <f t="shared" si="57"/>
        <v>0</v>
      </c>
      <c r="L53" s="117">
        <v>8.6999999999999993</v>
      </c>
      <c r="M53" s="133">
        <f t="shared" si="58"/>
        <v>390</v>
      </c>
      <c r="N53" s="222"/>
      <c r="O53" s="133">
        <f t="shared" si="59"/>
        <v>0</v>
      </c>
      <c r="P53" s="222">
        <v>111</v>
      </c>
      <c r="Q53" s="133">
        <f t="shared" si="60"/>
        <v>280</v>
      </c>
      <c r="R53" s="117">
        <v>4.5999999999999996</v>
      </c>
      <c r="S53" s="133">
        <f t="shared" si="61"/>
        <v>379</v>
      </c>
      <c r="T53" s="222">
        <v>40</v>
      </c>
      <c r="U53" s="133">
        <f t="shared" si="62"/>
        <v>340</v>
      </c>
      <c r="V53" s="222"/>
      <c r="W53" s="133">
        <f t="shared" si="63"/>
        <v>0</v>
      </c>
      <c r="X53" s="117"/>
      <c r="Y53" s="133">
        <f t="shared" si="64"/>
        <v>0</v>
      </c>
      <c r="Z53" s="222">
        <v>194</v>
      </c>
      <c r="AA53" s="117"/>
      <c r="AB53" s="226"/>
      <c r="AC53" s="36">
        <f t="shared" si="65"/>
        <v>443</v>
      </c>
      <c r="AD53" s="27">
        <f t="shared" si="66"/>
        <v>1</v>
      </c>
      <c r="AE53" s="101" t="str">
        <f t="shared" si="67"/>
        <v>-</v>
      </c>
      <c r="AF53" s="25">
        <f t="shared" si="68"/>
        <v>1832</v>
      </c>
      <c r="AG53" s="175"/>
      <c r="AH53" s="124">
        <f t="shared" si="48"/>
        <v>443</v>
      </c>
      <c r="AI53" s="72">
        <f t="shared" si="14"/>
        <v>0</v>
      </c>
      <c r="AJ53" s="170" t="str">
        <f t="shared" si="15"/>
        <v/>
      </c>
      <c r="AK53" s="170">
        <f t="shared" si="16"/>
        <v>0</v>
      </c>
      <c r="AL53" s="170">
        <f t="shared" si="17"/>
        <v>0</v>
      </c>
      <c r="AM53" s="171">
        <f t="shared" si="18"/>
        <v>13</v>
      </c>
      <c r="AN53" s="123">
        <f t="shared" si="49"/>
        <v>0</v>
      </c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  <c r="BA53" s="181"/>
      <c r="BB53" s="181"/>
      <c r="BC53" s="181"/>
      <c r="BD53" s="181"/>
      <c r="BE53" s="181"/>
      <c r="BF53" s="181"/>
      <c r="BG53" s="181"/>
      <c r="BH53" s="181"/>
      <c r="BI53" s="172" t="str">
        <f t="shared" si="69"/>
        <v>BRONZE</v>
      </c>
      <c r="BJ53" s="172" t="str">
        <f t="shared" si="69"/>
        <v>BRONZE</v>
      </c>
      <c r="BK53" s="172" t="str">
        <f t="shared" si="69"/>
        <v>-</v>
      </c>
      <c r="BL53" s="172" t="str">
        <f t="shared" si="69"/>
        <v>-</v>
      </c>
      <c r="BM53" s="172" t="str">
        <f t="shared" si="69"/>
        <v>-</v>
      </c>
      <c r="BN53" s="172" t="str">
        <f t="shared" si="69"/>
        <v>-</v>
      </c>
      <c r="BO53" s="172" t="str">
        <f t="shared" si="69"/>
        <v>-</v>
      </c>
      <c r="BP53" s="172" t="str">
        <f t="shared" si="69"/>
        <v>-</v>
      </c>
      <c r="BQ53" s="172" t="str">
        <f t="shared" si="69"/>
        <v>-</v>
      </c>
      <c r="BR53" s="172" t="str">
        <f t="shared" si="69"/>
        <v>-</v>
      </c>
      <c r="BS53" s="172" t="str">
        <f t="shared" si="69"/>
        <v>-</v>
      </c>
      <c r="BT53" s="172" t="str">
        <f t="shared" si="69"/>
        <v>-</v>
      </c>
      <c r="BU53" s="172" t="str">
        <f t="shared" si="69"/>
        <v>-</v>
      </c>
      <c r="BV53" s="172" t="str">
        <f t="shared" si="69"/>
        <v>-</v>
      </c>
      <c r="BW53" s="172" t="str">
        <f t="shared" si="69"/>
        <v>-</v>
      </c>
      <c r="BX53" s="172" t="str">
        <f t="shared" si="50"/>
        <v>-</v>
      </c>
      <c r="BY53" s="172" t="str">
        <f t="shared" si="50"/>
        <v>-</v>
      </c>
      <c r="BZ53" s="172" t="str">
        <f t="shared" si="50"/>
        <v>-</v>
      </c>
      <c r="CA53" s="173" t="str">
        <f t="shared" si="22"/>
        <v/>
      </c>
      <c r="CB53" s="173" t="str">
        <f t="shared" si="23"/>
        <v>-</v>
      </c>
      <c r="CC53" s="173" t="str">
        <f t="shared" si="24"/>
        <v/>
      </c>
      <c r="CD53" s="173" t="str">
        <f t="shared" si="25"/>
        <v/>
      </c>
      <c r="CE53" s="176"/>
      <c r="CF53" s="12" t="str">
        <f t="shared" si="26"/>
        <v>-</v>
      </c>
      <c r="CG53" s="175"/>
      <c r="DB53" s="172" t="str">
        <f t="shared" si="70"/>
        <v>SILVER</v>
      </c>
      <c r="DC53" s="172" t="str">
        <f t="shared" si="70"/>
        <v>BRONZE</v>
      </c>
      <c r="DD53" s="172" t="str">
        <f t="shared" si="70"/>
        <v>-</v>
      </c>
      <c r="DE53" s="172" t="str">
        <f t="shared" si="70"/>
        <v>-</v>
      </c>
      <c r="DF53" s="172" t="str">
        <f t="shared" si="70"/>
        <v>-</v>
      </c>
      <c r="DG53" s="172" t="str">
        <f t="shared" si="70"/>
        <v>-</v>
      </c>
      <c r="DH53" s="172" t="str">
        <f t="shared" si="70"/>
        <v>-</v>
      </c>
      <c r="DI53" s="172" t="str">
        <f t="shared" si="70"/>
        <v>-</v>
      </c>
      <c r="DJ53" s="172" t="str">
        <f t="shared" si="70"/>
        <v>-</v>
      </c>
      <c r="DK53" s="172" t="str">
        <f t="shared" si="70"/>
        <v>-</v>
      </c>
      <c r="DL53" s="172" t="str">
        <f t="shared" si="70"/>
        <v>-</v>
      </c>
      <c r="DM53" s="172" t="str">
        <f t="shared" si="70"/>
        <v>-</v>
      </c>
      <c r="DN53" s="172" t="str">
        <f t="shared" si="70"/>
        <v>-</v>
      </c>
      <c r="DO53" s="172" t="str">
        <f t="shared" si="70"/>
        <v>-</v>
      </c>
      <c r="DP53" s="172" t="str">
        <f t="shared" si="70"/>
        <v>-</v>
      </c>
      <c r="DQ53" s="172" t="str">
        <f t="shared" si="51"/>
        <v>BRONZE</v>
      </c>
      <c r="DR53" s="172" t="str">
        <f t="shared" si="51"/>
        <v>BRONZE</v>
      </c>
      <c r="DS53" s="172" t="str">
        <f t="shared" si="51"/>
        <v>SILVER</v>
      </c>
      <c r="DT53" s="173" t="str">
        <f t="shared" si="29"/>
        <v/>
      </c>
      <c r="DU53" s="173" t="str">
        <f t="shared" si="30"/>
        <v>-</v>
      </c>
      <c r="DV53" s="173" t="str">
        <f t="shared" si="31"/>
        <v/>
      </c>
      <c r="DW53" s="173" t="str">
        <f t="shared" si="32"/>
        <v/>
      </c>
      <c r="DY53" s="12" t="str">
        <f t="shared" si="33"/>
        <v>-</v>
      </c>
      <c r="DZ53" s="92"/>
      <c r="EA53" s="12" t="str">
        <f t="shared" si="34"/>
        <v>-</v>
      </c>
    </row>
    <row r="54" spans="1:131" x14ac:dyDescent="0.2">
      <c r="A54" s="97">
        <v>31</v>
      </c>
      <c r="B54" s="120"/>
      <c r="C54" s="227" t="s">
        <v>146</v>
      </c>
      <c r="D54" s="119"/>
      <c r="E54" s="210" t="s">
        <v>85</v>
      </c>
      <c r="F54" s="119">
        <v>2006</v>
      </c>
      <c r="G54" s="117"/>
      <c r="H54" s="118"/>
      <c r="I54" s="133">
        <f t="shared" si="56"/>
        <v>0</v>
      </c>
      <c r="J54" s="117"/>
      <c r="K54" s="133">
        <f t="shared" si="57"/>
        <v>0</v>
      </c>
      <c r="L54" s="117">
        <v>5.2</v>
      </c>
      <c r="M54" s="133">
        <f t="shared" si="58"/>
        <v>156</v>
      </c>
      <c r="N54" s="119"/>
      <c r="O54" s="133">
        <f t="shared" si="59"/>
        <v>0</v>
      </c>
      <c r="P54" s="119">
        <v>112</v>
      </c>
      <c r="Q54" s="133">
        <f t="shared" si="60"/>
        <v>283</v>
      </c>
      <c r="R54" s="117">
        <v>4.8</v>
      </c>
      <c r="S54" s="133">
        <f t="shared" si="61"/>
        <v>410</v>
      </c>
      <c r="T54" s="119">
        <v>54</v>
      </c>
      <c r="U54" s="133">
        <f t="shared" si="62"/>
        <v>480</v>
      </c>
      <c r="V54" s="119"/>
      <c r="W54" s="133">
        <f t="shared" si="63"/>
        <v>0</v>
      </c>
      <c r="X54" s="117"/>
      <c r="Y54" s="133">
        <f t="shared" si="64"/>
        <v>0</v>
      </c>
      <c r="Z54" s="119">
        <v>186</v>
      </c>
      <c r="AA54" s="119"/>
      <c r="AB54" s="224"/>
      <c r="AC54" s="36">
        <f t="shared" si="65"/>
        <v>410</v>
      </c>
      <c r="AD54" s="27">
        <f t="shared" si="66"/>
        <v>1</v>
      </c>
      <c r="AE54" s="101" t="str">
        <f t="shared" si="67"/>
        <v>-</v>
      </c>
      <c r="AF54" s="25">
        <f t="shared" si="68"/>
        <v>1739</v>
      </c>
      <c r="AG54" s="175"/>
      <c r="AH54" s="124">
        <f t="shared" si="48"/>
        <v>410</v>
      </c>
      <c r="AI54" s="72">
        <f t="shared" si="14"/>
        <v>0</v>
      </c>
      <c r="AJ54" s="170" t="str">
        <f t="shared" si="15"/>
        <v/>
      </c>
      <c r="AK54" s="170">
        <f t="shared" si="16"/>
        <v>0</v>
      </c>
      <c r="AL54" s="170">
        <f t="shared" si="17"/>
        <v>0</v>
      </c>
      <c r="AM54" s="171">
        <f t="shared" si="18"/>
        <v>13</v>
      </c>
      <c r="AN54" s="123">
        <f t="shared" si="49"/>
        <v>0</v>
      </c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  <c r="BA54" s="181"/>
      <c r="BB54" s="181"/>
      <c r="BC54" s="181"/>
      <c r="BD54" s="181"/>
      <c r="BE54" s="181"/>
      <c r="BF54" s="181"/>
      <c r="BG54" s="181"/>
      <c r="BH54" s="181"/>
      <c r="BI54" s="172" t="str">
        <f t="shared" si="69"/>
        <v>BRONZE</v>
      </c>
      <c r="BJ54" s="172" t="str">
        <f t="shared" si="69"/>
        <v>BRONZE</v>
      </c>
      <c r="BK54" s="172" t="str">
        <f t="shared" si="69"/>
        <v>-</v>
      </c>
      <c r="BL54" s="172" t="str">
        <f t="shared" si="69"/>
        <v>-</v>
      </c>
      <c r="BM54" s="172" t="str">
        <f t="shared" si="69"/>
        <v>-</v>
      </c>
      <c r="BN54" s="172" t="str">
        <f t="shared" si="69"/>
        <v>-</v>
      </c>
      <c r="BO54" s="172" t="str">
        <f t="shared" si="69"/>
        <v>-</v>
      </c>
      <c r="BP54" s="172" t="str">
        <f t="shared" si="69"/>
        <v>-</v>
      </c>
      <c r="BQ54" s="172" t="str">
        <f t="shared" si="69"/>
        <v>-</v>
      </c>
      <c r="BR54" s="172" t="str">
        <f t="shared" si="69"/>
        <v>-</v>
      </c>
      <c r="BS54" s="172" t="str">
        <f t="shared" si="69"/>
        <v>-</v>
      </c>
      <c r="BT54" s="172" t="str">
        <f t="shared" si="69"/>
        <v>-</v>
      </c>
      <c r="BU54" s="172" t="str">
        <f t="shared" si="69"/>
        <v>-</v>
      </c>
      <c r="BV54" s="172" t="str">
        <f t="shared" si="69"/>
        <v>-</v>
      </c>
      <c r="BW54" s="172" t="str">
        <f t="shared" si="69"/>
        <v>-</v>
      </c>
      <c r="BX54" s="172" t="str">
        <f t="shared" si="50"/>
        <v>-</v>
      </c>
      <c r="BY54" s="172" t="str">
        <f t="shared" si="50"/>
        <v>-</v>
      </c>
      <c r="BZ54" s="172" t="str">
        <f t="shared" si="50"/>
        <v>-</v>
      </c>
      <c r="CA54" s="173" t="str">
        <f t="shared" si="22"/>
        <v/>
      </c>
      <c r="CB54" s="173" t="str">
        <f t="shared" si="23"/>
        <v>-</v>
      </c>
      <c r="CC54" s="173" t="str">
        <f t="shared" si="24"/>
        <v/>
      </c>
      <c r="CD54" s="173" t="str">
        <f t="shared" si="25"/>
        <v/>
      </c>
      <c r="CE54" s="176"/>
      <c r="CF54" s="12" t="str">
        <f t="shared" si="26"/>
        <v>-</v>
      </c>
      <c r="CG54" s="175"/>
      <c r="DB54" s="172" t="str">
        <f t="shared" si="70"/>
        <v>BRONZE</v>
      </c>
      <c r="DC54" s="172" t="str">
        <f t="shared" si="70"/>
        <v>BRONZE</v>
      </c>
      <c r="DD54" s="172" t="str">
        <f t="shared" si="70"/>
        <v>-</v>
      </c>
      <c r="DE54" s="172" t="str">
        <f t="shared" si="70"/>
        <v>-</v>
      </c>
      <c r="DF54" s="172" t="str">
        <f t="shared" si="70"/>
        <v>-</v>
      </c>
      <c r="DG54" s="172" t="str">
        <f t="shared" si="70"/>
        <v>-</v>
      </c>
      <c r="DH54" s="172" t="str">
        <f t="shared" si="70"/>
        <v>-</v>
      </c>
      <c r="DI54" s="172" t="str">
        <f t="shared" si="70"/>
        <v>-</v>
      </c>
      <c r="DJ54" s="172" t="str">
        <f t="shared" si="70"/>
        <v>-</v>
      </c>
      <c r="DK54" s="172" t="str">
        <f t="shared" si="70"/>
        <v>-</v>
      </c>
      <c r="DL54" s="172" t="str">
        <f t="shared" si="70"/>
        <v>-</v>
      </c>
      <c r="DM54" s="172" t="str">
        <f t="shared" si="70"/>
        <v>-</v>
      </c>
      <c r="DN54" s="172" t="str">
        <f t="shared" si="70"/>
        <v>-</v>
      </c>
      <c r="DO54" s="172" t="str">
        <f t="shared" si="70"/>
        <v>-</v>
      </c>
      <c r="DP54" s="172" t="str">
        <f t="shared" si="70"/>
        <v>-</v>
      </c>
      <c r="DQ54" s="172" t="str">
        <f t="shared" si="51"/>
        <v>BRONZE</v>
      </c>
      <c r="DR54" s="172" t="str">
        <f t="shared" si="51"/>
        <v>BRONZE</v>
      </c>
      <c r="DS54" s="172" t="str">
        <f t="shared" si="51"/>
        <v>BRONZE</v>
      </c>
      <c r="DT54" s="173" t="str">
        <f t="shared" si="29"/>
        <v/>
      </c>
      <c r="DU54" s="173" t="str">
        <f t="shared" si="30"/>
        <v>-</v>
      </c>
      <c r="DV54" s="173" t="str">
        <f t="shared" si="31"/>
        <v/>
      </c>
      <c r="DW54" s="173" t="str">
        <f t="shared" si="32"/>
        <v/>
      </c>
      <c r="DY54" s="12" t="str">
        <f t="shared" si="33"/>
        <v>-</v>
      </c>
      <c r="DZ54" s="92"/>
      <c r="EA54" s="12" t="str">
        <f t="shared" si="34"/>
        <v>-</v>
      </c>
    </row>
    <row r="55" spans="1:131" x14ac:dyDescent="0.2">
      <c r="A55" s="97">
        <v>40</v>
      </c>
      <c r="B55" s="120"/>
      <c r="C55" s="227" t="s">
        <v>155</v>
      </c>
      <c r="D55" s="119"/>
      <c r="E55" s="210" t="s">
        <v>85</v>
      </c>
      <c r="F55" s="119">
        <v>2006</v>
      </c>
      <c r="G55" s="117"/>
      <c r="H55" s="118"/>
      <c r="I55" s="133">
        <f t="shared" si="56"/>
        <v>0</v>
      </c>
      <c r="J55" s="117"/>
      <c r="K55" s="133">
        <f t="shared" si="57"/>
        <v>0</v>
      </c>
      <c r="L55" s="117">
        <v>4.5999999999999996</v>
      </c>
      <c r="M55" s="133">
        <f t="shared" si="58"/>
        <v>116</v>
      </c>
      <c r="N55" s="119"/>
      <c r="O55" s="133">
        <f t="shared" si="59"/>
        <v>0</v>
      </c>
      <c r="P55" s="119">
        <v>89</v>
      </c>
      <c r="Q55" s="133">
        <f t="shared" si="60"/>
        <v>206</v>
      </c>
      <c r="R55" s="117">
        <v>4.1500000000000004</v>
      </c>
      <c r="S55" s="133">
        <f t="shared" si="61"/>
        <v>310</v>
      </c>
      <c r="T55" s="119">
        <v>13</v>
      </c>
      <c r="U55" s="133">
        <f t="shared" si="62"/>
        <v>70</v>
      </c>
      <c r="V55" s="119"/>
      <c r="W55" s="133">
        <f t="shared" si="63"/>
        <v>0</v>
      </c>
      <c r="X55" s="117"/>
      <c r="Y55" s="133">
        <f t="shared" si="64"/>
        <v>0</v>
      </c>
      <c r="Z55" s="119"/>
      <c r="AA55" s="119"/>
      <c r="AB55" s="221">
        <v>0.21249999999999999</v>
      </c>
      <c r="AC55" s="36">
        <f t="shared" si="65"/>
        <v>546</v>
      </c>
      <c r="AD55" s="27">
        <f t="shared" si="66"/>
        <v>0</v>
      </c>
      <c r="AE55" s="101" t="str">
        <f t="shared" si="67"/>
        <v>-</v>
      </c>
      <c r="AF55" s="25">
        <f t="shared" si="68"/>
        <v>1248</v>
      </c>
      <c r="AG55" s="175"/>
      <c r="AH55" s="124">
        <f t="shared" si="48"/>
        <v>0</v>
      </c>
      <c r="AI55" s="72">
        <f t="shared" si="14"/>
        <v>546</v>
      </c>
      <c r="AJ55" s="170">
        <f t="shared" si="15"/>
        <v>306</v>
      </c>
      <c r="AK55" s="170">
        <f t="shared" si="16"/>
        <v>5</v>
      </c>
      <c r="AL55" s="170">
        <f t="shared" si="17"/>
        <v>6</v>
      </c>
      <c r="AM55" s="171">
        <f t="shared" si="18"/>
        <v>13</v>
      </c>
      <c r="AN55" s="123">
        <f t="shared" si="49"/>
        <v>0</v>
      </c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81"/>
      <c r="BA55" s="181"/>
      <c r="BB55" s="181"/>
      <c r="BC55" s="181"/>
      <c r="BD55" s="181"/>
      <c r="BE55" s="181"/>
      <c r="BF55" s="181"/>
      <c r="BG55" s="181"/>
      <c r="BH55" s="181"/>
      <c r="BI55" s="172" t="str">
        <f t="shared" si="69"/>
        <v>BRONZE</v>
      </c>
      <c r="BJ55" s="172" t="str">
        <f t="shared" si="69"/>
        <v>-</v>
      </c>
      <c r="BK55" s="172" t="str">
        <f t="shared" si="69"/>
        <v>-</v>
      </c>
      <c r="BL55" s="172" t="str">
        <f t="shared" si="69"/>
        <v>-</v>
      </c>
      <c r="BM55" s="172" t="str">
        <f t="shared" si="69"/>
        <v>-</v>
      </c>
      <c r="BN55" s="172" t="str">
        <f t="shared" si="69"/>
        <v>-</v>
      </c>
      <c r="BO55" s="172" t="str">
        <f t="shared" si="69"/>
        <v>-</v>
      </c>
      <c r="BP55" s="172" t="str">
        <f t="shared" si="69"/>
        <v>-</v>
      </c>
      <c r="BQ55" s="172" t="str">
        <f t="shared" si="69"/>
        <v>-</v>
      </c>
      <c r="BR55" s="172" t="str">
        <f t="shared" si="69"/>
        <v>-</v>
      </c>
      <c r="BS55" s="172" t="str">
        <f t="shared" si="69"/>
        <v>-</v>
      </c>
      <c r="BT55" s="172" t="str">
        <f t="shared" si="69"/>
        <v>-</v>
      </c>
      <c r="BU55" s="172" t="str">
        <f t="shared" si="69"/>
        <v>-</v>
      </c>
      <c r="BV55" s="172" t="str">
        <f t="shared" si="69"/>
        <v>-</v>
      </c>
      <c r="BW55" s="172" t="str">
        <f t="shared" si="69"/>
        <v>-</v>
      </c>
      <c r="BX55" s="172" t="str">
        <f t="shared" si="50"/>
        <v>-</v>
      </c>
      <c r="BY55" s="172" t="str">
        <f t="shared" si="50"/>
        <v>-</v>
      </c>
      <c r="BZ55" s="172" t="str">
        <f t="shared" si="50"/>
        <v>-</v>
      </c>
      <c r="CA55" s="173" t="str">
        <f t="shared" si="22"/>
        <v/>
      </c>
      <c r="CB55" s="173" t="str">
        <f t="shared" si="23"/>
        <v>-</v>
      </c>
      <c r="CC55" s="173" t="str">
        <f t="shared" si="24"/>
        <v/>
      </c>
      <c r="CD55" s="173" t="str">
        <f t="shared" si="25"/>
        <v/>
      </c>
      <c r="CE55" s="176"/>
      <c r="CF55" s="12" t="str">
        <f t="shared" si="26"/>
        <v>-</v>
      </c>
      <c r="CG55" s="175"/>
      <c r="DB55" s="172" t="str">
        <f t="shared" si="70"/>
        <v>BRONZE</v>
      </c>
      <c r="DC55" s="172" t="str">
        <f t="shared" si="70"/>
        <v>-</v>
      </c>
      <c r="DD55" s="172" t="str">
        <f t="shared" si="70"/>
        <v>-</v>
      </c>
      <c r="DE55" s="172" t="str">
        <f t="shared" si="70"/>
        <v>-</v>
      </c>
      <c r="DF55" s="172" t="str">
        <f t="shared" si="70"/>
        <v>-</v>
      </c>
      <c r="DG55" s="172" t="str">
        <f t="shared" si="70"/>
        <v>-</v>
      </c>
      <c r="DH55" s="172" t="str">
        <f t="shared" si="70"/>
        <v>-</v>
      </c>
      <c r="DI55" s="172" t="str">
        <f t="shared" si="70"/>
        <v>-</v>
      </c>
      <c r="DJ55" s="172" t="str">
        <f t="shared" si="70"/>
        <v>-</v>
      </c>
      <c r="DK55" s="172" t="str">
        <f t="shared" si="70"/>
        <v>-</v>
      </c>
      <c r="DL55" s="172" t="str">
        <f t="shared" si="70"/>
        <v>-</v>
      </c>
      <c r="DM55" s="172" t="str">
        <f t="shared" si="70"/>
        <v>-</v>
      </c>
      <c r="DN55" s="172" t="str">
        <f t="shared" si="70"/>
        <v>-</v>
      </c>
      <c r="DO55" s="172" t="str">
        <f t="shared" si="70"/>
        <v>-</v>
      </c>
      <c r="DP55" s="172" t="str">
        <f t="shared" si="70"/>
        <v>-</v>
      </c>
      <c r="DQ55" s="172" t="str">
        <f t="shared" si="51"/>
        <v>-</v>
      </c>
      <c r="DR55" s="172" t="str">
        <f t="shared" si="51"/>
        <v>BRONZE</v>
      </c>
      <c r="DS55" s="172" t="str">
        <f t="shared" si="51"/>
        <v>BRONZE</v>
      </c>
      <c r="DT55" s="173" t="str">
        <f t="shared" si="29"/>
        <v/>
      </c>
      <c r="DU55" s="173" t="str">
        <f t="shared" si="30"/>
        <v>-</v>
      </c>
      <c r="DV55" s="173" t="str">
        <f t="shared" si="31"/>
        <v/>
      </c>
      <c r="DW55" s="173" t="str">
        <f t="shared" si="32"/>
        <v/>
      </c>
      <c r="DY55" s="12" t="str">
        <f t="shared" si="33"/>
        <v>-</v>
      </c>
      <c r="DZ55" s="92"/>
      <c r="EA55" s="12" t="str">
        <f t="shared" si="34"/>
        <v>-</v>
      </c>
    </row>
    <row r="56" spans="1:131" x14ac:dyDescent="0.2">
      <c r="A56" s="97">
        <v>30</v>
      </c>
      <c r="B56" s="120"/>
      <c r="C56" s="227" t="s">
        <v>145</v>
      </c>
      <c r="D56" s="119"/>
      <c r="E56" s="210" t="s">
        <v>85</v>
      </c>
      <c r="F56" s="119">
        <v>2006</v>
      </c>
      <c r="G56" s="117"/>
      <c r="H56" s="118"/>
      <c r="I56" s="133">
        <f t="shared" si="56"/>
        <v>0</v>
      </c>
      <c r="J56" s="117"/>
      <c r="K56" s="133">
        <f t="shared" si="57"/>
        <v>0</v>
      </c>
      <c r="L56" s="117">
        <v>7.1</v>
      </c>
      <c r="M56" s="133">
        <f t="shared" si="58"/>
        <v>283</v>
      </c>
      <c r="N56" s="119"/>
      <c r="O56" s="133">
        <f t="shared" si="59"/>
        <v>0</v>
      </c>
      <c r="P56" s="119">
        <v>107</v>
      </c>
      <c r="Q56" s="133">
        <f t="shared" si="60"/>
        <v>266</v>
      </c>
      <c r="R56" s="117">
        <v>4.25</v>
      </c>
      <c r="S56" s="133">
        <f t="shared" si="61"/>
        <v>325</v>
      </c>
      <c r="T56" s="119">
        <v>33</v>
      </c>
      <c r="U56" s="133">
        <f t="shared" si="62"/>
        <v>270</v>
      </c>
      <c r="V56" s="119"/>
      <c r="W56" s="133">
        <f t="shared" si="63"/>
        <v>0</v>
      </c>
      <c r="X56" s="117"/>
      <c r="Y56" s="133">
        <f t="shared" si="64"/>
        <v>0</v>
      </c>
      <c r="Z56" s="119">
        <v>0</v>
      </c>
      <c r="AA56" s="119"/>
      <c r="AB56" s="226"/>
      <c r="AC56" s="36">
        <f t="shared" si="65"/>
        <v>0</v>
      </c>
      <c r="AD56" s="27">
        <f t="shared" si="66"/>
        <v>0</v>
      </c>
      <c r="AE56" s="101" t="str">
        <f t="shared" si="67"/>
        <v>-</v>
      </c>
      <c r="AF56" s="25">
        <f t="shared" si="68"/>
        <v>1144</v>
      </c>
      <c r="AG56" s="175"/>
      <c r="AH56" s="124">
        <f t="shared" si="48"/>
        <v>0</v>
      </c>
      <c r="AI56" s="72">
        <f t="shared" si="14"/>
        <v>0</v>
      </c>
      <c r="AJ56" s="170" t="str">
        <f t="shared" si="15"/>
        <v/>
      </c>
      <c r="AK56" s="170">
        <f t="shared" si="16"/>
        <v>0</v>
      </c>
      <c r="AL56" s="170">
        <f t="shared" si="17"/>
        <v>0</v>
      </c>
      <c r="AM56" s="171">
        <f t="shared" si="18"/>
        <v>13</v>
      </c>
      <c r="AN56" s="123">
        <f t="shared" si="49"/>
        <v>0</v>
      </c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  <c r="AZ56" s="181"/>
      <c r="BA56" s="181"/>
      <c r="BB56" s="181"/>
      <c r="BC56" s="181"/>
      <c r="BD56" s="181"/>
      <c r="BE56" s="181"/>
      <c r="BF56" s="181"/>
      <c r="BG56" s="181"/>
      <c r="BH56" s="181"/>
      <c r="BI56" s="172" t="str">
        <f t="shared" si="69"/>
        <v>BRONZE</v>
      </c>
      <c r="BJ56" s="172" t="str">
        <f t="shared" si="69"/>
        <v>-</v>
      </c>
      <c r="BK56" s="172" t="str">
        <f t="shared" si="69"/>
        <v>-</v>
      </c>
      <c r="BL56" s="172" t="str">
        <f t="shared" si="69"/>
        <v>-</v>
      </c>
      <c r="BM56" s="172" t="str">
        <f t="shared" si="69"/>
        <v>-</v>
      </c>
      <c r="BN56" s="172" t="str">
        <f t="shared" si="69"/>
        <v>-</v>
      </c>
      <c r="BO56" s="172" t="str">
        <f t="shared" si="69"/>
        <v>-</v>
      </c>
      <c r="BP56" s="172" t="str">
        <f t="shared" si="69"/>
        <v>-</v>
      </c>
      <c r="BQ56" s="172" t="str">
        <f t="shared" si="69"/>
        <v>-</v>
      </c>
      <c r="BR56" s="172" t="str">
        <f t="shared" si="69"/>
        <v>-</v>
      </c>
      <c r="BS56" s="172" t="str">
        <f t="shared" si="69"/>
        <v>-</v>
      </c>
      <c r="BT56" s="172" t="str">
        <f t="shared" si="69"/>
        <v>-</v>
      </c>
      <c r="BU56" s="172" t="str">
        <f t="shared" si="69"/>
        <v>-</v>
      </c>
      <c r="BV56" s="172" t="str">
        <f t="shared" si="69"/>
        <v>-</v>
      </c>
      <c r="BW56" s="172" t="str">
        <f t="shared" si="69"/>
        <v>-</v>
      </c>
      <c r="BX56" s="172" t="str">
        <f t="shared" si="50"/>
        <v>-</v>
      </c>
      <c r="BY56" s="172" t="str">
        <f t="shared" si="50"/>
        <v>-</v>
      </c>
      <c r="BZ56" s="172" t="str">
        <f t="shared" si="50"/>
        <v>-</v>
      </c>
      <c r="CA56" s="173" t="str">
        <f t="shared" si="22"/>
        <v/>
      </c>
      <c r="CB56" s="173" t="str">
        <f t="shared" si="23"/>
        <v>-</v>
      </c>
      <c r="CC56" s="173" t="str">
        <f t="shared" si="24"/>
        <v/>
      </c>
      <c r="CD56" s="173" t="str">
        <f t="shared" si="25"/>
        <v/>
      </c>
      <c r="CE56" s="176"/>
      <c r="CF56" s="12" t="str">
        <f t="shared" si="26"/>
        <v>-</v>
      </c>
      <c r="CG56" s="175"/>
      <c r="DB56" s="172" t="str">
        <f t="shared" si="70"/>
        <v>BRONZE</v>
      </c>
      <c r="DC56" s="172" t="str">
        <f t="shared" si="70"/>
        <v>-</v>
      </c>
      <c r="DD56" s="172" t="str">
        <f t="shared" si="70"/>
        <v>-</v>
      </c>
      <c r="DE56" s="172" t="str">
        <f t="shared" si="70"/>
        <v>-</v>
      </c>
      <c r="DF56" s="172" t="str">
        <f t="shared" si="70"/>
        <v>-</v>
      </c>
      <c r="DG56" s="172" t="str">
        <f t="shared" si="70"/>
        <v>-</v>
      </c>
      <c r="DH56" s="172" t="str">
        <f t="shared" si="70"/>
        <v>-</v>
      </c>
      <c r="DI56" s="172" t="str">
        <f t="shared" si="70"/>
        <v>-</v>
      </c>
      <c r="DJ56" s="172" t="str">
        <f t="shared" si="70"/>
        <v>-</v>
      </c>
      <c r="DK56" s="172" t="str">
        <f t="shared" si="70"/>
        <v>-</v>
      </c>
      <c r="DL56" s="172" t="str">
        <f t="shared" si="70"/>
        <v>-</v>
      </c>
      <c r="DM56" s="172" t="str">
        <f t="shared" si="70"/>
        <v>-</v>
      </c>
      <c r="DN56" s="172" t="str">
        <f t="shared" si="70"/>
        <v>-</v>
      </c>
      <c r="DO56" s="172" t="str">
        <f t="shared" si="70"/>
        <v>-</v>
      </c>
      <c r="DP56" s="172" t="str">
        <f t="shared" si="70"/>
        <v>-</v>
      </c>
      <c r="DQ56" s="172" t="str">
        <f t="shared" si="51"/>
        <v>-</v>
      </c>
      <c r="DR56" s="172" t="str">
        <f t="shared" si="51"/>
        <v>-</v>
      </c>
      <c r="DS56" s="172" t="str">
        <f t="shared" si="51"/>
        <v>BRONZE</v>
      </c>
      <c r="DT56" s="173" t="str">
        <f t="shared" si="29"/>
        <v/>
      </c>
      <c r="DU56" s="173" t="str">
        <f t="shared" si="30"/>
        <v>-</v>
      </c>
      <c r="DV56" s="173" t="str">
        <f t="shared" si="31"/>
        <v/>
      </c>
      <c r="DW56" s="173" t="str">
        <f t="shared" si="32"/>
        <v/>
      </c>
      <c r="DY56" s="12" t="str">
        <f t="shared" si="33"/>
        <v>-</v>
      </c>
      <c r="DZ56" s="92"/>
      <c r="EA56" s="12" t="str">
        <f t="shared" si="34"/>
        <v>-</v>
      </c>
    </row>
    <row r="57" spans="1:131" x14ac:dyDescent="0.2">
      <c r="A57" s="97">
        <v>21</v>
      </c>
      <c r="B57" s="120"/>
      <c r="C57" s="227" t="s">
        <v>136</v>
      </c>
      <c r="D57" s="119"/>
      <c r="E57" s="210" t="s">
        <v>85</v>
      </c>
      <c r="F57" s="119">
        <v>2006</v>
      </c>
      <c r="G57" s="117"/>
      <c r="H57" s="118"/>
      <c r="I57" s="133">
        <f t="shared" si="56"/>
        <v>0</v>
      </c>
      <c r="J57" s="117"/>
      <c r="K57" s="133">
        <f t="shared" si="57"/>
        <v>0</v>
      </c>
      <c r="L57" s="127"/>
      <c r="M57" s="133">
        <f t="shared" si="58"/>
        <v>0</v>
      </c>
      <c r="N57" s="225"/>
      <c r="O57" s="133">
        <f t="shared" si="59"/>
        <v>0</v>
      </c>
      <c r="P57" s="225"/>
      <c r="Q57" s="133">
        <f t="shared" si="60"/>
        <v>0</v>
      </c>
      <c r="R57" s="117"/>
      <c r="S57" s="133">
        <f t="shared" si="61"/>
        <v>0</v>
      </c>
      <c r="T57" s="225"/>
      <c r="U57" s="133">
        <f t="shared" si="62"/>
        <v>0</v>
      </c>
      <c r="V57" s="225"/>
      <c r="W57" s="133">
        <f t="shared" si="63"/>
        <v>0</v>
      </c>
      <c r="X57" s="117"/>
      <c r="Y57" s="133">
        <f t="shared" si="64"/>
        <v>0</v>
      </c>
      <c r="Z57" s="222"/>
      <c r="AA57" s="117"/>
      <c r="AB57" s="226"/>
      <c r="AC57" s="36">
        <f t="shared" si="65"/>
        <v>0</v>
      </c>
      <c r="AD57" s="27">
        <f t="shared" si="66"/>
        <v>0</v>
      </c>
      <c r="AE57" s="101" t="str">
        <f t="shared" si="67"/>
        <v>-</v>
      </c>
      <c r="AF57" s="25">
        <f t="shared" si="68"/>
        <v>0</v>
      </c>
      <c r="AG57" s="175"/>
      <c r="AH57" s="124">
        <f t="shared" si="48"/>
        <v>0</v>
      </c>
      <c r="AI57" s="72">
        <f t="shared" si="14"/>
        <v>0</v>
      </c>
      <c r="AJ57" s="170" t="str">
        <f t="shared" si="15"/>
        <v/>
      </c>
      <c r="AK57" s="170">
        <f t="shared" si="16"/>
        <v>0</v>
      </c>
      <c r="AL57" s="170">
        <f t="shared" si="17"/>
        <v>0</v>
      </c>
      <c r="AM57" s="171">
        <f t="shared" si="18"/>
        <v>13</v>
      </c>
      <c r="AN57" s="123">
        <f t="shared" si="49"/>
        <v>0</v>
      </c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  <c r="AZ57" s="181"/>
      <c r="BA57" s="181"/>
      <c r="BB57" s="181"/>
      <c r="BC57" s="181"/>
      <c r="BD57" s="181"/>
      <c r="BE57" s="181"/>
      <c r="BF57" s="181"/>
      <c r="BG57" s="181"/>
      <c r="BH57" s="181"/>
      <c r="BI57" s="172" t="str">
        <f t="shared" si="69"/>
        <v>-</v>
      </c>
      <c r="BJ57" s="172" t="str">
        <f t="shared" si="69"/>
        <v>-</v>
      </c>
      <c r="BK57" s="172" t="str">
        <f t="shared" si="69"/>
        <v>-</v>
      </c>
      <c r="BL57" s="172" t="str">
        <f t="shared" si="69"/>
        <v>-</v>
      </c>
      <c r="BM57" s="172" t="str">
        <f t="shared" si="69"/>
        <v>-</v>
      </c>
      <c r="BN57" s="172" t="str">
        <f t="shared" si="69"/>
        <v>-</v>
      </c>
      <c r="BO57" s="172" t="str">
        <f t="shared" si="69"/>
        <v>-</v>
      </c>
      <c r="BP57" s="172" t="str">
        <f t="shared" si="69"/>
        <v>-</v>
      </c>
      <c r="BQ57" s="172" t="str">
        <f t="shared" si="69"/>
        <v>-</v>
      </c>
      <c r="BR57" s="172" t="str">
        <f t="shared" si="69"/>
        <v>-</v>
      </c>
      <c r="BS57" s="172" t="str">
        <f t="shared" si="69"/>
        <v>-</v>
      </c>
      <c r="BT57" s="172" t="str">
        <f t="shared" si="69"/>
        <v>-</v>
      </c>
      <c r="BU57" s="172" t="str">
        <f t="shared" si="69"/>
        <v>-</v>
      </c>
      <c r="BV57" s="172" t="str">
        <f t="shared" si="69"/>
        <v>-</v>
      </c>
      <c r="BW57" s="172" t="str">
        <f t="shared" si="69"/>
        <v>-</v>
      </c>
      <c r="BX57" s="172" t="str">
        <f t="shared" si="50"/>
        <v>-</v>
      </c>
      <c r="BY57" s="172" t="str">
        <f t="shared" si="50"/>
        <v>-</v>
      </c>
      <c r="BZ57" s="172" t="str">
        <f t="shared" si="50"/>
        <v>-</v>
      </c>
      <c r="CA57" s="173" t="str">
        <f t="shared" si="22"/>
        <v/>
      </c>
      <c r="CB57" s="173" t="str">
        <f t="shared" si="23"/>
        <v>-</v>
      </c>
      <c r="CC57" s="173" t="str">
        <f t="shared" si="24"/>
        <v/>
      </c>
      <c r="CD57" s="173" t="str">
        <f t="shared" si="25"/>
        <v/>
      </c>
      <c r="CE57" s="176"/>
      <c r="CF57" s="12" t="str">
        <f t="shared" si="26"/>
        <v>-</v>
      </c>
      <c r="CG57" s="175"/>
      <c r="DB57" s="172" t="str">
        <f t="shared" si="70"/>
        <v>-</v>
      </c>
      <c r="DC57" s="172" t="str">
        <f t="shared" si="70"/>
        <v>-</v>
      </c>
      <c r="DD57" s="172" t="str">
        <f t="shared" si="70"/>
        <v>-</v>
      </c>
      <c r="DE57" s="172" t="str">
        <f t="shared" si="70"/>
        <v>-</v>
      </c>
      <c r="DF57" s="172" t="str">
        <f t="shared" si="70"/>
        <v>-</v>
      </c>
      <c r="DG57" s="172" t="str">
        <f t="shared" si="70"/>
        <v>-</v>
      </c>
      <c r="DH57" s="172" t="str">
        <f t="shared" si="70"/>
        <v>-</v>
      </c>
      <c r="DI57" s="172" t="str">
        <f t="shared" si="70"/>
        <v>-</v>
      </c>
      <c r="DJ57" s="172" t="str">
        <f t="shared" si="70"/>
        <v>-</v>
      </c>
      <c r="DK57" s="172" t="str">
        <f t="shared" si="70"/>
        <v>-</v>
      </c>
      <c r="DL57" s="172" t="str">
        <f t="shared" si="70"/>
        <v>-</v>
      </c>
      <c r="DM57" s="172" t="str">
        <f t="shared" si="70"/>
        <v>-</v>
      </c>
      <c r="DN57" s="172" t="str">
        <f t="shared" si="70"/>
        <v>-</v>
      </c>
      <c r="DO57" s="172" t="str">
        <f t="shared" si="70"/>
        <v>-</v>
      </c>
      <c r="DP57" s="172" t="str">
        <f t="shared" si="70"/>
        <v>-</v>
      </c>
      <c r="DQ57" s="172" t="str">
        <f t="shared" si="51"/>
        <v>-</v>
      </c>
      <c r="DR57" s="172" t="str">
        <f t="shared" si="51"/>
        <v>-</v>
      </c>
      <c r="DS57" s="172" t="str">
        <f t="shared" si="51"/>
        <v>-</v>
      </c>
      <c r="DT57" s="173" t="str">
        <f t="shared" si="29"/>
        <v/>
      </c>
      <c r="DU57" s="173" t="str">
        <f t="shared" si="30"/>
        <v>-</v>
      </c>
      <c r="DV57" s="173" t="str">
        <f t="shared" si="31"/>
        <v/>
      </c>
      <c r="DW57" s="173" t="str">
        <f t="shared" si="32"/>
        <v/>
      </c>
      <c r="DY57" s="12" t="str">
        <f t="shared" si="33"/>
        <v>-</v>
      </c>
      <c r="DZ57" s="92"/>
      <c r="EA57" s="12" t="str">
        <f t="shared" si="34"/>
        <v>-</v>
      </c>
    </row>
    <row r="58" spans="1:131" x14ac:dyDescent="0.2">
      <c r="A58" s="97">
        <v>33</v>
      </c>
      <c r="B58" s="120"/>
      <c r="C58" s="227" t="s">
        <v>148</v>
      </c>
      <c r="D58" s="119"/>
      <c r="E58" s="210" t="s">
        <v>85</v>
      </c>
      <c r="F58" s="119">
        <v>2006</v>
      </c>
      <c r="G58" s="117"/>
      <c r="H58" s="118"/>
      <c r="I58" s="133">
        <f t="shared" si="56"/>
        <v>0</v>
      </c>
      <c r="J58" s="117"/>
      <c r="K58" s="133">
        <f t="shared" si="57"/>
        <v>0</v>
      </c>
      <c r="L58" s="117"/>
      <c r="M58" s="133">
        <f t="shared" si="58"/>
        <v>0</v>
      </c>
      <c r="N58" s="119"/>
      <c r="O58" s="133">
        <f t="shared" si="59"/>
        <v>0</v>
      </c>
      <c r="P58" s="119"/>
      <c r="Q58" s="133">
        <f t="shared" si="60"/>
        <v>0</v>
      </c>
      <c r="R58" s="117"/>
      <c r="S58" s="133">
        <f t="shared" si="61"/>
        <v>0</v>
      </c>
      <c r="T58" s="119"/>
      <c r="U58" s="133">
        <f t="shared" si="62"/>
        <v>0</v>
      </c>
      <c r="V58" s="119"/>
      <c r="W58" s="133">
        <f t="shared" si="63"/>
        <v>0</v>
      </c>
      <c r="X58" s="117"/>
      <c r="Y58" s="133">
        <f t="shared" si="64"/>
        <v>0</v>
      </c>
      <c r="Z58" s="119"/>
      <c r="AA58" s="119"/>
      <c r="AB58" s="224"/>
      <c r="AC58" s="36">
        <f t="shared" si="65"/>
        <v>0</v>
      </c>
      <c r="AD58" s="27">
        <f t="shared" si="66"/>
        <v>0</v>
      </c>
      <c r="AE58" s="101" t="str">
        <f t="shared" si="67"/>
        <v>-</v>
      </c>
      <c r="AF58" s="25">
        <f t="shared" si="68"/>
        <v>0</v>
      </c>
      <c r="AG58" s="175"/>
      <c r="AH58" s="124">
        <f t="shared" si="48"/>
        <v>0</v>
      </c>
      <c r="AI58" s="72">
        <f t="shared" si="14"/>
        <v>0</v>
      </c>
      <c r="AJ58" s="170" t="str">
        <f t="shared" si="15"/>
        <v/>
      </c>
      <c r="AK58" s="170">
        <f t="shared" si="16"/>
        <v>0</v>
      </c>
      <c r="AL58" s="170">
        <f t="shared" si="17"/>
        <v>0</v>
      </c>
      <c r="AM58" s="171">
        <f t="shared" si="18"/>
        <v>13</v>
      </c>
      <c r="AN58" s="123">
        <f t="shared" si="49"/>
        <v>0</v>
      </c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72" t="str">
        <f t="shared" si="69"/>
        <v>-</v>
      </c>
      <c r="BJ58" s="172" t="str">
        <f t="shared" si="69"/>
        <v>-</v>
      </c>
      <c r="BK58" s="172" t="str">
        <f t="shared" si="69"/>
        <v>-</v>
      </c>
      <c r="BL58" s="172" t="str">
        <f t="shared" si="69"/>
        <v>-</v>
      </c>
      <c r="BM58" s="172" t="str">
        <f t="shared" si="69"/>
        <v>-</v>
      </c>
      <c r="BN58" s="172" t="str">
        <f t="shared" si="69"/>
        <v>-</v>
      </c>
      <c r="BO58" s="172" t="str">
        <f t="shared" si="69"/>
        <v>-</v>
      </c>
      <c r="BP58" s="172" t="str">
        <f t="shared" si="69"/>
        <v>-</v>
      </c>
      <c r="BQ58" s="172" t="str">
        <f t="shared" si="69"/>
        <v>-</v>
      </c>
      <c r="BR58" s="172" t="str">
        <f t="shared" si="69"/>
        <v>-</v>
      </c>
      <c r="BS58" s="172" t="str">
        <f t="shared" si="69"/>
        <v>-</v>
      </c>
      <c r="BT58" s="172" t="str">
        <f t="shared" si="69"/>
        <v>-</v>
      </c>
      <c r="BU58" s="172" t="str">
        <f t="shared" si="69"/>
        <v>-</v>
      </c>
      <c r="BV58" s="172" t="str">
        <f t="shared" si="69"/>
        <v>-</v>
      </c>
      <c r="BW58" s="172" t="str">
        <f t="shared" si="69"/>
        <v>-</v>
      </c>
      <c r="BX58" s="172" t="str">
        <f t="shared" si="50"/>
        <v>-</v>
      </c>
      <c r="BY58" s="172" t="str">
        <f t="shared" si="50"/>
        <v>-</v>
      </c>
      <c r="BZ58" s="172" t="str">
        <f t="shared" si="50"/>
        <v>-</v>
      </c>
      <c r="CA58" s="173" t="str">
        <f t="shared" si="22"/>
        <v/>
      </c>
      <c r="CB58" s="173" t="str">
        <f t="shared" si="23"/>
        <v>-</v>
      </c>
      <c r="CC58" s="173" t="str">
        <f t="shared" si="24"/>
        <v/>
      </c>
      <c r="CD58" s="173" t="str">
        <f t="shared" si="25"/>
        <v/>
      </c>
      <c r="CE58" s="176"/>
      <c r="CF58" s="12" t="str">
        <f t="shared" si="26"/>
        <v>-</v>
      </c>
      <c r="CG58" s="175"/>
      <c r="DB58" s="172" t="str">
        <f t="shared" si="70"/>
        <v>-</v>
      </c>
      <c r="DC58" s="172" t="str">
        <f t="shared" si="70"/>
        <v>-</v>
      </c>
      <c r="DD58" s="172" t="str">
        <f t="shared" si="70"/>
        <v>-</v>
      </c>
      <c r="DE58" s="172" t="str">
        <f t="shared" si="70"/>
        <v>-</v>
      </c>
      <c r="DF58" s="172" t="str">
        <f t="shared" si="70"/>
        <v>-</v>
      </c>
      <c r="DG58" s="172" t="str">
        <f t="shared" si="70"/>
        <v>-</v>
      </c>
      <c r="DH58" s="172" t="str">
        <f t="shared" si="70"/>
        <v>-</v>
      </c>
      <c r="DI58" s="172" t="str">
        <f t="shared" si="70"/>
        <v>-</v>
      </c>
      <c r="DJ58" s="172" t="str">
        <f t="shared" si="70"/>
        <v>-</v>
      </c>
      <c r="DK58" s="172" t="str">
        <f t="shared" si="70"/>
        <v>-</v>
      </c>
      <c r="DL58" s="172" t="str">
        <f t="shared" si="70"/>
        <v>-</v>
      </c>
      <c r="DM58" s="172" t="str">
        <f t="shared" si="70"/>
        <v>-</v>
      </c>
      <c r="DN58" s="172" t="str">
        <f t="shared" si="70"/>
        <v>-</v>
      </c>
      <c r="DO58" s="172" t="str">
        <f t="shared" si="70"/>
        <v>-</v>
      </c>
      <c r="DP58" s="172" t="str">
        <f t="shared" si="70"/>
        <v>-</v>
      </c>
      <c r="DQ58" s="172" t="str">
        <f t="shared" si="51"/>
        <v>-</v>
      </c>
      <c r="DR58" s="172" t="str">
        <f t="shared" si="51"/>
        <v>-</v>
      </c>
      <c r="DS58" s="172" t="str">
        <f t="shared" si="51"/>
        <v>-</v>
      </c>
      <c r="DT58" s="173" t="str">
        <f t="shared" si="29"/>
        <v/>
      </c>
      <c r="DU58" s="173" t="str">
        <f t="shared" si="30"/>
        <v>-</v>
      </c>
      <c r="DV58" s="173" t="str">
        <f t="shared" si="31"/>
        <v/>
      </c>
      <c r="DW58" s="173" t="str">
        <f t="shared" si="32"/>
        <v/>
      </c>
      <c r="DY58" s="12" t="str">
        <f t="shared" si="33"/>
        <v>-</v>
      </c>
      <c r="DZ58" s="92"/>
      <c r="EA58" s="12" t="str">
        <f t="shared" si="34"/>
        <v>-</v>
      </c>
    </row>
    <row r="59" spans="1:131" x14ac:dyDescent="0.2">
      <c r="A59" s="97">
        <v>35</v>
      </c>
      <c r="B59" s="120"/>
      <c r="C59" s="227" t="s">
        <v>150</v>
      </c>
      <c r="D59" s="119"/>
      <c r="E59" s="210" t="s">
        <v>85</v>
      </c>
      <c r="F59" s="119">
        <v>2006</v>
      </c>
      <c r="G59" s="117"/>
      <c r="H59" s="118"/>
      <c r="I59" s="133">
        <f t="shared" si="56"/>
        <v>0</v>
      </c>
      <c r="J59" s="117"/>
      <c r="K59" s="133">
        <f t="shared" si="57"/>
        <v>0</v>
      </c>
      <c r="L59" s="117"/>
      <c r="M59" s="133">
        <f t="shared" si="58"/>
        <v>0</v>
      </c>
      <c r="N59" s="119"/>
      <c r="O59" s="133">
        <f t="shared" si="59"/>
        <v>0</v>
      </c>
      <c r="P59" s="119"/>
      <c r="Q59" s="133">
        <f t="shared" si="60"/>
        <v>0</v>
      </c>
      <c r="R59" s="117"/>
      <c r="S59" s="133">
        <f t="shared" si="61"/>
        <v>0</v>
      </c>
      <c r="T59" s="119"/>
      <c r="U59" s="133">
        <f t="shared" si="62"/>
        <v>0</v>
      </c>
      <c r="V59" s="119"/>
      <c r="W59" s="133">
        <f t="shared" si="63"/>
        <v>0</v>
      </c>
      <c r="X59" s="117"/>
      <c r="Y59" s="133">
        <f t="shared" si="64"/>
        <v>0</v>
      </c>
      <c r="Z59" s="119"/>
      <c r="AA59" s="119"/>
      <c r="AB59" s="221"/>
      <c r="AC59" s="36">
        <f t="shared" si="65"/>
        <v>0</v>
      </c>
      <c r="AD59" s="27">
        <f t="shared" si="66"/>
        <v>0</v>
      </c>
      <c r="AE59" s="101" t="str">
        <f t="shared" si="67"/>
        <v>-</v>
      </c>
      <c r="AF59" s="25">
        <f t="shared" si="68"/>
        <v>0</v>
      </c>
      <c r="AG59" s="175"/>
      <c r="AH59" s="124">
        <f t="shared" si="48"/>
        <v>0</v>
      </c>
      <c r="AI59" s="72">
        <f t="shared" si="14"/>
        <v>0</v>
      </c>
      <c r="AJ59" s="170" t="str">
        <f t="shared" si="15"/>
        <v/>
      </c>
      <c r="AK59" s="170">
        <f t="shared" si="16"/>
        <v>0</v>
      </c>
      <c r="AL59" s="170">
        <f t="shared" si="17"/>
        <v>0</v>
      </c>
      <c r="AM59" s="171">
        <f t="shared" si="18"/>
        <v>13</v>
      </c>
      <c r="AN59" s="123">
        <f t="shared" si="49"/>
        <v>0</v>
      </c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  <c r="BA59" s="181"/>
      <c r="BB59" s="181"/>
      <c r="BC59" s="181"/>
      <c r="BD59" s="181"/>
      <c r="BE59" s="181"/>
      <c r="BF59" s="181"/>
      <c r="BG59" s="181"/>
      <c r="BH59" s="181"/>
      <c r="BI59" s="172" t="str">
        <f t="shared" si="69"/>
        <v>-</v>
      </c>
      <c r="BJ59" s="172" t="str">
        <f t="shared" si="69"/>
        <v>-</v>
      </c>
      <c r="BK59" s="172" t="str">
        <f t="shared" si="69"/>
        <v>-</v>
      </c>
      <c r="BL59" s="172" t="str">
        <f t="shared" si="69"/>
        <v>-</v>
      </c>
      <c r="BM59" s="172" t="str">
        <f t="shared" si="69"/>
        <v>-</v>
      </c>
      <c r="BN59" s="172" t="str">
        <f t="shared" si="69"/>
        <v>-</v>
      </c>
      <c r="BO59" s="172" t="str">
        <f t="shared" si="69"/>
        <v>-</v>
      </c>
      <c r="BP59" s="172" t="str">
        <f t="shared" si="69"/>
        <v>-</v>
      </c>
      <c r="BQ59" s="172" t="str">
        <f t="shared" si="69"/>
        <v>-</v>
      </c>
      <c r="BR59" s="172" t="str">
        <f t="shared" si="69"/>
        <v>-</v>
      </c>
      <c r="BS59" s="172" t="str">
        <f t="shared" si="69"/>
        <v>-</v>
      </c>
      <c r="BT59" s="172" t="str">
        <f t="shared" si="69"/>
        <v>-</v>
      </c>
      <c r="BU59" s="172" t="str">
        <f t="shared" si="69"/>
        <v>-</v>
      </c>
      <c r="BV59" s="172" t="str">
        <f t="shared" si="69"/>
        <v>-</v>
      </c>
      <c r="BW59" s="172" t="str">
        <f t="shared" si="69"/>
        <v>-</v>
      </c>
      <c r="BX59" s="172" t="str">
        <f t="shared" si="69"/>
        <v>-</v>
      </c>
      <c r="BY59" s="172" t="str">
        <f t="shared" ref="BY59:BZ90" si="71">IF($F59&lt;&gt;"",IF($AF59&gt;=BF$17,IF(($AF59&gt;=BF$17)*($AF59&lt;BF$16),$AO$17,IF(($AF59&gt;=BF$16)*($AF59&lt;BF$15),$AO$16,IF(($AF59&gt;=BF$15)*($AF59&lt;BF$14),$AO$15,IF(($AF59&gt;=BF$14),$AO$14,"")))),"-"),"")</f>
        <v>-</v>
      </c>
      <c r="BZ59" s="172" t="str">
        <f t="shared" si="71"/>
        <v>-</v>
      </c>
      <c r="CA59" s="173" t="str">
        <f t="shared" si="22"/>
        <v/>
      </c>
      <c r="CB59" s="173" t="str">
        <f t="shared" si="23"/>
        <v>-</v>
      </c>
      <c r="CC59" s="173" t="str">
        <f t="shared" si="24"/>
        <v/>
      </c>
      <c r="CD59" s="173" t="str">
        <f t="shared" si="25"/>
        <v/>
      </c>
      <c r="CE59" s="176"/>
      <c r="CF59" s="12" t="str">
        <f t="shared" si="26"/>
        <v>-</v>
      </c>
      <c r="CG59" s="175"/>
      <c r="DB59" s="172" t="str">
        <f t="shared" si="70"/>
        <v>-</v>
      </c>
      <c r="DC59" s="172" t="str">
        <f t="shared" si="70"/>
        <v>-</v>
      </c>
      <c r="DD59" s="172" t="str">
        <f t="shared" si="70"/>
        <v>-</v>
      </c>
      <c r="DE59" s="172" t="str">
        <f t="shared" si="70"/>
        <v>-</v>
      </c>
      <c r="DF59" s="172" t="str">
        <f t="shared" si="70"/>
        <v>-</v>
      </c>
      <c r="DG59" s="172" t="str">
        <f t="shared" si="70"/>
        <v>-</v>
      </c>
      <c r="DH59" s="172" t="str">
        <f t="shared" si="70"/>
        <v>-</v>
      </c>
      <c r="DI59" s="172" t="str">
        <f t="shared" si="70"/>
        <v>-</v>
      </c>
      <c r="DJ59" s="172" t="str">
        <f t="shared" si="70"/>
        <v>-</v>
      </c>
      <c r="DK59" s="172" t="str">
        <f t="shared" si="70"/>
        <v>-</v>
      </c>
      <c r="DL59" s="172" t="str">
        <f t="shared" si="70"/>
        <v>-</v>
      </c>
      <c r="DM59" s="172" t="str">
        <f t="shared" si="70"/>
        <v>-</v>
      </c>
      <c r="DN59" s="172" t="str">
        <f t="shared" si="70"/>
        <v>-</v>
      </c>
      <c r="DO59" s="172" t="str">
        <f t="shared" si="70"/>
        <v>-</v>
      </c>
      <c r="DP59" s="172" t="str">
        <f t="shared" si="70"/>
        <v>-</v>
      </c>
      <c r="DQ59" s="172" t="str">
        <f t="shared" si="70"/>
        <v>-</v>
      </c>
      <c r="DR59" s="172" t="str">
        <f t="shared" ref="DR59:DS90" si="72">IF($F59&lt;&gt;"",IF($AF59&gt;=CY$17,IF(($AF59&gt;=CY$17)*($AF59&lt;CY$16),$CH$17,IF(($AF59&gt;=CY$16)*($AF59&lt;CY$15),$CH$16,IF(($AF59&gt;=CY$15)*($AF59&lt;CY$14),$CH$15,IF(($AF59&gt;=CY$14),$CH$14,"")))),"-"),"")</f>
        <v>-</v>
      </c>
      <c r="DS59" s="172" t="str">
        <f t="shared" si="72"/>
        <v>-</v>
      </c>
      <c r="DT59" s="173" t="str">
        <f t="shared" si="29"/>
        <v/>
      </c>
      <c r="DU59" s="173" t="str">
        <f t="shared" si="30"/>
        <v>-</v>
      </c>
      <c r="DV59" s="173" t="str">
        <f t="shared" si="31"/>
        <v/>
      </c>
      <c r="DW59" s="173" t="str">
        <f t="shared" si="32"/>
        <v/>
      </c>
      <c r="DY59" s="12" t="str">
        <f t="shared" si="33"/>
        <v>-</v>
      </c>
      <c r="DZ59" s="92"/>
      <c r="EA59" s="12" t="str">
        <f t="shared" si="34"/>
        <v>-</v>
      </c>
    </row>
    <row r="60" spans="1:131" x14ac:dyDescent="0.2">
      <c r="A60" s="97">
        <v>36</v>
      </c>
      <c r="B60" s="120"/>
      <c r="C60" s="227" t="s">
        <v>151</v>
      </c>
      <c r="D60" s="119"/>
      <c r="E60" s="210" t="s">
        <v>85</v>
      </c>
      <c r="F60" s="119">
        <v>2006</v>
      </c>
      <c r="G60" s="117"/>
      <c r="H60" s="118"/>
      <c r="I60" s="133">
        <f t="shared" si="56"/>
        <v>0</v>
      </c>
      <c r="J60" s="117"/>
      <c r="K60" s="133">
        <f t="shared" si="57"/>
        <v>0</v>
      </c>
      <c r="L60" s="117"/>
      <c r="M60" s="133">
        <f t="shared" si="58"/>
        <v>0</v>
      </c>
      <c r="N60" s="119"/>
      <c r="O60" s="133">
        <f t="shared" si="59"/>
        <v>0</v>
      </c>
      <c r="P60" s="119"/>
      <c r="Q60" s="133">
        <f t="shared" si="60"/>
        <v>0</v>
      </c>
      <c r="R60" s="117"/>
      <c r="S60" s="133">
        <f t="shared" si="61"/>
        <v>0</v>
      </c>
      <c r="T60" s="119"/>
      <c r="U60" s="133">
        <f t="shared" si="62"/>
        <v>0</v>
      </c>
      <c r="V60" s="119"/>
      <c r="W60" s="133">
        <f t="shared" si="63"/>
        <v>0</v>
      </c>
      <c r="X60" s="117"/>
      <c r="Y60" s="133">
        <f t="shared" si="64"/>
        <v>0</v>
      </c>
      <c r="Z60" s="119"/>
      <c r="AA60" s="119"/>
      <c r="AB60" s="221"/>
      <c r="AC60" s="36">
        <f t="shared" si="65"/>
        <v>0</v>
      </c>
      <c r="AD60" s="27">
        <f t="shared" si="66"/>
        <v>0</v>
      </c>
      <c r="AE60" s="101" t="str">
        <f t="shared" si="67"/>
        <v>-</v>
      </c>
      <c r="AF60" s="25">
        <f t="shared" si="68"/>
        <v>0</v>
      </c>
      <c r="AG60" s="175"/>
      <c r="AH60" s="124">
        <f t="shared" si="48"/>
        <v>0</v>
      </c>
      <c r="AI60" s="72">
        <f t="shared" si="14"/>
        <v>0</v>
      </c>
      <c r="AJ60" s="170" t="str">
        <f t="shared" si="15"/>
        <v/>
      </c>
      <c r="AK60" s="170">
        <f t="shared" si="16"/>
        <v>0</v>
      </c>
      <c r="AL60" s="170">
        <f t="shared" si="17"/>
        <v>0</v>
      </c>
      <c r="AM60" s="171">
        <f t="shared" si="18"/>
        <v>13</v>
      </c>
      <c r="AN60" s="123">
        <f t="shared" si="49"/>
        <v>0</v>
      </c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72" t="str">
        <f t="shared" si="69"/>
        <v>-</v>
      </c>
      <c r="BJ60" s="172" t="str">
        <f t="shared" si="69"/>
        <v>-</v>
      </c>
      <c r="BK60" s="172" t="str">
        <f t="shared" si="69"/>
        <v>-</v>
      </c>
      <c r="BL60" s="172" t="str">
        <f t="shared" si="69"/>
        <v>-</v>
      </c>
      <c r="BM60" s="172" t="str">
        <f t="shared" si="69"/>
        <v>-</v>
      </c>
      <c r="BN60" s="172" t="str">
        <f t="shared" si="69"/>
        <v>-</v>
      </c>
      <c r="BO60" s="172" t="str">
        <f t="shared" si="69"/>
        <v>-</v>
      </c>
      <c r="BP60" s="172" t="str">
        <f t="shared" si="69"/>
        <v>-</v>
      </c>
      <c r="BQ60" s="172" t="str">
        <f t="shared" si="69"/>
        <v>-</v>
      </c>
      <c r="BR60" s="172" t="str">
        <f t="shared" si="69"/>
        <v>-</v>
      </c>
      <c r="BS60" s="172" t="str">
        <f t="shared" si="69"/>
        <v>-</v>
      </c>
      <c r="BT60" s="172" t="str">
        <f t="shared" si="69"/>
        <v>-</v>
      </c>
      <c r="BU60" s="172" t="str">
        <f t="shared" si="69"/>
        <v>-</v>
      </c>
      <c r="BV60" s="172" t="str">
        <f t="shared" si="69"/>
        <v>-</v>
      </c>
      <c r="BW60" s="172" t="str">
        <f t="shared" si="69"/>
        <v>-</v>
      </c>
      <c r="BX60" s="172" t="str">
        <f t="shared" si="69"/>
        <v>-</v>
      </c>
      <c r="BY60" s="172" t="str">
        <f t="shared" si="71"/>
        <v>-</v>
      </c>
      <c r="BZ60" s="172" t="str">
        <f t="shared" si="71"/>
        <v>-</v>
      </c>
      <c r="CA60" s="173" t="str">
        <f t="shared" si="22"/>
        <v/>
      </c>
      <c r="CB60" s="173" t="str">
        <f t="shared" si="23"/>
        <v>-</v>
      </c>
      <c r="CC60" s="173" t="str">
        <f t="shared" si="24"/>
        <v/>
      </c>
      <c r="CD60" s="173" t="str">
        <f t="shared" si="25"/>
        <v/>
      </c>
      <c r="CE60" s="176"/>
      <c r="CF60" s="12" t="str">
        <f t="shared" si="26"/>
        <v>-</v>
      </c>
      <c r="CG60" s="175"/>
      <c r="DB60" s="172" t="str">
        <f t="shared" si="70"/>
        <v>-</v>
      </c>
      <c r="DC60" s="172" t="str">
        <f t="shared" si="70"/>
        <v>-</v>
      </c>
      <c r="DD60" s="172" t="str">
        <f t="shared" si="70"/>
        <v>-</v>
      </c>
      <c r="DE60" s="172" t="str">
        <f t="shared" si="70"/>
        <v>-</v>
      </c>
      <c r="DF60" s="172" t="str">
        <f t="shared" si="70"/>
        <v>-</v>
      </c>
      <c r="DG60" s="172" t="str">
        <f t="shared" si="70"/>
        <v>-</v>
      </c>
      <c r="DH60" s="172" t="str">
        <f t="shared" si="70"/>
        <v>-</v>
      </c>
      <c r="DI60" s="172" t="str">
        <f t="shared" si="70"/>
        <v>-</v>
      </c>
      <c r="DJ60" s="172" t="str">
        <f t="shared" si="70"/>
        <v>-</v>
      </c>
      <c r="DK60" s="172" t="str">
        <f t="shared" si="70"/>
        <v>-</v>
      </c>
      <c r="DL60" s="172" t="str">
        <f t="shared" si="70"/>
        <v>-</v>
      </c>
      <c r="DM60" s="172" t="str">
        <f t="shared" si="70"/>
        <v>-</v>
      </c>
      <c r="DN60" s="172" t="str">
        <f t="shared" si="70"/>
        <v>-</v>
      </c>
      <c r="DO60" s="172" t="str">
        <f t="shared" si="70"/>
        <v>-</v>
      </c>
      <c r="DP60" s="172" t="str">
        <f t="shared" si="70"/>
        <v>-</v>
      </c>
      <c r="DQ60" s="172" t="str">
        <f t="shared" si="70"/>
        <v>-</v>
      </c>
      <c r="DR60" s="172" t="str">
        <f t="shared" si="72"/>
        <v>-</v>
      </c>
      <c r="DS60" s="172" t="str">
        <f t="shared" si="72"/>
        <v>-</v>
      </c>
      <c r="DT60" s="173" t="str">
        <f t="shared" si="29"/>
        <v/>
      </c>
      <c r="DU60" s="173" t="str">
        <f t="shared" si="30"/>
        <v>-</v>
      </c>
      <c r="DV60" s="173" t="str">
        <f t="shared" si="31"/>
        <v/>
      </c>
      <c r="DW60" s="173" t="str">
        <f t="shared" si="32"/>
        <v/>
      </c>
      <c r="DY60" s="12" t="str">
        <f t="shared" si="33"/>
        <v>-</v>
      </c>
      <c r="DZ60" s="92"/>
      <c r="EA60" s="12" t="str">
        <f t="shared" si="34"/>
        <v>-</v>
      </c>
    </row>
    <row r="61" spans="1:131" x14ac:dyDescent="0.2">
      <c r="A61" s="97">
        <v>37</v>
      </c>
      <c r="B61" s="120"/>
      <c r="C61" s="227" t="s">
        <v>152</v>
      </c>
      <c r="D61" s="119"/>
      <c r="E61" s="210" t="s">
        <v>85</v>
      </c>
      <c r="F61" s="119">
        <v>2006</v>
      </c>
      <c r="G61" s="117"/>
      <c r="H61" s="118"/>
      <c r="I61" s="133">
        <f t="shared" si="56"/>
        <v>0</v>
      </c>
      <c r="J61" s="117"/>
      <c r="K61" s="133">
        <f t="shared" si="57"/>
        <v>0</v>
      </c>
      <c r="L61" s="117"/>
      <c r="M61" s="133">
        <f t="shared" si="58"/>
        <v>0</v>
      </c>
      <c r="N61" s="119"/>
      <c r="O61" s="133">
        <f t="shared" si="59"/>
        <v>0</v>
      </c>
      <c r="P61" s="119"/>
      <c r="Q61" s="133">
        <f t="shared" si="60"/>
        <v>0</v>
      </c>
      <c r="R61" s="117"/>
      <c r="S61" s="133">
        <f t="shared" si="61"/>
        <v>0</v>
      </c>
      <c r="T61" s="119"/>
      <c r="U61" s="133">
        <f t="shared" si="62"/>
        <v>0</v>
      </c>
      <c r="V61" s="119"/>
      <c r="W61" s="133">
        <f t="shared" si="63"/>
        <v>0</v>
      </c>
      <c r="X61" s="117"/>
      <c r="Y61" s="133">
        <f t="shared" si="64"/>
        <v>0</v>
      </c>
      <c r="Z61" s="119"/>
      <c r="AA61" s="119"/>
      <c r="AB61" s="119"/>
      <c r="AC61" s="36">
        <f t="shared" si="65"/>
        <v>0</v>
      </c>
      <c r="AD61" s="27">
        <f t="shared" si="66"/>
        <v>0</v>
      </c>
      <c r="AE61" s="101" t="str">
        <f t="shared" si="67"/>
        <v>-</v>
      </c>
      <c r="AF61" s="25">
        <f t="shared" si="68"/>
        <v>0</v>
      </c>
      <c r="AG61" s="175"/>
      <c r="AH61" s="124">
        <f t="shared" si="48"/>
        <v>0</v>
      </c>
      <c r="AI61" s="72">
        <f t="shared" si="14"/>
        <v>0</v>
      </c>
      <c r="AJ61" s="170" t="str">
        <f t="shared" si="15"/>
        <v/>
      </c>
      <c r="AK61" s="170">
        <f t="shared" si="16"/>
        <v>0</v>
      </c>
      <c r="AL61" s="170">
        <f t="shared" si="17"/>
        <v>0</v>
      </c>
      <c r="AM61" s="171">
        <f t="shared" si="18"/>
        <v>13</v>
      </c>
      <c r="AN61" s="123">
        <f t="shared" si="49"/>
        <v>0</v>
      </c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72" t="str">
        <f t="shared" si="69"/>
        <v>-</v>
      </c>
      <c r="BJ61" s="172" t="str">
        <f t="shared" si="69"/>
        <v>-</v>
      </c>
      <c r="BK61" s="172" t="str">
        <f t="shared" si="69"/>
        <v>-</v>
      </c>
      <c r="BL61" s="172" t="str">
        <f t="shared" si="69"/>
        <v>-</v>
      </c>
      <c r="BM61" s="172" t="str">
        <f t="shared" si="69"/>
        <v>-</v>
      </c>
      <c r="BN61" s="172" t="str">
        <f t="shared" si="69"/>
        <v>-</v>
      </c>
      <c r="BO61" s="172" t="str">
        <f t="shared" si="69"/>
        <v>-</v>
      </c>
      <c r="BP61" s="172" t="str">
        <f t="shared" si="69"/>
        <v>-</v>
      </c>
      <c r="BQ61" s="172" t="str">
        <f t="shared" si="69"/>
        <v>-</v>
      </c>
      <c r="BR61" s="172" t="str">
        <f t="shared" si="69"/>
        <v>-</v>
      </c>
      <c r="BS61" s="172" t="str">
        <f t="shared" si="69"/>
        <v>-</v>
      </c>
      <c r="BT61" s="172" t="str">
        <f t="shared" si="69"/>
        <v>-</v>
      </c>
      <c r="BU61" s="172" t="str">
        <f t="shared" si="69"/>
        <v>-</v>
      </c>
      <c r="BV61" s="172" t="str">
        <f t="shared" ref="BV61:BZ92" si="73">IF($F61&lt;&gt;"",IF($AF61&gt;=BC$17,IF(($AF61&gt;=BC$17)*($AF61&lt;BC$16),$AO$17,IF(($AF61&gt;=BC$16)*($AF61&lt;BC$15),$AO$16,IF(($AF61&gt;=BC$15)*($AF61&lt;BC$14),$AO$15,IF(($AF61&gt;=BC$14),$AO$14,"")))),"-"),"")</f>
        <v>-</v>
      </c>
      <c r="BW61" s="172" t="str">
        <f t="shared" si="73"/>
        <v>-</v>
      </c>
      <c r="BX61" s="172" t="str">
        <f t="shared" si="73"/>
        <v>-</v>
      </c>
      <c r="BY61" s="172" t="str">
        <f t="shared" si="71"/>
        <v>-</v>
      </c>
      <c r="BZ61" s="172" t="str">
        <f t="shared" si="71"/>
        <v>-</v>
      </c>
      <c r="CA61" s="173" t="str">
        <f t="shared" si="22"/>
        <v/>
      </c>
      <c r="CB61" s="173" t="str">
        <f t="shared" si="23"/>
        <v>-</v>
      </c>
      <c r="CC61" s="173" t="str">
        <f t="shared" si="24"/>
        <v/>
      </c>
      <c r="CD61" s="173" t="str">
        <f t="shared" si="25"/>
        <v/>
      </c>
      <c r="CE61" s="176"/>
      <c r="CF61" s="12" t="str">
        <f t="shared" si="26"/>
        <v>-</v>
      </c>
      <c r="CG61" s="175"/>
      <c r="DB61" s="172" t="str">
        <f t="shared" si="70"/>
        <v>-</v>
      </c>
      <c r="DC61" s="172" t="str">
        <f t="shared" si="70"/>
        <v>-</v>
      </c>
      <c r="DD61" s="172" t="str">
        <f t="shared" si="70"/>
        <v>-</v>
      </c>
      <c r="DE61" s="172" t="str">
        <f t="shared" si="70"/>
        <v>-</v>
      </c>
      <c r="DF61" s="172" t="str">
        <f t="shared" si="70"/>
        <v>-</v>
      </c>
      <c r="DG61" s="172" t="str">
        <f t="shared" si="70"/>
        <v>-</v>
      </c>
      <c r="DH61" s="172" t="str">
        <f t="shared" si="70"/>
        <v>-</v>
      </c>
      <c r="DI61" s="172" t="str">
        <f t="shared" si="70"/>
        <v>-</v>
      </c>
      <c r="DJ61" s="172" t="str">
        <f t="shared" si="70"/>
        <v>-</v>
      </c>
      <c r="DK61" s="172" t="str">
        <f t="shared" si="70"/>
        <v>-</v>
      </c>
      <c r="DL61" s="172" t="str">
        <f t="shared" si="70"/>
        <v>-</v>
      </c>
      <c r="DM61" s="172" t="str">
        <f t="shared" si="70"/>
        <v>-</v>
      </c>
      <c r="DN61" s="172" t="str">
        <f t="shared" si="70"/>
        <v>-</v>
      </c>
      <c r="DO61" s="172" t="str">
        <f t="shared" ref="DO61:DS92" si="74">IF($F61&lt;&gt;"",IF($AF61&gt;=CV$17,IF(($AF61&gt;=CV$17)*($AF61&lt;CV$16),$CH$17,IF(($AF61&gt;=CV$16)*($AF61&lt;CV$15),$CH$16,IF(($AF61&gt;=CV$15)*($AF61&lt;CV$14),$CH$15,IF(($AF61&gt;=CV$14),$CH$14,"")))),"-"),"")</f>
        <v>-</v>
      </c>
      <c r="DP61" s="172" t="str">
        <f t="shared" si="74"/>
        <v>-</v>
      </c>
      <c r="DQ61" s="172" t="str">
        <f t="shared" si="74"/>
        <v>-</v>
      </c>
      <c r="DR61" s="172" t="str">
        <f t="shared" si="72"/>
        <v>-</v>
      </c>
      <c r="DS61" s="172" t="str">
        <f t="shared" si="72"/>
        <v>-</v>
      </c>
      <c r="DT61" s="173" t="str">
        <f t="shared" si="29"/>
        <v/>
      </c>
      <c r="DU61" s="173" t="str">
        <f t="shared" si="30"/>
        <v>-</v>
      </c>
      <c r="DV61" s="173" t="str">
        <f t="shared" si="31"/>
        <v/>
      </c>
      <c r="DW61" s="173" t="str">
        <f t="shared" si="32"/>
        <v/>
      </c>
      <c r="DY61" s="12" t="str">
        <f t="shared" si="33"/>
        <v>-</v>
      </c>
      <c r="DZ61" s="92"/>
      <c r="EA61" s="12" t="str">
        <f t="shared" si="34"/>
        <v>-</v>
      </c>
    </row>
    <row r="62" spans="1:131" x14ac:dyDescent="0.2">
      <c r="A62" s="97">
        <v>41</v>
      </c>
      <c r="B62" s="120"/>
      <c r="C62" s="197"/>
      <c r="D62" s="119"/>
      <c r="E62" s="210"/>
      <c r="F62" s="119"/>
      <c r="G62" s="117"/>
      <c r="H62" s="118"/>
      <c r="I62" s="133">
        <f t="shared" si="0"/>
        <v>0</v>
      </c>
      <c r="J62" s="117"/>
      <c r="K62" s="133">
        <f t="shared" si="1"/>
        <v>0</v>
      </c>
      <c r="L62" s="117"/>
      <c r="M62" s="133">
        <f t="shared" si="2"/>
        <v>0</v>
      </c>
      <c r="N62" s="119"/>
      <c r="O62" s="133">
        <f t="shared" si="54"/>
        <v>0</v>
      </c>
      <c r="P62" s="119"/>
      <c r="Q62" s="133">
        <f t="shared" si="4"/>
        <v>0</v>
      </c>
      <c r="R62" s="117"/>
      <c r="S62" s="133">
        <f t="shared" si="5"/>
        <v>0</v>
      </c>
      <c r="T62" s="119"/>
      <c r="U62" s="133">
        <f t="shared" si="55"/>
        <v>0</v>
      </c>
      <c r="V62" s="119"/>
      <c r="W62" s="133">
        <f t="shared" si="7"/>
        <v>0</v>
      </c>
      <c r="X62" s="117"/>
      <c r="Y62" s="133">
        <f t="shared" si="8"/>
        <v>0</v>
      </c>
      <c r="Z62" s="119"/>
      <c r="AA62" s="119"/>
      <c r="AB62" s="221"/>
      <c r="AC62" s="36">
        <f t="shared" si="9"/>
        <v>0</v>
      </c>
      <c r="AD62" s="27">
        <f t="shared" si="10"/>
        <v>0</v>
      </c>
      <c r="AE62" s="101" t="str">
        <f t="shared" si="11"/>
        <v/>
      </c>
      <c r="AF62" s="25">
        <f t="shared" si="12"/>
        <v>0</v>
      </c>
      <c r="AG62" s="175"/>
      <c r="AH62" s="124">
        <f t="shared" si="48"/>
        <v>0</v>
      </c>
      <c r="AI62" s="72">
        <f t="shared" si="14"/>
        <v>0</v>
      </c>
      <c r="AJ62" s="170" t="str">
        <f t="shared" si="15"/>
        <v/>
      </c>
      <c r="AK62" s="170">
        <f t="shared" si="16"/>
        <v>0</v>
      </c>
      <c r="AL62" s="170">
        <f t="shared" si="17"/>
        <v>0</v>
      </c>
      <c r="AM62" s="171" t="str">
        <f t="shared" si="18"/>
        <v/>
      </c>
      <c r="AN62" s="123">
        <f t="shared" si="49"/>
        <v>0</v>
      </c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  <c r="BB62" s="181"/>
      <c r="BC62" s="181"/>
      <c r="BD62" s="181"/>
      <c r="BE62" s="181"/>
      <c r="BF62" s="181"/>
      <c r="BG62" s="181"/>
      <c r="BH62" s="181"/>
      <c r="BI62" s="172" t="str">
        <f t="shared" ref="BI62:BU81" si="75">IF($F62&lt;&gt;"",IF($AF62&gt;=AP$17,IF(($AF62&gt;=AP$17)*($AF62&lt;AP$16),$AO$17,IF(($AF62&gt;=AP$16)*($AF62&lt;AP$15),$AO$16,IF(($AF62&gt;=AP$15)*($AF62&lt;AP$14),$AO$15,IF(($AF62&gt;=AP$14),$AO$14,"")))),"-"),"")</f>
        <v/>
      </c>
      <c r="BJ62" s="172" t="str">
        <f t="shared" si="75"/>
        <v/>
      </c>
      <c r="BK62" s="172" t="str">
        <f t="shared" si="75"/>
        <v/>
      </c>
      <c r="BL62" s="172" t="str">
        <f t="shared" si="75"/>
        <v/>
      </c>
      <c r="BM62" s="172" t="str">
        <f t="shared" si="75"/>
        <v/>
      </c>
      <c r="BN62" s="172" t="str">
        <f t="shared" si="75"/>
        <v/>
      </c>
      <c r="BO62" s="172" t="str">
        <f t="shared" si="75"/>
        <v/>
      </c>
      <c r="BP62" s="172" t="str">
        <f t="shared" si="75"/>
        <v/>
      </c>
      <c r="BQ62" s="172" t="str">
        <f t="shared" si="75"/>
        <v/>
      </c>
      <c r="BR62" s="172" t="str">
        <f t="shared" si="75"/>
        <v/>
      </c>
      <c r="BS62" s="172" t="str">
        <f t="shared" si="75"/>
        <v/>
      </c>
      <c r="BT62" s="172" t="str">
        <f t="shared" si="75"/>
        <v/>
      </c>
      <c r="BU62" s="172" t="str">
        <f t="shared" si="75"/>
        <v/>
      </c>
      <c r="BV62" s="172" t="str">
        <f t="shared" si="73"/>
        <v/>
      </c>
      <c r="BW62" s="172" t="str">
        <f t="shared" si="73"/>
        <v/>
      </c>
      <c r="BX62" s="172" t="str">
        <f t="shared" si="73"/>
        <v/>
      </c>
      <c r="BY62" s="172" t="str">
        <f t="shared" si="71"/>
        <v/>
      </c>
      <c r="BZ62" s="172" t="str">
        <f t="shared" si="71"/>
        <v/>
      </c>
      <c r="CA62" s="173" t="str">
        <f t="shared" si="22"/>
        <v/>
      </c>
      <c r="CB62" s="173" t="str">
        <f t="shared" si="23"/>
        <v/>
      </c>
      <c r="CC62" s="173" t="str">
        <f t="shared" si="24"/>
        <v/>
      </c>
      <c r="CD62" s="173" t="str">
        <f t="shared" si="25"/>
        <v/>
      </c>
      <c r="CE62" s="176"/>
      <c r="CF62" s="12" t="str">
        <f t="shared" si="26"/>
        <v/>
      </c>
      <c r="CG62" s="175"/>
      <c r="DB62" s="172" t="str">
        <f t="shared" ref="DB62:DN81" si="76">IF($F62&lt;&gt;"",IF($AF62&gt;=CI$17,IF(($AF62&gt;=CI$17)*($AF62&lt;CI$16),$CH$17,IF(($AF62&gt;=CI$16)*($AF62&lt;CI$15),$CH$16,IF(($AF62&gt;=CI$15)*($AF62&lt;CI$14),$CH$15,IF(($AF62&gt;=CI$14),$CH$14,"")))),"-"),"")</f>
        <v/>
      </c>
      <c r="DC62" s="172" t="str">
        <f t="shared" si="76"/>
        <v/>
      </c>
      <c r="DD62" s="172" t="str">
        <f t="shared" si="76"/>
        <v/>
      </c>
      <c r="DE62" s="172" t="str">
        <f t="shared" si="76"/>
        <v/>
      </c>
      <c r="DF62" s="172" t="str">
        <f t="shared" si="76"/>
        <v/>
      </c>
      <c r="DG62" s="172" t="str">
        <f t="shared" si="76"/>
        <v/>
      </c>
      <c r="DH62" s="172" t="str">
        <f t="shared" si="76"/>
        <v/>
      </c>
      <c r="DI62" s="172" t="str">
        <f t="shared" si="76"/>
        <v/>
      </c>
      <c r="DJ62" s="172" t="str">
        <f t="shared" si="76"/>
        <v/>
      </c>
      <c r="DK62" s="172" t="str">
        <f t="shared" si="76"/>
        <v/>
      </c>
      <c r="DL62" s="172" t="str">
        <f t="shared" si="76"/>
        <v/>
      </c>
      <c r="DM62" s="172" t="str">
        <f t="shared" si="76"/>
        <v/>
      </c>
      <c r="DN62" s="172" t="str">
        <f t="shared" si="76"/>
        <v/>
      </c>
      <c r="DO62" s="172" t="str">
        <f t="shared" si="74"/>
        <v/>
      </c>
      <c r="DP62" s="172" t="str">
        <f t="shared" si="74"/>
        <v/>
      </c>
      <c r="DQ62" s="172" t="str">
        <f t="shared" si="74"/>
        <v/>
      </c>
      <c r="DR62" s="172" t="str">
        <f t="shared" si="72"/>
        <v/>
      </c>
      <c r="DS62" s="172" t="str">
        <f t="shared" si="72"/>
        <v/>
      </c>
      <c r="DT62" s="173" t="str">
        <f t="shared" si="29"/>
        <v/>
      </c>
      <c r="DU62" s="173" t="str">
        <f t="shared" si="30"/>
        <v/>
      </c>
      <c r="DV62" s="173" t="str">
        <f t="shared" si="31"/>
        <v/>
      </c>
      <c r="DW62" s="173" t="str">
        <f t="shared" si="32"/>
        <v/>
      </c>
      <c r="DY62" s="12" t="str">
        <f t="shared" si="33"/>
        <v/>
      </c>
      <c r="DZ62" s="92"/>
      <c r="EA62" s="12" t="str">
        <f t="shared" si="34"/>
        <v/>
      </c>
    </row>
    <row r="63" spans="1:131" x14ac:dyDescent="0.2">
      <c r="A63" s="97">
        <v>42</v>
      </c>
      <c r="B63" s="120"/>
      <c r="C63" s="197"/>
      <c r="D63" s="119"/>
      <c r="E63" s="210"/>
      <c r="F63" s="119"/>
      <c r="G63" s="117"/>
      <c r="H63" s="118"/>
      <c r="I63" s="133">
        <f t="shared" si="0"/>
        <v>0</v>
      </c>
      <c r="J63" s="117"/>
      <c r="K63" s="133">
        <f t="shared" si="1"/>
        <v>0</v>
      </c>
      <c r="L63" s="117"/>
      <c r="M63" s="133">
        <f t="shared" si="2"/>
        <v>0</v>
      </c>
      <c r="N63" s="119"/>
      <c r="O63" s="133">
        <f t="shared" si="54"/>
        <v>0</v>
      </c>
      <c r="P63" s="119"/>
      <c r="Q63" s="133">
        <f t="shared" si="4"/>
        <v>0</v>
      </c>
      <c r="R63" s="117"/>
      <c r="S63" s="133">
        <f t="shared" si="5"/>
        <v>0</v>
      </c>
      <c r="T63" s="119"/>
      <c r="U63" s="133">
        <f t="shared" si="55"/>
        <v>0</v>
      </c>
      <c r="V63" s="119"/>
      <c r="W63" s="133">
        <f t="shared" si="7"/>
        <v>0</v>
      </c>
      <c r="X63" s="117"/>
      <c r="Y63" s="133">
        <f t="shared" si="8"/>
        <v>0</v>
      </c>
      <c r="Z63" s="119"/>
      <c r="AA63" s="119"/>
      <c r="AB63" s="221"/>
      <c r="AC63" s="36">
        <f t="shared" si="9"/>
        <v>0</v>
      </c>
      <c r="AD63" s="27">
        <f t="shared" si="10"/>
        <v>0</v>
      </c>
      <c r="AE63" s="101" t="str">
        <f t="shared" si="11"/>
        <v/>
      </c>
      <c r="AF63" s="25">
        <f t="shared" si="12"/>
        <v>0</v>
      </c>
      <c r="AG63" s="175"/>
      <c r="AH63" s="124">
        <f t="shared" si="48"/>
        <v>0</v>
      </c>
      <c r="AI63" s="72">
        <f t="shared" si="14"/>
        <v>0</v>
      </c>
      <c r="AJ63" s="170" t="str">
        <f t="shared" si="15"/>
        <v/>
      </c>
      <c r="AK63" s="170">
        <f t="shared" si="16"/>
        <v>0</v>
      </c>
      <c r="AL63" s="170">
        <f t="shared" si="17"/>
        <v>0</v>
      </c>
      <c r="AM63" s="171" t="str">
        <f t="shared" si="18"/>
        <v/>
      </c>
      <c r="AN63" s="123">
        <f t="shared" si="49"/>
        <v>0</v>
      </c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  <c r="BB63" s="181"/>
      <c r="BC63" s="181"/>
      <c r="BD63" s="181"/>
      <c r="BE63" s="181"/>
      <c r="BF63" s="181"/>
      <c r="BG63" s="181"/>
      <c r="BH63" s="181"/>
      <c r="BI63" s="172" t="str">
        <f t="shared" si="75"/>
        <v/>
      </c>
      <c r="BJ63" s="172" t="str">
        <f t="shared" si="75"/>
        <v/>
      </c>
      <c r="BK63" s="172" t="str">
        <f t="shared" si="75"/>
        <v/>
      </c>
      <c r="BL63" s="172" t="str">
        <f t="shared" si="75"/>
        <v/>
      </c>
      <c r="BM63" s="172" t="str">
        <f t="shared" si="75"/>
        <v/>
      </c>
      <c r="BN63" s="172" t="str">
        <f t="shared" si="75"/>
        <v/>
      </c>
      <c r="BO63" s="172" t="str">
        <f t="shared" si="75"/>
        <v/>
      </c>
      <c r="BP63" s="172" t="str">
        <f t="shared" si="75"/>
        <v/>
      </c>
      <c r="BQ63" s="172" t="str">
        <f t="shared" si="75"/>
        <v/>
      </c>
      <c r="BR63" s="172" t="str">
        <f t="shared" si="75"/>
        <v/>
      </c>
      <c r="BS63" s="172" t="str">
        <f t="shared" si="75"/>
        <v/>
      </c>
      <c r="BT63" s="172" t="str">
        <f t="shared" si="75"/>
        <v/>
      </c>
      <c r="BU63" s="172" t="str">
        <f t="shared" si="75"/>
        <v/>
      </c>
      <c r="BV63" s="172" t="str">
        <f t="shared" si="73"/>
        <v/>
      </c>
      <c r="BW63" s="172" t="str">
        <f t="shared" si="73"/>
        <v/>
      </c>
      <c r="BX63" s="172" t="str">
        <f t="shared" si="73"/>
        <v/>
      </c>
      <c r="BY63" s="172" t="str">
        <f t="shared" si="71"/>
        <v/>
      </c>
      <c r="BZ63" s="172" t="str">
        <f t="shared" si="71"/>
        <v/>
      </c>
      <c r="CA63" s="173" t="str">
        <f t="shared" si="22"/>
        <v/>
      </c>
      <c r="CB63" s="173" t="str">
        <f t="shared" si="23"/>
        <v/>
      </c>
      <c r="CC63" s="173" t="str">
        <f t="shared" si="24"/>
        <v/>
      </c>
      <c r="CD63" s="173" t="str">
        <f t="shared" si="25"/>
        <v/>
      </c>
      <c r="CE63" s="176"/>
      <c r="CF63" s="12" t="str">
        <f t="shared" si="26"/>
        <v/>
      </c>
      <c r="CG63" s="175"/>
      <c r="DB63" s="172" t="str">
        <f t="shared" si="76"/>
        <v/>
      </c>
      <c r="DC63" s="172" t="str">
        <f t="shared" si="76"/>
        <v/>
      </c>
      <c r="DD63" s="172" t="str">
        <f t="shared" si="76"/>
        <v/>
      </c>
      <c r="DE63" s="172" t="str">
        <f t="shared" si="76"/>
        <v/>
      </c>
      <c r="DF63" s="172" t="str">
        <f t="shared" si="76"/>
        <v/>
      </c>
      <c r="DG63" s="172" t="str">
        <f t="shared" si="76"/>
        <v/>
      </c>
      <c r="DH63" s="172" t="str">
        <f t="shared" si="76"/>
        <v/>
      </c>
      <c r="DI63" s="172" t="str">
        <f t="shared" si="76"/>
        <v/>
      </c>
      <c r="DJ63" s="172" t="str">
        <f t="shared" si="76"/>
        <v/>
      </c>
      <c r="DK63" s="172" t="str">
        <f t="shared" si="76"/>
        <v/>
      </c>
      <c r="DL63" s="172" t="str">
        <f t="shared" si="76"/>
        <v/>
      </c>
      <c r="DM63" s="172" t="str">
        <f t="shared" si="76"/>
        <v/>
      </c>
      <c r="DN63" s="172" t="str">
        <f t="shared" si="76"/>
        <v/>
      </c>
      <c r="DO63" s="172" t="str">
        <f t="shared" si="74"/>
        <v/>
      </c>
      <c r="DP63" s="172" t="str">
        <f t="shared" si="74"/>
        <v/>
      </c>
      <c r="DQ63" s="172" t="str">
        <f t="shared" si="74"/>
        <v/>
      </c>
      <c r="DR63" s="172" t="str">
        <f t="shared" si="72"/>
        <v/>
      </c>
      <c r="DS63" s="172" t="str">
        <f t="shared" si="72"/>
        <v/>
      </c>
      <c r="DT63" s="173" t="str">
        <f t="shared" si="29"/>
        <v/>
      </c>
      <c r="DU63" s="173" t="str">
        <f t="shared" si="30"/>
        <v/>
      </c>
      <c r="DV63" s="173" t="str">
        <f t="shared" si="31"/>
        <v/>
      </c>
      <c r="DW63" s="173" t="str">
        <f t="shared" si="32"/>
        <v/>
      </c>
      <c r="DY63" s="12" t="str">
        <f t="shared" si="33"/>
        <v/>
      </c>
      <c r="DZ63" s="92"/>
      <c r="EA63" s="12" t="str">
        <f t="shared" si="34"/>
        <v/>
      </c>
    </row>
    <row r="64" spans="1:131" x14ac:dyDescent="0.2">
      <c r="A64" s="97">
        <v>43</v>
      </c>
      <c r="B64" s="120"/>
      <c r="C64" s="197"/>
      <c r="D64" s="119"/>
      <c r="E64" s="210"/>
      <c r="F64" s="119"/>
      <c r="G64" s="117"/>
      <c r="H64" s="118"/>
      <c r="I64" s="133">
        <f t="shared" si="0"/>
        <v>0</v>
      </c>
      <c r="J64" s="117"/>
      <c r="K64" s="133">
        <f t="shared" si="1"/>
        <v>0</v>
      </c>
      <c r="L64" s="117"/>
      <c r="M64" s="133">
        <f t="shared" si="2"/>
        <v>0</v>
      </c>
      <c r="N64" s="119"/>
      <c r="O64" s="133">
        <f t="shared" si="54"/>
        <v>0</v>
      </c>
      <c r="P64" s="119"/>
      <c r="Q64" s="133">
        <f t="shared" si="4"/>
        <v>0</v>
      </c>
      <c r="R64" s="117"/>
      <c r="S64" s="133">
        <f t="shared" si="5"/>
        <v>0</v>
      </c>
      <c r="T64" s="119"/>
      <c r="U64" s="133">
        <f t="shared" si="55"/>
        <v>0</v>
      </c>
      <c r="V64" s="119"/>
      <c r="W64" s="133">
        <f t="shared" si="7"/>
        <v>0</v>
      </c>
      <c r="X64" s="117"/>
      <c r="Y64" s="133">
        <f t="shared" si="8"/>
        <v>0</v>
      </c>
      <c r="Z64" s="119"/>
      <c r="AA64" s="119"/>
      <c r="AB64" s="221"/>
      <c r="AC64" s="36">
        <f t="shared" si="9"/>
        <v>0</v>
      </c>
      <c r="AD64" s="27">
        <f t="shared" si="10"/>
        <v>0</v>
      </c>
      <c r="AE64" s="101" t="str">
        <f t="shared" si="11"/>
        <v/>
      </c>
      <c r="AF64" s="25">
        <f t="shared" si="12"/>
        <v>0</v>
      </c>
      <c r="AG64" s="175"/>
      <c r="AH64" s="124">
        <f t="shared" si="48"/>
        <v>0</v>
      </c>
      <c r="AI64" s="72">
        <f t="shared" si="14"/>
        <v>0</v>
      </c>
      <c r="AJ64" s="170" t="str">
        <f t="shared" si="15"/>
        <v/>
      </c>
      <c r="AK64" s="170">
        <f t="shared" si="16"/>
        <v>0</v>
      </c>
      <c r="AL64" s="170">
        <f t="shared" si="17"/>
        <v>0</v>
      </c>
      <c r="AM64" s="171" t="str">
        <f t="shared" si="18"/>
        <v/>
      </c>
      <c r="AN64" s="123">
        <f t="shared" si="49"/>
        <v>0</v>
      </c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72" t="str">
        <f t="shared" si="75"/>
        <v/>
      </c>
      <c r="BJ64" s="172" t="str">
        <f t="shared" si="75"/>
        <v/>
      </c>
      <c r="BK64" s="172" t="str">
        <f t="shared" si="75"/>
        <v/>
      </c>
      <c r="BL64" s="172" t="str">
        <f t="shared" si="75"/>
        <v/>
      </c>
      <c r="BM64" s="172" t="str">
        <f t="shared" si="75"/>
        <v/>
      </c>
      <c r="BN64" s="172" t="str">
        <f t="shared" si="75"/>
        <v/>
      </c>
      <c r="BO64" s="172" t="str">
        <f t="shared" si="75"/>
        <v/>
      </c>
      <c r="BP64" s="172" t="str">
        <f t="shared" si="75"/>
        <v/>
      </c>
      <c r="BQ64" s="172" t="str">
        <f t="shared" si="75"/>
        <v/>
      </c>
      <c r="BR64" s="172" t="str">
        <f t="shared" si="75"/>
        <v/>
      </c>
      <c r="BS64" s="172" t="str">
        <f t="shared" si="75"/>
        <v/>
      </c>
      <c r="BT64" s="172" t="str">
        <f t="shared" si="75"/>
        <v/>
      </c>
      <c r="BU64" s="172" t="str">
        <f t="shared" si="75"/>
        <v/>
      </c>
      <c r="BV64" s="172" t="str">
        <f t="shared" si="73"/>
        <v/>
      </c>
      <c r="BW64" s="172" t="str">
        <f t="shared" si="73"/>
        <v/>
      </c>
      <c r="BX64" s="172" t="str">
        <f t="shared" si="73"/>
        <v/>
      </c>
      <c r="BY64" s="172" t="str">
        <f t="shared" si="71"/>
        <v/>
      </c>
      <c r="BZ64" s="172" t="str">
        <f t="shared" si="71"/>
        <v/>
      </c>
      <c r="CA64" s="173" t="str">
        <f t="shared" si="22"/>
        <v/>
      </c>
      <c r="CB64" s="173" t="str">
        <f t="shared" si="23"/>
        <v/>
      </c>
      <c r="CC64" s="173" t="str">
        <f t="shared" si="24"/>
        <v/>
      </c>
      <c r="CD64" s="173" t="str">
        <f t="shared" si="25"/>
        <v/>
      </c>
      <c r="CE64" s="176"/>
      <c r="CF64" s="12" t="str">
        <f t="shared" si="26"/>
        <v/>
      </c>
      <c r="CG64" s="175"/>
      <c r="DB64" s="172" t="str">
        <f t="shared" si="76"/>
        <v/>
      </c>
      <c r="DC64" s="172" t="str">
        <f t="shared" si="76"/>
        <v/>
      </c>
      <c r="DD64" s="172" t="str">
        <f t="shared" si="76"/>
        <v/>
      </c>
      <c r="DE64" s="172" t="str">
        <f t="shared" si="76"/>
        <v/>
      </c>
      <c r="DF64" s="172" t="str">
        <f t="shared" si="76"/>
        <v/>
      </c>
      <c r="DG64" s="172" t="str">
        <f t="shared" si="76"/>
        <v/>
      </c>
      <c r="DH64" s="172" t="str">
        <f t="shared" si="76"/>
        <v/>
      </c>
      <c r="DI64" s="172" t="str">
        <f t="shared" si="76"/>
        <v/>
      </c>
      <c r="DJ64" s="172" t="str">
        <f t="shared" si="76"/>
        <v/>
      </c>
      <c r="DK64" s="172" t="str">
        <f t="shared" si="76"/>
        <v/>
      </c>
      <c r="DL64" s="172" t="str">
        <f t="shared" si="76"/>
        <v/>
      </c>
      <c r="DM64" s="172" t="str">
        <f t="shared" si="76"/>
        <v/>
      </c>
      <c r="DN64" s="172" t="str">
        <f t="shared" si="76"/>
        <v/>
      </c>
      <c r="DO64" s="172" t="str">
        <f t="shared" si="74"/>
        <v/>
      </c>
      <c r="DP64" s="172" t="str">
        <f t="shared" si="74"/>
        <v/>
      </c>
      <c r="DQ64" s="172" t="str">
        <f t="shared" si="74"/>
        <v/>
      </c>
      <c r="DR64" s="172" t="str">
        <f t="shared" si="72"/>
        <v/>
      </c>
      <c r="DS64" s="172" t="str">
        <f t="shared" si="72"/>
        <v/>
      </c>
      <c r="DT64" s="173" t="str">
        <f t="shared" si="29"/>
        <v/>
      </c>
      <c r="DU64" s="173" t="str">
        <f t="shared" si="30"/>
        <v/>
      </c>
      <c r="DV64" s="173" t="str">
        <f t="shared" si="31"/>
        <v/>
      </c>
      <c r="DW64" s="173" t="str">
        <f t="shared" si="32"/>
        <v/>
      </c>
      <c r="DY64" s="12" t="str">
        <f t="shared" si="33"/>
        <v/>
      </c>
      <c r="DZ64" s="92"/>
      <c r="EA64" s="12" t="str">
        <f t="shared" si="34"/>
        <v/>
      </c>
    </row>
    <row r="65" spans="1:131" x14ac:dyDescent="0.2">
      <c r="A65" s="97">
        <v>44</v>
      </c>
      <c r="B65" s="120"/>
      <c r="C65" s="197"/>
      <c r="D65" s="119"/>
      <c r="E65" s="210"/>
      <c r="F65" s="119"/>
      <c r="G65" s="117"/>
      <c r="H65" s="118"/>
      <c r="I65" s="133">
        <f t="shared" si="0"/>
        <v>0</v>
      </c>
      <c r="J65" s="117"/>
      <c r="K65" s="133">
        <f t="shared" si="1"/>
        <v>0</v>
      </c>
      <c r="L65" s="117"/>
      <c r="M65" s="133">
        <f t="shared" si="2"/>
        <v>0</v>
      </c>
      <c r="N65" s="119"/>
      <c r="O65" s="133">
        <f t="shared" si="54"/>
        <v>0</v>
      </c>
      <c r="P65" s="119"/>
      <c r="Q65" s="133">
        <f t="shared" si="4"/>
        <v>0</v>
      </c>
      <c r="R65" s="117"/>
      <c r="S65" s="133">
        <f t="shared" si="5"/>
        <v>0</v>
      </c>
      <c r="T65" s="119"/>
      <c r="U65" s="133">
        <f t="shared" si="55"/>
        <v>0</v>
      </c>
      <c r="V65" s="119"/>
      <c r="W65" s="133">
        <f t="shared" si="7"/>
        <v>0</v>
      </c>
      <c r="X65" s="117"/>
      <c r="Y65" s="133">
        <f t="shared" si="8"/>
        <v>0</v>
      </c>
      <c r="Z65" s="119"/>
      <c r="AA65" s="119"/>
      <c r="AB65" s="221"/>
      <c r="AC65" s="36">
        <f t="shared" si="9"/>
        <v>0</v>
      </c>
      <c r="AD65" s="27">
        <f t="shared" si="10"/>
        <v>0</v>
      </c>
      <c r="AE65" s="101" t="str">
        <f t="shared" si="11"/>
        <v/>
      </c>
      <c r="AF65" s="25">
        <f t="shared" si="12"/>
        <v>0</v>
      </c>
      <c r="AG65" s="175"/>
      <c r="AH65" s="124">
        <f t="shared" si="48"/>
        <v>0</v>
      </c>
      <c r="AI65" s="72">
        <f t="shared" si="14"/>
        <v>0</v>
      </c>
      <c r="AJ65" s="170" t="str">
        <f t="shared" si="15"/>
        <v/>
      </c>
      <c r="AK65" s="170">
        <f t="shared" si="16"/>
        <v>0</v>
      </c>
      <c r="AL65" s="170">
        <f t="shared" si="17"/>
        <v>0</v>
      </c>
      <c r="AM65" s="171" t="str">
        <f t="shared" si="18"/>
        <v/>
      </c>
      <c r="AN65" s="123">
        <f t="shared" si="49"/>
        <v>0</v>
      </c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  <c r="BB65" s="181"/>
      <c r="BC65" s="181"/>
      <c r="BD65" s="181"/>
      <c r="BE65" s="181"/>
      <c r="BF65" s="181"/>
      <c r="BG65" s="181"/>
      <c r="BH65" s="181"/>
      <c r="BI65" s="172" t="str">
        <f t="shared" si="75"/>
        <v/>
      </c>
      <c r="BJ65" s="172" t="str">
        <f t="shared" si="75"/>
        <v/>
      </c>
      <c r="BK65" s="172" t="str">
        <f t="shared" si="75"/>
        <v/>
      </c>
      <c r="BL65" s="172" t="str">
        <f t="shared" si="75"/>
        <v/>
      </c>
      <c r="BM65" s="172" t="str">
        <f t="shared" si="75"/>
        <v/>
      </c>
      <c r="BN65" s="172" t="str">
        <f t="shared" si="75"/>
        <v/>
      </c>
      <c r="BO65" s="172" t="str">
        <f t="shared" si="75"/>
        <v/>
      </c>
      <c r="BP65" s="172" t="str">
        <f t="shared" si="75"/>
        <v/>
      </c>
      <c r="BQ65" s="172" t="str">
        <f t="shared" si="75"/>
        <v/>
      </c>
      <c r="BR65" s="172" t="str">
        <f t="shared" si="75"/>
        <v/>
      </c>
      <c r="BS65" s="172" t="str">
        <f t="shared" si="75"/>
        <v/>
      </c>
      <c r="BT65" s="172" t="str">
        <f t="shared" si="75"/>
        <v/>
      </c>
      <c r="BU65" s="172" t="str">
        <f t="shared" si="75"/>
        <v/>
      </c>
      <c r="BV65" s="172" t="str">
        <f t="shared" si="73"/>
        <v/>
      </c>
      <c r="BW65" s="172" t="str">
        <f t="shared" si="73"/>
        <v/>
      </c>
      <c r="BX65" s="172" t="str">
        <f t="shared" si="73"/>
        <v/>
      </c>
      <c r="BY65" s="172" t="str">
        <f t="shared" si="71"/>
        <v/>
      </c>
      <c r="BZ65" s="172" t="str">
        <f t="shared" si="71"/>
        <v/>
      </c>
      <c r="CA65" s="173" t="str">
        <f t="shared" si="22"/>
        <v/>
      </c>
      <c r="CB65" s="173" t="str">
        <f t="shared" si="23"/>
        <v/>
      </c>
      <c r="CC65" s="173" t="str">
        <f t="shared" si="24"/>
        <v/>
      </c>
      <c r="CD65" s="173" t="str">
        <f t="shared" si="25"/>
        <v/>
      </c>
      <c r="CE65" s="176"/>
      <c r="CF65" s="12" t="str">
        <f t="shared" si="26"/>
        <v/>
      </c>
      <c r="CG65" s="175"/>
      <c r="DB65" s="172" t="str">
        <f t="shared" si="76"/>
        <v/>
      </c>
      <c r="DC65" s="172" t="str">
        <f t="shared" si="76"/>
        <v/>
      </c>
      <c r="DD65" s="172" t="str">
        <f t="shared" si="76"/>
        <v/>
      </c>
      <c r="DE65" s="172" t="str">
        <f t="shared" si="76"/>
        <v/>
      </c>
      <c r="DF65" s="172" t="str">
        <f t="shared" si="76"/>
        <v/>
      </c>
      <c r="DG65" s="172" t="str">
        <f t="shared" si="76"/>
        <v/>
      </c>
      <c r="DH65" s="172" t="str">
        <f t="shared" si="76"/>
        <v/>
      </c>
      <c r="DI65" s="172" t="str">
        <f t="shared" si="76"/>
        <v/>
      </c>
      <c r="DJ65" s="172" t="str">
        <f t="shared" si="76"/>
        <v/>
      </c>
      <c r="DK65" s="172" t="str">
        <f t="shared" si="76"/>
        <v/>
      </c>
      <c r="DL65" s="172" t="str">
        <f t="shared" si="76"/>
        <v/>
      </c>
      <c r="DM65" s="172" t="str">
        <f t="shared" si="76"/>
        <v/>
      </c>
      <c r="DN65" s="172" t="str">
        <f t="shared" si="76"/>
        <v/>
      </c>
      <c r="DO65" s="172" t="str">
        <f t="shared" si="74"/>
        <v/>
      </c>
      <c r="DP65" s="172" t="str">
        <f t="shared" si="74"/>
        <v/>
      </c>
      <c r="DQ65" s="172" t="str">
        <f t="shared" si="74"/>
        <v/>
      </c>
      <c r="DR65" s="172" t="str">
        <f t="shared" si="72"/>
        <v/>
      </c>
      <c r="DS65" s="172" t="str">
        <f t="shared" si="72"/>
        <v/>
      </c>
      <c r="DT65" s="173" t="str">
        <f t="shared" si="29"/>
        <v/>
      </c>
      <c r="DU65" s="173" t="str">
        <f t="shared" si="30"/>
        <v/>
      </c>
      <c r="DV65" s="173" t="str">
        <f t="shared" si="31"/>
        <v/>
      </c>
      <c r="DW65" s="173" t="str">
        <f t="shared" si="32"/>
        <v/>
      </c>
      <c r="DY65" s="12" t="str">
        <f t="shared" si="33"/>
        <v/>
      </c>
      <c r="DZ65" s="92"/>
      <c r="EA65" s="12" t="str">
        <f t="shared" si="34"/>
        <v/>
      </c>
    </row>
    <row r="66" spans="1:131" x14ac:dyDescent="0.2">
      <c r="A66" s="97">
        <v>45</v>
      </c>
      <c r="B66" s="120"/>
      <c r="C66" s="197"/>
      <c r="D66" s="119"/>
      <c r="E66" s="210"/>
      <c r="F66" s="119"/>
      <c r="G66" s="117"/>
      <c r="H66" s="118"/>
      <c r="I66" s="133">
        <f t="shared" si="0"/>
        <v>0</v>
      </c>
      <c r="J66" s="117"/>
      <c r="K66" s="133">
        <f t="shared" si="1"/>
        <v>0</v>
      </c>
      <c r="L66" s="117"/>
      <c r="M66" s="133">
        <f t="shared" si="2"/>
        <v>0</v>
      </c>
      <c r="N66" s="119"/>
      <c r="O66" s="133">
        <f t="shared" si="54"/>
        <v>0</v>
      </c>
      <c r="P66" s="119"/>
      <c r="Q66" s="133">
        <f t="shared" si="4"/>
        <v>0</v>
      </c>
      <c r="R66" s="117"/>
      <c r="S66" s="133">
        <f t="shared" si="5"/>
        <v>0</v>
      </c>
      <c r="T66" s="119"/>
      <c r="U66" s="133">
        <f t="shared" si="55"/>
        <v>0</v>
      </c>
      <c r="V66" s="119"/>
      <c r="W66" s="133">
        <f t="shared" si="7"/>
        <v>0</v>
      </c>
      <c r="X66" s="117"/>
      <c r="Y66" s="133">
        <f t="shared" si="8"/>
        <v>0</v>
      </c>
      <c r="Z66" s="119"/>
      <c r="AA66" s="119"/>
      <c r="AB66" s="221"/>
      <c r="AC66" s="36">
        <f t="shared" si="9"/>
        <v>0</v>
      </c>
      <c r="AD66" s="27">
        <f t="shared" si="10"/>
        <v>0</v>
      </c>
      <c r="AE66" s="101" t="str">
        <f t="shared" si="11"/>
        <v/>
      </c>
      <c r="AF66" s="25">
        <f t="shared" si="12"/>
        <v>0</v>
      </c>
      <c r="AG66" s="175"/>
      <c r="AH66" s="124">
        <f t="shared" si="48"/>
        <v>0</v>
      </c>
      <c r="AI66" s="72">
        <f t="shared" si="14"/>
        <v>0</v>
      </c>
      <c r="AJ66" s="170" t="str">
        <f t="shared" si="15"/>
        <v/>
      </c>
      <c r="AK66" s="170">
        <f t="shared" si="16"/>
        <v>0</v>
      </c>
      <c r="AL66" s="170">
        <f t="shared" si="17"/>
        <v>0</v>
      </c>
      <c r="AM66" s="171" t="str">
        <f t="shared" si="18"/>
        <v/>
      </c>
      <c r="AN66" s="123">
        <f t="shared" si="49"/>
        <v>0</v>
      </c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  <c r="BB66" s="181"/>
      <c r="BC66" s="181"/>
      <c r="BD66" s="181"/>
      <c r="BE66" s="181"/>
      <c r="BF66" s="181"/>
      <c r="BG66" s="181"/>
      <c r="BH66" s="181"/>
      <c r="BI66" s="172" t="str">
        <f t="shared" si="75"/>
        <v/>
      </c>
      <c r="BJ66" s="172" t="str">
        <f t="shared" si="75"/>
        <v/>
      </c>
      <c r="BK66" s="172" t="str">
        <f t="shared" si="75"/>
        <v/>
      </c>
      <c r="BL66" s="172" t="str">
        <f t="shared" si="75"/>
        <v/>
      </c>
      <c r="BM66" s="172" t="str">
        <f t="shared" si="75"/>
        <v/>
      </c>
      <c r="BN66" s="172" t="str">
        <f t="shared" si="75"/>
        <v/>
      </c>
      <c r="BO66" s="172" t="str">
        <f t="shared" si="75"/>
        <v/>
      </c>
      <c r="BP66" s="172" t="str">
        <f t="shared" si="75"/>
        <v/>
      </c>
      <c r="BQ66" s="172" t="str">
        <f t="shared" si="75"/>
        <v/>
      </c>
      <c r="BR66" s="172" t="str">
        <f t="shared" si="75"/>
        <v/>
      </c>
      <c r="BS66" s="172" t="str">
        <f t="shared" si="75"/>
        <v/>
      </c>
      <c r="BT66" s="172" t="str">
        <f t="shared" si="75"/>
        <v/>
      </c>
      <c r="BU66" s="172" t="str">
        <f t="shared" si="75"/>
        <v/>
      </c>
      <c r="BV66" s="172" t="str">
        <f t="shared" si="73"/>
        <v/>
      </c>
      <c r="BW66" s="172" t="str">
        <f t="shared" si="73"/>
        <v/>
      </c>
      <c r="BX66" s="172" t="str">
        <f t="shared" si="73"/>
        <v/>
      </c>
      <c r="BY66" s="172" t="str">
        <f t="shared" si="71"/>
        <v/>
      </c>
      <c r="BZ66" s="172" t="str">
        <f t="shared" si="71"/>
        <v/>
      </c>
      <c r="CA66" s="173" t="str">
        <f t="shared" si="22"/>
        <v/>
      </c>
      <c r="CB66" s="173" t="str">
        <f t="shared" si="23"/>
        <v/>
      </c>
      <c r="CC66" s="173" t="str">
        <f t="shared" si="24"/>
        <v/>
      </c>
      <c r="CD66" s="173" t="str">
        <f t="shared" si="25"/>
        <v/>
      </c>
      <c r="CE66" s="176"/>
      <c r="CF66" s="12" t="str">
        <f t="shared" si="26"/>
        <v/>
      </c>
      <c r="CG66" s="175"/>
      <c r="DB66" s="172" t="str">
        <f t="shared" si="76"/>
        <v/>
      </c>
      <c r="DC66" s="172" t="str">
        <f t="shared" si="76"/>
        <v/>
      </c>
      <c r="DD66" s="172" t="str">
        <f t="shared" si="76"/>
        <v/>
      </c>
      <c r="DE66" s="172" t="str">
        <f t="shared" si="76"/>
        <v/>
      </c>
      <c r="DF66" s="172" t="str">
        <f t="shared" si="76"/>
        <v/>
      </c>
      <c r="DG66" s="172" t="str">
        <f t="shared" si="76"/>
        <v/>
      </c>
      <c r="DH66" s="172" t="str">
        <f t="shared" si="76"/>
        <v/>
      </c>
      <c r="DI66" s="172" t="str">
        <f t="shared" si="76"/>
        <v/>
      </c>
      <c r="DJ66" s="172" t="str">
        <f t="shared" si="76"/>
        <v/>
      </c>
      <c r="DK66" s="172" t="str">
        <f t="shared" si="76"/>
        <v/>
      </c>
      <c r="DL66" s="172" t="str">
        <f t="shared" si="76"/>
        <v/>
      </c>
      <c r="DM66" s="172" t="str">
        <f t="shared" si="76"/>
        <v/>
      </c>
      <c r="DN66" s="172" t="str">
        <f t="shared" si="76"/>
        <v/>
      </c>
      <c r="DO66" s="172" t="str">
        <f t="shared" si="74"/>
        <v/>
      </c>
      <c r="DP66" s="172" t="str">
        <f t="shared" si="74"/>
        <v/>
      </c>
      <c r="DQ66" s="172" t="str">
        <f t="shared" si="74"/>
        <v/>
      </c>
      <c r="DR66" s="172" t="str">
        <f t="shared" si="72"/>
        <v/>
      </c>
      <c r="DS66" s="172" t="str">
        <f t="shared" si="72"/>
        <v/>
      </c>
      <c r="DT66" s="173" t="str">
        <f t="shared" si="29"/>
        <v/>
      </c>
      <c r="DU66" s="173" t="str">
        <f t="shared" si="30"/>
        <v/>
      </c>
      <c r="DV66" s="173" t="str">
        <f t="shared" si="31"/>
        <v/>
      </c>
      <c r="DW66" s="173" t="str">
        <f t="shared" si="32"/>
        <v/>
      </c>
      <c r="DY66" s="12" t="str">
        <f t="shared" si="33"/>
        <v/>
      </c>
      <c r="DZ66" s="92"/>
      <c r="EA66" s="12" t="str">
        <f t="shared" si="34"/>
        <v/>
      </c>
    </row>
    <row r="67" spans="1:131" x14ac:dyDescent="0.2">
      <c r="A67" s="97">
        <v>46</v>
      </c>
      <c r="B67" s="120"/>
      <c r="C67" s="197"/>
      <c r="D67" s="119"/>
      <c r="E67" s="210"/>
      <c r="F67" s="119"/>
      <c r="G67" s="117"/>
      <c r="H67" s="118"/>
      <c r="I67" s="133">
        <f t="shared" si="0"/>
        <v>0</v>
      </c>
      <c r="J67" s="117"/>
      <c r="K67" s="133">
        <f t="shared" si="1"/>
        <v>0</v>
      </c>
      <c r="L67" s="117"/>
      <c r="M67" s="133">
        <f t="shared" si="2"/>
        <v>0</v>
      </c>
      <c r="N67" s="119"/>
      <c r="O67" s="133">
        <f t="shared" si="54"/>
        <v>0</v>
      </c>
      <c r="P67" s="119"/>
      <c r="Q67" s="133">
        <f t="shared" si="4"/>
        <v>0</v>
      </c>
      <c r="R67" s="117"/>
      <c r="S67" s="133">
        <f t="shared" si="5"/>
        <v>0</v>
      </c>
      <c r="T67" s="119"/>
      <c r="U67" s="133">
        <f t="shared" si="55"/>
        <v>0</v>
      </c>
      <c r="V67" s="119"/>
      <c r="W67" s="133">
        <f t="shared" si="7"/>
        <v>0</v>
      </c>
      <c r="X67" s="117"/>
      <c r="Y67" s="133">
        <f t="shared" si="8"/>
        <v>0</v>
      </c>
      <c r="Z67" s="119"/>
      <c r="AA67" s="119"/>
      <c r="AB67" s="119"/>
      <c r="AC67" s="36">
        <f t="shared" si="9"/>
        <v>0</v>
      </c>
      <c r="AD67" s="27">
        <f t="shared" si="10"/>
        <v>0</v>
      </c>
      <c r="AE67" s="101" t="str">
        <f t="shared" si="11"/>
        <v/>
      </c>
      <c r="AF67" s="25">
        <f t="shared" si="12"/>
        <v>0</v>
      </c>
      <c r="AG67" s="175"/>
      <c r="AH67" s="124">
        <f t="shared" si="48"/>
        <v>0</v>
      </c>
      <c r="AI67" s="72">
        <f t="shared" si="14"/>
        <v>0</v>
      </c>
      <c r="AJ67" s="170" t="str">
        <f t="shared" si="15"/>
        <v/>
      </c>
      <c r="AK67" s="170">
        <f t="shared" si="16"/>
        <v>0</v>
      </c>
      <c r="AL67" s="170">
        <f t="shared" si="17"/>
        <v>0</v>
      </c>
      <c r="AM67" s="171" t="str">
        <f t="shared" si="18"/>
        <v/>
      </c>
      <c r="AN67" s="123">
        <f t="shared" si="49"/>
        <v>0</v>
      </c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  <c r="BB67" s="181"/>
      <c r="BC67" s="181"/>
      <c r="BD67" s="181"/>
      <c r="BE67" s="181"/>
      <c r="BF67" s="181"/>
      <c r="BG67" s="181"/>
      <c r="BH67" s="181"/>
      <c r="BI67" s="172" t="str">
        <f t="shared" si="75"/>
        <v/>
      </c>
      <c r="BJ67" s="172" t="str">
        <f t="shared" si="75"/>
        <v/>
      </c>
      <c r="BK67" s="172" t="str">
        <f t="shared" si="75"/>
        <v/>
      </c>
      <c r="BL67" s="172" t="str">
        <f t="shared" si="75"/>
        <v/>
      </c>
      <c r="BM67" s="172" t="str">
        <f t="shared" si="75"/>
        <v/>
      </c>
      <c r="BN67" s="172" t="str">
        <f t="shared" si="75"/>
        <v/>
      </c>
      <c r="BO67" s="172" t="str">
        <f t="shared" si="75"/>
        <v/>
      </c>
      <c r="BP67" s="172" t="str">
        <f t="shared" si="75"/>
        <v/>
      </c>
      <c r="BQ67" s="172" t="str">
        <f t="shared" si="75"/>
        <v/>
      </c>
      <c r="BR67" s="172" t="str">
        <f t="shared" si="75"/>
        <v/>
      </c>
      <c r="BS67" s="172" t="str">
        <f t="shared" si="75"/>
        <v/>
      </c>
      <c r="BT67" s="172" t="str">
        <f t="shared" si="75"/>
        <v/>
      </c>
      <c r="BU67" s="172" t="str">
        <f t="shared" si="75"/>
        <v/>
      </c>
      <c r="BV67" s="172" t="str">
        <f t="shared" si="73"/>
        <v/>
      </c>
      <c r="BW67" s="172" t="str">
        <f t="shared" si="73"/>
        <v/>
      </c>
      <c r="BX67" s="172" t="str">
        <f t="shared" si="73"/>
        <v/>
      </c>
      <c r="BY67" s="172" t="str">
        <f t="shared" si="71"/>
        <v/>
      </c>
      <c r="BZ67" s="172" t="str">
        <f t="shared" si="71"/>
        <v/>
      </c>
      <c r="CA67" s="173" t="str">
        <f t="shared" si="22"/>
        <v/>
      </c>
      <c r="CB67" s="173" t="str">
        <f t="shared" si="23"/>
        <v/>
      </c>
      <c r="CC67" s="173" t="str">
        <f t="shared" si="24"/>
        <v/>
      </c>
      <c r="CD67" s="173" t="str">
        <f t="shared" si="25"/>
        <v/>
      </c>
      <c r="CE67" s="176"/>
      <c r="CF67" s="12" t="str">
        <f t="shared" si="26"/>
        <v/>
      </c>
      <c r="CG67" s="175"/>
      <c r="DB67" s="172" t="str">
        <f t="shared" si="76"/>
        <v/>
      </c>
      <c r="DC67" s="172" t="str">
        <f t="shared" si="76"/>
        <v/>
      </c>
      <c r="DD67" s="172" t="str">
        <f t="shared" si="76"/>
        <v/>
      </c>
      <c r="DE67" s="172" t="str">
        <f t="shared" si="76"/>
        <v/>
      </c>
      <c r="DF67" s="172" t="str">
        <f t="shared" si="76"/>
        <v/>
      </c>
      <c r="DG67" s="172" t="str">
        <f t="shared" si="76"/>
        <v/>
      </c>
      <c r="DH67" s="172" t="str">
        <f t="shared" si="76"/>
        <v/>
      </c>
      <c r="DI67" s="172" t="str">
        <f t="shared" si="76"/>
        <v/>
      </c>
      <c r="DJ67" s="172" t="str">
        <f t="shared" si="76"/>
        <v/>
      </c>
      <c r="DK67" s="172" t="str">
        <f t="shared" si="76"/>
        <v/>
      </c>
      <c r="DL67" s="172" t="str">
        <f t="shared" si="76"/>
        <v/>
      </c>
      <c r="DM67" s="172" t="str">
        <f t="shared" si="76"/>
        <v/>
      </c>
      <c r="DN67" s="172" t="str">
        <f t="shared" si="76"/>
        <v/>
      </c>
      <c r="DO67" s="172" t="str">
        <f t="shared" si="74"/>
        <v/>
      </c>
      <c r="DP67" s="172" t="str">
        <f t="shared" si="74"/>
        <v/>
      </c>
      <c r="DQ67" s="172" t="str">
        <f t="shared" si="74"/>
        <v/>
      </c>
      <c r="DR67" s="172" t="str">
        <f t="shared" si="72"/>
        <v/>
      </c>
      <c r="DS67" s="172" t="str">
        <f t="shared" si="72"/>
        <v/>
      </c>
      <c r="DT67" s="173" t="str">
        <f t="shared" si="29"/>
        <v/>
      </c>
      <c r="DU67" s="173" t="str">
        <f t="shared" si="30"/>
        <v/>
      </c>
      <c r="DV67" s="173" t="str">
        <f t="shared" si="31"/>
        <v/>
      </c>
      <c r="DW67" s="173" t="str">
        <f t="shared" si="32"/>
        <v/>
      </c>
      <c r="DY67" s="12" t="str">
        <f t="shared" si="33"/>
        <v/>
      </c>
      <c r="DZ67" s="92"/>
      <c r="EA67" s="12" t="str">
        <f t="shared" si="34"/>
        <v/>
      </c>
    </row>
    <row r="68" spans="1:131" x14ac:dyDescent="0.2">
      <c r="A68" s="97">
        <v>47</v>
      </c>
      <c r="B68" s="120"/>
      <c r="C68" s="197"/>
      <c r="D68" s="119"/>
      <c r="E68" s="210"/>
      <c r="F68" s="119"/>
      <c r="G68" s="117"/>
      <c r="H68" s="118"/>
      <c r="I68" s="133">
        <f t="shared" si="0"/>
        <v>0</v>
      </c>
      <c r="J68" s="117"/>
      <c r="K68" s="133">
        <f t="shared" si="1"/>
        <v>0</v>
      </c>
      <c r="L68" s="117"/>
      <c r="M68" s="133">
        <f t="shared" si="2"/>
        <v>0</v>
      </c>
      <c r="N68" s="119"/>
      <c r="O68" s="133">
        <f t="shared" si="54"/>
        <v>0</v>
      </c>
      <c r="P68" s="119"/>
      <c r="Q68" s="133">
        <f t="shared" si="4"/>
        <v>0</v>
      </c>
      <c r="R68" s="117"/>
      <c r="S68" s="133">
        <f t="shared" si="5"/>
        <v>0</v>
      </c>
      <c r="T68" s="119"/>
      <c r="U68" s="133">
        <f t="shared" si="55"/>
        <v>0</v>
      </c>
      <c r="V68" s="119"/>
      <c r="W68" s="133">
        <f t="shared" si="7"/>
        <v>0</v>
      </c>
      <c r="X68" s="117"/>
      <c r="Y68" s="133">
        <f t="shared" si="8"/>
        <v>0</v>
      </c>
      <c r="Z68" s="119"/>
      <c r="AA68" s="119"/>
      <c r="AB68" s="119"/>
      <c r="AC68" s="36">
        <f t="shared" si="9"/>
        <v>0</v>
      </c>
      <c r="AD68" s="27">
        <f t="shared" si="10"/>
        <v>0</v>
      </c>
      <c r="AE68" s="101" t="str">
        <f t="shared" si="11"/>
        <v/>
      </c>
      <c r="AF68" s="25">
        <f t="shared" si="12"/>
        <v>0</v>
      </c>
      <c r="AG68" s="175"/>
      <c r="AH68" s="124">
        <f t="shared" si="48"/>
        <v>0</v>
      </c>
      <c r="AI68" s="72">
        <f t="shared" si="14"/>
        <v>0</v>
      </c>
      <c r="AJ68" s="170" t="str">
        <f t="shared" si="15"/>
        <v/>
      </c>
      <c r="AK68" s="170">
        <f t="shared" si="16"/>
        <v>0</v>
      </c>
      <c r="AL68" s="170">
        <f t="shared" si="17"/>
        <v>0</v>
      </c>
      <c r="AM68" s="171" t="str">
        <f t="shared" si="18"/>
        <v/>
      </c>
      <c r="AN68" s="123">
        <f t="shared" si="49"/>
        <v>0</v>
      </c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  <c r="BB68" s="181"/>
      <c r="BC68" s="181"/>
      <c r="BD68" s="181"/>
      <c r="BE68" s="181"/>
      <c r="BF68" s="181"/>
      <c r="BG68" s="181"/>
      <c r="BH68" s="181"/>
      <c r="BI68" s="172" t="str">
        <f t="shared" si="75"/>
        <v/>
      </c>
      <c r="BJ68" s="172" t="str">
        <f t="shared" si="75"/>
        <v/>
      </c>
      <c r="BK68" s="172" t="str">
        <f t="shared" si="75"/>
        <v/>
      </c>
      <c r="BL68" s="172" t="str">
        <f t="shared" si="75"/>
        <v/>
      </c>
      <c r="BM68" s="172" t="str">
        <f t="shared" si="75"/>
        <v/>
      </c>
      <c r="BN68" s="172" t="str">
        <f t="shared" si="75"/>
        <v/>
      </c>
      <c r="BO68" s="172" t="str">
        <f t="shared" si="75"/>
        <v/>
      </c>
      <c r="BP68" s="172" t="str">
        <f t="shared" si="75"/>
        <v/>
      </c>
      <c r="BQ68" s="172" t="str">
        <f t="shared" si="75"/>
        <v/>
      </c>
      <c r="BR68" s="172" t="str">
        <f t="shared" si="75"/>
        <v/>
      </c>
      <c r="BS68" s="172" t="str">
        <f t="shared" si="75"/>
        <v/>
      </c>
      <c r="BT68" s="172" t="str">
        <f t="shared" si="75"/>
        <v/>
      </c>
      <c r="BU68" s="172" t="str">
        <f t="shared" si="75"/>
        <v/>
      </c>
      <c r="BV68" s="172" t="str">
        <f t="shared" si="73"/>
        <v/>
      </c>
      <c r="BW68" s="172" t="str">
        <f t="shared" si="73"/>
        <v/>
      </c>
      <c r="BX68" s="172" t="str">
        <f t="shared" si="73"/>
        <v/>
      </c>
      <c r="BY68" s="172" t="str">
        <f t="shared" si="71"/>
        <v/>
      </c>
      <c r="BZ68" s="172" t="str">
        <f t="shared" si="71"/>
        <v/>
      </c>
      <c r="CA68" s="173" t="str">
        <f t="shared" si="22"/>
        <v/>
      </c>
      <c r="CB68" s="173" t="str">
        <f t="shared" si="23"/>
        <v/>
      </c>
      <c r="CC68" s="173" t="str">
        <f t="shared" si="24"/>
        <v/>
      </c>
      <c r="CD68" s="173" t="str">
        <f t="shared" si="25"/>
        <v/>
      </c>
      <c r="CE68" s="176"/>
      <c r="CF68" s="12" t="str">
        <f t="shared" si="26"/>
        <v/>
      </c>
      <c r="CG68" s="175"/>
      <c r="DB68" s="172" t="str">
        <f t="shared" si="76"/>
        <v/>
      </c>
      <c r="DC68" s="172" t="str">
        <f t="shared" si="76"/>
        <v/>
      </c>
      <c r="DD68" s="172" t="str">
        <f t="shared" si="76"/>
        <v/>
      </c>
      <c r="DE68" s="172" t="str">
        <f t="shared" si="76"/>
        <v/>
      </c>
      <c r="DF68" s="172" t="str">
        <f t="shared" si="76"/>
        <v/>
      </c>
      <c r="DG68" s="172" t="str">
        <f t="shared" si="76"/>
        <v/>
      </c>
      <c r="DH68" s="172" t="str">
        <f t="shared" si="76"/>
        <v/>
      </c>
      <c r="DI68" s="172" t="str">
        <f t="shared" si="76"/>
        <v/>
      </c>
      <c r="DJ68" s="172" t="str">
        <f t="shared" si="76"/>
        <v/>
      </c>
      <c r="DK68" s="172" t="str">
        <f t="shared" si="76"/>
        <v/>
      </c>
      <c r="DL68" s="172" t="str">
        <f t="shared" si="76"/>
        <v/>
      </c>
      <c r="DM68" s="172" t="str">
        <f t="shared" si="76"/>
        <v/>
      </c>
      <c r="DN68" s="172" t="str">
        <f t="shared" si="76"/>
        <v/>
      </c>
      <c r="DO68" s="172" t="str">
        <f t="shared" si="74"/>
        <v/>
      </c>
      <c r="DP68" s="172" t="str">
        <f t="shared" si="74"/>
        <v/>
      </c>
      <c r="DQ68" s="172" t="str">
        <f t="shared" si="74"/>
        <v/>
      </c>
      <c r="DR68" s="172" t="str">
        <f t="shared" si="72"/>
        <v/>
      </c>
      <c r="DS68" s="172" t="str">
        <f t="shared" si="72"/>
        <v/>
      </c>
      <c r="DT68" s="173" t="str">
        <f t="shared" si="29"/>
        <v/>
      </c>
      <c r="DU68" s="173" t="str">
        <f t="shared" si="30"/>
        <v/>
      </c>
      <c r="DV68" s="173" t="str">
        <f t="shared" si="31"/>
        <v/>
      </c>
      <c r="DW68" s="173" t="str">
        <f t="shared" si="32"/>
        <v/>
      </c>
      <c r="DY68" s="12" t="str">
        <f t="shared" si="33"/>
        <v/>
      </c>
      <c r="DZ68" s="92"/>
      <c r="EA68" s="12" t="str">
        <f t="shared" si="34"/>
        <v/>
      </c>
    </row>
    <row r="69" spans="1:131" x14ac:dyDescent="0.2">
      <c r="A69" s="97">
        <v>48</v>
      </c>
      <c r="B69" s="120"/>
      <c r="C69" s="197"/>
      <c r="D69" s="119"/>
      <c r="E69" s="210"/>
      <c r="F69" s="119"/>
      <c r="G69" s="117"/>
      <c r="H69" s="118"/>
      <c r="I69" s="133">
        <f t="shared" si="0"/>
        <v>0</v>
      </c>
      <c r="J69" s="117"/>
      <c r="K69" s="133">
        <f t="shared" si="1"/>
        <v>0</v>
      </c>
      <c r="L69" s="117"/>
      <c r="M69" s="133">
        <f t="shared" si="2"/>
        <v>0</v>
      </c>
      <c r="N69" s="119"/>
      <c r="O69" s="133">
        <f t="shared" si="54"/>
        <v>0</v>
      </c>
      <c r="P69" s="119"/>
      <c r="Q69" s="133">
        <f t="shared" si="4"/>
        <v>0</v>
      </c>
      <c r="R69" s="117"/>
      <c r="S69" s="133">
        <f t="shared" si="5"/>
        <v>0</v>
      </c>
      <c r="T69" s="119"/>
      <c r="U69" s="133">
        <f t="shared" si="55"/>
        <v>0</v>
      </c>
      <c r="V69" s="119"/>
      <c r="W69" s="133">
        <f t="shared" si="7"/>
        <v>0</v>
      </c>
      <c r="X69" s="117"/>
      <c r="Y69" s="133">
        <f t="shared" si="8"/>
        <v>0</v>
      </c>
      <c r="Z69" s="119"/>
      <c r="AA69" s="119"/>
      <c r="AB69" s="221"/>
      <c r="AC69" s="36">
        <f t="shared" si="9"/>
        <v>0</v>
      </c>
      <c r="AD69" s="27">
        <f t="shared" si="10"/>
        <v>0</v>
      </c>
      <c r="AE69" s="101" t="str">
        <f t="shared" si="11"/>
        <v/>
      </c>
      <c r="AF69" s="25">
        <f t="shared" si="12"/>
        <v>0</v>
      </c>
      <c r="AG69" s="175"/>
      <c r="AH69" s="124">
        <f t="shared" si="48"/>
        <v>0</v>
      </c>
      <c r="AI69" s="72">
        <f t="shared" si="14"/>
        <v>0</v>
      </c>
      <c r="AJ69" s="170" t="str">
        <f t="shared" si="15"/>
        <v/>
      </c>
      <c r="AK69" s="170">
        <f t="shared" si="16"/>
        <v>0</v>
      </c>
      <c r="AL69" s="170">
        <f t="shared" si="17"/>
        <v>0</v>
      </c>
      <c r="AM69" s="171" t="str">
        <f t="shared" si="18"/>
        <v/>
      </c>
      <c r="AN69" s="123">
        <f t="shared" si="49"/>
        <v>0</v>
      </c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  <c r="BB69" s="181"/>
      <c r="BC69" s="181"/>
      <c r="BD69" s="181"/>
      <c r="BE69" s="181"/>
      <c r="BF69" s="181"/>
      <c r="BG69" s="181"/>
      <c r="BH69" s="181"/>
      <c r="BI69" s="172" t="str">
        <f t="shared" si="75"/>
        <v/>
      </c>
      <c r="BJ69" s="172" t="str">
        <f t="shared" si="75"/>
        <v/>
      </c>
      <c r="BK69" s="172" t="str">
        <f t="shared" si="75"/>
        <v/>
      </c>
      <c r="BL69" s="172" t="str">
        <f t="shared" si="75"/>
        <v/>
      </c>
      <c r="BM69" s="172" t="str">
        <f t="shared" si="75"/>
        <v/>
      </c>
      <c r="BN69" s="172" t="str">
        <f t="shared" si="75"/>
        <v/>
      </c>
      <c r="BO69" s="172" t="str">
        <f t="shared" si="75"/>
        <v/>
      </c>
      <c r="BP69" s="172" t="str">
        <f t="shared" si="75"/>
        <v/>
      </c>
      <c r="BQ69" s="172" t="str">
        <f t="shared" si="75"/>
        <v/>
      </c>
      <c r="BR69" s="172" t="str">
        <f t="shared" si="75"/>
        <v/>
      </c>
      <c r="BS69" s="172" t="str">
        <f t="shared" si="75"/>
        <v/>
      </c>
      <c r="BT69" s="172" t="str">
        <f t="shared" si="75"/>
        <v/>
      </c>
      <c r="BU69" s="172" t="str">
        <f t="shared" si="75"/>
        <v/>
      </c>
      <c r="BV69" s="172" t="str">
        <f t="shared" si="73"/>
        <v/>
      </c>
      <c r="BW69" s="172" t="str">
        <f t="shared" si="73"/>
        <v/>
      </c>
      <c r="BX69" s="172" t="str">
        <f t="shared" si="73"/>
        <v/>
      </c>
      <c r="BY69" s="172" t="str">
        <f t="shared" si="71"/>
        <v/>
      </c>
      <c r="BZ69" s="172" t="str">
        <f t="shared" si="71"/>
        <v/>
      </c>
      <c r="CA69" s="173" t="str">
        <f t="shared" si="22"/>
        <v/>
      </c>
      <c r="CB69" s="173" t="str">
        <f t="shared" si="23"/>
        <v/>
      </c>
      <c r="CC69" s="173" t="str">
        <f t="shared" si="24"/>
        <v/>
      </c>
      <c r="CD69" s="173" t="str">
        <f t="shared" si="25"/>
        <v/>
      </c>
      <c r="CE69" s="176"/>
      <c r="CF69" s="12" t="str">
        <f t="shared" si="26"/>
        <v/>
      </c>
      <c r="CG69" s="175"/>
      <c r="DB69" s="172" t="str">
        <f t="shared" si="76"/>
        <v/>
      </c>
      <c r="DC69" s="172" t="str">
        <f t="shared" si="76"/>
        <v/>
      </c>
      <c r="DD69" s="172" t="str">
        <f t="shared" si="76"/>
        <v/>
      </c>
      <c r="DE69" s="172" t="str">
        <f t="shared" si="76"/>
        <v/>
      </c>
      <c r="DF69" s="172" t="str">
        <f t="shared" si="76"/>
        <v/>
      </c>
      <c r="DG69" s="172" t="str">
        <f t="shared" si="76"/>
        <v/>
      </c>
      <c r="DH69" s="172" t="str">
        <f t="shared" si="76"/>
        <v/>
      </c>
      <c r="DI69" s="172" t="str">
        <f t="shared" si="76"/>
        <v/>
      </c>
      <c r="DJ69" s="172" t="str">
        <f t="shared" si="76"/>
        <v/>
      </c>
      <c r="DK69" s="172" t="str">
        <f t="shared" si="76"/>
        <v/>
      </c>
      <c r="DL69" s="172" t="str">
        <f t="shared" si="76"/>
        <v/>
      </c>
      <c r="DM69" s="172" t="str">
        <f t="shared" si="76"/>
        <v/>
      </c>
      <c r="DN69" s="172" t="str">
        <f t="shared" si="76"/>
        <v/>
      </c>
      <c r="DO69" s="172" t="str">
        <f t="shared" si="74"/>
        <v/>
      </c>
      <c r="DP69" s="172" t="str">
        <f t="shared" si="74"/>
        <v/>
      </c>
      <c r="DQ69" s="172" t="str">
        <f t="shared" si="74"/>
        <v/>
      </c>
      <c r="DR69" s="172" t="str">
        <f t="shared" si="72"/>
        <v/>
      </c>
      <c r="DS69" s="172" t="str">
        <f t="shared" si="72"/>
        <v/>
      </c>
      <c r="DT69" s="173" t="str">
        <f t="shared" si="29"/>
        <v/>
      </c>
      <c r="DU69" s="173" t="str">
        <f t="shared" si="30"/>
        <v/>
      </c>
      <c r="DV69" s="173" t="str">
        <f t="shared" si="31"/>
        <v/>
      </c>
      <c r="DW69" s="173" t="str">
        <f t="shared" si="32"/>
        <v/>
      </c>
      <c r="DY69" s="12" t="str">
        <f t="shared" si="33"/>
        <v/>
      </c>
      <c r="DZ69" s="92"/>
      <c r="EA69" s="12" t="str">
        <f t="shared" si="34"/>
        <v/>
      </c>
    </row>
    <row r="70" spans="1:131" x14ac:dyDescent="0.2">
      <c r="A70" s="97">
        <v>49</v>
      </c>
      <c r="B70" s="120"/>
      <c r="C70" s="197"/>
      <c r="D70" s="119"/>
      <c r="E70" s="210"/>
      <c r="F70" s="119"/>
      <c r="G70" s="117"/>
      <c r="H70" s="118"/>
      <c r="I70" s="133">
        <f t="shared" si="0"/>
        <v>0</v>
      </c>
      <c r="J70" s="117"/>
      <c r="K70" s="133">
        <f t="shared" si="1"/>
        <v>0</v>
      </c>
      <c r="L70" s="117"/>
      <c r="M70" s="133">
        <f t="shared" si="2"/>
        <v>0</v>
      </c>
      <c r="N70" s="119"/>
      <c r="O70" s="133">
        <f t="shared" si="54"/>
        <v>0</v>
      </c>
      <c r="P70" s="119"/>
      <c r="Q70" s="133">
        <f t="shared" si="4"/>
        <v>0</v>
      </c>
      <c r="R70" s="117"/>
      <c r="S70" s="133">
        <f t="shared" si="5"/>
        <v>0</v>
      </c>
      <c r="T70" s="119"/>
      <c r="U70" s="133">
        <f t="shared" si="55"/>
        <v>0</v>
      </c>
      <c r="V70" s="119"/>
      <c r="W70" s="133">
        <f t="shared" si="7"/>
        <v>0</v>
      </c>
      <c r="X70" s="117"/>
      <c r="Y70" s="133">
        <f t="shared" si="8"/>
        <v>0</v>
      </c>
      <c r="Z70" s="119"/>
      <c r="AA70" s="119"/>
      <c r="AB70" s="119"/>
      <c r="AC70" s="36">
        <f t="shared" si="9"/>
        <v>0</v>
      </c>
      <c r="AD70" s="27">
        <f t="shared" si="10"/>
        <v>0</v>
      </c>
      <c r="AE70" s="101" t="str">
        <f t="shared" si="11"/>
        <v/>
      </c>
      <c r="AF70" s="25">
        <f t="shared" si="12"/>
        <v>0</v>
      </c>
      <c r="AG70" s="175"/>
      <c r="AH70" s="124">
        <f t="shared" si="48"/>
        <v>0</v>
      </c>
      <c r="AI70" s="72">
        <f t="shared" si="14"/>
        <v>0</v>
      </c>
      <c r="AJ70" s="170" t="str">
        <f t="shared" si="15"/>
        <v/>
      </c>
      <c r="AK70" s="170">
        <f t="shared" si="16"/>
        <v>0</v>
      </c>
      <c r="AL70" s="170">
        <f t="shared" si="17"/>
        <v>0</v>
      </c>
      <c r="AM70" s="171" t="str">
        <f t="shared" si="18"/>
        <v/>
      </c>
      <c r="AN70" s="123">
        <f t="shared" si="49"/>
        <v>0</v>
      </c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  <c r="BB70" s="181"/>
      <c r="BC70" s="181"/>
      <c r="BD70" s="181"/>
      <c r="BE70" s="181"/>
      <c r="BF70" s="181"/>
      <c r="BG70" s="181"/>
      <c r="BH70" s="181"/>
      <c r="BI70" s="172" t="str">
        <f t="shared" si="75"/>
        <v/>
      </c>
      <c r="BJ70" s="172" t="str">
        <f t="shared" si="75"/>
        <v/>
      </c>
      <c r="BK70" s="172" t="str">
        <f t="shared" si="75"/>
        <v/>
      </c>
      <c r="BL70" s="172" t="str">
        <f t="shared" si="75"/>
        <v/>
      </c>
      <c r="BM70" s="172" t="str">
        <f t="shared" si="75"/>
        <v/>
      </c>
      <c r="BN70" s="172" t="str">
        <f t="shared" si="75"/>
        <v/>
      </c>
      <c r="BO70" s="172" t="str">
        <f t="shared" si="75"/>
        <v/>
      </c>
      <c r="BP70" s="172" t="str">
        <f t="shared" si="75"/>
        <v/>
      </c>
      <c r="BQ70" s="172" t="str">
        <f t="shared" si="75"/>
        <v/>
      </c>
      <c r="BR70" s="172" t="str">
        <f t="shared" si="75"/>
        <v/>
      </c>
      <c r="BS70" s="172" t="str">
        <f t="shared" si="75"/>
        <v/>
      </c>
      <c r="BT70" s="172" t="str">
        <f t="shared" si="75"/>
        <v/>
      </c>
      <c r="BU70" s="172" t="str">
        <f t="shared" si="75"/>
        <v/>
      </c>
      <c r="BV70" s="172" t="str">
        <f t="shared" si="73"/>
        <v/>
      </c>
      <c r="BW70" s="172" t="str">
        <f t="shared" si="73"/>
        <v/>
      </c>
      <c r="BX70" s="172" t="str">
        <f t="shared" si="73"/>
        <v/>
      </c>
      <c r="BY70" s="172" t="str">
        <f t="shared" si="71"/>
        <v/>
      </c>
      <c r="BZ70" s="172" t="str">
        <f t="shared" si="71"/>
        <v/>
      </c>
      <c r="CA70" s="173" t="str">
        <f t="shared" si="22"/>
        <v/>
      </c>
      <c r="CB70" s="173" t="str">
        <f t="shared" si="23"/>
        <v/>
      </c>
      <c r="CC70" s="173" t="str">
        <f t="shared" si="24"/>
        <v/>
      </c>
      <c r="CD70" s="173" t="str">
        <f t="shared" si="25"/>
        <v/>
      </c>
      <c r="CE70" s="176"/>
      <c r="CF70" s="12" t="str">
        <f t="shared" si="26"/>
        <v/>
      </c>
      <c r="CG70" s="175"/>
      <c r="DB70" s="172" t="str">
        <f t="shared" si="76"/>
        <v/>
      </c>
      <c r="DC70" s="172" t="str">
        <f t="shared" si="76"/>
        <v/>
      </c>
      <c r="DD70" s="172" t="str">
        <f t="shared" si="76"/>
        <v/>
      </c>
      <c r="DE70" s="172" t="str">
        <f t="shared" si="76"/>
        <v/>
      </c>
      <c r="DF70" s="172" t="str">
        <f t="shared" si="76"/>
        <v/>
      </c>
      <c r="DG70" s="172" t="str">
        <f t="shared" si="76"/>
        <v/>
      </c>
      <c r="DH70" s="172" t="str">
        <f t="shared" si="76"/>
        <v/>
      </c>
      <c r="DI70" s="172" t="str">
        <f t="shared" si="76"/>
        <v/>
      </c>
      <c r="DJ70" s="172" t="str">
        <f t="shared" si="76"/>
        <v/>
      </c>
      <c r="DK70" s="172" t="str">
        <f t="shared" si="76"/>
        <v/>
      </c>
      <c r="DL70" s="172" t="str">
        <f t="shared" si="76"/>
        <v/>
      </c>
      <c r="DM70" s="172" t="str">
        <f t="shared" si="76"/>
        <v/>
      </c>
      <c r="DN70" s="172" t="str">
        <f t="shared" si="76"/>
        <v/>
      </c>
      <c r="DO70" s="172" t="str">
        <f t="shared" si="74"/>
        <v/>
      </c>
      <c r="DP70" s="172" t="str">
        <f t="shared" si="74"/>
        <v/>
      </c>
      <c r="DQ70" s="172" t="str">
        <f t="shared" si="74"/>
        <v/>
      </c>
      <c r="DR70" s="172" t="str">
        <f t="shared" si="72"/>
        <v/>
      </c>
      <c r="DS70" s="172" t="str">
        <f t="shared" si="72"/>
        <v/>
      </c>
      <c r="DT70" s="173" t="str">
        <f t="shared" si="29"/>
        <v/>
      </c>
      <c r="DU70" s="173" t="str">
        <f t="shared" si="30"/>
        <v/>
      </c>
      <c r="DV70" s="173" t="str">
        <f t="shared" si="31"/>
        <v/>
      </c>
      <c r="DW70" s="173" t="str">
        <f t="shared" si="32"/>
        <v/>
      </c>
      <c r="DY70" s="12" t="str">
        <f t="shared" si="33"/>
        <v/>
      </c>
      <c r="DZ70" s="92"/>
      <c r="EA70" s="12" t="str">
        <f t="shared" si="34"/>
        <v/>
      </c>
    </row>
    <row r="71" spans="1:131" x14ac:dyDescent="0.2">
      <c r="A71" s="97">
        <v>50</v>
      </c>
      <c r="B71" s="120"/>
      <c r="C71" s="197"/>
      <c r="D71" s="119"/>
      <c r="E71" s="210"/>
      <c r="F71" s="119"/>
      <c r="G71" s="117"/>
      <c r="H71" s="118"/>
      <c r="I71" s="133">
        <f t="shared" si="0"/>
        <v>0</v>
      </c>
      <c r="J71" s="117"/>
      <c r="K71" s="133">
        <f t="shared" si="1"/>
        <v>0</v>
      </c>
      <c r="L71" s="117"/>
      <c r="M71" s="133">
        <f t="shared" si="2"/>
        <v>0</v>
      </c>
      <c r="N71" s="119"/>
      <c r="O71" s="133">
        <f t="shared" si="54"/>
        <v>0</v>
      </c>
      <c r="P71" s="119"/>
      <c r="Q71" s="133">
        <f t="shared" si="4"/>
        <v>0</v>
      </c>
      <c r="R71" s="117"/>
      <c r="S71" s="133">
        <f t="shared" si="5"/>
        <v>0</v>
      </c>
      <c r="T71" s="119"/>
      <c r="U71" s="133">
        <f t="shared" si="55"/>
        <v>0</v>
      </c>
      <c r="V71" s="119"/>
      <c r="W71" s="133">
        <f t="shared" si="7"/>
        <v>0</v>
      </c>
      <c r="X71" s="117"/>
      <c r="Y71" s="133">
        <f t="shared" si="8"/>
        <v>0</v>
      </c>
      <c r="Z71" s="119"/>
      <c r="AA71" s="119"/>
      <c r="AB71" s="221"/>
      <c r="AC71" s="36">
        <f t="shared" si="9"/>
        <v>0</v>
      </c>
      <c r="AD71" s="27">
        <f t="shared" si="10"/>
        <v>0</v>
      </c>
      <c r="AE71" s="101" t="str">
        <f t="shared" si="11"/>
        <v/>
      </c>
      <c r="AF71" s="25">
        <f t="shared" si="12"/>
        <v>0</v>
      </c>
      <c r="AG71" s="175"/>
      <c r="AH71" s="124">
        <f t="shared" si="48"/>
        <v>0</v>
      </c>
      <c r="AI71" s="72">
        <f t="shared" si="14"/>
        <v>0</v>
      </c>
      <c r="AJ71" s="170" t="str">
        <f t="shared" si="15"/>
        <v/>
      </c>
      <c r="AK71" s="170">
        <f t="shared" si="16"/>
        <v>0</v>
      </c>
      <c r="AL71" s="170">
        <f t="shared" si="17"/>
        <v>0</v>
      </c>
      <c r="AM71" s="171" t="str">
        <f t="shared" si="18"/>
        <v/>
      </c>
      <c r="AN71" s="123">
        <f t="shared" si="49"/>
        <v>0</v>
      </c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72" t="str">
        <f t="shared" si="75"/>
        <v/>
      </c>
      <c r="BJ71" s="172" t="str">
        <f t="shared" si="75"/>
        <v/>
      </c>
      <c r="BK71" s="172" t="str">
        <f t="shared" si="75"/>
        <v/>
      </c>
      <c r="BL71" s="172" t="str">
        <f t="shared" si="75"/>
        <v/>
      </c>
      <c r="BM71" s="172" t="str">
        <f t="shared" si="75"/>
        <v/>
      </c>
      <c r="BN71" s="172" t="str">
        <f t="shared" si="75"/>
        <v/>
      </c>
      <c r="BO71" s="172" t="str">
        <f t="shared" si="75"/>
        <v/>
      </c>
      <c r="BP71" s="172" t="str">
        <f t="shared" si="75"/>
        <v/>
      </c>
      <c r="BQ71" s="172" t="str">
        <f t="shared" si="75"/>
        <v/>
      </c>
      <c r="BR71" s="172" t="str">
        <f t="shared" si="75"/>
        <v/>
      </c>
      <c r="BS71" s="172" t="str">
        <f t="shared" si="75"/>
        <v/>
      </c>
      <c r="BT71" s="172" t="str">
        <f t="shared" si="75"/>
        <v/>
      </c>
      <c r="BU71" s="172" t="str">
        <f t="shared" si="75"/>
        <v/>
      </c>
      <c r="BV71" s="172" t="str">
        <f t="shared" si="73"/>
        <v/>
      </c>
      <c r="BW71" s="172" t="str">
        <f t="shared" si="73"/>
        <v/>
      </c>
      <c r="BX71" s="172" t="str">
        <f t="shared" si="73"/>
        <v/>
      </c>
      <c r="BY71" s="172" t="str">
        <f t="shared" si="71"/>
        <v/>
      </c>
      <c r="BZ71" s="172" t="str">
        <f t="shared" si="71"/>
        <v/>
      </c>
      <c r="CA71" s="173" t="str">
        <f t="shared" si="22"/>
        <v/>
      </c>
      <c r="CB71" s="173" t="str">
        <f t="shared" si="23"/>
        <v/>
      </c>
      <c r="CC71" s="173" t="str">
        <f t="shared" si="24"/>
        <v/>
      </c>
      <c r="CD71" s="173" t="str">
        <f t="shared" si="25"/>
        <v/>
      </c>
      <c r="CE71" s="176"/>
      <c r="CF71" s="12" t="str">
        <f t="shared" si="26"/>
        <v/>
      </c>
      <c r="CG71" s="175"/>
      <c r="DB71" s="172" t="str">
        <f t="shared" si="76"/>
        <v/>
      </c>
      <c r="DC71" s="172" t="str">
        <f t="shared" si="76"/>
        <v/>
      </c>
      <c r="DD71" s="172" t="str">
        <f t="shared" si="76"/>
        <v/>
      </c>
      <c r="DE71" s="172" t="str">
        <f t="shared" si="76"/>
        <v/>
      </c>
      <c r="DF71" s="172" t="str">
        <f t="shared" si="76"/>
        <v/>
      </c>
      <c r="DG71" s="172" t="str">
        <f t="shared" si="76"/>
        <v/>
      </c>
      <c r="DH71" s="172" t="str">
        <f t="shared" si="76"/>
        <v/>
      </c>
      <c r="DI71" s="172" t="str">
        <f t="shared" si="76"/>
        <v/>
      </c>
      <c r="DJ71" s="172" t="str">
        <f t="shared" si="76"/>
        <v/>
      </c>
      <c r="DK71" s="172" t="str">
        <f t="shared" si="76"/>
        <v/>
      </c>
      <c r="DL71" s="172" t="str">
        <f t="shared" si="76"/>
        <v/>
      </c>
      <c r="DM71" s="172" t="str">
        <f t="shared" si="76"/>
        <v/>
      </c>
      <c r="DN71" s="172" t="str">
        <f t="shared" si="76"/>
        <v/>
      </c>
      <c r="DO71" s="172" t="str">
        <f t="shared" si="74"/>
        <v/>
      </c>
      <c r="DP71" s="172" t="str">
        <f t="shared" si="74"/>
        <v/>
      </c>
      <c r="DQ71" s="172" t="str">
        <f t="shared" si="74"/>
        <v/>
      </c>
      <c r="DR71" s="172" t="str">
        <f t="shared" si="72"/>
        <v/>
      </c>
      <c r="DS71" s="172" t="str">
        <f t="shared" si="72"/>
        <v/>
      </c>
      <c r="DT71" s="173" t="str">
        <f t="shared" si="29"/>
        <v/>
      </c>
      <c r="DU71" s="173" t="str">
        <f t="shared" si="30"/>
        <v/>
      </c>
      <c r="DV71" s="173" t="str">
        <f t="shared" si="31"/>
        <v/>
      </c>
      <c r="DW71" s="173" t="str">
        <f t="shared" si="32"/>
        <v/>
      </c>
      <c r="DY71" s="12" t="str">
        <f t="shared" si="33"/>
        <v/>
      </c>
      <c r="DZ71" s="92"/>
      <c r="EA71" s="12" t="str">
        <f t="shared" si="34"/>
        <v/>
      </c>
    </row>
    <row r="72" spans="1:131" x14ac:dyDescent="0.2">
      <c r="A72" s="97">
        <v>51</v>
      </c>
      <c r="B72" s="120"/>
      <c r="C72" s="197"/>
      <c r="D72" s="119"/>
      <c r="E72" s="210"/>
      <c r="F72" s="119"/>
      <c r="G72" s="117"/>
      <c r="H72" s="118"/>
      <c r="I72" s="133">
        <f t="shared" si="0"/>
        <v>0</v>
      </c>
      <c r="J72" s="117"/>
      <c r="K72" s="133">
        <f t="shared" si="1"/>
        <v>0</v>
      </c>
      <c r="L72" s="117"/>
      <c r="M72" s="133">
        <f t="shared" si="2"/>
        <v>0</v>
      </c>
      <c r="N72" s="119"/>
      <c r="O72" s="133">
        <f t="shared" si="54"/>
        <v>0</v>
      </c>
      <c r="P72" s="119"/>
      <c r="Q72" s="133">
        <f t="shared" si="4"/>
        <v>0</v>
      </c>
      <c r="R72" s="117"/>
      <c r="S72" s="133">
        <f t="shared" si="5"/>
        <v>0</v>
      </c>
      <c r="T72" s="119"/>
      <c r="U72" s="133">
        <f t="shared" si="55"/>
        <v>0</v>
      </c>
      <c r="V72" s="119"/>
      <c r="W72" s="133">
        <f t="shared" si="7"/>
        <v>0</v>
      </c>
      <c r="X72" s="117"/>
      <c r="Y72" s="133">
        <f t="shared" si="8"/>
        <v>0</v>
      </c>
      <c r="Z72" s="119"/>
      <c r="AA72" s="119"/>
      <c r="AB72" s="221"/>
      <c r="AC72" s="36">
        <f t="shared" si="9"/>
        <v>0</v>
      </c>
      <c r="AD72" s="27">
        <f t="shared" si="10"/>
        <v>0</v>
      </c>
      <c r="AE72" s="101" t="str">
        <f t="shared" si="11"/>
        <v/>
      </c>
      <c r="AF72" s="25">
        <f t="shared" si="12"/>
        <v>0</v>
      </c>
      <c r="AG72" s="175"/>
      <c r="AH72" s="124">
        <f t="shared" si="48"/>
        <v>0</v>
      </c>
      <c r="AI72" s="72">
        <f t="shared" si="14"/>
        <v>0</v>
      </c>
      <c r="AJ72" s="170" t="str">
        <f t="shared" si="15"/>
        <v/>
      </c>
      <c r="AK72" s="170">
        <f t="shared" si="16"/>
        <v>0</v>
      </c>
      <c r="AL72" s="170">
        <f t="shared" si="17"/>
        <v>0</v>
      </c>
      <c r="AM72" s="171" t="str">
        <f t="shared" si="18"/>
        <v/>
      </c>
      <c r="AN72" s="123">
        <f t="shared" si="49"/>
        <v>0</v>
      </c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  <c r="BB72" s="181"/>
      <c r="BC72" s="181"/>
      <c r="BD72" s="181"/>
      <c r="BE72" s="181"/>
      <c r="BF72" s="181"/>
      <c r="BG72" s="181"/>
      <c r="BH72" s="181"/>
      <c r="BI72" s="172" t="str">
        <f t="shared" si="75"/>
        <v/>
      </c>
      <c r="BJ72" s="172" t="str">
        <f t="shared" si="75"/>
        <v/>
      </c>
      <c r="BK72" s="172" t="str">
        <f t="shared" si="75"/>
        <v/>
      </c>
      <c r="BL72" s="172" t="str">
        <f t="shared" si="75"/>
        <v/>
      </c>
      <c r="BM72" s="172" t="str">
        <f t="shared" si="75"/>
        <v/>
      </c>
      <c r="BN72" s="172" t="str">
        <f t="shared" si="75"/>
        <v/>
      </c>
      <c r="BO72" s="172" t="str">
        <f t="shared" si="75"/>
        <v/>
      </c>
      <c r="BP72" s="172" t="str">
        <f t="shared" si="75"/>
        <v/>
      </c>
      <c r="BQ72" s="172" t="str">
        <f t="shared" si="75"/>
        <v/>
      </c>
      <c r="BR72" s="172" t="str">
        <f t="shared" si="75"/>
        <v/>
      </c>
      <c r="BS72" s="172" t="str">
        <f t="shared" si="75"/>
        <v/>
      </c>
      <c r="BT72" s="172" t="str">
        <f t="shared" si="75"/>
        <v/>
      </c>
      <c r="BU72" s="172" t="str">
        <f t="shared" si="75"/>
        <v/>
      </c>
      <c r="BV72" s="172" t="str">
        <f t="shared" si="73"/>
        <v/>
      </c>
      <c r="BW72" s="172" t="str">
        <f t="shared" si="73"/>
        <v/>
      </c>
      <c r="BX72" s="172" t="str">
        <f t="shared" si="73"/>
        <v/>
      </c>
      <c r="BY72" s="172" t="str">
        <f t="shared" si="71"/>
        <v/>
      </c>
      <c r="BZ72" s="172" t="str">
        <f t="shared" si="71"/>
        <v/>
      </c>
      <c r="CA72" s="173" t="str">
        <f t="shared" si="22"/>
        <v/>
      </c>
      <c r="CB72" s="173" t="str">
        <f t="shared" si="23"/>
        <v/>
      </c>
      <c r="CC72" s="173" t="str">
        <f t="shared" si="24"/>
        <v/>
      </c>
      <c r="CD72" s="173" t="str">
        <f t="shared" si="25"/>
        <v/>
      </c>
      <c r="CE72" s="176"/>
      <c r="CF72" s="12" t="str">
        <f t="shared" si="26"/>
        <v/>
      </c>
      <c r="CG72" s="175"/>
      <c r="DB72" s="172" t="str">
        <f t="shared" si="76"/>
        <v/>
      </c>
      <c r="DC72" s="172" t="str">
        <f t="shared" si="76"/>
        <v/>
      </c>
      <c r="DD72" s="172" t="str">
        <f t="shared" si="76"/>
        <v/>
      </c>
      <c r="DE72" s="172" t="str">
        <f t="shared" si="76"/>
        <v/>
      </c>
      <c r="DF72" s="172" t="str">
        <f t="shared" si="76"/>
        <v/>
      </c>
      <c r="DG72" s="172" t="str">
        <f t="shared" si="76"/>
        <v/>
      </c>
      <c r="DH72" s="172" t="str">
        <f t="shared" si="76"/>
        <v/>
      </c>
      <c r="DI72" s="172" t="str">
        <f t="shared" si="76"/>
        <v/>
      </c>
      <c r="DJ72" s="172" t="str">
        <f t="shared" si="76"/>
        <v/>
      </c>
      <c r="DK72" s="172" t="str">
        <f t="shared" si="76"/>
        <v/>
      </c>
      <c r="DL72" s="172" t="str">
        <f t="shared" si="76"/>
        <v/>
      </c>
      <c r="DM72" s="172" t="str">
        <f t="shared" si="76"/>
        <v/>
      </c>
      <c r="DN72" s="172" t="str">
        <f t="shared" si="76"/>
        <v/>
      </c>
      <c r="DO72" s="172" t="str">
        <f t="shared" si="74"/>
        <v/>
      </c>
      <c r="DP72" s="172" t="str">
        <f t="shared" si="74"/>
        <v/>
      </c>
      <c r="DQ72" s="172" t="str">
        <f t="shared" si="74"/>
        <v/>
      </c>
      <c r="DR72" s="172" t="str">
        <f t="shared" si="72"/>
        <v/>
      </c>
      <c r="DS72" s="172" t="str">
        <f t="shared" si="72"/>
        <v/>
      </c>
      <c r="DT72" s="173" t="str">
        <f t="shared" si="29"/>
        <v/>
      </c>
      <c r="DU72" s="173" t="str">
        <f t="shared" si="30"/>
        <v/>
      </c>
      <c r="DV72" s="173" t="str">
        <f t="shared" si="31"/>
        <v/>
      </c>
      <c r="DW72" s="173" t="str">
        <f t="shared" si="32"/>
        <v/>
      </c>
      <c r="DY72" s="12" t="str">
        <f t="shared" si="33"/>
        <v/>
      </c>
      <c r="DZ72" s="92"/>
      <c r="EA72" s="12" t="str">
        <f t="shared" si="34"/>
        <v/>
      </c>
    </row>
    <row r="73" spans="1:131" x14ac:dyDescent="0.2">
      <c r="A73" s="97">
        <v>52</v>
      </c>
      <c r="B73" s="120"/>
      <c r="C73" s="197"/>
      <c r="D73" s="119"/>
      <c r="E73" s="210"/>
      <c r="F73" s="119"/>
      <c r="G73" s="117"/>
      <c r="H73" s="118"/>
      <c r="I73" s="133">
        <f t="shared" si="0"/>
        <v>0</v>
      </c>
      <c r="J73" s="117"/>
      <c r="K73" s="133">
        <f t="shared" si="1"/>
        <v>0</v>
      </c>
      <c r="L73" s="117"/>
      <c r="M73" s="133">
        <f t="shared" si="2"/>
        <v>0</v>
      </c>
      <c r="N73" s="119"/>
      <c r="O73" s="133">
        <f t="shared" si="54"/>
        <v>0</v>
      </c>
      <c r="P73" s="119"/>
      <c r="Q73" s="133">
        <f t="shared" si="4"/>
        <v>0</v>
      </c>
      <c r="R73" s="117"/>
      <c r="S73" s="133">
        <f t="shared" si="5"/>
        <v>0</v>
      </c>
      <c r="T73" s="119"/>
      <c r="U73" s="133">
        <f t="shared" si="55"/>
        <v>0</v>
      </c>
      <c r="V73" s="119"/>
      <c r="W73" s="133">
        <f t="shared" si="7"/>
        <v>0</v>
      </c>
      <c r="X73" s="117"/>
      <c r="Y73" s="133">
        <f t="shared" si="8"/>
        <v>0</v>
      </c>
      <c r="Z73" s="119"/>
      <c r="AA73" s="119"/>
      <c r="AB73" s="221"/>
      <c r="AC73" s="36">
        <f t="shared" si="9"/>
        <v>0</v>
      </c>
      <c r="AD73" s="27">
        <f t="shared" si="10"/>
        <v>0</v>
      </c>
      <c r="AE73" s="101" t="str">
        <f t="shared" si="11"/>
        <v/>
      </c>
      <c r="AF73" s="25">
        <f t="shared" si="12"/>
        <v>0</v>
      </c>
      <c r="AG73" s="175"/>
      <c r="AH73" s="124">
        <f t="shared" si="48"/>
        <v>0</v>
      </c>
      <c r="AI73" s="72">
        <f t="shared" si="14"/>
        <v>0</v>
      </c>
      <c r="AJ73" s="170" t="str">
        <f t="shared" si="15"/>
        <v/>
      </c>
      <c r="AK73" s="170">
        <f t="shared" si="16"/>
        <v>0</v>
      </c>
      <c r="AL73" s="170">
        <f t="shared" si="17"/>
        <v>0</v>
      </c>
      <c r="AM73" s="171" t="str">
        <f t="shared" si="18"/>
        <v/>
      </c>
      <c r="AN73" s="123">
        <f t="shared" si="49"/>
        <v>0</v>
      </c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  <c r="BA73" s="181"/>
      <c r="BB73" s="181"/>
      <c r="BC73" s="181"/>
      <c r="BD73" s="181"/>
      <c r="BE73" s="181"/>
      <c r="BF73" s="181"/>
      <c r="BG73" s="181"/>
      <c r="BH73" s="181"/>
      <c r="BI73" s="172" t="str">
        <f t="shared" si="75"/>
        <v/>
      </c>
      <c r="BJ73" s="172" t="str">
        <f t="shared" si="75"/>
        <v/>
      </c>
      <c r="BK73" s="172" t="str">
        <f t="shared" si="75"/>
        <v/>
      </c>
      <c r="BL73" s="172" t="str">
        <f t="shared" si="75"/>
        <v/>
      </c>
      <c r="BM73" s="172" t="str">
        <f t="shared" si="75"/>
        <v/>
      </c>
      <c r="BN73" s="172" t="str">
        <f t="shared" si="75"/>
        <v/>
      </c>
      <c r="BO73" s="172" t="str">
        <f t="shared" si="75"/>
        <v/>
      </c>
      <c r="BP73" s="172" t="str">
        <f t="shared" si="75"/>
        <v/>
      </c>
      <c r="BQ73" s="172" t="str">
        <f t="shared" si="75"/>
        <v/>
      </c>
      <c r="BR73" s="172" t="str">
        <f t="shared" si="75"/>
        <v/>
      </c>
      <c r="BS73" s="172" t="str">
        <f t="shared" si="75"/>
        <v/>
      </c>
      <c r="BT73" s="172" t="str">
        <f t="shared" si="75"/>
        <v/>
      </c>
      <c r="BU73" s="172" t="str">
        <f t="shared" si="75"/>
        <v/>
      </c>
      <c r="BV73" s="172" t="str">
        <f t="shared" si="73"/>
        <v/>
      </c>
      <c r="BW73" s="172" t="str">
        <f t="shared" si="73"/>
        <v/>
      </c>
      <c r="BX73" s="172" t="str">
        <f t="shared" si="73"/>
        <v/>
      </c>
      <c r="BY73" s="172" t="str">
        <f t="shared" si="71"/>
        <v/>
      </c>
      <c r="BZ73" s="172" t="str">
        <f t="shared" si="71"/>
        <v/>
      </c>
      <c r="CA73" s="173" t="str">
        <f t="shared" si="22"/>
        <v/>
      </c>
      <c r="CB73" s="173" t="str">
        <f t="shared" si="23"/>
        <v/>
      </c>
      <c r="CC73" s="173" t="str">
        <f t="shared" si="24"/>
        <v/>
      </c>
      <c r="CD73" s="173" t="str">
        <f t="shared" si="25"/>
        <v/>
      </c>
      <c r="CE73" s="176"/>
      <c r="CF73" s="12" t="str">
        <f t="shared" si="26"/>
        <v/>
      </c>
      <c r="CG73" s="175"/>
      <c r="DB73" s="172" t="str">
        <f t="shared" si="76"/>
        <v/>
      </c>
      <c r="DC73" s="172" t="str">
        <f t="shared" si="76"/>
        <v/>
      </c>
      <c r="DD73" s="172" t="str">
        <f t="shared" si="76"/>
        <v/>
      </c>
      <c r="DE73" s="172" t="str">
        <f t="shared" si="76"/>
        <v/>
      </c>
      <c r="DF73" s="172" t="str">
        <f t="shared" si="76"/>
        <v/>
      </c>
      <c r="DG73" s="172" t="str">
        <f t="shared" si="76"/>
        <v/>
      </c>
      <c r="DH73" s="172" t="str">
        <f t="shared" si="76"/>
        <v/>
      </c>
      <c r="DI73" s="172" t="str">
        <f t="shared" si="76"/>
        <v/>
      </c>
      <c r="DJ73" s="172" t="str">
        <f t="shared" si="76"/>
        <v/>
      </c>
      <c r="DK73" s="172" t="str">
        <f t="shared" si="76"/>
        <v/>
      </c>
      <c r="DL73" s="172" t="str">
        <f t="shared" si="76"/>
        <v/>
      </c>
      <c r="DM73" s="172" t="str">
        <f t="shared" si="76"/>
        <v/>
      </c>
      <c r="DN73" s="172" t="str">
        <f t="shared" si="76"/>
        <v/>
      </c>
      <c r="DO73" s="172" t="str">
        <f t="shared" si="74"/>
        <v/>
      </c>
      <c r="DP73" s="172" t="str">
        <f t="shared" si="74"/>
        <v/>
      </c>
      <c r="DQ73" s="172" t="str">
        <f t="shared" si="74"/>
        <v/>
      </c>
      <c r="DR73" s="172" t="str">
        <f t="shared" si="72"/>
        <v/>
      </c>
      <c r="DS73" s="172" t="str">
        <f t="shared" si="72"/>
        <v/>
      </c>
      <c r="DT73" s="173" t="str">
        <f t="shared" si="29"/>
        <v/>
      </c>
      <c r="DU73" s="173" t="str">
        <f t="shared" si="30"/>
        <v/>
      </c>
      <c r="DV73" s="173" t="str">
        <f t="shared" si="31"/>
        <v/>
      </c>
      <c r="DW73" s="173" t="str">
        <f t="shared" si="32"/>
        <v/>
      </c>
      <c r="DY73" s="12" t="str">
        <f t="shared" si="33"/>
        <v/>
      </c>
      <c r="DZ73" s="92"/>
      <c r="EA73" s="12" t="str">
        <f t="shared" si="34"/>
        <v/>
      </c>
    </row>
    <row r="74" spans="1:131" x14ac:dyDescent="0.2">
      <c r="A74" s="97">
        <v>53</v>
      </c>
      <c r="B74" s="120"/>
      <c r="C74" s="197"/>
      <c r="D74" s="119"/>
      <c r="E74" s="210"/>
      <c r="F74" s="119"/>
      <c r="G74" s="117"/>
      <c r="H74" s="118"/>
      <c r="I74" s="133">
        <f t="shared" si="0"/>
        <v>0</v>
      </c>
      <c r="J74" s="117"/>
      <c r="K74" s="133">
        <f t="shared" si="1"/>
        <v>0</v>
      </c>
      <c r="L74" s="117"/>
      <c r="M74" s="133">
        <f t="shared" si="2"/>
        <v>0</v>
      </c>
      <c r="N74" s="119"/>
      <c r="O74" s="133">
        <f t="shared" si="54"/>
        <v>0</v>
      </c>
      <c r="P74" s="119"/>
      <c r="Q74" s="133">
        <f t="shared" si="4"/>
        <v>0</v>
      </c>
      <c r="R74" s="117"/>
      <c r="S74" s="133">
        <f t="shared" si="5"/>
        <v>0</v>
      </c>
      <c r="T74" s="119"/>
      <c r="U74" s="133">
        <f t="shared" si="55"/>
        <v>0</v>
      </c>
      <c r="V74" s="119"/>
      <c r="W74" s="133">
        <f t="shared" si="7"/>
        <v>0</v>
      </c>
      <c r="X74" s="117"/>
      <c r="Y74" s="133">
        <f t="shared" si="8"/>
        <v>0</v>
      </c>
      <c r="Z74" s="119"/>
      <c r="AA74" s="119"/>
      <c r="AB74" s="221"/>
      <c r="AC74" s="36">
        <f t="shared" si="9"/>
        <v>0</v>
      </c>
      <c r="AD74" s="27">
        <f t="shared" si="10"/>
        <v>0</v>
      </c>
      <c r="AE74" s="101" t="str">
        <f t="shared" si="11"/>
        <v/>
      </c>
      <c r="AF74" s="25">
        <f t="shared" si="12"/>
        <v>0</v>
      </c>
      <c r="AG74" s="175"/>
      <c r="AH74" s="124">
        <f t="shared" si="48"/>
        <v>0</v>
      </c>
      <c r="AI74" s="72">
        <f t="shared" si="14"/>
        <v>0</v>
      </c>
      <c r="AJ74" s="170" t="str">
        <f t="shared" si="15"/>
        <v/>
      </c>
      <c r="AK74" s="170">
        <f t="shared" si="16"/>
        <v>0</v>
      </c>
      <c r="AL74" s="170">
        <f t="shared" si="17"/>
        <v>0</v>
      </c>
      <c r="AM74" s="171" t="str">
        <f t="shared" si="18"/>
        <v/>
      </c>
      <c r="AN74" s="123">
        <f t="shared" si="49"/>
        <v>0</v>
      </c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  <c r="BA74" s="181"/>
      <c r="BB74" s="181"/>
      <c r="BC74" s="181"/>
      <c r="BD74" s="181"/>
      <c r="BE74" s="181"/>
      <c r="BF74" s="181"/>
      <c r="BG74" s="181"/>
      <c r="BH74" s="181"/>
      <c r="BI74" s="172" t="str">
        <f t="shared" si="75"/>
        <v/>
      </c>
      <c r="BJ74" s="172" t="str">
        <f t="shared" si="75"/>
        <v/>
      </c>
      <c r="BK74" s="172" t="str">
        <f t="shared" si="75"/>
        <v/>
      </c>
      <c r="BL74" s="172" t="str">
        <f t="shared" si="75"/>
        <v/>
      </c>
      <c r="BM74" s="172" t="str">
        <f t="shared" si="75"/>
        <v/>
      </c>
      <c r="BN74" s="172" t="str">
        <f t="shared" si="75"/>
        <v/>
      </c>
      <c r="BO74" s="172" t="str">
        <f t="shared" si="75"/>
        <v/>
      </c>
      <c r="BP74" s="172" t="str">
        <f t="shared" si="75"/>
        <v/>
      </c>
      <c r="BQ74" s="172" t="str">
        <f t="shared" si="75"/>
        <v/>
      </c>
      <c r="BR74" s="172" t="str">
        <f t="shared" si="75"/>
        <v/>
      </c>
      <c r="BS74" s="172" t="str">
        <f t="shared" si="75"/>
        <v/>
      </c>
      <c r="BT74" s="172" t="str">
        <f t="shared" si="75"/>
        <v/>
      </c>
      <c r="BU74" s="172" t="str">
        <f t="shared" si="75"/>
        <v/>
      </c>
      <c r="BV74" s="172" t="str">
        <f t="shared" si="73"/>
        <v/>
      </c>
      <c r="BW74" s="172" t="str">
        <f t="shared" si="73"/>
        <v/>
      </c>
      <c r="BX74" s="172" t="str">
        <f t="shared" si="73"/>
        <v/>
      </c>
      <c r="BY74" s="172" t="str">
        <f t="shared" si="71"/>
        <v/>
      </c>
      <c r="BZ74" s="172" t="str">
        <f t="shared" si="71"/>
        <v/>
      </c>
      <c r="CA74" s="173" t="str">
        <f t="shared" si="22"/>
        <v/>
      </c>
      <c r="CB74" s="173" t="str">
        <f t="shared" si="23"/>
        <v/>
      </c>
      <c r="CC74" s="173" t="str">
        <f t="shared" si="24"/>
        <v/>
      </c>
      <c r="CD74" s="173" t="str">
        <f t="shared" si="25"/>
        <v/>
      </c>
      <c r="CE74" s="176"/>
      <c r="CF74" s="12" t="str">
        <f t="shared" si="26"/>
        <v/>
      </c>
      <c r="CG74" s="175"/>
      <c r="DB74" s="172" t="str">
        <f t="shared" si="76"/>
        <v/>
      </c>
      <c r="DC74" s="172" t="str">
        <f t="shared" si="76"/>
        <v/>
      </c>
      <c r="DD74" s="172" t="str">
        <f t="shared" si="76"/>
        <v/>
      </c>
      <c r="DE74" s="172" t="str">
        <f t="shared" si="76"/>
        <v/>
      </c>
      <c r="DF74" s="172" t="str">
        <f t="shared" si="76"/>
        <v/>
      </c>
      <c r="DG74" s="172" t="str">
        <f t="shared" si="76"/>
        <v/>
      </c>
      <c r="DH74" s="172" t="str">
        <f t="shared" si="76"/>
        <v/>
      </c>
      <c r="DI74" s="172" t="str">
        <f t="shared" si="76"/>
        <v/>
      </c>
      <c r="DJ74" s="172" t="str">
        <f t="shared" si="76"/>
        <v/>
      </c>
      <c r="DK74" s="172" t="str">
        <f t="shared" si="76"/>
        <v/>
      </c>
      <c r="DL74" s="172" t="str">
        <f t="shared" si="76"/>
        <v/>
      </c>
      <c r="DM74" s="172" t="str">
        <f t="shared" si="76"/>
        <v/>
      </c>
      <c r="DN74" s="172" t="str">
        <f t="shared" si="76"/>
        <v/>
      </c>
      <c r="DO74" s="172" t="str">
        <f t="shared" si="74"/>
        <v/>
      </c>
      <c r="DP74" s="172" t="str">
        <f t="shared" si="74"/>
        <v/>
      </c>
      <c r="DQ74" s="172" t="str">
        <f t="shared" si="74"/>
        <v/>
      </c>
      <c r="DR74" s="172" t="str">
        <f t="shared" si="72"/>
        <v/>
      </c>
      <c r="DS74" s="172" t="str">
        <f t="shared" si="72"/>
        <v/>
      </c>
      <c r="DT74" s="173" t="str">
        <f t="shared" si="29"/>
        <v/>
      </c>
      <c r="DU74" s="173" t="str">
        <f t="shared" si="30"/>
        <v/>
      </c>
      <c r="DV74" s="173" t="str">
        <f t="shared" si="31"/>
        <v/>
      </c>
      <c r="DW74" s="173" t="str">
        <f t="shared" si="32"/>
        <v/>
      </c>
      <c r="DY74" s="12" t="str">
        <f t="shared" si="33"/>
        <v/>
      </c>
      <c r="DZ74" s="92"/>
      <c r="EA74" s="12" t="str">
        <f t="shared" si="34"/>
        <v/>
      </c>
    </row>
    <row r="75" spans="1:131" x14ac:dyDescent="0.2">
      <c r="A75" s="97">
        <v>54</v>
      </c>
      <c r="B75" s="120"/>
      <c r="C75" s="197"/>
      <c r="D75" s="119"/>
      <c r="E75" s="210"/>
      <c r="F75" s="119"/>
      <c r="G75" s="117"/>
      <c r="H75" s="118"/>
      <c r="I75" s="133">
        <f t="shared" si="0"/>
        <v>0</v>
      </c>
      <c r="J75" s="117"/>
      <c r="K75" s="133">
        <f t="shared" si="1"/>
        <v>0</v>
      </c>
      <c r="L75" s="117"/>
      <c r="M75" s="133">
        <f t="shared" si="2"/>
        <v>0</v>
      </c>
      <c r="N75" s="119"/>
      <c r="O75" s="133">
        <f t="shared" si="54"/>
        <v>0</v>
      </c>
      <c r="P75" s="119"/>
      <c r="Q75" s="133">
        <f t="shared" si="4"/>
        <v>0</v>
      </c>
      <c r="R75" s="117"/>
      <c r="S75" s="133">
        <f t="shared" si="5"/>
        <v>0</v>
      </c>
      <c r="T75" s="119"/>
      <c r="U75" s="133">
        <f t="shared" si="55"/>
        <v>0</v>
      </c>
      <c r="V75" s="119"/>
      <c r="W75" s="133">
        <f t="shared" si="7"/>
        <v>0</v>
      </c>
      <c r="X75" s="117"/>
      <c r="Y75" s="133">
        <f t="shared" si="8"/>
        <v>0</v>
      </c>
      <c r="Z75" s="119"/>
      <c r="AA75" s="119"/>
      <c r="AB75" s="221"/>
      <c r="AC75" s="36">
        <f t="shared" si="9"/>
        <v>0</v>
      </c>
      <c r="AD75" s="27">
        <f t="shared" si="10"/>
        <v>0</v>
      </c>
      <c r="AE75" s="101" t="str">
        <f t="shared" si="11"/>
        <v/>
      </c>
      <c r="AF75" s="25">
        <f t="shared" si="12"/>
        <v>0</v>
      </c>
      <c r="AG75" s="175"/>
      <c r="AH75" s="124">
        <f t="shared" si="48"/>
        <v>0</v>
      </c>
      <c r="AI75" s="72">
        <f t="shared" si="14"/>
        <v>0</v>
      </c>
      <c r="AJ75" s="170" t="str">
        <f t="shared" si="15"/>
        <v/>
      </c>
      <c r="AK75" s="170">
        <f t="shared" si="16"/>
        <v>0</v>
      </c>
      <c r="AL75" s="170">
        <f t="shared" si="17"/>
        <v>0</v>
      </c>
      <c r="AM75" s="171" t="str">
        <f t="shared" si="18"/>
        <v/>
      </c>
      <c r="AN75" s="123">
        <f t="shared" si="49"/>
        <v>0</v>
      </c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  <c r="BB75" s="181"/>
      <c r="BC75" s="181"/>
      <c r="BD75" s="181"/>
      <c r="BE75" s="181"/>
      <c r="BF75" s="181"/>
      <c r="BG75" s="181"/>
      <c r="BH75" s="181"/>
      <c r="BI75" s="172" t="str">
        <f t="shared" si="75"/>
        <v/>
      </c>
      <c r="BJ75" s="172" t="str">
        <f t="shared" si="75"/>
        <v/>
      </c>
      <c r="BK75" s="172" t="str">
        <f t="shared" si="75"/>
        <v/>
      </c>
      <c r="BL75" s="172" t="str">
        <f t="shared" si="75"/>
        <v/>
      </c>
      <c r="BM75" s="172" t="str">
        <f t="shared" si="75"/>
        <v/>
      </c>
      <c r="BN75" s="172" t="str">
        <f t="shared" si="75"/>
        <v/>
      </c>
      <c r="BO75" s="172" t="str">
        <f t="shared" si="75"/>
        <v/>
      </c>
      <c r="BP75" s="172" t="str">
        <f t="shared" si="75"/>
        <v/>
      </c>
      <c r="BQ75" s="172" t="str">
        <f t="shared" si="75"/>
        <v/>
      </c>
      <c r="BR75" s="172" t="str">
        <f t="shared" si="75"/>
        <v/>
      </c>
      <c r="BS75" s="172" t="str">
        <f t="shared" si="75"/>
        <v/>
      </c>
      <c r="BT75" s="172" t="str">
        <f t="shared" si="75"/>
        <v/>
      </c>
      <c r="BU75" s="172" t="str">
        <f t="shared" si="75"/>
        <v/>
      </c>
      <c r="BV75" s="172" t="str">
        <f t="shared" si="73"/>
        <v/>
      </c>
      <c r="BW75" s="172" t="str">
        <f t="shared" si="73"/>
        <v/>
      </c>
      <c r="BX75" s="172" t="str">
        <f t="shared" si="73"/>
        <v/>
      </c>
      <c r="BY75" s="172" t="str">
        <f t="shared" si="71"/>
        <v/>
      </c>
      <c r="BZ75" s="172" t="str">
        <f t="shared" si="71"/>
        <v/>
      </c>
      <c r="CA75" s="173" t="str">
        <f t="shared" si="22"/>
        <v/>
      </c>
      <c r="CB75" s="173" t="str">
        <f t="shared" si="23"/>
        <v/>
      </c>
      <c r="CC75" s="173" t="str">
        <f t="shared" si="24"/>
        <v/>
      </c>
      <c r="CD75" s="173" t="str">
        <f t="shared" si="25"/>
        <v/>
      </c>
      <c r="CE75" s="176"/>
      <c r="CF75" s="12" t="str">
        <f t="shared" si="26"/>
        <v/>
      </c>
      <c r="CG75" s="175"/>
      <c r="DB75" s="172" t="str">
        <f t="shared" si="76"/>
        <v/>
      </c>
      <c r="DC75" s="172" t="str">
        <f t="shared" si="76"/>
        <v/>
      </c>
      <c r="DD75" s="172" t="str">
        <f t="shared" si="76"/>
        <v/>
      </c>
      <c r="DE75" s="172" t="str">
        <f t="shared" si="76"/>
        <v/>
      </c>
      <c r="DF75" s="172" t="str">
        <f t="shared" si="76"/>
        <v/>
      </c>
      <c r="DG75" s="172" t="str">
        <f t="shared" si="76"/>
        <v/>
      </c>
      <c r="DH75" s="172" t="str">
        <f t="shared" si="76"/>
        <v/>
      </c>
      <c r="DI75" s="172" t="str">
        <f t="shared" si="76"/>
        <v/>
      </c>
      <c r="DJ75" s="172" t="str">
        <f t="shared" si="76"/>
        <v/>
      </c>
      <c r="DK75" s="172" t="str">
        <f t="shared" si="76"/>
        <v/>
      </c>
      <c r="DL75" s="172" t="str">
        <f t="shared" si="76"/>
        <v/>
      </c>
      <c r="DM75" s="172" t="str">
        <f t="shared" si="76"/>
        <v/>
      </c>
      <c r="DN75" s="172" t="str">
        <f t="shared" si="76"/>
        <v/>
      </c>
      <c r="DO75" s="172" t="str">
        <f t="shared" si="74"/>
        <v/>
      </c>
      <c r="DP75" s="172" t="str">
        <f t="shared" si="74"/>
        <v/>
      </c>
      <c r="DQ75" s="172" t="str">
        <f t="shared" si="74"/>
        <v/>
      </c>
      <c r="DR75" s="172" t="str">
        <f t="shared" si="72"/>
        <v/>
      </c>
      <c r="DS75" s="172" t="str">
        <f t="shared" si="72"/>
        <v/>
      </c>
      <c r="DT75" s="173" t="str">
        <f t="shared" si="29"/>
        <v/>
      </c>
      <c r="DU75" s="173" t="str">
        <f t="shared" si="30"/>
        <v/>
      </c>
      <c r="DV75" s="173" t="str">
        <f t="shared" si="31"/>
        <v/>
      </c>
      <c r="DW75" s="173" t="str">
        <f t="shared" si="32"/>
        <v/>
      </c>
      <c r="DY75" s="12" t="str">
        <f t="shared" si="33"/>
        <v/>
      </c>
      <c r="DZ75" s="92"/>
      <c r="EA75" s="12" t="str">
        <f t="shared" si="34"/>
        <v/>
      </c>
    </row>
    <row r="76" spans="1:131" x14ac:dyDescent="0.2">
      <c r="A76" s="97">
        <v>55</v>
      </c>
      <c r="B76" s="120"/>
      <c r="C76" s="197"/>
      <c r="D76" s="119"/>
      <c r="E76" s="210"/>
      <c r="F76" s="119"/>
      <c r="G76" s="117"/>
      <c r="H76" s="118"/>
      <c r="I76" s="133">
        <f t="shared" ref="I76:I139" si="77">INT(IF(AND(H76="E",G76&lt;=14.2),(IF((AND(G76&gt;10.99)*(G76&lt;14.21)),(14.3-G76)/0.1*10,(IF((AND(G76&gt;6)*(G76&lt;11.01)),(12.65-G76)/0.05*10,0))))+50,(IF((AND(G76&gt;10.99)*(G76&lt;14.21)),(14.3-G76)/0.1*10,(IF((AND(G76&gt;6)*(G76&lt;11.01)),(12.65-G76)/0.05*10,0))))))</f>
        <v>0</v>
      </c>
      <c r="J76" s="117"/>
      <c r="K76" s="133">
        <f t="shared" ref="K76:K139" si="78">INT(IF(J76&lt;1,0,(J76-0.945)/0.055)*10)</f>
        <v>0</v>
      </c>
      <c r="L76" s="117"/>
      <c r="M76" s="133">
        <f t="shared" ref="M76:M139" si="79">INT(IF(L76&lt;3,0,(L76-2.85)/0.15)*10)</f>
        <v>0</v>
      </c>
      <c r="N76" s="119"/>
      <c r="O76" s="133">
        <f t="shared" si="54"/>
        <v>0</v>
      </c>
      <c r="P76" s="119"/>
      <c r="Q76" s="133">
        <f t="shared" ref="Q76:Q139" si="80">INT(IF(P76&lt;30,0,(P76-27)/3)*10)</f>
        <v>0</v>
      </c>
      <c r="R76" s="117"/>
      <c r="S76" s="133">
        <f t="shared" ref="S76:S139" si="81">INT(IF(R76&lt;2.2,0,(R76-2.135)/0.065)*10)</f>
        <v>0</v>
      </c>
      <c r="T76" s="119"/>
      <c r="U76" s="133">
        <f t="shared" si="55"/>
        <v>0</v>
      </c>
      <c r="V76" s="119"/>
      <c r="W76" s="133">
        <f t="shared" ref="W76:W139" si="82">INT(IF(V76&lt;10,0,(V76-9)/1)*10)</f>
        <v>0</v>
      </c>
      <c r="X76" s="117"/>
      <c r="Y76" s="133">
        <f t="shared" ref="Y76:Y139" si="83">INT(IF(X76&lt;5,0,(X76-4.25)/0.75)*10)</f>
        <v>0</v>
      </c>
      <c r="Z76" s="119"/>
      <c r="AA76" s="119"/>
      <c r="AB76" s="221"/>
      <c r="AC76" s="36">
        <f t="shared" ref="AC76:AC139" si="84">INT(MAX(AH76,AI76,AN76))</f>
        <v>0</v>
      </c>
      <c r="AD76" s="27">
        <f t="shared" ref="AD76:AD139" si="85">IF(AND(ISNUMBER(Z76)=NOT(ISNUMBER(AA76)),OR(AND(ISNUMBER(Z76),Z76&gt;=120),AND(ISNUMBER(AA76), AA76&gt;0,AA76&lt;=440))),1,0)</f>
        <v>0</v>
      </c>
      <c r="AE76" s="101" t="str">
        <f t="shared" ref="AE76:AE139" si="86">EA76</f>
        <v/>
      </c>
      <c r="AF76" s="25">
        <f t="shared" ref="AF76:AF139" si="87">SUM(I76+K76+M76+O76+Q76+S76+U76+W76+Y76+AC76)</f>
        <v>0</v>
      </c>
      <c r="AG76" s="175"/>
      <c r="AH76" s="124">
        <f t="shared" si="48"/>
        <v>0</v>
      </c>
      <c r="AI76" s="72">
        <f t="shared" ref="AI76:AI139" si="88">INT(IF(AJ76&gt;=441,0,(442.5-AJ76)/2.5)*10)</f>
        <v>0</v>
      </c>
      <c r="AJ76" s="170" t="str">
        <f t="shared" ref="AJ76:AJ139" si="89">IF(AND(AK76=0,AL76=0),"",AK76*60+AL76)</f>
        <v/>
      </c>
      <c r="AK76" s="170">
        <f t="shared" ref="AK76:AK139" si="90">HOUR(AB76)</f>
        <v>0</v>
      </c>
      <c r="AL76" s="170">
        <f t="shared" ref="AL76:AL139" si="91">MINUTE(AB76)</f>
        <v>0</v>
      </c>
      <c r="AM76" s="171" t="str">
        <f t="shared" ref="AM76:AM139" si="92">IF(F76&lt;&gt;"",$AC$1-F76,"")</f>
        <v/>
      </c>
      <c r="AN76" s="123">
        <f t="shared" si="49"/>
        <v>0</v>
      </c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  <c r="AZ76" s="181"/>
      <c r="BA76" s="181"/>
      <c r="BB76" s="181"/>
      <c r="BC76" s="181"/>
      <c r="BD76" s="181"/>
      <c r="BE76" s="181"/>
      <c r="BF76" s="181"/>
      <c r="BG76" s="181"/>
      <c r="BH76" s="181"/>
      <c r="BI76" s="172" t="str">
        <f t="shared" si="75"/>
        <v/>
      </c>
      <c r="BJ76" s="172" t="str">
        <f t="shared" si="75"/>
        <v/>
      </c>
      <c r="BK76" s="172" t="str">
        <f t="shared" si="75"/>
        <v/>
      </c>
      <c r="BL76" s="172" t="str">
        <f t="shared" si="75"/>
        <v/>
      </c>
      <c r="BM76" s="172" t="str">
        <f t="shared" si="75"/>
        <v/>
      </c>
      <c r="BN76" s="172" t="str">
        <f t="shared" si="75"/>
        <v/>
      </c>
      <c r="BO76" s="172" t="str">
        <f t="shared" si="75"/>
        <v/>
      </c>
      <c r="BP76" s="172" t="str">
        <f t="shared" si="75"/>
        <v/>
      </c>
      <c r="BQ76" s="172" t="str">
        <f t="shared" si="75"/>
        <v/>
      </c>
      <c r="BR76" s="172" t="str">
        <f t="shared" si="75"/>
        <v/>
      </c>
      <c r="BS76" s="172" t="str">
        <f t="shared" si="75"/>
        <v/>
      </c>
      <c r="BT76" s="172" t="str">
        <f t="shared" si="75"/>
        <v/>
      </c>
      <c r="BU76" s="172" t="str">
        <f t="shared" si="75"/>
        <v/>
      </c>
      <c r="BV76" s="172" t="str">
        <f t="shared" si="73"/>
        <v/>
      </c>
      <c r="BW76" s="172" t="str">
        <f t="shared" si="73"/>
        <v/>
      </c>
      <c r="BX76" s="172" t="str">
        <f t="shared" si="73"/>
        <v/>
      </c>
      <c r="BY76" s="172" t="str">
        <f t="shared" si="71"/>
        <v/>
      </c>
      <c r="BZ76" s="172" t="str">
        <f t="shared" si="71"/>
        <v/>
      </c>
      <c r="CA76" s="173" t="str">
        <f t="shared" ref="CA76:CA139" si="93">IF(AM76&lt;&gt;"",IF(AND(AM76&gt;=7,AM76&lt;=9),IF(AM76=$AP$13,BI76,IF(AM76=$AQ$13,BJ76,IF(AM76=$AR$13,BK76,""))),""),"")</f>
        <v/>
      </c>
      <c r="CB76" s="173" t="str">
        <f t="shared" ref="CB76:CB139" si="94">IF(AM76&lt;&gt;"",IF(AM76&lt;=15,IF(AM76=$AS$13,BL76,IF(AM76=$AT$13,BM76,IF(AM76=$AU$13,BN76,IF(AM76=$AV$13,BO76,IF(AM76=$AW$13,BP76,IF(AM76=$AX$13,BQ76,"")))))),""),"")</f>
        <v/>
      </c>
      <c r="CC76" s="173" t="str">
        <f t="shared" ref="CC76:CC139" si="95">IF(AM76&lt;&gt;"",IF(AND(AM76&gt;=16,AM76&lt;=45),IF(AND(AM76&gt;=16,AM76&lt;=17),BR76,IF(AND(AM76&gt;=18,AM76&lt;=19),BS76,IF(AND(AM76&gt;=20,AM76&lt;=28),BT76,IF(AND(AM76&gt;=29,AM76&lt;=37),BU76,"")))),""),"")</f>
        <v/>
      </c>
      <c r="CD76" s="173" t="str">
        <f t="shared" ref="CD76:CD139" si="96">IF(AM76&lt;&gt;"",IF(AM76&gt;=38,IF(AND(AM76&gt;=38,AM76&lt;=46),BV76,IF(AND(AM76&gt;=47,AM76&lt;=55),BW76,IF(AND(AM76&gt;=56,AM76&lt;=60),BX76,IF(AND(AM76&gt;=61,AM76&lt;=65),BY76,IF(AM76&gt;=66,BZ76,""))))),""),"")</f>
        <v/>
      </c>
      <c r="CE76" s="176"/>
      <c r="CF76" s="12" t="str">
        <f t="shared" ref="CF76:CF139" si="97">IF(AM76&lt;&gt;"",IF(AM76&lt;=9,CA76,IF(AND(AM76&gt;=10,AM76&lt;=15),CB76,IF(AND(AM76&gt;=16,AM76&lt;=37),CC76,IF(AM76&gt;=38,CD76,"")))),"")</f>
        <v/>
      </c>
      <c r="CG76" s="175"/>
      <c r="DB76" s="172" t="str">
        <f t="shared" si="76"/>
        <v/>
      </c>
      <c r="DC76" s="172" t="str">
        <f t="shared" si="76"/>
        <v/>
      </c>
      <c r="DD76" s="172" t="str">
        <f t="shared" si="76"/>
        <v/>
      </c>
      <c r="DE76" s="172" t="str">
        <f t="shared" si="76"/>
        <v/>
      </c>
      <c r="DF76" s="172" t="str">
        <f t="shared" si="76"/>
        <v/>
      </c>
      <c r="DG76" s="172" t="str">
        <f t="shared" si="76"/>
        <v/>
      </c>
      <c r="DH76" s="172" t="str">
        <f t="shared" si="76"/>
        <v/>
      </c>
      <c r="DI76" s="172" t="str">
        <f t="shared" si="76"/>
        <v/>
      </c>
      <c r="DJ76" s="172" t="str">
        <f t="shared" si="76"/>
        <v/>
      </c>
      <c r="DK76" s="172" t="str">
        <f t="shared" si="76"/>
        <v/>
      </c>
      <c r="DL76" s="172" t="str">
        <f t="shared" si="76"/>
        <v/>
      </c>
      <c r="DM76" s="172" t="str">
        <f t="shared" si="76"/>
        <v/>
      </c>
      <c r="DN76" s="172" t="str">
        <f t="shared" si="76"/>
        <v/>
      </c>
      <c r="DO76" s="172" t="str">
        <f t="shared" si="74"/>
        <v/>
      </c>
      <c r="DP76" s="172" t="str">
        <f t="shared" si="74"/>
        <v/>
      </c>
      <c r="DQ76" s="172" t="str">
        <f t="shared" si="74"/>
        <v/>
      </c>
      <c r="DR76" s="172" t="str">
        <f t="shared" si="72"/>
        <v/>
      </c>
      <c r="DS76" s="172" t="str">
        <f t="shared" si="72"/>
        <v/>
      </c>
      <c r="DT76" s="173" t="str">
        <f t="shared" ref="DT76:DT139" si="98">IF(AM76&lt;&gt;"",IF(AND(AM76&gt;=7,AM76&lt;=9),IF(AM76=$CI$13,DB76,IF(AM76=$CJ$13,DC76,IF(AM76=$CK$13,DD76,""))),""),"")</f>
        <v/>
      </c>
      <c r="DU76" s="173" t="str">
        <f t="shared" ref="DU76:DU139" si="99">IF(AM76&lt;&gt;"",IF(AM76&lt;=15,IF(AM76=$CL$13,DE76,IF(AM76=$CM$13,DF76,IF(AM76=$CN$13,DG76,IF(AM76=$CO$13,DH76,IF(AM76=$CP$13,DI76,IF(AM76=$CQ$13,DJ76,"")))))),""),"")</f>
        <v/>
      </c>
      <c r="DV76" s="173" t="str">
        <f t="shared" ref="DV76:DV139" si="100">IF(AM76&lt;&gt;"",IF(AND(AM76&gt;=16,AM76&lt;=45),IF(AND(AM76&gt;=16,AM76&lt;=17),DK76,IF(AND(AM76&gt;=18,AM76&lt;=19),DL76,IF(AND(AM76&gt;=20,AM76&lt;=28),DM76,IF(AND(AM76&gt;=29,AM76&lt;=37),DN76,"")))),""),"")</f>
        <v/>
      </c>
      <c r="DW76" s="173" t="str">
        <f t="shared" ref="DW76:DW139" si="101">IF(AM76&lt;&gt;"",IF(AM76&gt;=38,IF(AND(AM76&gt;=38,AM76&lt;=46),DO76,IF(AND(AM76&gt;=47,AM76&lt;=55),DP76,IF(AND(AM76&gt;=56,AM76&lt;=60),DQ76,IF(AND(AM76&gt;=61,AM76&lt;=65),DR76,IF(AM76&gt;=66,DS76,""))))),""),"")</f>
        <v/>
      </c>
      <c r="DY76" s="12" t="str">
        <f t="shared" ref="DY76:DY139" si="102">IF(AM76&lt;&gt;"",IF(AM76&lt;=9,DT76,IF(AND(AM76&gt;=10,AM76&lt;=15),DU76,IF(AND(AM76&gt;=16,AM76&lt;=37),DV76,IF(AM76&gt;=38,DW76,"")))),"")</f>
        <v/>
      </c>
      <c r="DZ76" s="92"/>
      <c r="EA76" s="12" t="str">
        <f t="shared" ref="EA76:EA139" si="103">IF(LOWER($E76)="w",DY76,IF(LOWER($E76)="m",CF76,""))</f>
        <v/>
      </c>
    </row>
    <row r="77" spans="1:131" x14ac:dyDescent="0.2">
      <c r="A77" s="97">
        <v>56</v>
      </c>
      <c r="B77" s="120"/>
      <c r="C77" s="197"/>
      <c r="D77" s="119"/>
      <c r="E77" s="210"/>
      <c r="F77" s="119"/>
      <c r="G77" s="117"/>
      <c r="H77" s="118"/>
      <c r="I77" s="133">
        <f t="shared" si="77"/>
        <v>0</v>
      </c>
      <c r="J77" s="117"/>
      <c r="K77" s="133">
        <f t="shared" si="78"/>
        <v>0</v>
      </c>
      <c r="L77" s="117"/>
      <c r="M77" s="133">
        <f t="shared" si="79"/>
        <v>0</v>
      </c>
      <c r="N77" s="119"/>
      <c r="O77" s="133">
        <f t="shared" si="54"/>
        <v>0</v>
      </c>
      <c r="P77" s="119"/>
      <c r="Q77" s="133">
        <f t="shared" si="80"/>
        <v>0</v>
      </c>
      <c r="R77" s="117"/>
      <c r="S77" s="133">
        <f t="shared" si="81"/>
        <v>0</v>
      </c>
      <c r="T77" s="119"/>
      <c r="U77" s="133">
        <f t="shared" si="55"/>
        <v>0</v>
      </c>
      <c r="V77" s="119"/>
      <c r="W77" s="133">
        <f t="shared" si="82"/>
        <v>0</v>
      </c>
      <c r="X77" s="117"/>
      <c r="Y77" s="133">
        <f t="shared" si="83"/>
        <v>0</v>
      </c>
      <c r="Z77" s="119"/>
      <c r="AA77" s="119"/>
      <c r="AB77" s="221"/>
      <c r="AC77" s="36">
        <f t="shared" si="84"/>
        <v>0</v>
      </c>
      <c r="AD77" s="27">
        <f t="shared" si="85"/>
        <v>0</v>
      </c>
      <c r="AE77" s="101" t="str">
        <f t="shared" si="86"/>
        <v/>
      </c>
      <c r="AF77" s="25">
        <f t="shared" si="87"/>
        <v>0</v>
      </c>
      <c r="AG77" s="175"/>
      <c r="AH77" s="124">
        <f t="shared" si="48"/>
        <v>0</v>
      </c>
      <c r="AI77" s="72">
        <f t="shared" si="88"/>
        <v>0</v>
      </c>
      <c r="AJ77" s="170" t="str">
        <f t="shared" si="89"/>
        <v/>
      </c>
      <c r="AK77" s="170">
        <f t="shared" si="90"/>
        <v>0</v>
      </c>
      <c r="AL77" s="170">
        <f t="shared" si="91"/>
        <v>0</v>
      </c>
      <c r="AM77" s="171" t="str">
        <f t="shared" si="92"/>
        <v/>
      </c>
      <c r="AN77" s="123">
        <f t="shared" si="49"/>
        <v>0</v>
      </c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  <c r="AZ77" s="181"/>
      <c r="BA77" s="181"/>
      <c r="BB77" s="181"/>
      <c r="BC77" s="181"/>
      <c r="BD77" s="181"/>
      <c r="BE77" s="181"/>
      <c r="BF77" s="181"/>
      <c r="BG77" s="181"/>
      <c r="BH77" s="181"/>
      <c r="BI77" s="172" t="str">
        <f t="shared" si="75"/>
        <v/>
      </c>
      <c r="BJ77" s="172" t="str">
        <f t="shared" si="75"/>
        <v/>
      </c>
      <c r="BK77" s="172" t="str">
        <f t="shared" si="75"/>
        <v/>
      </c>
      <c r="BL77" s="172" t="str">
        <f t="shared" si="75"/>
        <v/>
      </c>
      <c r="BM77" s="172" t="str">
        <f t="shared" si="75"/>
        <v/>
      </c>
      <c r="BN77" s="172" t="str">
        <f t="shared" si="75"/>
        <v/>
      </c>
      <c r="BO77" s="172" t="str">
        <f t="shared" si="75"/>
        <v/>
      </c>
      <c r="BP77" s="172" t="str">
        <f t="shared" si="75"/>
        <v/>
      </c>
      <c r="BQ77" s="172" t="str">
        <f t="shared" si="75"/>
        <v/>
      </c>
      <c r="BR77" s="172" t="str">
        <f t="shared" si="75"/>
        <v/>
      </c>
      <c r="BS77" s="172" t="str">
        <f t="shared" si="75"/>
        <v/>
      </c>
      <c r="BT77" s="172" t="str">
        <f t="shared" si="75"/>
        <v/>
      </c>
      <c r="BU77" s="172" t="str">
        <f t="shared" si="75"/>
        <v/>
      </c>
      <c r="BV77" s="172" t="str">
        <f t="shared" si="73"/>
        <v/>
      </c>
      <c r="BW77" s="172" t="str">
        <f t="shared" si="73"/>
        <v/>
      </c>
      <c r="BX77" s="172" t="str">
        <f t="shared" si="73"/>
        <v/>
      </c>
      <c r="BY77" s="172" t="str">
        <f t="shared" si="71"/>
        <v/>
      </c>
      <c r="BZ77" s="172" t="str">
        <f t="shared" si="71"/>
        <v/>
      </c>
      <c r="CA77" s="173" t="str">
        <f t="shared" si="93"/>
        <v/>
      </c>
      <c r="CB77" s="173" t="str">
        <f t="shared" si="94"/>
        <v/>
      </c>
      <c r="CC77" s="173" t="str">
        <f t="shared" si="95"/>
        <v/>
      </c>
      <c r="CD77" s="173" t="str">
        <f t="shared" si="96"/>
        <v/>
      </c>
      <c r="CE77" s="176"/>
      <c r="CF77" s="12" t="str">
        <f t="shared" si="97"/>
        <v/>
      </c>
      <c r="CG77" s="175"/>
      <c r="DB77" s="172" t="str">
        <f t="shared" si="76"/>
        <v/>
      </c>
      <c r="DC77" s="172" t="str">
        <f t="shared" si="76"/>
        <v/>
      </c>
      <c r="DD77" s="172" t="str">
        <f t="shared" si="76"/>
        <v/>
      </c>
      <c r="DE77" s="172" t="str">
        <f t="shared" si="76"/>
        <v/>
      </c>
      <c r="DF77" s="172" t="str">
        <f t="shared" si="76"/>
        <v/>
      </c>
      <c r="DG77" s="172" t="str">
        <f t="shared" si="76"/>
        <v/>
      </c>
      <c r="DH77" s="172" t="str">
        <f t="shared" si="76"/>
        <v/>
      </c>
      <c r="DI77" s="172" t="str">
        <f t="shared" si="76"/>
        <v/>
      </c>
      <c r="DJ77" s="172" t="str">
        <f t="shared" si="76"/>
        <v/>
      </c>
      <c r="DK77" s="172" t="str">
        <f t="shared" si="76"/>
        <v/>
      </c>
      <c r="DL77" s="172" t="str">
        <f t="shared" si="76"/>
        <v/>
      </c>
      <c r="DM77" s="172" t="str">
        <f t="shared" si="76"/>
        <v/>
      </c>
      <c r="DN77" s="172" t="str">
        <f t="shared" si="76"/>
        <v/>
      </c>
      <c r="DO77" s="172" t="str">
        <f t="shared" si="74"/>
        <v/>
      </c>
      <c r="DP77" s="172" t="str">
        <f t="shared" si="74"/>
        <v/>
      </c>
      <c r="DQ77" s="172" t="str">
        <f t="shared" si="74"/>
        <v/>
      </c>
      <c r="DR77" s="172" t="str">
        <f t="shared" si="72"/>
        <v/>
      </c>
      <c r="DS77" s="172" t="str">
        <f t="shared" si="72"/>
        <v/>
      </c>
      <c r="DT77" s="173" t="str">
        <f t="shared" si="98"/>
        <v/>
      </c>
      <c r="DU77" s="173" t="str">
        <f t="shared" si="99"/>
        <v/>
      </c>
      <c r="DV77" s="173" t="str">
        <f t="shared" si="100"/>
        <v/>
      </c>
      <c r="DW77" s="173" t="str">
        <f t="shared" si="101"/>
        <v/>
      </c>
      <c r="DY77" s="12" t="str">
        <f t="shared" si="102"/>
        <v/>
      </c>
      <c r="DZ77" s="92"/>
      <c r="EA77" s="12" t="str">
        <f t="shared" si="103"/>
        <v/>
      </c>
    </row>
    <row r="78" spans="1:131" x14ac:dyDescent="0.2">
      <c r="A78" s="97">
        <v>57</v>
      </c>
      <c r="B78" s="120"/>
      <c r="C78" s="197"/>
      <c r="D78" s="119"/>
      <c r="E78" s="210"/>
      <c r="F78" s="119"/>
      <c r="G78" s="117"/>
      <c r="H78" s="118"/>
      <c r="I78" s="133">
        <f t="shared" si="77"/>
        <v>0</v>
      </c>
      <c r="J78" s="117"/>
      <c r="K78" s="133">
        <f t="shared" si="78"/>
        <v>0</v>
      </c>
      <c r="L78" s="117"/>
      <c r="M78" s="133">
        <f t="shared" si="79"/>
        <v>0</v>
      </c>
      <c r="N78" s="119"/>
      <c r="O78" s="133">
        <f t="shared" si="54"/>
        <v>0</v>
      </c>
      <c r="P78" s="119"/>
      <c r="Q78" s="133">
        <f t="shared" si="80"/>
        <v>0</v>
      </c>
      <c r="R78" s="117"/>
      <c r="S78" s="133">
        <f t="shared" si="81"/>
        <v>0</v>
      </c>
      <c r="T78" s="119"/>
      <c r="U78" s="133">
        <f t="shared" si="55"/>
        <v>0</v>
      </c>
      <c r="V78" s="119"/>
      <c r="W78" s="133">
        <f t="shared" si="82"/>
        <v>0</v>
      </c>
      <c r="X78" s="117"/>
      <c r="Y78" s="133">
        <f t="shared" si="83"/>
        <v>0</v>
      </c>
      <c r="Z78" s="119"/>
      <c r="AA78" s="119"/>
      <c r="AB78" s="221"/>
      <c r="AC78" s="36">
        <f t="shared" si="84"/>
        <v>0</v>
      </c>
      <c r="AD78" s="27">
        <f t="shared" si="85"/>
        <v>0</v>
      </c>
      <c r="AE78" s="101" t="str">
        <f t="shared" si="86"/>
        <v/>
      </c>
      <c r="AF78" s="25">
        <f t="shared" si="87"/>
        <v>0</v>
      </c>
      <c r="AG78" s="175"/>
      <c r="AH78" s="124">
        <f t="shared" si="48"/>
        <v>0</v>
      </c>
      <c r="AI78" s="72">
        <f t="shared" si="88"/>
        <v>0</v>
      </c>
      <c r="AJ78" s="170" t="str">
        <f t="shared" si="89"/>
        <v/>
      </c>
      <c r="AK78" s="170">
        <f t="shared" si="90"/>
        <v>0</v>
      </c>
      <c r="AL78" s="170">
        <f t="shared" si="91"/>
        <v>0</v>
      </c>
      <c r="AM78" s="171" t="str">
        <f t="shared" si="92"/>
        <v/>
      </c>
      <c r="AN78" s="123">
        <f t="shared" si="49"/>
        <v>0</v>
      </c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  <c r="BB78" s="181"/>
      <c r="BC78" s="181"/>
      <c r="BD78" s="181"/>
      <c r="BE78" s="181"/>
      <c r="BF78" s="181"/>
      <c r="BG78" s="181"/>
      <c r="BH78" s="181"/>
      <c r="BI78" s="172" t="str">
        <f t="shared" si="75"/>
        <v/>
      </c>
      <c r="BJ78" s="172" t="str">
        <f t="shared" si="75"/>
        <v/>
      </c>
      <c r="BK78" s="172" t="str">
        <f t="shared" si="75"/>
        <v/>
      </c>
      <c r="BL78" s="172" t="str">
        <f t="shared" si="75"/>
        <v/>
      </c>
      <c r="BM78" s="172" t="str">
        <f t="shared" si="75"/>
        <v/>
      </c>
      <c r="BN78" s="172" t="str">
        <f t="shared" si="75"/>
        <v/>
      </c>
      <c r="BO78" s="172" t="str">
        <f t="shared" si="75"/>
        <v/>
      </c>
      <c r="BP78" s="172" t="str">
        <f t="shared" si="75"/>
        <v/>
      </c>
      <c r="BQ78" s="172" t="str">
        <f t="shared" si="75"/>
        <v/>
      </c>
      <c r="BR78" s="172" t="str">
        <f t="shared" si="75"/>
        <v/>
      </c>
      <c r="BS78" s="172" t="str">
        <f t="shared" si="75"/>
        <v/>
      </c>
      <c r="BT78" s="172" t="str">
        <f t="shared" si="75"/>
        <v/>
      </c>
      <c r="BU78" s="172" t="str">
        <f t="shared" si="75"/>
        <v/>
      </c>
      <c r="BV78" s="172" t="str">
        <f t="shared" si="73"/>
        <v/>
      </c>
      <c r="BW78" s="172" t="str">
        <f t="shared" si="73"/>
        <v/>
      </c>
      <c r="BX78" s="172" t="str">
        <f t="shared" si="73"/>
        <v/>
      </c>
      <c r="BY78" s="172" t="str">
        <f t="shared" si="71"/>
        <v/>
      </c>
      <c r="BZ78" s="172" t="str">
        <f t="shared" si="71"/>
        <v/>
      </c>
      <c r="CA78" s="173" t="str">
        <f t="shared" si="93"/>
        <v/>
      </c>
      <c r="CB78" s="173" t="str">
        <f t="shared" si="94"/>
        <v/>
      </c>
      <c r="CC78" s="173" t="str">
        <f t="shared" si="95"/>
        <v/>
      </c>
      <c r="CD78" s="173" t="str">
        <f t="shared" si="96"/>
        <v/>
      </c>
      <c r="CE78" s="176"/>
      <c r="CF78" s="12" t="str">
        <f t="shared" si="97"/>
        <v/>
      </c>
      <c r="CG78" s="175"/>
      <c r="DB78" s="172" t="str">
        <f t="shared" si="76"/>
        <v/>
      </c>
      <c r="DC78" s="172" t="str">
        <f t="shared" si="76"/>
        <v/>
      </c>
      <c r="DD78" s="172" t="str">
        <f t="shared" si="76"/>
        <v/>
      </c>
      <c r="DE78" s="172" t="str">
        <f t="shared" si="76"/>
        <v/>
      </c>
      <c r="DF78" s="172" t="str">
        <f t="shared" si="76"/>
        <v/>
      </c>
      <c r="DG78" s="172" t="str">
        <f t="shared" si="76"/>
        <v/>
      </c>
      <c r="DH78" s="172" t="str">
        <f t="shared" si="76"/>
        <v/>
      </c>
      <c r="DI78" s="172" t="str">
        <f t="shared" si="76"/>
        <v/>
      </c>
      <c r="DJ78" s="172" t="str">
        <f t="shared" si="76"/>
        <v/>
      </c>
      <c r="DK78" s="172" t="str">
        <f t="shared" si="76"/>
        <v/>
      </c>
      <c r="DL78" s="172" t="str">
        <f t="shared" si="76"/>
        <v/>
      </c>
      <c r="DM78" s="172" t="str">
        <f t="shared" si="76"/>
        <v/>
      </c>
      <c r="DN78" s="172" t="str">
        <f t="shared" si="76"/>
        <v/>
      </c>
      <c r="DO78" s="172" t="str">
        <f t="shared" si="74"/>
        <v/>
      </c>
      <c r="DP78" s="172" t="str">
        <f t="shared" si="74"/>
        <v/>
      </c>
      <c r="DQ78" s="172" t="str">
        <f t="shared" si="74"/>
        <v/>
      </c>
      <c r="DR78" s="172" t="str">
        <f t="shared" si="72"/>
        <v/>
      </c>
      <c r="DS78" s="172" t="str">
        <f t="shared" si="72"/>
        <v/>
      </c>
      <c r="DT78" s="173" t="str">
        <f t="shared" si="98"/>
        <v/>
      </c>
      <c r="DU78" s="173" t="str">
        <f t="shared" si="99"/>
        <v/>
      </c>
      <c r="DV78" s="173" t="str">
        <f t="shared" si="100"/>
        <v/>
      </c>
      <c r="DW78" s="173" t="str">
        <f t="shared" si="101"/>
        <v/>
      </c>
      <c r="DY78" s="12" t="str">
        <f t="shared" si="102"/>
        <v/>
      </c>
      <c r="DZ78" s="92"/>
      <c r="EA78" s="12" t="str">
        <f t="shared" si="103"/>
        <v/>
      </c>
    </row>
    <row r="79" spans="1:131" x14ac:dyDescent="0.2">
      <c r="A79" s="97">
        <v>58</v>
      </c>
      <c r="B79" s="120"/>
      <c r="C79" s="197"/>
      <c r="D79" s="119"/>
      <c r="E79" s="210"/>
      <c r="F79" s="119"/>
      <c r="G79" s="117"/>
      <c r="H79" s="118"/>
      <c r="I79" s="133">
        <f t="shared" si="77"/>
        <v>0</v>
      </c>
      <c r="J79" s="117"/>
      <c r="K79" s="133">
        <f t="shared" si="78"/>
        <v>0</v>
      </c>
      <c r="L79" s="117"/>
      <c r="M79" s="133">
        <f t="shared" si="79"/>
        <v>0</v>
      </c>
      <c r="N79" s="119"/>
      <c r="O79" s="133">
        <f t="shared" si="54"/>
        <v>0</v>
      </c>
      <c r="P79" s="119"/>
      <c r="Q79" s="133">
        <f t="shared" si="80"/>
        <v>0</v>
      </c>
      <c r="R79" s="117"/>
      <c r="S79" s="133">
        <f t="shared" si="81"/>
        <v>0</v>
      </c>
      <c r="T79" s="119"/>
      <c r="U79" s="133">
        <f t="shared" si="55"/>
        <v>0</v>
      </c>
      <c r="V79" s="119"/>
      <c r="W79" s="133">
        <f t="shared" si="82"/>
        <v>0</v>
      </c>
      <c r="X79" s="117"/>
      <c r="Y79" s="133">
        <f t="shared" si="83"/>
        <v>0</v>
      </c>
      <c r="Z79" s="119"/>
      <c r="AA79" s="119"/>
      <c r="AB79" s="221"/>
      <c r="AC79" s="36">
        <f t="shared" si="84"/>
        <v>0</v>
      </c>
      <c r="AD79" s="27">
        <f t="shared" si="85"/>
        <v>0</v>
      </c>
      <c r="AE79" s="101" t="str">
        <f t="shared" si="86"/>
        <v/>
      </c>
      <c r="AF79" s="25">
        <f t="shared" si="87"/>
        <v>0</v>
      </c>
      <c r="AG79" s="175"/>
      <c r="AH79" s="124">
        <f t="shared" si="48"/>
        <v>0</v>
      </c>
      <c r="AI79" s="72">
        <f t="shared" si="88"/>
        <v>0</v>
      </c>
      <c r="AJ79" s="170" t="str">
        <f t="shared" si="89"/>
        <v/>
      </c>
      <c r="AK79" s="170">
        <f t="shared" si="90"/>
        <v>0</v>
      </c>
      <c r="AL79" s="170">
        <f t="shared" si="91"/>
        <v>0</v>
      </c>
      <c r="AM79" s="171" t="str">
        <f t="shared" si="92"/>
        <v/>
      </c>
      <c r="AN79" s="123">
        <f t="shared" si="49"/>
        <v>0</v>
      </c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  <c r="AZ79" s="181"/>
      <c r="BA79" s="181"/>
      <c r="BB79" s="181"/>
      <c r="BC79" s="181"/>
      <c r="BD79" s="181"/>
      <c r="BE79" s="181"/>
      <c r="BF79" s="181"/>
      <c r="BG79" s="181"/>
      <c r="BH79" s="181"/>
      <c r="BI79" s="172" t="str">
        <f t="shared" si="75"/>
        <v/>
      </c>
      <c r="BJ79" s="172" t="str">
        <f t="shared" si="75"/>
        <v/>
      </c>
      <c r="BK79" s="172" t="str">
        <f t="shared" si="75"/>
        <v/>
      </c>
      <c r="BL79" s="172" t="str">
        <f t="shared" si="75"/>
        <v/>
      </c>
      <c r="BM79" s="172" t="str">
        <f t="shared" si="75"/>
        <v/>
      </c>
      <c r="BN79" s="172" t="str">
        <f t="shared" si="75"/>
        <v/>
      </c>
      <c r="BO79" s="172" t="str">
        <f t="shared" si="75"/>
        <v/>
      </c>
      <c r="BP79" s="172" t="str">
        <f t="shared" si="75"/>
        <v/>
      </c>
      <c r="BQ79" s="172" t="str">
        <f t="shared" si="75"/>
        <v/>
      </c>
      <c r="BR79" s="172" t="str">
        <f t="shared" si="75"/>
        <v/>
      </c>
      <c r="BS79" s="172" t="str">
        <f t="shared" si="75"/>
        <v/>
      </c>
      <c r="BT79" s="172" t="str">
        <f t="shared" si="75"/>
        <v/>
      </c>
      <c r="BU79" s="172" t="str">
        <f t="shared" si="75"/>
        <v/>
      </c>
      <c r="BV79" s="172" t="str">
        <f t="shared" si="73"/>
        <v/>
      </c>
      <c r="BW79" s="172" t="str">
        <f t="shared" si="73"/>
        <v/>
      </c>
      <c r="BX79" s="172" t="str">
        <f t="shared" si="73"/>
        <v/>
      </c>
      <c r="BY79" s="172" t="str">
        <f t="shared" si="71"/>
        <v/>
      </c>
      <c r="BZ79" s="172" t="str">
        <f t="shared" si="71"/>
        <v/>
      </c>
      <c r="CA79" s="173" t="str">
        <f t="shared" si="93"/>
        <v/>
      </c>
      <c r="CB79" s="173" t="str">
        <f t="shared" si="94"/>
        <v/>
      </c>
      <c r="CC79" s="173" t="str">
        <f t="shared" si="95"/>
        <v/>
      </c>
      <c r="CD79" s="173" t="str">
        <f t="shared" si="96"/>
        <v/>
      </c>
      <c r="CE79" s="176"/>
      <c r="CF79" s="12" t="str">
        <f t="shared" si="97"/>
        <v/>
      </c>
      <c r="CG79" s="175"/>
      <c r="DB79" s="172" t="str">
        <f t="shared" si="76"/>
        <v/>
      </c>
      <c r="DC79" s="172" t="str">
        <f t="shared" si="76"/>
        <v/>
      </c>
      <c r="DD79" s="172" t="str">
        <f t="shared" si="76"/>
        <v/>
      </c>
      <c r="DE79" s="172" t="str">
        <f t="shared" si="76"/>
        <v/>
      </c>
      <c r="DF79" s="172" t="str">
        <f t="shared" si="76"/>
        <v/>
      </c>
      <c r="DG79" s="172" t="str">
        <f t="shared" si="76"/>
        <v/>
      </c>
      <c r="DH79" s="172" t="str">
        <f t="shared" si="76"/>
        <v/>
      </c>
      <c r="DI79" s="172" t="str">
        <f t="shared" si="76"/>
        <v/>
      </c>
      <c r="DJ79" s="172" t="str">
        <f t="shared" si="76"/>
        <v/>
      </c>
      <c r="DK79" s="172" t="str">
        <f t="shared" si="76"/>
        <v/>
      </c>
      <c r="DL79" s="172" t="str">
        <f t="shared" si="76"/>
        <v/>
      </c>
      <c r="DM79" s="172" t="str">
        <f t="shared" si="76"/>
        <v/>
      </c>
      <c r="DN79" s="172" t="str">
        <f t="shared" si="76"/>
        <v/>
      </c>
      <c r="DO79" s="172" t="str">
        <f t="shared" si="74"/>
        <v/>
      </c>
      <c r="DP79" s="172" t="str">
        <f t="shared" si="74"/>
        <v/>
      </c>
      <c r="DQ79" s="172" t="str">
        <f t="shared" si="74"/>
        <v/>
      </c>
      <c r="DR79" s="172" t="str">
        <f t="shared" si="72"/>
        <v/>
      </c>
      <c r="DS79" s="172" t="str">
        <f t="shared" si="72"/>
        <v/>
      </c>
      <c r="DT79" s="173" t="str">
        <f t="shared" si="98"/>
        <v/>
      </c>
      <c r="DU79" s="173" t="str">
        <f t="shared" si="99"/>
        <v/>
      </c>
      <c r="DV79" s="173" t="str">
        <f t="shared" si="100"/>
        <v/>
      </c>
      <c r="DW79" s="173" t="str">
        <f t="shared" si="101"/>
        <v/>
      </c>
      <c r="DY79" s="12" t="str">
        <f t="shared" si="102"/>
        <v/>
      </c>
      <c r="DZ79" s="92"/>
      <c r="EA79" s="12" t="str">
        <f t="shared" si="103"/>
        <v/>
      </c>
    </row>
    <row r="80" spans="1:131" x14ac:dyDescent="0.2">
      <c r="A80" s="97">
        <v>59</v>
      </c>
      <c r="B80" s="120"/>
      <c r="C80" s="197"/>
      <c r="D80" s="119"/>
      <c r="E80" s="210"/>
      <c r="F80" s="119"/>
      <c r="G80" s="117"/>
      <c r="H80" s="118"/>
      <c r="I80" s="133">
        <f t="shared" si="77"/>
        <v>0</v>
      </c>
      <c r="J80" s="117"/>
      <c r="K80" s="133">
        <f t="shared" si="78"/>
        <v>0</v>
      </c>
      <c r="L80" s="117"/>
      <c r="M80" s="133">
        <f t="shared" si="79"/>
        <v>0</v>
      </c>
      <c r="N80" s="119"/>
      <c r="O80" s="133">
        <f t="shared" si="54"/>
        <v>0</v>
      </c>
      <c r="P80" s="119"/>
      <c r="Q80" s="133">
        <f t="shared" si="80"/>
        <v>0</v>
      </c>
      <c r="R80" s="117"/>
      <c r="S80" s="133">
        <f t="shared" si="81"/>
        <v>0</v>
      </c>
      <c r="T80" s="119"/>
      <c r="U80" s="133">
        <f t="shared" si="55"/>
        <v>0</v>
      </c>
      <c r="V80" s="119"/>
      <c r="W80" s="133">
        <f t="shared" si="82"/>
        <v>0</v>
      </c>
      <c r="X80" s="117"/>
      <c r="Y80" s="133">
        <f t="shared" si="83"/>
        <v>0</v>
      </c>
      <c r="Z80" s="119"/>
      <c r="AA80" s="119"/>
      <c r="AB80" s="221"/>
      <c r="AC80" s="36">
        <f t="shared" si="84"/>
        <v>0</v>
      </c>
      <c r="AD80" s="27">
        <f t="shared" si="85"/>
        <v>0</v>
      </c>
      <c r="AE80" s="101" t="str">
        <f t="shared" si="86"/>
        <v/>
      </c>
      <c r="AF80" s="25">
        <f t="shared" si="87"/>
        <v>0</v>
      </c>
      <c r="AG80" s="175"/>
      <c r="AH80" s="124">
        <f t="shared" si="48"/>
        <v>0</v>
      </c>
      <c r="AI80" s="72">
        <f t="shared" si="88"/>
        <v>0</v>
      </c>
      <c r="AJ80" s="170" t="str">
        <f t="shared" si="89"/>
        <v/>
      </c>
      <c r="AK80" s="170">
        <f t="shared" si="90"/>
        <v>0</v>
      </c>
      <c r="AL80" s="170">
        <f t="shared" si="91"/>
        <v>0</v>
      </c>
      <c r="AM80" s="171" t="str">
        <f t="shared" si="92"/>
        <v/>
      </c>
      <c r="AN80" s="123">
        <f t="shared" si="49"/>
        <v>0</v>
      </c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  <c r="AZ80" s="181"/>
      <c r="BA80" s="181"/>
      <c r="BB80" s="181"/>
      <c r="BC80" s="181"/>
      <c r="BD80" s="181"/>
      <c r="BE80" s="181"/>
      <c r="BF80" s="181"/>
      <c r="BG80" s="181"/>
      <c r="BH80" s="181"/>
      <c r="BI80" s="172" t="str">
        <f t="shared" si="75"/>
        <v/>
      </c>
      <c r="BJ80" s="172" t="str">
        <f t="shared" si="75"/>
        <v/>
      </c>
      <c r="BK80" s="172" t="str">
        <f t="shared" si="75"/>
        <v/>
      </c>
      <c r="BL80" s="172" t="str">
        <f t="shared" si="75"/>
        <v/>
      </c>
      <c r="BM80" s="172" t="str">
        <f t="shared" si="75"/>
        <v/>
      </c>
      <c r="BN80" s="172" t="str">
        <f t="shared" si="75"/>
        <v/>
      </c>
      <c r="BO80" s="172" t="str">
        <f t="shared" si="75"/>
        <v/>
      </c>
      <c r="BP80" s="172" t="str">
        <f t="shared" si="75"/>
        <v/>
      </c>
      <c r="BQ80" s="172" t="str">
        <f t="shared" si="75"/>
        <v/>
      </c>
      <c r="BR80" s="172" t="str">
        <f t="shared" si="75"/>
        <v/>
      </c>
      <c r="BS80" s="172" t="str">
        <f t="shared" si="75"/>
        <v/>
      </c>
      <c r="BT80" s="172" t="str">
        <f t="shared" si="75"/>
        <v/>
      </c>
      <c r="BU80" s="172" t="str">
        <f t="shared" si="75"/>
        <v/>
      </c>
      <c r="BV80" s="172" t="str">
        <f t="shared" si="73"/>
        <v/>
      </c>
      <c r="BW80" s="172" t="str">
        <f t="shared" si="73"/>
        <v/>
      </c>
      <c r="BX80" s="172" t="str">
        <f t="shared" si="73"/>
        <v/>
      </c>
      <c r="BY80" s="172" t="str">
        <f t="shared" si="71"/>
        <v/>
      </c>
      <c r="BZ80" s="172" t="str">
        <f t="shared" si="71"/>
        <v/>
      </c>
      <c r="CA80" s="173" t="str">
        <f t="shared" si="93"/>
        <v/>
      </c>
      <c r="CB80" s="173" t="str">
        <f t="shared" si="94"/>
        <v/>
      </c>
      <c r="CC80" s="173" t="str">
        <f t="shared" si="95"/>
        <v/>
      </c>
      <c r="CD80" s="173" t="str">
        <f t="shared" si="96"/>
        <v/>
      </c>
      <c r="CE80" s="176"/>
      <c r="CF80" s="12" t="str">
        <f t="shared" si="97"/>
        <v/>
      </c>
      <c r="CG80" s="175"/>
      <c r="DB80" s="172" t="str">
        <f t="shared" si="76"/>
        <v/>
      </c>
      <c r="DC80" s="172" t="str">
        <f t="shared" si="76"/>
        <v/>
      </c>
      <c r="DD80" s="172" t="str">
        <f t="shared" si="76"/>
        <v/>
      </c>
      <c r="DE80" s="172" t="str">
        <f t="shared" si="76"/>
        <v/>
      </c>
      <c r="DF80" s="172" t="str">
        <f t="shared" si="76"/>
        <v/>
      </c>
      <c r="DG80" s="172" t="str">
        <f t="shared" si="76"/>
        <v/>
      </c>
      <c r="DH80" s="172" t="str">
        <f t="shared" si="76"/>
        <v/>
      </c>
      <c r="DI80" s="172" t="str">
        <f t="shared" si="76"/>
        <v/>
      </c>
      <c r="DJ80" s="172" t="str">
        <f t="shared" si="76"/>
        <v/>
      </c>
      <c r="DK80" s="172" t="str">
        <f t="shared" si="76"/>
        <v/>
      </c>
      <c r="DL80" s="172" t="str">
        <f t="shared" si="76"/>
        <v/>
      </c>
      <c r="DM80" s="172" t="str">
        <f t="shared" si="76"/>
        <v/>
      </c>
      <c r="DN80" s="172" t="str">
        <f t="shared" si="76"/>
        <v/>
      </c>
      <c r="DO80" s="172" t="str">
        <f t="shared" si="74"/>
        <v/>
      </c>
      <c r="DP80" s="172" t="str">
        <f t="shared" si="74"/>
        <v/>
      </c>
      <c r="DQ80" s="172" t="str">
        <f t="shared" si="74"/>
        <v/>
      </c>
      <c r="DR80" s="172" t="str">
        <f t="shared" si="72"/>
        <v/>
      </c>
      <c r="DS80" s="172" t="str">
        <f t="shared" si="72"/>
        <v/>
      </c>
      <c r="DT80" s="173" t="str">
        <f t="shared" si="98"/>
        <v/>
      </c>
      <c r="DU80" s="173" t="str">
        <f t="shared" si="99"/>
        <v/>
      </c>
      <c r="DV80" s="173" t="str">
        <f t="shared" si="100"/>
        <v/>
      </c>
      <c r="DW80" s="173" t="str">
        <f t="shared" si="101"/>
        <v/>
      </c>
      <c r="DY80" s="12" t="str">
        <f t="shared" si="102"/>
        <v/>
      </c>
      <c r="DZ80" s="92"/>
      <c r="EA80" s="12" t="str">
        <f t="shared" si="103"/>
        <v/>
      </c>
    </row>
    <row r="81" spans="1:131" x14ac:dyDescent="0.2">
      <c r="A81" s="97">
        <v>60</v>
      </c>
      <c r="B81" s="120"/>
      <c r="C81" s="197"/>
      <c r="D81" s="119"/>
      <c r="E81" s="210"/>
      <c r="F81" s="119"/>
      <c r="G81" s="117"/>
      <c r="H81" s="118"/>
      <c r="I81" s="133">
        <f t="shared" si="77"/>
        <v>0</v>
      </c>
      <c r="J81" s="117"/>
      <c r="K81" s="133">
        <f t="shared" si="78"/>
        <v>0</v>
      </c>
      <c r="L81" s="117"/>
      <c r="M81" s="133">
        <f t="shared" si="79"/>
        <v>0</v>
      </c>
      <c r="N81" s="119"/>
      <c r="O81" s="133">
        <f t="shared" si="54"/>
        <v>0</v>
      </c>
      <c r="P81" s="119"/>
      <c r="Q81" s="133">
        <f t="shared" si="80"/>
        <v>0</v>
      </c>
      <c r="R81" s="117"/>
      <c r="S81" s="133">
        <f t="shared" si="81"/>
        <v>0</v>
      </c>
      <c r="T81" s="119"/>
      <c r="U81" s="133">
        <f t="shared" si="55"/>
        <v>0</v>
      </c>
      <c r="V81" s="119"/>
      <c r="W81" s="133">
        <f t="shared" si="82"/>
        <v>0</v>
      </c>
      <c r="X81" s="117"/>
      <c r="Y81" s="133">
        <f t="shared" si="83"/>
        <v>0</v>
      </c>
      <c r="Z81" s="119"/>
      <c r="AA81" s="119"/>
      <c r="AB81" s="119"/>
      <c r="AC81" s="36">
        <f t="shared" si="84"/>
        <v>0</v>
      </c>
      <c r="AD81" s="27">
        <f t="shared" si="85"/>
        <v>0</v>
      </c>
      <c r="AE81" s="101" t="str">
        <f t="shared" si="86"/>
        <v/>
      </c>
      <c r="AF81" s="25">
        <f t="shared" si="87"/>
        <v>0</v>
      </c>
      <c r="AG81" s="175"/>
      <c r="AH81" s="124">
        <f t="shared" si="48"/>
        <v>0</v>
      </c>
      <c r="AI81" s="72">
        <f t="shared" si="88"/>
        <v>0</v>
      </c>
      <c r="AJ81" s="170" t="str">
        <f t="shared" si="89"/>
        <v/>
      </c>
      <c r="AK81" s="170">
        <f t="shared" si="90"/>
        <v>0</v>
      </c>
      <c r="AL81" s="170">
        <f t="shared" si="91"/>
        <v>0</v>
      </c>
      <c r="AM81" s="171" t="str">
        <f t="shared" si="92"/>
        <v/>
      </c>
      <c r="AN81" s="123">
        <f t="shared" si="49"/>
        <v>0</v>
      </c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  <c r="BA81" s="181"/>
      <c r="BB81" s="181"/>
      <c r="BC81" s="181"/>
      <c r="BD81" s="181"/>
      <c r="BE81" s="181"/>
      <c r="BF81" s="181"/>
      <c r="BG81" s="181"/>
      <c r="BH81" s="181"/>
      <c r="BI81" s="172" t="str">
        <f t="shared" si="75"/>
        <v/>
      </c>
      <c r="BJ81" s="172" t="str">
        <f t="shared" si="75"/>
        <v/>
      </c>
      <c r="BK81" s="172" t="str">
        <f t="shared" si="75"/>
        <v/>
      </c>
      <c r="BL81" s="172" t="str">
        <f t="shared" si="75"/>
        <v/>
      </c>
      <c r="BM81" s="172" t="str">
        <f t="shared" si="75"/>
        <v/>
      </c>
      <c r="BN81" s="172" t="str">
        <f t="shared" si="75"/>
        <v/>
      </c>
      <c r="BO81" s="172" t="str">
        <f t="shared" si="75"/>
        <v/>
      </c>
      <c r="BP81" s="172" t="str">
        <f t="shared" si="75"/>
        <v/>
      </c>
      <c r="BQ81" s="172" t="str">
        <f t="shared" ref="BQ81:BZ112" si="104">IF($F81&lt;&gt;"",IF($AF81&gt;=AX$17,IF(($AF81&gt;=AX$17)*($AF81&lt;AX$16),$AO$17,IF(($AF81&gt;=AX$16)*($AF81&lt;AX$15),$AO$16,IF(($AF81&gt;=AX$15)*($AF81&lt;AX$14),$AO$15,IF(($AF81&gt;=AX$14),$AO$14,"")))),"-"),"")</f>
        <v/>
      </c>
      <c r="BR81" s="172" t="str">
        <f t="shared" si="104"/>
        <v/>
      </c>
      <c r="BS81" s="172" t="str">
        <f t="shared" si="104"/>
        <v/>
      </c>
      <c r="BT81" s="172" t="str">
        <f t="shared" si="104"/>
        <v/>
      </c>
      <c r="BU81" s="172" t="str">
        <f t="shared" si="104"/>
        <v/>
      </c>
      <c r="BV81" s="172" t="str">
        <f t="shared" si="73"/>
        <v/>
      </c>
      <c r="BW81" s="172" t="str">
        <f t="shared" si="73"/>
        <v/>
      </c>
      <c r="BX81" s="172" t="str">
        <f t="shared" si="73"/>
        <v/>
      </c>
      <c r="BY81" s="172" t="str">
        <f t="shared" si="71"/>
        <v/>
      </c>
      <c r="BZ81" s="172" t="str">
        <f t="shared" si="71"/>
        <v/>
      </c>
      <c r="CA81" s="173" t="str">
        <f t="shared" si="93"/>
        <v/>
      </c>
      <c r="CB81" s="173" t="str">
        <f t="shared" si="94"/>
        <v/>
      </c>
      <c r="CC81" s="173" t="str">
        <f t="shared" si="95"/>
        <v/>
      </c>
      <c r="CD81" s="173" t="str">
        <f t="shared" si="96"/>
        <v/>
      </c>
      <c r="CE81" s="176"/>
      <c r="CF81" s="12" t="str">
        <f t="shared" si="97"/>
        <v/>
      </c>
      <c r="CG81" s="175"/>
      <c r="DB81" s="172" t="str">
        <f t="shared" si="76"/>
        <v/>
      </c>
      <c r="DC81" s="172" t="str">
        <f t="shared" si="76"/>
        <v/>
      </c>
      <c r="DD81" s="172" t="str">
        <f t="shared" si="76"/>
        <v/>
      </c>
      <c r="DE81" s="172" t="str">
        <f t="shared" si="76"/>
        <v/>
      </c>
      <c r="DF81" s="172" t="str">
        <f t="shared" si="76"/>
        <v/>
      </c>
      <c r="DG81" s="172" t="str">
        <f t="shared" si="76"/>
        <v/>
      </c>
      <c r="DH81" s="172" t="str">
        <f t="shared" si="76"/>
        <v/>
      </c>
      <c r="DI81" s="172" t="str">
        <f t="shared" si="76"/>
        <v/>
      </c>
      <c r="DJ81" s="172" t="str">
        <f t="shared" ref="DJ81:DS112" si="105">IF($F81&lt;&gt;"",IF($AF81&gt;=CQ$17,IF(($AF81&gt;=CQ$17)*($AF81&lt;CQ$16),$CH$17,IF(($AF81&gt;=CQ$16)*($AF81&lt;CQ$15),$CH$16,IF(($AF81&gt;=CQ$15)*($AF81&lt;CQ$14),$CH$15,IF(($AF81&gt;=CQ$14),$CH$14,"")))),"-"),"")</f>
        <v/>
      </c>
      <c r="DK81" s="172" t="str">
        <f t="shared" si="105"/>
        <v/>
      </c>
      <c r="DL81" s="172" t="str">
        <f t="shared" si="105"/>
        <v/>
      </c>
      <c r="DM81" s="172" t="str">
        <f t="shared" si="105"/>
        <v/>
      </c>
      <c r="DN81" s="172" t="str">
        <f t="shared" si="105"/>
        <v/>
      </c>
      <c r="DO81" s="172" t="str">
        <f t="shared" si="74"/>
        <v/>
      </c>
      <c r="DP81" s="172" t="str">
        <f t="shared" si="74"/>
        <v/>
      </c>
      <c r="DQ81" s="172" t="str">
        <f t="shared" si="74"/>
        <v/>
      </c>
      <c r="DR81" s="172" t="str">
        <f t="shared" si="72"/>
        <v/>
      </c>
      <c r="DS81" s="172" t="str">
        <f t="shared" si="72"/>
        <v/>
      </c>
      <c r="DT81" s="173" t="str">
        <f t="shared" si="98"/>
        <v/>
      </c>
      <c r="DU81" s="173" t="str">
        <f t="shared" si="99"/>
        <v/>
      </c>
      <c r="DV81" s="173" t="str">
        <f t="shared" si="100"/>
        <v/>
      </c>
      <c r="DW81" s="173" t="str">
        <f t="shared" si="101"/>
        <v/>
      </c>
      <c r="DY81" s="12" t="str">
        <f t="shared" si="102"/>
        <v/>
      </c>
      <c r="DZ81" s="92"/>
      <c r="EA81" s="12" t="str">
        <f t="shared" si="103"/>
        <v/>
      </c>
    </row>
    <row r="82" spans="1:131" x14ac:dyDescent="0.2">
      <c r="A82" s="97">
        <v>61</v>
      </c>
      <c r="B82" s="120"/>
      <c r="C82" s="197"/>
      <c r="D82" s="119"/>
      <c r="E82" s="210"/>
      <c r="F82" s="119"/>
      <c r="G82" s="117"/>
      <c r="H82" s="118"/>
      <c r="I82" s="133">
        <f t="shared" si="77"/>
        <v>0</v>
      </c>
      <c r="J82" s="117"/>
      <c r="K82" s="133">
        <f t="shared" si="78"/>
        <v>0</v>
      </c>
      <c r="L82" s="117"/>
      <c r="M82" s="133">
        <f t="shared" si="79"/>
        <v>0</v>
      </c>
      <c r="N82" s="119"/>
      <c r="O82" s="133">
        <f t="shared" si="54"/>
        <v>0</v>
      </c>
      <c r="P82" s="119"/>
      <c r="Q82" s="133">
        <f t="shared" si="80"/>
        <v>0</v>
      </c>
      <c r="R82" s="117"/>
      <c r="S82" s="133">
        <f t="shared" si="81"/>
        <v>0</v>
      </c>
      <c r="T82" s="119"/>
      <c r="U82" s="133">
        <f t="shared" si="55"/>
        <v>0</v>
      </c>
      <c r="V82" s="119"/>
      <c r="W82" s="133">
        <f t="shared" si="82"/>
        <v>0</v>
      </c>
      <c r="X82" s="117"/>
      <c r="Y82" s="133">
        <f t="shared" si="83"/>
        <v>0</v>
      </c>
      <c r="Z82" s="119"/>
      <c r="AA82" s="119"/>
      <c r="AB82" s="221"/>
      <c r="AC82" s="36">
        <f t="shared" si="84"/>
        <v>0</v>
      </c>
      <c r="AD82" s="27">
        <f t="shared" si="85"/>
        <v>0</v>
      </c>
      <c r="AE82" s="101" t="str">
        <f t="shared" si="86"/>
        <v/>
      </c>
      <c r="AF82" s="25">
        <f t="shared" si="87"/>
        <v>0</v>
      </c>
      <c r="AG82" s="175"/>
      <c r="AH82" s="124">
        <f t="shared" si="48"/>
        <v>0</v>
      </c>
      <c r="AI82" s="72">
        <f t="shared" si="88"/>
        <v>0</v>
      </c>
      <c r="AJ82" s="170" t="str">
        <f t="shared" si="89"/>
        <v/>
      </c>
      <c r="AK82" s="170">
        <f t="shared" si="90"/>
        <v>0</v>
      </c>
      <c r="AL82" s="170">
        <f t="shared" si="91"/>
        <v>0</v>
      </c>
      <c r="AM82" s="171" t="str">
        <f t="shared" si="92"/>
        <v/>
      </c>
      <c r="AN82" s="123">
        <f t="shared" si="49"/>
        <v>0</v>
      </c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72" t="str">
        <f t="shared" ref="BI82:BP113" si="106">IF($F82&lt;&gt;"",IF($AF82&gt;=AP$17,IF(($AF82&gt;=AP$17)*($AF82&lt;AP$16),$AO$17,IF(($AF82&gt;=AP$16)*($AF82&lt;AP$15),$AO$16,IF(($AF82&gt;=AP$15)*($AF82&lt;AP$14),$AO$15,IF(($AF82&gt;=AP$14),$AO$14,"")))),"-"),"")</f>
        <v/>
      </c>
      <c r="BJ82" s="172" t="str">
        <f t="shared" si="106"/>
        <v/>
      </c>
      <c r="BK82" s="172" t="str">
        <f t="shared" si="106"/>
        <v/>
      </c>
      <c r="BL82" s="172" t="str">
        <f t="shared" si="106"/>
        <v/>
      </c>
      <c r="BM82" s="172" t="str">
        <f t="shared" si="106"/>
        <v/>
      </c>
      <c r="BN82" s="172" t="str">
        <f t="shared" si="106"/>
        <v/>
      </c>
      <c r="BO82" s="172" t="str">
        <f t="shared" si="106"/>
        <v/>
      </c>
      <c r="BP82" s="172" t="str">
        <f t="shared" si="106"/>
        <v/>
      </c>
      <c r="BQ82" s="172" t="str">
        <f t="shared" si="104"/>
        <v/>
      </c>
      <c r="BR82" s="172" t="str">
        <f t="shared" si="104"/>
        <v/>
      </c>
      <c r="BS82" s="172" t="str">
        <f t="shared" si="104"/>
        <v/>
      </c>
      <c r="BT82" s="172" t="str">
        <f t="shared" si="104"/>
        <v/>
      </c>
      <c r="BU82" s="172" t="str">
        <f t="shared" si="104"/>
        <v/>
      </c>
      <c r="BV82" s="172" t="str">
        <f t="shared" si="73"/>
        <v/>
      </c>
      <c r="BW82" s="172" t="str">
        <f t="shared" si="73"/>
        <v/>
      </c>
      <c r="BX82" s="172" t="str">
        <f t="shared" si="73"/>
        <v/>
      </c>
      <c r="BY82" s="172" t="str">
        <f t="shared" si="71"/>
        <v/>
      </c>
      <c r="BZ82" s="172" t="str">
        <f t="shared" si="71"/>
        <v/>
      </c>
      <c r="CA82" s="173" t="str">
        <f t="shared" si="93"/>
        <v/>
      </c>
      <c r="CB82" s="173" t="str">
        <f t="shared" si="94"/>
        <v/>
      </c>
      <c r="CC82" s="173" t="str">
        <f t="shared" si="95"/>
        <v/>
      </c>
      <c r="CD82" s="173" t="str">
        <f t="shared" si="96"/>
        <v/>
      </c>
      <c r="CE82" s="176"/>
      <c r="CF82" s="12" t="str">
        <f t="shared" si="97"/>
        <v/>
      </c>
      <c r="CG82" s="175"/>
      <c r="DB82" s="172" t="str">
        <f t="shared" ref="DB82:DI113" si="107">IF($F82&lt;&gt;"",IF($AF82&gt;=CI$17,IF(($AF82&gt;=CI$17)*($AF82&lt;CI$16),$CH$17,IF(($AF82&gt;=CI$16)*($AF82&lt;CI$15),$CH$16,IF(($AF82&gt;=CI$15)*($AF82&lt;CI$14),$CH$15,IF(($AF82&gt;=CI$14),$CH$14,"")))),"-"),"")</f>
        <v/>
      </c>
      <c r="DC82" s="172" t="str">
        <f t="shared" si="107"/>
        <v/>
      </c>
      <c r="DD82" s="172" t="str">
        <f t="shared" si="107"/>
        <v/>
      </c>
      <c r="DE82" s="172" t="str">
        <f t="shared" si="107"/>
        <v/>
      </c>
      <c r="DF82" s="172" t="str">
        <f t="shared" si="107"/>
        <v/>
      </c>
      <c r="DG82" s="172" t="str">
        <f t="shared" si="107"/>
        <v/>
      </c>
      <c r="DH82" s="172" t="str">
        <f t="shared" si="107"/>
        <v/>
      </c>
      <c r="DI82" s="172" t="str">
        <f t="shared" si="107"/>
        <v/>
      </c>
      <c r="DJ82" s="172" t="str">
        <f t="shared" si="105"/>
        <v/>
      </c>
      <c r="DK82" s="172" t="str">
        <f t="shared" si="105"/>
        <v/>
      </c>
      <c r="DL82" s="172" t="str">
        <f t="shared" si="105"/>
        <v/>
      </c>
      <c r="DM82" s="172" t="str">
        <f t="shared" si="105"/>
        <v/>
      </c>
      <c r="DN82" s="172" t="str">
        <f t="shared" si="105"/>
        <v/>
      </c>
      <c r="DO82" s="172" t="str">
        <f t="shared" si="74"/>
        <v/>
      </c>
      <c r="DP82" s="172" t="str">
        <f t="shared" si="74"/>
        <v/>
      </c>
      <c r="DQ82" s="172" t="str">
        <f t="shared" si="74"/>
        <v/>
      </c>
      <c r="DR82" s="172" t="str">
        <f t="shared" si="72"/>
        <v/>
      </c>
      <c r="DS82" s="172" t="str">
        <f t="shared" si="72"/>
        <v/>
      </c>
      <c r="DT82" s="173" t="str">
        <f t="shared" si="98"/>
        <v/>
      </c>
      <c r="DU82" s="173" t="str">
        <f t="shared" si="99"/>
        <v/>
      </c>
      <c r="DV82" s="173" t="str">
        <f t="shared" si="100"/>
        <v/>
      </c>
      <c r="DW82" s="173" t="str">
        <f t="shared" si="101"/>
        <v/>
      </c>
      <c r="DY82" s="12" t="str">
        <f t="shared" si="102"/>
        <v/>
      </c>
      <c r="DZ82" s="92"/>
      <c r="EA82" s="12" t="str">
        <f t="shared" si="103"/>
        <v/>
      </c>
    </row>
    <row r="83" spans="1:131" x14ac:dyDescent="0.2">
      <c r="A83" s="97">
        <v>62</v>
      </c>
      <c r="B83" s="120"/>
      <c r="C83" s="197"/>
      <c r="D83" s="119"/>
      <c r="E83" s="210"/>
      <c r="F83" s="119"/>
      <c r="G83" s="117"/>
      <c r="H83" s="118"/>
      <c r="I83" s="133">
        <f t="shared" si="77"/>
        <v>0</v>
      </c>
      <c r="J83" s="117"/>
      <c r="K83" s="133">
        <f t="shared" si="78"/>
        <v>0</v>
      </c>
      <c r="L83" s="117"/>
      <c r="M83" s="133">
        <f t="shared" si="79"/>
        <v>0</v>
      </c>
      <c r="N83" s="119"/>
      <c r="O83" s="133">
        <f t="shared" si="54"/>
        <v>0</v>
      </c>
      <c r="P83" s="119"/>
      <c r="Q83" s="133">
        <f t="shared" si="80"/>
        <v>0</v>
      </c>
      <c r="R83" s="117"/>
      <c r="S83" s="133">
        <f t="shared" si="81"/>
        <v>0</v>
      </c>
      <c r="T83" s="119"/>
      <c r="U83" s="133">
        <f t="shared" si="55"/>
        <v>0</v>
      </c>
      <c r="V83" s="119"/>
      <c r="W83" s="133">
        <f t="shared" si="82"/>
        <v>0</v>
      </c>
      <c r="X83" s="117"/>
      <c r="Y83" s="133">
        <f t="shared" si="83"/>
        <v>0</v>
      </c>
      <c r="Z83" s="119"/>
      <c r="AA83" s="119"/>
      <c r="AB83" s="221"/>
      <c r="AC83" s="36">
        <f t="shared" si="84"/>
        <v>0</v>
      </c>
      <c r="AD83" s="27">
        <f t="shared" si="85"/>
        <v>0</v>
      </c>
      <c r="AE83" s="101" t="str">
        <f t="shared" si="86"/>
        <v/>
      </c>
      <c r="AF83" s="25">
        <f t="shared" si="87"/>
        <v>0</v>
      </c>
      <c r="AG83" s="175"/>
      <c r="AH83" s="124">
        <f t="shared" si="48"/>
        <v>0</v>
      </c>
      <c r="AI83" s="72">
        <f t="shared" si="88"/>
        <v>0</v>
      </c>
      <c r="AJ83" s="170" t="str">
        <f t="shared" si="89"/>
        <v/>
      </c>
      <c r="AK83" s="170">
        <f t="shared" si="90"/>
        <v>0</v>
      </c>
      <c r="AL83" s="170">
        <f t="shared" si="91"/>
        <v>0</v>
      </c>
      <c r="AM83" s="171" t="str">
        <f t="shared" si="92"/>
        <v/>
      </c>
      <c r="AN83" s="123">
        <f t="shared" si="49"/>
        <v>0</v>
      </c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  <c r="BA83" s="181"/>
      <c r="BB83" s="181"/>
      <c r="BC83" s="181"/>
      <c r="BD83" s="181"/>
      <c r="BE83" s="181"/>
      <c r="BF83" s="181"/>
      <c r="BG83" s="181"/>
      <c r="BH83" s="181"/>
      <c r="BI83" s="172" t="str">
        <f t="shared" si="106"/>
        <v/>
      </c>
      <c r="BJ83" s="172" t="str">
        <f t="shared" si="106"/>
        <v/>
      </c>
      <c r="BK83" s="172" t="str">
        <f t="shared" si="106"/>
        <v/>
      </c>
      <c r="BL83" s="172" t="str">
        <f t="shared" si="106"/>
        <v/>
      </c>
      <c r="BM83" s="172" t="str">
        <f t="shared" si="106"/>
        <v/>
      </c>
      <c r="BN83" s="172" t="str">
        <f t="shared" si="106"/>
        <v/>
      </c>
      <c r="BO83" s="172" t="str">
        <f t="shared" si="106"/>
        <v/>
      </c>
      <c r="BP83" s="172" t="str">
        <f t="shared" si="106"/>
        <v/>
      </c>
      <c r="BQ83" s="172" t="str">
        <f t="shared" si="104"/>
        <v/>
      </c>
      <c r="BR83" s="172" t="str">
        <f t="shared" si="104"/>
        <v/>
      </c>
      <c r="BS83" s="172" t="str">
        <f t="shared" si="104"/>
        <v/>
      </c>
      <c r="BT83" s="172" t="str">
        <f t="shared" si="104"/>
        <v/>
      </c>
      <c r="BU83" s="172" t="str">
        <f t="shared" si="104"/>
        <v/>
      </c>
      <c r="BV83" s="172" t="str">
        <f t="shared" si="73"/>
        <v/>
      </c>
      <c r="BW83" s="172" t="str">
        <f t="shared" si="73"/>
        <v/>
      </c>
      <c r="BX83" s="172" t="str">
        <f t="shared" si="73"/>
        <v/>
      </c>
      <c r="BY83" s="172" t="str">
        <f t="shared" si="71"/>
        <v/>
      </c>
      <c r="BZ83" s="172" t="str">
        <f t="shared" si="71"/>
        <v/>
      </c>
      <c r="CA83" s="173" t="str">
        <f t="shared" si="93"/>
        <v/>
      </c>
      <c r="CB83" s="173" t="str">
        <f t="shared" si="94"/>
        <v/>
      </c>
      <c r="CC83" s="173" t="str">
        <f t="shared" si="95"/>
        <v/>
      </c>
      <c r="CD83" s="173" t="str">
        <f t="shared" si="96"/>
        <v/>
      </c>
      <c r="CE83" s="176"/>
      <c r="CF83" s="12" t="str">
        <f t="shared" si="97"/>
        <v/>
      </c>
      <c r="CG83" s="175"/>
      <c r="DB83" s="172" t="str">
        <f t="shared" si="107"/>
        <v/>
      </c>
      <c r="DC83" s="172" t="str">
        <f t="shared" si="107"/>
        <v/>
      </c>
      <c r="DD83" s="172" t="str">
        <f t="shared" si="107"/>
        <v/>
      </c>
      <c r="DE83" s="172" t="str">
        <f t="shared" si="107"/>
        <v/>
      </c>
      <c r="DF83" s="172" t="str">
        <f t="shared" si="107"/>
        <v/>
      </c>
      <c r="DG83" s="172" t="str">
        <f t="shared" si="107"/>
        <v/>
      </c>
      <c r="DH83" s="172" t="str">
        <f t="shared" si="107"/>
        <v/>
      </c>
      <c r="DI83" s="172" t="str">
        <f t="shared" si="107"/>
        <v/>
      </c>
      <c r="DJ83" s="172" t="str">
        <f t="shared" si="105"/>
        <v/>
      </c>
      <c r="DK83" s="172" t="str">
        <f t="shared" si="105"/>
        <v/>
      </c>
      <c r="DL83" s="172" t="str">
        <f t="shared" si="105"/>
        <v/>
      </c>
      <c r="DM83" s="172" t="str">
        <f t="shared" si="105"/>
        <v/>
      </c>
      <c r="DN83" s="172" t="str">
        <f t="shared" si="105"/>
        <v/>
      </c>
      <c r="DO83" s="172" t="str">
        <f t="shared" si="74"/>
        <v/>
      </c>
      <c r="DP83" s="172" t="str">
        <f t="shared" si="74"/>
        <v/>
      </c>
      <c r="DQ83" s="172" t="str">
        <f t="shared" si="74"/>
        <v/>
      </c>
      <c r="DR83" s="172" t="str">
        <f t="shared" si="72"/>
        <v/>
      </c>
      <c r="DS83" s="172" t="str">
        <f t="shared" si="72"/>
        <v/>
      </c>
      <c r="DT83" s="173" t="str">
        <f t="shared" si="98"/>
        <v/>
      </c>
      <c r="DU83" s="173" t="str">
        <f t="shared" si="99"/>
        <v/>
      </c>
      <c r="DV83" s="173" t="str">
        <f t="shared" si="100"/>
        <v/>
      </c>
      <c r="DW83" s="173" t="str">
        <f t="shared" si="101"/>
        <v/>
      </c>
      <c r="DY83" s="12" t="str">
        <f t="shared" si="102"/>
        <v/>
      </c>
      <c r="DZ83" s="92"/>
      <c r="EA83" s="12" t="str">
        <f t="shared" si="103"/>
        <v/>
      </c>
    </row>
    <row r="84" spans="1:131" x14ac:dyDescent="0.2">
      <c r="A84" s="97">
        <v>63</v>
      </c>
      <c r="B84" s="120"/>
      <c r="C84" s="197"/>
      <c r="D84" s="119"/>
      <c r="E84" s="210"/>
      <c r="F84" s="119"/>
      <c r="G84" s="117"/>
      <c r="H84" s="118"/>
      <c r="I84" s="133">
        <f t="shared" si="77"/>
        <v>0</v>
      </c>
      <c r="J84" s="117"/>
      <c r="K84" s="133">
        <f t="shared" si="78"/>
        <v>0</v>
      </c>
      <c r="L84" s="117"/>
      <c r="M84" s="133">
        <f t="shared" si="79"/>
        <v>0</v>
      </c>
      <c r="N84" s="119"/>
      <c r="O84" s="133">
        <f t="shared" si="54"/>
        <v>0</v>
      </c>
      <c r="P84" s="119"/>
      <c r="Q84" s="133">
        <f t="shared" si="80"/>
        <v>0</v>
      </c>
      <c r="R84" s="117"/>
      <c r="S84" s="133">
        <f t="shared" si="81"/>
        <v>0</v>
      </c>
      <c r="T84" s="119"/>
      <c r="U84" s="133">
        <f t="shared" si="55"/>
        <v>0</v>
      </c>
      <c r="V84" s="119"/>
      <c r="W84" s="133">
        <f t="shared" si="82"/>
        <v>0</v>
      </c>
      <c r="X84" s="117"/>
      <c r="Y84" s="133">
        <f t="shared" si="83"/>
        <v>0</v>
      </c>
      <c r="Z84" s="119"/>
      <c r="AA84" s="119"/>
      <c r="AB84" s="119"/>
      <c r="AC84" s="36">
        <f t="shared" si="84"/>
        <v>0</v>
      </c>
      <c r="AD84" s="27">
        <f t="shared" si="85"/>
        <v>0</v>
      </c>
      <c r="AE84" s="101" t="str">
        <f t="shared" si="86"/>
        <v/>
      </c>
      <c r="AF84" s="25">
        <f t="shared" si="87"/>
        <v>0</v>
      </c>
      <c r="AG84" s="175"/>
      <c r="AH84" s="124">
        <f t="shared" si="48"/>
        <v>0</v>
      </c>
      <c r="AI84" s="72">
        <f t="shared" si="88"/>
        <v>0</v>
      </c>
      <c r="AJ84" s="170" t="str">
        <f t="shared" si="89"/>
        <v/>
      </c>
      <c r="AK84" s="170">
        <f t="shared" si="90"/>
        <v>0</v>
      </c>
      <c r="AL84" s="170">
        <f t="shared" si="91"/>
        <v>0</v>
      </c>
      <c r="AM84" s="171" t="str">
        <f t="shared" si="92"/>
        <v/>
      </c>
      <c r="AN84" s="123">
        <f t="shared" si="49"/>
        <v>0</v>
      </c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  <c r="BB84" s="181"/>
      <c r="BC84" s="181"/>
      <c r="BD84" s="181"/>
      <c r="BE84" s="181"/>
      <c r="BF84" s="181"/>
      <c r="BG84" s="181"/>
      <c r="BH84" s="181"/>
      <c r="BI84" s="172" t="str">
        <f t="shared" si="106"/>
        <v/>
      </c>
      <c r="BJ84" s="172" t="str">
        <f t="shared" si="106"/>
        <v/>
      </c>
      <c r="BK84" s="172" t="str">
        <f t="shared" si="106"/>
        <v/>
      </c>
      <c r="BL84" s="172" t="str">
        <f t="shared" si="106"/>
        <v/>
      </c>
      <c r="BM84" s="172" t="str">
        <f t="shared" si="106"/>
        <v/>
      </c>
      <c r="BN84" s="172" t="str">
        <f t="shared" si="106"/>
        <v/>
      </c>
      <c r="BO84" s="172" t="str">
        <f t="shared" si="106"/>
        <v/>
      </c>
      <c r="BP84" s="172" t="str">
        <f t="shared" si="106"/>
        <v/>
      </c>
      <c r="BQ84" s="172" t="str">
        <f t="shared" si="104"/>
        <v/>
      </c>
      <c r="BR84" s="172" t="str">
        <f t="shared" si="104"/>
        <v/>
      </c>
      <c r="BS84" s="172" t="str">
        <f t="shared" si="104"/>
        <v/>
      </c>
      <c r="BT84" s="172" t="str">
        <f t="shared" si="104"/>
        <v/>
      </c>
      <c r="BU84" s="172" t="str">
        <f t="shared" si="104"/>
        <v/>
      </c>
      <c r="BV84" s="172" t="str">
        <f t="shared" si="73"/>
        <v/>
      </c>
      <c r="BW84" s="172" t="str">
        <f t="shared" si="73"/>
        <v/>
      </c>
      <c r="BX84" s="172" t="str">
        <f t="shared" si="73"/>
        <v/>
      </c>
      <c r="BY84" s="172" t="str">
        <f t="shared" si="71"/>
        <v/>
      </c>
      <c r="BZ84" s="172" t="str">
        <f t="shared" si="71"/>
        <v/>
      </c>
      <c r="CA84" s="173" t="str">
        <f t="shared" si="93"/>
        <v/>
      </c>
      <c r="CB84" s="173" t="str">
        <f t="shared" si="94"/>
        <v/>
      </c>
      <c r="CC84" s="173" t="str">
        <f t="shared" si="95"/>
        <v/>
      </c>
      <c r="CD84" s="173" t="str">
        <f t="shared" si="96"/>
        <v/>
      </c>
      <c r="CE84" s="176"/>
      <c r="CF84" s="12" t="str">
        <f t="shared" si="97"/>
        <v/>
      </c>
      <c r="CG84" s="175"/>
      <c r="DB84" s="172" t="str">
        <f t="shared" si="107"/>
        <v/>
      </c>
      <c r="DC84" s="172" t="str">
        <f t="shared" si="107"/>
        <v/>
      </c>
      <c r="DD84" s="172" t="str">
        <f t="shared" si="107"/>
        <v/>
      </c>
      <c r="DE84" s="172" t="str">
        <f t="shared" si="107"/>
        <v/>
      </c>
      <c r="DF84" s="172" t="str">
        <f t="shared" si="107"/>
        <v/>
      </c>
      <c r="DG84" s="172" t="str">
        <f t="shared" si="107"/>
        <v/>
      </c>
      <c r="DH84" s="172" t="str">
        <f t="shared" si="107"/>
        <v/>
      </c>
      <c r="DI84" s="172" t="str">
        <f t="shared" si="107"/>
        <v/>
      </c>
      <c r="DJ84" s="172" t="str">
        <f t="shared" si="105"/>
        <v/>
      </c>
      <c r="DK84" s="172" t="str">
        <f t="shared" si="105"/>
        <v/>
      </c>
      <c r="DL84" s="172" t="str">
        <f t="shared" si="105"/>
        <v/>
      </c>
      <c r="DM84" s="172" t="str">
        <f t="shared" si="105"/>
        <v/>
      </c>
      <c r="DN84" s="172" t="str">
        <f t="shared" si="105"/>
        <v/>
      </c>
      <c r="DO84" s="172" t="str">
        <f t="shared" si="74"/>
        <v/>
      </c>
      <c r="DP84" s="172" t="str">
        <f t="shared" si="74"/>
        <v/>
      </c>
      <c r="DQ84" s="172" t="str">
        <f t="shared" si="74"/>
        <v/>
      </c>
      <c r="DR84" s="172" t="str">
        <f t="shared" si="72"/>
        <v/>
      </c>
      <c r="DS84" s="172" t="str">
        <f t="shared" si="72"/>
        <v/>
      </c>
      <c r="DT84" s="173" t="str">
        <f t="shared" si="98"/>
        <v/>
      </c>
      <c r="DU84" s="173" t="str">
        <f t="shared" si="99"/>
        <v/>
      </c>
      <c r="DV84" s="173" t="str">
        <f t="shared" si="100"/>
        <v/>
      </c>
      <c r="DW84" s="173" t="str">
        <f t="shared" si="101"/>
        <v/>
      </c>
      <c r="DY84" s="12" t="str">
        <f t="shared" si="102"/>
        <v/>
      </c>
      <c r="DZ84" s="92"/>
      <c r="EA84" s="12" t="str">
        <f t="shared" si="103"/>
        <v/>
      </c>
    </row>
    <row r="85" spans="1:131" x14ac:dyDescent="0.2">
      <c r="A85" s="97">
        <v>64</v>
      </c>
      <c r="B85" s="120"/>
      <c r="C85" s="197"/>
      <c r="D85" s="119"/>
      <c r="E85" s="210"/>
      <c r="F85" s="119"/>
      <c r="G85" s="117"/>
      <c r="H85" s="118"/>
      <c r="I85" s="133">
        <f t="shared" si="77"/>
        <v>0</v>
      </c>
      <c r="J85" s="117"/>
      <c r="K85" s="133">
        <f t="shared" si="78"/>
        <v>0</v>
      </c>
      <c r="L85" s="117"/>
      <c r="M85" s="133">
        <f t="shared" si="79"/>
        <v>0</v>
      </c>
      <c r="N85" s="119"/>
      <c r="O85" s="133">
        <f t="shared" si="54"/>
        <v>0</v>
      </c>
      <c r="P85" s="119"/>
      <c r="Q85" s="133">
        <f t="shared" si="80"/>
        <v>0</v>
      </c>
      <c r="R85" s="117"/>
      <c r="S85" s="133">
        <f t="shared" si="81"/>
        <v>0</v>
      </c>
      <c r="T85" s="119"/>
      <c r="U85" s="133">
        <f t="shared" si="55"/>
        <v>0</v>
      </c>
      <c r="V85" s="119"/>
      <c r="W85" s="133">
        <f t="shared" si="82"/>
        <v>0</v>
      </c>
      <c r="X85" s="117"/>
      <c r="Y85" s="133">
        <f t="shared" si="83"/>
        <v>0</v>
      </c>
      <c r="Z85" s="119"/>
      <c r="AA85" s="119"/>
      <c r="AB85" s="221"/>
      <c r="AC85" s="36">
        <f t="shared" si="84"/>
        <v>0</v>
      </c>
      <c r="AD85" s="27">
        <f t="shared" si="85"/>
        <v>0</v>
      </c>
      <c r="AE85" s="101" t="str">
        <f t="shared" si="86"/>
        <v/>
      </c>
      <c r="AF85" s="25">
        <f t="shared" si="87"/>
        <v>0</v>
      </c>
      <c r="AG85" s="175"/>
      <c r="AH85" s="124">
        <f t="shared" si="48"/>
        <v>0</v>
      </c>
      <c r="AI85" s="72">
        <f t="shared" si="88"/>
        <v>0</v>
      </c>
      <c r="AJ85" s="170" t="str">
        <f t="shared" si="89"/>
        <v/>
      </c>
      <c r="AK85" s="170">
        <f t="shared" si="90"/>
        <v>0</v>
      </c>
      <c r="AL85" s="170">
        <f t="shared" si="91"/>
        <v>0</v>
      </c>
      <c r="AM85" s="171" t="str">
        <f t="shared" si="92"/>
        <v/>
      </c>
      <c r="AN85" s="123">
        <f t="shared" si="49"/>
        <v>0</v>
      </c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  <c r="BA85" s="181"/>
      <c r="BB85" s="181"/>
      <c r="BC85" s="181"/>
      <c r="BD85" s="181"/>
      <c r="BE85" s="181"/>
      <c r="BF85" s="181"/>
      <c r="BG85" s="181"/>
      <c r="BH85" s="181"/>
      <c r="BI85" s="172" t="str">
        <f t="shared" si="106"/>
        <v/>
      </c>
      <c r="BJ85" s="172" t="str">
        <f t="shared" si="106"/>
        <v/>
      </c>
      <c r="BK85" s="172" t="str">
        <f t="shared" si="106"/>
        <v/>
      </c>
      <c r="BL85" s="172" t="str">
        <f t="shared" si="106"/>
        <v/>
      </c>
      <c r="BM85" s="172" t="str">
        <f t="shared" si="106"/>
        <v/>
      </c>
      <c r="BN85" s="172" t="str">
        <f t="shared" si="106"/>
        <v/>
      </c>
      <c r="BO85" s="172" t="str">
        <f t="shared" si="106"/>
        <v/>
      </c>
      <c r="BP85" s="172" t="str">
        <f t="shared" si="106"/>
        <v/>
      </c>
      <c r="BQ85" s="172" t="str">
        <f t="shared" si="104"/>
        <v/>
      </c>
      <c r="BR85" s="172" t="str">
        <f t="shared" si="104"/>
        <v/>
      </c>
      <c r="BS85" s="172" t="str">
        <f t="shared" si="104"/>
        <v/>
      </c>
      <c r="BT85" s="172" t="str">
        <f t="shared" si="104"/>
        <v/>
      </c>
      <c r="BU85" s="172" t="str">
        <f t="shared" si="104"/>
        <v/>
      </c>
      <c r="BV85" s="172" t="str">
        <f t="shared" si="73"/>
        <v/>
      </c>
      <c r="BW85" s="172" t="str">
        <f t="shared" si="73"/>
        <v/>
      </c>
      <c r="BX85" s="172" t="str">
        <f t="shared" si="73"/>
        <v/>
      </c>
      <c r="BY85" s="172" t="str">
        <f t="shared" si="71"/>
        <v/>
      </c>
      <c r="BZ85" s="172" t="str">
        <f t="shared" si="71"/>
        <v/>
      </c>
      <c r="CA85" s="173" t="str">
        <f t="shared" si="93"/>
        <v/>
      </c>
      <c r="CB85" s="173" t="str">
        <f t="shared" si="94"/>
        <v/>
      </c>
      <c r="CC85" s="173" t="str">
        <f t="shared" si="95"/>
        <v/>
      </c>
      <c r="CD85" s="173" t="str">
        <f t="shared" si="96"/>
        <v/>
      </c>
      <c r="CE85" s="176"/>
      <c r="CF85" s="12" t="str">
        <f t="shared" si="97"/>
        <v/>
      </c>
      <c r="CG85" s="175"/>
      <c r="DB85" s="172" t="str">
        <f t="shared" si="107"/>
        <v/>
      </c>
      <c r="DC85" s="172" t="str">
        <f t="shared" si="107"/>
        <v/>
      </c>
      <c r="DD85" s="172" t="str">
        <f t="shared" si="107"/>
        <v/>
      </c>
      <c r="DE85" s="172" t="str">
        <f t="shared" si="107"/>
        <v/>
      </c>
      <c r="DF85" s="172" t="str">
        <f t="shared" si="107"/>
        <v/>
      </c>
      <c r="DG85" s="172" t="str">
        <f t="shared" si="107"/>
        <v/>
      </c>
      <c r="DH85" s="172" t="str">
        <f t="shared" si="107"/>
        <v/>
      </c>
      <c r="DI85" s="172" t="str">
        <f t="shared" si="107"/>
        <v/>
      </c>
      <c r="DJ85" s="172" t="str">
        <f t="shared" si="105"/>
        <v/>
      </c>
      <c r="DK85" s="172" t="str">
        <f t="shared" si="105"/>
        <v/>
      </c>
      <c r="DL85" s="172" t="str">
        <f t="shared" si="105"/>
        <v/>
      </c>
      <c r="DM85" s="172" t="str">
        <f t="shared" si="105"/>
        <v/>
      </c>
      <c r="DN85" s="172" t="str">
        <f t="shared" si="105"/>
        <v/>
      </c>
      <c r="DO85" s="172" t="str">
        <f t="shared" si="74"/>
        <v/>
      </c>
      <c r="DP85" s="172" t="str">
        <f t="shared" si="74"/>
        <v/>
      </c>
      <c r="DQ85" s="172" t="str">
        <f t="shared" si="74"/>
        <v/>
      </c>
      <c r="DR85" s="172" t="str">
        <f t="shared" si="72"/>
        <v/>
      </c>
      <c r="DS85" s="172" t="str">
        <f t="shared" si="72"/>
        <v/>
      </c>
      <c r="DT85" s="173" t="str">
        <f t="shared" si="98"/>
        <v/>
      </c>
      <c r="DU85" s="173" t="str">
        <f t="shared" si="99"/>
        <v/>
      </c>
      <c r="DV85" s="173" t="str">
        <f t="shared" si="100"/>
        <v/>
      </c>
      <c r="DW85" s="173" t="str">
        <f t="shared" si="101"/>
        <v/>
      </c>
      <c r="DY85" s="12" t="str">
        <f t="shared" si="102"/>
        <v/>
      </c>
      <c r="DZ85" s="92"/>
      <c r="EA85" s="12" t="str">
        <f t="shared" si="103"/>
        <v/>
      </c>
    </row>
    <row r="86" spans="1:131" x14ac:dyDescent="0.2">
      <c r="A86" s="97">
        <v>65</v>
      </c>
      <c r="B86" s="120"/>
      <c r="C86" s="197"/>
      <c r="D86" s="119"/>
      <c r="E86" s="210"/>
      <c r="F86" s="119"/>
      <c r="G86" s="117"/>
      <c r="H86" s="118"/>
      <c r="I86" s="133">
        <f t="shared" si="77"/>
        <v>0</v>
      </c>
      <c r="J86" s="117"/>
      <c r="K86" s="133">
        <f t="shared" si="78"/>
        <v>0</v>
      </c>
      <c r="L86" s="117"/>
      <c r="M86" s="133">
        <f t="shared" si="79"/>
        <v>0</v>
      </c>
      <c r="N86" s="119"/>
      <c r="O86" s="133">
        <f t="shared" ref="O86:O149" si="108">INT(IF(N86&lt;5,0,(N86-4.1)/0.9)*10)</f>
        <v>0</v>
      </c>
      <c r="P86" s="119"/>
      <c r="Q86" s="133">
        <f t="shared" si="80"/>
        <v>0</v>
      </c>
      <c r="R86" s="117"/>
      <c r="S86" s="133">
        <f t="shared" si="81"/>
        <v>0</v>
      </c>
      <c r="T86" s="119"/>
      <c r="U86" s="133">
        <f t="shared" ref="U86:U149" si="109">INT(IF(T86&lt;7,0,(T86-6)/1)*10)</f>
        <v>0</v>
      </c>
      <c r="V86" s="119"/>
      <c r="W86" s="133">
        <f t="shared" si="82"/>
        <v>0</v>
      </c>
      <c r="X86" s="117"/>
      <c r="Y86" s="133">
        <f t="shared" si="83"/>
        <v>0</v>
      </c>
      <c r="Z86" s="119"/>
      <c r="AA86" s="119"/>
      <c r="AB86" s="221"/>
      <c r="AC86" s="36">
        <f t="shared" si="84"/>
        <v>0</v>
      </c>
      <c r="AD86" s="27">
        <f t="shared" si="85"/>
        <v>0</v>
      </c>
      <c r="AE86" s="101" t="str">
        <f t="shared" si="86"/>
        <v/>
      </c>
      <c r="AF86" s="25">
        <f t="shared" si="87"/>
        <v>0</v>
      </c>
      <c r="AG86" s="175"/>
      <c r="AH86" s="124">
        <f t="shared" ref="AH86:AH149" si="110">INT(IF(Z86&lt;90,0,(Z86-87.6)/2.4)*10)</f>
        <v>0</v>
      </c>
      <c r="AI86" s="72">
        <f t="shared" si="88"/>
        <v>0</v>
      </c>
      <c r="AJ86" s="170" t="str">
        <f t="shared" si="89"/>
        <v/>
      </c>
      <c r="AK86" s="170">
        <f t="shared" si="90"/>
        <v>0</v>
      </c>
      <c r="AL86" s="170">
        <f t="shared" si="91"/>
        <v>0</v>
      </c>
      <c r="AM86" s="171" t="str">
        <f t="shared" si="92"/>
        <v/>
      </c>
      <c r="AN86" s="123">
        <f t="shared" ref="AN86:AN149" si="111">INT(IF(AA86&lt;25,0,(AA86-23.5)/1.2)*10)</f>
        <v>0</v>
      </c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  <c r="AZ86" s="181"/>
      <c r="BA86" s="181"/>
      <c r="BB86" s="181"/>
      <c r="BC86" s="181"/>
      <c r="BD86" s="181"/>
      <c r="BE86" s="181"/>
      <c r="BF86" s="181"/>
      <c r="BG86" s="181"/>
      <c r="BH86" s="181"/>
      <c r="BI86" s="172" t="str">
        <f t="shared" si="106"/>
        <v/>
      </c>
      <c r="BJ86" s="172" t="str">
        <f t="shared" si="106"/>
        <v/>
      </c>
      <c r="BK86" s="172" t="str">
        <f t="shared" si="106"/>
        <v/>
      </c>
      <c r="BL86" s="172" t="str">
        <f t="shared" si="106"/>
        <v/>
      </c>
      <c r="BM86" s="172" t="str">
        <f t="shared" si="106"/>
        <v/>
      </c>
      <c r="BN86" s="172" t="str">
        <f t="shared" si="106"/>
        <v/>
      </c>
      <c r="BO86" s="172" t="str">
        <f t="shared" si="106"/>
        <v/>
      </c>
      <c r="BP86" s="172" t="str">
        <f t="shared" si="106"/>
        <v/>
      </c>
      <c r="BQ86" s="172" t="str">
        <f t="shared" si="104"/>
        <v/>
      </c>
      <c r="BR86" s="172" t="str">
        <f t="shared" si="104"/>
        <v/>
      </c>
      <c r="BS86" s="172" t="str">
        <f t="shared" si="104"/>
        <v/>
      </c>
      <c r="BT86" s="172" t="str">
        <f t="shared" si="104"/>
        <v/>
      </c>
      <c r="BU86" s="172" t="str">
        <f t="shared" si="104"/>
        <v/>
      </c>
      <c r="BV86" s="172" t="str">
        <f t="shared" si="73"/>
        <v/>
      </c>
      <c r="BW86" s="172" t="str">
        <f t="shared" si="73"/>
        <v/>
      </c>
      <c r="BX86" s="172" t="str">
        <f t="shared" si="73"/>
        <v/>
      </c>
      <c r="BY86" s="172" t="str">
        <f t="shared" si="71"/>
        <v/>
      </c>
      <c r="BZ86" s="172" t="str">
        <f t="shared" si="71"/>
        <v/>
      </c>
      <c r="CA86" s="173" t="str">
        <f t="shared" si="93"/>
        <v/>
      </c>
      <c r="CB86" s="173" t="str">
        <f t="shared" si="94"/>
        <v/>
      </c>
      <c r="CC86" s="173" t="str">
        <f t="shared" si="95"/>
        <v/>
      </c>
      <c r="CD86" s="173" t="str">
        <f t="shared" si="96"/>
        <v/>
      </c>
      <c r="CE86" s="176"/>
      <c r="CF86" s="12" t="str">
        <f t="shared" si="97"/>
        <v/>
      </c>
      <c r="CG86" s="175"/>
      <c r="DB86" s="172" t="str">
        <f t="shared" si="107"/>
        <v/>
      </c>
      <c r="DC86" s="172" t="str">
        <f t="shared" si="107"/>
        <v/>
      </c>
      <c r="DD86" s="172" t="str">
        <f t="shared" si="107"/>
        <v/>
      </c>
      <c r="DE86" s="172" t="str">
        <f t="shared" si="107"/>
        <v/>
      </c>
      <c r="DF86" s="172" t="str">
        <f t="shared" si="107"/>
        <v/>
      </c>
      <c r="DG86" s="172" t="str">
        <f t="shared" si="107"/>
        <v/>
      </c>
      <c r="DH86" s="172" t="str">
        <f t="shared" si="107"/>
        <v/>
      </c>
      <c r="DI86" s="172" t="str">
        <f t="shared" si="107"/>
        <v/>
      </c>
      <c r="DJ86" s="172" t="str">
        <f t="shared" si="105"/>
        <v/>
      </c>
      <c r="DK86" s="172" t="str">
        <f t="shared" si="105"/>
        <v/>
      </c>
      <c r="DL86" s="172" t="str">
        <f t="shared" si="105"/>
        <v/>
      </c>
      <c r="DM86" s="172" t="str">
        <f t="shared" si="105"/>
        <v/>
      </c>
      <c r="DN86" s="172" t="str">
        <f t="shared" si="105"/>
        <v/>
      </c>
      <c r="DO86" s="172" t="str">
        <f t="shared" si="74"/>
        <v/>
      </c>
      <c r="DP86" s="172" t="str">
        <f t="shared" si="74"/>
        <v/>
      </c>
      <c r="DQ86" s="172" t="str">
        <f t="shared" si="74"/>
        <v/>
      </c>
      <c r="DR86" s="172" t="str">
        <f t="shared" si="72"/>
        <v/>
      </c>
      <c r="DS86" s="172" t="str">
        <f t="shared" si="72"/>
        <v/>
      </c>
      <c r="DT86" s="173" t="str">
        <f t="shared" si="98"/>
        <v/>
      </c>
      <c r="DU86" s="173" t="str">
        <f t="shared" si="99"/>
        <v/>
      </c>
      <c r="DV86" s="173" t="str">
        <f t="shared" si="100"/>
        <v/>
      </c>
      <c r="DW86" s="173" t="str">
        <f t="shared" si="101"/>
        <v/>
      </c>
      <c r="DY86" s="12" t="str">
        <f t="shared" si="102"/>
        <v/>
      </c>
      <c r="DZ86" s="92"/>
      <c r="EA86" s="12" t="str">
        <f t="shared" si="103"/>
        <v/>
      </c>
    </row>
    <row r="87" spans="1:131" x14ac:dyDescent="0.2">
      <c r="A87" s="97">
        <v>66</v>
      </c>
      <c r="B87" s="120"/>
      <c r="C87" s="197"/>
      <c r="D87" s="119"/>
      <c r="E87" s="210"/>
      <c r="F87" s="119"/>
      <c r="G87" s="117"/>
      <c r="H87" s="118"/>
      <c r="I87" s="133">
        <f t="shared" si="77"/>
        <v>0</v>
      </c>
      <c r="J87" s="117"/>
      <c r="K87" s="133">
        <f t="shared" si="78"/>
        <v>0</v>
      </c>
      <c r="L87" s="117"/>
      <c r="M87" s="133">
        <f t="shared" si="79"/>
        <v>0</v>
      </c>
      <c r="N87" s="119"/>
      <c r="O87" s="133">
        <f t="shared" si="108"/>
        <v>0</v>
      </c>
      <c r="P87" s="119"/>
      <c r="Q87" s="133">
        <f t="shared" si="80"/>
        <v>0</v>
      </c>
      <c r="R87" s="117"/>
      <c r="S87" s="133">
        <f t="shared" si="81"/>
        <v>0</v>
      </c>
      <c r="T87" s="119"/>
      <c r="U87" s="133">
        <f t="shared" si="109"/>
        <v>0</v>
      </c>
      <c r="V87" s="119"/>
      <c r="W87" s="133">
        <f t="shared" si="82"/>
        <v>0</v>
      </c>
      <c r="X87" s="117"/>
      <c r="Y87" s="133">
        <f t="shared" si="83"/>
        <v>0</v>
      </c>
      <c r="Z87" s="119"/>
      <c r="AA87" s="119"/>
      <c r="AB87" s="221"/>
      <c r="AC87" s="36">
        <f t="shared" si="84"/>
        <v>0</v>
      </c>
      <c r="AD87" s="27">
        <f t="shared" si="85"/>
        <v>0</v>
      </c>
      <c r="AE87" s="101" t="str">
        <f t="shared" si="86"/>
        <v/>
      </c>
      <c r="AF87" s="25">
        <f t="shared" si="87"/>
        <v>0</v>
      </c>
      <c r="AG87" s="175"/>
      <c r="AH87" s="124">
        <f t="shared" si="110"/>
        <v>0</v>
      </c>
      <c r="AI87" s="72">
        <f t="shared" si="88"/>
        <v>0</v>
      </c>
      <c r="AJ87" s="170" t="str">
        <f t="shared" si="89"/>
        <v/>
      </c>
      <c r="AK87" s="170">
        <f t="shared" si="90"/>
        <v>0</v>
      </c>
      <c r="AL87" s="170">
        <f t="shared" si="91"/>
        <v>0</v>
      </c>
      <c r="AM87" s="171" t="str">
        <f t="shared" si="92"/>
        <v/>
      </c>
      <c r="AN87" s="123">
        <f t="shared" si="111"/>
        <v>0</v>
      </c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181"/>
      <c r="BI87" s="172" t="str">
        <f t="shared" si="106"/>
        <v/>
      </c>
      <c r="BJ87" s="172" t="str">
        <f t="shared" si="106"/>
        <v/>
      </c>
      <c r="BK87" s="172" t="str">
        <f t="shared" si="106"/>
        <v/>
      </c>
      <c r="BL87" s="172" t="str">
        <f t="shared" si="106"/>
        <v/>
      </c>
      <c r="BM87" s="172" t="str">
        <f t="shared" si="106"/>
        <v/>
      </c>
      <c r="BN87" s="172" t="str">
        <f t="shared" si="106"/>
        <v/>
      </c>
      <c r="BO87" s="172" t="str">
        <f t="shared" si="106"/>
        <v/>
      </c>
      <c r="BP87" s="172" t="str">
        <f t="shared" si="106"/>
        <v/>
      </c>
      <c r="BQ87" s="172" t="str">
        <f t="shared" si="104"/>
        <v/>
      </c>
      <c r="BR87" s="172" t="str">
        <f t="shared" si="104"/>
        <v/>
      </c>
      <c r="BS87" s="172" t="str">
        <f t="shared" si="104"/>
        <v/>
      </c>
      <c r="BT87" s="172" t="str">
        <f t="shared" si="104"/>
        <v/>
      </c>
      <c r="BU87" s="172" t="str">
        <f t="shared" si="104"/>
        <v/>
      </c>
      <c r="BV87" s="172" t="str">
        <f t="shared" si="73"/>
        <v/>
      </c>
      <c r="BW87" s="172" t="str">
        <f t="shared" si="73"/>
        <v/>
      </c>
      <c r="BX87" s="172" t="str">
        <f t="shared" si="73"/>
        <v/>
      </c>
      <c r="BY87" s="172" t="str">
        <f t="shared" si="71"/>
        <v/>
      </c>
      <c r="BZ87" s="172" t="str">
        <f t="shared" si="71"/>
        <v/>
      </c>
      <c r="CA87" s="173" t="str">
        <f t="shared" si="93"/>
        <v/>
      </c>
      <c r="CB87" s="173" t="str">
        <f t="shared" si="94"/>
        <v/>
      </c>
      <c r="CC87" s="173" t="str">
        <f t="shared" si="95"/>
        <v/>
      </c>
      <c r="CD87" s="173" t="str">
        <f t="shared" si="96"/>
        <v/>
      </c>
      <c r="CE87" s="176"/>
      <c r="CF87" s="12" t="str">
        <f t="shared" si="97"/>
        <v/>
      </c>
      <c r="CG87" s="175"/>
      <c r="DB87" s="172" t="str">
        <f t="shared" si="107"/>
        <v/>
      </c>
      <c r="DC87" s="172" t="str">
        <f t="shared" si="107"/>
        <v/>
      </c>
      <c r="DD87" s="172" t="str">
        <f t="shared" si="107"/>
        <v/>
      </c>
      <c r="DE87" s="172" t="str">
        <f t="shared" si="107"/>
        <v/>
      </c>
      <c r="DF87" s="172" t="str">
        <f t="shared" si="107"/>
        <v/>
      </c>
      <c r="DG87" s="172" t="str">
        <f t="shared" si="107"/>
        <v/>
      </c>
      <c r="DH87" s="172" t="str">
        <f t="shared" si="107"/>
        <v/>
      </c>
      <c r="DI87" s="172" t="str">
        <f t="shared" si="107"/>
        <v/>
      </c>
      <c r="DJ87" s="172" t="str">
        <f t="shared" si="105"/>
        <v/>
      </c>
      <c r="DK87" s="172" t="str">
        <f t="shared" si="105"/>
        <v/>
      </c>
      <c r="DL87" s="172" t="str">
        <f t="shared" si="105"/>
        <v/>
      </c>
      <c r="DM87" s="172" t="str">
        <f t="shared" si="105"/>
        <v/>
      </c>
      <c r="DN87" s="172" t="str">
        <f t="shared" si="105"/>
        <v/>
      </c>
      <c r="DO87" s="172" t="str">
        <f t="shared" si="74"/>
        <v/>
      </c>
      <c r="DP87" s="172" t="str">
        <f t="shared" si="74"/>
        <v/>
      </c>
      <c r="DQ87" s="172" t="str">
        <f t="shared" si="74"/>
        <v/>
      </c>
      <c r="DR87" s="172" t="str">
        <f t="shared" si="72"/>
        <v/>
      </c>
      <c r="DS87" s="172" t="str">
        <f t="shared" si="72"/>
        <v/>
      </c>
      <c r="DT87" s="173" t="str">
        <f t="shared" si="98"/>
        <v/>
      </c>
      <c r="DU87" s="173" t="str">
        <f t="shared" si="99"/>
        <v/>
      </c>
      <c r="DV87" s="173" t="str">
        <f t="shared" si="100"/>
        <v/>
      </c>
      <c r="DW87" s="173" t="str">
        <f t="shared" si="101"/>
        <v/>
      </c>
      <c r="DY87" s="12" t="str">
        <f t="shared" si="102"/>
        <v/>
      </c>
      <c r="DZ87" s="92"/>
      <c r="EA87" s="12" t="str">
        <f t="shared" si="103"/>
        <v/>
      </c>
    </row>
    <row r="88" spans="1:131" x14ac:dyDescent="0.2">
      <c r="A88" s="97">
        <v>67</v>
      </c>
      <c r="B88" s="120"/>
      <c r="C88" s="197"/>
      <c r="D88" s="119"/>
      <c r="E88" s="210"/>
      <c r="F88" s="119"/>
      <c r="G88" s="117"/>
      <c r="H88" s="118"/>
      <c r="I88" s="133">
        <f t="shared" si="77"/>
        <v>0</v>
      </c>
      <c r="J88" s="117"/>
      <c r="K88" s="133">
        <f t="shared" si="78"/>
        <v>0</v>
      </c>
      <c r="L88" s="117"/>
      <c r="M88" s="133">
        <f t="shared" si="79"/>
        <v>0</v>
      </c>
      <c r="N88" s="119"/>
      <c r="O88" s="133">
        <f t="shared" si="108"/>
        <v>0</v>
      </c>
      <c r="P88" s="119"/>
      <c r="Q88" s="133">
        <f t="shared" si="80"/>
        <v>0</v>
      </c>
      <c r="R88" s="117"/>
      <c r="S88" s="133">
        <f t="shared" si="81"/>
        <v>0</v>
      </c>
      <c r="T88" s="119"/>
      <c r="U88" s="133">
        <f t="shared" si="109"/>
        <v>0</v>
      </c>
      <c r="V88" s="119"/>
      <c r="W88" s="133">
        <f t="shared" si="82"/>
        <v>0</v>
      </c>
      <c r="X88" s="117"/>
      <c r="Y88" s="133">
        <f t="shared" si="83"/>
        <v>0</v>
      </c>
      <c r="Z88" s="119"/>
      <c r="AA88" s="119"/>
      <c r="AB88" s="221"/>
      <c r="AC88" s="36">
        <f t="shared" si="84"/>
        <v>0</v>
      </c>
      <c r="AD88" s="27">
        <f t="shared" si="85"/>
        <v>0</v>
      </c>
      <c r="AE88" s="101" t="str">
        <f t="shared" si="86"/>
        <v/>
      </c>
      <c r="AF88" s="25">
        <f t="shared" si="87"/>
        <v>0</v>
      </c>
      <c r="AG88" s="175"/>
      <c r="AH88" s="124">
        <f t="shared" si="110"/>
        <v>0</v>
      </c>
      <c r="AI88" s="72">
        <f t="shared" si="88"/>
        <v>0</v>
      </c>
      <c r="AJ88" s="170" t="str">
        <f t="shared" si="89"/>
        <v/>
      </c>
      <c r="AK88" s="170">
        <f t="shared" si="90"/>
        <v>0</v>
      </c>
      <c r="AL88" s="170">
        <f t="shared" si="91"/>
        <v>0</v>
      </c>
      <c r="AM88" s="171" t="str">
        <f t="shared" si="92"/>
        <v/>
      </c>
      <c r="AN88" s="123">
        <f t="shared" si="111"/>
        <v>0</v>
      </c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  <c r="AZ88" s="181"/>
      <c r="BA88" s="181"/>
      <c r="BB88" s="181"/>
      <c r="BC88" s="181"/>
      <c r="BD88" s="181"/>
      <c r="BE88" s="181"/>
      <c r="BF88" s="181"/>
      <c r="BG88" s="181"/>
      <c r="BH88" s="181"/>
      <c r="BI88" s="172" t="str">
        <f t="shared" si="106"/>
        <v/>
      </c>
      <c r="BJ88" s="172" t="str">
        <f t="shared" si="106"/>
        <v/>
      </c>
      <c r="BK88" s="172" t="str">
        <f t="shared" si="106"/>
        <v/>
      </c>
      <c r="BL88" s="172" t="str">
        <f t="shared" si="106"/>
        <v/>
      </c>
      <c r="BM88" s="172" t="str">
        <f t="shared" si="106"/>
        <v/>
      </c>
      <c r="BN88" s="172" t="str">
        <f t="shared" si="106"/>
        <v/>
      </c>
      <c r="BO88" s="172" t="str">
        <f t="shared" si="106"/>
        <v/>
      </c>
      <c r="BP88" s="172" t="str">
        <f t="shared" si="106"/>
        <v/>
      </c>
      <c r="BQ88" s="172" t="str">
        <f t="shared" si="104"/>
        <v/>
      </c>
      <c r="BR88" s="172" t="str">
        <f t="shared" si="104"/>
        <v/>
      </c>
      <c r="BS88" s="172" t="str">
        <f t="shared" si="104"/>
        <v/>
      </c>
      <c r="BT88" s="172" t="str">
        <f t="shared" si="104"/>
        <v/>
      </c>
      <c r="BU88" s="172" t="str">
        <f t="shared" si="104"/>
        <v/>
      </c>
      <c r="BV88" s="172" t="str">
        <f t="shared" si="73"/>
        <v/>
      </c>
      <c r="BW88" s="172" t="str">
        <f t="shared" si="73"/>
        <v/>
      </c>
      <c r="BX88" s="172" t="str">
        <f t="shared" si="73"/>
        <v/>
      </c>
      <c r="BY88" s="172" t="str">
        <f t="shared" si="71"/>
        <v/>
      </c>
      <c r="BZ88" s="172" t="str">
        <f t="shared" si="71"/>
        <v/>
      </c>
      <c r="CA88" s="173" t="str">
        <f t="shared" si="93"/>
        <v/>
      </c>
      <c r="CB88" s="173" t="str">
        <f t="shared" si="94"/>
        <v/>
      </c>
      <c r="CC88" s="173" t="str">
        <f t="shared" si="95"/>
        <v/>
      </c>
      <c r="CD88" s="173" t="str">
        <f t="shared" si="96"/>
        <v/>
      </c>
      <c r="CE88" s="176"/>
      <c r="CF88" s="12" t="str">
        <f t="shared" si="97"/>
        <v/>
      </c>
      <c r="CG88" s="175"/>
      <c r="DB88" s="172" t="str">
        <f t="shared" si="107"/>
        <v/>
      </c>
      <c r="DC88" s="172" t="str">
        <f t="shared" si="107"/>
        <v/>
      </c>
      <c r="DD88" s="172" t="str">
        <f t="shared" si="107"/>
        <v/>
      </c>
      <c r="DE88" s="172" t="str">
        <f t="shared" si="107"/>
        <v/>
      </c>
      <c r="DF88" s="172" t="str">
        <f t="shared" si="107"/>
        <v/>
      </c>
      <c r="DG88" s="172" t="str">
        <f t="shared" si="107"/>
        <v/>
      </c>
      <c r="DH88" s="172" t="str">
        <f t="shared" si="107"/>
        <v/>
      </c>
      <c r="DI88" s="172" t="str">
        <f t="shared" si="107"/>
        <v/>
      </c>
      <c r="DJ88" s="172" t="str">
        <f t="shared" si="105"/>
        <v/>
      </c>
      <c r="DK88" s="172" t="str">
        <f t="shared" si="105"/>
        <v/>
      </c>
      <c r="DL88" s="172" t="str">
        <f t="shared" si="105"/>
        <v/>
      </c>
      <c r="DM88" s="172" t="str">
        <f t="shared" si="105"/>
        <v/>
      </c>
      <c r="DN88" s="172" t="str">
        <f t="shared" si="105"/>
        <v/>
      </c>
      <c r="DO88" s="172" t="str">
        <f t="shared" si="74"/>
        <v/>
      </c>
      <c r="DP88" s="172" t="str">
        <f t="shared" si="74"/>
        <v/>
      </c>
      <c r="DQ88" s="172" t="str">
        <f t="shared" si="74"/>
        <v/>
      </c>
      <c r="DR88" s="172" t="str">
        <f t="shared" si="72"/>
        <v/>
      </c>
      <c r="DS88" s="172" t="str">
        <f t="shared" si="72"/>
        <v/>
      </c>
      <c r="DT88" s="173" t="str">
        <f t="shared" si="98"/>
        <v/>
      </c>
      <c r="DU88" s="173" t="str">
        <f t="shared" si="99"/>
        <v/>
      </c>
      <c r="DV88" s="173" t="str">
        <f t="shared" si="100"/>
        <v/>
      </c>
      <c r="DW88" s="173" t="str">
        <f t="shared" si="101"/>
        <v/>
      </c>
      <c r="DY88" s="12" t="str">
        <f t="shared" si="102"/>
        <v/>
      </c>
      <c r="DZ88" s="92"/>
      <c r="EA88" s="12" t="str">
        <f t="shared" si="103"/>
        <v/>
      </c>
    </row>
    <row r="89" spans="1:131" x14ac:dyDescent="0.2">
      <c r="A89" s="97">
        <v>68</v>
      </c>
      <c r="B89" s="120"/>
      <c r="C89" s="197"/>
      <c r="D89" s="119"/>
      <c r="E89" s="210"/>
      <c r="F89" s="119"/>
      <c r="G89" s="117"/>
      <c r="H89" s="118"/>
      <c r="I89" s="133">
        <f t="shared" si="77"/>
        <v>0</v>
      </c>
      <c r="J89" s="117"/>
      <c r="K89" s="133">
        <f t="shared" si="78"/>
        <v>0</v>
      </c>
      <c r="L89" s="117"/>
      <c r="M89" s="133">
        <f t="shared" si="79"/>
        <v>0</v>
      </c>
      <c r="N89" s="119"/>
      <c r="O89" s="133">
        <f t="shared" si="108"/>
        <v>0</v>
      </c>
      <c r="P89" s="119"/>
      <c r="Q89" s="133">
        <f t="shared" si="80"/>
        <v>0</v>
      </c>
      <c r="R89" s="117"/>
      <c r="S89" s="133">
        <f t="shared" si="81"/>
        <v>0</v>
      </c>
      <c r="T89" s="119"/>
      <c r="U89" s="133">
        <f t="shared" si="109"/>
        <v>0</v>
      </c>
      <c r="V89" s="119"/>
      <c r="W89" s="133">
        <f t="shared" si="82"/>
        <v>0</v>
      </c>
      <c r="X89" s="117"/>
      <c r="Y89" s="133">
        <f t="shared" si="83"/>
        <v>0</v>
      </c>
      <c r="Z89" s="119"/>
      <c r="AA89" s="119"/>
      <c r="AB89" s="221"/>
      <c r="AC89" s="36">
        <f t="shared" si="84"/>
        <v>0</v>
      </c>
      <c r="AD89" s="27">
        <f t="shared" si="85"/>
        <v>0</v>
      </c>
      <c r="AE89" s="101" t="str">
        <f t="shared" si="86"/>
        <v/>
      </c>
      <c r="AF89" s="25">
        <f t="shared" si="87"/>
        <v>0</v>
      </c>
      <c r="AG89" s="175"/>
      <c r="AH89" s="124">
        <f t="shared" si="110"/>
        <v>0</v>
      </c>
      <c r="AI89" s="72">
        <f t="shared" si="88"/>
        <v>0</v>
      </c>
      <c r="AJ89" s="170" t="str">
        <f t="shared" si="89"/>
        <v/>
      </c>
      <c r="AK89" s="170">
        <f t="shared" si="90"/>
        <v>0</v>
      </c>
      <c r="AL89" s="170">
        <f t="shared" si="91"/>
        <v>0</v>
      </c>
      <c r="AM89" s="171" t="str">
        <f t="shared" si="92"/>
        <v/>
      </c>
      <c r="AN89" s="123">
        <f t="shared" si="111"/>
        <v>0</v>
      </c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  <c r="BA89" s="181"/>
      <c r="BB89" s="181"/>
      <c r="BC89" s="181"/>
      <c r="BD89" s="181"/>
      <c r="BE89" s="181"/>
      <c r="BF89" s="181"/>
      <c r="BG89" s="181"/>
      <c r="BH89" s="181"/>
      <c r="BI89" s="172" t="str">
        <f t="shared" si="106"/>
        <v/>
      </c>
      <c r="BJ89" s="172" t="str">
        <f t="shared" si="106"/>
        <v/>
      </c>
      <c r="BK89" s="172" t="str">
        <f t="shared" si="106"/>
        <v/>
      </c>
      <c r="BL89" s="172" t="str">
        <f t="shared" si="106"/>
        <v/>
      </c>
      <c r="BM89" s="172" t="str">
        <f t="shared" si="106"/>
        <v/>
      </c>
      <c r="BN89" s="172" t="str">
        <f t="shared" si="106"/>
        <v/>
      </c>
      <c r="BO89" s="172" t="str">
        <f t="shared" si="106"/>
        <v/>
      </c>
      <c r="BP89" s="172" t="str">
        <f t="shared" si="106"/>
        <v/>
      </c>
      <c r="BQ89" s="172" t="str">
        <f t="shared" si="104"/>
        <v/>
      </c>
      <c r="BR89" s="172" t="str">
        <f t="shared" si="104"/>
        <v/>
      </c>
      <c r="BS89" s="172" t="str">
        <f t="shared" si="104"/>
        <v/>
      </c>
      <c r="BT89" s="172" t="str">
        <f t="shared" si="104"/>
        <v/>
      </c>
      <c r="BU89" s="172" t="str">
        <f t="shared" si="104"/>
        <v/>
      </c>
      <c r="BV89" s="172" t="str">
        <f t="shared" si="73"/>
        <v/>
      </c>
      <c r="BW89" s="172" t="str">
        <f t="shared" si="73"/>
        <v/>
      </c>
      <c r="BX89" s="172" t="str">
        <f t="shared" si="73"/>
        <v/>
      </c>
      <c r="BY89" s="172" t="str">
        <f t="shared" si="71"/>
        <v/>
      </c>
      <c r="BZ89" s="172" t="str">
        <f t="shared" si="71"/>
        <v/>
      </c>
      <c r="CA89" s="173" t="str">
        <f t="shared" si="93"/>
        <v/>
      </c>
      <c r="CB89" s="173" t="str">
        <f t="shared" si="94"/>
        <v/>
      </c>
      <c r="CC89" s="173" t="str">
        <f t="shared" si="95"/>
        <v/>
      </c>
      <c r="CD89" s="173" t="str">
        <f t="shared" si="96"/>
        <v/>
      </c>
      <c r="CE89" s="176"/>
      <c r="CF89" s="12" t="str">
        <f t="shared" si="97"/>
        <v/>
      </c>
      <c r="CG89" s="175"/>
      <c r="DB89" s="172" t="str">
        <f t="shared" si="107"/>
        <v/>
      </c>
      <c r="DC89" s="172" t="str">
        <f t="shared" si="107"/>
        <v/>
      </c>
      <c r="DD89" s="172" t="str">
        <f t="shared" si="107"/>
        <v/>
      </c>
      <c r="DE89" s="172" t="str">
        <f t="shared" si="107"/>
        <v/>
      </c>
      <c r="DF89" s="172" t="str">
        <f t="shared" si="107"/>
        <v/>
      </c>
      <c r="DG89" s="172" t="str">
        <f t="shared" si="107"/>
        <v/>
      </c>
      <c r="DH89" s="172" t="str">
        <f t="shared" si="107"/>
        <v/>
      </c>
      <c r="DI89" s="172" t="str">
        <f t="shared" si="107"/>
        <v/>
      </c>
      <c r="DJ89" s="172" t="str">
        <f t="shared" si="105"/>
        <v/>
      </c>
      <c r="DK89" s="172" t="str">
        <f t="shared" si="105"/>
        <v/>
      </c>
      <c r="DL89" s="172" t="str">
        <f t="shared" si="105"/>
        <v/>
      </c>
      <c r="DM89" s="172" t="str">
        <f t="shared" si="105"/>
        <v/>
      </c>
      <c r="DN89" s="172" t="str">
        <f t="shared" si="105"/>
        <v/>
      </c>
      <c r="DO89" s="172" t="str">
        <f t="shared" si="74"/>
        <v/>
      </c>
      <c r="DP89" s="172" t="str">
        <f t="shared" si="74"/>
        <v/>
      </c>
      <c r="DQ89" s="172" t="str">
        <f t="shared" si="74"/>
        <v/>
      </c>
      <c r="DR89" s="172" t="str">
        <f t="shared" si="72"/>
        <v/>
      </c>
      <c r="DS89" s="172" t="str">
        <f t="shared" si="72"/>
        <v/>
      </c>
      <c r="DT89" s="173" t="str">
        <f t="shared" si="98"/>
        <v/>
      </c>
      <c r="DU89" s="173" t="str">
        <f t="shared" si="99"/>
        <v/>
      </c>
      <c r="DV89" s="173" t="str">
        <f t="shared" si="100"/>
        <v/>
      </c>
      <c r="DW89" s="173" t="str">
        <f t="shared" si="101"/>
        <v/>
      </c>
      <c r="DY89" s="12" t="str">
        <f t="shared" si="102"/>
        <v/>
      </c>
      <c r="DZ89" s="92"/>
      <c r="EA89" s="12" t="str">
        <f t="shared" si="103"/>
        <v/>
      </c>
    </row>
    <row r="90" spans="1:131" x14ac:dyDescent="0.2">
      <c r="A90" s="97">
        <v>69</v>
      </c>
      <c r="B90" s="120"/>
      <c r="C90" s="197"/>
      <c r="D90" s="119"/>
      <c r="E90" s="210"/>
      <c r="F90" s="119"/>
      <c r="G90" s="117"/>
      <c r="H90" s="118"/>
      <c r="I90" s="133">
        <f t="shared" si="77"/>
        <v>0</v>
      </c>
      <c r="J90" s="117"/>
      <c r="K90" s="133">
        <f t="shared" si="78"/>
        <v>0</v>
      </c>
      <c r="L90" s="117"/>
      <c r="M90" s="133">
        <f t="shared" si="79"/>
        <v>0</v>
      </c>
      <c r="N90" s="119"/>
      <c r="O90" s="133">
        <f t="shared" si="108"/>
        <v>0</v>
      </c>
      <c r="P90" s="119"/>
      <c r="Q90" s="133">
        <f t="shared" si="80"/>
        <v>0</v>
      </c>
      <c r="R90" s="117"/>
      <c r="S90" s="133">
        <f t="shared" si="81"/>
        <v>0</v>
      </c>
      <c r="T90" s="119"/>
      <c r="U90" s="133">
        <f t="shared" si="109"/>
        <v>0</v>
      </c>
      <c r="V90" s="119"/>
      <c r="W90" s="133">
        <f t="shared" si="82"/>
        <v>0</v>
      </c>
      <c r="X90" s="117"/>
      <c r="Y90" s="133">
        <f t="shared" si="83"/>
        <v>0</v>
      </c>
      <c r="Z90" s="119"/>
      <c r="AA90" s="119"/>
      <c r="AB90" s="221"/>
      <c r="AC90" s="36">
        <f t="shared" si="84"/>
        <v>0</v>
      </c>
      <c r="AD90" s="27">
        <f t="shared" si="85"/>
        <v>0</v>
      </c>
      <c r="AE90" s="101" t="str">
        <f t="shared" si="86"/>
        <v/>
      </c>
      <c r="AF90" s="25">
        <f t="shared" si="87"/>
        <v>0</v>
      </c>
      <c r="AG90" s="175"/>
      <c r="AH90" s="124">
        <f t="shared" si="110"/>
        <v>0</v>
      </c>
      <c r="AI90" s="72">
        <f t="shared" si="88"/>
        <v>0</v>
      </c>
      <c r="AJ90" s="170" t="str">
        <f t="shared" si="89"/>
        <v/>
      </c>
      <c r="AK90" s="170">
        <f t="shared" si="90"/>
        <v>0</v>
      </c>
      <c r="AL90" s="170">
        <f t="shared" si="91"/>
        <v>0</v>
      </c>
      <c r="AM90" s="171" t="str">
        <f t="shared" si="92"/>
        <v/>
      </c>
      <c r="AN90" s="123">
        <f t="shared" si="111"/>
        <v>0</v>
      </c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  <c r="AZ90" s="181"/>
      <c r="BA90" s="181"/>
      <c r="BB90" s="181"/>
      <c r="BC90" s="181"/>
      <c r="BD90" s="181"/>
      <c r="BE90" s="181"/>
      <c r="BF90" s="181"/>
      <c r="BG90" s="181"/>
      <c r="BH90" s="181"/>
      <c r="BI90" s="172" t="str">
        <f t="shared" si="106"/>
        <v/>
      </c>
      <c r="BJ90" s="172" t="str">
        <f t="shared" si="106"/>
        <v/>
      </c>
      <c r="BK90" s="172" t="str">
        <f t="shared" si="106"/>
        <v/>
      </c>
      <c r="BL90" s="172" t="str">
        <f t="shared" si="106"/>
        <v/>
      </c>
      <c r="BM90" s="172" t="str">
        <f t="shared" si="106"/>
        <v/>
      </c>
      <c r="BN90" s="172" t="str">
        <f t="shared" si="106"/>
        <v/>
      </c>
      <c r="BO90" s="172" t="str">
        <f t="shared" si="106"/>
        <v/>
      </c>
      <c r="BP90" s="172" t="str">
        <f t="shared" si="106"/>
        <v/>
      </c>
      <c r="BQ90" s="172" t="str">
        <f t="shared" si="104"/>
        <v/>
      </c>
      <c r="BR90" s="172" t="str">
        <f t="shared" si="104"/>
        <v/>
      </c>
      <c r="BS90" s="172" t="str">
        <f t="shared" si="104"/>
        <v/>
      </c>
      <c r="BT90" s="172" t="str">
        <f t="shared" si="104"/>
        <v/>
      </c>
      <c r="BU90" s="172" t="str">
        <f t="shared" si="104"/>
        <v/>
      </c>
      <c r="BV90" s="172" t="str">
        <f t="shared" si="73"/>
        <v/>
      </c>
      <c r="BW90" s="172" t="str">
        <f t="shared" si="73"/>
        <v/>
      </c>
      <c r="BX90" s="172" t="str">
        <f t="shared" si="73"/>
        <v/>
      </c>
      <c r="BY90" s="172" t="str">
        <f t="shared" si="71"/>
        <v/>
      </c>
      <c r="BZ90" s="172" t="str">
        <f t="shared" si="71"/>
        <v/>
      </c>
      <c r="CA90" s="173" t="str">
        <f t="shared" si="93"/>
        <v/>
      </c>
      <c r="CB90" s="173" t="str">
        <f t="shared" si="94"/>
        <v/>
      </c>
      <c r="CC90" s="173" t="str">
        <f t="shared" si="95"/>
        <v/>
      </c>
      <c r="CD90" s="173" t="str">
        <f t="shared" si="96"/>
        <v/>
      </c>
      <c r="CE90" s="176"/>
      <c r="CF90" s="12" t="str">
        <f t="shared" si="97"/>
        <v/>
      </c>
      <c r="CG90" s="175"/>
      <c r="DB90" s="172" t="str">
        <f t="shared" si="107"/>
        <v/>
      </c>
      <c r="DC90" s="172" t="str">
        <f t="shared" si="107"/>
        <v/>
      </c>
      <c r="DD90" s="172" t="str">
        <f t="shared" si="107"/>
        <v/>
      </c>
      <c r="DE90" s="172" t="str">
        <f t="shared" si="107"/>
        <v/>
      </c>
      <c r="DF90" s="172" t="str">
        <f t="shared" si="107"/>
        <v/>
      </c>
      <c r="DG90" s="172" t="str">
        <f t="shared" si="107"/>
        <v/>
      </c>
      <c r="DH90" s="172" t="str">
        <f t="shared" si="107"/>
        <v/>
      </c>
      <c r="DI90" s="172" t="str">
        <f t="shared" si="107"/>
        <v/>
      </c>
      <c r="DJ90" s="172" t="str">
        <f t="shared" si="105"/>
        <v/>
      </c>
      <c r="DK90" s="172" t="str">
        <f t="shared" si="105"/>
        <v/>
      </c>
      <c r="DL90" s="172" t="str">
        <f t="shared" si="105"/>
        <v/>
      </c>
      <c r="DM90" s="172" t="str">
        <f t="shared" si="105"/>
        <v/>
      </c>
      <c r="DN90" s="172" t="str">
        <f t="shared" si="105"/>
        <v/>
      </c>
      <c r="DO90" s="172" t="str">
        <f t="shared" si="74"/>
        <v/>
      </c>
      <c r="DP90" s="172" t="str">
        <f t="shared" si="74"/>
        <v/>
      </c>
      <c r="DQ90" s="172" t="str">
        <f t="shared" si="74"/>
        <v/>
      </c>
      <c r="DR90" s="172" t="str">
        <f t="shared" si="72"/>
        <v/>
      </c>
      <c r="DS90" s="172" t="str">
        <f t="shared" si="72"/>
        <v/>
      </c>
      <c r="DT90" s="173" t="str">
        <f t="shared" si="98"/>
        <v/>
      </c>
      <c r="DU90" s="173" t="str">
        <f t="shared" si="99"/>
        <v/>
      </c>
      <c r="DV90" s="173" t="str">
        <f t="shared" si="100"/>
        <v/>
      </c>
      <c r="DW90" s="173" t="str">
        <f t="shared" si="101"/>
        <v/>
      </c>
      <c r="DY90" s="12" t="str">
        <f t="shared" si="102"/>
        <v/>
      </c>
      <c r="DZ90" s="92"/>
      <c r="EA90" s="12" t="str">
        <f t="shared" si="103"/>
        <v/>
      </c>
    </row>
    <row r="91" spans="1:131" x14ac:dyDescent="0.2">
      <c r="A91" s="97">
        <v>70</v>
      </c>
      <c r="B91" s="120"/>
      <c r="C91" s="197"/>
      <c r="D91" s="119"/>
      <c r="E91" s="210"/>
      <c r="F91" s="119"/>
      <c r="G91" s="117"/>
      <c r="H91" s="118"/>
      <c r="I91" s="133">
        <f t="shared" si="77"/>
        <v>0</v>
      </c>
      <c r="J91" s="117"/>
      <c r="K91" s="133">
        <f t="shared" si="78"/>
        <v>0</v>
      </c>
      <c r="L91" s="117"/>
      <c r="M91" s="133">
        <f t="shared" si="79"/>
        <v>0</v>
      </c>
      <c r="N91" s="119"/>
      <c r="O91" s="133">
        <f t="shared" si="108"/>
        <v>0</v>
      </c>
      <c r="P91" s="119"/>
      <c r="Q91" s="133">
        <f t="shared" si="80"/>
        <v>0</v>
      </c>
      <c r="R91" s="117"/>
      <c r="S91" s="133">
        <f t="shared" si="81"/>
        <v>0</v>
      </c>
      <c r="T91" s="119"/>
      <c r="U91" s="133">
        <f t="shared" si="109"/>
        <v>0</v>
      </c>
      <c r="V91" s="119"/>
      <c r="W91" s="133">
        <f t="shared" si="82"/>
        <v>0</v>
      </c>
      <c r="X91" s="117"/>
      <c r="Y91" s="133">
        <f t="shared" si="83"/>
        <v>0</v>
      </c>
      <c r="Z91" s="119"/>
      <c r="AA91" s="119"/>
      <c r="AB91" s="221"/>
      <c r="AC91" s="36">
        <f t="shared" si="84"/>
        <v>0</v>
      </c>
      <c r="AD91" s="27">
        <f t="shared" si="85"/>
        <v>0</v>
      </c>
      <c r="AE91" s="101" t="str">
        <f t="shared" si="86"/>
        <v/>
      </c>
      <c r="AF91" s="25">
        <f t="shared" si="87"/>
        <v>0</v>
      </c>
      <c r="AG91" s="175"/>
      <c r="AH91" s="124">
        <f t="shared" si="110"/>
        <v>0</v>
      </c>
      <c r="AI91" s="72">
        <f t="shared" si="88"/>
        <v>0</v>
      </c>
      <c r="AJ91" s="170" t="str">
        <f t="shared" si="89"/>
        <v/>
      </c>
      <c r="AK91" s="170">
        <f t="shared" si="90"/>
        <v>0</v>
      </c>
      <c r="AL91" s="170">
        <f t="shared" si="91"/>
        <v>0</v>
      </c>
      <c r="AM91" s="171" t="str">
        <f t="shared" si="92"/>
        <v/>
      </c>
      <c r="AN91" s="123">
        <f t="shared" si="111"/>
        <v>0</v>
      </c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  <c r="AZ91" s="181"/>
      <c r="BA91" s="181"/>
      <c r="BB91" s="181"/>
      <c r="BC91" s="181"/>
      <c r="BD91" s="181"/>
      <c r="BE91" s="181"/>
      <c r="BF91" s="181"/>
      <c r="BG91" s="181"/>
      <c r="BH91" s="181"/>
      <c r="BI91" s="172" t="str">
        <f t="shared" si="106"/>
        <v/>
      </c>
      <c r="BJ91" s="172" t="str">
        <f t="shared" si="106"/>
        <v/>
      </c>
      <c r="BK91" s="172" t="str">
        <f t="shared" si="106"/>
        <v/>
      </c>
      <c r="BL91" s="172" t="str">
        <f t="shared" si="106"/>
        <v/>
      </c>
      <c r="BM91" s="172" t="str">
        <f t="shared" si="106"/>
        <v/>
      </c>
      <c r="BN91" s="172" t="str">
        <f t="shared" si="106"/>
        <v/>
      </c>
      <c r="BO91" s="172" t="str">
        <f t="shared" si="106"/>
        <v/>
      </c>
      <c r="BP91" s="172" t="str">
        <f t="shared" si="106"/>
        <v/>
      </c>
      <c r="BQ91" s="172" t="str">
        <f t="shared" si="104"/>
        <v/>
      </c>
      <c r="BR91" s="172" t="str">
        <f t="shared" si="104"/>
        <v/>
      </c>
      <c r="BS91" s="172" t="str">
        <f t="shared" si="104"/>
        <v/>
      </c>
      <c r="BT91" s="172" t="str">
        <f t="shared" si="104"/>
        <v/>
      </c>
      <c r="BU91" s="172" t="str">
        <f t="shared" si="104"/>
        <v/>
      </c>
      <c r="BV91" s="172" t="str">
        <f t="shared" si="73"/>
        <v/>
      </c>
      <c r="BW91" s="172" t="str">
        <f t="shared" si="73"/>
        <v/>
      </c>
      <c r="BX91" s="172" t="str">
        <f t="shared" si="73"/>
        <v/>
      </c>
      <c r="BY91" s="172" t="str">
        <f t="shared" si="73"/>
        <v/>
      </c>
      <c r="BZ91" s="172" t="str">
        <f t="shared" si="73"/>
        <v/>
      </c>
      <c r="CA91" s="173" t="str">
        <f t="shared" si="93"/>
        <v/>
      </c>
      <c r="CB91" s="173" t="str">
        <f t="shared" si="94"/>
        <v/>
      </c>
      <c r="CC91" s="173" t="str">
        <f t="shared" si="95"/>
        <v/>
      </c>
      <c r="CD91" s="173" t="str">
        <f t="shared" si="96"/>
        <v/>
      </c>
      <c r="CE91" s="176"/>
      <c r="CF91" s="12" t="str">
        <f t="shared" si="97"/>
        <v/>
      </c>
      <c r="CG91" s="175"/>
      <c r="DB91" s="172" t="str">
        <f t="shared" si="107"/>
        <v/>
      </c>
      <c r="DC91" s="172" t="str">
        <f t="shared" si="107"/>
        <v/>
      </c>
      <c r="DD91" s="172" t="str">
        <f t="shared" si="107"/>
        <v/>
      </c>
      <c r="DE91" s="172" t="str">
        <f t="shared" si="107"/>
        <v/>
      </c>
      <c r="DF91" s="172" t="str">
        <f t="shared" si="107"/>
        <v/>
      </c>
      <c r="DG91" s="172" t="str">
        <f t="shared" si="107"/>
        <v/>
      </c>
      <c r="DH91" s="172" t="str">
        <f t="shared" si="107"/>
        <v/>
      </c>
      <c r="DI91" s="172" t="str">
        <f t="shared" si="107"/>
        <v/>
      </c>
      <c r="DJ91" s="172" t="str">
        <f t="shared" si="105"/>
        <v/>
      </c>
      <c r="DK91" s="172" t="str">
        <f t="shared" si="105"/>
        <v/>
      </c>
      <c r="DL91" s="172" t="str">
        <f t="shared" si="105"/>
        <v/>
      </c>
      <c r="DM91" s="172" t="str">
        <f t="shared" si="105"/>
        <v/>
      </c>
      <c r="DN91" s="172" t="str">
        <f t="shared" si="105"/>
        <v/>
      </c>
      <c r="DO91" s="172" t="str">
        <f t="shared" si="74"/>
        <v/>
      </c>
      <c r="DP91" s="172" t="str">
        <f t="shared" si="74"/>
        <v/>
      </c>
      <c r="DQ91" s="172" t="str">
        <f t="shared" si="74"/>
        <v/>
      </c>
      <c r="DR91" s="172" t="str">
        <f t="shared" si="74"/>
        <v/>
      </c>
      <c r="DS91" s="172" t="str">
        <f t="shared" si="74"/>
        <v/>
      </c>
      <c r="DT91" s="173" t="str">
        <f t="shared" si="98"/>
        <v/>
      </c>
      <c r="DU91" s="173" t="str">
        <f t="shared" si="99"/>
        <v/>
      </c>
      <c r="DV91" s="173" t="str">
        <f t="shared" si="100"/>
        <v/>
      </c>
      <c r="DW91" s="173" t="str">
        <f t="shared" si="101"/>
        <v/>
      </c>
      <c r="DY91" s="12" t="str">
        <f t="shared" si="102"/>
        <v/>
      </c>
      <c r="DZ91" s="92"/>
      <c r="EA91" s="12" t="str">
        <f t="shared" si="103"/>
        <v/>
      </c>
    </row>
    <row r="92" spans="1:131" x14ac:dyDescent="0.2">
      <c r="A92" s="97">
        <v>71</v>
      </c>
      <c r="B92" s="120"/>
      <c r="C92" s="197"/>
      <c r="D92" s="119"/>
      <c r="E92" s="210"/>
      <c r="F92" s="119"/>
      <c r="G92" s="117"/>
      <c r="H92" s="118"/>
      <c r="I92" s="133">
        <f t="shared" si="77"/>
        <v>0</v>
      </c>
      <c r="J92" s="117"/>
      <c r="K92" s="133">
        <f t="shared" si="78"/>
        <v>0</v>
      </c>
      <c r="L92" s="117"/>
      <c r="M92" s="133">
        <f t="shared" si="79"/>
        <v>0</v>
      </c>
      <c r="N92" s="119"/>
      <c r="O92" s="133">
        <f t="shared" si="108"/>
        <v>0</v>
      </c>
      <c r="P92" s="119"/>
      <c r="Q92" s="133">
        <f t="shared" si="80"/>
        <v>0</v>
      </c>
      <c r="R92" s="117"/>
      <c r="S92" s="133">
        <f t="shared" si="81"/>
        <v>0</v>
      </c>
      <c r="T92" s="119"/>
      <c r="U92" s="133">
        <f t="shared" si="109"/>
        <v>0</v>
      </c>
      <c r="V92" s="119"/>
      <c r="W92" s="133">
        <f t="shared" si="82"/>
        <v>0</v>
      </c>
      <c r="X92" s="117"/>
      <c r="Y92" s="133">
        <f t="shared" si="83"/>
        <v>0</v>
      </c>
      <c r="Z92" s="119"/>
      <c r="AA92" s="119"/>
      <c r="AB92" s="221"/>
      <c r="AC92" s="36">
        <f t="shared" si="84"/>
        <v>0</v>
      </c>
      <c r="AD92" s="27">
        <f t="shared" si="85"/>
        <v>0</v>
      </c>
      <c r="AE92" s="101" t="str">
        <f t="shared" si="86"/>
        <v/>
      </c>
      <c r="AF92" s="25">
        <f t="shared" si="87"/>
        <v>0</v>
      </c>
      <c r="AG92" s="175"/>
      <c r="AH92" s="124">
        <f t="shared" si="110"/>
        <v>0</v>
      </c>
      <c r="AI92" s="72">
        <f t="shared" si="88"/>
        <v>0</v>
      </c>
      <c r="AJ92" s="170" t="str">
        <f t="shared" si="89"/>
        <v/>
      </c>
      <c r="AK92" s="170">
        <f t="shared" si="90"/>
        <v>0</v>
      </c>
      <c r="AL92" s="170">
        <f t="shared" si="91"/>
        <v>0</v>
      </c>
      <c r="AM92" s="171" t="str">
        <f t="shared" si="92"/>
        <v/>
      </c>
      <c r="AN92" s="123">
        <f t="shared" si="111"/>
        <v>0</v>
      </c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  <c r="BC92" s="181"/>
      <c r="BD92" s="181"/>
      <c r="BE92" s="181"/>
      <c r="BF92" s="181"/>
      <c r="BG92" s="181"/>
      <c r="BH92" s="181"/>
      <c r="BI92" s="172" t="str">
        <f t="shared" si="106"/>
        <v/>
      </c>
      <c r="BJ92" s="172" t="str">
        <f t="shared" si="106"/>
        <v/>
      </c>
      <c r="BK92" s="172" t="str">
        <f t="shared" si="106"/>
        <v/>
      </c>
      <c r="BL92" s="172" t="str">
        <f t="shared" si="106"/>
        <v/>
      </c>
      <c r="BM92" s="172" t="str">
        <f t="shared" si="106"/>
        <v/>
      </c>
      <c r="BN92" s="172" t="str">
        <f t="shared" si="106"/>
        <v/>
      </c>
      <c r="BO92" s="172" t="str">
        <f t="shared" si="106"/>
        <v/>
      </c>
      <c r="BP92" s="172" t="str">
        <f t="shared" si="106"/>
        <v/>
      </c>
      <c r="BQ92" s="172" t="str">
        <f t="shared" si="104"/>
        <v/>
      </c>
      <c r="BR92" s="172" t="str">
        <f t="shared" si="104"/>
        <v/>
      </c>
      <c r="BS92" s="172" t="str">
        <f t="shared" si="104"/>
        <v/>
      </c>
      <c r="BT92" s="172" t="str">
        <f t="shared" si="104"/>
        <v/>
      </c>
      <c r="BU92" s="172" t="str">
        <f t="shared" si="104"/>
        <v/>
      </c>
      <c r="BV92" s="172" t="str">
        <f t="shared" si="73"/>
        <v/>
      </c>
      <c r="BW92" s="172" t="str">
        <f t="shared" si="73"/>
        <v/>
      </c>
      <c r="BX92" s="172" t="str">
        <f t="shared" si="73"/>
        <v/>
      </c>
      <c r="BY92" s="172" t="str">
        <f t="shared" si="73"/>
        <v/>
      </c>
      <c r="BZ92" s="172" t="str">
        <f t="shared" si="73"/>
        <v/>
      </c>
      <c r="CA92" s="173" t="str">
        <f t="shared" si="93"/>
        <v/>
      </c>
      <c r="CB92" s="173" t="str">
        <f t="shared" si="94"/>
        <v/>
      </c>
      <c r="CC92" s="173" t="str">
        <f t="shared" si="95"/>
        <v/>
      </c>
      <c r="CD92" s="173" t="str">
        <f t="shared" si="96"/>
        <v/>
      </c>
      <c r="CE92" s="176"/>
      <c r="CF92" s="12" t="str">
        <f t="shared" si="97"/>
        <v/>
      </c>
      <c r="CG92" s="175"/>
      <c r="DB92" s="172" t="str">
        <f t="shared" si="107"/>
        <v/>
      </c>
      <c r="DC92" s="172" t="str">
        <f t="shared" si="107"/>
        <v/>
      </c>
      <c r="DD92" s="172" t="str">
        <f t="shared" si="107"/>
        <v/>
      </c>
      <c r="DE92" s="172" t="str">
        <f t="shared" si="107"/>
        <v/>
      </c>
      <c r="DF92" s="172" t="str">
        <f t="shared" si="107"/>
        <v/>
      </c>
      <c r="DG92" s="172" t="str">
        <f t="shared" si="107"/>
        <v/>
      </c>
      <c r="DH92" s="172" t="str">
        <f t="shared" si="107"/>
        <v/>
      </c>
      <c r="DI92" s="172" t="str">
        <f t="shared" si="107"/>
        <v/>
      </c>
      <c r="DJ92" s="172" t="str">
        <f t="shared" si="105"/>
        <v/>
      </c>
      <c r="DK92" s="172" t="str">
        <f t="shared" si="105"/>
        <v/>
      </c>
      <c r="DL92" s="172" t="str">
        <f t="shared" si="105"/>
        <v/>
      </c>
      <c r="DM92" s="172" t="str">
        <f t="shared" si="105"/>
        <v/>
      </c>
      <c r="DN92" s="172" t="str">
        <f t="shared" si="105"/>
        <v/>
      </c>
      <c r="DO92" s="172" t="str">
        <f t="shared" si="74"/>
        <v/>
      </c>
      <c r="DP92" s="172" t="str">
        <f t="shared" si="74"/>
        <v/>
      </c>
      <c r="DQ92" s="172" t="str">
        <f t="shared" si="74"/>
        <v/>
      </c>
      <c r="DR92" s="172" t="str">
        <f t="shared" si="74"/>
        <v/>
      </c>
      <c r="DS92" s="172" t="str">
        <f t="shared" si="74"/>
        <v/>
      </c>
      <c r="DT92" s="173" t="str">
        <f t="shared" si="98"/>
        <v/>
      </c>
      <c r="DU92" s="173" t="str">
        <f t="shared" si="99"/>
        <v/>
      </c>
      <c r="DV92" s="173" t="str">
        <f t="shared" si="100"/>
        <v/>
      </c>
      <c r="DW92" s="173" t="str">
        <f t="shared" si="101"/>
        <v/>
      </c>
      <c r="DY92" s="12" t="str">
        <f t="shared" si="102"/>
        <v/>
      </c>
      <c r="DZ92" s="92"/>
      <c r="EA92" s="12" t="str">
        <f t="shared" si="103"/>
        <v/>
      </c>
    </row>
    <row r="93" spans="1:131" x14ac:dyDescent="0.2">
      <c r="A93" s="97">
        <v>72</v>
      </c>
      <c r="B93" s="120"/>
      <c r="C93" s="197"/>
      <c r="D93" s="119"/>
      <c r="E93" s="210"/>
      <c r="F93" s="119"/>
      <c r="G93" s="117"/>
      <c r="H93" s="118"/>
      <c r="I93" s="133">
        <f t="shared" si="77"/>
        <v>0</v>
      </c>
      <c r="J93" s="117"/>
      <c r="K93" s="133">
        <f t="shared" si="78"/>
        <v>0</v>
      </c>
      <c r="L93" s="117"/>
      <c r="M93" s="133">
        <f t="shared" si="79"/>
        <v>0</v>
      </c>
      <c r="N93" s="119"/>
      <c r="O93" s="133">
        <f t="shared" si="108"/>
        <v>0</v>
      </c>
      <c r="P93" s="119"/>
      <c r="Q93" s="133">
        <f t="shared" si="80"/>
        <v>0</v>
      </c>
      <c r="R93" s="117"/>
      <c r="S93" s="133">
        <f t="shared" si="81"/>
        <v>0</v>
      </c>
      <c r="T93" s="119"/>
      <c r="U93" s="133">
        <f t="shared" si="109"/>
        <v>0</v>
      </c>
      <c r="V93" s="119"/>
      <c r="W93" s="133">
        <f t="shared" si="82"/>
        <v>0</v>
      </c>
      <c r="X93" s="117"/>
      <c r="Y93" s="133">
        <f t="shared" si="83"/>
        <v>0</v>
      </c>
      <c r="Z93" s="119"/>
      <c r="AA93" s="119"/>
      <c r="AB93" s="221"/>
      <c r="AC93" s="36">
        <f t="shared" si="84"/>
        <v>0</v>
      </c>
      <c r="AD93" s="27">
        <f t="shared" si="85"/>
        <v>0</v>
      </c>
      <c r="AE93" s="101" t="str">
        <f t="shared" si="86"/>
        <v/>
      </c>
      <c r="AF93" s="25">
        <f t="shared" si="87"/>
        <v>0</v>
      </c>
      <c r="AG93" s="175"/>
      <c r="AH93" s="124">
        <f t="shared" si="110"/>
        <v>0</v>
      </c>
      <c r="AI93" s="72">
        <f t="shared" si="88"/>
        <v>0</v>
      </c>
      <c r="AJ93" s="170" t="str">
        <f t="shared" si="89"/>
        <v/>
      </c>
      <c r="AK93" s="170">
        <f t="shared" si="90"/>
        <v>0</v>
      </c>
      <c r="AL93" s="170">
        <f t="shared" si="91"/>
        <v>0</v>
      </c>
      <c r="AM93" s="171" t="str">
        <f t="shared" si="92"/>
        <v/>
      </c>
      <c r="AN93" s="123">
        <f t="shared" si="111"/>
        <v>0</v>
      </c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  <c r="AZ93" s="181"/>
      <c r="BA93" s="181"/>
      <c r="BB93" s="181"/>
      <c r="BC93" s="181"/>
      <c r="BD93" s="181"/>
      <c r="BE93" s="181"/>
      <c r="BF93" s="181"/>
      <c r="BG93" s="181"/>
      <c r="BH93" s="181"/>
      <c r="BI93" s="172" t="str">
        <f t="shared" si="106"/>
        <v/>
      </c>
      <c r="BJ93" s="172" t="str">
        <f t="shared" si="106"/>
        <v/>
      </c>
      <c r="BK93" s="172" t="str">
        <f t="shared" si="106"/>
        <v/>
      </c>
      <c r="BL93" s="172" t="str">
        <f t="shared" si="106"/>
        <v/>
      </c>
      <c r="BM93" s="172" t="str">
        <f t="shared" si="106"/>
        <v/>
      </c>
      <c r="BN93" s="172" t="str">
        <f t="shared" si="106"/>
        <v/>
      </c>
      <c r="BO93" s="172" t="str">
        <f t="shared" si="106"/>
        <v/>
      </c>
      <c r="BP93" s="172" t="str">
        <f t="shared" si="106"/>
        <v/>
      </c>
      <c r="BQ93" s="172" t="str">
        <f t="shared" si="104"/>
        <v/>
      </c>
      <c r="BR93" s="172" t="str">
        <f t="shared" si="104"/>
        <v/>
      </c>
      <c r="BS93" s="172" t="str">
        <f t="shared" si="104"/>
        <v/>
      </c>
      <c r="BT93" s="172" t="str">
        <f t="shared" si="104"/>
        <v/>
      </c>
      <c r="BU93" s="172" t="str">
        <f t="shared" si="104"/>
        <v/>
      </c>
      <c r="BV93" s="172" t="str">
        <f t="shared" si="104"/>
        <v/>
      </c>
      <c r="BW93" s="172" t="str">
        <f t="shared" si="104"/>
        <v/>
      </c>
      <c r="BX93" s="172" t="str">
        <f t="shared" si="104"/>
        <v/>
      </c>
      <c r="BY93" s="172" t="str">
        <f t="shared" si="104"/>
        <v/>
      </c>
      <c r="BZ93" s="172" t="str">
        <f t="shared" si="104"/>
        <v/>
      </c>
      <c r="CA93" s="173" t="str">
        <f t="shared" si="93"/>
        <v/>
      </c>
      <c r="CB93" s="173" t="str">
        <f t="shared" si="94"/>
        <v/>
      </c>
      <c r="CC93" s="173" t="str">
        <f t="shared" si="95"/>
        <v/>
      </c>
      <c r="CD93" s="173" t="str">
        <f t="shared" si="96"/>
        <v/>
      </c>
      <c r="CE93" s="176"/>
      <c r="CF93" s="12" t="str">
        <f t="shared" si="97"/>
        <v/>
      </c>
      <c r="CG93" s="175"/>
      <c r="DB93" s="172" t="str">
        <f t="shared" si="107"/>
        <v/>
      </c>
      <c r="DC93" s="172" t="str">
        <f t="shared" si="107"/>
        <v/>
      </c>
      <c r="DD93" s="172" t="str">
        <f t="shared" si="107"/>
        <v/>
      </c>
      <c r="DE93" s="172" t="str">
        <f t="shared" si="107"/>
        <v/>
      </c>
      <c r="DF93" s="172" t="str">
        <f t="shared" si="107"/>
        <v/>
      </c>
      <c r="DG93" s="172" t="str">
        <f t="shared" si="107"/>
        <v/>
      </c>
      <c r="DH93" s="172" t="str">
        <f t="shared" si="107"/>
        <v/>
      </c>
      <c r="DI93" s="172" t="str">
        <f t="shared" si="107"/>
        <v/>
      </c>
      <c r="DJ93" s="172" t="str">
        <f t="shared" si="105"/>
        <v/>
      </c>
      <c r="DK93" s="172" t="str">
        <f t="shared" si="105"/>
        <v/>
      </c>
      <c r="DL93" s="172" t="str">
        <f t="shared" si="105"/>
        <v/>
      </c>
      <c r="DM93" s="172" t="str">
        <f t="shared" si="105"/>
        <v/>
      </c>
      <c r="DN93" s="172" t="str">
        <f t="shared" si="105"/>
        <v/>
      </c>
      <c r="DO93" s="172" t="str">
        <f t="shared" si="105"/>
        <v/>
      </c>
      <c r="DP93" s="172" t="str">
        <f t="shared" si="105"/>
        <v/>
      </c>
      <c r="DQ93" s="172" t="str">
        <f t="shared" si="105"/>
        <v/>
      </c>
      <c r="DR93" s="172" t="str">
        <f t="shared" si="105"/>
        <v/>
      </c>
      <c r="DS93" s="172" t="str">
        <f t="shared" si="105"/>
        <v/>
      </c>
      <c r="DT93" s="173" t="str">
        <f t="shared" si="98"/>
        <v/>
      </c>
      <c r="DU93" s="173" t="str">
        <f t="shared" si="99"/>
        <v/>
      </c>
      <c r="DV93" s="173" t="str">
        <f t="shared" si="100"/>
        <v/>
      </c>
      <c r="DW93" s="173" t="str">
        <f t="shared" si="101"/>
        <v/>
      </c>
      <c r="DY93" s="12" t="str">
        <f t="shared" si="102"/>
        <v/>
      </c>
      <c r="DZ93" s="92"/>
      <c r="EA93" s="12" t="str">
        <f t="shared" si="103"/>
        <v/>
      </c>
    </row>
    <row r="94" spans="1:131" x14ac:dyDescent="0.2">
      <c r="A94" s="97">
        <v>73</v>
      </c>
      <c r="B94" s="120"/>
      <c r="C94" s="197"/>
      <c r="D94" s="119"/>
      <c r="E94" s="210"/>
      <c r="F94" s="119"/>
      <c r="G94" s="117"/>
      <c r="H94" s="118"/>
      <c r="I94" s="133">
        <f t="shared" si="77"/>
        <v>0</v>
      </c>
      <c r="J94" s="117"/>
      <c r="K94" s="133">
        <f t="shared" si="78"/>
        <v>0</v>
      </c>
      <c r="L94" s="117"/>
      <c r="M94" s="133">
        <f t="shared" si="79"/>
        <v>0</v>
      </c>
      <c r="N94" s="119"/>
      <c r="O94" s="133">
        <f t="shared" si="108"/>
        <v>0</v>
      </c>
      <c r="P94" s="119"/>
      <c r="Q94" s="133">
        <f t="shared" si="80"/>
        <v>0</v>
      </c>
      <c r="R94" s="117"/>
      <c r="S94" s="133">
        <f t="shared" si="81"/>
        <v>0</v>
      </c>
      <c r="T94" s="119"/>
      <c r="U94" s="133">
        <f t="shared" si="109"/>
        <v>0</v>
      </c>
      <c r="V94" s="119"/>
      <c r="W94" s="133">
        <f t="shared" si="82"/>
        <v>0</v>
      </c>
      <c r="X94" s="117"/>
      <c r="Y94" s="133">
        <f t="shared" si="83"/>
        <v>0</v>
      </c>
      <c r="Z94" s="119"/>
      <c r="AA94" s="119"/>
      <c r="AB94" s="221"/>
      <c r="AC94" s="36">
        <f t="shared" si="84"/>
        <v>0</v>
      </c>
      <c r="AD94" s="27">
        <f t="shared" si="85"/>
        <v>0</v>
      </c>
      <c r="AE94" s="101" t="str">
        <f t="shared" si="86"/>
        <v/>
      </c>
      <c r="AF94" s="25">
        <f t="shared" si="87"/>
        <v>0</v>
      </c>
      <c r="AG94" s="175"/>
      <c r="AH94" s="124">
        <f t="shared" si="110"/>
        <v>0</v>
      </c>
      <c r="AI94" s="72">
        <f t="shared" si="88"/>
        <v>0</v>
      </c>
      <c r="AJ94" s="170" t="str">
        <f t="shared" si="89"/>
        <v/>
      </c>
      <c r="AK94" s="170">
        <f t="shared" si="90"/>
        <v>0</v>
      </c>
      <c r="AL94" s="170">
        <f t="shared" si="91"/>
        <v>0</v>
      </c>
      <c r="AM94" s="171" t="str">
        <f t="shared" si="92"/>
        <v/>
      </c>
      <c r="AN94" s="123">
        <f t="shared" si="111"/>
        <v>0</v>
      </c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  <c r="AZ94" s="181"/>
      <c r="BA94" s="181"/>
      <c r="BB94" s="181"/>
      <c r="BC94" s="181"/>
      <c r="BD94" s="181"/>
      <c r="BE94" s="181"/>
      <c r="BF94" s="181"/>
      <c r="BG94" s="181"/>
      <c r="BH94" s="181"/>
      <c r="BI94" s="172" t="str">
        <f t="shared" si="106"/>
        <v/>
      </c>
      <c r="BJ94" s="172" t="str">
        <f t="shared" si="106"/>
        <v/>
      </c>
      <c r="BK94" s="172" t="str">
        <f t="shared" si="106"/>
        <v/>
      </c>
      <c r="BL94" s="172" t="str">
        <f t="shared" si="106"/>
        <v/>
      </c>
      <c r="BM94" s="172" t="str">
        <f t="shared" si="106"/>
        <v/>
      </c>
      <c r="BN94" s="172" t="str">
        <f t="shared" si="106"/>
        <v/>
      </c>
      <c r="BO94" s="172" t="str">
        <f t="shared" si="106"/>
        <v/>
      </c>
      <c r="BP94" s="172" t="str">
        <f t="shared" si="106"/>
        <v/>
      </c>
      <c r="BQ94" s="172" t="str">
        <f t="shared" si="104"/>
        <v/>
      </c>
      <c r="BR94" s="172" t="str">
        <f t="shared" si="104"/>
        <v/>
      </c>
      <c r="BS94" s="172" t="str">
        <f t="shared" si="104"/>
        <v/>
      </c>
      <c r="BT94" s="172" t="str">
        <f t="shared" si="104"/>
        <v/>
      </c>
      <c r="BU94" s="172" t="str">
        <f t="shared" si="104"/>
        <v/>
      </c>
      <c r="BV94" s="172" t="str">
        <f t="shared" si="104"/>
        <v/>
      </c>
      <c r="BW94" s="172" t="str">
        <f t="shared" si="104"/>
        <v/>
      </c>
      <c r="BX94" s="172" t="str">
        <f t="shared" si="104"/>
        <v/>
      </c>
      <c r="BY94" s="172" t="str">
        <f t="shared" si="104"/>
        <v/>
      </c>
      <c r="BZ94" s="172" t="str">
        <f t="shared" si="104"/>
        <v/>
      </c>
      <c r="CA94" s="173" t="str">
        <f t="shared" si="93"/>
        <v/>
      </c>
      <c r="CB94" s="173" t="str">
        <f t="shared" si="94"/>
        <v/>
      </c>
      <c r="CC94" s="173" t="str">
        <f t="shared" si="95"/>
        <v/>
      </c>
      <c r="CD94" s="173" t="str">
        <f t="shared" si="96"/>
        <v/>
      </c>
      <c r="CE94" s="176"/>
      <c r="CF94" s="12" t="str">
        <f t="shared" si="97"/>
        <v/>
      </c>
      <c r="CG94" s="175"/>
      <c r="DB94" s="172" t="str">
        <f t="shared" si="107"/>
        <v/>
      </c>
      <c r="DC94" s="172" t="str">
        <f t="shared" si="107"/>
        <v/>
      </c>
      <c r="DD94" s="172" t="str">
        <f t="shared" si="107"/>
        <v/>
      </c>
      <c r="DE94" s="172" t="str">
        <f t="shared" si="107"/>
        <v/>
      </c>
      <c r="DF94" s="172" t="str">
        <f t="shared" si="107"/>
        <v/>
      </c>
      <c r="DG94" s="172" t="str">
        <f t="shared" si="107"/>
        <v/>
      </c>
      <c r="DH94" s="172" t="str">
        <f t="shared" si="107"/>
        <v/>
      </c>
      <c r="DI94" s="172" t="str">
        <f t="shared" si="107"/>
        <v/>
      </c>
      <c r="DJ94" s="172" t="str">
        <f t="shared" si="105"/>
        <v/>
      </c>
      <c r="DK94" s="172" t="str">
        <f t="shared" si="105"/>
        <v/>
      </c>
      <c r="DL94" s="172" t="str">
        <f t="shared" si="105"/>
        <v/>
      </c>
      <c r="DM94" s="172" t="str">
        <f t="shared" si="105"/>
        <v/>
      </c>
      <c r="DN94" s="172" t="str">
        <f t="shared" si="105"/>
        <v/>
      </c>
      <c r="DO94" s="172" t="str">
        <f t="shared" si="105"/>
        <v/>
      </c>
      <c r="DP94" s="172" t="str">
        <f t="shared" si="105"/>
        <v/>
      </c>
      <c r="DQ94" s="172" t="str">
        <f t="shared" si="105"/>
        <v/>
      </c>
      <c r="DR94" s="172" t="str">
        <f t="shared" si="105"/>
        <v/>
      </c>
      <c r="DS94" s="172" t="str">
        <f t="shared" si="105"/>
        <v/>
      </c>
      <c r="DT94" s="173" t="str">
        <f t="shared" si="98"/>
        <v/>
      </c>
      <c r="DU94" s="173" t="str">
        <f t="shared" si="99"/>
        <v/>
      </c>
      <c r="DV94" s="173" t="str">
        <f t="shared" si="100"/>
        <v/>
      </c>
      <c r="DW94" s="173" t="str">
        <f t="shared" si="101"/>
        <v/>
      </c>
      <c r="DY94" s="12" t="str">
        <f t="shared" si="102"/>
        <v/>
      </c>
      <c r="DZ94" s="92"/>
      <c r="EA94" s="12" t="str">
        <f t="shared" si="103"/>
        <v/>
      </c>
    </row>
    <row r="95" spans="1:131" x14ac:dyDescent="0.2">
      <c r="A95" s="97">
        <v>74</v>
      </c>
      <c r="B95" s="120"/>
      <c r="C95" s="197"/>
      <c r="D95" s="119"/>
      <c r="E95" s="210"/>
      <c r="F95" s="119"/>
      <c r="G95" s="117"/>
      <c r="H95" s="118"/>
      <c r="I95" s="133">
        <f t="shared" si="77"/>
        <v>0</v>
      </c>
      <c r="J95" s="117"/>
      <c r="K95" s="133">
        <f t="shared" si="78"/>
        <v>0</v>
      </c>
      <c r="L95" s="117"/>
      <c r="M95" s="133">
        <f t="shared" si="79"/>
        <v>0</v>
      </c>
      <c r="N95" s="119"/>
      <c r="O95" s="133">
        <f t="shared" si="108"/>
        <v>0</v>
      </c>
      <c r="P95" s="119"/>
      <c r="Q95" s="133">
        <f t="shared" si="80"/>
        <v>0</v>
      </c>
      <c r="R95" s="117"/>
      <c r="S95" s="133">
        <f t="shared" si="81"/>
        <v>0</v>
      </c>
      <c r="T95" s="119"/>
      <c r="U95" s="133">
        <f t="shared" si="109"/>
        <v>0</v>
      </c>
      <c r="V95" s="119"/>
      <c r="W95" s="133">
        <f t="shared" si="82"/>
        <v>0</v>
      </c>
      <c r="X95" s="117"/>
      <c r="Y95" s="133">
        <f t="shared" si="83"/>
        <v>0</v>
      </c>
      <c r="Z95" s="119"/>
      <c r="AA95" s="119"/>
      <c r="AB95" s="221"/>
      <c r="AC95" s="36">
        <f t="shared" si="84"/>
        <v>0</v>
      </c>
      <c r="AD95" s="27">
        <f t="shared" si="85"/>
        <v>0</v>
      </c>
      <c r="AE95" s="101" t="str">
        <f t="shared" si="86"/>
        <v/>
      </c>
      <c r="AF95" s="25">
        <f t="shared" si="87"/>
        <v>0</v>
      </c>
      <c r="AG95" s="175"/>
      <c r="AH95" s="124">
        <f t="shared" si="110"/>
        <v>0</v>
      </c>
      <c r="AI95" s="72">
        <f t="shared" si="88"/>
        <v>0</v>
      </c>
      <c r="AJ95" s="170" t="str">
        <f t="shared" si="89"/>
        <v/>
      </c>
      <c r="AK95" s="170">
        <f t="shared" si="90"/>
        <v>0</v>
      </c>
      <c r="AL95" s="170">
        <f t="shared" si="91"/>
        <v>0</v>
      </c>
      <c r="AM95" s="171" t="str">
        <f t="shared" si="92"/>
        <v/>
      </c>
      <c r="AN95" s="123">
        <f t="shared" si="111"/>
        <v>0</v>
      </c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  <c r="AZ95" s="181"/>
      <c r="BA95" s="181"/>
      <c r="BB95" s="181"/>
      <c r="BC95" s="181"/>
      <c r="BD95" s="181"/>
      <c r="BE95" s="181"/>
      <c r="BF95" s="181"/>
      <c r="BG95" s="181"/>
      <c r="BH95" s="181"/>
      <c r="BI95" s="172" t="str">
        <f t="shared" si="106"/>
        <v/>
      </c>
      <c r="BJ95" s="172" t="str">
        <f t="shared" si="106"/>
        <v/>
      </c>
      <c r="BK95" s="172" t="str">
        <f t="shared" si="106"/>
        <v/>
      </c>
      <c r="BL95" s="172" t="str">
        <f t="shared" si="106"/>
        <v/>
      </c>
      <c r="BM95" s="172" t="str">
        <f t="shared" si="106"/>
        <v/>
      </c>
      <c r="BN95" s="172" t="str">
        <f t="shared" si="106"/>
        <v/>
      </c>
      <c r="BO95" s="172" t="str">
        <f t="shared" si="106"/>
        <v/>
      </c>
      <c r="BP95" s="172" t="str">
        <f t="shared" si="106"/>
        <v/>
      </c>
      <c r="BQ95" s="172" t="str">
        <f t="shared" si="104"/>
        <v/>
      </c>
      <c r="BR95" s="172" t="str">
        <f t="shared" si="104"/>
        <v/>
      </c>
      <c r="BS95" s="172" t="str">
        <f t="shared" si="104"/>
        <v/>
      </c>
      <c r="BT95" s="172" t="str">
        <f t="shared" si="104"/>
        <v/>
      </c>
      <c r="BU95" s="172" t="str">
        <f t="shared" si="104"/>
        <v/>
      </c>
      <c r="BV95" s="172" t="str">
        <f t="shared" si="104"/>
        <v/>
      </c>
      <c r="BW95" s="172" t="str">
        <f t="shared" si="104"/>
        <v/>
      </c>
      <c r="BX95" s="172" t="str">
        <f t="shared" si="104"/>
        <v/>
      </c>
      <c r="BY95" s="172" t="str">
        <f t="shared" si="104"/>
        <v/>
      </c>
      <c r="BZ95" s="172" t="str">
        <f t="shared" si="104"/>
        <v/>
      </c>
      <c r="CA95" s="173" t="str">
        <f t="shared" si="93"/>
        <v/>
      </c>
      <c r="CB95" s="173" t="str">
        <f t="shared" si="94"/>
        <v/>
      </c>
      <c r="CC95" s="173" t="str">
        <f t="shared" si="95"/>
        <v/>
      </c>
      <c r="CD95" s="173" t="str">
        <f t="shared" si="96"/>
        <v/>
      </c>
      <c r="CE95" s="176"/>
      <c r="CF95" s="12" t="str">
        <f t="shared" si="97"/>
        <v/>
      </c>
      <c r="CG95" s="175"/>
      <c r="DB95" s="172" t="str">
        <f t="shared" si="107"/>
        <v/>
      </c>
      <c r="DC95" s="172" t="str">
        <f t="shared" si="107"/>
        <v/>
      </c>
      <c r="DD95" s="172" t="str">
        <f t="shared" si="107"/>
        <v/>
      </c>
      <c r="DE95" s="172" t="str">
        <f t="shared" si="107"/>
        <v/>
      </c>
      <c r="DF95" s="172" t="str">
        <f t="shared" si="107"/>
        <v/>
      </c>
      <c r="DG95" s="172" t="str">
        <f t="shared" si="107"/>
        <v/>
      </c>
      <c r="DH95" s="172" t="str">
        <f t="shared" si="107"/>
        <v/>
      </c>
      <c r="DI95" s="172" t="str">
        <f t="shared" si="107"/>
        <v/>
      </c>
      <c r="DJ95" s="172" t="str">
        <f t="shared" si="105"/>
        <v/>
      </c>
      <c r="DK95" s="172" t="str">
        <f t="shared" si="105"/>
        <v/>
      </c>
      <c r="DL95" s="172" t="str">
        <f t="shared" si="105"/>
        <v/>
      </c>
      <c r="DM95" s="172" t="str">
        <f t="shared" si="105"/>
        <v/>
      </c>
      <c r="DN95" s="172" t="str">
        <f t="shared" si="105"/>
        <v/>
      </c>
      <c r="DO95" s="172" t="str">
        <f t="shared" si="105"/>
        <v/>
      </c>
      <c r="DP95" s="172" t="str">
        <f t="shared" si="105"/>
        <v/>
      </c>
      <c r="DQ95" s="172" t="str">
        <f t="shared" si="105"/>
        <v/>
      </c>
      <c r="DR95" s="172" t="str">
        <f t="shared" si="105"/>
        <v/>
      </c>
      <c r="DS95" s="172" t="str">
        <f t="shared" si="105"/>
        <v/>
      </c>
      <c r="DT95" s="173" t="str">
        <f t="shared" si="98"/>
        <v/>
      </c>
      <c r="DU95" s="173" t="str">
        <f t="shared" si="99"/>
        <v/>
      </c>
      <c r="DV95" s="173" t="str">
        <f t="shared" si="100"/>
        <v/>
      </c>
      <c r="DW95" s="173" t="str">
        <f t="shared" si="101"/>
        <v/>
      </c>
      <c r="DY95" s="12" t="str">
        <f t="shared" si="102"/>
        <v/>
      </c>
      <c r="DZ95" s="92"/>
      <c r="EA95" s="12" t="str">
        <f t="shared" si="103"/>
        <v/>
      </c>
    </row>
    <row r="96" spans="1:131" x14ac:dyDescent="0.2">
      <c r="A96" s="97">
        <v>75</v>
      </c>
      <c r="B96" s="120"/>
      <c r="C96" s="197"/>
      <c r="D96" s="119"/>
      <c r="E96" s="210"/>
      <c r="F96" s="119"/>
      <c r="G96" s="117"/>
      <c r="H96" s="118"/>
      <c r="I96" s="133">
        <f t="shared" si="77"/>
        <v>0</v>
      </c>
      <c r="J96" s="117"/>
      <c r="K96" s="133">
        <f t="shared" si="78"/>
        <v>0</v>
      </c>
      <c r="L96" s="117"/>
      <c r="M96" s="133">
        <f t="shared" si="79"/>
        <v>0</v>
      </c>
      <c r="N96" s="119"/>
      <c r="O96" s="133">
        <f t="shared" si="108"/>
        <v>0</v>
      </c>
      <c r="P96" s="119"/>
      <c r="Q96" s="133">
        <f t="shared" si="80"/>
        <v>0</v>
      </c>
      <c r="R96" s="117"/>
      <c r="S96" s="133">
        <f t="shared" si="81"/>
        <v>0</v>
      </c>
      <c r="T96" s="119"/>
      <c r="U96" s="133">
        <f t="shared" si="109"/>
        <v>0</v>
      </c>
      <c r="V96" s="119"/>
      <c r="W96" s="133">
        <f t="shared" si="82"/>
        <v>0</v>
      </c>
      <c r="X96" s="117"/>
      <c r="Y96" s="133">
        <f t="shared" si="83"/>
        <v>0</v>
      </c>
      <c r="Z96" s="119"/>
      <c r="AA96" s="119"/>
      <c r="AB96" s="221"/>
      <c r="AC96" s="36">
        <f t="shared" si="84"/>
        <v>0</v>
      </c>
      <c r="AD96" s="27">
        <f t="shared" si="85"/>
        <v>0</v>
      </c>
      <c r="AE96" s="101" t="str">
        <f t="shared" si="86"/>
        <v/>
      </c>
      <c r="AF96" s="25">
        <f t="shared" si="87"/>
        <v>0</v>
      </c>
      <c r="AG96" s="175"/>
      <c r="AH96" s="124">
        <f t="shared" si="110"/>
        <v>0</v>
      </c>
      <c r="AI96" s="72">
        <f t="shared" si="88"/>
        <v>0</v>
      </c>
      <c r="AJ96" s="170" t="str">
        <f t="shared" si="89"/>
        <v/>
      </c>
      <c r="AK96" s="170">
        <f t="shared" si="90"/>
        <v>0</v>
      </c>
      <c r="AL96" s="170">
        <f t="shared" si="91"/>
        <v>0</v>
      </c>
      <c r="AM96" s="171" t="str">
        <f t="shared" si="92"/>
        <v/>
      </c>
      <c r="AN96" s="123">
        <f t="shared" si="111"/>
        <v>0</v>
      </c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181"/>
      <c r="BH96" s="181"/>
      <c r="BI96" s="172" t="str">
        <f t="shared" si="106"/>
        <v/>
      </c>
      <c r="BJ96" s="172" t="str">
        <f t="shared" si="106"/>
        <v/>
      </c>
      <c r="BK96" s="172" t="str">
        <f t="shared" si="106"/>
        <v/>
      </c>
      <c r="BL96" s="172" t="str">
        <f t="shared" si="106"/>
        <v/>
      </c>
      <c r="BM96" s="172" t="str">
        <f t="shared" si="106"/>
        <v/>
      </c>
      <c r="BN96" s="172" t="str">
        <f t="shared" si="106"/>
        <v/>
      </c>
      <c r="BO96" s="172" t="str">
        <f t="shared" si="106"/>
        <v/>
      </c>
      <c r="BP96" s="172" t="str">
        <f t="shared" si="106"/>
        <v/>
      </c>
      <c r="BQ96" s="172" t="str">
        <f t="shared" si="104"/>
        <v/>
      </c>
      <c r="BR96" s="172" t="str">
        <f t="shared" si="104"/>
        <v/>
      </c>
      <c r="BS96" s="172" t="str">
        <f t="shared" si="104"/>
        <v/>
      </c>
      <c r="BT96" s="172" t="str">
        <f t="shared" si="104"/>
        <v/>
      </c>
      <c r="BU96" s="172" t="str">
        <f t="shared" si="104"/>
        <v/>
      </c>
      <c r="BV96" s="172" t="str">
        <f t="shared" si="104"/>
        <v/>
      </c>
      <c r="BW96" s="172" t="str">
        <f t="shared" si="104"/>
        <v/>
      </c>
      <c r="BX96" s="172" t="str">
        <f t="shared" si="104"/>
        <v/>
      </c>
      <c r="BY96" s="172" t="str">
        <f t="shared" si="104"/>
        <v/>
      </c>
      <c r="BZ96" s="172" t="str">
        <f t="shared" si="104"/>
        <v/>
      </c>
      <c r="CA96" s="173" t="str">
        <f t="shared" si="93"/>
        <v/>
      </c>
      <c r="CB96" s="173" t="str">
        <f t="shared" si="94"/>
        <v/>
      </c>
      <c r="CC96" s="173" t="str">
        <f t="shared" si="95"/>
        <v/>
      </c>
      <c r="CD96" s="173" t="str">
        <f t="shared" si="96"/>
        <v/>
      </c>
      <c r="CE96" s="176"/>
      <c r="CF96" s="12" t="str">
        <f t="shared" si="97"/>
        <v/>
      </c>
      <c r="CG96" s="175"/>
      <c r="DB96" s="172" t="str">
        <f t="shared" si="107"/>
        <v/>
      </c>
      <c r="DC96" s="172" t="str">
        <f t="shared" si="107"/>
        <v/>
      </c>
      <c r="DD96" s="172" t="str">
        <f t="shared" si="107"/>
        <v/>
      </c>
      <c r="DE96" s="172" t="str">
        <f t="shared" si="107"/>
        <v/>
      </c>
      <c r="DF96" s="172" t="str">
        <f t="shared" si="107"/>
        <v/>
      </c>
      <c r="DG96" s="172" t="str">
        <f t="shared" si="107"/>
        <v/>
      </c>
      <c r="DH96" s="172" t="str">
        <f t="shared" si="107"/>
        <v/>
      </c>
      <c r="DI96" s="172" t="str">
        <f t="shared" si="107"/>
        <v/>
      </c>
      <c r="DJ96" s="172" t="str">
        <f t="shared" si="105"/>
        <v/>
      </c>
      <c r="DK96" s="172" t="str">
        <f t="shared" si="105"/>
        <v/>
      </c>
      <c r="DL96" s="172" t="str">
        <f t="shared" si="105"/>
        <v/>
      </c>
      <c r="DM96" s="172" t="str">
        <f t="shared" si="105"/>
        <v/>
      </c>
      <c r="DN96" s="172" t="str">
        <f t="shared" si="105"/>
        <v/>
      </c>
      <c r="DO96" s="172" t="str">
        <f t="shared" si="105"/>
        <v/>
      </c>
      <c r="DP96" s="172" t="str">
        <f t="shared" si="105"/>
        <v/>
      </c>
      <c r="DQ96" s="172" t="str">
        <f t="shared" si="105"/>
        <v/>
      </c>
      <c r="DR96" s="172" t="str">
        <f t="shared" si="105"/>
        <v/>
      </c>
      <c r="DS96" s="172" t="str">
        <f t="shared" si="105"/>
        <v/>
      </c>
      <c r="DT96" s="173" t="str">
        <f t="shared" si="98"/>
        <v/>
      </c>
      <c r="DU96" s="173" t="str">
        <f t="shared" si="99"/>
        <v/>
      </c>
      <c r="DV96" s="173" t="str">
        <f t="shared" si="100"/>
        <v/>
      </c>
      <c r="DW96" s="173" t="str">
        <f t="shared" si="101"/>
        <v/>
      </c>
      <c r="DY96" s="12" t="str">
        <f t="shared" si="102"/>
        <v/>
      </c>
      <c r="DZ96" s="92"/>
      <c r="EA96" s="12" t="str">
        <f t="shared" si="103"/>
        <v/>
      </c>
    </row>
    <row r="97" spans="1:131" x14ac:dyDescent="0.2">
      <c r="A97" s="97">
        <v>76</v>
      </c>
      <c r="B97" s="120"/>
      <c r="C97" s="197"/>
      <c r="D97" s="119"/>
      <c r="E97" s="210"/>
      <c r="F97" s="119"/>
      <c r="G97" s="117"/>
      <c r="H97" s="118"/>
      <c r="I97" s="133">
        <f t="shared" si="77"/>
        <v>0</v>
      </c>
      <c r="J97" s="117"/>
      <c r="K97" s="133">
        <f t="shared" si="78"/>
        <v>0</v>
      </c>
      <c r="L97" s="117"/>
      <c r="M97" s="133">
        <f t="shared" si="79"/>
        <v>0</v>
      </c>
      <c r="N97" s="222"/>
      <c r="O97" s="133">
        <f t="shared" si="108"/>
        <v>0</v>
      </c>
      <c r="P97" s="222"/>
      <c r="Q97" s="133">
        <f t="shared" si="80"/>
        <v>0</v>
      </c>
      <c r="R97" s="117"/>
      <c r="S97" s="133">
        <f t="shared" si="81"/>
        <v>0</v>
      </c>
      <c r="T97" s="222"/>
      <c r="U97" s="133">
        <f t="shared" si="109"/>
        <v>0</v>
      </c>
      <c r="V97" s="222"/>
      <c r="W97" s="133">
        <f t="shared" si="82"/>
        <v>0</v>
      </c>
      <c r="X97" s="117"/>
      <c r="Y97" s="133">
        <f t="shared" si="83"/>
        <v>0</v>
      </c>
      <c r="Z97" s="222"/>
      <c r="AA97" s="117"/>
      <c r="AB97" s="223"/>
      <c r="AC97" s="36">
        <f t="shared" si="84"/>
        <v>0</v>
      </c>
      <c r="AD97" s="27">
        <f t="shared" si="85"/>
        <v>0</v>
      </c>
      <c r="AE97" s="101" t="str">
        <f t="shared" si="86"/>
        <v/>
      </c>
      <c r="AF97" s="25">
        <f t="shared" si="87"/>
        <v>0</v>
      </c>
      <c r="AG97" s="175"/>
      <c r="AH97" s="124">
        <f t="shared" si="110"/>
        <v>0</v>
      </c>
      <c r="AI97" s="72">
        <f t="shared" si="88"/>
        <v>0</v>
      </c>
      <c r="AJ97" s="170" t="str">
        <f t="shared" si="89"/>
        <v/>
      </c>
      <c r="AK97" s="170">
        <f t="shared" si="90"/>
        <v>0</v>
      </c>
      <c r="AL97" s="170">
        <f t="shared" si="91"/>
        <v>0</v>
      </c>
      <c r="AM97" s="171" t="str">
        <f t="shared" si="92"/>
        <v/>
      </c>
      <c r="AN97" s="123">
        <f t="shared" si="111"/>
        <v>0</v>
      </c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181"/>
      <c r="BH97" s="181"/>
      <c r="BI97" s="172" t="str">
        <f t="shared" si="106"/>
        <v/>
      </c>
      <c r="BJ97" s="172" t="str">
        <f t="shared" si="106"/>
        <v/>
      </c>
      <c r="BK97" s="172" t="str">
        <f t="shared" si="106"/>
        <v/>
      </c>
      <c r="BL97" s="172" t="str">
        <f t="shared" si="106"/>
        <v/>
      </c>
      <c r="BM97" s="172" t="str">
        <f t="shared" si="106"/>
        <v/>
      </c>
      <c r="BN97" s="172" t="str">
        <f t="shared" si="106"/>
        <v/>
      </c>
      <c r="BO97" s="172" t="str">
        <f t="shared" si="106"/>
        <v/>
      </c>
      <c r="BP97" s="172" t="str">
        <f t="shared" si="106"/>
        <v/>
      </c>
      <c r="BQ97" s="172" t="str">
        <f t="shared" si="104"/>
        <v/>
      </c>
      <c r="BR97" s="172" t="str">
        <f t="shared" si="104"/>
        <v/>
      </c>
      <c r="BS97" s="172" t="str">
        <f t="shared" si="104"/>
        <v/>
      </c>
      <c r="BT97" s="172" t="str">
        <f t="shared" si="104"/>
        <v/>
      </c>
      <c r="BU97" s="172" t="str">
        <f t="shared" si="104"/>
        <v/>
      </c>
      <c r="BV97" s="172" t="str">
        <f t="shared" si="104"/>
        <v/>
      </c>
      <c r="BW97" s="172" t="str">
        <f t="shared" si="104"/>
        <v/>
      </c>
      <c r="BX97" s="172" t="str">
        <f t="shared" si="104"/>
        <v/>
      </c>
      <c r="BY97" s="172" t="str">
        <f t="shared" si="104"/>
        <v/>
      </c>
      <c r="BZ97" s="172" t="str">
        <f t="shared" si="104"/>
        <v/>
      </c>
      <c r="CA97" s="173" t="str">
        <f t="shared" si="93"/>
        <v/>
      </c>
      <c r="CB97" s="173" t="str">
        <f t="shared" si="94"/>
        <v/>
      </c>
      <c r="CC97" s="173" t="str">
        <f t="shared" si="95"/>
        <v/>
      </c>
      <c r="CD97" s="173" t="str">
        <f t="shared" si="96"/>
        <v/>
      </c>
      <c r="CE97" s="176"/>
      <c r="CF97" s="12" t="str">
        <f t="shared" si="97"/>
        <v/>
      </c>
      <c r="CG97" s="175"/>
      <c r="DB97" s="172" t="str">
        <f t="shared" si="107"/>
        <v/>
      </c>
      <c r="DC97" s="172" t="str">
        <f t="shared" si="107"/>
        <v/>
      </c>
      <c r="DD97" s="172" t="str">
        <f t="shared" si="107"/>
        <v/>
      </c>
      <c r="DE97" s="172" t="str">
        <f t="shared" si="107"/>
        <v/>
      </c>
      <c r="DF97" s="172" t="str">
        <f t="shared" si="107"/>
        <v/>
      </c>
      <c r="DG97" s="172" t="str">
        <f t="shared" si="107"/>
        <v/>
      </c>
      <c r="DH97" s="172" t="str">
        <f t="shared" si="107"/>
        <v/>
      </c>
      <c r="DI97" s="172" t="str">
        <f t="shared" si="107"/>
        <v/>
      </c>
      <c r="DJ97" s="172" t="str">
        <f t="shared" si="105"/>
        <v/>
      </c>
      <c r="DK97" s="172" t="str">
        <f t="shared" si="105"/>
        <v/>
      </c>
      <c r="DL97" s="172" t="str">
        <f t="shared" si="105"/>
        <v/>
      </c>
      <c r="DM97" s="172" t="str">
        <f t="shared" si="105"/>
        <v/>
      </c>
      <c r="DN97" s="172" t="str">
        <f t="shared" si="105"/>
        <v/>
      </c>
      <c r="DO97" s="172" t="str">
        <f t="shared" si="105"/>
        <v/>
      </c>
      <c r="DP97" s="172" t="str">
        <f t="shared" si="105"/>
        <v/>
      </c>
      <c r="DQ97" s="172" t="str">
        <f t="shared" si="105"/>
        <v/>
      </c>
      <c r="DR97" s="172" t="str">
        <f t="shared" si="105"/>
        <v/>
      </c>
      <c r="DS97" s="172" t="str">
        <f t="shared" si="105"/>
        <v/>
      </c>
      <c r="DT97" s="173" t="str">
        <f t="shared" si="98"/>
        <v/>
      </c>
      <c r="DU97" s="173" t="str">
        <f t="shared" si="99"/>
        <v/>
      </c>
      <c r="DV97" s="173" t="str">
        <f t="shared" si="100"/>
        <v/>
      </c>
      <c r="DW97" s="173" t="str">
        <f t="shared" si="101"/>
        <v/>
      </c>
      <c r="DY97" s="12" t="str">
        <f t="shared" si="102"/>
        <v/>
      </c>
      <c r="DZ97" s="92"/>
      <c r="EA97" s="12" t="str">
        <f t="shared" si="103"/>
        <v/>
      </c>
    </row>
    <row r="98" spans="1:131" x14ac:dyDescent="0.2">
      <c r="A98" s="97">
        <v>77</v>
      </c>
      <c r="B98" s="120"/>
      <c r="C98" s="197"/>
      <c r="D98" s="119"/>
      <c r="E98" s="210"/>
      <c r="F98" s="119"/>
      <c r="G98" s="117"/>
      <c r="H98" s="118"/>
      <c r="I98" s="133">
        <f t="shared" si="77"/>
        <v>0</v>
      </c>
      <c r="J98" s="117"/>
      <c r="K98" s="133">
        <f t="shared" si="78"/>
        <v>0</v>
      </c>
      <c r="L98" s="117"/>
      <c r="M98" s="133">
        <f t="shared" si="79"/>
        <v>0</v>
      </c>
      <c r="N98" s="222"/>
      <c r="O98" s="133">
        <f t="shared" si="108"/>
        <v>0</v>
      </c>
      <c r="P98" s="222"/>
      <c r="Q98" s="133">
        <f t="shared" si="80"/>
        <v>0</v>
      </c>
      <c r="R98" s="117"/>
      <c r="S98" s="133">
        <f t="shared" si="81"/>
        <v>0</v>
      </c>
      <c r="T98" s="222"/>
      <c r="U98" s="133">
        <f t="shared" si="109"/>
        <v>0</v>
      </c>
      <c r="V98" s="222"/>
      <c r="W98" s="133">
        <f t="shared" si="82"/>
        <v>0</v>
      </c>
      <c r="X98" s="117"/>
      <c r="Y98" s="133">
        <f t="shared" si="83"/>
        <v>0</v>
      </c>
      <c r="Z98" s="222"/>
      <c r="AA98" s="117"/>
      <c r="AB98" s="224"/>
      <c r="AC98" s="36">
        <f t="shared" si="84"/>
        <v>0</v>
      </c>
      <c r="AD98" s="27">
        <f t="shared" si="85"/>
        <v>0</v>
      </c>
      <c r="AE98" s="101" t="str">
        <f t="shared" si="86"/>
        <v/>
      </c>
      <c r="AF98" s="25">
        <f t="shared" si="87"/>
        <v>0</v>
      </c>
      <c r="AG98" s="175"/>
      <c r="AH98" s="124">
        <f t="shared" si="110"/>
        <v>0</v>
      </c>
      <c r="AI98" s="72">
        <f t="shared" si="88"/>
        <v>0</v>
      </c>
      <c r="AJ98" s="170" t="str">
        <f t="shared" si="89"/>
        <v/>
      </c>
      <c r="AK98" s="170">
        <f t="shared" si="90"/>
        <v>0</v>
      </c>
      <c r="AL98" s="170">
        <f t="shared" si="91"/>
        <v>0</v>
      </c>
      <c r="AM98" s="171" t="str">
        <f t="shared" si="92"/>
        <v/>
      </c>
      <c r="AN98" s="123">
        <f t="shared" si="111"/>
        <v>0</v>
      </c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  <c r="BH98" s="181"/>
      <c r="BI98" s="172" t="str">
        <f t="shared" si="106"/>
        <v/>
      </c>
      <c r="BJ98" s="172" t="str">
        <f t="shared" si="106"/>
        <v/>
      </c>
      <c r="BK98" s="172" t="str">
        <f t="shared" si="106"/>
        <v/>
      </c>
      <c r="BL98" s="172" t="str">
        <f t="shared" si="106"/>
        <v/>
      </c>
      <c r="BM98" s="172" t="str">
        <f t="shared" si="106"/>
        <v/>
      </c>
      <c r="BN98" s="172" t="str">
        <f t="shared" si="106"/>
        <v/>
      </c>
      <c r="BO98" s="172" t="str">
        <f t="shared" si="106"/>
        <v/>
      </c>
      <c r="BP98" s="172" t="str">
        <f t="shared" si="106"/>
        <v/>
      </c>
      <c r="BQ98" s="172" t="str">
        <f t="shared" si="104"/>
        <v/>
      </c>
      <c r="BR98" s="172" t="str">
        <f t="shared" si="104"/>
        <v/>
      </c>
      <c r="BS98" s="172" t="str">
        <f t="shared" si="104"/>
        <v/>
      </c>
      <c r="BT98" s="172" t="str">
        <f t="shared" si="104"/>
        <v/>
      </c>
      <c r="BU98" s="172" t="str">
        <f t="shared" si="104"/>
        <v/>
      </c>
      <c r="BV98" s="172" t="str">
        <f t="shared" si="104"/>
        <v/>
      </c>
      <c r="BW98" s="172" t="str">
        <f t="shared" si="104"/>
        <v/>
      </c>
      <c r="BX98" s="172" t="str">
        <f t="shared" si="104"/>
        <v/>
      </c>
      <c r="BY98" s="172" t="str">
        <f t="shared" si="104"/>
        <v/>
      </c>
      <c r="BZ98" s="172" t="str">
        <f t="shared" si="104"/>
        <v/>
      </c>
      <c r="CA98" s="173" t="str">
        <f t="shared" si="93"/>
        <v/>
      </c>
      <c r="CB98" s="173" t="str">
        <f t="shared" si="94"/>
        <v/>
      </c>
      <c r="CC98" s="173" t="str">
        <f t="shared" si="95"/>
        <v/>
      </c>
      <c r="CD98" s="173" t="str">
        <f t="shared" si="96"/>
        <v/>
      </c>
      <c r="CE98" s="176"/>
      <c r="CF98" s="12" t="str">
        <f t="shared" si="97"/>
        <v/>
      </c>
      <c r="CG98" s="175"/>
      <c r="DB98" s="172" t="str">
        <f t="shared" si="107"/>
        <v/>
      </c>
      <c r="DC98" s="172" t="str">
        <f t="shared" si="107"/>
        <v/>
      </c>
      <c r="DD98" s="172" t="str">
        <f t="shared" si="107"/>
        <v/>
      </c>
      <c r="DE98" s="172" t="str">
        <f t="shared" si="107"/>
        <v/>
      </c>
      <c r="DF98" s="172" t="str">
        <f t="shared" si="107"/>
        <v/>
      </c>
      <c r="DG98" s="172" t="str">
        <f t="shared" si="107"/>
        <v/>
      </c>
      <c r="DH98" s="172" t="str">
        <f t="shared" si="107"/>
        <v/>
      </c>
      <c r="DI98" s="172" t="str">
        <f t="shared" si="107"/>
        <v/>
      </c>
      <c r="DJ98" s="172" t="str">
        <f t="shared" si="105"/>
        <v/>
      </c>
      <c r="DK98" s="172" t="str">
        <f t="shared" si="105"/>
        <v/>
      </c>
      <c r="DL98" s="172" t="str">
        <f t="shared" si="105"/>
        <v/>
      </c>
      <c r="DM98" s="172" t="str">
        <f t="shared" si="105"/>
        <v/>
      </c>
      <c r="DN98" s="172" t="str">
        <f t="shared" si="105"/>
        <v/>
      </c>
      <c r="DO98" s="172" t="str">
        <f t="shared" si="105"/>
        <v/>
      </c>
      <c r="DP98" s="172" t="str">
        <f t="shared" si="105"/>
        <v/>
      </c>
      <c r="DQ98" s="172" t="str">
        <f t="shared" si="105"/>
        <v/>
      </c>
      <c r="DR98" s="172" t="str">
        <f t="shared" si="105"/>
        <v/>
      </c>
      <c r="DS98" s="172" t="str">
        <f t="shared" si="105"/>
        <v/>
      </c>
      <c r="DT98" s="173" t="str">
        <f t="shared" si="98"/>
        <v/>
      </c>
      <c r="DU98" s="173" t="str">
        <f t="shared" si="99"/>
        <v/>
      </c>
      <c r="DV98" s="173" t="str">
        <f t="shared" si="100"/>
        <v/>
      </c>
      <c r="DW98" s="173" t="str">
        <f t="shared" si="101"/>
        <v/>
      </c>
      <c r="DY98" s="12" t="str">
        <f t="shared" si="102"/>
        <v/>
      </c>
      <c r="DZ98" s="92"/>
      <c r="EA98" s="12" t="str">
        <f t="shared" si="103"/>
        <v/>
      </c>
    </row>
    <row r="99" spans="1:131" x14ac:dyDescent="0.2">
      <c r="A99" s="97">
        <v>78</v>
      </c>
      <c r="B99" s="120"/>
      <c r="C99" s="197"/>
      <c r="D99" s="119"/>
      <c r="E99" s="210"/>
      <c r="F99" s="119"/>
      <c r="G99" s="117"/>
      <c r="H99" s="118"/>
      <c r="I99" s="133">
        <f t="shared" si="77"/>
        <v>0</v>
      </c>
      <c r="J99" s="117"/>
      <c r="K99" s="133">
        <f t="shared" si="78"/>
        <v>0</v>
      </c>
      <c r="L99" s="117"/>
      <c r="M99" s="133">
        <f t="shared" si="79"/>
        <v>0</v>
      </c>
      <c r="N99" s="222"/>
      <c r="O99" s="133">
        <f t="shared" si="108"/>
        <v>0</v>
      </c>
      <c r="P99" s="222"/>
      <c r="Q99" s="133">
        <f t="shared" si="80"/>
        <v>0</v>
      </c>
      <c r="R99" s="117"/>
      <c r="S99" s="133">
        <f t="shared" si="81"/>
        <v>0</v>
      </c>
      <c r="T99" s="222"/>
      <c r="U99" s="133">
        <f t="shared" si="109"/>
        <v>0</v>
      </c>
      <c r="V99" s="222"/>
      <c r="W99" s="133">
        <f t="shared" si="82"/>
        <v>0</v>
      </c>
      <c r="X99" s="117"/>
      <c r="Y99" s="133">
        <f t="shared" si="83"/>
        <v>0</v>
      </c>
      <c r="Z99" s="222"/>
      <c r="AA99" s="117"/>
      <c r="AB99" s="224"/>
      <c r="AC99" s="36">
        <f t="shared" si="84"/>
        <v>0</v>
      </c>
      <c r="AD99" s="27">
        <f t="shared" si="85"/>
        <v>0</v>
      </c>
      <c r="AE99" s="101" t="str">
        <f t="shared" si="86"/>
        <v/>
      </c>
      <c r="AF99" s="25">
        <f t="shared" si="87"/>
        <v>0</v>
      </c>
      <c r="AG99" s="175"/>
      <c r="AH99" s="124">
        <f t="shared" si="110"/>
        <v>0</v>
      </c>
      <c r="AI99" s="72">
        <f t="shared" si="88"/>
        <v>0</v>
      </c>
      <c r="AJ99" s="170" t="str">
        <f t="shared" si="89"/>
        <v/>
      </c>
      <c r="AK99" s="170">
        <f t="shared" si="90"/>
        <v>0</v>
      </c>
      <c r="AL99" s="170">
        <f t="shared" si="91"/>
        <v>0</v>
      </c>
      <c r="AM99" s="171" t="str">
        <f t="shared" si="92"/>
        <v/>
      </c>
      <c r="AN99" s="123">
        <f t="shared" si="111"/>
        <v>0</v>
      </c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  <c r="BH99" s="181"/>
      <c r="BI99" s="172" t="str">
        <f t="shared" si="106"/>
        <v/>
      </c>
      <c r="BJ99" s="172" t="str">
        <f t="shared" si="106"/>
        <v/>
      </c>
      <c r="BK99" s="172" t="str">
        <f t="shared" si="106"/>
        <v/>
      </c>
      <c r="BL99" s="172" t="str">
        <f t="shared" si="106"/>
        <v/>
      </c>
      <c r="BM99" s="172" t="str">
        <f t="shared" si="106"/>
        <v/>
      </c>
      <c r="BN99" s="172" t="str">
        <f t="shared" si="106"/>
        <v/>
      </c>
      <c r="BO99" s="172" t="str">
        <f t="shared" si="106"/>
        <v/>
      </c>
      <c r="BP99" s="172" t="str">
        <f t="shared" si="106"/>
        <v/>
      </c>
      <c r="BQ99" s="172" t="str">
        <f t="shared" si="104"/>
        <v/>
      </c>
      <c r="BR99" s="172" t="str">
        <f t="shared" si="104"/>
        <v/>
      </c>
      <c r="BS99" s="172" t="str">
        <f t="shared" si="104"/>
        <v/>
      </c>
      <c r="BT99" s="172" t="str">
        <f t="shared" si="104"/>
        <v/>
      </c>
      <c r="BU99" s="172" t="str">
        <f t="shared" si="104"/>
        <v/>
      </c>
      <c r="BV99" s="172" t="str">
        <f t="shared" si="104"/>
        <v/>
      </c>
      <c r="BW99" s="172" t="str">
        <f t="shared" si="104"/>
        <v/>
      </c>
      <c r="BX99" s="172" t="str">
        <f t="shared" si="104"/>
        <v/>
      </c>
      <c r="BY99" s="172" t="str">
        <f t="shared" si="104"/>
        <v/>
      </c>
      <c r="BZ99" s="172" t="str">
        <f t="shared" si="104"/>
        <v/>
      </c>
      <c r="CA99" s="173" t="str">
        <f t="shared" si="93"/>
        <v/>
      </c>
      <c r="CB99" s="173" t="str">
        <f t="shared" si="94"/>
        <v/>
      </c>
      <c r="CC99" s="173" t="str">
        <f t="shared" si="95"/>
        <v/>
      </c>
      <c r="CD99" s="173" t="str">
        <f t="shared" si="96"/>
        <v/>
      </c>
      <c r="CE99" s="176"/>
      <c r="CF99" s="12" t="str">
        <f t="shared" si="97"/>
        <v/>
      </c>
      <c r="CG99" s="175"/>
      <c r="DB99" s="172" t="str">
        <f t="shared" si="107"/>
        <v/>
      </c>
      <c r="DC99" s="172" t="str">
        <f t="shared" si="107"/>
        <v/>
      </c>
      <c r="DD99" s="172" t="str">
        <f t="shared" si="107"/>
        <v/>
      </c>
      <c r="DE99" s="172" t="str">
        <f t="shared" si="107"/>
        <v/>
      </c>
      <c r="DF99" s="172" t="str">
        <f t="shared" si="107"/>
        <v/>
      </c>
      <c r="DG99" s="172" t="str">
        <f t="shared" si="107"/>
        <v/>
      </c>
      <c r="DH99" s="172" t="str">
        <f t="shared" si="107"/>
        <v/>
      </c>
      <c r="DI99" s="172" t="str">
        <f t="shared" si="107"/>
        <v/>
      </c>
      <c r="DJ99" s="172" t="str">
        <f t="shared" si="105"/>
        <v/>
      </c>
      <c r="DK99" s="172" t="str">
        <f t="shared" si="105"/>
        <v/>
      </c>
      <c r="DL99" s="172" t="str">
        <f t="shared" si="105"/>
        <v/>
      </c>
      <c r="DM99" s="172" t="str">
        <f t="shared" si="105"/>
        <v/>
      </c>
      <c r="DN99" s="172" t="str">
        <f t="shared" si="105"/>
        <v/>
      </c>
      <c r="DO99" s="172" t="str">
        <f t="shared" si="105"/>
        <v/>
      </c>
      <c r="DP99" s="172" t="str">
        <f t="shared" si="105"/>
        <v/>
      </c>
      <c r="DQ99" s="172" t="str">
        <f t="shared" si="105"/>
        <v/>
      </c>
      <c r="DR99" s="172" t="str">
        <f t="shared" si="105"/>
        <v/>
      </c>
      <c r="DS99" s="172" t="str">
        <f t="shared" si="105"/>
        <v/>
      </c>
      <c r="DT99" s="173" t="str">
        <f t="shared" si="98"/>
        <v/>
      </c>
      <c r="DU99" s="173" t="str">
        <f t="shared" si="99"/>
        <v/>
      </c>
      <c r="DV99" s="173" t="str">
        <f t="shared" si="100"/>
        <v/>
      </c>
      <c r="DW99" s="173" t="str">
        <f t="shared" si="101"/>
        <v/>
      </c>
      <c r="DY99" s="12" t="str">
        <f t="shared" si="102"/>
        <v/>
      </c>
      <c r="DZ99" s="92"/>
      <c r="EA99" s="12" t="str">
        <f t="shared" si="103"/>
        <v/>
      </c>
    </row>
    <row r="100" spans="1:131" x14ac:dyDescent="0.2">
      <c r="A100" s="97">
        <v>79</v>
      </c>
      <c r="B100" s="120"/>
      <c r="C100" s="197"/>
      <c r="D100" s="119"/>
      <c r="E100" s="210"/>
      <c r="F100" s="119"/>
      <c r="G100" s="117"/>
      <c r="H100" s="118"/>
      <c r="I100" s="133">
        <f t="shared" si="77"/>
        <v>0</v>
      </c>
      <c r="J100" s="117"/>
      <c r="K100" s="133">
        <f t="shared" si="78"/>
        <v>0</v>
      </c>
      <c r="L100" s="117"/>
      <c r="M100" s="133">
        <f t="shared" si="79"/>
        <v>0</v>
      </c>
      <c r="N100" s="222"/>
      <c r="O100" s="133">
        <f t="shared" si="108"/>
        <v>0</v>
      </c>
      <c r="P100" s="222"/>
      <c r="Q100" s="133">
        <f t="shared" si="80"/>
        <v>0</v>
      </c>
      <c r="R100" s="117"/>
      <c r="S100" s="133">
        <f t="shared" si="81"/>
        <v>0</v>
      </c>
      <c r="T100" s="222"/>
      <c r="U100" s="133">
        <f t="shared" si="109"/>
        <v>0</v>
      </c>
      <c r="V100" s="222"/>
      <c r="W100" s="133">
        <f t="shared" si="82"/>
        <v>0</v>
      </c>
      <c r="X100" s="117"/>
      <c r="Y100" s="133">
        <f t="shared" si="83"/>
        <v>0</v>
      </c>
      <c r="Z100" s="222"/>
      <c r="AA100" s="117"/>
      <c r="AB100" s="224"/>
      <c r="AC100" s="36">
        <f t="shared" si="84"/>
        <v>0</v>
      </c>
      <c r="AD100" s="27">
        <f t="shared" si="85"/>
        <v>0</v>
      </c>
      <c r="AE100" s="101" t="str">
        <f t="shared" si="86"/>
        <v/>
      </c>
      <c r="AF100" s="25">
        <f t="shared" si="87"/>
        <v>0</v>
      </c>
      <c r="AG100" s="175"/>
      <c r="AH100" s="124">
        <f t="shared" si="110"/>
        <v>0</v>
      </c>
      <c r="AI100" s="72">
        <f t="shared" si="88"/>
        <v>0</v>
      </c>
      <c r="AJ100" s="170" t="str">
        <f t="shared" si="89"/>
        <v/>
      </c>
      <c r="AK100" s="170">
        <f t="shared" si="90"/>
        <v>0</v>
      </c>
      <c r="AL100" s="170">
        <f t="shared" si="91"/>
        <v>0</v>
      </c>
      <c r="AM100" s="171" t="str">
        <f t="shared" si="92"/>
        <v/>
      </c>
      <c r="AN100" s="123">
        <f t="shared" si="111"/>
        <v>0</v>
      </c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72" t="str">
        <f t="shared" si="106"/>
        <v/>
      </c>
      <c r="BJ100" s="172" t="str">
        <f t="shared" si="106"/>
        <v/>
      </c>
      <c r="BK100" s="172" t="str">
        <f t="shared" si="106"/>
        <v/>
      </c>
      <c r="BL100" s="172" t="str">
        <f t="shared" si="106"/>
        <v/>
      </c>
      <c r="BM100" s="172" t="str">
        <f t="shared" si="106"/>
        <v/>
      </c>
      <c r="BN100" s="172" t="str">
        <f t="shared" si="106"/>
        <v/>
      </c>
      <c r="BO100" s="172" t="str">
        <f t="shared" si="106"/>
        <v/>
      </c>
      <c r="BP100" s="172" t="str">
        <f t="shared" si="106"/>
        <v/>
      </c>
      <c r="BQ100" s="172" t="str">
        <f t="shared" si="104"/>
        <v/>
      </c>
      <c r="BR100" s="172" t="str">
        <f t="shared" si="104"/>
        <v/>
      </c>
      <c r="BS100" s="172" t="str">
        <f t="shared" si="104"/>
        <v/>
      </c>
      <c r="BT100" s="172" t="str">
        <f t="shared" si="104"/>
        <v/>
      </c>
      <c r="BU100" s="172" t="str">
        <f t="shared" si="104"/>
        <v/>
      </c>
      <c r="BV100" s="172" t="str">
        <f t="shared" si="104"/>
        <v/>
      </c>
      <c r="BW100" s="172" t="str">
        <f t="shared" si="104"/>
        <v/>
      </c>
      <c r="BX100" s="172" t="str">
        <f t="shared" si="104"/>
        <v/>
      </c>
      <c r="BY100" s="172" t="str">
        <f t="shared" si="104"/>
        <v/>
      </c>
      <c r="BZ100" s="172" t="str">
        <f t="shared" si="104"/>
        <v/>
      </c>
      <c r="CA100" s="173" t="str">
        <f t="shared" si="93"/>
        <v/>
      </c>
      <c r="CB100" s="173" t="str">
        <f t="shared" si="94"/>
        <v/>
      </c>
      <c r="CC100" s="173" t="str">
        <f t="shared" si="95"/>
        <v/>
      </c>
      <c r="CD100" s="173" t="str">
        <f t="shared" si="96"/>
        <v/>
      </c>
      <c r="CE100" s="176"/>
      <c r="CF100" s="12" t="str">
        <f t="shared" si="97"/>
        <v/>
      </c>
      <c r="CG100" s="175"/>
      <c r="DB100" s="172" t="str">
        <f t="shared" si="107"/>
        <v/>
      </c>
      <c r="DC100" s="172" t="str">
        <f t="shared" si="107"/>
        <v/>
      </c>
      <c r="DD100" s="172" t="str">
        <f t="shared" si="107"/>
        <v/>
      </c>
      <c r="DE100" s="172" t="str">
        <f t="shared" si="107"/>
        <v/>
      </c>
      <c r="DF100" s="172" t="str">
        <f t="shared" si="107"/>
        <v/>
      </c>
      <c r="DG100" s="172" t="str">
        <f t="shared" si="107"/>
        <v/>
      </c>
      <c r="DH100" s="172" t="str">
        <f t="shared" si="107"/>
        <v/>
      </c>
      <c r="DI100" s="172" t="str">
        <f t="shared" si="107"/>
        <v/>
      </c>
      <c r="DJ100" s="172" t="str">
        <f t="shared" si="105"/>
        <v/>
      </c>
      <c r="DK100" s="172" t="str">
        <f t="shared" si="105"/>
        <v/>
      </c>
      <c r="DL100" s="172" t="str">
        <f t="shared" si="105"/>
        <v/>
      </c>
      <c r="DM100" s="172" t="str">
        <f t="shared" si="105"/>
        <v/>
      </c>
      <c r="DN100" s="172" t="str">
        <f t="shared" si="105"/>
        <v/>
      </c>
      <c r="DO100" s="172" t="str">
        <f t="shared" si="105"/>
        <v/>
      </c>
      <c r="DP100" s="172" t="str">
        <f t="shared" si="105"/>
        <v/>
      </c>
      <c r="DQ100" s="172" t="str">
        <f t="shared" si="105"/>
        <v/>
      </c>
      <c r="DR100" s="172" t="str">
        <f t="shared" si="105"/>
        <v/>
      </c>
      <c r="DS100" s="172" t="str">
        <f t="shared" si="105"/>
        <v/>
      </c>
      <c r="DT100" s="173" t="str">
        <f t="shared" si="98"/>
        <v/>
      </c>
      <c r="DU100" s="173" t="str">
        <f t="shared" si="99"/>
        <v/>
      </c>
      <c r="DV100" s="173" t="str">
        <f t="shared" si="100"/>
        <v/>
      </c>
      <c r="DW100" s="173" t="str">
        <f t="shared" si="101"/>
        <v/>
      </c>
      <c r="DY100" s="12" t="str">
        <f t="shared" si="102"/>
        <v/>
      </c>
      <c r="DZ100" s="92"/>
      <c r="EA100" s="12" t="str">
        <f t="shared" si="103"/>
        <v/>
      </c>
    </row>
    <row r="101" spans="1:131" x14ac:dyDescent="0.2">
      <c r="A101" s="97">
        <v>80</v>
      </c>
      <c r="B101" s="120"/>
      <c r="C101" s="197"/>
      <c r="D101" s="119"/>
      <c r="E101" s="210"/>
      <c r="F101" s="119"/>
      <c r="G101" s="117"/>
      <c r="H101" s="118"/>
      <c r="I101" s="133">
        <f t="shared" si="77"/>
        <v>0</v>
      </c>
      <c r="J101" s="117"/>
      <c r="K101" s="133">
        <f t="shared" si="78"/>
        <v>0</v>
      </c>
      <c r="L101" s="117"/>
      <c r="M101" s="133">
        <f t="shared" si="79"/>
        <v>0</v>
      </c>
      <c r="N101" s="222"/>
      <c r="O101" s="133">
        <f t="shared" si="108"/>
        <v>0</v>
      </c>
      <c r="P101" s="222"/>
      <c r="Q101" s="133">
        <f t="shared" si="80"/>
        <v>0</v>
      </c>
      <c r="R101" s="117"/>
      <c r="S101" s="133">
        <f t="shared" si="81"/>
        <v>0</v>
      </c>
      <c r="T101" s="222"/>
      <c r="U101" s="133">
        <f t="shared" si="109"/>
        <v>0</v>
      </c>
      <c r="V101" s="222"/>
      <c r="W101" s="133">
        <f t="shared" si="82"/>
        <v>0</v>
      </c>
      <c r="X101" s="117"/>
      <c r="Y101" s="133">
        <f t="shared" si="83"/>
        <v>0</v>
      </c>
      <c r="Z101" s="222"/>
      <c r="AA101" s="117"/>
      <c r="AB101" s="224"/>
      <c r="AC101" s="36">
        <f t="shared" si="84"/>
        <v>0</v>
      </c>
      <c r="AD101" s="27">
        <f t="shared" si="85"/>
        <v>0</v>
      </c>
      <c r="AE101" s="101" t="str">
        <f t="shared" si="86"/>
        <v/>
      </c>
      <c r="AF101" s="25">
        <f t="shared" si="87"/>
        <v>0</v>
      </c>
      <c r="AG101" s="175"/>
      <c r="AH101" s="124">
        <f t="shared" si="110"/>
        <v>0</v>
      </c>
      <c r="AI101" s="72">
        <f t="shared" si="88"/>
        <v>0</v>
      </c>
      <c r="AJ101" s="170" t="str">
        <f t="shared" si="89"/>
        <v/>
      </c>
      <c r="AK101" s="170">
        <f t="shared" si="90"/>
        <v>0</v>
      </c>
      <c r="AL101" s="170">
        <f t="shared" si="91"/>
        <v>0</v>
      </c>
      <c r="AM101" s="171" t="str">
        <f t="shared" si="92"/>
        <v/>
      </c>
      <c r="AN101" s="123">
        <f t="shared" si="111"/>
        <v>0</v>
      </c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H101" s="181"/>
      <c r="BI101" s="172" t="str">
        <f t="shared" si="106"/>
        <v/>
      </c>
      <c r="BJ101" s="172" t="str">
        <f t="shared" si="106"/>
        <v/>
      </c>
      <c r="BK101" s="172" t="str">
        <f t="shared" si="106"/>
        <v/>
      </c>
      <c r="BL101" s="172" t="str">
        <f t="shared" si="106"/>
        <v/>
      </c>
      <c r="BM101" s="172" t="str">
        <f t="shared" si="106"/>
        <v/>
      </c>
      <c r="BN101" s="172" t="str">
        <f t="shared" si="106"/>
        <v/>
      </c>
      <c r="BO101" s="172" t="str">
        <f t="shared" si="106"/>
        <v/>
      </c>
      <c r="BP101" s="172" t="str">
        <f t="shared" si="106"/>
        <v/>
      </c>
      <c r="BQ101" s="172" t="str">
        <f t="shared" si="104"/>
        <v/>
      </c>
      <c r="BR101" s="172" t="str">
        <f t="shared" si="104"/>
        <v/>
      </c>
      <c r="BS101" s="172" t="str">
        <f t="shared" si="104"/>
        <v/>
      </c>
      <c r="BT101" s="172" t="str">
        <f t="shared" si="104"/>
        <v/>
      </c>
      <c r="BU101" s="172" t="str">
        <f t="shared" si="104"/>
        <v/>
      </c>
      <c r="BV101" s="172" t="str">
        <f t="shared" si="104"/>
        <v/>
      </c>
      <c r="BW101" s="172" t="str">
        <f t="shared" si="104"/>
        <v/>
      </c>
      <c r="BX101" s="172" t="str">
        <f t="shared" si="104"/>
        <v/>
      </c>
      <c r="BY101" s="172" t="str">
        <f t="shared" si="104"/>
        <v/>
      </c>
      <c r="BZ101" s="172" t="str">
        <f t="shared" si="104"/>
        <v/>
      </c>
      <c r="CA101" s="173" t="str">
        <f t="shared" si="93"/>
        <v/>
      </c>
      <c r="CB101" s="173" t="str">
        <f t="shared" si="94"/>
        <v/>
      </c>
      <c r="CC101" s="173" t="str">
        <f t="shared" si="95"/>
        <v/>
      </c>
      <c r="CD101" s="173" t="str">
        <f t="shared" si="96"/>
        <v/>
      </c>
      <c r="CE101" s="176"/>
      <c r="CF101" s="12" t="str">
        <f t="shared" si="97"/>
        <v/>
      </c>
      <c r="CG101" s="175"/>
      <c r="DB101" s="172" t="str">
        <f t="shared" si="107"/>
        <v/>
      </c>
      <c r="DC101" s="172" t="str">
        <f t="shared" si="107"/>
        <v/>
      </c>
      <c r="DD101" s="172" t="str">
        <f t="shared" si="107"/>
        <v/>
      </c>
      <c r="DE101" s="172" t="str">
        <f t="shared" si="107"/>
        <v/>
      </c>
      <c r="DF101" s="172" t="str">
        <f t="shared" si="107"/>
        <v/>
      </c>
      <c r="DG101" s="172" t="str">
        <f t="shared" si="107"/>
        <v/>
      </c>
      <c r="DH101" s="172" t="str">
        <f t="shared" si="107"/>
        <v/>
      </c>
      <c r="DI101" s="172" t="str">
        <f t="shared" si="107"/>
        <v/>
      </c>
      <c r="DJ101" s="172" t="str">
        <f t="shared" si="105"/>
        <v/>
      </c>
      <c r="DK101" s="172" t="str">
        <f t="shared" si="105"/>
        <v/>
      </c>
      <c r="DL101" s="172" t="str">
        <f t="shared" si="105"/>
        <v/>
      </c>
      <c r="DM101" s="172" t="str">
        <f t="shared" si="105"/>
        <v/>
      </c>
      <c r="DN101" s="172" t="str">
        <f t="shared" si="105"/>
        <v/>
      </c>
      <c r="DO101" s="172" t="str">
        <f t="shared" si="105"/>
        <v/>
      </c>
      <c r="DP101" s="172" t="str">
        <f t="shared" si="105"/>
        <v/>
      </c>
      <c r="DQ101" s="172" t="str">
        <f t="shared" si="105"/>
        <v/>
      </c>
      <c r="DR101" s="172" t="str">
        <f t="shared" si="105"/>
        <v/>
      </c>
      <c r="DS101" s="172" t="str">
        <f t="shared" si="105"/>
        <v/>
      </c>
      <c r="DT101" s="173" t="str">
        <f t="shared" si="98"/>
        <v/>
      </c>
      <c r="DU101" s="173" t="str">
        <f t="shared" si="99"/>
        <v/>
      </c>
      <c r="DV101" s="173" t="str">
        <f t="shared" si="100"/>
        <v/>
      </c>
      <c r="DW101" s="173" t="str">
        <f t="shared" si="101"/>
        <v/>
      </c>
      <c r="DY101" s="12" t="str">
        <f t="shared" si="102"/>
        <v/>
      </c>
      <c r="DZ101" s="92"/>
      <c r="EA101" s="12" t="str">
        <f t="shared" si="103"/>
        <v/>
      </c>
    </row>
    <row r="102" spans="1:131" x14ac:dyDescent="0.2">
      <c r="A102" s="97">
        <v>81</v>
      </c>
      <c r="B102" s="120"/>
      <c r="C102" s="197"/>
      <c r="D102" s="119"/>
      <c r="E102" s="210"/>
      <c r="F102" s="119"/>
      <c r="G102" s="117"/>
      <c r="H102" s="118"/>
      <c r="I102" s="133">
        <f t="shared" si="77"/>
        <v>0</v>
      </c>
      <c r="J102" s="117"/>
      <c r="K102" s="133">
        <f t="shared" si="78"/>
        <v>0</v>
      </c>
      <c r="L102" s="117"/>
      <c r="M102" s="133">
        <f t="shared" si="79"/>
        <v>0</v>
      </c>
      <c r="N102" s="222"/>
      <c r="O102" s="133">
        <f t="shared" si="108"/>
        <v>0</v>
      </c>
      <c r="P102" s="222"/>
      <c r="Q102" s="133">
        <f t="shared" si="80"/>
        <v>0</v>
      </c>
      <c r="R102" s="117"/>
      <c r="S102" s="133">
        <f t="shared" si="81"/>
        <v>0</v>
      </c>
      <c r="T102" s="222"/>
      <c r="U102" s="133">
        <f t="shared" si="109"/>
        <v>0</v>
      </c>
      <c r="V102" s="222"/>
      <c r="W102" s="133">
        <f t="shared" si="82"/>
        <v>0</v>
      </c>
      <c r="X102" s="117"/>
      <c r="Y102" s="133">
        <f t="shared" si="83"/>
        <v>0</v>
      </c>
      <c r="Z102" s="222"/>
      <c r="AA102" s="117"/>
      <c r="AB102" s="224"/>
      <c r="AC102" s="36">
        <f t="shared" si="84"/>
        <v>0</v>
      </c>
      <c r="AD102" s="27">
        <f t="shared" si="85"/>
        <v>0</v>
      </c>
      <c r="AE102" s="101" t="str">
        <f t="shared" si="86"/>
        <v/>
      </c>
      <c r="AF102" s="25">
        <f t="shared" si="87"/>
        <v>0</v>
      </c>
      <c r="AG102" s="175"/>
      <c r="AH102" s="124">
        <f t="shared" si="110"/>
        <v>0</v>
      </c>
      <c r="AI102" s="72">
        <f t="shared" si="88"/>
        <v>0</v>
      </c>
      <c r="AJ102" s="170" t="str">
        <f t="shared" si="89"/>
        <v/>
      </c>
      <c r="AK102" s="170">
        <f t="shared" si="90"/>
        <v>0</v>
      </c>
      <c r="AL102" s="170">
        <f t="shared" si="91"/>
        <v>0</v>
      </c>
      <c r="AM102" s="171" t="str">
        <f t="shared" si="92"/>
        <v/>
      </c>
      <c r="AN102" s="123">
        <f t="shared" si="111"/>
        <v>0</v>
      </c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BH102" s="181"/>
      <c r="BI102" s="172" t="str">
        <f t="shared" si="106"/>
        <v/>
      </c>
      <c r="BJ102" s="172" t="str">
        <f t="shared" si="106"/>
        <v/>
      </c>
      <c r="BK102" s="172" t="str">
        <f t="shared" si="106"/>
        <v/>
      </c>
      <c r="BL102" s="172" t="str">
        <f t="shared" si="106"/>
        <v/>
      </c>
      <c r="BM102" s="172" t="str">
        <f t="shared" si="106"/>
        <v/>
      </c>
      <c r="BN102" s="172" t="str">
        <f t="shared" si="106"/>
        <v/>
      </c>
      <c r="BO102" s="172" t="str">
        <f t="shared" si="106"/>
        <v/>
      </c>
      <c r="BP102" s="172" t="str">
        <f t="shared" si="106"/>
        <v/>
      </c>
      <c r="BQ102" s="172" t="str">
        <f t="shared" si="104"/>
        <v/>
      </c>
      <c r="BR102" s="172" t="str">
        <f t="shared" si="104"/>
        <v/>
      </c>
      <c r="BS102" s="172" t="str">
        <f t="shared" si="104"/>
        <v/>
      </c>
      <c r="BT102" s="172" t="str">
        <f t="shared" si="104"/>
        <v/>
      </c>
      <c r="BU102" s="172" t="str">
        <f t="shared" si="104"/>
        <v/>
      </c>
      <c r="BV102" s="172" t="str">
        <f t="shared" si="104"/>
        <v/>
      </c>
      <c r="BW102" s="172" t="str">
        <f t="shared" si="104"/>
        <v/>
      </c>
      <c r="BX102" s="172" t="str">
        <f t="shared" si="104"/>
        <v/>
      </c>
      <c r="BY102" s="172" t="str">
        <f t="shared" si="104"/>
        <v/>
      </c>
      <c r="BZ102" s="172" t="str">
        <f t="shared" si="104"/>
        <v/>
      </c>
      <c r="CA102" s="173" t="str">
        <f t="shared" si="93"/>
        <v/>
      </c>
      <c r="CB102" s="173" t="str">
        <f t="shared" si="94"/>
        <v/>
      </c>
      <c r="CC102" s="173" t="str">
        <f t="shared" si="95"/>
        <v/>
      </c>
      <c r="CD102" s="173" t="str">
        <f t="shared" si="96"/>
        <v/>
      </c>
      <c r="CE102" s="176"/>
      <c r="CF102" s="12" t="str">
        <f t="shared" si="97"/>
        <v/>
      </c>
      <c r="CG102" s="175"/>
      <c r="DB102" s="172" t="str">
        <f t="shared" si="107"/>
        <v/>
      </c>
      <c r="DC102" s="172" t="str">
        <f t="shared" si="107"/>
        <v/>
      </c>
      <c r="DD102" s="172" t="str">
        <f t="shared" si="107"/>
        <v/>
      </c>
      <c r="DE102" s="172" t="str">
        <f t="shared" si="107"/>
        <v/>
      </c>
      <c r="DF102" s="172" t="str">
        <f t="shared" si="107"/>
        <v/>
      </c>
      <c r="DG102" s="172" t="str">
        <f t="shared" si="107"/>
        <v/>
      </c>
      <c r="DH102" s="172" t="str">
        <f t="shared" si="107"/>
        <v/>
      </c>
      <c r="DI102" s="172" t="str">
        <f t="shared" si="107"/>
        <v/>
      </c>
      <c r="DJ102" s="172" t="str">
        <f t="shared" si="105"/>
        <v/>
      </c>
      <c r="DK102" s="172" t="str">
        <f t="shared" si="105"/>
        <v/>
      </c>
      <c r="DL102" s="172" t="str">
        <f t="shared" si="105"/>
        <v/>
      </c>
      <c r="DM102" s="172" t="str">
        <f t="shared" si="105"/>
        <v/>
      </c>
      <c r="DN102" s="172" t="str">
        <f t="shared" si="105"/>
        <v/>
      </c>
      <c r="DO102" s="172" t="str">
        <f t="shared" si="105"/>
        <v/>
      </c>
      <c r="DP102" s="172" t="str">
        <f t="shared" si="105"/>
        <v/>
      </c>
      <c r="DQ102" s="172" t="str">
        <f t="shared" si="105"/>
        <v/>
      </c>
      <c r="DR102" s="172" t="str">
        <f t="shared" si="105"/>
        <v/>
      </c>
      <c r="DS102" s="172" t="str">
        <f t="shared" si="105"/>
        <v/>
      </c>
      <c r="DT102" s="173" t="str">
        <f t="shared" si="98"/>
        <v/>
      </c>
      <c r="DU102" s="173" t="str">
        <f t="shared" si="99"/>
        <v/>
      </c>
      <c r="DV102" s="173" t="str">
        <f t="shared" si="100"/>
        <v/>
      </c>
      <c r="DW102" s="173" t="str">
        <f t="shared" si="101"/>
        <v/>
      </c>
      <c r="DY102" s="12" t="str">
        <f t="shared" si="102"/>
        <v/>
      </c>
      <c r="DZ102" s="92"/>
      <c r="EA102" s="12" t="str">
        <f t="shared" si="103"/>
        <v/>
      </c>
    </row>
    <row r="103" spans="1:131" x14ac:dyDescent="0.2">
      <c r="A103" s="97">
        <v>82</v>
      </c>
      <c r="B103" s="120"/>
      <c r="C103" s="197"/>
      <c r="D103" s="119"/>
      <c r="E103" s="210"/>
      <c r="F103" s="119"/>
      <c r="G103" s="117"/>
      <c r="H103" s="118"/>
      <c r="I103" s="133">
        <f t="shared" si="77"/>
        <v>0</v>
      </c>
      <c r="J103" s="117"/>
      <c r="K103" s="133">
        <f t="shared" si="78"/>
        <v>0</v>
      </c>
      <c r="L103" s="117"/>
      <c r="M103" s="133">
        <f t="shared" si="79"/>
        <v>0</v>
      </c>
      <c r="N103" s="222"/>
      <c r="O103" s="133">
        <f t="shared" si="108"/>
        <v>0</v>
      </c>
      <c r="P103" s="222"/>
      <c r="Q103" s="133">
        <f t="shared" si="80"/>
        <v>0</v>
      </c>
      <c r="R103" s="117"/>
      <c r="S103" s="133">
        <f t="shared" si="81"/>
        <v>0</v>
      </c>
      <c r="T103" s="222"/>
      <c r="U103" s="133">
        <f t="shared" si="109"/>
        <v>0</v>
      </c>
      <c r="V103" s="222"/>
      <c r="W103" s="133">
        <f t="shared" si="82"/>
        <v>0</v>
      </c>
      <c r="X103" s="117"/>
      <c r="Y103" s="133">
        <f t="shared" si="83"/>
        <v>0</v>
      </c>
      <c r="Z103" s="222"/>
      <c r="AA103" s="117"/>
      <c r="AB103" s="224"/>
      <c r="AC103" s="36">
        <f t="shared" si="84"/>
        <v>0</v>
      </c>
      <c r="AD103" s="27">
        <f t="shared" si="85"/>
        <v>0</v>
      </c>
      <c r="AE103" s="101" t="str">
        <f t="shared" si="86"/>
        <v/>
      </c>
      <c r="AF103" s="25">
        <f t="shared" si="87"/>
        <v>0</v>
      </c>
      <c r="AG103" s="175"/>
      <c r="AH103" s="124">
        <f t="shared" si="110"/>
        <v>0</v>
      </c>
      <c r="AI103" s="72">
        <f t="shared" si="88"/>
        <v>0</v>
      </c>
      <c r="AJ103" s="170" t="str">
        <f t="shared" si="89"/>
        <v/>
      </c>
      <c r="AK103" s="170">
        <f t="shared" si="90"/>
        <v>0</v>
      </c>
      <c r="AL103" s="170">
        <f t="shared" si="91"/>
        <v>0</v>
      </c>
      <c r="AM103" s="171" t="str">
        <f t="shared" si="92"/>
        <v/>
      </c>
      <c r="AN103" s="123">
        <f t="shared" si="111"/>
        <v>0</v>
      </c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  <c r="BH103" s="181"/>
      <c r="BI103" s="172" t="str">
        <f t="shared" si="106"/>
        <v/>
      </c>
      <c r="BJ103" s="172" t="str">
        <f t="shared" si="106"/>
        <v/>
      </c>
      <c r="BK103" s="172" t="str">
        <f t="shared" si="106"/>
        <v/>
      </c>
      <c r="BL103" s="172" t="str">
        <f t="shared" si="106"/>
        <v/>
      </c>
      <c r="BM103" s="172" t="str">
        <f t="shared" si="106"/>
        <v/>
      </c>
      <c r="BN103" s="172" t="str">
        <f t="shared" si="106"/>
        <v/>
      </c>
      <c r="BO103" s="172" t="str">
        <f t="shared" si="106"/>
        <v/>
      </c>
      <c r="BP103" s="172" t="str">
        <f t="shared" si="106"/>
        <v/>
      </c>
      <c r="BQ103" s="172" t="str">
        <f t="shared" si="104"/>
        <v/>
      </c>
      <c r="BR103" s="172" t="str">
        <f t="shared" si="104"/>
        <v/>
      </c>
      <c r="BS103" s="172" t="str">
        <f t="shared" si="104"/>
        <v/>
      </c>
      <c r="BT103" s="172" t="str">
        <f t="shared" si="104"/>
        <v/>
      </c>
      <c r="BU103" s="172" t="str">
        <f t="shared" si="104"/>
        <v/>
      </c>
      <c r="BV103" s="172" t="str">
        <f t="shared" si="104"/>
        <v/>
      </c>
      <c r="BW103" s="172" t="str">
        <f t="shared" si="104"/>
        <v/>
      </c>
      <c r="BX103" s="172" t="str">
        <f t="shared" si="104"/>
        <v/>
      </c>
      <c r="BY103" s="172" t="str">
        <f t="shared" si="104"/>
        <v/>
      </c>
      <c r="BZ103" s="172" t="str">
        <f t="shared" si="104"/>
        <v/>
      </c>
      <c r="CA103" s="173" t="str">
        <f t="shared" si="93"/>
        <v/>
      </c>
      <c r="CB103" s="173" t="str">
        <f t="shared" si="94"/>
        <v/>
      </c>
      <c r="CC103" s="173" t="str">
        <f t="shared" si="95"/>
        <v/>
      </c>
      <c r="CD103" s="173" t="str">
        <f t="shared" si="96"/>
        <v/>
      </c>
      <c r="CE103" s="176"/>
      <c r="CF103" s="12" t="str">
        <f t="shared" si="97"/>
        <v/>
      </c>
      <c r="CG103" s="175"/>
      <c r="DB103" s="172" t="str">
        <f t="shared" si="107"/>
        <v/>
      </c>
      <c r="DC103" s="172" t="str">
        <f t="shared" si="107"/>
        <v/>
      </c>
      <c r="DD103" s="172" t="str">
        <f t="shared" si="107"/>
        <v/>
      </c>
      <c r="DE103" s="172" t="str">
        <f t="shared" si="107"/>
        <v/>
      </c>
      <c r="DF103" s="172" t="str">
        <f t="shared" si="107"/>
        <v/>
      </c>
      <c r="DG103" s="172" t="str">
        <f t="shared" si="107"/>
        <v/>
      </c>
      <c r="DH103" s="172" t="str">
        <f t="shared" si="107"/>
        <v/>
      </c>
      <c r="DI103" s="172" t="str">
        <f t="shared" si="107"/>
        <v/>
      </c>
      <c r="DJ103" s="172" t="str">
        <f t="shared" si="105"/>
        <v/>
      </c>
      <c r="DK103" s="172" t="str">
        <f t="shared" si="105"/>
        <v/>
      </c>
      <c r="DL103" s="172" t="str">
        <f t="shared" si="105"/>
        <v/>
      </c>
      <c r="DM103" s="172" t="str">
        <f t="shared" si="105"/>
        <v/>
      </c>
      <c r="DN103" s="172" t="str">
        <f t="shared" si="105"/>
        <v/>
      </c>
      <c r="DO103" s="172" t="str">
        <f t="shared" si="105"/>
        <v/>
      </c>
      <c r="DP103" s="172" t="str">
        <f t="shared" si="105"/>
        <v/>
      </c>
      <c r="DQ103" s="172" t="str">
        <f t="shared" si="105"/>
        <v/>
      </c>
      <c r="DR103" s="172" t="str">
        <f t="shared" si="105"/>
        <v/>
      </c>
      <c r="DS103" s="172" t="str">
        <f t="shared" si="105"/>
        <v/>
      </c>
      <c r="DT103" s="173" t="str">
        <f t="shared" si="98"/>
        <v/>
      </c>
      <c r="DU103" s="173" t="str">
        <f t="shared" si="99"/>
        <v/>
      </c>
      <c r="DV103" s="173" t="str">
        <f t="shared" si="100"/>
        <v/>
      </c>
      <c r="DW103" s="173" t="str">
        <f t="shared" si="101"/>
        <v/>
      </c>
      <c r="DY103" s="12" t="str">
        <f t="shared" si="102"/>
        <v/>
      </c>
      <c r="DZ103" s="92"/>
      <c r="EA103" s="12" t="str">
        <f t="shared" si="103"/>
        <v/>
      </c>
    </row>
    <row r="104" spans="1:131" x14ac:dyDescent="0.2">
      <c r="A104" s="97">
        <v>83</v>
      </c>
      <c r="B104" s="120"/>
      <c r="C104" s="197"/>
      <c r="D104" s="119"/>
      <c r="E104" s="210"/>
      <c r="F104" s="119"/>
      <c r="G104" s="117"/>
      <c r="H104" s="118"/>
      <c r="I104" s="133">
        <f t="shared" si="77"/>
        <v>0</v>
      </c>
      <c r="J104" s="117"/>
      <c r="K104" s="133">
        <f t="shared" si="78"/>
        <v>0</v>
      </c>
      <c r="L104" s="117"/>
      <c r="M104" s="133">
        <f t="shared" si="79"/>
        <v>0</v>
      </c>
      <c r="N104" s="222"/>
      <c r="O104" s="133">
        <f t="shared" si="108"/>
        <v>0</v>
      </c>
      <c r="P104" s="222"/>
      <c r="Q104" s="133">
        <f t="shared" si="80"/>
        <v>0</v>
      </c>
      <c r="R104" s="117"/>
      <c r="S104" s="133">
        <f t="shared" si="81"/>
        <v>0</v>
      </c>
      <c r="T104" s="222"/>
      <c r="U104" s="133">
        <f t="shared" si="109"/>
        <v>0</v>
      </c>
      <c r="V104" s="222"/>
      <c r="W104" s="133">
        <f t="shared" si="82"/>
        <v>0</v>
      </c>
      <c r="X104" s="117"/>
      <c r="Y104" s="133">
        <f t="shared" si="83"/>
        <v>0</v>
      </c>
      <c r="Z104" s="222"/>
      <c r="AA104" s="117"/>
      <c r="AB104" s="224"/>
      <c r="AC104" s="36">
        <f t="shared" si="84"/>
        <v>0</v>
      </c>
      <c r="AD104" s="27">
        <f t="shared" si="85"/>
        <v>0</v>
      </c>
      <c r="AE104" s="101" t="str">
        <f t="shared" si="86"/>
        <v/>
      </c>
      <c r="AF104" s="25">
        <f t="shared" si="87"/>
        <v>0</v>
      </c>
      <c r="AG104" s="175"/>
      <c r="AH104" s="124">
        <f t="shared" si="110"/>
        <v>0</v>
      </c>
      <c r="AI104" s="72">
        <f t="shared" si="88"/>
        <v>0</v>
      </c>
      <c r="AJ104" s="170" t="str">
        <f t="shared" si="89"/>
        <v/>
      </c>
      <c r="AK104" s="170">
        <f t="shared" si="90"/>
        <v>0</v>
      </c>
      <c r="AL104" s="170">
        <f t="shared" si="91"/>
        <v>0</v>
      </c>
      <c r="AM104" s="171" t="str">
        <f t="shared" si="92"/>
        <v/>
      </c>
      <c r="AN104" s="123">
        <f t="shared" si="111"/>
        <v>0</v>
      </c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  <c r="BA104" s="181"/>
      <c r="BB104" s="181"/>
      <c r="BC104" s="181"/>
      <c r="BD104" s="181"/>
      <c r="BE104" s="181"/>
      <c r="BF104" s="181"/>
      <c r="BG104" s="181"/>
      <c r="BH104" s="181"/>
      <c r="BI104" s="172" t="str">
        <f t="shared" si="106"/>
        <v/>
      </c>
      <c r="BJ104" s="172" t="str">
        <f t="shared" si="106"/>
        <v/>
      </c>
      <c r="BK104" s="172" t="str">
        <f t="shared" si="106"/>
        <v/>
      </c>
      <c r="BL104" s="172" t="str">
        <f t="shared" si="106"/>
        <v/>
      </c>
      <c r="BM104" s="172" t="str">
        <f t="shared" si="106"/>
        <v/>
      </c>
      <c r="BN104" s="172" t="str">
        <f t="shared" si="106"/>
        <v/>
      </c>
      <c r="BO104" s="172" t="str">
        <f t="shared" si="106"/>
        <v/>
      </c>
      <c r="BP104" s="172" t="str">
        <f t="shared" si="106"/>
        <v/>
      </c>
      <c r="BQ104" s="172" t="str">
        <f t="shared" si="104"/>
        <v/>
      </c>
      <c r="BR104" s="172" t="str">
        <f t="shared" si="104"/>
        <v/>
      </c>
      <c r="BS104" s="172" t="str">
        <f t="shared" si="104"/>
        <v/>
      </c>
      <c r="BT104" s="172" t="str">
        <f t="shared" si="104"/>
        <v/>
      </c>
      <c r="BU104" s="172" t="str">
        <f t="shared" si="104"/>
        <v/>
      </c>
      <c r="BV104" s="172" t="str">
        <f t="shared" si="104"/>
        <v/>
      </c>
      <c r="BW104" s="172" t="str">
        <f t="shared" si="104"/>
        <v/>
      </c>
      <c r="BX104" s="172" t="str">
        <f t="shared" si="104"/>
        <v/>
      </c>
      <c r="BY104" s="172" t="str">
        <f t="shared" si="104"/>
        <v/>
      </c>
      <c r="BZ104" s="172" t="str">
        <f t="shared" si="104"/>
        <v/>
      </c>
      <c r="CA104" s="173" t="str">
        <f t="shared" si="93"/>
        <v/>
      </c>
      <c r="CB104" s="173" t="str">
        <f t="shared" si="94"/>
        <v/>
      </c>
      <c r="CC104" s="173" t="str">
        <f t="shared" si="95"/>
        <v/>
      </c>
      <c r="CD104" s="173" t="str">
        <f t="shared" si="96"/>
        <v/>
      </c>
      <c r="CE104" s="176"/>
      <c r="CF104" s="12" t="str">
        <f t="shared" si="97"/>
        <v/>
      </c>
      <c r="CG104" s="175"/>
      <c r="DB104" s="172" t="str">
        <f t="shared" si="107"/>
        <v/>
      </c>
      <c r="DC104" s="172" t="str">
        <f t="shared" si="107"/>
        <v/>
      </c>
      <c r="DD104" s="172" t="str">
        <f t="shared" si="107"/>
        <v/>
      </c>
      <c r="DE104" s="172" t="str">
        <f t="shared" si="107"/>
        <v/>
      </c>
      <c r="DF104" s="172" t="str">
        <f t="shared" si="107"/>
        <v/>
      </c>
      <c r="DG104" s="172" t="str">
        <f t="shared" si="107"/>
        <v/>
      </c>
      <c r="DH104" s="172" t="str">
        <f t="shared" si="107"/>
        <v/>
      </c>
      <c r="DI104" s="172" t="str">
        <f t="shared" si="107"/>
        <v/>
      </c>
      <c r="DJ104" s="172" t="str">
        <f t="shared" si="105"/>
        <v/>
      </c>
      <c r="DK104" s="172" t="str">
        <f t="shared" si="105"/>
        <v/>
      </c>
      <c r="DL104" s="172" t="str">
        <f t="shared" si="105"/>
        <v/>
      </c>
      <c r="DM104" s="172" t="str">
        <f t="shared" si="105"/>
        <v/>
      </c>
      <c r="DN104" s="172" t="str">
        <f t="shared" si="105"/>
        <v/>
      </c>
      <c r="DO104" s="172" t="str">
        <f t="shared" si="105"/>
        <v/>
      </c>
      <c r="DP104" s="172" t="str">
        <f t="shared" si="105"/>
        <v/>
      </c>
      <c r="DQ104" s="172" t="str">
        <f t="shared" si="105"/>
        <v/>
      </c>
      <c r="DR104" s="172" t="str">
        <f t="shared" si="105"/>
        <v/>
      </c>
      <c r="DS104" s="172" t="str">
        <f t="shared" si="105"/>
        <v/>
      </c>
      <c r="DT104" s="173" t="str">
        <f t="shared" si="98"/>
        <v/>
      </c>
      <c r="DU104" s="173" t="str">
        <f t="shared" si="99"/>
        <v/>
      </c>
      <c r="DV104" s="173" t="str">
        <f t="shared" si="100"/>
        <v/>
      </c>
      <c r="DW104" s="173" t="str">
        <f t="shared" si="101"/>
        <v/>
      </c>
      <c r="DY104" s="12" t="str">
        <f t="shared" si="102"/>
        <v/>
      </c>
      <c r="DZ104" s="92"/>
      <c r="EA104" s="12" t="str">
        <f t="shared" si="103"/>
        <v/>
      </c>
    </row>
    <row r="105" spans="1:131" x14ac:dyDescent="0.2">
      <c r="A105" s="97">
        <v>84</v>
      </c>
      <c r="B105" s="120"/>
      <c r="C105" s="197"/>
      <c r="D105" s="119"/>
      <c r="E105" s="210"/>
      <c r="F105" s="119"/>
      <c r="G105" s="117"/>
      <c r="H105" s="118"/>
      <c r="I105" s="133">
        <f t="shared" si="77"/>
        <v>0</v>
      </c>
      <c r="J105" s="117"/>
      <c r="K105" s="133">
        <f t="shared" si="78"/>
        <v>0</v>
      </c>
      <c r="L105" s="117"/>
      <c r="M105" s="133">
        <f t="shared" si="79"/>
        <v>0</v>
      </c>
      <c r="N105" s="222"/>
      <c r="O105" s="133">
        <f t="shared" si="108"/>
        <v>0</v>
      </c>
      <c r="P105" s="222"/>
      <c r="Q105" s="133">
        <f t="shared" si="80"/>
        <v>0</v>
      </c>
      <c r="R105" s="117"/>
      <c r="S105" s="133">
        <f t="shared" si="81"/>
        <v>0</v>
      </c>
      <c r="T105" s="222"/>
      <c r="U105" s="133">
        <f t="shared" si="109"/>
        <v>0</v>
      </c>
      <c r="V105" s="222"/>
      <c r="W105" s="133">
        <f t="shared" si="82"/>
        <v>0</v>
      </c>
      <c r="X105" s="117"/>
      <c r="Y105" s="133">
        <f t="shared" si="83"/>
        <v>0</v>
      </c>
      <c r="Z105" s="222"/>
      <c r="AA105" s="117"/>
      <c r="AB105" s="224"/>
      <c r="AC105" s="36">
        <f t="shared" si="84"/>
        <v>0</v>
      </c>
      <c r="AD105" s="27">
        <f t="shared" si="85"/>
        <v>0</v>
      </c>
      <c r="AE105" s="101" t="str">
        <f t="shared" si="86"/>
        <v/>
      </c>
      <c r="AF105" s="25">
        <f t="shared" si="87"/>
        <v>0</v>
      </c>
      <c r="AG105" s="175"/>
      <c r="AH105" s="124">
        <f t="shared" si="110"/>
        <v>0</v>
      </c>
      <c r="AI105" s="72">
        <f t="shared" si="88"/>
        <v>0</v>
      </c>
      <c r="AJ105" s="170" t="str">
        <f t="shared" si="89"/>
        <v/>
      </c>
      <c r="AK105" s="170">
        <f t="shared" si="90"/>
        <v>0</v>
      </c>
      <c r="AL105" s="170">
        <f t="shared" si="91"/>
        <v>0</v>
      </c>
      <c r="AM105" s="171" t="str">
        <f t="shared" si="92"/>
        <v/>
      </c>
      <c r="AN105" s="123">
        <f t="shared" si="111"/>
        <v>0</v>
      </c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  <c r="AZ105" s="181"/>
      <c r="BA105" s="181"/>
      <c r="BB105" s="181"/>
      <c r="BC105" s="181"/>
      <c r="BD105" s="181"/>
      <c r="BE105" s="181"/>
      <c r="BF105" s="181"/>
      <c r="BG105" s="181"/>
      <c r="BH105" s="181"/>
      <c r="BI105" s="172" t="str">
        <f t="shared" si="106"/>
        <v/>
      </c>
      <c r="BJ105" s="172" t="str">
        <f t="shared" si="106"/>
        <v/>
      </c>
      <c r="BK105" s="172" t="str">
        <f t="shared" si="106"/>
        <v/>
      </c>
      <c r="BL105" s="172" t="str">
        <f t="shared" si="106"/>
        <v/>
      </c>
      <c r="BM105" s="172" t="str">
        <f t="shared" si="106"/>
        <v/>
      </c>
      <c r="BN105" s="172" t="str">
        <f t="shared" si="106"/>
        <v/>
      </c>
      <c r="BO105" s="172" t="str">
        <f t="shared" si="106"/>
        <v/>
      </c>
      <c r="BP105" s="172" t="str">
        <f t="shared" si="106"/>
        <v/>
      </c>
      <c r="BQ105" s="172" t="str">
        <f t="shared" si="104"/>
        <v/>
      </c>
      <c r="BR105" s="172" t="str">
        <f t="shared" si="104"/>
        <v/>
      </c>
      <c r="BS105" s="172" t="str">
        <f t="shared" si="104"/>
        <v/>
      </c>
      <c r="BT105" s="172" t="str">
        <f t="shared" si="104"/>
        <v/>
      </c>
      <c r="BU105" s="172" t="str">
        <f t="shared" si="104"/>
        <v/>
      </c>
      <c r="BV105" s="172" t="str">
        <f t="shared" si="104"/>
        <v/>
      </c>
      <c r="BW105" s="172" t="str">
        <f t="shared" si="104"/>
        <v/>
      </c>
      <c r="BX105" s="172" t="str">
        <f t="shared" si="104"/>
        <v/>
      </c>
      <c r="BY105" s="172" t="str">
        <f t="shared" si="104"/>
        <v/>
      </c>
      <c r="BZ105" s="172" t="str">
        <f t="shared" si="104"/>
        <v/>
      </c>
      <c r="CA105" s="173" t="str">
        <f t="shared" si="93"/>
        <v/>
      </c>
      <c r="CB105" s="173" t="str">
        <f t="shared" si="94"/>
        <v/>
      </c>
      <c r="CC105" s="173" t="str">
        <f t="shared" si="95"/>
        <v/>
      </c>
      <c r="CD105" s="173" t="str">
        <f t="shared" si="96"/>
        <v/>
      </c>
      <c r="CE105" s="176"/>
      <c r="CF105" s="12" t="str">
        <f t="shared" si="97"/>
        <v/>
      </c>
      <c r="CG105" s="175"/>
      <c r="DB105" s="172" t="str">
        <f t="shared" si="107"/>
        <v/>
      </c>
      <c r="DC105" s="172" t="str">
        <f t="shared" si="107"/>
        <v/>
      </c>
      <c r="DD105" s="172" t="str">
        <f t="shared" si="107"/>
        <v/>
      </c>
      <c r="DE105" s="172" t="str">
        <f t="shared" si="107"/>
        <v/>
      </c>
      <c r="DF105" s="172" t="str">
        <f t="shared" si="107"/>
        <v/>
      </c>
      <c r="DG105" s="172" t="str">
        <f t="shared" si="107"/>
        <v/>
      </c>
      <c r="DH105" s="172" t="str">
        <f t="shared" si="107"/>
        <v/>
      </c>
      <c r="DI105" s="172" t="str">
        <f t="shared" si="107"/>
        <v/>
      </c>
      <c r="DJ105" s="172" t="str">
        <f t="shared" si="105"/>
        <v/>
      </c>
      <c r="DK105" s="172" t="str">
        <f t="shared" si="105"/>
        <v/>
      </c>
      <c r="DL105" s="172" t="str">
        <f t="shared" si="105"/>
        <v/>
      </c>
      <c r="DM105" s="172" t="str">
        <f t="shared" si="105"/>
        <v/>
      </c>
      <c r="DN105" s="172" t="str">
        <f t="shared" si="105"/>
        <v/>
      </c>
      <c r="DO105" s="172" t="str">
        <f t="shared" si="105"/>
        <v/>
      </c>
      <c r="DP105" s="172" t="str">
        <f t="shared" si="105"/>
        <v/>
      </c>
      <c r="DQ105" s="172" t="str">
        <f t="shared" si="105"/>
        <v/>
      </c>
      <c r="DR105" s="172" t="str">
        <f t="shared" si="105"/>
        <v/>
      </c>
      <c r="DS105" s="172" t="str">
        <f t="shared" si="105"/>
        <v/>
      </c>
      <c r="DT105" s="173" t="str">
        <f t="shared" si="98"/>
        <v/>
      </c>
      <c r="DU105" s="173" t="str">
        <f t="shared" si="99"/>
        <v/>
      </c>
      <c r="DV105" s="173" t="str">
        <f t="shared" si="100"/>
        <v/>
      </c>
      <c r="DW105" s="173" t="str">
        <f t="shared" si="101"/>
        <v/>
      </c>
      <c r="DY105" s="12" t="str">
        <f t="shared" si="102"/>
        <v/>
      </c>
      <c r="DZ105" s="92"/>
      <c r="EA105" s="12" t="str">
        <f t="shared" si="103"/>
        <v/>
      </c>
    </row>
    <row r="106" spans="1:131" x14ac:dyDescent="0.2">
      <c r="A106" s="97">
        <v>85</v>
      </c>
      <c r="B106" s="120"/>
      <c r="C106" s="197"/>
      <c r="D106" s="119"/>
      <c r="E106" s="210"/>
      <c r="F106" s="119"/>
      <c r="G106" s="117"/>
      <c r="H106" s="118"/>
      <c r="I106" s="133">
        <f t="shared" si="77"/>
        <v>0</v>
      </c>
      <c r="J106" s="117"/>
      <c r="K106" s="133">
        <f t="shared" si="78"/>
        <v>0</v>
      </c>
      <c r="L106" s="117"/>
      <c r="M106" s="133">
        <f t="shared" si="79"/>
        <v>0</v>
      </c>
      <c r="N106" s="222"/>
      <c r="O106" s="133">
        <f t="shared" si="108"/>
        <v>0</v>
      </c>
      <c r="P106" s="222"/>
      <c r="Q106" s="133">
        <f t="shared" si="80"/>
        <v>0</v>
      </c>
      <c r="R106" s="117"/>
      <c r="S106" s="133">
        <f t="shared" si="81"/>
        <v>0</v>
      </c>
      <c r="T106" s="222"/>
      <c r="U106" s="133">
        <f t="shared" si="109"/>
        <v>0</v>
      </c>
      <c r="V106" s="222"/>
      <c r="W106" s="133">
        <f t="shared" si="82"/>
        <v>0</v>
      </c>
      <c r="X106" s="117"/>
      <c r="Y106" s="133">
        <f t="shared" si="83"/>
        <v>0</v>
      </c>
      <c r="Z106" s="222"/>
      <c r="AA106" s="117"/>
      <c r="AB106" s="224"/>
      <c r="AC106" s="36">
        <f t="shared" si="84"/>
        <v>0</v>
      </c>
      <c r="AD106" s="27">
        <f t="shared" si="85"/>
        <v>0</v>
      </c>
      <c r="AE106" s="101" t="str">
        <f t="shared" si="86"/>
        <v/>
      </c>
      <c r="AF106" s="25">
        <f t="shared" si="87"/>
        <v>0</v>
      </c>
      <c r="AG106" s="175"/>
      <c r="AH106" s="124">
        <f t="shared" si="110"/>
        <v>0</v>
      </c>
      <c r="AI106" s="72">
        <f t="shared" si="88"/>
        <v>0</v>
      </c>
      <c r="AJ106" s="170" t="str">
        <f t="shared" si="89"/>
        <v/>
      </c>
      <c r="AK106" s="170">
        <f t="shared" si="90"/>
        <v>0</v>
      </c>
      <c r="AL106" s="170">
        <f t="shared" si="91"/>
        <v>0</v>
      </c>
      <c r="AM106" s="171" t="str">
        <f t="shared" si="92"/>
        <v/>
      </c>
      <c r="AN106" s="123">
        <f t="shared" si="111"/>
        <v>0</v>
      </c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  <c r="BH106" s="181"/>
      <c r="BI106" s="172" t="str">
        <f t="shared" si="106"/>
        <v/>
      </c>
      <c r="BJ106" s="172" t="str">
        <f t="shared" si="106"/>
        <v/>
      </c>
      <c r="BK106" s="172" t="str">
        <f t="shared" si="106"/>
        <v/>
      </c>
      <c r="BL106" s="172" t="str">
        <f t="shared" si="106"/>
        <v/>
      </c>
      <c r="BM106" s="172" t="str">
        <f t="shared" si="106"/>
        <v/>
      </c>
      <c r="BN106" s="172" t="str">
        <f t="shared" si="106"/>
        <v/>
      </c>
      <c r="BO106" s="172" t="str">
        <f t="shared" si="106"/>
        <v/>
      </c>
      <c r="BP106" s="172" t="str">
        <f t="shared" si="106"/>
        <v/>
      </c>
      <c r="BQ106" s="172" t="str">
        <f t="shared" si="104"/>
        <v/>
      </c>
      <c r="BR106" s="172" t="str">
        <f t="shared" si="104"/>
        <v/>
      </c>
      <c r="BS106" s="172" t="str">
        <f t="shared" si="104"/>
        <v/>
      </c>
      <c r="BT106" s="172" t="str">
        <f t="shared" si="104"/>
        <v/>
      </c>
      <c r="BU106" s="172" t="str">
        <f t="shared" si="104"/>
        <v/>
      </c>
      <c r="BV106" s="172" t="str">
        <f t="shared" si="104"/>
        <v/>
      </c>
      <c r="BW106" s="172" t="str">
        <f t="shared" si="104"/>
        <v/>
      </c>
      <c r="BX106" s="172" t="str">
        <f t="shared" si="104"/>
        <v/>
      </c>
      <c r="BY106" s="172" t="str">
        <f t="shared" si="104"/>
        <v/>
      </c>
      <c r="BZ106" s="172" t="str">
        <f t="shared" si="104"/>
        <v/>
      </c>
      <c r="CA106" s="173" t="str">
        <f t="shared" si="93"/>
        <v/>
      </c>
      <c r="CB106" s="173" t="str">
        <f t="shared" si="94"/>
        <v/>
      </c>
      <c r="CC106" s="173" t="str">
        <f t="shared" si="95"/>
        <v/>
      </c>
      <c r="CD106" s="173" t="str">
        <f t="shared" si="96"/>
        <v/>
      </c>
      <c r="CE106" s="176"/>
      <c r="CF106" s="12" t="str">
        <f t="shared" si="97"/>
        <v/>
      </c>
      <c r="CG106" s="175"/>
      <c r="DB106" s="172" t="str">
        <f t="shared" si="107"/>
        <v/>
      </c>
      <c r="DC106" s="172" t="str">
        <f t="shared" si="107"/>
        <v/>
      </c>
      <c r="DD106" s="172" t="str">
        <f t="shared" si="107"/>
        <v/>
      </c>
      <c r="DE106" s="172" t="str">
        <f t="shared" si="107"/>
        <v/>
      </c>
      <c r="DF106" s="172" t="str">
        <f t="shared" si="107"/>
        <v/>
      </c>
      <c r="DG106" s="172" t="str">
        <f t="shared" si="107"/>
        <v/>
      </c>
      <c r="DH106" s="172" t="str">
        <f t="shared" si="107"/>
        <v/>
      </c>
      <c r="DI106" s="172" t="str">
        <f t="shared" si="107"/>
        <v/>
      </c>
      <c r="DJ106" s="172" t="str">
        <f t="shared" si="105"/>
        <v/>
      </c>
      <c r="DK106" s="172" t="str">
        <f t="shared" si="105"/>
        <v/>
      </c>
      <c r="DL106" s="172" t="str">
        <f t="shared" si="105"/>
        <v/>
      </c>
      <c r="DM106" s="172" t="str">
        <f t="shared" si="105"/>
        <v/>
      </c>
      <c r="DN106" s="172" t="str">
        <f t="shared" si="105"/>
        <v/>
      </c>
      <c r="DO106" s="172" t="str">
        <f t="shared" si="105"/>
        <v/>
      </c>
      <c r="DP106" s="172" t="str">
        <f t="shared" si="105"/>
        <v/>
      </c>
      <c r="DQ106" s="172" t="str">
        <f t="shared" si="105"/>
        <v/>
      </c>
      <c r="DR106" s="172" t="str">
        <f t="shared" si="105"/>
        <v/>
      </c>
      <c r="DS106" s="172" t="str">
        <f t="shared" si="105"/>
        <v/>
      </c>
      <c r="DT106" s="173" t="str">
        <f t="shared" si="98"/>
        <v/>
      </c>
      <c r="DU106" s="173" t="str">
        <f t="shared" si="99"/>
        <v/>
      </c>
      <c r="DV106" s="173" t="str">
        <f t="shared" si="100"/>
        <v/>
      </c>
      <c r="DW106" s="173" t="str">
        <f t="shared" si="101"/>
        <v/>
      </c>
      <c r="DY106" s="12" t="str">
        <f t="shared" si="102"/>
        <v/>
      </c>
      <c r="DZ106" s="92"/>
      <c r="EA106" s="12" t="str">
        <f t="shared" si="103"/>
        <v/>
      </c>
    </row>
    <row r="107" spans="1:131" x14ac:dyDescent="0.2">
      <c r="A107" s="97">
        <v>86</v>
      </c>
      <c r="B107" s="120"/>
      <c r="C107" s="197"/>
      <c r="D107" s="119"/>
      <c r="E107" s="210"/>
      <c r="F107" s="119"/>
      <c r="G107" s="117"/>
      <c r="H107" s="118"/>
      <c r="I107" s="133">
        <f t="shared" si="77"/>
        <v>0</v>
      </c>
      <c r="J107" s="117"/>
      <c r="K107" s="133">
        <f t="shared" si="78"/>
        <v>0</v>
      </c>
      <c r="L107" s="117"/>
      <c r="M107" s="133">
        <f t="shared" si="79"/>
        <v>0</v>
      </c>
      <c r="N107" s="222"/>
      <c r="O107" s="133">
        <f t="shared" si="108"/>
        <v>0</v>
      </c>
      <c r="P107" s="222"/>
      <c r="Q107" s="133">
        <f t="shared" si="80"/>
        <v>0</v>
      </c>
      <c r="R107" s="117"/>
      <c r="S107" s="133">
        <f t="shared" si="81"/>
        <v>0</v>
      </c>
      <c r="T107" s="222"/>
      <c r="U107" s="133">
        <f t="shared" si="109"/>
        <v>0</v>
      </c>
      <c r="V107" s="222"/>
      <c r="W107" s="133">
        <f t="shared" si="82"/>
        <v>0</v>
      </c>
      <c r="X107" s="117"/>
      <c r="Y107" s="133">
        <f t="shared" si="83"/>
        <v>0</v>
      </c>
      <c r="Z107" s="222"/>
      <c r="AA107" s="117"/>
      <c r="AB107" s="224"/>
      <c r="AC107" s="36">
        <f t="shared" si="84"/>
        <v>0</v>
      </c>
      <c r="AD107" s="27">
        <f t="shared" si="85"/>
        <v>0</v>
      </c>
      <c r="AE107" s="101" t="str">
        <f t="shared" si="86"/>
        <v/>
      </c>
      <c r="AF107" s="25">
        <f t="shared" si="87"/>
        <v>0</v>
      </c>
      <c r="AG107" s="175"/>
      <c r="AH107" s="124">
        <f t="shared" si="110"/>
        <v>0</v>
      </c>
      <c r="AI107" s="72">
        <f t="shared" si="88"/>
        <v>0</v>
      </c>
      <c r="AJ107" s="170" t="str">
        <f t="shared" si="89"/>
        <v/>
      </c>
      <c r="AK107" s="170">
        <f t="shared" si="90"/>
        <v>0</v>
      </c>
      <c r="AL107" s="170">
        <f t="shared" si="91"/>
        <v>0</v>
      </c>
      <c r="AM107" s="171" t="str">
        <f t="shared" si="92"/>
        <v/>
      </c>
      <c r="AN107" s="123">
        <f t="shared" si="111"/>
        <v>0</v>
      </c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72" t="str">
        <f t="shared" si="106"/>
        <v/>
      </c>
      <c r="BJ107" s="172" t="str">
        <f t="shared" si="106"/>
        <v/>
      </c>
      <c r="BK107" s="172" t="str">
        <f t="shared" si="106"/>
        <v/>
      </c>
      <c r="BL107" s="172" t="str">
        <f t="shared" si="106"/>
        <v/>
      </c>
      <c r="BM107" s="172" t="str">
        <f t="shared" si="106"/>
        <v/>
      </c>
      <c r="BN107" s="172" t="str">
        <f t="shared" si="106"/>
        <v/>
      </c>
      <c r="BO107" s="172" t="str">
        <f t="shared" si="106"/>
        <v/>
      </c>
      <c r="BP107" s="172" t="str">
        <f t="shared" si="106"/>
        <v/>
      </c>
      <c r="BQ107" s="172" t="str">
        <f t="shared" si="104"/>
        <v/>
      </c>
      <c r="BR107" s="172" t="str">
        <f t="shared" si="104"/>
        <v/>
      </c>
      <c r="BS107" s="172" t="str">
        <f t="shared" si="104"/>
        <v/>
      </c>
      <c r="BT107" s="172" t="str">
        <f t="shared" si="104"/>
        <v/>
      </c>
      <c r="BU107" s="172" t="str">
        <f t="shared" si="104"/>
        <v/>
      </c>
      <c r="BV107" s="172" t="str">
        <f t="shared" si="104"/>
        <v/>
      </c>
      <c r="BW107" s="172" t="str">
        <f t="shared" si="104"/>
        <v/>
      </c>
      <c r="BX107" s="172" t="str">
        <f t="shared" si="104"/>
        <v/>
      </c>
      <c r="BY107" s="172" t="str">
        <f t="shared" si="104"/>
        <v/>
      </c>
      <c r="BZ107" s="172" t="str">
        <f t="shared" si="104"/>
        <v/>
      </c>
      <c r="CA107" s="173" t="str">
        <f t="shared" si="93"/>
        <v/>
      </c>
      <c r="CB107" s="173" t="str">
        <f t="shared" si="94"/>
        <v/>
      </c>
      <c r="CC107" s="173" t="str">
        <f t="shared" si="95"/>
        <v/>
      </c>
      <c r="CD107" s="173" t="str">
        <f t="shared" si="96"/>
        <v/>
      </c>
      <c r="CE107" s="176"/>
      <c r="CF107" s="12" t="str">
        <f t="shared" si="97"/>
        <v/>
      </c>
      <c r="CG107" s="175"/>
      <c r="DB107" s="172" t="str">
        <f t="shared" si="107"/>
        <v/>
      </c>
      <c r="DC107" s="172" t="str">
        <f t="shared" si="107"/>
        <v/>
      </c>
      <c r="DD107" s="172" t="str">
        <f t="shared" si="107"/>
        <v/>
      </c>
      <c r="DE107" s="172" t="str">
        <f t="shared" si="107"/>
        <v/>
      </c>
      <c r="DF107" s="172" t="str">
        <f t="shared" si="107"/>
        <v/>
      </c>
      <c r="DG107" s="172" t="str">
        <f t="shared" si="107"/>
        <v/>
      </c>
      <c r="DH107" s="172" t="str">
        <f t="shared" si="107"/>
        <v/>
      </c>
      <c r="DI107" s="172" t="str">
        <f t="shared" si="107"/>
        <v/>
      </c>
      <c r="DJ107" s="172" t="str">
        <f t="shared" si="105"/>
        <v/>
      </c>
      <c r="DK107" s="172" t="str">
        <f t="shared" si="105"/>
        <v/>
      </c>
      <c r="DL107" s="172" t="str">
        <f t="shared" si="105"/>
        <v/>
      </c>
      <c r="DM107" s="172" t="str">
        <f t="shared" si="105"/>
        <v/>
      </c>
      <c r="DN107" s="172" t="str">
        <f t="shared" si="105"/>
        <v/>
      </c>
      <c r="DO107" s="172" t="str">
        <f t="shared" si="105"/>
        <v/>
      </c>
      <c r="DP107" s="172" t="str">
        <f t="shared" si="105"/>
        <v/>
      </c>
      <c r="DQ107" s="172" t="str">
        <f t="shared" si="105"/>
        <v/>
      </c>
      <c r="DR107" s="172" t="str">
        <f t="shared" si="105"/>
        <v/>
      </c>
      <c r="DS107" s="172" t="str">
        <f t="shared" si="105"/>
        <v/>
      </c>
      <c r="DT107" s="173" t="str">
        <f t="shared" si="98"/>
        <v/>
      </c>
      <c r="DU107" s="173" t="str">
        <f t="shared" si="99"/>
        <v/>
      </c>
      <c r="DV107" s="173" t="str">
        <f t="shared" si="100"/>
        <v/>
      </c>
      <c r="DW107" s="173" t="str">
        <f t="shared" si="101"/>
        <v/>
      </c>
      <c r="DY107" s="12" t="str">
        <f t="shared" si="102"/>
        <v/>
      </c>
      <c r="DZ107" s="92"/>
      <c r="EA107" s="12" t="str">
        <f t="shared" si="103"/>
        <v/>
      </c>
    </row>
    <row r="108" spans="1:131" x14ac:dyDescent="0.2">
      <c r="A108" s="97">
        <v>87</v>
      </c>
      <c r="B108" s="120"/>
      <c r="C108" s="197"/>
      <c r="D108" s="119"/>
      <c r="E108" s="210"/>
      <c r="F108" s="119"/>
      <c r="G108" s="117"/>
      <c r="H108" s="118"/>
      <c r="I108" s="133">
        <f t="shared" si="77"/>
        <v>0</v>
      </c>
      <c r="J108" s="117"/>
      <c r="K108" s="133">
        <f t="shared" si="78"/>
        <v>0</v>
      </c>
      <c r="L108" s="117"/>
      <c r="M108" s="133">
        <f t="shared" si="79"/>
        <v>0</v>
      </c>
      <c r="N108" s="222"/>
      <c r="O108" s="133">
        <f t="shared" si="108"/>
        <v>0</v>
      </c>
      <c r="P108" s="222"/>
      <c r="Q108" s="133">
        <f t="shared" si="80"/>
        <v>0</v>
      </c>
      <c r="R108" s="117"/>
      <c r="S108" s="133">
        <f t="shared" si="81"/>
        <v>0</v>
      </c>
      <c r="T108" s="222"/>
      <c r="U108" s="133">
        <f t="shared" si="109"/>
        <v>0</v>
      </c>
      <c r="V108" s="222"/>
      <c r="W108" s="133">
        <f t="shared" si="82"/>
        <v>0</v>
      </c>
      <c r="X108" s="117"/>
      <c r="Y108" s="133">
        <f t="shared" si="83"/>
        <v>0</v>
      </c>
      <c r="Z108" s="222"/>
      <c r="AA108" s="117"/>
      <c r="AB108" s="224"/>
      <c r="AC108" s="36">
        <f t="shared" si="84"/>
        <v>0</v>
      </c>
      <c r="AD108" s="27">
        <f t="shared" si="85"/>
        <v>0</v>
      </c>
      <c r="AE108" s="101" t="str">
        <f t="shared" si="86"/>
        <v/>
      </c>
      <c r="AF108" s="25">
        <f t="shared" si="87"/>
        <v>0</v>
      </c>
      <c r="AG108" s="175"/>
      <c r="AH108" s="124">
        <f t="shared" si="110"/>
        <v>0</v>
      </c>
      <c r="AI108" s="72">
        <f t="shared" si="88"/>
        <v>0</v>
      </c>
      <c r="AJ108" s="170" t="str">
        <f t="shared" si="89"/>
        <v/>
      </c>
      <c r="AK108" s="170">
        <f t="shared" si="90"/>
        <v>0</v>
      </c>
      <c r="AL108" s="170">
        <f t="shared" si="91"/>
        <v>0</v>
      </c>
      <c r="AM108" s="171" t="str">
        <f t="shared" si="92"/>
        <v/>
      </c>
      <c r="AN108" s="123">
        <f t="shared" si="111"/>
        <v>0</v>
      </c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  <c r="AZ108" s="181"/>
      <c r="BA108" s="181"/>
      <c r="BB108" s="181"/>
      <c r="BC108" s="181"/>
      <c r="BD108" s="181"/>
      <c r="BE108" s="181"/>
      <c r="BF108" s="181"/>
      <c r="BG108" s="181"/>
      <c r="BH108" s="181"/>
      <c r="BI108" s="172" t="str">
        <f t="shared" si="106"/>
        <v/>
      </c>
      <c r="BJ108" s="172" t="str">
        <f t="shared" si="106"/>
        <v/>
      </c>
      <c r="BK108" s="172" t="str">
        <f t="shared" si="106"/>
        <v/>
      </c>
      <c r="BL108" s="172" t="str">
        <f t="shared" si="106"/>
        <v/>
      </c>
      <c r="BM108" s="172" t="str">
        <f t="shared" si="106"/>
        <v/>
      </c>
      <c r="BN108" s="172" t="str">
        <f t="shared" si="106"/>
        <v/>
      </c>
      <c r="BO108" s="172" t="str">
        <f t="shared" si="106"/>
        <v/>
      </c>
      <c r="BP108" s="172" t="str">
        <f t="shared" si="106"/>
        <v/>
      </c>
      <c r="BQ108" s="172" t="str">
        <f t="shared" si="104"/>
        <v/>
      </c>
      <c r="BR108" s="172" t="str">
        <f t="shared" si="104"/>
        <v/>
      </c>
      <c r="BS108" s="172" t="str">
        <f t="shared" si="104"/>
        <v/>
      </c>
      <c r="BT108" s="172" t="str">
        <f t="shared" si="104"/>
        <v/>
      </c>
      <c r="BU108" s="172" t="str">
        <f t="shared" si="104"/>
        <v/>
      </c>
      <c r="BV108" s="172" t="str">
        <f t="shared" si="104"/>
        <v/>
      </c>
      <c r="BW108" s="172" t="str">
        <f t="shared" si="104"/>
        <v/>
      </c>
      <c r="BX108" s="172" t="str">
        <f t="shared" si="104"/>
        <v/>
      </c>
      <c r="BY108" s="172" t="str">
        <f t="shared" si="104"/>
        <v/>
      </c>
      <c r="BZ108" s="172" t="str">
        <f t="shared" si="104"/>
        <v/>
      </c>
      <c r="CA108" s="173" t="str">
        <f t="shared" si="93"/>
        <v/>
      </c>
      <c r="CB108" s="173" t="str">
        <f t="shared" si="94"/>
        <v/>
      </c>
      <c r="CC108" s="173" t="str">
        <f t="shared" si="95"/>
        <v/>
      </c>
      <c r="CD108" s="173" t="str">
        <f t="shared" si="96"/>
        <v/>
      </c>
      <c r="CE108" s="176"/>
      <c r="CF108" s="12" t="str">
        <f t="shared" si="97"/>
        <v/>
      </c>
      <c r="CG108" s="175"/>
      <c r="DB108" s="172" t="str">
        <f t="shared" si="107"/>
        <v/>
      </c>
      <c r="DC108" s="172" t="str">
        <f t="shared" si="107"/>
        <v/>
      </c>
      <c r="DD108" s="172" t="str">
        <f t="shared" si="107"/>
        <v/>
      </c>
      <c r="DE108" s="172" t="str">
        <f t="shared" si="107"/>
        <v/>
      </c>
      <c r="DF108" s="172" t="str">
        <f t="shared" si="107"/>
        <v/>
      </c>
      <c r="DG108" s="172" t="str">
        <f t="shared" si="107"/>
        <v/>
      </c>
      <c r="DH108" s="172" t="str">
        <f t="shared" si="107"/>
        <v/>
      </c>
      <c r="DI108" s="172" t="str">
        <f t="shared" si="107"/>
        <v/>
      </c>
      <c r="DJ108" s="172" t="str">
        <f t="shared" si="105"/>
        <v/>
      </c>
      <c r="DK108" s="172" t="str">
        <f t="shared" si="105"/>
        <v/>
      </c>
      <c r="DL108" s="172" t="str">
        <f t="shared" si="105"/>
        <v/>
      </c>
      <c r="DM108" s="172" t="str">
        <f t="shared" si="105"/>
        <v/>
      </c>
      <c r="DN108" s="172" t="str">
        <f t="shared" si="105"/>
        <v/>
      </c>
      <c r="DO108" s="172" t="str">
        <f t="shared" si="105"/>
        <v/>
      </c>
      <c r="DP108" s="172" t="str">
        <f t="shared" si="105"/>
        <v/>
      </c>
      <c r="DQ108" s="172" t="str">
        <f t="shared" si="105"/>
        <v/>
      </c>
      <c r="DR108" s="172" t="str">
        <f t="shared" si="105"/>
        <v/>
      </c>
      <c r="DS108" s="172" t="str">
        <f t="shared" si="105"/>
        <v/>
      </c>
      <c r="DT108" s="173" t="str">
        <f t="shared" si="98"/>
        <v/>
      </c>
      <c r="DU108" s="173" t="str">
        <f t="shared" si="99"/>
        <v/>
      </c>
      <c r="DV108" s="173" t="str">
        <f t="shared" si="100"/>
        <v/>
      </c>
      <c r="DW108" s="173" t="str">
        <f t="shared" si="101"/>
        <v/>
      </c>
      <c r="DY108" s="12" t="str">
        <f t="shared" si="102"/>
        <v/>
      </c>
      <c r="DZ108" s="92"/>
      <c r="EA108" s="12" t="str">
        <f t="shared" si="103"/>
        <v/>
      </c>
    </row>
    <row r="109" spans="1:131" x14ac:dyDescent="0.2">
      <c r="A109" s="97">
        <v>88</v>
      </c>
      <c r="B109" s="120"/>
      <c r="C109" s="197"/>
      <c r="D109" s="119"/>
      <c r="E109" s="210"/>
      <c r="F109" s="119"/>
      <c r="G109" s="117"/>
      <c r="H109" s="118"/>
      <c r="I109" s="133">
        <f t="shared" si="77"/>
        <v>0</v>
      </c>
      <c r="J109" s="117"/>
      <c r="K109" s="133">
        <f t="shared" si="78"/>
        <v>0</v>
      </c>
      <c r="L109" s="117"/>
      <c r="M109" s="133">
        <f t="shared" si="79"/>
        <v>0</v>
      </c>
      <c r="N109" s="222"/>
      <c r="O109" s="133">
        <f t="shared" si="108"/>
        <v>0</v>
      </c>
      <c r="P109" s="222"/>
      <c r="Q109" s="133">
        <f t="shared" si="80"/>
        <v>0</v>
      </c>
      <c r="R109" s="117"/>
      <c r="S109" s="133">
        <f t="shared" si="81"/>
        <v>0</v>
      </c>
      <c r="T109" s="222"/>
      <c r="U109" s="133">
        <f t="shared" si="109"/>
        <v>0</v>
      </c>
      <c r="V109" s="222"/>
      <c r="W109" s="133">
        <f t="shared" si="82"/>
        <v>0</v>
      </c>
      <c r="X109" s="117"/>
      <c r="Y109" s="133">
        <f t="shared" si="83"/>
        <v>0</v>
      </c>
      <c r="Z109" s="222"/>
      <c r="AA109" s="117"/>
      <c r="AB109" s="224"/>
      <c r="AC109" s="36">
        <f t="shared" si="84"/>
        <v>0</v>
      </c>
      <c r="AD109" s="27">
        <f t="shared" si="85"/>
        <v>0</v>
      </c>
      <c r="AE109" s="101" t="str">
        <f t="shared" si="86"/>
        <v/>
      </c>
      <c r="AF109" s="25">
        <f t="shared" si="87"/>
        <v>0</v>
      </c>
      <c r="AG109" s="175"/>
      <c r="AH109" s="124">
        <f t="shared" si="110"/>
        <v>0</v>
      </c>
      <c r="AI109" s="72">
        <f t="shared" si="88"/>
        <v>0</v>
      </c>
      <c r="AJ109" s="170" t="str">
        <f t="shared" si="89"/>
        <v/>
      </c>
      <c r="AK109" s="170">
        <f t="shared" si="90"/>
        <v>0</v>
      </c>
      <c r="AL109" s="170">
        <f t="shared" si="91"/>
        <v>0</v>
      </c>
      <c r="AM109" s="171" t="str">
        <f t="shared" si="92"/>
        <v/>
      </c>
      <c r="AN109" s="123">
        <f t="shared" si="111"/>
        <v>0</v>
      </c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  <c r="AZ109" s="181"/>
      <c r="BA109" s="181"/>
      <c r="BB109" s="181"/>
      <c r="BC109" s="181"/>
      <c r="BD109" s="181"/>
      <c r="BE109" s="181"/>
      <c r="BF109" s="181"/>
      <c r="BG109" s="181"/>
      <c r="BH109" s="181"/>
      <c r="BI109" s="172" t="str">
        <f t="shared" si="106"/>
        <v/>
      </c>
      <c r="BJ109" s="172" t="str">
        <f t="shared" si="106"/>
        <v/>
      </c>
      <c r="BK109" s="172" t="str">
        <f t="shared" si="106"/>
        <v/>
      </c>
      <c r="BL109" s="172" t="str">
        <f t="shared" si="106"/>
        <v/>
      </c>
      <c r="BM109" s="172" t="str">
        <f t="shared" si="106"/>
        <v/>
      </c>
      <c r="BN109" s="172" t="str">
        <f t="shared" si="106"/>
        <v/>
      </c>
      <c r="BO109" s="172" t="str">
        <f t="shared" si="106"/>
        <v/>
      </c>
      <c r="BP109" s="172" t="str">
        <f t="shared" si="106"/>
        <v/>
      </c>
      <c r="BQ109" s="172" t="str">
        <f t="shared" si="104"/>
        <v/>
      </c>
      <c r="BR109" s="172" t="str">
        <f t="shared" si="104"/>
        <v/>
      </c>
      <c r="BS109" s="172" t="str">
        <f t="shared" si="104"/>
        <v/>
      </c>
      <c r="BT109" s="172" t="str">
        <f t="shared" si="104"/>
        <v/>
      </c>
      <c r="BU109" s="172" t="str">
        <f t="shared" si="104"/>
        <v/>
      </c>
      <c r="BV109" s="172" t="str">
        <f t="shared" si="104"/>
        <v/>
      </c>
      <c r="BW109" s="172" t="str">
        <f t="shared" si="104"/>
        <v/>
      </c>
      <c r="BX109" s="172" t="str">
        <f t="shared" si="104"/>
        <v/>
      </c>
      <c r="BY109" s="172" t="str">
        <f t="shared" si="104"/>
        <v/>
      </c>
      <c r="BZ109" s="172" t="str">
        <f t="shared" si="104"/>
        <v/>
      </c>
      <c r="CA109" s="173" t="str">
        <f t="shared" si="93"/>
        <v/>
      </c>
      <c r="CB109" s="173" t="str">
        <f t="shared" si="94"/>
        <v/>
      </c>
      <c r="CC109" s="173" t="str">
        <f t="shared" si="95"/>
        <v/>
      </c>
      <c r="CD109" s="173" t="str">
        <f t="shared" si="96"/>
        <v/>
      </c>
      <c r="CE109" s="176"/>
      <c r="CF109" s="12" t="str">
        <f t="shared" si="97"/>
        <v/>
      </c>
      <c r="CG109" s="175"/>
      <c r="DB109" s="172" t="str">
        <f t="shared" si="107"/>
        <v/>
      </c>
      <c r="DC109" s="172" t="str">
        <f t="shared" si="107"/>
        <v/>
      </c>
      <c r="DD109" s="172" t="str">
        <f t="shared" si="107"/>
        <v/>
      </c>
      <c r="DE109" s="172" t="str">
        <f t="shared" si="107"/>
        <v/>
      </c>
      <c r="DF109" s="172" t="str">
        <f t="shared" si="107"/>
        <v/>
      </c>
      <c r="DG109" s="172" t="str">
        <f t="shared" si="107"/>
        <v/>
      </c>
      <c r="DH109" s="172" t="str">
        <f t="shared" si="107"/>
        <v/>
      </c>
      <c r="DI109" s="172" t="str">
        <f t="shared" si="107"/>
        <v/>
      </c>
      <c r="DJ109" s="172" t="str">
        <f t="shared" si="105"/>
        <v/>
      </c>
      <c r="DK109" s="172" t="str">
        <f t="shared" si="105"/>
        <v/>
      </c>
      <c r="DL109" s="172" t="str">
        <f t="shared" si="105"/>
        <v/>
      </c>
      <c r="DM109" s="172" t="str">
        <f t="shared" si="105"/>
        <v/>
      </c>
      <c r="DN109" s="172" t="str">
        <f t="shared" si="105"/>
        <v/>
      </c>
      <c r="DO109" s="172" t="str">
        <f t="shared" si="105"/>
        <v/>
      </c>
      <c r="DP109" s="172" t="str">
        <f t="shared" si="105"/>
        <v/>
      </c>
      <c r="DQ109" s="172" t="str">
        <f t="shared" si="105"/>
        <v/>
      </c>
      <c r="DR109" s="172" t="str">
        <f t="shared" si="105"/>
        <v/>
      </c>
      <c r="DS109" s="172" t="str">
        <f t="shared" si="105"/>
        <v/>
      </c>
      <c r="DT109" s="173" t="str">
        <f t="shared" si="98"/>
        <v/>
      </c>
      <c r="DU109" s="173" t="str">
        <f t="shared" si="99"/>
        <v/>
      </c>
      <c r="DV109" s="173" t="str">
        <f t="shared" si="100"/>
        <v/>
      </c>
      <c r="DW109" s="173" t="str">
        <f t="shared" si="101"/>
        <v/>
      </c>
      <c r="DY109" s="12" t="str">
        <f t="shared" si="102"/>
        <v/>
      </c>
      <c r="DZ109" s="92"/>
      <c r="EA109" s="12" t="str">
        <f t="shared" si="103"/>
        <v/>
      </c>
    </row>
    <row r="110" spans="1:131" x14ac:dyDescent="0.2">
      <c r="A110" s="97">
        <v>89</v>
      </c>
      <c r="B110" s="120"/>
      <c r="C110" s="197"/>
      <c r="D110" s="119"/>
      <c r="E110" s="210"/>
      <c r="F110" s="119"/>
      <c r="G110" s="117"/>
      <c r="H110" s="118"/>
      <c r="I110" s="133">
        <f t="shared" si="77"/>
        <v>0</v>
      </c>
      <c r="J110" s="117"/>
      <c r="K110" s="133">
        <f t="shared" si="78"/>
        <v>0</v>
      </c>
      <c r="L110" s="117"/>
      <c r="M110" s="133">
        <f t="shared" si="79"/>
        <v>0</v>
      </c>
      <c r="N110" s="222"/>
      <c r="O110" s="133">
        <f t="shared" si="108"/>
        <v>0</v>
      </c>
      <c r="P110" s="222"/>
      <c r="Q110" s="133">
        <f t="shared" si="80"/>
        <v>0</v>
      </c>
      <c r="R110" s="117"/>
      <c r="S110" s="133">
        <f t="shared" si="81"/>
        <v>0</v>
      </c>
      <c r="T110" s="222"/>
      <c r="U110" s="133">
        <f t="shared" si="109"/>
        <v>0</v>
      </c>
      <c r="V110" s="222"/>
      <c r="W110" s="133">
        <f t="shared" si="82"/>
        <v>0</v>
      </c>
      <c r="X110" s="117"/>
      <c r="Y110" s="133">
        <f t="shared" si="83"/>
        <v>0</v>
      </c>
      <c r="Z110" s="222"/>
      <c r="AA110" s="117"/>
      <c r="AB110" s="224"/>
      <c r="AC110" s="36">
        <f t="shared" si="84"/>
        <v>0</v>
      </c>
      <c r="AD110" s="27">
        <f t="shared" si="85"/>
        <v>0</v>
      </c>
      <c r="AE110" s="101" t="str">
        <f t="shared" si="86"/>
        <v/>
      </c>
      <c r="AF110" s="25">
        <f t="shared" si="87"/>
        <v>0</v>
      </c>
      <c r="AG110" s="175"/>
      <c r="AH110" s="124">
        <f t="shared" si="110"/>
        <v>0</v>
      </c>
      <c r="AI110" s="72">
        <f t="shared" si="88"/>
        <v>0</v>
      </c>
      <c r="AJ110" s="170" t="str">
        <f t="shared" si="89"/>
        <v/>
      </c>
      <c r="AK110" s="170">
        <f t="shared" si="90"/>
        <v>0</v>
      </c>
      <c r="AL110" s="170">
        <f t="shared" si="91"/>
        <v>0</v>
      </c>
      <c r="AM110" s="171" t="str">
        <f t="shared" si="92"/>
        <v/>
      </c>
      <c r="AN110" s="123">
        <f t="shared" si="111"/>
        <v>0</v>
      </c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  <c r="AZ110" s="181"/>
      <c r="BA110" s="181"/>
      <c r="BB110" s="181"/>
      <c r="BC110" s="181"/>
      <c r="BD110" s="181"/>
      <c r="BE110" s="181"/>
      <c r="BF110" s="181"/>
      <c r="BG110" s="181"/>
      <c r="BH110" s="181"/>
      <c r="BI110" s="172" t="str">
        <f t="shared" si="106"/>
        <v/>
      </c>
      <c r="BJ110" s="172" t="str">
        <f t="shared" si="106"/>
        <v/>
      </c>
      <c r="BK110" s="172" t="str">
        <f t="shared" si="106"/>
        <v/>
      </c>
      <c r="BL110" s="172" t="str">
        <f t="shared" si="106"/>
        <v/>
      </c>
      <c r="BM110" s="172" t="str">
        <f t="shared" si="106"/>
        <v/>
      </c>
      <c r="BN110" s="172" t="str">
        <f t="shared" si="106"/>
        <v/>
      </c>
      <c r="BO110" s="172" t="str">
        <f t="shared" si="106"/>
        <v/>
      </c>
      <c r="BP110" s="172" t="str">
        <f t="shared" si="106"/>
        <v/>
      </c>
      <c r="BQ110" s="172" t="str">
        <f t="shared" si="104"/>
        <v/>
      </c>
      <c r="BR110" s="172" t="str">
        <f t="shared" si="104"/>
        <v/>
      </c>
      <c r="BS110" s="172" t="str">
        <f t="shared" si="104"/>
        <v/>
      </c>
      <c r="BT110" s="172" t="str">
        <f t="shared" si="104"/>
        <v/>
      </c>
      <c r="BU110" s="172" t="str">
        <f t="shared" si="104"/>
        <v/>
      </c>
      <c r="BV110" s="172" t="str">
        <f t="shared" si="104"/>
        <v/>
      </c>
      <c r="BW110" s="172" t="str">
        <f t="shared" si="104"/>
        <v/>
      </c>
      <c r="BX110" s="172" t="str">
        <f t="shared" si="104"/>
        <v/>
      </c>
      <c r="BY110" s="172" t="str">
        <f t="shared" si="104"/>
        <v/>
      </c>
      <c r="BZ110" s="172" t="str">
        <f t="shared" si="104"/>
        <v/>
      </c>
      <c r="CA110" s="173" t="str">
        <f t="shared" si="93"/>
        <v/>
      </c>
      <c r="CB110" s="173" t="str">
        <f t="shared" si="94"/>
        <v/>
      </c>
      <c r="CC110" s="173" t="str">
        <f t="shared" si="95"/>
        <v/>
      </c>
      <c r="CD110" s="173" t="str">
        <f t="shared" si="96"/>
        <v/>
      </c>
      <c r="CE110" s="176"/>
      <c r="CF110" s="12" t="str">
        <f t="shared" si="97"/>
        <v/>
      </c>
      <c r="CG110" s="175"/>
      <c r="DB110" s="172" t="str">
        <f t="shared" si="107"/>
        <v/>
      </c>
      <c r="DC110" s="172" t="str">
        <f t="shared" si="107"/>
        <v/>
      </c>
      <c r="DD110" s="172" t="str">
        <f t="shared" si="107"/>
        <v/>
      </c>
      <c r="DE110" s="172" t="str">
        <f t="shared" si="107"/>
        <v/>
      </c>
      <c r="DF110" s="172" t="str">
        <f t="shared" si="107"/>
        <v/>
      </c>
      <c r="DG110" s="172" t="str">
        <f t="shared" si="107"/>
        <v/>
      </c>
      <c r="DH110" s="172" t="str">
        <f t="shared" si="107"/>
        <v/>
      </c>
      <c r="DI110" s="172" t="str">
        <f t="shared" si="107"/>
        <v/>
      </c>
      <c r="DJ110" s="172" t="str">
        <f t="shared" si="105"/>
        <v/>
      </c>
      <c r="DK110" s="172" t="str">
        <f t="shared" si="105"/>
        <v/>
      </c>
      <c r="DL110" s="172" t="str">
        <f t="shared" si="105"/>
        <v/>
      </c>
      <c r="DM110" s="172" t="str">
        <f t="shared" si="105"/>
        <v/>
      </c>
      <c r="DN110" s="172" t="str">
        <f t="shared" si="105"/>
        <v/>
      </c>
      <c r="DO110" s="172" t="str">
        <f t="shared" si="105"/>
        <v/>
      </c>
      <c r="DP110" s="172" t="str">
        <f t="shared" si="105"/>
        <v/>
      </c>
      <c r="DQ110" s="172" t="str">
        <f t="shared" si="105"/>
        <v/>
      </c>
      <c r="DR110" s="172" t="str">
        <f t="shared" si="105"/>
        <v/>
      </c>
      <c r="DS110" s="172" t="str">
        <f t="shared" si="105"/>
        <v/>
      </c>
      <c r="DT110" s="173" t="str">
        <f t="shared" si="98"/>
        <v/>
      </c>
      <c r="DU110" s="173" t="str">
        <f t="shared" si="99"/>
        <v/>
      </c>
      <c r="DV110" s="173" t="str">
        <f t="shared" si="100"/>
        <v/>
      </c>
      <c r="DW110" s="173" t="str">
        <f t="shared" si="101"/>
        <v/>
      </c>
      <c r="DY110" s="12" t="str">
        <f t="shared" si="102"/>
        <v/>
      </c>
      <c r="DZ110" s="92"/>
      <c r="EA110" s="12" t="str">
        <f t="shared" si="103"/>
        <v/>
      </c>
    </row>
    <row r="111" spans="1:131" x14ac:dyDescent="0.2">
      <c r="A111" s="97">
        <v>90</v>
      </c>
      <c r="B111" s="120"/>
      <c r="C111" s="197"/>
      <c r="D111" s="119"/>
      <c r="E111" s="210"/>
      <c r="F111" s="119"/>
      <c r="G111" s="117"/>
      <c r="H111" s="118"/>
      <c r="I111" s="133">
        <f t="shared" si="77"/>
        <v>0</v>
      </c>
      <c r="J111" s="117"/>
      <c r="K111" s="133">
        <f t="shared" si="78"/>
        <v>0</v>
      </c>
      <c r="L111" s="117"/>
      <c r="M111" s="133">
        <f t="shared" si="79"/>
        <v>0</v>
      </c>
      <c r="N111" s="222"/>
      <c r="O111" s="133">
        <f t="shared" si="108"/>
        <v>0</v>
      </c>
      <c r="P111" s="222"/>
      <c r="Q111" s="133">
        <f t="shared" si="80"/>
        <v>0</v>
      </c>
      <c r="R111" s="117"/>
      <c r="S111" s="133">
        <f t="shared" si="81"/>
        <v>0</v>
      </c>
      <c r="T111" s="222"/>
      <c r="U111" s="133">
        <f t="shared" si="109"/>
        <v>0</v>
      </c>
      <c r="V111" s="222"/>
      <c r="W111" s="133">
        <f t="shared" si="82"/>
        <v>0</v>
      </c>
      <c r="X111" s="117"/>
      <c r="Y111" s="133">
        <f t="shared" si="83"/>
        <v>0</v>
      </c>
      <c r="Z111" s="222"/>
      <c r="AA111" s="117"/>
      <c r="AB111" s="226"/>
      <c r="AC111" s="36">
        <f t="shared" si="84"/>
        <v>0</v>
      </c>
      <c r="AD111" s="27">
        <f t="shared" si="85"/>
        <v>0</v>
      </c>
      <c r="AE111" s="101" t="str">
        <f t="shared" si="86"/>
        <v/>
      </c>
      <c r="AF111" s="25">
        <f t="shared" si="87"/>
        <v>0</v>
      </c>
      <c r="AG111" s="175"/>
      <c r="AH111" s="124">
        <f t="shared" si="110"/>
        <v>0</v>
      </c>
      <c r="AI111" s="72">
        <f t="shared" si="88"/>
        <v>0</v>
      </c>
      <c r="AJ111" s="170" t="str">
        <f t="shared" si="89"/>
        <v/>
      </c>
      <c r="AK111" s="170">
        <f t="shared" si="90"/>
        <v>0</v>
      </c>
      <c r="AL111" s="170">
        <f t="shared" si="91"/>
        <v>0</v>
      </c>
      <c r="AM111" s="171" t="str">
        <f t="shared" si="92"/>
        <v/>
      </c>
      <c r="AN111" s="123">
        <f t="shared" si="111"/>
        <v>0</v>
      </c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  <c r="AZ111" s="181"/>
      <c r="BA111" s="181"/>
      <c r="BB111" s="181"/>
      <c r="BC111" s="181"/>
      <c r="BD111" s="181"/>
      <c r="BE111" s="181"/>
      <c r="BF111" s="181"/>
      <c r="BG111" s="181"/>
      <c r="BH111" s="181"/>
      <c r="BI111" s="172" t="str">
        <f t="shared" si="106"/>
        <v/>
      </c>
      <c r="BJ111" s="172" t="str">
        <f t="shared" si="106"/>
        <v/>
      </c>
      <c r="BK111" s="172" t="str">
        <f t="shared" si="106"/>
        <v/>
      </c>
      <c r="BL111" s="172" t="str">
        <f t="shared" si="106"/>
        <v/>
      </c>
      <c r="BM111" s="172" t="str">
        <f t="shared" si="106"/>
        <v/>
      </c>
      <c r="BN111" s="172" t="str">
        <f t="shared" si="106"/>
        <v/>
      </c>
      <c r="BO111" s="172" t="str">
        <f t="shared" si="106"/>
        <v/>
      </c>
      <c r="BP111" s="172" t="str">
        <f t="shared" si="106"/>
        <v/>
      </c>
      <c r="BQ111" s="172" t="str">
        <f t="shared" si="104"/>
        <v/>
      </c>
      <c r="BR111" s="172" t="str">
        <f t="shared" si="104"/>
        <v/>
      </c>
      <c r="BS111" s="172" t="str">
        <f t="shared" si="104"/>
        <v/>
      </c>
      <c r="BT111" s="172" t="str">
        <f t="shared" si="104"/>
        <v/>
      </c>
      <c r="BU111" s="172" t="str">
        <f t="shared" si="104"/>
        <v/>
      </c>
      <c r="BV111" s="172" t="str">
        <f t="shared" si="104"/>
        <v/>
      </c>
      <c r="BW111" s="172" t="str">
        <f t="shared" si="104"/>
        <v/>
      </c>
      <c r="BX111" s="172" t="str">
        <f t="shared" si="104"/>
        <v/>
      </c>
      <c r="BY111" s="172" t="str">
        <f t="shared" si="104"/>
        <v/>
      </c>
      <c r="BZ111" s="172" t="str">
        <f t="shared" si="104"/>
        <v/>
      </c>
      <c r="CA111" s="173" t="str">
        <f t="shared" si="93"/>
        <v/>
      </c>
      <c r="CB111" s="173" t="str">
        <f t="shared" si="94"/>
        <v/>
      </c>
      <c r="CC111" s="173" t="str">
        <f t="shared" si="95"/>
        <v/>
      </c>
      <c r="CD111" s="173" t="str">
        <f t="shared" si="96"/>
        <v/>
      </c>
      <c r="CE111" s="176"/>
      <c r="CF111" s="12" t="str">
        <f t="shared" si="97"/>
        <v/>
      </c>
      <c r="CG111" s="175"/>
      <c r="DB111" s="172" t="str">
        <f t="shared" si="107"/>
        <v/>
      </c>
      <c r="DC111" s="172" t="str">
        <f t="shared" si="107"/>
        <v/>
      </c>
      <c r="DD111" s="172" t="str">
        <f t="shared" si="107"/>
        <v/>
      </c>
      <c r="DE111" s="172" t="str">
        <f t="shared" si="107"/>
        <v/>
      </c>
      <c r="DF111" s="172" t="str">
        <f t="shared" si="107"/>
        <v/>
      </c>
      <c r="DG111" s="172" t="str">
        <f t="shared" si="107"/>
        <v/>
      </c>
      <c r="DH111" s="172" t="str">
        <f t="shared" si="107"/>
        <v/>
      </c>
      <c r="DI111" s="172" t="str">
        <f t="shared" si="107"/>
        <v/>
      </c>
      <c r="DJ111" s="172" t="str">
        <f t="shared" si="105"/>
        <v/>
      </c>
      <c r="DK111" s="172" t="str">
        <f t="shared" si="105"/>
        <v/>
      </c>
      <c r="DL111" s="172" t="str">
        <f t="shared" si="105"/>
        <v/>
      </c>
      <c r="DM111" s="172" t="str">
        <f t="shared" si="105"/>
        <v/>
      </c>
      <c r="DN111" s="172" t="str">
        <f t="shared" si="105"/>
        <v/>
      </c>
      <c r="DO111" s="172" t="str">
        <f t="shared" si="105"/>
        <v/>
      </c>
      <c r="DP111" s="172" t="str">
        <f t="shared" si="105"/>
        <v/>
      </c>
      <c r="DQ111" s="172" t="str">
        <f t="shared" si="105"/>
        <v/>
      </c>
      <c r="DR111" s="172" t="str">
        <f t="shared" si="105"/>
        <v/>
      </c>
      <c r="DS111" s="172" t="str">
        <f t="shared" si="105"/>
        <v/>
      </c>
      <c r="DT111" s="173" t="str">
        <f t="shared" si="98"/>
        <v/>
      </c>
      <c r="DU111" s="173" t="str">
        <f t="shared" si="99"/>
        <v/>
      </c>
      <c r="DV111" s="173" t="str">
        <f t="shared" si="100"/>
        <v/>
      </c>
      <c r="DW111" s="173" t="str">
        <f t="shared" si="101"/>
        <v/>
      </c>
      <c r="DY111" s="12" t="str">
        <f t="shared" si="102"/>
        <v/>
      </c>
      <c r="DZ111" s="92"/>
      <c r="EA111" s="12" t="str">
        <f t="shared" si="103"/>
        <v/>
      </c>
    </row>
    <row r="112" spans="1:131" x14ac:dyDescent="0.2">
      <c r="A112" s="97">
        <v>91</v>
      </c>
      <c r="B112" s="120"/>
      <c r="C112" s="197"/>
      <c r="D112" s="119"/>
      <c r="E112" s="210"/>
      <c r="F112" s="119"/>
      <c r="G112" s="117"/>
      <c r="H112" s="118"/>
      <c r="I112" s="133">
        <f t="shared" si="77"/>
        <v>0</v>
      </c>
      <c r="J112" s="117"/>
      <c r="K112" s="133">
        <f t="shared" si="78"/>
        <v>0</v>
      </c>
      <c r="L112" s="117"/>
      <c r="M112" s="133">
        <f t="shared" si="79"/>
        <v>0</v>
      </c>
      <c r="N112" s="222"/>
      <c r="O112" s="133">
        <f t="shared" si="108"/>
        <v>0</v>
      </c>
      <c r="P112" s="222"/>
      <c r="Q112" s="133">
        <f t="shared" si="80"/>
        <v>0</v>
      </c>
      <c r="R112" s="117"/>
      <c r="S112" s="133">
        <f t="shared" si="81"/>
        <v>0</v>
      </c>
      <c r="T112" s="222"/>
      <c r="U112" s="133">
        <f t="shared" si="109"/>
        <v>0</v>
      </c>
      <c r="V112" s="222"/>
      <c r="W112" s="133">
        <f t="shared" si="82"/>
        <v>0</v>
      </c>
      <c r="X112" s="117"/>
      <c r="Y112" s="133">
        <f t="shared" si="83"/>
        <v>0</v>
      </c>
      <c r="Z112" s="222"/>
      <c r="AA112" s="117"/>
      <c r="AB112" s="226"/>
      <c r="AC112" s="36">
        <f t="shared" si="84"/>
        <v>0</v>
      </c>
      <c r="AD112" s="27">
        <f t="shared" si="85"/>
        <v>0</v>
      </c>
      <c r="AE112" s="101" t="str">
        <f t="shared" si="86"/>
        <v/>
      </c>
      <c r="AF112" s="25">
        <f t="shared" si="87"/>
        <v>0</v>
      </c>
      <c r="AG112" s="175"/>
      <c r="AH112" s="124">
        <f t="shared" si="110"/>
        <v>0</v>
      </c>
      <c r="AI112" s="72">
        <f t="shared" si="88"/>
        <v>0</v>
      </c>
      <c r="AJ112" s="170" t="str">
        <f t="shared" si="89"/>
        <v/>
      </c>
      <c r="AK112" s="170">
        <f t="shared" si="90"/>
        <v>0</v>
      </c>
      <c r="AL112" s="170">
        <f t="shared" si="91"/>
        <v>0</v>
      </c>
      <c r="AM112" s="171" t="str">
        <f t="shared" si="92"/>
        <v/>
      </c>
      <c r="AN112" s="123">
        <f t="shared" si="111"/>
        <v>0</v>
      </c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  <c r="AZ112" s="181"/>
      <c r="BA112" s="181"/>
      <c r="BB112" s="181"/>
      <c r="BC112" s="181"/>
      <c r="BD112" s="181"/>
      <c r="BE112" s="181"/>
      <c r="BF112" s="181"/>
      <c r="BG112" s="181"/>
      <c r="BH112" s="181"/>
      <c r="BI112" s="172" t="str">
        <f t="shared" si="106"/>
        <v/>
      </c>
      <c r="BJ112" s="172" t="str">
        <f t="shared" si="106"/>
        <v/>
      </c>
      <c r="BK112" s="172" t="str">
        <f t="shared" si="106"/>
        <v/>
      </c>
      <c r="BL112" s="172" t="str">
        <f t="shared" si="106"/>
        <v/>
      </c>
      <c r="BM112" s="172" t="str">
        <f t="shared" si="106"/>
        <v/>
      </c>
      <c r="BN112" s="172" t="str">
        <f t="shared" si="106"/>
        <v/>
      </c>
      <c r="BO112" s="172" t="str">
        <f t="shared" si="106"/>
        <v/>
      </c>
      <c r="BP112" s="172" t="str">
        <f t="shared" si="106"/>
        <v/>
      </c>
      <c r="BQ112" s="172" t="str">
        <f t="shared" si="104"/>
        <v/>
      </c>
      <c r="BR112" s="172" t="str">
        <f t="shared" si="104"/>
        <v/>
      </c>
      <c r="BS112" s="172" t="str">
        <f t="shared" si="104"/>
        <v/>
      </c>
      <c r="BT112" s="172" t="str">
        <f t="shared" si="104"/>
        <v/>
      </c>
      <c r="BU112" s="172" t="str">
        <f t="shared" si="104"/>
        <v/>
      </c>
      <c r="BV112" s="172" t="str">
        <f t="shared" ref="BV112:BZ162" si="112">IF($F112&lt;&gt;"",IF($AF112&gt;=BC$17,IF(($AF112&gt;=BC$17)*($AF112&lt;BC$16),$AO$17,IF(($AF112&gt;=BC$16)*($AF112&lt;BC$15),$AO$16,IF(($AF112&gt;=BC$15)*($AF112&lt;BC$14),$AO$15,IF(($AF112&gt;=BC$14),$AO$14,"")))),"-"),"")</f>
        <v/>
      </c>
      <c r="BW112" s="172" t="str">
        <f t="shared" si="112"/>
        <v/>
      </c>
      <c r="BX112" s="172" t="str">
        <f t="shared" si="112"/>
        <v/>
      </c>
      <c r="BY112" s="172" t="str">
        <f t="shared" si="112"/>
        <v/>
      </c>
      <c r="BZ112" s="172" t="str">
        <f t="shared" si="112"/>
        <v/>
      </c>
      <c r="CA112" s="173" t="str">
        <f t="shared" si="93"/>
        <v/>
      </c>
      <c r="CB112" s="173" t="str">
        <f t="shared" si="94"/>
        <v/>
      </c>
      <c r="CC112" s="173" t="str">
        <f t="shared" si="95"/>
        <v/>
      </c>
      <c r="CD112" s="173" t="str">
        <f t="shared" si="96"/>
        <v/>
      </c>
      <c r="CE112" s="176"/>
      <c r="CF112" s="12" t="str">
        <f t="shared" si="97"/>
        <v/>
      </c>
      <c r="CG112" s="175"/>
      <c r="DB112" s="172" t="str">
        <f t="shared" si="107"/>
        <v/>
      </c>
      <c r="DC112" s="172" t="str">
        <f t="shared" si="107"/>
        <v/>
      </c>
      <c r="DD112" s="172" t="str">
        <f t="shared" si="107"/>
        <v/>
      </c>
      <c r="DE112" s="172" t="str">
        <f t="shared" si="107"/>
        <v/>
      </c>
      <c r="DF112" s="172" t="str">
        <f t="shared" si="107"/>
        <v/>
      </c>
      <c r="DG112" s="172" t="str">
        <f t="shared" si="107"/>
        <v/>
      </c>
      <c r="DH112" s="172" t="str">
        <f t="shared" si="107"/>
        <v/>
      </c>
      <c r="DI112" s="172" t="str">
        <f t="shared" si="107"/>
        <v/>
      </c>
      <c r="DJ112" s="172" t="str">
        <f t="shared" si="105"/>
        <v/>
      </c>
      <c r="DK112" s="172" t="str">
        <f t="shared" si="105"/>
        <v/>
      </c>
      <c r="DL112" s="172" t="str">
        <f t="shared" si="105"/>
        <v/>
      </c>
      <c r="DM112" s="172" t="str">
        <f t="shared" si="105"/>
        <v/>
      </c>
      <c r="DN112" s="172" t="str">
        <f t="shared" si="105"/>
        <v/>
      </c>
      <c r="DO112" s="172" t="str">
        <f t="shared" ref="DO112:DS162" si="113">IF($F112&lt;&gt;"",IF($AF112&gt;=CV$17,IF(($AF112&gt;=CV$17)*($AF112&lt;CV$16),$CH$17,IF(($AF112&gt;=CV$16)*($AF112&lt;CV$15),$CH$16,IF(($AF112&gt;=CV$15)*($AF112&lt;CV$14),$CH$15,IF(($AF112&gt;=CV$14),$CH$14,"")))),"-"),"")</f>
        <v/>
      </c>
      <c r="DP112" s="172" t="str">
        <f t="shared" si="113"/>
        <v/>
      </c>
      <c r="DQ112" s="172" t="str">
        <f t="shared" si="113"/>
        <v/>
      </c>
      <c r="DR112" s="172" t="str">
        <f t="shared" si="113"/>
        <v/>
      </c>
      <c r="DS112" s="172" t="str">
        <f t="shared" si="113"/>
        <v/>
      </c>
      <c r="DT112" s="173" t="str">
        <f t="shared" si="98"/>
        <v/>
      </c>
      <c r="DU112" s="173" t="str">
        <f t="shared" si="99"/>
        <v/>
      </c>
      <c r="DV112" s="173" t="str">
        <f t="shared" si="100"/>
        <v/>
      </c>
      <c r="DW112" s="173" t="str">
        <f t="shared" si="101"/>
        <v/>
      </c>
      <c r="DY112" s="12" t="str">
        <f t="shared" si="102"/>
        <v/>
      </c>
      <c r="DZ112" s="92"/>
      <c r="EA112" s="12" t="str">
        <f t="shared" si="103"/>
        <v/>
      </c>
    </row>
    <row r="113" spans="1:131" x14ac:dyDescent="0.2">
      <c r="A113" s="97">
        <v>92</v>
      </c>
      <c r="B113" s="120"/>
      <c r="C113" s="197"/>
      <c r="D113" s="119"/>
      <c r="E113" s="210"/>
      <c r="F113" s="119"/>
      <c r="G113" s="117"/>
      <c r="H113" s="118"/>
      <c r="I113" s="133">
        <f t="shared" si="77"/>
        <v>0</v>
      </c>
      <c r="J113" s="117"/>
      <c r="K113" s="133">
        <f t="shared" si="78"/>
        <v>0</v>
      </c>
      <c r="L113" s="117"/>
      <c r="M113" s="133">
        <f t="shared" si="79"/>
        <v>0</v>
      </c>
      <c r="N113" s="222"/>
      <c r="O113" s="133">
        <f t="shared" si="108"/>
        <v>0</v>
      </c>
      <c r="P113" s="222"/>
      <c r="Q113" s="133">
        <f t="shared" si="80"/>
        <v>0</v>
      </c>
      <c r="R113" s="117"/>
      <c r="S113" s="133">
        <f t="shared" si="81"/>
        <v>0</v>
      </c>
      <c r="T113" s="222"/>
      <c r="U113" s="133">
        <f t="shared" si="109"/>
        <v>0</v>
      </c>
      <c r="V113" s="222"/>
      <c r="W113" s="133">
        <f t="shared" si="82"/>
        <v>0</v>
      </c>
      <c r="X113" s="117"/>
      <c r="Y113" s="133">
        <f t="shared" si="83"/>
        <v>0</v>
      </c>
      <c r="Z113" s="222"/>
      <c r="AA113" s="117"/>
      <c r="AB113" s="226"/>
      <c r="AC113" s="36">
        <f t="shared" si="84"/>
        <v>0</v>
      </c>
      <c r="AD113" s="27">
        <f t="shared" si="85"/>
        <v>0</v>
      </c>
      <c r="AE113" s="101" t="str">
        <f t="shared" si="86"/>
        <v/>
      </c>
      <c r="AF113" s="25">
        <f t="shared" si="87"/>
        <v>0</v>
      </c>
      <c r="AG113" s="175"/>
      <c r="AH113" s="124">
        <f t="shared" si="110"/>
        <v>0</v>
      </c>
      <c r="AI113" s="72">
        <f t="shared" si="88"/>
        <v>0</v>
      </c>
      <c r="AJ113" s="170" t="str">
        <f t="shared" si="89"/>
        <v/>
      </c>
      <c r="AK113" s="170">
        <f t="shared" si="90"/>
        <v>0</v>
      </c>
      <c r="AL113" s="170">
        <f t="shared" si="91"/>
        <v>0</v>
      </c>
      <c r="AM113" s="171" t="str">
        <f t="shared" si="92"/>
        <v/>
      </c>
      <c r="AN113" s="123">
        <f t="shared" si="111"/>
        <v>0</v>
      </c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  <c r="AZ113" s="181"/>
      <c r="BA113" s="181"/>
      <c r="BB113" s="181"/>
      <c r="BC113" s="181"/>
      <c r="BD113" s="181"/>
      <c r="BE113" s="181"/>
      <c r="BF113" s="181"/>
      <c r="BG113" s="181"/>
      <c r="BH113" s="181"/>
      <c r="BI113" s="172" t="str">
        <f t="shared" si="106"/>
        <v/>
      </c>
      <c r="BJ113" s="172" t="str">
        <f t="shared" si="106"/>
        <v/>
      </c>
      <c r="BK113" s="172" t="str">
        <f t="shared" si="106"/>
        <v/>
      </c>
      <c r="BL113" s="172" t="str">
        <f t="shared" si="106"/>
        <v/>
      </c>
      <c r="BM113" s="172" t="str">
        <f t="shared" si="106"/>
        <v/>
      </c>
      <c r="BN113" s="172" t="str">
        <f t="shared" si="106"/>
        <v/>
      </c>
      <c r="BO113" s="172" t="str">
        <f t="shared" si="106"/>
        <v/>
      </c>
      <c r="BP113" s="172" t="str">
        <f t="shared" ref="BP113:BU155" si="114">IF($F113&lt;&gt;"",IF($AF113&gt;=AW$17,IF(($AF113&gt;=AW$17)*($AF113&lt;AW$16),$AO$17,IF(($AF113&gt;=AW$16)*($AF113&lt;AW$15),$AO$16,IF(($AF113&gt;=AW$15)*($AF113&lt;AW$14),$AO$15,IF(($AF113&gt;=AW$14),$AO$14,"")))),"-"),"")</f>
        <v/>
      </c>
      <c r="BQ113" s="172" t="str">
        <f t="shared" si="114"/>
        <v/>
      </c>
      <c r="BR113" s="172" t="str">
        <f t="shared" si="114"/>
        <v/>
      </c>
      <c r="BS113" s="172" t="str">
        <f t="shared" si="114"/>
        <v/>
      </c>
      <c r="BT113" s="172" t="str">
        <f t="shared" si="114"/>
        <v/>
      </c>
      <c r="BU113" s="172" t="str">
        <f t="shared" si="114"/>
        <v/>
      </c>
      <c r="BV113" s="172" t="str">
        <f t="shared" si="112"/>
        <v/>
      </c>
      <c r="BW113" s="172" t="str">
        <f t="shared" si="112"/>
        <v/>
      </c>
      <c r="BX113" s="172" t="str">
        <f t="shared" si="112"/>
        <v/>
      </c>
      <c r="BY113" s="172" t="str">
        <f t="shared" si="112"/>
        <v/>
      </c>
      <c r="BZ113" s="172" t="str">
        <f t="shared" si="112"/>
        <v/>
      </c>
      <c r="CA113" s="173" t="str">
        <f t="shared" si="93"/>
        <v/>
      </c>
      <c r="CB113" s="173" t="str">
        <f t="shared" si="94"/>
        <v/>
      </c>
      <c r="CC113" s="173" t="str">
        <f t="shared" si="95"/>
        <v/>
      </c>
      <c r="CD113" s="173" t="str">
        <f t="shared" si="96"/>
        <v/>
      </c>
      <c r="CE113" s="176"/>
      <c r="CF113" s="12" t="str">
        <f t="shared" si="97"/>
        <v/>
      </c>
      <c r="CG113" s="175"/>
      <c r="DB113" s="172" t="str">
        <f t="shared" si="107"/>
        <v/>
      </c>
      <c r="DC113" s="172" t="str">
        <f t="shared" si="107"/>
        <v/>
      </c>
      <c r="DD113" s="172" t="str">
        <f t="shared" si="107"/>
        <v/>
      </c>
      <c r="DE113" s="172" t="str">
        <f t="shared" si="107"/>
        <v/>
      </c>
      <c r="DF113" s="172" t="str">
        <f t="shared" si="107"/>
        <v/>
      </c>
      <c r="DG113" s="172" t="str">
        <f t="shared" si="107"/>
        <v/>
      </c>
      <c r="DH113" s="172" t="str">
        <f t="shared" si="107"/>
        <v/>
      </c>
      <c r="DI113" s="172" t="str">
        <f t="shared" ref="DI113:DN155" si="115">IF($F113&lt;&gt;"",IF($AF113&gt;=CP$17,IF(($AF113&gt;=CP$17)*($AF113&lt;CP$16),$CH$17,IF(($AF113&gt;=CP$16)*($AF113&lt;CP$15),$CH$16,IF(($AF113&gt;=CP$15)*($AF113&lt;CP$14),$CH$15,IF(($AF113&gt;=CP$14),$CH$14,"")))),"-"),"")</f>
        <v/>
      </c>
      <c r="DJ113" s="172" t="str">
        <f t="shared" si="115"/>
        <v/>
      </c>
      <c r="DK113" s="172" t="str">
        <f t="shared" si="115"/>
        <v/>
      </c>
      <c r="DL113" s="172" t="str">
        <f t="shared" si="115"/>
        <v/>
      </c>
      <c r="DM113" s="172" t="str">
        <f t="shared" si="115"/>
        <v/>
      </c>
      <c r="DN113" s="172" t="str">
        <f t="shared" si="115"/>
        <v/>
      </c>
      <c r="DO113" s="172" t="str">
        <f t="shared" si="113"/>
        <v/>
      </c>
      <c r="DP113" s="172" t="str">
        <f t="shared" si="113"/>
        <v/>
      </c>
      <c r="DQ113" s="172" t="str">
        <f t="shared" si="113"/>
        <v/>
      </c>
      <c r="DR113" s="172" t="str">
        <f t="shared" si="113"/>
        <v/>
      </c>
      <c r="DS113" s="172" t="str">
        <f t="shared" si="113"/>
        <v/>
      </c>
      <c r="DT113" s="173" t="str">
        <f t="shared" si="98"/>
        <v/>
      </c>
      <c r="DU113" s="173" t="str">
        <f t="shared" si="99"/>
        <v/>
      </c>
      <c r="DV113" s="173" t="str">
        <f t="shared" si="100"/>
        <v/>
      </c>
      <c r="DW113" s="173" t="str">
        <f t="shared" si="101"/>
        <v/>
      </c>
      <c r="DY113" s="12" t="str">
        <f t="shared" si="102"/>
        <v/>
      </c>
      <c r="DZ113" s="92"/>
      <c r="EA113" s="12" t="str">
        <f t="shared" si="103"/>
        <v/>
      </c>
    </row>
    <row r="114" spans="1:131" x14ac:dyDescent="0.2">
      <c r="A114" s="97">
        <v>93</v>
      </c>
      <c r="B114" s="120"/>
      <c r="C114" s="197"/>
      <c r="D114" s="119"/>
      <c r="E114" s="210"/>
      <c r="F114" s="119"/>
      <c r="G114" s="117"/>
      <c r="H114" s="118"/>
      <c r="I114" s="133">
        <f t="shared" si="77"/>
        <v>0</v>
      </c>
      <c r="J114" s="117"/>
      <c r="K114" s="133">
        <f t="shared" si="78"/>
        <v>0</v>
      </c>
      <c r="L114" s="117"/>
      <c r="M114" s="133">
        <f t="shared" si="79"/>
        <v>0</v>
      </c>
      <c r="N114" s="222"/>
      <c r="O114" s="133">
        <f t="shared" si="108"/>
        <v>0</v>
      </c>
      <c r="P114" s="222"/>
      <c r="Q114" s="133">
        <f t="shared" si="80"/>
        <v>0</v>
      </c>
      <c r="R114" s="117"/>
      <c r="S114" s="133">
        <f t="shared" si="81"/>
        <v>0</v>
      </c>
      <c r="T114" s="222"/>
      <c r="U114" s="133">
        <f t="shared" si="109"/>
        <v>0</v>
      </c>
      <c r="V114" s="222"/>
      <c r="W114" s="133">
        <f t="shared" si="82"/>
        <v>0</v>
      </c>
      <c r="X114" s="117"/>
      <c r="Y114" s="133">
        <f t="shared" si="83"/>
        <v>0</v>
      </c>
      <c r="Z114" s="222"/>
      <c r="AA114" s="117"/>
      <c r="AB114" s="226"/>
      <c r="AC114" s="36">
        <f t="shared" si="84"/>
        <v>0</v>
      </c>
      <c r="AD114" s="27">
        <f t="shared" si="85"/>
        <v>0</v>
      </c>
      <c r="AE114" s="101" t="str">
        <f t="shared" si="86"/>
        <v/>
      </c>
      <c r="AF114" s="25">
        <f t="shared" si="87"/>
        <v>0</v>
      </c>
      <c r="AG114" s="175"/>
      <c r="AH114" s="124">
        <f t="shared" si="110"/>
        <v>0</v>
      </c>
      <c r="AI114" s="72">
        <f t="shared" si="88"/>
        <v>0</v>
      </c>
      <c r="AJ114" s="170" t="str">
        <f t="shared" si="89"/>
        <v/>
      </c>
      <c r="AK114" s="170">
        <f t="shared" si="90"/>
        <v>0</v>
      </c>
      <c r="AL114" s="170">
        <f t="shared" si="91"/>
        <v>0</v>
      </c>
      <c r="AM114" s="171" t="str">
        <f t="shared" si="92"/>
        <v/>
      </c>
      <c r="AN114" s="123">
        <f t="shared" si="111"/>
        <v>0</v>
      </c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  <c r="AZ114" s="181"/>
      <c r="BA114" s="181"/>
      <c r="BB114" s="181"/>
      <c r="BC114" s="181"/>
      <c r="BD114" s="181"/>
      <c r="BE114" s="181"/>
      <c r="BF114" s="181"/>
      <c r="BG114" s="181"/>
      <c r="BH114" s="181"/>
      <c r="BI114" s="172" t="str">
        <f t="shared" ref="BI114:BO150" si="116">IF($F114&lt;&gt;"",IF($AF114&gt;=AP$17,IF(($AF114&gt;=AP$17)*($AF114&lt;AP$16),$AO$17,IF(($AF114&gt;=AP$16)*($AF114&lt;AP$15),$AO$16,IF(($AF114&gt;=AP$15)*($AF114&lt;AP$14),$AO$15,IF(($AF114&gt;=AP$14),$AO$14,"")))),"-"),"")</f>
        <v/>
      </c>
      <c r="BJ114" s="172" t="str">
        <f t="shared" si="116"/>
        <v/>
      </c>
      <c r="BK114" s="172" t="str">
        <f t="shared" si="116"/>
        <v/>
      </c>
      <c r="BL114" s="172" t="str">
        <f t="shared" si="116"/>
        <v/>
      </c>
      <c r="BM114" s="172" t="str">
        <f t="shared" si="116"/>
        <v/>
      </c>
      <c r="BN114" s="172" t="str">
        <f t="shared" si="116"/>
        <v/>
      </c>
      <c r="BO114" s="172" t="str">
        <f t="shared" si="116"/>
        <v/>
      </c>
      <c r="BP114" s="172" t="str">
        <f t="shared" si="114"/>
        <v/>
      </c>
      <c r="BQ114" s="172" t="str">
        <f t="shared" si="114"/>
        <v/>
      </c>
      <c r="BR114" s="172" t="str">
        <f t="shared" si="114"/>
        <v/>
      </c>
      <c r="BS114" s="172" t="str">
        <f t="shared" si="114"/>
        <v/>
      </c>
      <c r="BT114" s="172" t="str">
        <f t="shared" si="114"/>
        <v/>
      </c>
      <c r="BU114" s="172" t="str">
        <f t="shared" si="114"/>
        <v/>
      </c>
      <c r="BV114" s="172" t="str">
        <f t="shared" si="112"/>
        <v/>
      </c>
      <c r="BW114" s="172" t="str">
        <f t="shared" si="112"/>
        <v/>
      </c>
      <c r="BX114" s="172" t="str">
        <f t="shared" si="112"/>
        <v/>
      </c>
      <c r="BY114" s="172" t="str">
        <f t="shared" si="112"/>
        <v/>
      </c>
      <c r="BZ114" s="172" t="str">
        <f t="shared" si="112"/>
        <v/>
      </c>
      <c r="CA114" s="173" t="str">
        <f t="shared" si="93"/>
        <v/>
      </c>
      <c r="CB114" s="173" t="str">
        <f t="shared" si="94"/>
        <v/>
      </c>
      <c r="CC114" s="173" t="str">
        <f t="shared" si="95"/>
        <v/>
      </c>
      <c r="CD114" s="173" t="str">
        <f t="shared" si="96"/>
        <v/>
      </c>
      <c r="CE114" s="176"/>
      <c r="CF114" s="12" t="str">
        <f t="shared" si="97"/>
        <v/>
      </c>
      <c r="CG114" s="175"/>
      <c r="DB114" s="172" t="str">
        <f t="shared" ref="DB114:DH150" si="117">IF($F114&lt;&gt;"",IF($AF114&gt;=CI$17,IF(($AF114&gt;=CI$17)*($AF114&lt;CI$16),$CH$17,IF(($AF114&gt;=CI$16)*($AF114&lt;CI$15),$CH$16,IF(($AF114&gt;=CI$15)*($AF114&lt;CI$14),$CH$15,IF(($AF114&gt;=CI$14),$CH$14,"")))),"-"),"")</f>
        <v/>
      </c>
      <c r="DC114" s="172" t="str">
        <f t="shared" si="117"/>
        <v/>
      </c>
      <c r="DD114" s="172" t="str">
        <f t="shared" si="117"/>
        <v/>
      </c>
      <c r="DE114" s="172" t="str">
        <f t="shared" si="117"/>
        <v/>
      </c>
      <c r="DF114" s="172" t="str">
        <f t="shared" si="117"/>
        <v/>
      </c>
      <c r="DG114" s="172" t="str">
        <f t="shared" si="117"/>
        <v/>
      </c>
      <c r="DH114" s="172" t="str">
        <f t="shared" si="117"/>
        <v/>
      </c>
      <c r="DI114" s="172" t="str">
        <f t="shared" si="115"/>
        <v/>
      </c>
      <c r="DJ114" s="172" t="str">
        <f t="shared" si="115"/>
        <v/>
      </c>
      <c r="DK114" s="172" t="str">
        <f t="shared" si="115"/>
        <v/>
      </c>
      <c r="DL114" s="172" t="str">
        <f t="shared" si="115"/>
        <v/>
      </c>
      <c r="DM114" s="172" t="str">
        <f t="shared" si="115"/>
        <v/>
      </c>
      <c r="DN114" s="172" t="str">
        <f t="shared" si="115"/>
        <v/>
      </c>
      <c r="DO114" s="172" t="str">
        <f t="shared" si="113"/>
        <v/>
      </c>
      <c r="DP114" s="172" t="str">
        <f t="shared" si="113"/>
        <v/>
      </c>
      <c r="DQ114" s="172" t="str">
        <f t="shared" si="113"/>
        <v/>
      </c>
      <c r="DR114" s="172" t="str">
        <f t="shared" si="113"/>
        <v/>
      </c>
      <c r="DS114" s="172" t="str">
        <f t="shared" si="113"/>
        <v/>
      </c>
      <c r="DT114" s="173" t="str">
        <f t="shared" si="98"/>
        <v/>
      </c>
      <c r="DU114" s="173" t="str">
        <f t="shared" si="99"/>
        <v/>
      </c>
      <c r="DV114" s="173" t="str">
        <f t="shared" si="100"/>
        <v/>
      </c>
      <c r="DW114" s="173" t="str">
        <f t="shared" si="101"/>
        <v/>
      </c>
      <c r="DY114" s="12" t="str">
        <f t="shared" si="102"/>
        <v/>
      </c>
      <c r="DZ114" s="92"/>
      <c r="EA114" s="12" t="str">
        <f t="shared" si="103"/>
        <v/>
      </c>
    </row>
    <row r="115" spans="1:131" x14ac:dyDescent="0.2">
      <c r="A115" s="97">
        <v>94</v>
      </c>
      <c r="B115" s="120"/>
      <c r="C115" s="197"/>
      <c r="D115" s="119"/>
      <c r="E115" s="210"/>
      <c r="F115" s="119"/>
      <c r="G115" s="117"/>
      <c r="H115" s="118"/>
      <c r="I115" s="133">
        <f t="shared" si="77"/>
        <v>0</v>
      </c>
      <c r="J115" s="117"/>
      <c r="K115" s="133">
        <f t="shared" si="78"/>
        <v>0</v>
      </c>
      <c r="L115" s="117"/>
      <c r="M115" s="133">
        <f t="shared" si="79"/>
        <v>0</v>
      </c>
      <c r="N115" s="222"/>
      <c r="O115" s="133">
        <f t="shared" si="108"/>
        <v>0</v>
      </c>
      <c r="P115" s="222"/>
      <c r="Q115" s="133">
        <f t="shared" si="80"/>
        <v>0</v>
      </c>
      <c r="R115" s="117"/>
      <c r="S115" s="133">
        <f t="shared" si="81"/>
        <v>0</v>
      </c>
      <c r="T115" s="222"/>
      <c r="U115" s="133">
        <f t="shared" si="109"/>
        <v>0</v>
      </c>
      <c r="V115" s="222"/>
      <c r="W115" s="133">
        <f t="shared" si="82"/>
        <v>0</v>
      </c>
      <c r="X115" s="117"/>
      <c r="Y115" s="133">
        <f t="shared" si="83"/>
        <v>0</v>
      </c>
      <c r="Z115" s="222"/>
      <c r="AA115" s="117"/>
      <c r="AB115" s="226"/>
      <c r="AC115" s="36">
        <f t="shared" si="84"/>
        <v>0</v>
      </c>
      <c r="AD115" s="27">
        <f t="shared" si="85"/>
        <v>0</v>
      </c>
      <c r="AE115" s="101" t="str">
        <f t="shared" si="86"/>
        <v/>
      </c>
      <c r="AF115" s="25">
        <f t="shared" si="87"/>
        <v>0</v>
      </c>
      <c r="AG115" s="175"/>
      <c r="AH115" s="124">
        <f t="shared" si="110"/>
        <v>0</v>
      </c>
      <c r="AI115" s="72">
        <f t="shared" si="88"/>
        <v>0</v>
      </c>
      <c r="AJ115" s="170" t="str">
        <f t="shared" si="89"/>
        <v/>
      </c>
      <c r="AK115" s="170">
        <f t="shared" si="90"/>
        <v>0</v>
      </c>
      <c r="AL115" s="170">
        <f t="shared" si="91"/>
        <v>0</v>
      </c>
      <c r="AM115" s="171" t="str">
        <f t="shared" si="92"/>
        <v/>
      </c>
      <c r="AN115" s="123">
        <f t="shared" si="111"/>
        <v>0</v>
      </c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  <c r="BA115" s="181"/>
      <c r="BB115" s="181"/>
      <c r="BC115" s="181"/>
      <c r="BD115" s="181"/>
      <c r="BE115" s="181"/>
      <c r="BF115" s="181"/>
      <c r="BG115" s="181"/>
      <c r="BH115" s="181"/>
      <c r="BI115" s="172" t="str">
        <f t="shared" si="116"/>
        <v/>
      </c>
      <c r="BJ115" s="172" t="str">
        <f t="shared" si="116"/>
        <v/>
      </c>
      <c r="BK115" s="172" t="str">
        <f t="shared" si="116"/>
        <v/>
      </c>
      <c r="BL115" s="172" t="str">
        <f t="shared" si="116"/>
        <v/>
      </c>
      <c r="BM115" s="172" t="str">
        <f t="shared" si="116"/>
        <v/>
      </c>
      <c r="BN115" s="172" t="str">
        <f t="shared" si="116"/>
        <v/>
      </c>
      <c r="BO115" s="172" t="str">
        <f t="shared" si="116"/>
        <v/>
      </c>
      <c r="BP115" s="172" t="str">
        <f t="shared" si="114"/>
        <v/>
      </c>
      <c r="BQ115" s="172" t="str">
        <f t="shared" si="114"/>
        <v/>
      </c>
      <c r="BR115" s="172" t="str">
        <f t="shared" si="114"/>
        <v/>
      </c>
      <c r="BS115" s="172" t="str">
        <f t="shared" si="114"/>
        <v/>
      </c>
      <c r="BT115" s="172" t="str">
        <f t="shared" si="114"/>
        <v/>
      </c>
      <c r="BU115" s="172" t="str">
        <f t="shared" si="114"/>
        <v/>
      </c>
      <c r="BV115" s="172" t="str">
        <f t="shared" si="112"/>
        <v/>
      </c>
      <c r="BW115" s="172" t="str">
        <f t="shared" si="112"/>
        <v/>
      </c>
      <c r="BX115" s="172" t="str">
        <f t="shared" si="112"/>
        <v/>
      </c>
      <c r="BY115" s="172" t="str">
        <f t="shared" si="112"/>
        <v/>
      </c>
      <c r="BZ115" s="172" t="str">
        <f t="shared" si="112"/>
        <v/>
      </c>
      <c r="CA115" s="173" t="str">
        <f t="shared" si="93"/>
        <v/>
      </c>
      <c r="CB115" s="173" t="str">
        <f t="shared" si="94"/>
        <v/>
      </c>
      <c r="CC115" s="173" t="str">
        <f t="shared" si="95"/>
        <v/>
      </c>
      <c r="CD115" s="173" t="str">
        <f t="shared" si="96"/>
        <v/>
      </c>
      <c r="CE115" s="176"/>
      <c r="CF115" s="12" t="str">
        <f t="shared" si="97"/>
        <v/>
      </c>
      <c r="CG115" s="175"/>
      <c r="DB115" s="172" t="str">
        <f t="shared" si="117"/>
        <v/>
      </c>
      <c r="DC115" s="172" t="str">
        <f t="shared" si="117"/>
        <v/>
      </c>
      <c r="DD115" s="172" t="str">
        <f t="shared" si="117"/>
        <v/>
      </c>
      <c r="DE115" s="172" t="str">
        <f t="shared" si="117"/>
        <v/>
      </c>
      <c r="DF115" s="172" t="str">
        <f t="shared" si="117"/>
        <v/>
      </c>
      <c r="DG115" s="172" t="str">
        <f t="shared" si="117"/>
        <v/>
      </c>
      <c r="DH115" s="172" t="str">
        <f t="shared" si="117"/>
        <v/>
      </c>
      <c r="DI115" s="172" t="str">
        <f t="shared" si="115"/>
        <v/>
      </c>
      <c r="DJ115" s="172" t="str">
        <f t="shared" si="115"/>
        <v/>
      </c>
      <c r="DK115" s="172" t="str">
        <f t="shared" si="115"/>
        <v/>
      </c>
      <c r="DL115" s="172" t="str">
        <f t="shared" si="115"/>
        <v/>
      </c>
      <c r="DM115" s="172" t="str">
        <f t="shared" si="115"/>
        <v/>
      </c>
      <c r="DN115" s="172" t="str">
        <f t="shared" si="115"/>
        <v/>
      </c>
      <c r="DO115" s="172" t="str">
        <f t="shared" si="113"/>
        <v/>
      </c>
      <c r="DP115" s="172" t="str">
        <f t="shared" si="113"/>
        <v/>
      </c>
      <c r="DQ115" s="172" t="str">
        <f t="shared" si="113"/>
        <v/>
      </c>
      <c r="DR115" s="172" t="str">
        <f t="shared" si="113"/>
        <v/>
      </c>
      <c r="DS115" s="172" t="str">
        <f t="shared" si="113"/>
        <v/>
      </c>
      <c r="DT115" s="173" t="str">
        <f t="shared" si="98"/>
        <v/>
      </c>
      <c r="DU115" s="173" t="str">
        <f t="shared" si="99"/>
        <v/>
      </c>
      <c r="DV115" s="173" t="str">
        <f t="shared" si="100"/>
        <v/>
      </c>
      <c r="DW115" s="173" t="str">
        <f t="shared" si="101"/>
        <v/>
      </c>
      <c r="DY115" s="12" t="str">
        <f t="shared" si="102"/>
        <v/>
      </c>
      <c r="DZ115" s="92"/>
      <c r="EA115" s="12" t="str">
        <f t="shared" si="103"/>
        <v/>
      </c>
    </row>
    <row r="116" spans="1:131" x14ac:dyDescent="0.2">
      <c r="A116" s="97">
        <v>95</v>
      </c>
      <c r="B116" s="120"/>
      <c r="C116" s="197"/>
      <c r="D116" s="119"/>
      <c r="E116" s="210"/>
      <c r="F116" s="119"/>
      <c r="G116" s="117"/>
      <c r="H116" s="118"/>
      <c r="I116" s="133">
        <f t="shared" si="77"/>
        <v>0</v>
      </c>
      <c r="J116" s="117"/>
      <c r="K116" s="133">
        <f t="shared" si="78"/>
        <v>0</v>
      </c>
      <c r="L116" s="117"/>
      <c r="M116" s="133">
        <f t="shared" si="79"/>
        <v>0</v>
      </c>
      <c r="N116" s="222"/>
      <c r="O116" s="133">
        <f t="shared" si="108"/>
        <v>0</v>
      </c>
      <c r="P116" s="222"/>
      <c r="Q116" s="133">
        <f t="shared" si="80"/>
        <v>0</v>
      </c>
      <c r="R116" s="117"/>
      <c r="S116" s="133">
        <f t="shared" si="81"/>
        <v>0</v>
      </c>
      <c r="T116" s="222"/>
      <c r="U116" s="133">
        <f t="shared" si="109"/>
        <v>0</v>
      </c>
      <c r="V116" s="222"/>
      <c r="W116" s="133">
        <f t="shared" si="82"/>
        <v>0</v>
      </c>
      <c r="X116" s="117"/>
      <c r="Y116" s="133">
        <f t="shared" si="83"/>
        <v>0</v>
      </c>
      <c r="Z116" s="222"/>
      <c r="AA116" s="117"/>
      <c r="AB116" s="226"/>
      <c r="AC116" s="36">
        <f t="shared" si="84"/>
        <v>0</v>
      </c>
      <c r="AD116" s="27">
        <f t="shared" si="85"/>
        <v>0</v>
      </c>
      <c r="AE116" s="101" t="str">
        <f t="shared" si="86"/>
        <v/>
      </c>
      <c r="AF116" s="25">
        <f t="shared" si="87"/>
        <v>0</v>
      </c>
      <c r="AG116" s="175"/>
      <c r="AH116" s="124">
        <f t="shared" si="110"/>
        <v>0</v>
      </c>
      <c r="AI116" s="72">
        <f t="shared" si="88"/>
        <v>0</v>
      </c>
      <c r="AJ116" s="170" t="str">
        <f t="shared" si="89"/>
        <v/>
      </c>
      <c r="AK116" s="170">
        <f t="shared" si="90"/>
        <v>0</v>
      </c>
      <c r="AL116" s="170">
        <f t="shared" si="91"/>
        <v>0</v>
      </c>
      <c r="AM116" s="171" t="str">
        <f t="shared" si="92"/>
        <v/>
      </c>
      <c r="AN116" s="123">
        <f t="shared" si="111"/>
        <v>0</v>
      </c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  <c r="BA116" s="181"/>
      <c r="BB116" s="181"/>
      <c r="BC116" s="181"/>
      <c r="BD116" s="181"/>
      <c r="BE116" s="181"/>
      <c r="BF116" s="181"/>
      <c r="BG116" s="181"/>
      <c r="BH116" s="181"/>
      <c r="BI116" s="172" t="str">
        <f t="shared" si="116"/>
        <v/>
      </c>
      <c r="BJ116" s="172" t="str">
        <f t="shared" si="116"/>
        <v/>
      </c>
      <c r="BK116" s="172" t="str">
        <f t="shared" si="116"/>
        <v/>
      </c>
      <c r="BL116" s="172" t="str">
        <f t="shared" si="116"/>
        <v/>
      </c>
      <c r="BM116" s="172" t="str">
        <f t="shared" si="116"/>
        <v/>
      </c>
      <c r="BN116" s="172" t="str">
        <f t="shared" si="116"/>
        <v/>
      </c>
      <c r="BO116" s="172" t="str">
        <f t="shared" si="116"/>
        <v/>
      </c>
      <c r="BP116" s="172" t="str">
        <f t="shared" si="114"/>
        <v/>
      </c>
      <c r="BQ116" s="172" t="str">
        <f t="shared" si="114"/>
        <v/>
      </c>
      <c r="BR116" s="172" t="str">
        <f t="shared" si="114"/>
        <v/>
      </c>
      <c r="BS116" s="172" t="str">
        <f t="shared" si="114"/>
        <v/>
      </c>
      <c r="BT116" s="172" t="str">
        <f t="shared" si="114"/>
        <v/>
      </c>
      <c r="BU116" s="172" t="str">
        <f t="shared" si="114"/>
        <v/>
      </c>
      <c r="BV116" s="172" t="str">
        <f t="shared" si="112"/>
        <v/>
      </c>
      <c r="BW116" s="172" t="str">
        <f t="shared" si="112"/>
        <v/>
      </c>
      <c r="BX116" s="172" t="str">
        <f t="shared" si="112"/>
        <v/>
      </c>
      <c r="BY116" s="172" t="str">
        <f t="shared" si="112"/>
        <v/>
      </c>
      <c r="BZ116" s="172" t="str">
        <f t="shared" si="112"/>
        <v/>
      </c>
      <c r="CA116" s="173" t="str">
        <f t="shared" si="93"/>
        <v/>
      </c>
      <c r="CB116" s="173" t="str">
        <f t="shared" si="94"/>
        <v/>
      </c>
      <c r="CC116" s="173" t="str">
        <f t="shared" si="95"/>
        <v/>
      </c>
      <c r="CD116" s="173" t="str">
        <f t="shared" si="96"/>
        <v/>
      </c>
      <c r="CE116" s="176"/>
      <c r="CF116" s="12" t="str">
        <f t="shared" si="97"/>
        <v/>
      </c>
      <c r="CG116" s="175"/>
      <c r="DB116" s="172" t="str">
        <f t="shared" si="117"/>
        <v/>
      </c>
      <c r="DC116" s="172" t="str">
        <f t="shared" si="117"/>
        <v/>
      </c>
      <c r="DD116" s="172" t="str">
        <f t="shared" si="117"/>
        <v/>
      </c>
      <c r="DE116" s="172" t="str">
        <f t="shared" si="117"/>
        <v/>
      </c>
      <c r="DF116" s="172" t="str">
        <f t="shared" si="117"/>
        <v/>
      </c>
      <c r="DG116" s="172" t="str">
        <f t="shared" si="117"/>
        <v/>
      </c>
      <c r="DH116" s="172" t="str">
        <f t="shared" si="117"/>
        <v/>
      </c>
      <c r="DI116" s="172" t="str">
        <f t="shared" si="115"/>
        <v/>
      </c>
      <c r="DJ116" s="172" t="str">
        <f t="shared" si="115"/>
        <v/>
      </c>
      <c r="DK116" s="172" t="str">
        <f t="shared" si="115"/>
        <v/>
      </c>
      <c r="DL116" s="172" t="str">
        <f t="shared" si="115"/>
        <v/>
      </c>
      <c r="DM116" s="172" t="str">
        <f t="shared" si="115"/>
        <v/>
      </c>
      <c r="DN116" s="172" t="str">
        <f t="shared" si="115"/>
        <v/>
      </c>
      <c r="DO116" s="172" t="str">
        <f t="shared" si="113"/>
        <v/>
      </c>
      <c r="DP116" s="172" t="str">
        <f t="shared" si="113"/>
        <v/>
      </c>
      <c r="DQ116" s="172" t="str">
        <f t="shared" si="113"/>
        <v/>
      </c>
      <c r="DR116" s="172" t="str">
        <f t="shared" si="113"/>
        <v/>
      </c>
      <c r="DS116" s="172" t="str">
        <f t="shared" si="113"/>
        <v/>
      </c>
      <c r="DT116" s="173" t="str">
        <f t="shared" si="98"/>
        <v/>
      </c>
      <c r="DU116" s="173" t="str">
        <f t="shared" si="99"/>
        <v/>
      </c>
      <c r="DV116" s="173" t="str">
        <f t="shared" si="100"/>
        <v/>
      </c>
      <c r="DW116" s="173" t="str">
        <f t="shared" si="101"/>
        <v/>
      </c>
      <c r="DY116" s="12" t="str">
        <f t="shared" si="102"/>
        <v/>
      </c>
      <c r="DZ116" s="92"/>
      <c r="EA116" s="12" t="str">
        <f t="shared" si="103"/>
        <v/>
      </c>
    </row>
    <row r="117" spans="1:131" x14ac:dyDescent="0.2">
      <c r="A117" s="97">
        <v>96</v>
      </c>
      <c r="B117" s="120"/>
      <c r="C117" s="197"/>
      <c r="D117" s="119"/>
      <c r="E117" s="210"/>
      <c r="F117" s="119"/>
      <c r="G117" s="117"/>
      <c r="H117" s="118"/>
      <c r="I117" s="133">
        <f t="shared" si="77"/>
        <v>0</v>
      </c>
      <c r="J117" s="117"/>
      <c r="K117" s="133">
        <f t="shared" si="78"/>
        <v>0</v>
      </c>
      <c r="L117" s="127"/>
      <c r="M117" s="133">
        <f t="shared" si="79"/>
        <v>0</v>
      </c>
      <c r="N117" s="225"/>
      <c r="O117" s="133">
        <f t="shared" si="108"/>
        <v>0</v>
      </c>
      <c r="P117" s="225"/>
      <c r="Q117" s="133">
        <f t="shared" si="80"/>
        <v>0</v>
      </c>
      <c r="R117" s="117"/>
      <c r="S117" s="133">
        <f t="shared" si="81"/>
        <v>0</v>
      </c>
      <c r="T117" s="225"/>
      <c r="U117" s="133">
        <f t="shared" si="109"/>
        <v>0</v>
      </c>
      <c r="V117" s="225"/>
      <c r="W117" s="133">
        <f t="shared" si="82"/>
        <v>0</v>
      </c>
      <c r="X117" s="117"/>
      <c r="Y117" s="133">
        <f t="shared" si="83"/>
        <v>0</v>
      </c>
      <c r="Z117" s="222"/>
      <c r="AA117" s="117"/>
      <c r="AB117" s="226"/>
      <c r="AC117" s="36">
        <f t="shared" si="84"/>
        <v>0</v>
      </c>
      <c r="AD117" s="27">
        <f t="shared" si="85"/>
        <v>0</v>
      </c>
      <c r="AE117" s="101" t="str">
        <f t="shared" si="86"/>
        <v/>
      </c>
      <c r="AF117" s="25">
        <f t="shared" si="87"/>
        <v>0</v>
      </c>
      <c r="AG117" s="175"/>
      <c r="AH117" s="124">
        <f t="shared" si="110"/>
        <v>0</v>
      </c>
      <c r="AI117" s="72">
        <f t="shared" si="88"/>
        <v>0</v>
      </c>
      <c r="AJ117" s="170" t="str">
        <f t="shared" si="89"/>
        <v/>
      </c>
      <c r="AK117" s="170">
        <f t="shared" si="90"/>
        <v>0</v>
      </c>
      <c r="AL117" s="170">
        <f t="shared" si="91"/>
        <v>0</v>
      </c>
      <c r="AM117" s="171" t="str">
        <f t="shared" si="92"/>
        <v/>
      </c>
      <c r="AN117" s="123">
        <f t="shared" si="111"/>
        <v>0</v>
      </c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  <c r="BA117" s="181"/>
      <c r="BB117" s="181"/>
      <c r="BC117" s="181"/>
      <c r="BD117" s="181"/>
      <c r="BE117" s="181"/>
      <c r="BF117" s="181"/>
      <c r="BG117" s="181"/>
      <c r="BH117" s="181"/>
      <c r="BI117" s="172" t="str">
        <f t="shared" si="116"/>
        <v/>
      </c>
      <c r="BJ117" s="172" t="str">
        <f t="shared" si="116"/>
        <v/>
      </c>
      <c r="BK117" s="172" t="str">
        <f t="shared" si="116"/>
        <v/>
      </c>
      <c r="BL117" s="172" t="str">
        <f t="shared" si="116"/>
        <v/>
      </c>
      <c r="BM117" s="172" t="str">
        <f t="shared" si="116"/>
        <v/>
      </c>
      <c r="BN117" s="172" t="str">
        <f t="shared" si="116"/>
        <v/>
      </c>
      <c r="BO117" s="172" t="str">
        <f t="shared" si="116"/>
        <v/>
      </c>
      <c r="BP117" s="172" t="str">
        <f t="shared" si="114"/>
        <v/>
      </c>
      <c r="BQ117" s="172" t="str">
        <f t="shared" si="114"/>
        <v/>
      </c>
      <c r="BR117" s="172" t="str">
        <f t="shared" si="114"/>
        <v/>
      </c>
      <c r="BS117" s="172" t="str">
        <f t="shared" si="114"/>
        <v/>
      </c>
      <c r="BT117" s="172" t="str">
        <f t="shared" si="114"/>
        <v/>
      </c>
      <c r="BU117" s="172" t="str">
        <f t="shared" si="114"/>
        <v/>
      </c>
      <c r="BV117" s="172" t="str">
        <f t="shared" si="112"/>
        <v/>
      </c>
      <c r="BW117" s="172" t="str">
        <f t="shared" si="112"/>
        <v/>
      </c>
      <c r="BX117" s="172" t="str">
        <f t="shared" si="112"/>
        <v/>
      </c>
      <c r="BY117" s="172" t="str">
        <f t="shared" si="112"/>
        <v/>
      </c>
      <c r="BZ117" s="172" t="str">
        <f t="shared" si="112"/>
        <v/>
      </c>
      <c r="CA117" s="173" t="str">
        <f t="shared" si="93"/>
        <v/>
      </c>
      <c r="CB117" s="173" t="str">
        <f t="shared" si="94"/>
        <v/>
      </c>
      <c r="CC117" s="173" t="str">
        <f t="shared" si="95"/>
        <v/>
      </c>
      <c r="CD117" s="173" t="str">
        <f t="shared" si="96"/>
        <v/>
      </c>
      <c r="CE117" s="176"/>
      <c r="CF117" s="12" t="str">
        <f t="shared" si="97"/>
        <v/>
      </c>
      <c r="CG117" s="175"/>
      <c r="DB117" s="172" t="str">
        <f t="shared" si="117"/>
        <v/>
      </c>
      <c r="DC117" s="172" t="str">
        <f t="shared" si="117"/>
        <v/>
      </c>
      <c r="DD117" s="172" t="str">
        <f t="shared" si="117"/>
        <v/>
      </c>
      <c r="DE117" s="172" t="str">
        <f t="shared" si="117"/>
        <v/>
      </c>
      <c r="DF117" s="172" t="str">
        <f t="shared" si="117"/>
        <v/>
      </c>
      <c r="DG117" s="172" t="str">
        <f t="shared" si="117"/>
        <v/>
      </c>
      <c r="DH117" s="172" t="str">
        <f t="shared" si="117"/>
        <v/>
      </c>
      <c r="DI117" s="172" t="str">
        <f t="shared" si="115"/>
        <v/>
      </c>
      <c r="DJ117" s="172" t="str">
        <f t="shared" si="115"/>
        <v/>
      </c>
      <c r="DK117" s="172" t="str">
        <f t="shared" si="115"/>
        <v/>
      </c>
      <c r="DL117" s="172" t="str">
        <f t="shared" si="115"/>
        <v/>
      </c>
      <c r="DM117" s="172" t="str">
        <f t="shared" si="115"/>
        <v/>
      </c>
      <c r="DN117" s="172" t="str">
        <f t="shared" si="115"/>
        <v/>
      </c>
      <c r="DO117" s="172" t="str">
        <f t="shared" si="113"/>
        <v/>
      </c>
      <c r="DP117" s="172" t="str">
        <f t="shared" si="113"/>
        <v/>
      </c>
      <c r="DQ117" s="172" t="str">
        <f t="shared" si="113"/>
        <v/>
      </c>
      <c r="DR117" s="172" t="str">
        <f t="shared" si="113"/>
        <v/>
      </c>
      <c r="DS117" s="172" t="str">
        <f t="shared" si="113"/>
        <v/>
      </c>
      <c r="DT117" s="173" t="str">
        <f t="shared" si="98"/>
        <v/>
      </c>
      <c r="DU117" s="173" t="str">
        <f t="shared" si="99"/>
        <v/>
      </c>
      <c r="DV117" s="173" t="str">
        <f t="shared" si="100"/>
        <v/>
      </c>
      <c r="DW117" s="173" t="str">
        <f t="shared" si="101"/>
        <v/>
      </c>
      <c r="DY117" s="12" t="str">
        <f t="shared" si="102"/>
        <v/>
      </c>
      <c r="DZ117" s="92"/>
      <c r="EA117" s="12" t="str">
        <f t="shared" si="103"/>
        <v/>
      </c>
    </row>
    <row r="118" spans="1:131" x14ac:dyDescent="0.2">
      <c r="A118" s="97">
        <v>97</v>
      </c>
      <c r="B118" s="120"/>
      <c r="C118" s="197"/>
      <c r="D118" s="119"/>
      <c r="E118" s="210"/>
      <c r="F118" s="119"/>
      <c r="G118" s="117"/>
      <c r="H118" s="118"/>
      <c r="I118" s="133">
        <f t="shared" si="77"/>
        <v>0</v>
      </c>
      <c r="J118" s="117"/>
      <c r="K118" s="133">
        <f t="shared" si="78"/>
        <v>0</v>
      </c>
      <c r="L118" s="117"/>
      <c r="M118" s="133">
        <f t="shared" si="79"/>
        <v>0</v>
      </c>
      <c r="N118" s="222"/>
      <c r="O118" s="133">
        <f t="shared" si="108"/>
        <v>0</v>
      </c>
      <c r="P118" s="222"/>
      <c r="Q118" s="133">
        <f t="shared" si="80"/>
        <v>0</v>
      </c>
      <c r="R118" s="117"/>
      <c r="S118" s="133">
        <f t="shared" si="81"/>
        <v>0</v>
      </c>
      <c r="T118" s="222"/>
      <c r="U118" s="133">
        <f t="shared" si="109"/>
        <v>0</v>
      </c>
      <c r="V118" s="222"/>
      <c r="W118" s="133">
        <f t="shared" si="82"/>
        <v>0</v>
      </c>
      <c r="X118" s="117"/>
      <c r="Y118" s="133">
        <f t="shared" si="83"/>
        <v>0</v>
      </c>
      <c r="Z118" s="222"/>
      <c r="AA118" s="117"/>
      <c r="AB118" s="226"/>
      <c r="AC118" s="36">
        <f t="shared" si="84"/>
        <v>0</v>
      </c>
      <c r="AD118" s="27">
        <f t="shared" si="85"/>
        <v>0</v>
      </c>
      <c r="AE118" s="101" t="str">
        <f t="shared" si="86"/>
        <v/>
      </c>
      <c r="AF118" s="25">
        <f t="shared" si="87"/>
        <v>0</v>
      </c>
      <c r="AG118" s="175"/>
      <c r="AH118" s="124">
        <f t="shared" si="110"/>
        <v>0</v>
      </c>
      <c r="AI118" s="72">
        <f t="shared" si="88"/>
        <v>0</v>
      </c>
      <c r="AJ118" s="170" t="str">
        <f t="shared" si="89"/>
        <v/>
      </c>
      <c r="AK118" s="170">
        <f t="shared" si="90"/>
        <v>0</v>
      </c>
      <c r="AL118" s="170">
        <f t="shared" si="91"/>
        <v>0</v>
      </c>
      <c r="AM118" s="171" t="str">
        <f t="shared" si="92"/>
        <v/>
      </c>
      <c r="AN118" s="123">
        <f t="shared" si="111"/>
        <v>0</v>
      </c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  <c r="BA118" s="181"/>
      <c r="BB118" s="181"/>
      <c r="BC118" s="181"/>
      <c r="BD118" s="181"/>
      <c r="BE118" s="181"/>
      <c r="BF118" s="181"/>
      <c r="BG118" s="181"/>
      <c r="BH118" s="181"/>
      <c r="BI118" s="172" t="str">
        <f t="shared" si="116"/>
        <v/>
      </c>
      <c r="BJ118" s="172" t="str">
        <f t="shared" si="116"/>
        <v/>
      </c>
      <c r="BK118" s="172" t="str">
        <f t="shared" si="116"/>
        <v/>
      </c>
      <c r="BL118" s="172" t="str">
        <f t="shared" si="116"/>
        <v/>
      </c>
      <c r="BM118" s="172" t="str">
        <f t="shared" si="116"/>
        <v/>
      </c>
      <c r="BN118" s="172" t="str">
        <f t="shared" si="116"/>
        <v/>
      </c>
      <c r="BO118" s="172" t="str">
        <f t="shared" si="116"/>
        <v/>
      </c>
      <c r="BP118" s="172" t="str">
        <f t="shared" si="114"/>
        <v/>
      </c>
      <c r="BQ118" s="172" t="str">
        <f t="shared" si="114"/>
        <v/>
      </c>
      <c r="BR118" s="172" t="str">
        <f t="shared" si="114"/>
        <v/>
      </c>
      <c r="BS118" s="172" t="str">
        <f t="shared" si="114"/>
        <v/>
      </c>
      <c r="BT118" s="172" t="str">
        <f t="shared" si="114"/>
        <v/>
      </c>
      <c r="BU118" s="172" t="str">
        <f t="shared" si="114"/>
        <v/>
      </c>
      <c r="BV118" s="172" t="str">
        <f t="shared" si="112"/>
        <v/>
      </c>
      <c r="BW118" s="172" t="str">
        <f t="shared" si="112"/>
        <v/>
      </c>
      <c r="BX118" s="172" t="str">
        <f t="shared" si="112"/>
        <v/>
      </c>
      <c r="BY118" s="172" t="str">
        <f t="shared" si="112"/>
        <v/>
      </c>
      <c r="BZ118" s="172" t="str">
        <f t="shared" si="112"/>
        <v/>
      </c>
      <c r="CA118" s="173" t="str">
        <f t="shared" si="93"/>
        <v/>
      </c>
      <c r="CB118" s="173" t="str">
        <f t="shared" si="94"/>
        <v/>
      </c>
      <c r="CC118" s="173" t="str">
        <f t="shared" si="95"/>
        <v/>
      </c>
      <c r="CD118" s="173" t="str">
        <f t="shared" si="96"/>
        <v/>
      </c>
      <c r="CE118" s="176"/>
      <c r="CF118" s="12" t="str">
        <f t="shared" si="97"/>
        <v/>
      </c>
      <c r="CG118" s="175"/>
      <c r="DB118" s="172" t="str">
        <f t="shared" si="117"/>
        <v/>
      </c>
      <c r="DC118" s="172" t="str">
        <f t="shared" si="117"/>
        <v/>
      </c>
      <c r="DD118" s="172" t="str">
        <f t="shared" si="117"/>
        <v/>
      </c>
      <c r="DE118" s="172" t="str">
        <f t="shared" si="117"/>
        <v/>
      </c>
      <c r="DF118" s="172" t="str">
        <f t="shared" si="117"/>
        <v/>
      </c>
      <c r="DG118" s="172" t="str">
        <f t="shared" si="117"/>
        <v/>
      </c>
      <c r="DH118" s="172" t="str">
        <f t="shared" si="117"/>
        <v/>
      </c>
      <c r="DI118" s="172" t="str">
        <f t="shared" si="115"/>
        <v/>
      </c>
      <c r="DJ118" s="172" t="str">
        <f t="shared" si="115"/>
        <v/>
      </c>
      <c r="DK118" s="172" t="str">
        <f t="shared" si="115"/>
        <v/>
      </c>
      <c r="DL118" s="172" t="str">
        <f t="shared" si="115"/>
        <v/>
      </c>
      <c r="DM118" s="172" t="str">
        <f t="shared" si="115"/>
        <v/>
      </c>
      <c r="DN118" s="172" t="str">
        <f t="shared" si="115"/>
        <v/>
      </c>
      <c r="DO118" s="172" t="str">
        <f t="shared" si="113"/>
        <v/>
      </c>
      <c r="DP118" s="172" t="str">
        <f t="shared" si="113"/>
        <v/>
      </c>
      <c r="DQ118" s="172" t="str">
        <f t="shared" si="113"/>
        <v/>
      </c>
      <c r="DR118" s="172" t="str">
        <f t="shared" si="113"/>
        <v/>
      </c>
      <c r="DS118" s="172" t="str">
        <f t="shared" si="113"/>
        <v/>
      </c>
      <c r="DT118" s="173" t="str">
        <f t="shared" si="98"/>
        <v/>
      </c>
      <c r="DU118" s="173" t="str">
        <f t="shared" si="99"/>
        <v/>
      </c>
      <c r="DV118" s="173" t="str">
        <f t="shared" si="100"/>
        <v/>
      </c>
      <c r="DW118" s="173" t="str">
        <f t="shared" si="101"/>
        <v/>
      </c>
      <c r="DY118" s="12" t="str">
        <f t="shared" si="102"/>
        <v/>
      </c>
      <c r="DZ118" s="92"/>
      <c r="EA118" s="12" t="str">
        <f t="shared" si="103"/>
        <v/>
      </c>
    </row>
    <row r="119" spans="1:131" x14ac:dyDescent="0.2">
      <c r="A119" s="97">
        <v>98</v>
      </c>
      <c r="B119" s="120"/>
      <c r="C119" s="197"/>
      <c r="D119" s="119"/>
      <c r="E119" s="210"/>
      <c r="F119" s="119"/>
      <c r="G119" s="117"/>
      <c r="H119" s="118"/>
      <c r="I119" s="133">
        <f t="shared" si="77"/>
        <v>0</v>
      </c>
      <c r="J119" s="117"/>
      <c r="K119" s="133">
        <f t="shared" si="78"/>
        <v>0</v>
      </c>
      <c r="L119" s="117"/>
      <c r="M119" s="133">
        <f t="shared" si="79"/>
        <v>0</v>
      </c>
      <c r="N119" s="222"/>
      <c r="O119" s="133">
        <f t="shared" si="108"/>
        <v>0</v>
      </c>
      <c r="P119" s="222"/>
      <c r="Q119" s="133">
        <f t="shared" si="80"/>
        <v>0</v>
      </c>
      <c r="R119" s="117"/>
      <c r="S119" s="133">
        <f t="shared" si="81"/>
        <v>0</v>
      </c>
      <c r="T119" s="222"/>
      <c r="U119" s="133">
        <f t="shared" si="109"/>
        <v>0</v>
      </c>
      <c r="V119" s="222"/>
      <c r="W119" s="133">
        <f t="shared" si="82"/>
        <v>0</v>
      </c>
      <c r="X119" s="117"/>
      <c r="Y119" s="133">
        <f t="shared" si="83"/>
        <v>0</v>
      </c>
      <c r="Z119" s="222"/>
      <c r="AA119" s="117"/>
      <c r="AB119" s="226"/>
      <c r="AC119" s="36">
        <f t="shared" si="84"/>
        <v>0</v>
      </c>
      <c r="AD119" s="27">
        <f t="shared" si="85"/>
        <v>0</v>
      </c>
      <c r="AE119" s="101" t="str">
        <f t="shared" si="86"/>
        <v/>
      </c>
      <c r="AF119" s="25">
        <f t="shared" si="87"/>
        <v>0</v>
      </c>
      <c r="AG119" s="175"/>
      <c r="AH119" s="124">
        <f t="shared" si="110"/>
        <v>0</v>
      </c>
      <c r="AI119" s="72">
        <f t="shared" si="88"/>
        <v>0</v>
      </c>
      <c r="AJ119" s="170" t="str">
        <f t="shared" si="89"/>
        <v/>
      </c>
      <c r="AK119" s="170">
        <f t="shared" si="90"/>
        <v>0</v>
      </c>
      <c r="AL119" s="170">
        <f t="shared" si="91"/>
        <v>0</v>
      </c>
      <c r="AM119" s="171" t="str">
        <f t="shared" si="92"/>
        <v/>
      </c>
      <c r="AN119" s="123">
        <f t="shared" si="111"/>
        <v>0</v>
      </c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  <c r="AZ119" s="181"/>
      <c r="BA119" s="181"/>
      <c r="BB119" s="181"/>
      <c r="BC119" s="181"/>
      <c r="BD119" s="181"/>
      <c r="BE119" s="181"/>
      <c r="BF119" s="181"/>
      <c r="BG119" s="181"/>
      <c r="BH119" s="181"/>
      <c r="BI119" s="172" t="str">
        <f t="shared" si="116"/>
        <v/>
      </c>
      <c r="BJ119" s="172" t="str">
        <f t="shared" si="116"/>
        <v/>
      </c>
      <c r="BK119" s="172" t="str">
        <f t="shared" si="116"/>
        <v/>
      </c>
      <c r="BL119" s="172" t="str">
        <f t="shared" si="116"/>
        <v/>
      </c>
      <c r="BM119" s="172" t="str">
        <f t="shared" si="116"/>
        <v/>
      </c>
      <c r="BN119" s="172" t="str">
        <f t="shared" si="116"/>
        <v/>
      </c>
      <c r="BO119" s="172" t="str">
        <f t="shared" si="116"/>
        <v/>
      </c>
      <c r="BP119" s="172" t="str">
        <f t="shared" si="114"/>
        <v/>
      </c>
      <c r="BQ119" s="172" t="str">
        <f t="shared" si="114"/>
        <v/>
      </c>
      <c r="BR119" s="172" t="str">
        <f t="shared" si="114"/>
        <v/>
      </c>
      <c r="BS119" s="172" t="str">
        <f t="shared" si="114"/>
        <v/>
      </c>
      <c r="BT119" s="172" t="str">
        <f t="shared" si="114"/>
        <v/>
      </c>
      <c r="BU119" s="172" t="str">
        <f t="shared" si="114"/>
        <v/>
      </c>
      <c r="BV119" s="172" t="str">
        <f t="shared" si="112"/>
        <v/>
      </c>
      <c r="BW119" s="172" t="str">
        <f t="shared" si="112"/>
        <v/>
      </c>
      <c r="BX119" s="172" t="str">
        <f t="shared" si="112"/>
        <v/>
      </c>
      <c r="BY119" s="172" t="str">
        <f t="shared" si="112"/>
        <v/>
      </c>
      <c r="BZ119" s="172" t="str">
        <f t="shared" si="112"/>
        <v/>
      </c>
      <c r="CA119" s="173" t="str">
        <f t="shared" si="93"/>
        <v/>
      </c>
      <c r="CB119" s="173" t="str">
        <f t="shared" si="94"/>
        <v/>
      </c>
      <c r="CC119" s="173" t="str">
        <f t="shared" si="95"/>
        <v/>
      </c>
      <c r="CD119" s="173" t="str">
        <f t="shared" si="96"/>
        <v/>
      </c>
      <c r="CE119" s="176"/>
      <c r="CF119" s="12" t="str">
        <f t="shared" si="97"/>
        <v/>
      </c>
      <c r="CG119" s="175"/>
      <c r="DB119" s="172" t="str">
        <f t="shared" si="117"/>
        <v/>
      </c>
      <c r="DC119" s="172" t="str">
        <f t="shared" si="117"/>
        <v/>
      </c>
      <c r="DD119" s="172" t="str">
        <f t="shared" si="117"/>
        <v/>
      </c>
      <c r="DE119" s="172" t="str">
        <f t="shared" si="117"/>
        <v/>
      </c>
      <c r="DF119" s="172" t="str">
        <f t="shared" si="117"/>
        <v/>
      </c>
      <c r="DG119" s="172" t="str">
        <f t="shared" si="117"/>
        <v/>
      </c>
      <c r="DH119" s="172" t="str">
        <f t="shared" si="117"/>
        <v/>
      </c>
      <c r="DI119" s="172" t="str">
        <f t="shared" si="115"/>
        <v/>
      </c>
      <c r="DJ119" s="172" t="str">
        <f t="shared" si="115"/>
        <v/>
      </c>
      <c r="DK119" s="172" t="str">
        <f t="shared" si="115"/>
        <v/>
      </c>
      <c r="DL119" s="172" t="str">
        <f t="shared" si="115"/>
        <v/>
      </c>
      <c r="DM119" s="172" t="str">
        <f t="shared" si="115"/>
        <v/>
      </c>
      <c r="DN119" s="172" t="str">
        <f t="shared" si="115"/>
        <v/>
      </c>
      <c r="DO119" s="172" t="str">
        <f t="shared" si="113"/>
        <v/>
      </c>
      <c r="DP119" s="172" t="str">
        <f t="shared" si="113"/>
        <v/>
      </c>
      <c r="DQ119" s="172" t="str">
        <f t="shared" si="113"/>
        <v/>
      </c>
      <c r="DR119" s="172" t="str">
        <f t="shared" si="113"/>
        <v/>
      </c>
      <c r="DS119" s="172" t="str">
        <f t="shared" si="113"/>
        <v/>
      </c>
      <c r="DT119" s="173" t="str">
        <f t="shared" si="98"/>
        <v/>
      </c>
      <c r="DU119" s="173" t="str">
        <f t="shared" si="99"/>
        <v/>
      </c>
      <c r="DV119" s="173" t="str">
        <f t="shared" si="100"/>
        <v/>
      </c>
      <c r="DW119" s="173" t="str">
        <f t="shared" si="101"/>
        <v/>
      </c>
      <c r="DY119" s="12" t="str">
        <f t="shared" si="102"/>
        <v/>
      </c>
      <c r="DZ119" s="92"/>
      <c r="EA119" s="12" t="str">
        <f t="shared" si="103"/>
        <v/>
      </c>
    </row>
    <row r="120" spans="1:131" x14ac:dyDescent="0.2">
      <c r="A120" s="97">
        <v>99</v>
      </c>
      <c r="B120" s="120"/>
      <c r="C120" s="197"/>
      <c r="D120" s="119"/>
      <c r="E120" s="212"/>
      <c r="F120" s="119"/>
      <c r="G120" s="117"/>
      <c r="H120" s="118"/>
      <c r="I120" s="133">
        <f t="shared" si="77"/>
        <v>0</v>
      </c>
      <c r="J120" s="117"/>
      <c r="K120" s="133">
        <f t="shared" si="78"/>
        <v>0</v>
      </c>
      <c r="L120" s="117"/>
      <c r="M120" s="133">
        <f t="shared" si="79"/>
        <v>0</v>
      </c>
      <c r="N120" s="222"/>
      <c r="O120" s="133">
        <f t="shared" si="108"/>
        <v>0</v>
      </c>
      <c r="P120" s="222"/>
      <c r="Q120" s="133">
        <f t="shared" si="80"/>
        <v>0</v>
      </c>
      <c r="R120" s="117"/>
      <c r="S120" s="133">
        <f t="shared" si="81"/>
        <v>0</v>
      </c>
      <c r="T120" s="222"/>
      <c r="U120" s="133">
        <f t="shared" si="109"/>
        <v>0</v>
      </c>
      <c r="V120" s="222"/>
      <c r="W120" s="133">
        <f t="shared" si="82"/>
        <v>0</v>
      </c>
      <c r="X120" s="117"/>
      <c r="Y120" s="133">
        <f t="shared" si="83"/>
        <v>0</v>
      </c>
      <c r="Z120" s="222"/>
      <c r="AA120" s="117"/>
      <c r="AB120" s="226"/>
      <c r="AC120" s="36">
        <f t="shared" si="84"/>
        <v>0</v>
      </c>
      <c r="AD120" s="27">
        <f t="shared" si="85"/>
        <v>0</v>
      </c>
      <c r="AE120" s="101" t="str">
        <f t="shared" si="86"/>
        <v/>
      </c>
      <c r="AF120" s="25">
        <f t="shared" si="87"/>
        <v>0</v>
      </c>
      <c r="AG120" s="175"/>
      <c r="AH120" s="124">
        <f t="shared" si="110"/>
        <v>0</v>
      </c>
      <c r="AI120" s="72">
        <f t="shared" si="88"/>
        <v>0</v>
      </c>
      <c r="AJ120" s="170" t="str">
        <f t="shared" si="89"/>
        <v/>
      </c>
      <c r="AK120" s="170">
        <f t="shared" si="90"/>
        <v>0</v>
      </c>
      <c r="AL120" s="170">
        <f t="shared" si="91"/>
        <v>0</v>
      </c>
      <c r="AM120" s="171" t="str">
        <f t="shared" si="92"/>
        <v/>
      </c>
      <c r="AN120" s="123">
        <f t="shared" si="111"/>
        <v>0</v>
      </c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  <c r="AZ120" s="181"/>
      <c r="BA120" s="181"/>
      <c r="BB120" s="181"/>
      <c r="BC120" s="181"/>
      <c r="BD120" s="181"/>
      <c r="BE120" s="181"/>
      <c r="BF120" s="181"/>
      <c r="BG120" s="181"/>
      <c r="BH120" s="181"/>
      <c r="BI120" s="172" t="str">
        <f t="shared" si="116"/>
        <v/>
      </c>
      <c r="BJ120" s="172" t="str">
        <f t="shared" si="116"/>
        <v/>
      </c>
      <c r="BK120" s="172" t="str">
        <f t="shared" si="116"/>
        <v/>
      </c>
      <c r="BL120" s="172" t="str">
        <f t="shared" si="116"/>
        <v/>
      </c>
      <c r="BM120" s="172" t="str">
        <f t="shared" si="116"/>
        <v/>
      </c>
      <c r="BN120" s="172" t="str">
        <f t="shared" si="116"/>
        <v/>
      </c>
      <c r="BO120" s="172" t="str">
        <f t="shared" si="116"/>
        <v/>
      </c>
      <c r="BP120" s="172" t="str">
        <f t="shared" si="114"/>
        <v/>
      </c>
      <c r="BQ120" s="172" t="str">
        <f t="shared" si="114"/>
        <v/>
      </c>
      <c r="BR120" s="172" t="str">
        <f t="shared" si="114"/>
        <v/>
      </c>
      <c r="BS120" s="172" t="str">
        <f t="shared" si="114"/>
        <v/>
      </c>
      <c r="BT120" s="172" t="str">
        <f t="shared" si="114"/>
        <v/>
      </c>
      <c r="BU120" s="172" t="str">
        <f t="shared" si="114"/>
        <v/>
      </c>
      <c r="BV120" s="172" t="str">
        <f t="shared" si="112"/>
        <v/>
      </c>
      <c r="BW120" s="172" t="str">
        <f t="shared" si="112"/>
        <v/>
      </c>
      <c r="BX120" s="172" t="str">
        <f t="shared" si="112"/>
        <v/>
      </c>
      <c r="BY120" s="172" t="str">
        <f t="shared" si="112"/>
        <v/>
      </c>
      <c r="BZ120" s="172" t="str">
        <f t="shared" si="112"/>
        <v/>
      </c>
      <c r="CA120" s="173" t="str">
        <f t="shared" si="93"/>
        <v/>
      </c>
      <c r="CB120" s="173" t="str">
        <f t="shared" si="94"/>
        <v/>
      </c>
      <c r="CC120" s="173" t="str">
        <f t="shared" si="95"/>
        <v/>
      </c>
      <c r="CD120" s="173" t="str">
        <f t="shared" si="96"/>
        <v/>
      </c>
      <c r="CE120" s="176"/>
      <c r="CF120" s="12" t="str">
        <f t="shared" si="97"/>
        <v/>
      </c>
      <c r="CG120" s="175"/>
      <c r="DB120" s="172" t="str">
        <f t="shared" si="117"/>
        <v/>
      </c>
      <c r="DC120" s="172" t="str">
        <f t="shared" si="117"/>
        <v/>
      </c>
      <c r="DD120" s="172" t="str">
        <f t="shared" si="117"/>
        <v/>
      </c>
      <c r="DE120" s="172" t="str">
        <f t="shared" si="117"/>
        <v/>
      </c>
      <c r="DF120" s="172" t="str">
        <f t="shared" si="117"/>
        <v/>
      </c>
      <c r="DG120" s="172" t="str">
        <f t="shared" si="117"/>
        <v/>
      </c>
      <c r="DH120" s="172" t="str">
        <f t="shared" si="117"/>
        <v/>
      </c>
      <c r="DI120" s="172" t="str">
        <f t="shared" si="115"/>
        <v/>
      </c>
      <c r="DJ120" s="172" t="str">
        <f t="shared" si="115"/>
        <v/>
      </c>
      <c r="DK120" s="172" t="str">
        <f t="shared" si="115"/>
        <v/>
      </c>
      <c r="DL120" s="172" t="str">
        <f t="shared" si="115"/>
        <v/>
      </c>
      <c r="DM120" s="172" t="str">
        <f t="shared" si="115"/>
        <v/>
      </c>
      <c r="DN120" s="172" t="str">
        <f t="shared" si="115"/>
        <v/>
      </c>
      <c r="DO120" s="172" t="str">
        <f t="shared" si="113"/>
        <v/>
      </c>
      <c r="DP120" s="172" t="str">
        <f t="shared" si="113"/>
        <v/>
      </c>
      <c r="DQ120" s="172" t="str">
        <f t="shared" si="113"/>
        <v/>
      </c>
      <c r="DR120" s="172" t="str">
        <f t="shared" si="113"/>
        <v/>
      </c>
      <c r="DS120" s="172" t="str">
        <f t="shared" si="113"/>
        <v/>
      </c>
      <c r="DT120" s="173" t="str">
        <f t="shared" si="98"/>
        <v/>
      </c>
      <c r="DU120" s="173" t="str">
        <f t="shared" si="99"/>
        <v/>
      </c>
      <c r="DV120" s="173" t="str">
        <f t="shared" si="100"/>
        <v/>
      </c>
      <c r="DW120" s="173" t="str">
        <f t="shared" si="101"/>
        <v/>
      </c>
      <c r="DY120" s="12" t="str">
        <f t="shared" si="102"/>
        <v/>
      </c>
      <c r="DZ120" s="92"/>
      <c r="EA120" s="12" t="str">
        <f t="shared" si="103"/>
        <v/>
      </c>
    </row>
    <row r="121" spans="1:131" x14ac:dyDescent="0.2">
      <c r="A121" s="97">
        <v>100</v>
      </c>
      <c r="B121" s="120"/>
      <c r="C121" s="197"/>
      <c r="D121" s="119"/>
      <c r="E121" s="210"/>
      <c r="F121" s="119"/>
      <c r="G121" s="117"/>
      <c r="H121" s="118"/>
      <c r="I121" s="133">
        <f t="shared" si="77"/>
        <v>0</v>
      </c>
      <c r="J121" s="117"/>
      <c r="K121" s="133">
        <f t="shared" si="78"/>
        <v>0</v>
      </c>
      <c r="L121" s="127"/>
      <c r="M121" s="133">
        <f t="shared" si="79"/>
        <v>0</v>
      </c>
      <c r="N121" s="126"/>
      <c r="O121" s="133">
        <f t="shared" si="108"/>
        <v>0</v>
      </c>
      <c r="P121" s="126"/>
      <c r="Q121" s="133">
        <f t="shared" si="80"/>
        <v>0</v>
      </c>
      <c r="R121" s="117"/>
      <c r="S121" s="133">
        <f t="shared" si="81"/>
        <v>0</v>
      </c>
      <c r="T121" s="126"/>
      <c r="U121" s="133">
        <f t="shared" si="109"/>
        <v>0</v>
      </c>
      <c r="V121" s="126"/>
      <c r="W121" s="133">
        <f t="shared" si="82"/>
        <v>0</v>
      </c>
      <c r="X121" s="117"/>
      <c r="Y121" s="133">
        <f t="shared" si="83"/>
        <v>0</v>
      </c>
      <c r="Z121" s="119"/>
      <c r="AA121" s="119"/>
      <c r="AB121" s="226"/>
      <c r="AC121" s="36">
        <f t="shared" si="84"/>
        <v>0</v>
      </c>
      <c r="AD121" s="27">
        <f t="shared" si="85"/>
        <v>0</v>
      </c>
      <c r="AE121" s="101" t="str">
        <f t="shared" si="86"/>
        <v/>
      </c>
      <c r="AF121" s="25">
        <f t="shared" si="87"/>
        <v>0</v>
      </c>
      <c r="AG121" s="175"/>
      <c r="AH121" s="124">
        <f t="shared" si="110"/>
        <v>0</v>
      </c>
      <c r="AI121" s="72">
        <f t="shared" si="88"/>
        <v>0</v>
      </c>
      <c r="AJ121" s="170" t="str">
        <f t="shared" si="89"/>
        <v/>
      </c>
      <c r="AK121" s="170">
        <f t="shared" si="90"/>
        <v>0</v>
      </c>
      <c r="AL121" s="170">
        <f t="shared" si="91"/>
        <v>0</v>
      </c>
      <c r="AM121" s="171" t="str">
        <f t="shared" si="92"/>
        <v/>
      </c>
      <c r="AN121" s="123">
        <f t="shared" si="111"/>
        <v>0</v>
      </c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  <c r="BB121" s="181"/>
      <c r="BC121" s="181"/>
      <c r="BD121" s="181"/>
      <c r="BE121" s="181"/>
      <c r="BF121" s="181"/>
      <c r="BG121" s="181"/>
      <c r="BH121" s="181"/>
      <c r="BI121" s="172" t="str">
        <f t="shared" si="116"/>
        <v/>
      </c>
      <c r="BJ121" s="172" t="str">
        <f t="shared" si="116"/>
        <v/>
      </c>
      <c r="BK121" s="172" t="str">
        <f t="shared" si="116"/>
        <v/>
      </c>
      <c r="BL121" s="172" t="str">
        <f t="shared" si="116"/>
        <v/>
      </c>
      <c r="BM121" s="172" t="str">
        <f t="shared" si="116"/>
        <v/>
      </c>
      <c r="BN121" s="172" t="str">
        <f t="shared" si="116"/>
        <v/>
      </c>
      <c r="BO121" s="172" t="str">
        <f t="shared" si="116"/>
        <v/>
      </c>
      <c r="BP121" s="172" t="str">
        <f t="shared" si="114"/>
        <v/>
      </c>
      <c r="BQ121" s="172" t="str">
        <f t="shared" si="114"/>
        <v/>
      </c>
      <c r="BR121" s="172" t="str">
        <f t="shared" si="114"/>
        <v/>
      </c>
      <c r="BS121" s="172" t="str">
        <f t="shared" si="114"/>
        <v/>
      </c>
      <c r="BT121" s="172" t="str">
        <f t="shared" si="114"/>
        <v/>
      </c>
      <c r="BU121" s="172" t="str">
        <f t="shared" si="114"/>
        <v/>
      </c>
      <c r="BV121" s="172" t="str">
        <f t="shared" si="112"/>
        <v/>
      </c>
      <c r="BW121" s="172" t="str">
        <f t="shared" si="112"/>
        <v/>
      </c>
      <c r="BX121" s="172" t="str">
        <f t="shared" si="112"/>
        <v/>
      </c>
      <c r="BY121" s="172" t="str">
        <f t="shared" si="112"/>
        <v/>
      </c>
      <c r="BZ121" s="172" t="str">
        <f t="shared" si="112"/>
        <v/>
      </c>
      <c r="CA121" s="173" t="str">
        <f t="shared" si="93"/>
        <v/>
      </c>
      <c r="CB121" s="173" t="str">
        <f t="shared" si="94"/>
        <v/>
      </c>
      <c r="CC121" s="173" t="str">
        <f t="shared" si="95"/>
        <v/>
      </c>
      <c r="CD121" s="173" t="str">
        <f t="shared" si="96"/>
        <v/>
      </c>
      <c r="CE121" s="176"/>
      <c r="CF121" s="12" t="str">
        <f t="shared" si="97"/>
        <v/>
      </c>
      <c r="CG121" s="175"/>
      <c r="DB121" s="172" t="str">
        <f t="shared" si="117"/>
        <v/>
      </c>
      <c r="DC121" s="172" t="str">
        <f t="shared" si="117"/>
        <v/>
      </c>
      <c r="DD121" s="172" t="str">
        <f t="shared" si="117"/>
        <v/>
      </c>
      <c r="DE121" s="172" t="str">
        <f t="shared" si="117"/>
        <v/>
      </c>
      <c r="DF121" s="172" t="str">
        <f t="shared" si="117"/>
        <v/>
      </c>
      <c r="DG121" s="172" t="str">
        <f t="shared" si="117"/>
        <v/>
      </c>
      <c r="DH121" s="172" t="str">
        <f t="shared" si="117"/>
        <v/>
      </c>
      <c r="DI121" s="172" t="str">
        <f t="shared" si="115"/>
        <v/>
      </c>
      <c r="DJ121" s="172" t="str">
        <f t="shared" si="115"/>
        <v/>
      </c>
      <c r="DK121" s="172" t="str">
        <f t="shared" si="115"/>
        <v/>
      </c>
      <c r="DL121" s="172" t="str">
        <f t="shared" si="115"/>
        <v/>
      </c>
      <c r="DM121" s="172" t="str">
        <f t="shared" si="115"/>
        <v/>
      </c>
      <c r="DN121" s="172" t="str">
        <f t="shared" si="115"/>
        <v/>
      </c>
      <c r="DO121" s="172" t="str">
        <f t="shared" si="113"/>
        <v/>
      </c>
      <c r="DP121" s="172" t="str">
        <f t="shared" si="113"/>
        <v/>
      </c>
      <c r="DQ121" s="172" t="str">
        <f t="shared" si="113"/>
        <v/>
      </c>
      <c r="DR121" s="172" t="str">
        <f t="shared" si="113"/>
        <v/>
      </c>
      <c r="DS121" s="172" t="str">
        <f t="shared" si="113"/>
        <v/>
      </c>
      <c r="DT121" s="173" t="str">
        <f t="shared" si="98"/>
        <v/>
      </c>
      <c r="DU121" s="173" t="str">
        <f t="shared" si="99"/>
        <v/>
      </c>
      <c r="DV121" s="173" t="str">
        <f t="shared" si="100"/>
        <v/>
      </c>
      <c r="DW121" s="173" t="str">
        <f t="shared" si="101"/>
        <v/>
      </c>
      <c r="DY121" s="12" t="str">
        <f t="shared" si="102"/>
        <v/>
      </c>
      <c r="DZ121" s="92"/>
      <c r="EA121" s="12" t="str">
        <f t="shared" si="103"/>
        <v/>
      </c>
    </row>
    <row r="122" spans="1:131" x14ac:dyDescent="0.2">
      <c r="A122" s="97">
        <v>101</v>
      </c>
      <c r="B122" s="120"/>
      <c r="C122" s="197"/>
      <c r="D122" s="119"/>
      <c r="E122" s="210"/>
      <c r="F122" s="119"/>
      <c r="G122" s="117"/>
      <c r="H122" s="118"/>
      <c r="I122" s="133">
        <f t="shared" si="77"/>
        <v>0</v>
      </c>
      <c r="J122" s="117"/>
      <c r="K122" s="133">
        <f t="shared" si="78"/>
        <v>0</v>
      </c>
      <c r="L122" s="117"/>
      <c r="M122" s="133">
        <f t="shared" si="79"/>
        <v>0</v>
      </c>
      <c r="N122" s="119"/>
      <c r="O122" s="133">
        <f t="shared" si="108"/>
        <v>0</v>
      </c>
      <c r="P122" s="119"/>
      <c r="Q122" s="133">
        <f t="shared" si="80"/>
        <v>0</v>
      </c>
      <c r="R122" s="117"/>
      <c r="S122" s="133">
        <f t="shared" si="81"/>
        <v>0</v>
      </c>
      <c r="T122" s="119"/>
      <c r="U122" s="133">
        <f t="shared" si="109"/>
        <v>0</v>
      </c>
      <c r="V122" s="119"/>
      <c r="W122" s="133">
        <f t="shared" si="82"/>
        <v>0</v>
      </c>
      <c r="X122" s="117"/>
      <c r="Y122" s="133">
        <f t="shared" si="83"/>
        <v>0</v>
      </c>
      <c r="Z122" s="119"/>
      <c r="AA122" s="119"/>
      <c r="AB122" s="226"/>
      <c r="AC122" s="36">
        <f t="shared" si="84"/>
        <v>0</v>
      </c>
      <c r="AD122" s="27">
        <f t="shared" si="85"/>
        <v>0</v>
      </c>
      <c r="AE122" s="101" t="str">
        <f t="shared" si="86"/>
        <v/>
      </c>
      <c r="AF122" s="25">
        <f t="shared" si="87"/>
        <v>0</v>
      </c>
      <c r="AG122" s="175"/>
      <c r="AH122" s="124">
        <f t="shared" si="110"/>
        <v>0</v>
      </c>
      <c r="AI122" s="72">
        <f t="shared" si="88"/>
        <v>0</v>
      </c>
      <c r="AJ122" s="170" t="str">
        <f t="shared" si="89"/>
        <v/>
      </c>
      <c r="AK122" s="170">
        <f t="shared" si="90"/>
        <v>0</v>
      </c>
      <c r="AL122" s="170">
        <f t="shared" si="91"/>
        <v>0</v>
      </c>
      <c r="AM122" s="171" t="str">
        <f t="shared" si="92"/>
        <v/>
      </c>
      <c r="AN122" s="123">
        <f t="shared" si="111"/>
        <v>0</v>
      </c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  <c r="AZ122" s="181"/>
      <c r="BA122" s="181"/>
      <c r="BB122" s="181"/>
      <c r="BC122" s="181"/>
      <c r="BD122" s="181"/>
      <c r="BE122" s="181"/>
      <c r="BF122" s="181"/>
      <c r="BG122" s="181"/>
      <c r="BH122" s="181"/>
      <c r="BI122" s="172" t="str">
        <f t="shared" si="116"/>
        <v/>
      </c>
      <c r="BJ122" s="172" t="str">
        <f t="shared" si="116"/>
        <v/>
      </c>
      <c r="BK122" s="172" t="str">
        <f t="shared" si="116"/>
        <v/>
      </c>
      <c r="BL122" s="172" t="str">
        <f t="shared" si="116"/>
        <v/>
      </c>
      <c r="BM122" s="172" t="str">
        <f t="shared" si="116"/>
        <v/>
      </c>
      <c r="BN122" s="172" t="str">
        <f t="shared" si="116"/>
        <v/>
      </c>
      <c r="BO122" s="172" t="str">
        <f t="shared" si="116"/>
        <v/>
      </c>
      <c r="BP122" s="172" t="str">
        <f t="shared" si="114"/>
        <v/>
      </c>
      <c r="BQ122" s="172" t="str">
        <f t="shared" si="114"/>
        <v/>
      </c>
      <c r="BR122" s="172" t="str">
        <f t="shared" si="114"/>
        <v/>
      </c>
      <c r="BS122" s="172" t="str">
        <f t="shared" si="114"/>
        <v/>
      </c>
      <c r="BT122" s="172" t="str">
        <f t="shared" si="114"/>
        <v/>
      </c>
      <c r="BU122" s="172" t="str">
        <f t="shared" si="114"/>
        <v/>
      </c>
      <c r="BV122" s="172" t="str">
        <f t="shared" si="112"/>
        <v/>
      </c>
      <c r="BW122" s="172" t="str">
        <f t="shared" si="112"/>
        <v/>
      </c>
      <c r="BX122" s="172" t="str">
        <f t="shared" si="112"/>
        <v/>
      </c>
      <c r="BY122" s="172" t="str">
        <f t="shared" si="112"/>
        <v/>
      </c>
      <c r="BZ122" s="172" t="str">
        <f t="shared" si="112"/>
        <v/>
      </c>
      <c r="CA122" s="173" t="str">
        <f t="shared" si="93"/>
        <v/>
      </c>
      <c r="CB122" s="173" t="str">
        <f t="shared" si="94"/>
        <v/>
      </c>
      <c r="CC122" s="173" t="str">
        <f t="shared" si="95"/>
        <v/>
      </c>
      <c r="CD122" s="173" t="str">
        <f t="shared" si="96"/>
        <v/>
      </c>
      <c r="CE122" s="176"/>
      <c r="CF122" s="12" t="str">
        <f t="shared" si="97"/>
        <v/>
      </c>
      <c r="CG122" s="175"/>
      <c r="DB122" s="172" t="str">
        <f t="shared" si="117"/>
        <v/>
      </c>
      <c r="DC122" s="172" t="str">
        <f t="shared" si="117"/>
        <v/>
      </c>
      <c r="DD122" s="172" t="str">
        <f t="shared" si="117"/>
        <v/>
      </c>
      <c r="DE122" s="172" t="str">
        <f t="shared" si="117"/>
        <v/>
      </c>
      <c r="DF122" s="172" t="str">
        <f t="shared" si="117"/>
        <v/>
      </c>
      <c r="DG122" s="172" t="str">
        <f t="shared" si="117"/>
        <v/>
      </c>
      <c r="DH122" s="172" t="str">
        <f t="shared" si="117"/>
        <v/>
      </c>
      <c r="DI122" s="172" t="str">
        <f t="shared" si="115"/>
        <v/>
      </c>
      <c r="DJ122" s="172" t="str">
        <f t="shared" si="115"/>
        <v/>
      </c>
      <c r="DK122" s="172" t="str">
        <f t="shared" si="115"/>
        <v/>
      </c>
      <c r="DL122" s="172" t="str">
        <f t="shared" si="115"/>
        <v/>
      </c>
      <c r="DM122" s="172" t="str">
        <f t="shared" si="115"/>
        <v/>
      </c>
      <c r="DN122" s="172" t="str">
        <f t="shared" si="115"/>
        <v/>
      </c>
      <c r="DO122" s="172" t="str">
        <f t="shared" si="113"/>
        <v/>
      </c>
      <c r="DP122" s="172" t="str">
        <f t="shared" si="113"/>
        <v/>
      </c>
      <c r="DQ122" s="172" t="str">
        <f t="shared" si="113"/>
        <v/>
      </c>
      <c r="DR122" s="172" t="str">
        <f t="shared" si="113"/>
        <v/>
      </c>
      <c r="DS122" s="172" t="str">
        <f t="shared" si="113"/>
        <v/>
      </c>
      <c r="DT122" s="173" t="str">
        <f t="shared" si="98"/>
        <v/>
      </c>
      <c r="DU122" s="173" t="str">
        <f t="shared" si="99"/>
        <v/>
      </c>
      <c r="DV122" s="173" t="str">
        <f t="shared" si="100"/>
        <v/>
      </c>
      <c r="DW122" s="173" t="str">
        <f t="shared" si="101"/>
        <v/>
      </c>
      <c r="DY122" s="12" t="str">
        <f t="shared" si="102"/>
        <v/>
      </c>
      <c r="DZ122" s="92"/>
      <c r="EA122" s="12" t="str">
        <f t="shared" si="103"/>
        <v/>
      </c>
    </row>
    <row r="123" spans="1:131" x14ac:dyDescent="0.2">
      <c r="A123" s="97">
        <v>102</v>
      </c>
      <c r="B123" s="120"/>
      <c r="C123" s="197"/>
      <c r="D123" s="119"/>
      <c r="E123" s="210"/>
      <c r="F123" s="119"/>
      <c r="G123" s="117"/>
      <c r="H123" s="118"/>
      <c r="I123" s="133">
        <f t="shared" si="77"/>
        <v>0</v>
      </c>
      <c r="J123" s="117"/>
      <c r="K123" s="133">
        <f t="shared" si="78"/>
        <v>0</v>
      </c>
      <c r="L123" s="117"/>
      <c r="M123" s="133">
        <f t="shared" si="79"/>
        <v>0</v>
      </c>
      <c r="N123" s="119"/>
      <c r="O123" s="133">
        <f t="shared" si="108"/>
        <v>0</v>
      </c>
      <c r="P123" s="119"/>
      <c r="Q123" s="133">
        <f t="shared" si="80"/>
        <v>0</v>
      </c>
      <c r="R123" s="117"/>
      <c r="S123" s="133">
        <f t="shared" si="81"/>
        <v>0</v>
      </c>
      <c r="T123" s="119"/>
      <c r="U123" s="133">
        <f t="shared" si="109"/>
        <v>0</v>
      </c>
      <c r="V123" s="119"/>
      <c r="W123" s="133">
        <f t="shared" si="82"/>
        <v>0</v>
      </c>
      <c r="X123" s="117"/>
      <c r="Y123" s="133">
        <f t="shared" si="83"/>
        <v>0</v>
      </c>
      <c r="Z123" s="119"/>
      <c r="AA123" s="119"/>
      <c r="AB123" s="226"/>
      <c r="AC123" s="36">
        <f t="shared" si="84"/>
        <v>0</v>
      </c>
      <c r="AD123" s="27">
        <f t="shared" si="85"/>
        <v>0</v>
      </c>
      <c r="AE123" s="101" t="str">
        <f t="shared" si="86"/>
        <v/>
      </c>
      <c r="AF123" s="25">
        <f t="shared" si="87"/>
        <v>0</v>
      </c>
      <c r="AG123" s="175"/>
      <c r="AH123" s="124">
        <f t="shared" si="110"/>
        <v>0</v>
      </c>
      <c r="AI123" s="72">
        <f t="shared" si="88"/>
        <v>0</v>
      </c>
      <c r="AJ123" s="170" t="str">
        <f t="shared" si="89"/>
        <v/>
      </c>
      <c r="AK123" s="170">
        <f t="shared" si="90"/>
        <v>0</v>
      </c>
      <c r="AL123" s="170">
        <f t="shared" si="91"/>
        <v>0</v>
      </c>
      <c r="AM123" s="171" t="str">
        <f t="shared" si="92"/>
        <v/>
      </c>
      <c r="AN123" s="123">
        <f t="shared" si="111"/>
        <v>0</v>
      </c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  <c r="BA123" s="181"/>
      <c r="BB123" s="181"/>
      <c r="BC123" s="181"/>
      <c r="BD123" s="181"/>
      <c r="BE123" s="181"/>
      <c r="BF123" s="181"/>
      <c r="BG123" s="181"/>
      <c r="BH123" s="181"/>
      <c r="BI123" s="172" t="str">
        <f t="shared" si="116"/>
        <v/>
      </c>
      <c r="BJ123" s="172" t="str">
        <f t="shared" si="116"/>
        <v/>
      </c>
      <c r="BK123" s="172" t="str">
        <f t="shared" si="116"/>
        <v/>
      </c>
      <c r="BL123" s="172" t="str">
        <f t="shared" si="116"/>
        <v/>
      </c>
      <c r="BM123" s="172" t="str">
        <f t="shared" si="116"/>
        <v/>
      </c>
      <c r="BN123" s="172" t="str">
        <f t="shared" si="116"/>
        <v/>
      </c>
      <c r="BO123" s="172" t="str">
        <f t="shared" si="116"/>
        <v/>
      </c>
      <c r="BP123" s="172" t="str">
        <f t="shared" si="114"/>
        <v/>
      </c>
      <c r="BQ123" s="172" t="str">
        <f t="shared" si="114"/>
        <v/>
      </c>
      <c r="BR123" s="172" t="str">
        <f t="shared" si="114"/>
        <v/>
      </c>
      <c r="BS123" s="172" t="str">
        <f t="shared" si="114"/>
        <v/>
      </c>
      <c r="BT123" s="172" t="str">
        <f t="shared" si="114"/>
        <v/>
      </c>
      <c r="BU123" s="172" t="str">
        <f t="shared" si="114"/>
        <v/>
      </c>
      <c r="BV123" s="172" t="str">
        <f t="shared" si="112"/>
        <v/>
      </c>
      <c r="BW123" s="172" t="str">
        <f t="shared" si="112"/>
        <v/>
      </c>
      <c r="BX123" s="172" t="str">
        <f t="shared" si="112"/>
        <v/>
      </c>
      <c r="BY123" s="172" t="str">
        <f t="shared" si="112"/>
        <v/>
      </c>
      <c r="BZ123" s="172" t="str">
        <f t="shared" si="112"/>
        <v/>
      </c>
      <c r="CA123" s="173" t="str">
        <f t="shared" si="93"/>
        <v/>
      </c>
      <c r="CB123" s="173" t="str">
        <f t="shared" si="94"/>
        <v/>
      </c>
      <c r="CC123" s="173" t="str">
        <f t="shared" si="95"/>
        <v/>
      </c>
      <c r="CD123" s="173" t="str">
        <f t="shared" si="96"/>
        <v/>
      </c>
      <c r="CE123" s="176"/>
      <c r="CF123" s="12" t="str">
        <f t="shared" si="97"/>
        <v/>
      </c>
      <c r="CG123" s="175"/>
      <c r="DB123" s="172" t="str">
        <f t="shared" si="117"/>
        <v/>
      </c>
      <c r="DC123" s="172" t="str">
        <f t="shared" si="117"/>
        <v/>
      </c>
      <c r="DD123" s="172" t="str">
        <f t="shared" si="117"/>
        <v/>
      </c>
      <c r="DE123" s="172" t="str">
        <f t="shared" si="117"/>
        <v/>
      </c>
      <c r="DF123" s="172" t="str">
        <f t="shared" si="117"/>
        <v/>
      </c>
      <c r="DG123" s="172" t="str">
        <f t="shared" si="117"/>
        <v/>
      </c>
      <c r="DH123" s="172" t="str">
        <f t="shared" si="117"/>
        <v/>
      </c>
      <c r="DI123" s="172" t="str">
        <f t="shared" si="115"/>
        <v/>
      </c>
      <c r="DJ123" s="172" t="str">
        <f t="shared" si="115"/>
        <v/>
      </c>
      <c r="DK123" s="172" t="str">
        <f t="shared" si="115"/>
        <v/>
      </c>
      <c r="DL123" s="172" t="str">
        <f t="shared" si="115"/>
        <v/>
      </c>
      <c r="DM123" s="172" t="str">
        <f t="shared" si="115"/>
        <v/>
      </c>
      <c r="DN123" s="172" t="str">
        <f t="shared" si="115"/>
        <v/>
      </c>
      <c r="DO123" s="172" t="str">
        <f t="shared" si="113"/>
        <v/>
      </c>
      <c r="DP123" s="172" t="str">
        <f t="shared" si="113"/>
        <v/>
      </c>
      <c r="DQ123" s="172" t="str">
        <f t="shared" si="113"/>
        <v/>
      </c>
      <c r="DR123" s="172" t="str">
        <f t="shared" si="113"/>
        <v/>
      </c>
      <c r="DS123" s="172" t="str">
        <f t="shared" si="113"/>
        <v/>
      </c>
      <c r="DT123" s="173" t="str">
        <f t="shared" si="98"/>
        <v/>
      </c>
      <c r="DU123" s="173" t="str">
        <f t="shared" si="99"/>
        <v/>
      </c>
      <c r="DV123" s="173" t="str">
        <f t="shared" si="100"/>
        <v/>
      </c>
      <c r="DW123" s="173" t="str">
        <f t="shared" si="101"/>
        <v/>
      </c>
      <c r="DY123" s="12" t="str">
        <f t="shared" si="102"/>
        <v/>
      </c>
      <c r="DZ123" s="92"/>
      <c r="EA123" s="12" t="str">
        <f t="shared" si="103"/>
        <v/>
      </c>
    </row>
    <row r="124" spans="1:131" x14ac:dyDescent="0.2">
      <c r="A124" s="97">
        <v>103</v>
      </c>
      <c r="B124" s="120"/>
      <c r="C124" s="197"/>
      <c r="D124" s="119"/>
      <c r="E124" s="210"/>
      <c r="F124" s="119"/>
      <c r="G124" s="117"/>
      <c r="H124" s="118"/>
      <c r="I124" s="133">
        <f t="shared" si="77"/>
        <v>0</v>
      </c>
      <c r="J124" s="117"/>
      <c r="K124" s="133">
        <f t="shared" si="78"/>
        <v>0</v>
      </c>
      <c r="L124" s="117"/>
      <c r="M124" s="133">
        <f t="shared" si="79"/>
        <v>0</v>
      </c>
      <c r="N124" s="119"/>
      <c r="O124" s="133">
        <f t="shared" si="108"/>
        <v>0</v>
      </c>
      <c r="P124" s="119"/>
      <c r="Q124" s="133">
        <f t="shared" si="80"/>
        <v>0</v>
      </c>
      <c r="R124" s="117"/>
      <c r="S124" s="133">
        <f t="shared" si="81"/>
        <v>0</v>
      </c>
      <c r="T124" s="119"/>
      <c r="U124" s="133">
        <f t="shared" si="109"/>
        <v>0</v>
      </c>
      <c r="V124" s="119"/>
      <c r="W124" s="133">
        <f t="shared" si="82"/>
        <v>0</v>
      </c>
      <c r="X124" s="117"/>
      <c r="Y124" s="133">
        <f t="shared" si="83"/>
        <v>0</v>
      </c>
      <c r="Z124" s="119"/>
      <c r="AA124" s="119"/>
      <c r="AB124" s="226"/>
      <c r="AC124" s="36">
        <f t="shared" si="84"/>
        <v>0</v>
      </c>
      <c r="AD124" s="27">
        <f t="shared" si="85"/>
        <v>0</v>
      </c>
      <c r="AE124" s="101" t="str">
        <f t="shared" si="86"/>
        <v/>
      </c>
      <c r="AF124" s="25">
        <f t="shared" si="87"/>
        <v>0</v>
      </c>
      <c r="AG124" s="175"/>
      <c r="AH124" s="124">
        <f t="shared" si="110"/>
        <v>0</v>
      </c>
      <c r="AI124" s="72">
        <f t="shared" si="88"/>
        <v>0</v>
      </c>
      <c r="AJ124" s="170" t="str">
        <f t="shared" si="89"/>
        <v/>
      </c>
      <c r="AK124" s="170">
        <f t="shared" si="90"/>
        <v>0</v>
      </c>
      <c r="AL124" s="170">
        <f t="shared" si="91"/>
        <v>0</v>
      </c>
      <c r="AM124" s="171" t="str">
        <f t="shared" si="92"/>
        <v/>
      </c>
      <c r="AN124" s="123">
        <f t="shared" si="111"/>
        <v>0</v>
      </c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  <c r="AZ124" s="181"/>
      <c r="BA124" s="181"/>
      <c r="BB124" s="181"/>
      <c r="BC124" s="181"/>
      <c r="BD124" s="181"/>
      <c r="BE124" s="181"/>
      <c r="BF124" s="181"/>
      <c r="BG124" s="181"/>
      <c r="BH124" s="181"/>
      <c r="BI124" s="172" t="str">
        <f t="shared" si="116"/>
        <v/>
      </c>
      <c r="BJ124" s="172" t="str">
        <f t="shared" si="116"/>
        <v/>
      </c>
      <c r="BK124" s="172" t="str">
        <f t="shared" si="116"/>
        <v/>
      </c>
      <c r="BL124" s="172" t="str">
        <f t="shared" si="116"/>
        <v/>
      </c>
      <c r="BM124" s="172" t="str">
        <f t="shared" si="116"/>
        <v/>
      </c>
      <c r="BN124" s="172" t="str">
        <f t="shared" si="116"/>
        <v/>
      </c>
      <c r="BO124" s="172" t="str">
        <f t="shared" si="116"/>
        <v/>
      </c>
      <c r="BP124" s="172" t="str">
        <f t="shared" si="114"/>
        <v/>
      </c>
      <c r="BQ124" s="172" t="str">
        <f t="shared" si="114"/>
        <v/>
      </c>
      <c r="BR124" s="172" t="str">
        <f t="shared" si="114"/>
        <v/>
      </c>
      <c r="BS124" s="172" t="str">
        <f t="shared" si="114"/>
        <v/>
      </c>
      <c r="BT124" s="172" t="str">
        <f t="shared" si="114"/>
        <v/>
      </c>
      <c r="BU124" s="172" t="str">
        <f t="shared" si="114"/>
        <v/>
      </c>
      <c r="BV124" s="172" t="str">
        <f t="shared" si="112"/>
        <v/>
      </c>
      <c r="BW124" s="172" t="str">
        <f t="shared" si="112"/>
        <v/>
      </c>
      <c r="BX124" s="172" t="str">
        <f t="shared" si="112"/>
        <v/>
      </c>
      <c r="BY124" s="172" t="str">
        <f t="shared" si="112"/>
        <v/>
      </c>
      <c r="BZ124" s="172" t="str">
        <f t="shared" si="112"/>
        <v/>
      </c>
      <c r="CA124" s="173" t="str">
        <f t="shared" si="93"/>
        <v/>
      </c>
      <c r="CB124" s="173" t="str">
        <f t="shared" si="94"/>
        <v/>
      </c>
      <c r="CC124" s="173" t="str">
        <f t="shared" si="95"/>
        <v/>
      </c>
      <c r="CD124" s="173" t="str">
        <f t="shared" si="96"/>
        <v/>
      </c>
      <c r="CE124" s="176"/>
      <c r="CF124" s="12" t="str">
        <f t="shared" si="97"/>
        <v/>
      </c>
      <c r="CG124" s="175"/>
      <c r="DB124" s="172" t="str">
        <f t="shared" si="117"/>
        <v/>
      </c>
      <c r="DC124" s="172" t="str">
        <f t="shared" si="117"/>
        <v/>
      </c>
      <c r="DD124" s="172" t="str">
        <f t="shared" si="117"/>
        <v/>
      </c>
      <c r="DE124" s="172" t="str">
        <f t="shared" si="117"/>
        <v/>
      </c>
      <c r="DF124" s="172" t="str">
        <f t="shared" si="117"/>
        <v/>
      </c>
      <c r="DG124" s="172" t="str">
        <f t="shared" si="117"/>
        <v/>
      </c>
      <c r="DH124" s="172" t="str">
        <f t="shared" si="117"/>
        <v/>
      </c>
      <c r="DI124" s="172" t="str">
        <f t="shared" si="115"/>
        <v/>
      </c>
      <c r="DJ124" s="172" t="str">
        <f t="shared" si="115"/>
        <v/>
      </c>
      <c r="DK124" s="172" t="str">
        <f t="shared" si="115"/>
        <v/>
      </c>
      <c r="DL124" s="172" t="str">
        <f t="shared" si="115"/>
        <v/>
      </c>
      <c r="DM124" s="172" t="str">
        <f t="shared" si="115"/>
        <v/>
      </c>
      <c r="DN124" s="172" t="str">
        <f t="shared" si="115"/>
        <v/>
      </c>
      <c r="DO124" s="172" t="str">
        <f t="shared" si="113"/>
        <v/>
      </c>
      <c r="DP124" s="172" t="str">
        <f t="shared" si="113"/>
        <v/>
      </c>
      <c r="DQ124" s="172" t="str">
        <f t="shared" si="113"/>
        <v/>
      </c>
      <c r="DR124" s="172" t="str">
        <f t="shared" si="113"/>
        <v/>
      </c>
      <c r="DS124" s="172" t="str">
        <f t="shared" si="113"/>
        <v/>
      </c>
      <c r="DT124" s="173" t="str">
        <f t="shared" si="98"/>
        <v/>
      </c>
      <c r="DU124" s="173" t="str">
        <f t="shared" si="99"/>
        <v/>
      </c>
      <c r="DV124" s="173" t="str">
        <f t="shared" si="100"/>
        <v/>
      </c>
      <c r="DW124" s="173" t="str">
        <f t="shared" si="101"/>
        <v/>
      </c>
      <c r="DY124" s="12" t="str">
        <f t="shared" si="102"/>
        <v/>
      </c>
      <c r="DZ124" s="92"/>
      <c r="EA124" s="12" t="str">
        <f t="shared" si="103"/>
        <v/>
      </c>
    </row>
    <row r="125" spans="1:131" x14ac:dyDescent="0.2">
      <c r="A125" s="97">
        <v>104</v>
      </c>
      <c r="B125" s="120"/>
      <c r="C125" s="197"/>
      <c r="D125" s="119"/>
      <c r="E125" s="210"/>
      <c r="F125" s="119"/>
      <c r="G125" s="117"/>
      <c r="H125" s="118"/>
      <c r="I125" s="133">
        <f t="shared" si="77"/>
        <v>0</v>
      </c>
      <c r="J125" s="117"/>
      <c r="K125" s="133">
        <f t="shared" si="78"/>
        <v>0</v>
      </c>
      <c r="L125" s="117"/>
      <c r="M125" s="133">
        <f t="shared" si="79"/>
        <v>0</v>
      </c>
      <c r="N125" s="119"/>
      <c r="O125" s="133">
        <f t="shared" si="108"/>
        <v>0</v>
      </c>
      <c r="P125" s="119"/>
      <c r="Q125" s="133">
        <f t="shared" si="80"/>
        <v>0</v>
      </c>
      <c r="R125" s="117"/>
      <c r="S125" s="133">
        <f t="shared" si="81"/>
        <v>0</v>
      </c>
      <c r="T125" s="119"/>
      <c r="U125" s="133">
        <f t="shared" si="109"/>
        <v>0</v>
      </c>
      <c r="V125" s="119"/>
      <c r="W125" s="133">
        <f t="shared" si="82"/>
        <v>0</v>
      </c>
      <c r="X125" s="117"/>
      <c r="Y125" s="133">
        <f t="shared" si="83"/>
        <v>0</v>
      </c>
      <c r="Z125" s="119"/>
      <c r="AA125" s="119"/>
      <c r="AB125" s="226"/>
      <c r="AC125" s="36">
        <f t="shared" si="84"/>
        <v>0</v>
      </c>
      <c r="AD125" s="27">
        <f t="shared" si="85"/>
        <v>0</v>
      </c>
      <c r="AE125" s="101" t="str">
        <f t="shared" si="86"/>
        <v/>
      </c>
      <c r="AF125" s="25">
        <f t="shared" si="87"/>
        <v>0</v>
      </c>
      <c r="AG125" s="175"/>
      <c r="AH125" s="124">
        <f t="shared" si="110"/>
        <v>0</v>
      </c>
      <c r="AI125" s="72">
        <f t="shared" si="88"/>
        <v>0</v>
      </c>
      <c r="AJ125" s="170" t="str">
        <f t="shared" si="89"/>
        <v/>
      </c>
      <c r="AK125" s="170">
        <f t="shared" si="90"/>
        <v>0</v>
      </c>
      <c r="AL125" s="170">
        <f t="shared" si="91"/>
        <v>0</v>
      </c>
      <c r="AM125" s="171" t="str">
        <f t="shared" si="92"/>
        <v/>
      </c>
      <c r="AN125" s="123">
        <f t="shared" si="111"/>
        <v>0</v>
      </c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  <c r="AZ125" s="181"/>
      <c r="BA125" s="181"/>
      <c r="BB125" s="181"/>
      <c r="BC125" s="181"/>
      <c r="BD125" s="181"/>
      <c r="BE125" s="181"/>
      <c r="BF125" s="181"/>
      <c r="BG125" s="181"/>
      <c r="BH125" s="181"/>
      <c r="BI125" s="172" t="str">
        <f t="shared" si="116"/>
        <v/>
      </c>
      <c r="BJ125" s="172" t="str">
        <f t="shared" si="116"/>
        <v/>
      </c>
      <c r="BK125" s="172" t="str">
        <f t="shared" si="116"/>
        <v/>
      </c>
      <c r="BL125" s="172" t="str">
        <f t="shared" si="116"/>
        <v/>
      </c>
      <c r="BM125" s="172" t="str">
        <f t="shared" si="116"/>
        <v/>
      </c>
      <c r="BN125" s="172" t="str">
        <f t="shared" si="116"/>
        <v/>
      </c>
      <c r="BO125" s="172" t="str">
        <f t="shared" si="116"/>
        <v/>
      </c>
      <c r="BP125" s="172" t="str">
        <f t="shared" si="114"/>
        <v/>
      </c>
      <c r="BQ125" s="172" t="str">
        <f t="shared" si="114"/>
        <v/>
      </c>
      <c r="BR125" s="172" t="str">
        <f t="shared" si="114"/>
        <v/>
      </c>
      <c r="BS125" s="172" t="str">
        <f t="shared" si="114"/>
        <v/>
      </c>
      <c r="BT125" s="172" t="str">
        <f t="shared" si="114"/>
        <v/>
      </c>
      <c r="BU125" s="172" t="str">
        <f t="shared" si="114"/>
        <v/>
      </c>
      <c r="BV125" s="172" t="str">
        <f t="shared" si="112"/>
        <v/>
      </c>
      <c r="BW125" s="172" t="str">
        <f t="shared" si="112"/>
        <v/>
      </c>
      <c r="BX125" s="172" t="str">
        <f t="shared" si="112"/>
        <v/>
      </c>
      <c r="BY125" s="172" t="str">
        <f t="shared" si="112"/>
        <v/>
      </c>
      <c r="BZ125" s="172" t="str">
        <f t="shared" si="112"/>
        <v/>
      </c>
      <c r="CA125" s="173" t="str">
        <f t="shared" si="93"/>
        <v/>
      </c>
      <c r="CB125" s="173" t="str">
        <f t="shared" si="94"/>
        <v/>
      </c>
      <c r="CC125" s="173" t="str">
        <f t="shared" si="95"/>
        <v/>
      </c>
      <c r="CD125" s="173" t="str">
        <f t="shared" si="96"/>
        <v/>
      </c>
      <c r="CE125" s="176"/>
      <c r="CF125" s="12" t="str">
        <f t="shared" si="97"/>
        <v/>
      </c>
      <c r="CG125" s="175"/>
      <c r="DB125" s="172" t="str">
        <f t="shared" si="117"/>
        <v/>
      </c>
      <c r="DC125" s="172" t="str">
        <f t="shared" si="117"/>
        <v/>
      </c>
      <c r="DD125" s="172" t="str">
        <f t="shared" si="117"/>
        <v/>
      </c>
      <c r="DE125" s="172" t="str">
        <f t="shared" si="117"/>
        <v/>
      </c>
      <c r="DF125" s="172" t="str">
        <f t="shared" si="117"/>
        <v/>
      </c>
      <c r="DG125" s="172" t="str">
        <f t="shared" si="117"/>
        <v/>
      </c>
      <c r="DH125" s="172" t="str">
        <f t="shared" si="117"/>
        <v/>
      </c>
      <c r="DI125" s="172" t="str">
        <f t="shared" si="115"/>
        <v/>
      </c>
      <c r="DJ125" s="172" t="str">
        <f t="shared" si="115"/>
        <v/>
      </c>
      <c r="DK125" s="172" t="str">
        <f t="shared" si="115"/>
        <v/>
      </c>
      <c r="DL125" s="172" t="str">
        <f t="shared" si="115"/>
        <v/>
      </c>
      <c r="DM125" s="172" t="str">
        <f t="shared" si="115"/>
        <v/>
      </c>
      <c r="DN125" s="172" t="str">
        <f t="shared" si="115"/>
        <v/>
      </c>
      <c r="DO125" s="172" t="str">
        <f t="shared" si="113"/>
        <v/>
      </c>
      <c r="DP125" s="172" t="str">
        <f t="shared" si="113"/>
        <v/>
      </c>
      <c r="DQ125" s="172" t="str">
        <f t="shared" si="113"/>
        <v/>
      </c>
      <c r="DR125" s="172" t="str">
        <f t="shared" si="113"/>
        <v/>
      </c>
      <c r="DS125" s="172" t="str">
        <f t="shared" si="113"/>
        <v/>
      </c>
      <c r="DT125" s="173" t="str">
        <f t="shared" si="98"/>
        <v/>
      </c>
      <c r="DU125" s="173" t="str">
        <f t="shared" si="99"/>
        <v/>
      </c>
      <c r="DV125" s="173" t="str">
        <f t="shared" si="100"/>
        <v/>
      </c>
      <c r="DW125" s="173" t="str">
        <f t="shared" si="101"/>
        <v/>
      </c>
      <c r="DY125" s="12" t="str">
        <f t="shared" si="102"/>
        <v/>
      </c>
      <c r="DZ125" s="92"/>
      <c r="EA125" s="12" t="str">
        <f t="shared" si="103"/>
        <v/>
      </c>
    </row>
    <row r="126" spans="1:131" x14ac:dyDescent="0.2">
      <c r="A126" s="97">
        <v>105</v>
      </c>
      <c r="B126" s="120"/>
      <c r="C126" s="197"/>
      <c r="D126" s="119"/>
      <c r="E126" s="210"/>
      <c r="F126" s="119"/>
      <c r="G126" s="117"/>
      <c r="H126" s="118"/>
      <c r="I126" s="133">
        <f t="shared" si="77"/>
        <v>0</v>
      </c>
      <c r="J126" s="117"/>
      <c r="K126" s="133">
        <f t="shared" si="78"/>
        <v>0</v>
      </c>
      <c r="L126" s="117"/>
      <c r="M126" s="133">
        <f t="shared" si="79"/>
        <v>0</v>
      </c>
      <c r="N126" s="119"/>
      <c r="O126" s="133">
        <f t="shared" si="108"/>
        <v>0</v>
      </c>
      <c r="P126" s="119"/>
      <c r="Q126" s="133">
        <f t="shared" si="80"/>
        <v>0</v>
      </c>
      <c r="R126" s="117"/>
      <c r="S126" s="133">
        <f t="shared" si="81"/>
        <v>0</v>
      </c>
      <c r="T126" s="119"/>
      <c r="U126" s="133">
        <f t="shared" si="109"/>
        <v>0</v>
      </c>
      <c r="V126" s="119"/>
      <c r="W126" s="133">
        <f t="shared" si="82"/>
        <v>0</v>
      </c>
      <c r="X126" s="117"/>
      <c r="Y126" s="133">
        <f t="shared" si="83"/>
        <v>0</v>
      </c>
      <c r="Z126" s="119"/>
      <c r="AA126" s="119"/>
      <c r="AB126" s="226"/>
      <c r="AC126" s="36">
        <f t="shared" si="84"/>
        <v>0</v>
      </c>
      <c r="AD126" s="27">
        <f t="shared" si="85"/>
        <v>0</v>
      </c>
      <c r="AE126" s="101" t="str">
        <f t="shared" si="86"/>
        <v/>
      </c>
      <c r="AF126" s="25">
        <f t="shared" si="87"/>
        <v>0</v>
      </c>
      <c r="AG126" s="175"/>
      <c r="AH126" s="124">
        <f t="shared" si="110"/>
        <v>0</v>
      </c>
      <c r="AI126" s="72">
        <f t="shared" si="88"/>
        <v>0</v>
      </c>
      <c r="AJ126" s="170" t="str">
        <f t="shared" si="89"/>
        <v/>
      </c>
      <c r="AK126" s="170">
        <f t="shared" si="90"/>
        <v>0</v>
      </c>
      <c r="AL126" s="170">
        <f t="shared" si="91"/>
        <v>0</v>
      </c>
      <c r="AM126" s="171" t="str">
        <f t="shared" si="92"/>
        <v/>
      </c>
      <c r="AN126" s="123">
        <f t="shared" si="111"/>
        <v>0</v>
      </c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  <c r="AZ126" s="181"/>
      <c r="BA126" s="181"/>
      <c r="BB126" s="181"/>
      <c r="BC126" s="181"/>
      <c r="BD126" s="181"/>
      <c r="BE126" s="181"/>
      <c r="BF126" s="181"/>
      <c r="BG126" s="181"/>
      <c r="BH126" s="181"/>
      <c r="BI126" s="172" t="str">
        <f t="shared" si="116"/>
        <v/>
      </c>
      <c r="BJ126" s="172" t="str">
        <f t="shared" si="116"/>
        <v/>
      </c>
      <c r="BK126" s="172" t="str">
        <f t="shared" si="116"/>
        <v/>
      </c>
      <c r="BL126" s="172" t="str">
        <f t="shared" si="116"/>
        <v/>
      </c>
      <c r="BM126" s="172" t="str">
        <f t="shared" si="116"/>
        <v/>
      </c>
      <c r="BN126" s="172" t="str">
        <f t="shared" si="116"/>
        <v/>
      </c>
      <c r="BO126" s="172" t="str">
        <f t="shared" si="116"/>
        <v/>
      </c>
      <c r="BP126" s="172" t="str">
        <f t="shared" si="114"/>
        <v/>
      </c>
      <c r="BQ126" s="172" t="str">
        <f t="shared" si="114"/>
        <v/>
      </c>
      <c r="BR126" s="172" t="str">
        <f t="shared" si="114"/>
        <v/>
      </c>
      <c r="BS126" s="172" t="str">
        <f t="shared" si="114"/>
        <v/>
      </c>
      <c r="BT126" s="172" t="str">
        <f t="shared" si="114"/>
        <v/>
      </c>
      <c r="BU126" s="172" t="str">
        <f t="shared" si="114"/>
        <v/>
      </c>
      <c r="BV126" s="172" t="str">
        <f t="shared" si="112"/>
        <v/>
      </c>
      <c r="BW126" s="172" t="str">
        <f t="shared" si="112"/>
        <v/>
      </c>
      <c r="BX126" s="172" t="str">
        <f t="shared" si="112"/>
        <v/>
      </c>
      <c r="BY126" s="172" t="str">
        <f t="shared" si="112"/>
        <v/>
      </c>
      <c r="BZ126" s="172" t="str">
        <f t="shared" si="112"/>
        <v/>
      </c>
      <c r="CA126" s="173" t="str">
        <f t="shared" si="93"/>
        <v/>
      </c>
      <c r="CB126" s="173" t="str">
        <f t="shared" si="94"/>
        <v/>
      </c>
      <c r="CC126" s="173" t="str">
        <f t="shared" si="95"/>
        <v/>
      </c>
      <c r="CD126" s="173" t="str">
        <f t="shared" si="96"/>
        <v/>
      </c>
      <c r="CE126" s="176"/>
      <c r="CF126" s="12" t="str">
        <f t="shared" si="97"/>
        <v/>
      </c>
      <c r="CG126" s="175"/>
      <c r="DB126" s="172" t="str">
        <f t="shared" si="117"/>
        <v/>
      </c>
      <c r="DC126" s="172" t="str">
        <f t="shared" si="117"/>
        <v/>
      </c>
      <c r="DD126" s="172" t="str">
        <f t="shared" si="117"/>
        <v/>
      </c>
      <c r="DE126" s="172" t="str">
        <f t="shared" si="117"/>
        <v/>
      </c>
      <c r="DF126" s="172" t="str">
        <f t="shared" si="117"/>
        <v/>
      </c>
      <c r="DG126" s="172" t="str">
        <f t="shared" si="117"/>
        <v/>
      </c>
      <c r="DH126" s="172" t="str">
        <f t="shared" si="117"/>
        <v/>
      </c>
      <c r="DI126" s="172" t="str">
        <f t="shared" si="115"/>
        <v/>
      </c>
      <c r="DJ126" s="172" t="str">
        <f t="shared" si="115"/>
        <v/>
      </c>
      <c r="DK126" s="172" t="str">
        <f t="shared" si="115"/>
        <v/>
      </c>
      <c r="DL126" s="172" t="str">
        <f t="shared" si="115"/>
        <v/>
      </c>
      <c r="DM126" s="172" t="str">
        <f t="shared" si="115"/>
        <v/>
      </c>
      <c r="DN126" s="172" t="str">
        <f t="shared" si="115"/>
        <v/>
      </c>
      <c r="DO126" s="172" t="str">
        <f t="shared" si="113"/>
        <v/>
      </c>
      <c r="DP126" s="172" t="str">
        <f t="shared" si="113"/>
        <v/>
      </c>
      <c r="DQ126" s="172" t="str">
        <f t="shared" si="113"/>
        <v/>
      </c>
      <c r="DR126" s="172" t="str">
        <f t="shared" si="113"/>
        <v/>
      </c>
      <c r="DS126" s="172" t="str">
        <f t="shared" si="113"/>
        <v/>
      </c>
      <c r="DT126" s="173" t="str">
        <f t="shared" si="98"/>
        <v/>
      </c>
      <c r="DU126" s="173" t="str">
        <f t="shared" si="99"/>
        <v/>
      </c>
      <c r="DV126" s="173" t="str">
        <f t="shared" si="100"/>
        <v/>
      </c>
      <c r="DW126" s="173" t="str">
        <f t="shared" si="101"/>
        <v/>
      </c>
      <c r="DY126" s="12" t="str">
        <f t="shared" si="102"/>
        <v/>
      </c>
      <c r="DZ126" s="92"/>
      <c r="EA126" s="12" t="str">
        <f t="shared" si="103"/>
        <v/>
      </c>
    </row>
    <row r="127" spans="1:131" x14ac:dyDescent="0.2">
      <c r="A127" s="97">
        <v>106</v>
      </c>
      <c r="B127" s="120"/>
      <c r="C127" s="197"/>
      <c r="D127" s="119"/>
      <c r="E127" s="210"/>
      <c r="F127" s="119"/>
      <c r="G127" s="117"/>
      <c r="H127" s="118"/>
      <c r="I127" s="133">
        <f t="shared" si="77"/>
        <v>0</v>
      </c>
      <c r="J127" s="117"/>
      <c r="K127" s="133">
        <f t="shared" si="78"/>
        <v>0</v>
      </c>
      <c r="L127" s="117"/>
      <c r="M127" s="133">
        <f t="shared" si="79"/>
        <v>0</v>
      </c>
      <c r="N127" s="119"/>
      <c r="O127" s="133">
        <f t="shared" si="108"/>
        <v>0</v>
      </c>
      <c r="P127" s="119"/>
      <c r="Q127" s="133">
        <f t="shared" si="80"/>
        <v>0</v>
      </c>
      <c r="R127" s="117"/>
      <c r="S127" s="133">
        <f t="shared" si="81"/>
        <v>0</v>
      </c>
      <c r="T127" s="119"/>
      <c r="U127" s="133">
        <f t="shared" si="109"/>
        <v>0</v>
      </c>
      <c r="V127" s="119"/>
      <c r="W127" s="133">
        <f t="shared" si="82"/>
        <v>0</v>
      </c>
      <c r="X127" s="117"/>
      <c r="Y127" s="133">
        <f t="shared" si="83"/>
        <v>0</v>
      </c>
      <c r="Z127" s="119"/>
      <c r="AA127" s="119"/>
      <c r="AB127" s="224"/>
      <c r="AC127" s="36">
        <f t="shared" si="84"/>
        <v>0</v>
      </c>
      <c r="AD127" s="27">
        <f t="shared" si="85"/>
        <v>0</v>
      </c>
      <c r="AE127" s="101" t="str">
        <f t="shared" si="86"/>
        <v/>
      </c>
      <c r="AF127" s="25">
        <f t="shared" si="87"/>
        <v>0</v>
      </c>
      <c r="AG127" s="175"/>
      <c r="AH127" s="124">
        <f t="shared" si="110"/>
        <v>0</v>
      </c>
      <c r="AI127" s="72">
        <f t="shared" si="88"/>
        <v>0</v>
      </c>
      <c r="AJ127" s="170" t="str">
        <f t="shared" si="89"/>
        <v/>
      </c>
      <c r="AK127" s="170">
        <f t="shared" si="90"/>
        <v>0</v>
      </c>
      <c r="AL127" s="170">
        <f t="shared" si="91"/>
        <v>0</v>
      </c>
      <c r="AM127" s="171" t="str">
        <f t="shared" si="92"/>
        <v/>
      </c>
      <c r="AN127" s="123">
        <f t="shared" si="111"/>
        <v>0</v>
      </c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  <c r="AZ127" s="181"/>
      <c r="BA127" s="181"/>
      <c r="BB127" s="181"/>
      <c r="BC127" s="181"/>
      <c r="BD127" s="181"/>
      <c r="BE127" s="181"/>
      <c r="BF127" s="181"/>
      <c r="BG127" s="181"/>
      <c r="BH127" s="181"/>
      <c r="BI127" s="172" t="str">
        <f t="shared" si="116"/>
        <v/>
      </c>
      <c r="BJ127" s="172" t="str">
        <f t="shared" si="116"/>
        <v/>
      </c>
      <c r="BK127" s="172" t="str">
        <f t="shared" si="116"/>
        <v/>
      </c>
      <c r="BL127" s="172" t="str">
        <f t="shared" si="116"/>
        <v/>
      </c>
      <c r="BM127" s="172" t="str">
        <f t="shared" si="116"/>
        <v/>
      </c>
      <c r="BN127" s="172" t="str">
        <f t="shared" si="116"/>
        <v/>
      </c>
      <c r="BO127" s="172" t="str">
        <f t="shared" si="116"/>
        <v/>
      </c>
      <c r="BP127" s="172" t="str">
        <f t="shared" si="114"/>
        <v/>
      </c>
      <c r="BQ127" s="172" t="str">
        <f t="shared" si="114"/>
        <v/>
      </c>
      <c r="BR127" s="172" t="str">
        <f t="shared" si="114"/>
        <v/>
      </c>
      <c r="BS127" s="172" t="str">
        <f t="shared" si="114"/>
        <v/>
      </c>
      <c r="BT127" s="172" t="str">
        <f t="shared" si="114"/>
        <v/>
      </c>
      <c r="BU127" s="172" t="str">
        <f t="shared" si="114"/>
        <v/>
      </c>
      <c r="BV127" s="172" t="str">
        <f t="shared" si="112"/>
        <v/>
      </c>
      <c r="BW127" s="172" t="str">
        <f t="shared" si="112"/>
        <v/>
      </c>
      <c r="BX127" s="172" t="str">
        <f t="shared" si="112"/>
        <v/>
      </c>
      <c r="BY127" s="172" t="str">
        <f t="shared" si="112"/>
        <v/>
      </c>
      <c r="BZ127" s="172" t="str">
        <f t="shared" si="112"/>
        <v/>
      </c>
      <c r="CA127" s="173" t="str">
        <f t="shared" si="93"/>
        <v/>
      </c>
      <c r="CB127" s="173" t="str">
        <f t="shared" si="94"/>
        <v/>
      </c>
      <c r="CC127" s="173" t="str">
        <f t="shared" si="95"/>
        <v/>
      </c>
      <c r="CD127" s="173" t="str">
        <f t="shared" si="96"/>
        <v/>
      </c>
      <c r="CE127" s="176"/>
      <c r="CF127" s="12" t="str">
        <f t="shared" si="97"/>
        <v/>
      </c>
      <c r="CG127" s="175"/>
      <c r="DB127" s="172" t="str">
        <f t="shared" si="117"/>
        <v/>
      </c>
      <c r="DC127" s="172" t="str">
        <f t="shared" si="117"/>
        <v/>
      </c>
      <c r="DD127" s="172" t="str">
        <f t="shared" si="117"/>
        <v/>
      </c>
      <c r="DE127" s="172" t="str">
        <f t="shared" si="117"/>
        <v/>
      </c>
      <c r="DF127" s="172" t="str">
        <f t="shared" si="117"/>
        <v/>
      </c>
      <c r="DG127" s="172" t="str">
        <f t="shared" si="117"/>
        <v/>
      </c>
      <c r="DH127" s="172" t="str">
        <f t="shared" si="117"/>
        <v/>
      </c>
      <c r="DI127" s="172" t="str">
        <f t="shared" si="115"/>
        <v/>
      </c>
      <c r="DJ127" s="172" t="str">
        <f t="shared" si="115"/>
        <v/>
      </c>
      <c r="DK127" s="172" t="str">
        <f t="shared" si="115"/>
        <v/>
      </c>
      <c r="DL127" s="172" t="str">
        <f t="shared" si="115"/>
        <v/>
      </c>
      <c r="DM127" s="172" t="str">
        <f t="shared" si="115"/>
        <v/>
      </c>
      <c r="DN127" s="172" t="str">
        <f t="shared" si="115"/>
        <v/>
      </c>
      <c r="DO127" s="172" t="str">
        <f t="shared" si="113"/>
        <v/>
      </c>
      <c r="DP127" s="172" t="str">
        <f t="shared" si="113"/>
        <v/>
      </c>
      <c r="DQ127" s="172" t="str">
        <f t="shared" si="113"/>
        <v/>
      </c>
      <c r="DR127" s="172" t="str">
        <f t="shared" si="113"/>
        <v/>
      </c>
      <c r="DS127" s="172" t="str">
        <f t="shared" si="113"/>
        <v/>
      </c>
      <c r="DT127" s="173" t="str">
        <f t="shared" si="98"/>
        <v/>
      </c>
      <c r="DU127" s="173" t="str">
        <f t="shared" si="99"/>
        <v/>
      </c>
      <c r="DV127" s="173" t="str">
        <f t="shared" si="100"/>
        <v/>
      </c>
      <c r="DW127" s="173" t="str">
        <f t="shared" si="101"/>
        <v/>
      </c>
      <c r="DY127" s="12" t="str">
        <f t="shared" si="102"/>
        <v/>
      </c>
      <c r="DZ127" s="92"/>
      <c r="EA127" s="12" t="str">
        <f t="shared" si="103"/>
        <v/>
      </c>
    </row>
    <row r="128" spans="1:131" x14ac:dyDescent="0.2">
      <c r="A128" s="97">
        <v>107</v>
      </c>
      <c r="B128" s="120"/>
      <c r="C128" s="197"/>
      <c r="D128" s="119"/>
      <c r="E128" s="210"/>
      <c r="F128" s="119"/>
      <c r="G128" s="117"/>
      <c r="H128" s="118"/>
      <c r="I128" s="133">
        <f t="shared" si="77"/>
        <v>0</v>
      </c>
      <c r="J128" s="117"/>
      <c r="K128" s="133">
        <f t="shared" si="78"/>
        <v>0</v>
      </c>
      <c r="L128" s="117"/>
      <c r="M128" s="133">
        <f t="shared" si="79"/>
        <v>0</v>
      </c>
      <c r="N128" s="119"/>
      <c r="O128" s="133">
        <f t="shared" si="108"/>
        <v>0</v>
      </c>
      <c r="P128" s="119"/>
      <c r="Q128" s="133">
        <f t="shared" si="80"/>
        <v>0</v>
      </c>
      <c r="R128" s="117"/>
      <c r="S128" s="133">
        <f t="shared" si="81"/>
        <v>0</v>
      </c>
      <c r="T128" s="119"/>
      <c r="U128" s="133">
        <f t="shared" si="109"/>
        <v>0</v>
      </c>
      <c r="V128" s="119"/>
      <c r="W128" s="133">
        <f t="shared" si="82"/>
        <v>0</v>
      </c>
      <c r="X128" s="117"/>
      <c r="Y128" s="133">
        <f t="shared" si="83"/>
        <v>0</v>
      </c>
      <c r="Z128" s="119"/>
      <c r="AA128" s="119"/>
      <c r="AB128" s="224"/>
      <c r="AC128" s="36">
        <f t="shared" si="84"/>
        <v>0</v>
      </c>
      <c r="AD128" s="27">
        <f t="shared" si="85"/>
        <v>0</v>
      </c>
      <c r="AE128" s="101" t="str">
        <f t="shared" si="86"/>
        <v/>
      </c>
      <c r="AF128" s="25">
        <f t="shared" si="87"/>
        <v>0</v>
      </c>
      <c r="AG128" s="175"/>
      <c r="AH128" s="124">
        <f t="shared" si="110"/>
        <v>0</v>
      </c>
      <c r="AI128" s="72">
        <f t="shared" si="88"/>
        <v>0</v>
      </c>
      <c r="AJ128" s="170" t="str">
        <f t="shared" si="89"/>
        <v/>
      </c>
      <c r="AK128" s="170">
        <f t="shared" si="90"/>
        <v>0</v>
      </c>
      <c r="AL128" s="170">
        <f t="shared" si="91"/>
        <v>0</v>
      </c>
      <c r="AM128" s="171" t="str">
        <f t="shared" si="92"/>
        <v/>
      </c>
      <c r="AN128" s="123">
        <f t="shared" si="111"/>
        <v>0</v>
      </c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  <c r="AZ128" s="181"/>
      <c r="BA128" s="181"/>
      <c r="BB128" s="181"/>
      <c r="BC128" s="181"/>
      <c r="BD128" s="181"/>
      <c r="BE128" s="181"/>
      <c r="BF128" s="181"/>
      <c r="BG128" s="181"/>
      <c r="BH128" s="181"/>
      <c r="BI128" s="172" t="str">
        <f t="shared" si="116"/>
        <v/>
      </c>
      <c r="BJ128" s="172" t="str">
        <f t="shared" si="116"/>
        <v/>
      </c>
      <c r="BK128" s="172" t="str">
        <f t="shared" si="116"/>
        <v/>
      </c>
      <c r="BL128" s="172" t="str">
        <f t="shared" si="116"/>
        <v/>
      </c>
      <c r="BM128" s="172" t="str">
        <f t="shared" si="116"/>
        <v/>
      </c>
      <c r="BN128" s="172" t="str">
        <f t="shared" si="116"/>
        <v/>
      </c>
      <c r="BO128" s="172" t="str">
        <f t="shared" si="116"/>
        <v/>
      </c>
      <c r="BP128" s="172" t="str">
        <f t="shared" si="114"/>
        <v/>
      </c>
      <c r="BQ128" s="172" t="str">
        <f t="shared" si="114"/>
        <v/>
      </c>
      <c r="BR128" s="172" t="str">
        <f t="shared" si="114"/>
        <v/>
      </c>
      <c r="BS128" s="172" t="str">
        <f t="shared" si="114"/>
        <v/>
      </c>
      <c r="BT128" s="172" t="str">
        <f t="shared" si="114"/>
        <v/>
      </c>
      <c r="BU128" s="172" t="str">
        <f t="shared" si="114"/>
        <v/>
      </c>
      <c r="BV128" s="172" t="str">
        <f t="shared" si="112"/>
        <v/>
      </c>
      <c r="BW128" s="172" t="str">
        <f t="shared" si="112"/>
        <v/>
      </c>
      <c r="BX128" s="172" t="str">
        <f t="shared" si="112"/>
        <v/>
      </c>
      <c r="BY128" s="172" t="str">
        <f t="shared" si="112"/>
        <v/>
      </c>
      <c r="BZ128" s="172" t="str">
        <f t="shared" si="112"/>
        <v/>
      </c>
      <c r="CA128" s="173" t="str">
        <f t="shared" si="93"/>
        <v/>
      </c>
      <c r="CB128" s="173" t="str">
        <f t="shared" si="94"/>
        <v/>
      </c>
      <c r="CC128" s="173" t="str">
        <f t="shared" si="95"/>
        <v/>
      </c>
      <c r="CD128" s="173" t="str">
        <f t="shared" si="96"/>
        <v/>
      </c>
      <c r="CE128" s="176"/>
      <c r="CF128" s="12" t="str">
        <f t="shared" si="97"/>
        <v/>
      </c>
      <c r="CG128" s="175"/>
      <c r="DB128" s="172" t="str">
        <f t="shared" si="117"/>
        <v/>
      </c>
      <c r="DC128" s="172" t="str">
        <f t="shared" si="117"/>
        <v/>
      </c>
      <c r="DD128" s="172" t="str">
        <f t="shared" si="117"/>
        <v/>
      </c>
      <c r="DE128" s="172" t="str">
        <f t="shared" si="117"/>
        <v/>
      </c>
      <c r="DF128" s="172" t="str">
        <f t="shared" si="117"/>
        <v/>
      </c>
      <c r="DG128" s="172" t="str">
        <f t="shared" si="117"/>
        <v/>
      </c>
      <c r="DH128" s="172" t="str">
        <f t="shared" si="117"/>
        <v/>
      </c>
      <c r="DI128" s="172" t="str">
        <f t="shared" si="115"/>
        <v/>
      </c>
      <c r="DJ128" s="172" t="str">
        <f t="shared" si="115"/>
        <v/>
      </c>
      <c r="DK128" s="172" t="str">
        <f t="shared" si="115"/>
        <v/>
      </c>
      <c r="DL128" s="172" t="str">
        <f t="shared" si="115"/>
        <v/>
      </c>
      <c r="DM128" s="172" t="str">
        <f t="shared" si="115"/>
        <v/>
      </c>
      <c r="DN128" s="172" t="str">
        <f t="shared" si="115"/>
        <v/>
      </c>
      <c r="DO128" s="172" t="str">
        <f t="shared" si="113"/>
        <v/>
      </c>
      <c r="DP128" s="172" t="str">
        <f t="shared" si="113"/>
        <v/>
      </c>
      <c r="DQ128" s="172" t="str">
        <f t="shared" si="113"/>
        <v/>
      </c>
      <c r="DR128" s="172" t="str">
        <f t="shared" si="113"/>
        <v/>
      </c>
      <c r="DS128" s="172" t="str">
        <f t="shared" si="113"/>
        <v/>
      </c>
      <c r="DT128" s="173" t="str">
        <f t="shared" si="98"/>
        <v/>
      </c>
      <c r="DU128" s="173" t="str">
        <f t="shared" si="99"/>
        <v/>
      </c>
      <c r="DV128" s="173" t="str">
        <f t="shared" si="100"/>
        <v/>
      </c>
      <c r="DW128" s="173" t="str">
        <f t="shared" si="101"/>
        <v/>
      </c>
      <c r="DY128" s="12" t="str">
        <f t="shared" si="102"/>
        <v/>
      </c>
      <c r="DZ128" s="92"/>
      <c r="EA128" s="12" t="str">
        <f t="shared" si="103"/>
        <v/>
      </c>
    </row>
    <row r="129" spans="1:131" x14ac:dyDescent="0.2">
      <c r="A129" s="97">
        <v>108</v>
      </c>
      <c r="B129" s="120"/>
      <c r="C129" s="197"/>
      <c r="D129" s="119"/>
      <c r="E129" s="210"/>
      <c r="F129" s="119"/>
      <c r="G129" s="117"/>
      <c r="H129" s="118"/>
      <c r="I129" s="133">
        <f t="shared" si="77"/>
        <v>0</v>
      </c>
      <c r="J129" s="117"/>
      <c r="K129" s="133">
        <f t="shared" si="78"/>
        <v>0</v>
      </c>
      <c r="L129" s="117"/>
      <c r="M129" s="133">
        <f t="shared" si="79"/>
        <v>0</v>
      </c>
      <c r="N129" s="119"/>
      <c r="O129" s="133">
        <f t="shared" si="108"/>
        <v>0</v>
      </c>
      <c r="P129" s="119"/>
      <c r="Q129" s="133">
        <f t="shared" si="80"/>
        <v>0</v>
      </c>
      <c r="R129" s="117"/>
      <c r="S129" s="133">
        <f t="shared" si="81"/>
        <v>0</v>
      </c>
      <c r="T129" s="119"/>
      <c r="U129" s="133">
        <f t="shared" si="109"/>
        <v>0</v>
      </c>
      <c r="V129" s="119"/>
      <c r="W129" s="133">
        <f t="shared" si="82"/>
        <v>0</v>
      </c>
      <c r="X129" s="117"/>
      <c r="Y129" s="133">
        <f t="shared" si="83"/>
        <v>0</v>
      </c>
      <c r="Z129" s="119"/>
      <c r="AA129" s="119"/>
      <c r="AB129" s="224"/>
      <c r="AC129" s="36">
        <f t="shared" si="84"/>
        <v>0</v>
      </c>
      <c r="AD129" s="27">
        <f t="shared" si="85"/>
        <v>0</v>
      </c>
      <c r="AE129" s="101" t="str">
        <f t="shared" si="86"/>
        <v/>
      </c>
      <c r="AF129" s="25">
        <f t="shared" si="87"/>
        <v>0</v>
      </c>
      <c r="AG129" s="175"/>
      <c r="AH129" s="124">
        <f t="shared" si="110"/>
        <v>0</v>
      </c>
      <c r="AI129" s="72">
        <f t="shared" si="88"/>
        <v>0</v>
      </c>
      <c r="AJ129" s="170" t="str">
        <f t="shared" si="89"/>
        <v/>
      </c>
      <c r="AK129" s="170">
        <f t="shared" si="90"/>
        <v>0</v>
      </c>
      <c r="AL129" s="170">
        <f t="shared" si="91"/>
        <v>0</v>
      </c>
      <c r="AM129" s="171" t="str">
        <f t="shared" si="92"/>
        <v/>
      </c>
      <c r="AN129" s="123">
        <f t="shared" si="111"/>
        <v>0</v>
      </c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  <c r="AZ129" s="181"/>
      <c r="BA129" s="181"/>
      <c r="BB129" s="181"/>
      <c r="BC129" s="181"/>
      <c r="BD129" s="181"/>
      <c r="BE129" s="181"/>
      <c r="BF129" s="181"/>
      <c r="BG129" s="181"/>
      <c r="BH129" s="181"/>
      <c r="BI129" s="172" t="str">
        <f t="shared" si="116"/>
        <v/>
      </c>
      <c r="BJ129" s="172" t="str">
        <f t="shared" si="116"/>
        <v/>
      </c>
      <c r="BK129" s="172" t="str">
        <f t="shared" si="116"/>
        <v/>
      </c>
      <c r="BL129" s="172" t="str">
        <f t="shared" si="116"/>
        <v/>
      </c>
      <c r="BM129" s="172" t="str">
        <f t="shared" si="116"/>
        <v/>
      </c>
      <c r="BN129" s="172" t="str">
        <f t="shared" si="116"/>
        <v/>
      </c>
      <c r="BO129" s="172" t="str">
        <f t="shared" si="116"/>
        <v/>
      </c>
      <c r="BP129" s="172" t="str">
        <f t="shared" si="114"/>
        <v/>
      </c>
      <c r="BQ129" s="172" t="str">
        <f t="shared" si="114"/>
        <v/>
      </c>
      <c r="BR129" s="172" t="str">
        <f t="shared" si="114"/>
        <v/>
      </c>
      <c r="BS129" s="172" t="str">
        <f t="shared" si="114"/>
        <v/>
      </c>
      <c r="BT129" s="172" t="str">
        <f t="shared" si="114"/>
        <v/>
      </c>
      <c r="BU129" s="172" t="str">
        <f t="shared" si="114"/>
        <v/>
      </c>
      <c r="BV129" s="172" t="str">
        <f t="shared" si="112"/>
        <v/>
      </c>
      <c r="BW129" s="172" t="str">
        <f t="shared" si="112"/>
        <v/>
      </c>
      <c r="BX129" s="172" t="str">
        <f t="shared" si="112"/>
        <v/>
      </c>
      <c r="BY129" s="172" t="str">
        <f t="shared" si="112"/>
        <v/>
      </c>
      <c r="BZ129" s="172" t="str">
        <f t="shared" si="112"/>
        <v/>
      </c>
      <c r="CA129" s="173" t="str">
        <f t="shared" si="93"/>
        <v/>
      </c>
      <c r="CB129" s="173" t="str">
        <f t="shared" si="94"/>
        <v/>
      </c>
      <c r="CC129" s="173" t="str">
        <f t="shared" si="95"/>
        <v/>
      </c>
      <c r="CD129" s="173" t="str">
        <f t="shared" si="96"/>
        <v/>
      </c>
      <c r="CE129" s="176"/>
      <c r="CF129" s="12" t="str">
        <f t="shared" si="97"/>
        <v/>
      </c>
      <c r="CG129" s="175"/>
      <c r="DB129" s="172" t="str">
        <f t="shared" si="117"/>
        <v/>
      </c>
      <c r="DC129" s="172" t="str">
        <f t="shared" si="117"/>
        <v/>
      </c>
      <c r="DD129" s="172" t="str">
        <f t="shared" si="117"/>
        <v/>
      </c>
      <c r="DE129" s="172" t="str">
        <f t="shared" si="117"/>
        <v/>
      </c>
      <c r="DF129" s="172" t="str">
        <f t="shared" si="117"/>
        <v/>
      </c>
      <c r="DG129" s="172" t="str">
        <f t="shared" si="117"/>
        <v/>
      </c>
      <c r="DH129" s="172" t="str">
        <f t="shared" si="117"/>
        <v/>
      </c>
      <c r="DI129" s="172" t="str">
        <f t="shared" si="115"/>
        <v/>
      </c>
      <c r="DJ129" s="172" t="str">
        <f t="shared" si="115"/>
        <v/>
      </c>
      <c r="DK129" s="172" t="str">
        <f t="shared" si="115"/>
        <v/>
      </c>
      <c r="DL129" s="172" t="str">
        <f t="shared" si="115"/>
        <v/>
      </c>
      <c r="DM129" s="172" t="str">
        <f t="shared" si="115"/>
        <v/>
      </c>
      <c r="DN129" s="172" t="str">
        <f t="shared" si="115"/>
        <v/>
      </c>
      <c r="DO129" s="172" t="str">
        <f t="shared" si="113"/>
        <v/>
      </c>
      <c r="DP129" s="172" t="str">
        <f t="shared" si="113"/>
        <v/>
      </c>
      <c r="DQ129" s="172" t="str">
        <f t="shared" si="113"/>
        <v/>
      </c>
      <c r="DR129" s="172" t="str">
        <f t="shared" si="113"/>
        <v/>
      </c>
      <c r="DS129" s="172" t="str">
        <f t="shared" si="113"/>
        <v/>
      </c>
      <c r="DT129" s="173" t="str">
        <f t="shared" si="98"/>
        <v/>
      </c>
      <c r="DU129" s="173" t="str">
        <f t="shared" si="99"/>
        <v/>
      </c>
      <c r="DV129" s="173" t="str">
        <f t="shared" si="100"/>
        <v/>
      </c>
      <c r="DW129" s="173" t="str">
        <f t="shared" si="101"/>
        <v/>
      </c>
      <c r="DY129" s="12" t="str">
        <f t="shared" si="102"/>
        <v/>
      </c>
      <c r="DZ129" s="92"/>
      <c r="EA129" s="12" t="str">
        <f t="shared" si="103"/>
        <v/>
      </c>
    </row>
    <row r="130" spans="1:131" x14ac:dyDescent="0.2">
      <c r="A130" s="97">
        <v>109</v>
      </c>
      <c r="B130" s="120"/>
      <c r="C130" s="197"/>
      <c r="D130" s="119"/>
      <c r="E130" s="210"/>
      <c r="F130" s="119"/>
      <c r="G130" s="117"/>
      <c r="H130" s="118"/>
      <c r="I130" s="133">
        <f t="shared" si="77"/>
        <v>0</v>
      </c>
      <c r="J130" s="117"/>
      <c r="K130" s="133">
        <f t="shared" si="78"/>
        <v>0</v>
      </c>
      <c r="L130" s="117"/>
      <c r="M130" s="133">
        <f t="shared" si="79"/>
        <v>0</v>
      </c>
      <c r="N130" s="119"/>
      <c r="O130" s="133">
        <f t="shared" si="108"/>
        <v>0</v>
      </c>
      <c r="P130" s="119"/>
      <c r="Q130" s="133">
        <f t="shared" si="80"/>
        <v>0</v>
      </c>
      <c r="R130" s="117"/>
      <c r="S130" s="133">
        <f t="shared" si="81"/>
        <v>0</v>
      </c>
      <c r="T130" s="119"/>
      <c r="U130" s="133">
        <f t="shared" si="109"/>
        <v>0</v>
      </c>
      <c r="V130" s="119"/>
      <c r="W130" s="133">
        <f t="shared" si="82"/>
        <v>0</v>
      </c>
      <c r="X130" s="117"/>
      <c r="Y130" s="133">
        <f t="shared" si="83"/>
        <v>0</v>
      </c>
      <c r="Z130" s="119"/>
      <c r="AA130" s="119"/>
      <c r="AB130" s="224"/>
      <c r="AC130" s="36">
        <f t="shared" si="84"/>
        <v>0</v>
      </c>
      <c r="AD130" s="27">
        <f t="shared" si="85"/>
        <v>0</v>
      </c>
      <c r="AE130" s="101" t="str">
        <f t="shared" si="86"/>
        <v/>
      </c>
      <c r="AF130" s="25">
        <f t="shared" si="87"/>
        <v>0</v>
      </c>
      <c r="AG130" s="175"/>
      <c r="AH130" s="124">
        <f t="shared" si="110"/>
        <v>0</v>
      </c>
      <c r="AI130" s="72">
        <f t="shared" si="88"/>
        <v>0</v>
      </c>
      <c r="AJ130" s="170" t="str">
        <f t="shared" si="89"/>
        <v/>
      </c>
      <c r="AK130" s="170">
        <f t="shared" si="90"/>
        <v>0</v>
      </c>
      <c r="AL130" s="170">
        <f t="shared" si="91"/>
        <v>0</v>
      </c>
      <c r="AM130" s="171" t="str">
        <f t="shared" si="92"/>
        <v/>
      </c>
      <c r="AN130" s="123">
        <f t="shared" si="111"/>
        <v>0</v>
      </c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  <c r="AZ130" s="181"/>
      <c r="BA130" s="181"/>
      <c r="BB130" s="181"/>
      <c r="BC130" s="181"/>
      <c r="BD130" s="181"/>
      <c r="BE130" s="181"/>
      <c r="BF130" s="181"/>
      <c r="BG130" s="181"/>
      <c r="BH130" s="181"/>
      <c r="BI130" s="172" t="str">
        <f t="shared" si="116"/>
        <v/>
      </c>
      <c r="BJ130" s="172" t="str">
        <f t="shared" si="116"/>
        <v/>
      </c>
      <c r="BK130" s="172" t="str">
        <f t="shared" si="116"/>
        <v/>
      </c>
      <c r="BL130" s="172" t="str">
        <f t="shared" si="116"/>
        <v/>
      </c>
      <c r="BM130" s="172" t="str">
        <f t="shared" si="116"/>
        <v/>
      </c>
      <c r="BN130" s="172" t="str">
        <f t="shared" si="116"/>
        <v/>
      </c>
      <c r="BO130" s="172" t="str">
        <f t="shared" si="116"/>
        <v/>
      </c>
      <c r="BP130" s="172" t="str">
        <f t="shared" si="114"/>
        <v/>
      </c>
      <c r="BQ130" s="172" t="str">
        <f t="shared" si="114"/>
        <v/>
      </c>
      <c r="BR130" s="172" t="str">
        <f t="shared" si="114"/>
        <v/>
      </c>
      <c r="BS130" s="172" t="str">
        <f t="shared" si="114"/>
        <v/>
      </c>
      <c r="BT130" s="172" t="str">
        <f t="shared" si="114"/>
        <v/>
      </c>
      <c r="BU130" s="172" t="str">
        <f t="shared" si="114"/>
        <v/>
      </c>
      <c r="BV130" s="172" t="str">
        <f t="shared" si="112"/>
        <v/>
      </c>
      <c r="BW130" s="172" t="str">
        <f t="shared" si="112"/>
        <v/>
      </c>
      <c r="BX130" s="172" t="str">
        <f t="shared" si="112"/>
        <v/>
      </c>
      <c r="BY130" s="172" t="str">
        <f t="shared" si="112"/>
        <v/>
      </c>
      <c r="BZ130" s="172" t="str">
        <f t="shared" si="112"/>
        <v/>
      </c>
      <c r="CA130" s="173" t="str">
        <f t="shared" si="93"/>
        <v/>
      </c>
      <c r="CB130" s="173" t="str">
        <f t="shared" si="94"/>
        <v/>
      </c>
      <c r="CC130" s="173" t="str">
        <f t="shared" si="95"/>
        <v/>
      </c>
      <c r="CD130" s="173" t="str">
        <f t="shared" si="96"/>
        <v/>
      </c>
      <c r="CE130" s="176"/>
      <c r="CF130" s="12" t="str">
        <f t="shared" si="97"/>
        <v/>
      </c>
      <c r="CG130" s="175"/>
      <c r="DB130" s="172" t="str">
        <f t="shared" si="117"/>
        <v/>
      </c>
      <c r="DC130" s="172" t="str">
        <f t="shared" si="117"/>
        <v/>
      </c>
      <c r="DD130" s="172" t="str">
        <f t="shared" si="117"/>
        <v/>
      </c>
      <c r="DE130" s="172" t="str">
        <f t="shared" si="117"/>
        <v/>
      </c>
      <c r="DF130" s="172" t="str">
        <f t="shared" si="117"/>
        <v/>
      </c>
      <c r="DG130" s="172" t="str">
        <f t="shared" si="117"/>
        <v/>
      </c>
      <c r="DH130" s="172" t="str">
        <f t="shared" si="117"/>
        <v/>
      </c>
      <c r="DI130" s="172" t="str">
        <f t="shared" si="115"/>
        <v/>
      </c>
      <c r="DJ130" s="172" t="str">
        <f t="shared" si="115"/>
        <v/>
      </c>
      <c r="DK130" s="172" t="str">
        <f t="shared" si="115"/>
        <v/>
      </c>
      <c r="DL130" s="172" t="str">
        <f t="shared" si="115"/>
        <v/>
      </c>
      <c r="DM130" s="172" t="str">
        <f t="shared" si="115"/>
        <v/>
      </c>
      <c r="DN130" s="172" t="str">
        <f t="shared" si="115"/>
        <v/>
      </c>
      <c r="DO130" s="172" t="str">
        <f t="shared" si="113"/>
        <v/>
      </c>
      <c r="DP130" s="172" t="str">
        <f t="shared" si="113"/>
        <v/>
      </c>
      <c r="DQ130" s="172" t="str">
        <f t="shared" si="113"/>
        <v/>
      </c>
      <c r="DR130" s="172" t="str">
        <f t="shared" si="113"/>
        <v/>
      </c>
      <c r="DS130" s="172" t="str">
        <f t="shared" si="113"/>
        <v/>
      </c>
      <c r="DT130" s="173" t="str">
        <f t="shared" si="98"/>
        <v/>
      </c>
      <c r="DU130" s="173" t="str">
        <f t="shared" si="99"/>
        <v/>
      </c>
      <c r="DV130" s="173" t="str">
        <f t="shared" si="100"/>
        <v/>
      </c>
      <c r="DW130" s="173" t="str">
        <f t="shared" si="101"/>
        <v/>
      </c>
      <c r="DY130" s="12" t="str">
        <f t="shared" si="102"/>
        <v/>
      </c>
      <c r="DZ130" s="92"/>
      <c r="EA130" s="12" t="str">
        <f t="shared" si="103"/>
        <v/>
      </c>
    </row>
    <row r="131" spans="1:131" x14ac:dyDescent="0.2">
      <c r="A131" s="97">
        <v>110</v>
      </c>
      <c r="B131" s="120"/>
      <c r="C131" s="197"/>
      <c r="D131" s="119"/>
      <c r="E131" s="210"/>
      <c r="F131" s="119"/>
      <c r="G131" s="117"/>
      <c r="H131" s="118"/>
      <c r="I131" s="133">
        <f t="shared" si="77"/>
        <v>0</v>
      </c>
      <c r="J131" s="117"/>
      <c r="K131" s="133">
        <f t="shared" si="78"/>
        <v>0</v>
      </c>
      <c r="L131" s="117"/>
      <c r="M131" s="133">
        <f t="shared" si="79"/>
        <v>0</v>
      </c>
      <c r="N131" s="119"/>
      <c r="O131" s="133">
        <f t="shared" si="108"/>
        <v>0</v>
      </c>
      <c r="P131" s="119"/>
      <c r="Q131" s="133">
        <f t="shared" si="80"/>
        <v>0</v>
      </c>
      <c r="R131" s="117"/>
      <c r="S131" s="133">
        <f t="shared" si="81"/>
        <v>0</v>
      </c>
      <c r="T131" s="119"/>
      <c r="U131" s="133">
        <f t="shared" si="109"/>
        <v>0</v>
      </c>
      <c r="V131" s="119"/>
      <c r="W131" s="133">
        <f t="shared" si="82"/>
        <v>0</v>
      </c>
      <c r="X131" s="117"/>
      <c r="Y131" s="133">
        <f t="shared" si="83"/>
        <v>0</v>
      </c>
      <c r="Z131" s="119"/>
      <c r="AA131" s="119"/>
      <c r="AB131" s="221"/>
      <c r="AC131" s="36">
        <f t="shared" si="84"/>
        <v>0</v>
      </c>
      <c r="AD131" s="27">
        <f t="shared" si="85"/>
        <v>0</v>
      </c>
      <c r="AE131" s="101" t="str">
        <f t="shared" si="86"/>
        <v/>
      </c>
      <c r="AF131" s="25">
        <f t="shared" si="87"/>
        <v>0</v>
      </c>
      <c r="AG131" s="175"/>
      <c r="AH131" s="124">
        <f t="shared" si="110"/>
        <v>0</v>
      </c>
      <c r="AI131" s="72">
        <f t="shared" si="88"/>
        <v>0</v>
      </c>
      <c r="AJ131" s="170" t="str">
        <f t="shared" si="89"/>
        <v/>
      </c>
      <c r="AK131" s="170">
        <f t="shared" si="90"/>
        <v>0</v>
      </c>
      <c r="AL131" s="170">
        <f t="shared" si="91"/>
        <v>0</v>
      </c>
      <c r="AM131" s="171" t="str">
        <f t="shared" si="92"/>
        <v/>
      </c>
      <c r="AN131" s="123">
        <f t="shared" si="111"/>
        <v>0</v>
      </c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  <c r="AZ131" s="181"/>
      <c r="BA131" s="181"/>
      <c r="BB131" s="181"/>
      <c r="BC131" s="181"/>
      <c r="BD131" s="181"/>
      <c r="BE131" s="181"/>
      <c r="BF131" s="181"/>
      <c r="BG131" s="181"/>
      <c r="BH131" s="181"/>
      <c r="BI131" s="172" t="str">
        <f t="shared" si="116"/>
        <v/>
      </c>
      <c r="BJ131" s="172" t="str">
        <f t="shared" si="116"/>
        <v/>
      </c>
      <c r="BK131" s="172" t="str">
        <f t="shared" si="116"/>
        <v/>
      </c>
      <c r="BL131" s="172" t="str">
        <f t="shared" si="116"/>
        <v/>
      </c>
      <c r="BM131" s="172" t="str">
        <f t="shared" si="116"/>
        <v/>
      </c>
      <c r="BN131" s="172" t="str">
        <f t="shared" si="116"/>
        <v/>
      </c>
      <c r="BO131" s="172" t="str">
        <f t="shared" si="116"/>
        <v/>
      </c>
      <c r="BP131" s="172" t="str">
        <f t="shared" si="114"/>
        <v/>
      </c>
      <c r="BQ131" s="172" t="str">
        <f t="shared" si="114"/>
        <v/>
      </c>
      <c r="BR131" s="172" t="str">
        <f t="shared" si="114"/>
        <v/>
      </c>
      <c r="BS131" s="172" t="str">
        <f t="shared" si="114"/>
        <v/>
      </c>
      <c r="BT131" s="172" t="str">
        <f t="shared" si="114"/>
        <v/>
      </c>
      <c r="BU131" s="172" t="str">
        <f t="shared" si="114"/>
        <v/>
      </c>
      <c r="BV131" s="172" t="str">
        <f t="shared" si="112"/>
        <v/>
      </c>
      <c r="BW131" s="172" t="str">
        <f t="shared" si="112"/>
        <v/>
      </c>
      <c r="BX131" s="172" t="str">
        <f t="shared" si="112"/>
        <v/>
      </c>
      <c r="BY131" s="172" t="str">
        <f t="shared" si="112"/>
        <v/>
      </c>
      <c r="BZ131" s="172" t="str">
        <f t="shared" si="112"/>
        <v/>
      </c>
      <c r="CA131" s="173" t="str">
        <f t="shared" si="93"/>
        <v/>
      </c>
      <c r="CB131" s="173" t="str">
        <f t="shared" si="94"/>
        <v/>
      </c>
      <c r="CC131" s="173" t="str">
        <f t="shared" si="95"/>
        <v/>
      </c>
      <c r="CD131" s="173" t="str">
        <f t="shared" si="96"/>
        <v/>
      </c>
      <c r="CE131" s="176"/>
      <c r="CF131" s="12" t="str">
        <f t="shared" si="97"/>
        <v/>
      </c>
      <c r="CG131" s="175"/>
      <c r="DB131" s="172" t="str">
        <f t="shared" si="117"/>
        <v/>
      </c>
      <c r="DC131" s="172" t="str">
        <f t="shared" si="117"/>
        <v/>
      </c>
      <c r="DD131" s="172" t="str">
        <f t="shared" si="117"/>
        <v/>
      </c>
      <c r="DE131" s="172" t="str">
        <f t="shared" si="117"/>
        <v/>
      </c>
      <c r="DF131" s="172" t="str">
        <f t="shared" si="117"/>
        <v/>
      </c>
      <c r="DG131" s="172" t="str">
        <f t="shared" si="117"/>
        <v/>
      </c>
      <c r="DH131" s="172" t="str">
        <f t="shared" si="117"/>
        <v/>
      </c>
      <c r="DI131" s="172" t="str">
        <f t="shared" si="115"/>
        <v/>
      </c>
      <c r="DJ131" s="172" t="str">
        <f t="shared" si="115"/>
        <v/>
      </c>
      <c r="DK131" s="172" t="str">
        <f t="shared" si="115"/>
        <v/>
      </c>
      <c r="DL131" s="172" t="str">
        <f t="shared" si="115"/>
        <v/>
      </c>
      <c r="DM131" s="172" t="str">
        <f t="shared" si="115"/>
        <v/>
      </c>
      <c r="DN131" s="172" t="str">
        <f t="shared" si="115"/>
        <v/>
      </c>
      <c r="DO131" s="172" t="str">
        <f t="shared" si="113"/>
        <v/>
      </c>
      <c r="DP131" s="172" t="str">
        <f t="shared" si="113"/>
        <v/>
      </c>
      <c r="DQ131" s="172" t="str">
        <f t="shared" si="113"/>
        <v/>
      </c>
      <c r="DR131" s="172" t="str">
        <f t="shared" si="113"/>
        <v/>
      </c>
      <c r="DS131" s="172" t="str">
        <f t="shared" si="113"/>
        <v/>
      </c>
      <c r="DT131" s="173" t="str">
        <f t="shared" si="98"/>
        <v/>
      </c>
      <c r="DU131" s="173" t="str">
        <f t="shared" si="99"/>
        <v/>
      </c>
      <c r="DV131" s="173" t="str">
        <f t="shared" si="100"/>
        <v/>
      </c>
      <c r="DW131" s="173" t="str">
        <f t="shared" si="101"/>
        <v/>
      </c>
      <c r="DY131" s="12" t="str">
        <f t="shared" si="102"/>
        <v/>
      </c>
      <c r="DZ131" s="92"/>
      <c r="EA131" s="12" t="str">
        <f t="shared" si="103"/>
        <v/>
      </c>
    </row>
    <row r="132" spans="1:131" x14ac:dyDescent="0.2">
      <c r="A132" s="97">
        <v>111</v>
      </c>
      <c r="B132" s="120"/>
      <c r="C132" s="197"/>
      <c r="D132" s="119"/>
      <c r="E132" s="210"/>
      <c r="F132" s="119"/>
      <c r="G132" s="117"/>
      <c r="H132" s="118"/>
      <c r="I132" s="133">
        <f t="shared" si="77"/>
        <v>0</v>
      </c>
      <c r="J132" s="117"/>
      <c r="K132" s="133">
        <f t="shared" si="78"/>
        <v>0</v>
      </c>
      <c r="L132" s="117"/>
      <c r="M132" s="133">
        <f t="shared" si="79"/>
        <v>0</v>
      </c>
      <c r="N132" s="119"/>
      <c r="O132" s="133">
        <f t="shared" si="108"/>
        <v>0</v>
      </c>
      <c r="P132" s="119"/>
      <c r="Q132" s="133">
        <f t="shared" si="80"/>
        <v>0</v>
      </c>
      <c r="R132" s="117"/>
      <c r="S132" s="133">
        <f t="shared" si="81"/>
        <v>0</v>
      </c>
      <c r="T132" s="119"/>
      <c r="U132" s="133">
        <f t="shared" si="109"/>
        <v>0</v>
      </c>
      <c r="V132" s="119"/>
      <c r="W132" s="133">
        <f t="shared" si="82"/>
        <v>0</v>
      </c>
      <c r="X132" s="117"/>
      <c r="Y132" s="133">
        <f t="shared" si="83"/>
        <v>0</v>
      </c>
      <c r="Z132" s="119"/>
      <c r="AA132" s="119"/>
      <c r="AB132" s="221"/>
      <c r="AC132" s="36">
        <f t="shared" si="84"/>
        <v>0</v>
      </c>
      <c r="AD132" s="27">
        <f t="shared" si="85"/>
        <v>0</v>
      </c>
      <c r="AE132" s="101" t="str">
        <f t="shared" si="86"/>
        <v/>
      </c>
      <c r="AF132" s="25">
        <f t="shared" si="87"/>
        <v>0</v>
      </c>
      <c r="AG132" s="175"/>
      <c r="AH132" s="124">
        <f t="shared" si="110"/>
        <v>0</v>
      </c>
      <c r="AI132" s="72">
        <f t="shared" si="88"/>
        <v>0</v>
      </c>
      <c r="AJ132" s="170" t="str">
        <f t="shared" si="89"/>
        <v/>
      </c>
      <c r="AK132" s="170">
        <f t="shared" si="90"/>
        <v>0</v>
      </c>
      <c r="AL132" s="170">
        <f t="shared" si="91"/>
        <v>0</v>
      </c>
      <c r="AM132" s="171" t="str">
        <f t="shared" si="92"/>
        <v/>
      </c>
      <c r="AN132" s="123">
        <f t="shared" si="111"/>
        <v>0</v>
      </c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  <c r="AZ132" s="181"/>
      <c r="BA132" s="181"/>
      <c r="BB132" s="181"/>
      <c r="BC132" s="181"/>
      <c r="BD132" s="181"/>
      <c r="BE132" s="181"/>
      <c r="BF132" s="181"/>
      <c r="BG132" s="181"/>
      <c r="BH132" s="181"/>
      <c r="BI132" s="172" t="str">
        <f t="shared" si="116"/>
        <v/>
      </c>
      <c r="BJ132" s="172" t="str">
        <f t="shared" si="116"/>
        <v/>
      </c>
      <c r="BK132" s="172" t="str">
        <f t="shared" si="116"/>
        <v/>
      </c>
      <c r="BL132" s="172" t="str">
        <f t="shared" si="116"/>
        <v/>
      </c>
      <c r="BM132" s="172" t="str">
        <f t="shared" si="116"/>
        <v/>
      </c>
      <c r="BN132" s="172" t="str">
        <f t="shared" si="116"/>
        <v/>
      </c>
      <c r="BO132" s="172" t="str">
        <f t="shared" si="116"/>
        <v/>
      </c>
      <c r="BP132" s="172" t="str">
        <f t="shared" si="114"/>
        <v/>
      </c>
      <c r="BQ132" s="172" t="str">
        <f t="shared" si="114"/>
        <v/>
      </c>
      <c r="BR132" s="172" t="str">
        <f t="shared" si="114"/>
        <v/>
      </c>
      <c r="BS132" s="172" t="str">
        <f t="shared" si="114"/>
        <v/>
      </c>
      <c r="BT132" s="172" t="str">
        <f t="shared" si="114"/>
        <v/>
      </c>
      <c r="BU132" s="172" t="str">
        <f t="shared" si="114"/>
        <v/>
      </c>
      <c r="BV132" s="172" t="str">
        <f t="shared" si="112"/>
        <v/>
      </c>
      <c r="BW132" s="172" t="str">
        <f t="shared" si="112"/>
        <v/>
      </c>
      <c r="BX132" s="172" t="str">
        <f t="shared" si="112"/>
        <v/>
      </c>
      <c r="BY132" s="172" t="str">
        <f t="shared" si="112"/>
        <v/>
      </c>
      <c r="BZ132" s="172" t="str">
        <f t="shared" si="112"/>
        <v/>
      </c>
      <c r="CA132" s="173" t="str">
        <f t="shared" si="93"/>
        <v/>
      </c>
      <c r="CB132" s="173" t="str">
        <f t="shared" si="94"/>
        <v/>
      </c>
      <c r="CC132" s="173" t="str">
        <f t="shared" si="95"/>
        <v/>
      </c>
      <c r="CD132" s="173" t="str">
        <f t="shared" si="96"/>
        <v/>
      </c>
      <c r="CE132" s="176"/>
      <c r="CF132" s="12" t="str">
        <f t="shared" si="97"/>
        <v/>
      </c>
      <c r="CG132" s="175"/>
      <c r="DB132" s="172" t="str">
        <f t="shared" si="117"/>
        <v/>
      </c>
      <c r="DC132" s="172" t="str">
        <f t="shared" si="117"/>
        <v/>
      </c>
      <c r="DD132" s="172" t="str">
        <f t="shared" si="117"/>
        <v/>
      </c>
      <c r="DE132" s="172" t="str">
        <f t="shared" si="117"/>
        <v/>
      </c>
      <c r="DF132" s="172" t="str">
        <f t="shared" si="117"/>
        <v/>
      </c>
      <c r="DG132" s="172" t="str">
        <f t="shared" si="117"/>
        <v/>
      </c>
      <c r="DH132" s="172" t="str">
        <f t="shared" si="117"/>
        <v/>
      </c>
      <c r="DI132" s="172" t="str">
        <f t="shared" si="115"/>
        <v/>
      </c>
      <c r="DJ132" s="172" t="str">
        <f t="shared" si="115"/>
        <v/>
      </c>
      <c r="DK132" s="172" t="str">
        <f t="shared" si="115"/>
        <v/>
      </c>
      <c r="DL132" s="172" t="str">
        <f t="shared" si="115"/>
        <v/>
      </c>
      <c r="DM132" s="172" t="str">
        <f t="shared" si="115"/>
        <v/>
      </c>
      <c r="DN132" s="172" t="str">
        <f t="shared" si="115"/>
        <v/>
      </c>
      <c r="DO132" s="172" t="str">
        <f t="shared" si="113"/>
        <v/>
      </c>
      <c r="DP132" s="172" t="str">
        <f t="shared" si="113"/>
        <v/>
      </c>
      <c r="DQ132" s="172" t="str">
        <f t="shared" si="113"/>
        <v/>
      </c>
      <c r="DR132" s="172" t="str">
        <f t="shared" si="113"/>
        <v/>
      </c>
      <c r="DS132" s="172" t="str">
        <f t="shared" si="113"/>
        <v/>
      </c>
      <c r="DT132" s="173" t="str">
        <f t="shared" si="98"/>
        <v/>
      </c>
      <c r="DU132" s="173" t="str">
        <f t="shared" si="99"/>
        <v/>
      </c>
      <c r="DV132" s="173" t="str">
        <f t="shared" si="100"/>
        <v/>
      </c>
      <c r="DW132" s="173" t="str">
        <f t="shared" si="101"/>
        <v/>
      </c>
      <c r="DY132" s="12" t="str">
        <f t="shared" si="102"/>
        <v/>
      </c>
      <c r="DZ132" s="92"/>
      <c r="EA132" s="12" t="str">
        <f t="shared" si="103"/>
        <v/>
      </c>
    </row>
    <row r="133" spans="1:131" x14ac:dyDescent="0.2">
      <c r="A133" s="97">
        <v>112</v>
      </c>
      <c r="B133" s="120"/>
      <c r="C133" s="197"/>
      <c r="D133" s="119"/>
      <c r="E133" s="210"/>
      <c r="F133" s="119"/>
      <c r="G133" s="117"/>
      <c r="H133" s="118"/>
      <c r="I133" s="133">
        <f t="shared" si="77"/>
        <v>0</v>
      </c>
      <c r="J133" s="117"/>
      <c r="K133" s="133">
        <f t="shared" si="78"/>
        <v>0</v>
      </c>
      <c r="L133" s="117"/>
      <c r="M133" s="133">
        <f t="shared" si="79"/>
        <v>0</v>
      </c>
      <c r="N133" s="119"/>
      <c r="O133" s="133">
        <f t="shared" si="108"/>
        <v>0</v>
      </c>
      <c r="P133" s="119"/>
      <c r="Q133" s="133">
        <f t="shared" si="80"/>
        <v>0</v>
      </c>
      <c r="R133" s="117"/>
      <c r="S133" s="133">
        <f t="shared" si="81"/>
        <v>0</v>
      </c>
      <c r="T133" s="119"/>
      <c r="U133" s="133">
        <f t="shared" si="109"/>
        <v>0</v>
      </c>
      <c r="V133" s="119"/>
      <c r="W133" s="133">
        <f t="shared" si="82"/>
        <v>0</v>
      </c>
      <c r="X133" s="117"/>
      <c r="Y133" s="133">
        <f t="shared" si="83"/>
        <v>0</v>
      </c>
      <c r="Z133" s="119"/>
      <c r="AA133" s="119"/>
      <c r="AB133" s="119"/>
      <c r="AC133" s="36">
        <f t="shared" si="84"/>
        <v>0</v>
      </c>
      <c r="AD133" s="27">
        <f t="shared" si="85"/>
        <v>0</v>
      </c>
      <c r="AE133" s="101" t="str">
        <f t="shared" si="86"/>
        <v/>
      </c>
      <c r="AF133" s="25">
        <f t="shared" si="87"/>
        <v>0</v>
      </c>
      <c r="AG133" s="175"/>
      <c r="AH133" s="124">
        <f t="shared" si="110"/>
        <v>0</v>
      </c>
      <c r="AI133" s="72">
        <f t="shared" si="88"/>
        <v>0</v>
      </c>
      <c r="AJ133" s="170" t="str">
        <f t="shared" si="89"/>
        <v/>
      </c>
      <c r="AK133" s="170">
        <f t="shared" si="90"/>
        <v>0</v>
      </c>
      <c r="AL133" s="170">
        <f t="shared" si="91"/>
        <v>0</v>
      </c>
      <c r="AM133" s="171" t="str">
        <f t="shared" si="92"/>
        <v/>
      </c>
      <c r="AN133" s="123">
        <f t="shared" si="111"/>
        <v>0</v>
      </c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  <c r="BA133" s="181"/>
      <c r="BB133" s="181"/>
      <c r="BC133" s="181"/>
      <c r="BD133" s="181"/>
      <c r="BE133" s="181"/>
      <c r="BF133" s="181"/>
      <c r="BG133" s="181"/>
      <c r="BH133" s="181"/>
      <c r="BI133" s="172" t="str">
        <f t="shared" si="116"/>
        <v/>
      </c>
      <c r="BJ133" s="172" t="str">
        <f t="shared" si="116"/>
        <v/>
      </c>
      <c r="BK133" s="172" t="str">
        <f t="shared" si="116"/>
        <v/>
      </c>
      <c r="BL133" s="172" t="str">
        <f t="shared" si="116"/>
        <v/>
      </c>
      <c r="BM133" s="172" t="str">
        <f t="shared" si="116"/>
        <v/>
      </c>
      <c r="BN133" s="172" t="str">
        <f t="shared" si="116"/>
        <v/>
      </c>
      <c r="BO133" s="172" t="str">
        <f t="shared" si="116"/>
        <v/>
      </c>
      <c r="BP133" s="172" t="str">
        <f t="shared" si="114"/>
        <v/>
      </c>
      <c r="BQ133" s="172" t="str">
        <f t="shared" si="114"/>
        <v/>
      </c>
      <c r="BR133" s="172" t="str">
        <f t="shared" si="114"/>
        <v/>
      </c>
      <c r="BS133" s="172" t="str">
        <f t="shared" si="114"/>
        <v/>
      </c>
      <c r="BT133" s="172" t="str">
        <f t="shared" si="114"/>
        <v/>
      </c>
      <c r="BU133" s="172" t="str">
        <f t="shared" si="114"/>
        <v/>
      </c>
      <c r="BV133" s="172" t="str">
        <f t="shared" si="112"/>
        <v/>
      </c>
      <c r="BW133" s="172" t="str">
        <f t="shared" si="112"/>
        <v/>
      </c>
      <c r="BX133" s="172" t="str">
        <f t="shared" si="112"/>
        <v/>
      </c>
      <c r="BY133" s="172" t="str">
        <f t="shared" si="112"/>
        <v/>
      </c>
      <c r="BZ133" s="172" t="str">
        <f t="shared" si="112"/>
        <v/>
      </c>
      <c r="CA133" s="173" t="str">
        <f t="shared" si="93"/>
        <v/>
      </c>
      <c r="CB133" s="173" t="str">
        <f t="shared" si="94"/>
        <v/>
      </c>
      <c r="CC133" s="173" t="str">
        <f t="shared" si="95"/>
        <v/>
      </c>
      <c r="CD133" s="173" t="str">
        <f t="shared" si="96"/>
        <v/>
      </c>
      <c r="CE133" s="176"/>
      <c r="CF133" s="12" t="str">
        <f t="shared" si="97"/>
        <v/>
      </c>
      <c r="CG133" s="175"/>
      <c r="DB133" s="172" t="str">
        <f t="shared" si="117"/>
        <v/>
      </c>
      <c r="DC133" s="172" t="str">
        <f t="shared" si="117"/>
        <v/>
      </c>
      <c r="DD133" s="172" t="str">
        <f t="shared" si="117"/>
        <v/>
      </c>
      <c r="DE133" s="172" t="str">
        <f t="shared" si="117"/>
        <v/>
      </c>
      <c r="DF133" s="172" t="str">
        <f t="shared" si="117"/>
        <v/>
      </c>
      <c r="DG133" s="172" t="str">
        <f t="shared" si="117"/>
        <v/>
      </c>
      <c r="DH133" s="172" t="str">
        <f t="shared" si="117"/>
        <v/>
      </c>
      <c r="DI133" s="172" t="str">
        <f t="shared" si="115"/>
        <v/>
      </c>
      <c r="DJ133" s="172" t="str">
        <f t="shared" si="115"/>
        <v/>
      </c>
      <c r="DK133" s="172" t="str">
        <f t="shared" si="115"/>
        <v/>
      </c>
      <c r="DL133" s="172" t="str">
        <f t="shared" si="115"/>
        <v/>
      </c>
      <c r="DM133" s="172" t="str">
        <f t="shared" si="115"/>
        <v/>
      </c>
      <c r="DN133" s="172" t="str">
        <f t="shared" si="115"/>
        <v/>
      </c>
      <c r="DO133" s="172" t="str">
        <f t="shared" si="113"/>
        <v/>
      </c>
      <c r="DP133" s="172" t="str">
        <f t="shared" si="113"/>
        <v/>
      </c>
      <c r="DQ133" s="172" t="str">
        <f t="shared" si="113"/>
        <v/>
      </c>
      <c r="DR133" s="172" t="str">
        <f t="shared" si="113"/>
        <v/>
      </c>
      <c r="DS133" s="172" t="str">
        <f t="shared" si="113"/>
        <v/>
      </c>
      <c r="DT133" s="173" t="str">
        <f t="shared" si="98"/>
        <v/>
      </c>
      <c r="DU133" s="173" t="str">
        <f t="shared" si="99"/>
        <v/>
      </c>
      <c r="DV133" s="173" t="str">
        <f t="shared" si="100"/>
        <v/>
      </c>
      <c r="DW133" s="173" t="str">
        <f t="shared" si="101"/>
        <v/>
      </c>
      <c r="DY133" s="12" t="str">
        <f t="shared" si="102"/>
        <v/>
      </c>
      <c r="DZ133" s="92"/>
      <c r="EA133" s="12" t="str">
        <f t="shared" si="103"/>
        <v/>
      </c>
    </row>
    <row r="134" spans="1:131" x14ac:dyDescent="0.2">
      <c r="A134" s="97">
        <v>113</v>
      </c>
      <c r="B134" s="120"/>
      <c r="C134" s="197"/>
      <c r="D134" s="119"/>
      <c r="E134" s="210"/>
      <c r="F134" s="119"/>
      <c r="G134" s="117"/>
      <c r="H134" s="118"/>
      <c r="I134" s="133">
        <f t="shared" si="77"/>
        <v>0</v>
      </c>
      <c r="J134" s="117"/>
      <c r="K134" s="133">
        <f t="shared" si="78"/>
        <v>0</v>
      </c>
      <c r="L134" s="117"/>
      <c r="M134" s="133">
        <f t="shared" si="79"/>
        <v>0</v>
      </c>
      <c r="N134" s="119"/>
      <c r="O134" s="133">
        <f t="shared" si="108"/>
        <v>0</v>
      </c>
      <c r="P134" s="119"/>
      <c r="Q134" s="133">
        <f t="shared" si="80"/>
        <v>0</v>
      </c>
      <c r="R134" s="117"/>
      <c r="S134" s="133">
        <f t="shared" si="81"/>
        <v>0</v>
      </c>
      <c r="T134" s="119"/>
      <c r="U134" s="133">
        <f t="shared" si="109"/>
        <v>0</v>
      </c>
      <c r="V134" s="119"/>
      <c r="W134" s="133">
        <f t="shared" si="82"/>
        <v>0</v>
      </c>
      <c r="X134" s="117"/>
      <c r="Y134" s="133">
        <f t="shared" si="83"/>
        <v>0</v>
      </c>
      <c r="Z134" s="119"/>
      <c r="AA134" s="119"/>
      <c r="AB134" s="221"/>
      <c r="AC134" s="36">
        <f t="shared" si="84"/>
        <v>0</v>
      </c>
      <c r="AD134" s="27">
        <f t="shared" si="85"/>
        <v>0</v>
      </c>
      <c r="AE134" s="101" t="str">
        <f t="shared" si="86"/>
        <v/>
      </c>
      <c r="AF134" s="25">
        <f t="shared" si="87"/>
        <v>0</v>
      </c>
      <c r="AG134" s="175"/>
      <c r="AH134" s="124">
        <f t="shared" si="110"/>
        <v>0</v>
      </c>
      <c r="AI134" s="72">
        <f t="shared" si="88"/>
        <v>0</v>
      </c>
      <c r="AJ134" s="170" t="str">
        <f t="shared" si="89"/>
        <v/>
      </c>
      <c r="AK134" s="170">
        <f t="shared" si="90"/>
        <v>0</v>
      </c>
      <c r="AL134" s="170">
        <f t="shared" si="91"/>
        <v>0</v>
      </c>
      <c r="AM134" s="171" t="str">
        <f t="shared" si="92"/>
        <v/>
      </c>
      <c r="AN134" s="123">
        <f t="shared" si="111"/>
        <v>0</v>
      </c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  <c r="AZ134" s="181"/>
      <c r="BA134" s="181"/>
      <c r="BB134" s="181"/>
      <c r="BC134" s="181"/>
      <c r="BD134" s="181"/>
      <c r="BE134" s="181"/>
      <c r="BF134" s="181"/>
      <c r="BG134" s="181"/>
      <c r="BH134" s="181"/>
      <c r="BI134" s="172" t="str">
        <f t="shared" si="116"/>
        <v/>
      </c>
      <c r="BJ134" s="172" t="str">
        <f t="shared" si="116"/>
        <v/>
      </c>
      <c r="BK134" s="172" t="str">
        <f t="shared" si="116"/>
        <v/>
      </c>
      <c r="BL134" s="172" t="str">
        <f t="shared" si="116"/>
        <v/>
      </c>
      <c r="BM134" s="172" t="str">
        <f t="shared" si="116"/>
        <v/>
      </c>
      <c r="BN134" s="172" t="str">
        <f t="shared" si="116"/>
        <v/>
      </c>
      <c r="BO134" s="172" t="str">
        <f t="shared" si="116"/>
        <v/>
      </c>
      <c r="BP134" s="172" t="str">
        <f t="shared" si="114"/>
        <v/>
      </c>
      <c r="BQ134" s="172" t="str">
        <f t="shared" si="114"/>
        <v/>
      </c>
      <c r="BR134" s="172" t="str">
        <f t="shared" si="114"/>
        <v/>
      </c>
      <c r="BS134" s="172" t="str">
        <f t="shared" si="114"/>
        <v/>
      </c>
      <c r="BT134" s="172" t="str">
        <f t="shared" si="114"/>
        <v/>
      </c>
      <c r="BU134" s="172" t="str">
        <f t="shared" si="114"/>
        <v/>
      </c>
      <c r="BV134" s="172" t="str">
        <f t="shared" si="112"/>
        <v/>
      </c>
      <c r="BW134" s="172" t="str">
        <f t="shared" si="112"/>
        <v/>
      </c>
      <c r="BX134" s="172" t="str">
        <f t="shared" si="112"/>
        <v/>
      </c>
      <c r="BY134" s="172" t="str">
        <f t="shared" si="112"/>
        <v/>
      </c>
      <c r="BZ134" s="172" t="str">
        <f t="shared" si="112"/>
        <v/>
      </c>
      <c r="CA134" s="173" t="str">
        <f t="shared" si="93"/>
        <v/>
      </c>
      <c r="CB134" s="173" t="str">
        <f t="shared" si="94"/>
        <v/>
      </c>
      <c r="CC134" s="173" t="str">
        <f t="shared" si="95"/>
        <v/>
      </c>
      <c r="CD134" s="173" t="str">
        <f t="shared" si="96"/>
        <v/>
      </c>
      <c r="CE134" s="176"/>
      <c r="CF134" s="12" t="str">
        <f t="shared" si="97"/>
        <v/>
      </c>
      <c r="CG134" s="175"/>
      <c r="DB134" s="172" t="str">
        <f t="shared" si="117"/>
        <v/>
      </c>
      <c r="DC134" s="172" t="str">
        <f t="shared" si="117"/>
        <v/>
      </c>
      <c r="DD134" s="172" t="str">
        <f t="shared" si="117"/>
        <v/>
      </c>
      <c r="DE134" s="172" t="str">
        <f t="shared" si="117"/>
        <v/>
      </c>
      <c r="DF134" s="172" t="str">
        <f t="shared" si="117"/>
        <v/>
      </c>
      <c r="DG134" s="172" t="str">
        <f t="shared" si="117"/>
        <v/>
      </c>
      <c r="DH134" s="172" t="str">
        <f t="shared" si="117"/>
        <v/>
      </c>
      <c r="DI134" s="172" t="str">
        <f t="shared" si="115"/>
        <v/>
      </c>
      <c r="DJ134" s="172" t="str">
        <f t="shared" si="115"/>
        <v/>
      </c>
      <c r="DK134" s="172" t="str">
        <f t="shared" si="115"/>
        <v/>
      </c>
      <c r="DL134" s="172" t="str">
        <f t="shared" si="115"/>
        <v/>
      </c>
      <c r="DM134" s="172" t="str">
        <f t="shared" si="115"/>
        <v/>
      </c>
      <c r="DN134" s="172" t="str">
        <f t="shared" si="115"/>
        <v/>
      </c>
      <c r="DO134" s="172" t="str">
        <f t="shared" si="113"/>
        <v/>
      </c>
      <c r="DP134" s="172" t="str">
        <f t="shared" si="113"/>
        <v/>
      </c>
      <c r="DQ134" s="172" t="str">
        <f t="shared" si="113"/>
        <v/>
      </c>
      <c r="DR134" s="172" t="str">
        <f t="shared" si="113"/>
        <v/>
      </c>
      <c r="DS134" s="172" t="str">
        <f t="shared" si="113"/>
        <v/>
      </c>
      <c r="DT134" s="173" t="str">
        <f t="shared" si="98"/>
        <v/>
      </c>
      <c r="DU134" s="173" t="str">
        <f t="shared" si="99"/>
        <v/>
      </c>
      <c r="DV134" s="173" t="str">
        <f t="shared" si="100"/>
        <v/>
      </c>
      <c r="DW134" s="173" t="str">
        <f t="shared" si="101"/>
        <v/>
      </c>
      <c r="DY134" s="12" t="str">
        <f t="shared" si="102"/>
        <v/>
      </c>
      <c r="DZ134" s="92"/>
      <c r="EA134" s="12" t="str">
        <f t="shared" si="103"/>
        <v/>
      </c>
    </row>
    <row r="135" spans="1:131" x14ac:dyDescent="0.2">
      <c r="A135" s="97">
        <v>114</v>
      </c>
      <c r="B135" s="120"/>
      <c r="C135" s="197"/>
      <c r="D135" s="119"/>
      <c r="E135" s="210"/>
      <c r="F135" s="119"/>
      <c r="G135" s="117"/>
      <c r="H135" s="118"/>
      <c r="I135" s="133">
        <f t="shared" si="77"/>
        <v>0</v>
      </c>
      <c r="J135" s="117"/>
      <c r="K135" s="133">
        <f t="shared" si="78"/>
        <v>0</v>
      </c>
      <c r="L135" s="117"/>
      <c r="M135" s="133">
        <f t="shared" si="79"/>
        <v>0</v>
      </c>
      <c r="N135" s="119"/>
      <c r="O135" s="133">
        <f t="shared" si="108"/>
        <v>0</v>
      </c>
      <c r="P135" s="119"/>
      <c r="Q135" s="133">
        <f t="shared" si="80"/>
        <v>0</v>
      </c>
      <c r="R135" s="117"/>
      <c r="S135" s="133">
        <f t="shared" si="81"/>
        <v>0</v>
      </c>
      <c r="T135" s="119"/>
      <c r="U135" s="133">
        <f t="shared" si="109"/>
        <v>0</v>
      </c>
      <c r="V135" s="119"/>
      <c r="W135" s="133">
        <f t="shared" si="82"/>
        <v>0</v>
      </c>
      <c r="X135" s="117"/>
      <c r="Y135" s="133">
        <f t="shared" si="83"/>
        <v>0</v>
      </c>
      <c r="Z135" s="119"/>
      <c r="AA135" s="119"/>
      <c r="AB135" s="221"/>
      <c r="AC135" s="36">
        <f t="shared" si="84"/>
        <v>0</v>
      </c>
      <c r="AD135" s="27">
        <f t="shared" si="85"/>
        <v>0</v>
      </c>
      <c r="AE135" s="101" t="str">
        <f t="shared" si="86"/>
        <v/>
      </c>
      <c r="AF135" s="25">
        <f t="shared" si="87"/>
        <v>0</v>
      </c>
      <c r="AG135" s="175"/>
      <c r="AH135" s="124">
        <f t="shared" si="110"/>
        <v>0</v>
      </c>
      <c r="AI135" s="72">
        <f t="shared" si="88"/>
        <v>0</v>
      </c>
      <c r="AJ135" s="170" t="str">
        <f t="shared" si="89"/>
        <v/>
      </c>
      <c r="AK135" s="170">
        <f t="shared" si="90"/>
        <v>0</v>
      </c>
      <c r="AL135" s="170">
        <f t="shared" si="91"/>
        <v>0</v>
      </c>
      <c r="AM135" s="171" t="str">
        <f t="shared" si="92"/>
        <v/>
      </c>
      <c r="AN135" s="123">
        <f t="shared" si="111"/>
        <v>0</v>
      </c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72" t="str">
        <f t="shared" si="116"/>
        <v/>
      </c>
      <c r="BJ135" s="172" t="str">
        <f t="shared" si="116"/>
        <v/>
      </c>
      <c r="BK135" s="172" t="str">
        <f t="shared" si="116"/>
        <v/>
      </c>
      <c r="BL135" s="172" t="str">
        <f t="shared" si="116"/>
        <v/>
      </c>
      <c r="BM135" s="172" t="str">
        <f t="shared" si="116"/>
        <v/>
      </c>
      <c r="BN135" s="172" t="str">
        <f t="shared" si="116"/>
        <v/>
      </c>
      <c r="BO135" s="172" t="str">
        <f t="shared" si="116"/>
        <v/>
      </c>
      <c r="BP135" s="172" t="str">
        <f t="shared" si="114"/>
        <v/>
      </c>
      <c r="BQ135" s="172" t="str">
        <f t="shared" si="114"/>
        <v/>
      </c>
      <c r="BR135" s="172" t="str">
        <f t="shared" si="114"/>
        <v/>
      </c>
      <c r="BS135" s="172" t="str">
        <f t="shared" si="114"/>
        <v/>
      </c>
      <c r="BT135" s="172" t="str">
        <f t="shared" si="114"/>
        <v/>
      </c>
      <c r="BU135" s="172" t="str">
        <f t="shared" si="114"/>
        <v/>
      </c>
      <c r="BV135" s="172" t="str">
        <f t="shared" si="112"/>
        <v/>
      </c>
      <c r="BW135" s="172" t="str">
        <f t="shared" si="112"/>
        <v/>
      </c>
      <c r="BX135" s="172" t="str">
        <f t="shared" si="112"/>
        <v/>
      </c>
      <c r="BY135" s="172" t="str">
        <f t="shared" si="112"/>
        <v/>
      </c>
      <c r="BZ135" s="172" t="str">
        <f t="shared" si="112"/>
        <v/>
      </c>
      <c r="CA135" s="173" t="str">
        <f t="shared" si="93"/>
        <v/>
      </c>
      <c r="CB135" s="173" t="str">
        <f t="shared" si="94"/>
        <v/>
      </c>
      <c r="CC135" s="173" t="str">
        <f t="shared" si="95"/>
        <v/>
      </c>
      <c r="CD135" s="173" t="str">
        <f t="shared" si="96"/>
        <v/>
      </c>
      <c r="CE135" s="176"/>
      <c r="CF135" s="12" t="str">
        <f t="shared" si="97"/>
        <v/>
      </c>
      <c r="CG135" s="175"/>
      <c r="DB135" s="172" t="str">
        <f t="shared" si="117"/>
        <v/>
      </c>
      <c r="DC135" s="172" t="str">
        <f t="shared" si="117"/>
        <v/>
      </c>
      <c r="DD135" s="172" t="str">
        <f t="shared" si="117"/>
        <v/>
      </c>
      <c r="DE135" s="172" t="str">
        <f t="shared" si="117"/>
        <v/>
      </c>
      <c r="DF135" s="172" t="str">
        <f t="shared" si="117"/>
        <v/>
      </c>
      <c r="DG135" s="172" t="str">
        <f t="shared" si="117"/>
        <v/>
      </c>
      <c r="DH135" s="172" t="str">
        <f t="shared" si="117"/>
        <v/>
      </c>
      <c r="DI135" s="172" t="str">
        <f t="shared" si="115"/>
        <v/>
      </c>
      <c r="DJ135" s="172" t="str">
        <f t="shared" si="115"/>
        <v/>
      </c>
      <c r="DK135" s="172" t="str">
        <f t="shared" si="115"/>
        <v/>
      </c>
      <c r="DL135" s="172" t="str">
        <f t="shared" si="115"/>
        <v/>
      </c>
      <c r="DM135" s="172" t="str">
        <f t="shared" si="115"/>
        <v/>
      </c>
      <c r="DN135" s="172" t="str">
        <f t="shared" si="115"/>
        <v/>
      </c>
      <c r="DO135" s="172" t="str">
        <f t="shared" si="113"/>
        <v/>
      </c>
      <c r="DP135" s="172" t="str">
        <f t="shared" si="113"/>
        <v/>
      </c>
      <c r="DQ135" s="172" t="str">
        <f t="shared" si="113"/>
        <v/>
      </c>
      <c r="DR135" s="172" t="str">
        <f t="shared" si="113"/>
        <v/>
      </c>
      <c r="DS135" s="172" t="str">
        <f t="shared" si="113"/>
        <v/>
      </c>
      <c r="DT135" s="173" t="str">
        <f t="shared" si="98"/>
        <v/>
      </c>
      <c r="DU135" s="173" t="str">
        <f t="shared" si="99"/>
        <v/>
      </c>
      <c r="DV135" s="173" t="str">
        <f t="shared" si="100"/>
        <v/>
      </c>
      <c r="DW135" s="173" t="str">
        <f t="shared" si="101"/>
        <v/>
      </c>
      <c r="DY135" s="12" t="str">
        <f t="shared" si="102"/>
        <v/>
      </c>
      <c r="DZ135" s="92"/>
      <c r="EA135" s="12" t="str">
        <f t="shared" si="103"/>
        <v/>
      </c>
    </row>
    <row r="136" spans="1:131" x14ac:dyDescent="0.2">
      <c r="A136" s="97">
        <v>115</v>
      </c>
      <c r="B136" s="120"/>
      <c r="C136" s="197"/>
      <c r="D136" s="119"/>
      <c r="E136" s="210"/>
      <c r="F136" s="119"/>
      <c r="G136" s="117"/>
      <c r="H136" s="118"/>
      <c r="I136" s="133">
        <f t="shared" si="77"/>
        <v>0</v>
      </c>
      <c r="J136" s="117"/>
      <c r="K136" s="133">
        <f t="shared" si="78"/>
        <v>0</v>
      </c>
      <c r="L136" s="117"/>
      <c r="M136" s="133">
        <f t="shared" si="79"/>
        <v>0</v>
      </c>
      <c r="N136" s="119"/>
      <c r="O136" s="133">
        <f t="shared" si="108"/>
        <v>0</v>
      </c>
      <c r="P136" s="119"/>
      <c r="Q136" s="133">
        <f t="shared" si="80"/>
        <v>0</v>
      </c>
      <c r="R136" s="117"/>
      <c r="S136" s="133">
        <f t="shared" si="81"/>
        <v>0</v>
      </c>
      <c r="T136" s="119"/>
      <c r="U136" s="133">
        <f t="shared" si="109"/>
        <v>0</v>
      </c>
      <c r="V136" s="119"/>
      <c r="W136" s="133">
        <f t="shared" si="82"/>
        <v>0</v>
      </c>
      <c r="X136" s="117"/>
      <c r="Y136" s="133">
        <f t="shared" si="83"/>
        <v>0</v>
      </c>
      <c r="Z136" s="119"/>
      <c r="AA136" s="119"/>
      <c r="AB136" s="221"/>
      <c r="AC136" s="36">
        <f t="shared" si="84"/>
        <v>0</v>
      </c>
      <c r="AD136" s="27">
        <f t="shared" si="85"/>
        <v>0</v>
      </c>
      <c r="AE136" s="101" t="str">
        <f t="shared" si="86"/>
        <v/>
      </c>
      <c r="AF136" s="25">
        <f t="shared" si="87"/>
        <v>0</v>
      </c>
      <c r="AG136" s="175"/>
      <c r="AH136" s="124">
        <f t="shared" si="110"/>
        <v>0</v>
      </c>
      <c r="AI136" s="72">
        <f t="shared" si="88"/>
        <v>0</v>
      </c>
      <c r="AJ136" s="170" t="str">
        <f t="shared" si="89"/>
        <v/>
      </c>
      <c r="AK136" s="170">
        <f t="shared" si="90"/>
        <v>0</v>
      </c>
      <c r="AL136" s="170">
        <f t="shared" si="91"/>
        <v>0</v>
      </c>
      <c r="AM136" s="171" t="str">
        <f t="shared" si="92"/>
        <v/>
      </c>
      <c r="AN136" s="123">
        <f t="shared" si="111"/>
        <v>0</v>
      </c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  <c r="BA136" s="181"/>
      <c r="BB136" s="181"/>
      <c r="BC136" s="181"/>
      <c r="BD136" s="181"/>
      <c r="BE136" s="181"/>
      <c r="BF136" s="181"/>
      <c r="BG136" s="181"/>
      <c r="BH136" s="181"/>
      <c r="BI136" s="172" t="str">
        <f t="shared" si="116"/>
        <v/>
      </c>
      <c r="BJ136" s="172" t="str">
        <f t="shared" si="116"/>
        <v/>
      </c>
      <c r="BK136" s="172" t="str">
        <f t="shared" si="116"/>
        <v/>
      </c>
      <c r="BL136" s="172" t="str">
        <f t="shared" si="116"/>
        <v/>
      </c>
      <c r="BM136" s="172" t="str">
        <f t="shared" si="116"/>
        <v/>
      </c>
      <c r="BN136" s="172" t="str">
        <f t="shared" si="116"/>
        <v/>
      </c>
      <c r="BO136" s="172" t="str">
        <f t="shared" si="116"/>
        <v/>
      </c>
      <c r="BP136" s="172" t="str">
        <f t="shared" si="114"/>
        <v/>
      </c>
      <c r="BQ136" s="172" t="str">
        <f t="shared" si="114"/>
        <v/>
      </c>
      <c r="BR136" s="172" t="str">
        <f t="shared" si="114"/>
        <v/>
      </c>
      <c r="BS136" s="172" t="str">
        <f t="shared" si="114"/>
        <v/>
      </c>
      <c r="BT136" s="172" t="str">
        <f t="shared" si="114"/>
        <v/>
      </c>
      <c r="BU136" s="172" t="str">
        <f t="shared" si="114"/>
        <v/>
      </c>
      <c r="BV136" s="172" t="str">
        <f t="shared" si="112"/>
        <v/>
      </c>
      <c r="BW136" s="172" t="str">
        <f t="shared" si="112"/>
        <v/>
      </c>
      <c r="BX136" s="172" t="str">
        <f t="shared" si="112"/>
        <v/>
      </c>
      <c r="BY136" s="172" t="str">
        <f t="shared" si="112"/>
        <v/>
      </c>
      <c r="BZ136" s="172" t="str">
        <f t="shared" si="112"/>
        <v/>
      </c>
      <c r="CA136" s="173" t="str">
        <f t="shared" si="93"/>
        <v/>
      </c>
      <c r="CB136" s="173" t="str">
        <f t="shared" si="94"/>
        <v/>
      </c>
      <c r="CC136" s="173" t="str">
        <f t="shared" si="95"/>
        <v/>
      </c>
      <c r="CD136" s="173" t="str">
        <f t="shared" si="96"/>
        <v/>
      </c>
      <c r="CE136" s="176"/>
      <c r="CF136" s="12" t="str">
        <f t="shared" si="97"/>
        <v/>
      </c>
      <c r="CG136" s="175"/>
      <c r="DB136" s="172" t="str">
        <f t="shared" si="117"/>
        <v/>
      </c>
      <c r="DC136" s="172" t="str">
        <f t="shared" si="117"/>
        <v/>
      </c>
      <c r="DD136" s="172" t="str">
        <f t="shared" si="117"/>
        <v/>
      </c>
      <c r="DE136" s="172" t="str">
        <f t="shared" si="117"/>
        <v/>
      </c>
      <c r="DF136" s="172" t="str">
        <f t="shared" si="117"/>
        <v/>
      </c>
      <c r="DG136" s="172" t="str">
        <f t="shared" si="117"/>
        <v/>
      </c>
      <c r="DH136" s="172" t="str">
        <f t="shared" si="117"/>
        <v/>
      </c>
      <c r="DI136" s="172" t="str">
        <f t="shared" si="115"/>
        <v/>
      </c>
      <c r="DJ136" s="172" t="str">
        <f t="shared" si="115"/>
        <v/>
      </c>
      <c r="DK136" s="172" t="str">
        <f t="shared" si="115"/>
        <v/>
      </c>
      <c r="DL136" s="172" t="str">
        <f t="shared" si="115"/>
        <v/>
      </c>
      <c r="DM136" s="172" t="str">
        <f t="shared" si="115"/>
        <v/>
      </c>
      <c r="DN136" s="172" t="str">
        <f t="shared" si="115"/>
        <v/>
      </c>
      <c r="DO136" s="172" t="str">
        <f t="shared" si="113"/>
        <v/>
      </c>
      <c r="DP136" s="172" t="str">
        <f t="shared" si="113"/>
        <v/>
      </c>
      <c r="DQ136" s="172" t="str">
        <f t="shared" si="113"/>
        <v/>
      </c>
      <c r="DR136" s="172" t="str">
        <f t="shared" si="113"/>
        <v/>
      </c>
      <c r="DS136" s="172" t="str">
        <f t="shared" si="113"/>
        <v/>
      </c>
      <c r="DT136" s="173" t="str">
        <f t="shared" si="98"/>
        <v/>
      </c>
      <c r="DU136" s="173" t="str">
        <f t="shared" si="99"/>
        <v/>
      </c>
      <c r="DV136" s="173" t="str">
        <f t="shared" si="100"/>
        <v/>
      </c>
      <c r="DW136" s="173" t="str">
        <f t="shared" si="101"/>
        <v/>
      </c>
      <c r="DY136" s="12" t="str">
        <f t="shared" si="102"/>
        <v/>
      </c>
      <c r="DZ136" s="92"/>
      <c r="EA136" s="12" t="str">
        <f t="shared" si="103"/>
        <v/>
      </c>
    </row>
    <row r="137" spans="1:131" x14ac:dyDescent="0.2">
      <c r="A137" s="97">
        <v>116</v>
      </c>
      <c r="B137" s="120"/>
      <c r="C137" s="197"/>
      <c r="D137" s="119"/>
      <c r="E137" s="210"/>
      <c r="F137" s="119"/>
      <c r="G137" s="117"/>
      <c r="H137" s="118"/>
      <c r="I137" s="133">
        <f t="shared" si="77"/>
        <v>0</v>
      </c>
      <c r="J137" s="117"/>
      <c r="K137" s="133">
        <f t="shared" si="78"/>
        <v>0</v>
      </c>
      <c r="L137" s="117"/>
      <c r="M137" s="133">
        <f t="shared" si="79"/>
        <v>0</v>
      </c>
      <c r="N137" s="119"/>
      <c r="O137" s="133">
        <f t="shared" si="108"/>
        <v>0</v>
      </c>
      <c r="P137" s="119"/>
      <c r="Q137" s="133">
        <f t="shared" si="80"/>
        <v>0</v>
      </c>
      <c r="R137" s="117"/>
      <c r="S137" s="133">
        <f t="shared" si="81"/>
        <v>0</v>
      </c>
      <c r="T137" s="119"/>
      <c r="U137" s="133">
        <f t="shared" si="109"/>
        <v>0</v>
      </c>
      <c r="V137" s="119"/>
      <c r="W137" s="133">
        <f t="shared" si="82"/>
        <v>0</v>
      </c>
      <c r="X137" s="117"/>
      <c r="Y137" s="133">
        <f t="shared" si="83"/>
        <v>0</v>
      </c>
      <c r="Z137" s="119"/>
      <c r="AA137" s="119"/>
      <c r="AB137" s="221"/>
      <c r="AC137" s="36">
        <f t="shared" si="84"/>
        <v>0</v>
      </c>
      <c r="AD137" s="27">
        <f t="shared" si="85"/>
        <v>0</v>
      </c>
      <c r="AE137" s="101" t="str">
        <f t="shared" si="86"/>
        <v/>
      </c>
      <c r="AF137" s="25">
        <f t="shared" si="87"/>
        <v>0</v>
      </c>
      <c r="AG137" s="175"/>
      <c r="AH137" s="124">
        <f t="shared" si="110"/>
        <v>0</v>
      </c>
      <c r="AI137" s="72">
        <f t="shared" si="88"/>
        <v>0</v>
      </c>
      <c r="AJ137" s="170" t="str">
        <f t="shared" si="89"/>
        <v/>
      </c>
      <c r="AK137" s="170">
        <f t="shared" si="90"/>
        <v>0</v>
      </c>
      <c r="AL137" s="170">
        <f t="shared" si="91"/>
        <v>0</v>
      </c>
      <c r="AM137" s="171" t="str">
        <f t="shared" si="92"/>
        <v/>
      </c>
      <c r="AN137" s="123">
        <f t="shared" si="111"/>
        <v>0</v>
      </c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  <c r="BA137" s="181"/>
      <c r="BB137" s="181"/>
      <c r="BC137" s="181"/>
      <c r="BD137" s="181"/>
      <c r="BE137" s="181"/>
      <c r="BF137" s="181"/>
      <c r="BG137" s="181"/>
      <c r="BH137" s="181"/>
      <c r="BI137" s="172" t="str">
        <f t="shared" si="116"/>
        <v/>
      </c>
      <c r="BJ137" s="172" t="str">
        <f t="shared" si="116"/>
        <v/>
      </c>
      <c r="BK137" s="172" t="str">
        <f t="shared" si="116"/>
        <v/>
      </c>
      <c r="BL137" s="172" t="str">
        <f t="shared" si="116"/>
        <v/>
      </c>
      <c r="BM137" s="172" t="str">
        <f t="shared" si="116"/>
        <v/>
      </c>
      <c r="BN137" s="172" t="str">
        <f t="shared" si="116"/>
        <v/>
      </c>
      <c r="BO137" s="172" t="str">
        <f t="shared" si="116"/>
        <v/>
      </c>
      <c r="BP137" s="172" t="str">
        <f t="shared" si="114"/>
        <v/>
      </c>
      <c r="BQ137" s="172" t="str">
        <f t="shared" si="114"/>
        <v/>
      </c>
      <c r="BR137" s="172" t="str">
        <f t="shared" si="114"/>
        <v/>
      </c>
      <c r="BS137" s="172" t="str">
        <f t="shared" si="114"/>
        <v/>
      </c>
      <c r="BT137" s="172" t="str">
        <f t="shared" si="114"/>
        <v/>
      </c>
      <c r="BU137" s="172" t="str">
        <f t="shared" si="114"/>
        <v/>
      </c>
      <c r="BV137" s="172" t="str">
        <f t="shared" si="112"/>
        <v/>
      </c>
      <c r="BW137" s="172" t="str">
        <f t="shared" si="112"/>
        <v/>
      </c>
      <c r="BX137" s="172" t="str">
        <f t="shared" si="112"/>
        <v/>
      </c>
      <c r="BY137" s="172" t="str">
        <f t="shared" si="112"/>
        <v/>
      </c>
      <c r="BZ137" s="172" t="str">
        <f t="shared" si="112"/>
        <v/>
      </c>
      <c r="CA137" s="173" t="str">
        <f t="shared" si="93"/>
        <v/>
      </c>
      <c r="CB137" s="173" t="str">
        <f t="shared" si="94"/>
        <v/>
      </c>
      <c r="CC137" s="173" t="str">
        <f t="shared" si="95"/>
        <v/>
      </c>
      <c r="CD137" s="173" t="str">
        <f t="shared" si="96"/>
        <v/>
      </c>
      <c r="CE137" s="176"/>
      <c r="CF137" s="12" t="str">
        <f t="shared" si="97"/>
        <v/>
      </c>
      <c r="CG137" s="175"/>
      <c r="DB137" s="172" t="str">
        <f t="shared" si="117"/>
        <v/>
      </c>
      <c r="DC137" s="172" t="str">
        <f t="shared" si="117"/>
        <v/>
      </c>
      <c r="DD137" s="172" t="str">
        <f t="shared" si="117"/>
        <v/>
      </c>
      <c r="DE137" s="172" t="str">
        <f t="shared" si="117"/>
        <v/>
      </c>
      <c r="DF137" s="172" t="str">
        <f t="shared" si="117"/>
        <v/>
      </c>
      <c r="DG137" s="172" t="str">
        <f t="shared" si="117"/>
        <v/>
      </c>
      <c r="DH137" s="172" t="str">
        <f t="shared" si="117"/>
        <v/>
      </c>
      <c r="DI137" s="172" t="str">
        <f t="shared" si="115"/>
        <v/>
      </c>
      <c r="DJ137" s="172" t="str">
        <f t="shared" si="115"/>
        <v/>
      </c>
      <c r="DK137" s="172" t="str">
        <f t="shared" si="115"/>
        <v/>
      </c>
      <c r="DL137" s="172" t="str">
        <f t="shared" si="115"/>
        <v/>
      </c>
      <c r="DM137" s="172" t="str">
        <f t="shared" si="115"/>
        <v/>
      </c>
      <c r="DN137" s="172" t="str">
        <f t="shared" si="115"/>
        <v/>
      </c>
      <c r="DO137" s="172" t="str">
        <f t="shared" si="113"/>
        <v/>
      </c>
      <c r="DP137" s="172" t="str">
        <f t="shared" si="113"/>
        <v/>
      </c>
      <c r="DQ137" s="172" t="str">
        <f t="shared" si="113"/>
        <v/>
      </c>
      <c r="DR137" s="172" t="str">
        <f t="shared" si="113"/>
        <v/>
      </c>
      <c r="DS137" s="172" t="str">
        <f t="shared" si="113"/>
        <v/>
      </c>
      <c r="DT137" s="173" t="str">
        <f t="shared" si="98"/>
        <v/>
      </c>
      <c r="DU137" s="173" t="str">
        <f t="shared" si="99"/>
        <v/>
      </c>
      <c r="DV137" s="173" t="str">
        <f t="shared" si="100"/>
        <v/>
      </c>
      <c r="DW137" s="173" t="str">
        <f t="shared" si="101"/>
        <v/>
      </c>
      <c r="DY137" s="12" t="str">
        <f t="shared" si="102"/>
        <v/>
      </c>
      <c r="DZ137" s="92"/>
      <c r="EA137" s="12" t="str">
        <f t="shared" si="103"/>
        <v/>
      </c>
    </row>
    <row r="138" spans="1:131" x14ac:dyDescent="0.2">
      <c r="A138" s="97">
        <v>117</v>
      </c>
      <c r="B138" s="120"/>
      <c r="C138" s="197"/>
      <c r="D138" s="119"/>
      <c r="E138" s="210"/>
      <c r="F138" s="119"/>
      <c r="G138" s="117"/>
      <c r="H138" s="118"/>
      <c r="I138" s="133">
        <f t="shared" si="77"/>
        <v>0</v>
      </c>
      <c r="J138" s="117"/>
      <c r="K138" s="133">
        <f t="shared" si="78"/>
        <v>0</v>
      </c>
      <c r="L138" s="117"/>
      <c r="M138" s="133">
        <f t="shared" si="79"/>
        <v>0</v>
      </c>
      <c r="N138" s="119"/>
      <c r="O138" s="133">
        <f t="shared" si="108"/>
        <v>0</v>
      </c>
      <c r="P138" s="119"/>
      <c r="Q138" s="133">
        <f t="shared" si="80"/>
        <v>0</v>
      </c>
      <c r="R138" s="117"/>
      <c r="S138" s="133">
        <f t="shared" si="81"/>
        <v>0</v>
      </c>
      <c r="T138" s="119"/>
      <c r="U138" s="133">
        <f t="shared" si="109"/>
        <v>0</v>
      </c>
      <c r="V138" s="119"/>
      <c r="W138" s="133">
        <f t="shared" si="82"/>
        <v>0</v>
      </c>
      <c r="X138" s="117"/>
      <c r="Y138" s="133">
        <f t="shared" si="83"/>
        <v>0</v>
      </c>
      <c r="Z138" s="119"/>
      <c r="AA138" s="119"/>
      <c r="AB138" s="221"/>
      <c r="AC138" s="36">
        <f t="shared" si="84"/>
        <v>0</v>
      </c>
      <c r="AD138" s="27">
        <f t="shared" si="85"/>
        <v>0</v>
      </c>
      <c r="AE138" s="101" t="str">
        <f t="shared" si="86"/>
        <v/>
      </c>
      <c r="AF138" s="25">
        <f t="shared" si="87"/>
        <v>0</v>
      </c>
      <c r="AG138" s="175"/>
      <c r="AH138" s="124">
        <f t="shared" si="110"/>
        <v>0</v>
      </c>
      <c r="AI138" s="72">
        <f t="shared" si="88"/>
        <v>0</v>
      </c>
      <c r="AJ138" s="170" t="str">
        <f t="shared" si="89"/>
        <v/>
      </c>
      <c r="AK138" s="170">
        <f t="shared" si="90"/>
        <v>0</v>
      </c>
      <c r="AL138" s="170">
        <f t="shared" si="91"/>
        <v>0</v>
      </c>
      <c r="AM138" s="171" t="str">
        <f t="shared" si="92"/>
        <v/>
      </c>
      <c r="AN138" s="123">
        <f t="shared" si="111"/>
        <v>0</v>
      </c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  <c r="BA138" s="181"/>
      <c r="BB138" s="181"/>
      <c r="BC138" s="181"/>
      <c r="BD138" s="181"/>
      <c r="BE138" s="181"/>
      <c r="BF138" s="181"/>
      <c r="BG138" s="181"/>
      <c r="BH138" s="181"/>
      <c r="BI138" s="172" t="str">
        <f t="shared" si="116"/>
        <v/>
      </c>
      <c r="BJ138" s="172" t="str">
        <f t="shared" si="116"/>
        <v/>
      </c>
      <c r="BK138" s="172" t="str">
        <f t="shared" si="116"/>
        <v/>
      </c>
      <c r="BL138" s="172" t="str">
        <f t="shared" si="116"/>
        <v/>
      </c>
      <c r="BM138" s="172" t="str">
        <f t="shared" si="116"/>
        <v/>
      </c>
      <c r="BN138" s="172" t="str">
        <f t="shared" si="116"/>
        <v/>
      </c>
      <c r="BO138" s="172" t="str">
        <f t="shared" si="116"/>
        <v/>
      </c>
      <c r="BP138" s="172" t="str">
        <f t="shared" si="114"/>
        <v/>
      </c>
      <c r="BQ138" s="172" t="str">
        <f t="shared" si="114"/>
        <v/>
      </c>
      <c r="BR138" s="172" t="str">
        <f t="shared" si="114"/>
        <v/>
      </c>
      <c r="BS138" s="172" t="str">
        <f t="shared" si="114"/>
        <v/>
      </c>
      <c r="BT138" s="172" t="str">
        <f t="shared" si="114"/>
        <v/>
      </c>
      <c r="BU138" s="172" t="str">
        <f t="shared" si="114"/>
        <v/>
      </c>
      <c r="BV138" s="172" t="str">
        <f t="shared" si="112"/>
        <v/>
      </c>
      <c r="BW138" s="172" t="str">
        <f t="shared" si="112"/>
        <v/>
      </c>
      <c r="BX138" s="172" t="str">
        <f t="shared" si="112"/>
        <v/>
      </c>
      <c r="BY138" s="172" t="str">
        <f t="shared" si="112"/>
        <v/>
      </c>
      <c r="BZ138" s="172" t="str">
        <f t="shared" si="112"/>
        <v/>
      </c>
      <c r="CA138" s="173" t="str">
        <f t="shared" si="93"/>
        <v/>
      </c>
      <c r="CB138" s="173" t="str">
        <f t="shared" si="94"/>
        <v/>
      </c>
      <c r="CC138" s="173" t="str">
        <f t="shared" si="95"/>
        <v/>
      </c>
      <c r="CD138" s="173" t="str">
        <f t="shared" si="96"/>
        <v/>
      </c>
      <c r="CE138" s="176"/>
      <c r="CF138" s="12" t="str">
        <f t="shared" si="97"/>
        <v/>
      </c>
      <c r="CG138" s="175"/>
      <c r="DB138" s="172" t="str">
        <f t="shared" si="117"/>
        <v/>
      </c>
      <c r="DC138" s="172" t="str">
        <f t="shared" si="117"/>
        <v/>
      </c>
      <c r="DD138" s="172" t="str">
        <f t="shared" si="117"/>
        <v/>
      </c>
      <c r="DE138" s="172" t="str">
        <f t="shared" si="117"/>
        <v/>
      </c>
      <c r="DF138" s="172" t="str">
        <f t="shared" si="117"/>
        <v/>
      </c>
      <c r="DG138" s="172" t="str">
        <f t="shared" si="117"/>
        <v/>
      </c>
      <c r="DH138" s="172" t="str">
        <f t="shared" si="117"/>
        <v/>
      </c>
      <c r="DI138" s="172" t="str">
        <f t="shared" si="115"/>
        <v/>
      </c>
      <c r="DJ138" s="172" t="str">
        <f t="shared" si="115"/>
        <v/>
      </c>
      <c r="DK138" s="172" t="str">
        <f t="shared" si="115"/>
        <v/>
      </c>
      <c r="DL138" s="172" t="str">
        <f t="shared" si="115"/>
        <v/>
      </c>
      <c r="DM138" s="172" t="str">
        <f t="shared" si="115"/>
        <v/>
      </c>
      <c r="DN138" s="172" t="str">
        <f t="shared" si="115"/>
        <v/>
      </c>
      <c r="DO138" s="172" t="str">
        <f t="shared" si="113"/>
        <v/>
      </c>
      <c r="DP138" s="172" t="str">
        <f t="shared" si="113"/>
        <v/>
      </c>
      <c r="DQ138" s="172" t="str">
        <f t="shared" si="113"/>
        <v/>
      </c>
      <c r="DR138" s="172" t="str">
        <f t="shared" si="113"/>
        <v/>
      </c>
      <c r="DS138" s="172" t="str">
        <f t="shared" si="113"/>
        <v/>
      </c>
      <c r="DT138" s="173" t="str">
        <f t="shared" si="98"/>
        <v/>
      </c>
      <c r="DU138" s="173" t="str">
        <f t="shared" si="99"/>
        <v/>
      </c>
      <c r="DV138" s="173" t="str">
        <f t="shared" si="100"/>
        <v/>
      </c>
      <c r="DW138" s="173" t="str">
        <f t="shared" si="101"/>
        <v/>
      </c>
      <c r="DY138" s="12" t="str">
        <f t="shared" si="102"/>
        <v/>
      </c>
      <c r="DZ138" s="92"/>
      <c r="EA138" s="12" t="str">
        <f t="shared" si="103"/>
        <v/>
      </c>
    </row>
    <row r="139" spans="1:131" x14ac:dyDescent="0.2">
      <c r="A139" s="97">
        <v>118</v>
      </c>
      <c r="B139" s="120"/>
      <c r="C139" s="197"/>
      <c r="D139" s="119"/>
      <c r="E139" s="210"/>
      <c r="F139" s="119"/>
      <c r="G139" s="117"/>
      <c r="H139" s="118"/>
      <c r="I139" s="133">
        <f t="shared" si="77"/>
        <v>0</v>
      </c>
      <c r="J139" s="117"/>
      <c r="K139" s="133">
        <f t="shared" si="78"/>
        <v>0</v>
      </c>
      <c r="L139" s="117"/>
      <c r="M139" s="133">
        <f t="shared" si="79"/>
        <v>0</v>
      </c>
      <c r="N139" s="119"/>
      <c r="O139" s="133">
        <f t="shared" si="108"/>
        <v>0</v>
      </c>
      <c r="P139" s="119"/>
      <c r="Q139" s="133">
        <f t="shared" si="80"/>
        <v>0</v>
      </c>
      <c r="R139" s="117"/>
      <c r="S139" s="133">
        <f t="shared" si="81"/>
        <v>0</v>
      </c>
      <c r="T139" s="119"/>
      <c r="U139" s="133">
        <f t="shared" si="109"/>
        <v>0</v>
      </c>
      <c r="V139" s="119"/>
      <c r="W139" s="133">
        <f t="shared" si="82"/>
        <v>0</v>
      </c>
      <c r="X139" s="117"/>
      <c r="Y139" s="133">
        <f t="shared" si="83"/>
        <v>0</v>
      </c>
      <c r="Z139" s="119"/>
      <c r="AA139" s="119"/>
      <c r="AB139" s="221"/>
      <c r="AC139" s="36">
        <f t="shared" si="84"/>
        <v>0</v>
      </c>
      <c r="AD139" s="27">
        <f t="shared" si="85"/>
        <v>0</v>
      </c>
      <c r="AE139" s="101" t="str">
        <f t="shared" si="86"/>
        <v/>
      </c>
      <c r="AF139" s="25">
        <f t="shared" si="87"/>
        <v>0</v>
      </c>
      <c r="AG139" s="175"/>
      <c r="AH139" s="124">
        <f t="shared" si="110"/>
        <v>0</v>
      </c>
      <c r="AI139" s="72">
        <f t="shared" si="88"/>
        <v>0</v>
      </c>
      <c r="AJ139" s="170" t="str">
        <f t="shared" si="89"/>
        <v/>
      </c>
      <c r="AK139" s="170">
        <f t="shared" si="90"/>
        <v>0</v>
      </c>
      <c r="AL139" s="170">
        <f t="shared" si="91"/>
        <v>0</v>
      </c>
      <c r="AM139" s="171" t="str">
        <f t="shared" si="92"/>
        <v/>
      </c>
      <c r="AN139" s="123">
        <f t="shared" si="111"/>
        <v>0</v>
      </c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  <c r="BA139" s="181"/>
      <c r="BB139" s="181"/>
      <c r="BC139" s="181"/>
      <c r="BD139" s="181"/>
      <c r="BE139" s="181"/>
      <c r="BF139" s="181"/>
      <c r="BG139" s="181"/>
      <c r="BH139" s="181"/>
      <c r="BI139" s="172" t="str">
        <f t="shared" si="116"/>
        <v/>
      </c>
      <c r="BJ139" s="172" t="str">
        <f t="shared" si="116"/>
        <v/>
      </c>
      <c r="BK139" s="172" t="str">
        <f t="shared" si="116"/>
        <v/>
      </c>
      <c r="BL139" s="172" t="str">
        <f t="shared" si="116"/>
        <v/>
      </c>
      <c r="BM139" s="172" t="str">
        <f t="shared" si="116"/>
        <v/>
      </c>
      <c r="BN139" s="172" t="str">
        <f t="shared" si="116"/>
        <v/>
      </c>
      <c r="BO139" s="172" t="str">
        <f t="shared" si="116"/>
        <v/>
      </c>
      <c r="BP139" s="172" t="str">
        <f t="shared" si="114"/>
        <v/>
      </c>
      <c r="BQ139" s="172" t="str">
        <f t="shared" si="114"/>
        <v/>
      </c>
      <c r="BR139" s="172" t="str">
        <f t="shared" si="114"/>
        <v/>
      </c>
      <c r="BS139" s="172" t="str">
        <f t="shared" si="114"/>
        <v/>
      </c>
      <c r="BT139" s="172" t="str">
        <f t="shared" si="114"/>
        <v/>
      </c>
      <c r="BU139" s="172" t="str">
        <f t="shared" si="114"/>
        <v/>
      </c>
      <c r="BV139" s="172" t="str">
        <f t="shared" si="112"/>
        <v/>
      </c>
      <c r="BW139" s="172" t="str">
        <f t="shared" si="112"/>
        <v/>
      </c>
      <c r="BX139" s="172" t="str">
        <f t="shared" si="112"/>
        <v/>
      </c>
      <c r="BY139" s="172" t="str">
        <f t="shared" si="112"/>
        <v/>
      </c>
      <c r="BZ139" s="172" t="str">
        <f t="shared" si="112"/>
        <v/>
      </c>
      <c r="CA139" s="173" t="str">
        <f t="shared" si="93"/>
        <v/>
      </c>
      <c r="CB139" s="173" t="str">
        <f t="shared" si="94"/>
        <v/>
      </c>
      <c r="CC139" s="173" t="str">
        <f t="shared" si="95"/>
        <v/>
      </c>
      <c r="CD139" s="173" t="str">
        <f t="shared" si="96"/>
        <v/>
      </c>
      <c r="CE139" s="176"/>
      <c r="CF139" s="12" t="str">
        <f t="shared" si="97"/>
        <v/>
      </c>
      <c r="CG139" s="175"/>
      <c r="DB139" s="172" t="str">
        <f t="shared" si="117"/>
        <v/>
      </c>
      <c r="DC139" s="172" t="str">
        <f t="shared" si="117"/>
        <v/>
      </c>
      <c r="DD139" s="172" t="str">
        <f t="shared" si="117"/>
        <v/>
      </c>
      <c r="DE139" s="172" t="str">
        <f t="shared" si="117"/>
        <v/>
      </c>
      <c r="DF139" s="172" t="str">
        <f t="shared" si="117"/>
        <v/>
      </c>
      <c r="DG139" s="172" t="str">
        <f t="shared" si="117"/>
        <v/>
      </c>
      <c r="DH139" s="172" t="str">
        <f t="shared" si="117"/>
        <v/>
      </c>
      <c r="DI139" s="172" t="str">
        <f t="shared" si="115"/>
        <v/>
      </c>
      <c r="DJ139" s="172" t="str">
        <f t="shared" si="115"/>
        <v/>
      </c>
      <c r="DK139" s="172" t="str">
        <f t="shared" si="115"/>
        <v/>
      </c>
      <c r="DL139" s="172" t="str">
        <f t="shared" si="115"/>
        <v/>
      </c>
      <c r="DM139" s="172" t="str">
        <f t="shared" si="115"/>
        <v/>
      </c>
      <c r="DN139" s="172" t="str">
        <f t="shared" si="115"/>
        <v/>
      </c>
      <c r="DO139" s="172" t="str">
        <f t="shared" si="113"/>
        <v/>
      </c>
      <c r="DP139" s="172" t="str">
        <f t="shared" si="113"/>
        <v/>
      </c>
      <c r="DQ139" s="172" t="str">
        <f t="shared" si="113"/>
        <v/>
      </c>
      <c r="DR139" s="172" t="str">
        <f t="shared" si="113"/>
        <v/>
      </c>
      <c r="DS139" s="172" t="str">
        <f t="shared" si="113"/>
        <v/>
      </c>
      <c r="DT139" s="173" t="str">
        <f t="shared" si="98"/>
        <v/>
      </c>
      <c r="DU139" s="173" t="str">
        <f t="shared" si="99"/>
        <v/>
      </c>
      <c r="DV139" s="173" t="str">
        <f t="shared" si="100"/>
        <v/>
      </c>
      <c r="DW139" s="173" t="str">
        <f t="shared" si="101"/>
        <v/>
      </c>
      <c r="DY139" s="12" t="str">
        <f t="shared" si="102"/>
        <v/>
      </c>
      <c r="DZ139" s="92"/>
      <c r="EA139" s="12" t="str">
        <f t="shared" si="103"/>
        <v/>
      </c>
    </row>
    <row r="140" spans="1:131" x14ac:dyDescent="0.2">
      <c r="A140" s="97">
        <v>119</v>
      </c>
      <c r="B140" s="120"/>
      <c r="C140" s="197"/>
      <c r="D140" s="119"/>
      <c r="E140" s="210"/>
      <c r="F140" s="119"/>
      <c r="G140" s="117"/>
      <c r="H140" s="118"/>
      <c r="I140" s="133">
        <f t="shared" ref="I140:I171" si="118">INT(IF(AND(H140="E",G140&lt;=14.2),(IF((AND(G140&gt;10.99)*(G140&lt;14.21)),(14.3-G140)/0.1*10,(IF((AND(G140&gt;6)*(G140&lt;11.01)),(12.65-G140)/0.05*10,0))))+50,(IF((AND(G140&gt;10.99)*(G140&lt;14.21)),(14.3-G140)/0.1*10,(IF((AND(G140&gt;6)*(G140&lt;11.01)),(12.65-G140)/0.05*10,0))))))</f>
        <v>0</v>
      </c>
      <c r="J140" s="117"/>
      <c r="K140" s="133">
        <f t="shared" ref="K140:K171" si="119">INT(IF(J140&lt;1,0,(J140-0.945)/0.055)*10)</f>
        <v>0</v>
      </c>
      <c r="L140" s="117"/>
      <c r="M140" s="133">
        <f t="shared" ref="M140:M171" si="120">INT(IF(L140&lt;3,0,(L140-2.85)/0.15)*10)</f>
        <v>0</v>
      </c>
      <c r="N140" s="119"/>
      <c r="O140" s="133">
        <f t="shared" si="108"/>
        <v>0</v>
      </c>
      <c r="P140" s="119"/>
      <c r="Q140" s="133">
        <f t="shared" ref="Q140:Q171" si="121">INT(IF(P140&lt;30,0,(P140-27)/3)*10)</f>
        <v>0</v>
      </c>
      <c r="R140" s="117"/>
      <c r="S140" s="133">
        <f t="shared" ref="S140:S171" si="122">INT(IF(R140&lt;2.2,0,(R140-2.135)/0.065)*10)</f>
        <v>0</v>
      </c>
      <c r="T140" s="119"/>
      <c r="U140" s="133">
        <f t="shared" si="109"/>
        <v>0</v>
      </c>
      <c r="V140" s="119"/>
      <c r="W140" s="133">
        <f t="shared" ref="W140:W171" si="123">INT(IF(V140&lt;10,0,(V140-9)/1)*10)</f>
        <v>0</v>
      </c>
      <c r="X140" s="117"/>
      <c r="Y140" s="133">
        <f t="shared" ref="Y140:Y171" si="124">INT(IF(X140&lt;5,0,(X140-4.25)/0.75)*10)</f>
        <v>0</v>
      </c>
      <c r="Z140" s="119"/>
      <c r="AA140" s="119"/>
      <c r="AB140" s="221"/>
      <c r="AC140" s="36">
        <f t="shared" ref="AC140:AC171" si="125">INT(MAX(AH140,AI140,AN140))</f>
        <v>0</v>
      </c>
      <c r="AD140" s="27">
        <f t="shared" ref="AD140:AD171" si="126">IF(AND(ISNUMBER(Z140)=NOT(ISNUMBER(AA140)),OR(AND(ISNUMBER(Z140),Z140&gt;=120),AND(ISNUMBER(AA140), AA140&gt;0,AA140&lt;=440))),1,0)</f>
        <v>0</v>
      </c>
      <c r="AE140" s="101" t="str">
        <f t="shared" ref="AE140:AE171" si="127">EA140</f>
        <v/>
      </c>
      <c r="AF140" s="25">
        <f t="shared" ref="AF140:AF171" si="128">SUM(I140+K140+M140+O140+Q140+S140+U140+W140+Y140+AC140)</f>
        <v>0</v>
      </c>
      <c r="AG140" s="175"/>
      <c r="AH140" s="124">
        <f t="shared" si="110"/>
        <v>0</v>
      </c>
      <c r="AI140" s="72">
        <f t="shared" ref="AI140:AI171" si="129">INT(IF(AJ140&gt;=441,0,(442.5-AJ140)/2.5)*10)</f>
        <v>0</v>
      </c>
      <c r="AJ140" s="170" t="str">
        <f t="shared" ref="AJ140:AJ171" si="130">IF(AND(AK140=0,AL140=0),"",AK140*60+AL140)</f>
        <v/>
      </c>
      <c r="AK140" s="170">
        <f t="shared" ref="AK140:AK171" si="131">HOUR(AB140)</f>
        <v>0</v>
      </c>
      <c r="AL140" s="170">
        <f t="shared" ref="AL140:AL171" si="132">MINUTE(AB140)</f>
        <v>0</v>
      </c>
      <c r="AM140" s="171" t="str">
        <f t="shared" ref="AM140:AM171" si="133">IF(F140&lt;&gt;"",$AC$1-F140,"")</f>
        <v/>
      </c>
      <c r="AN140" s="123">
        <f t="shared" si="111"/>
        <v>0</v>
      </c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  <c r="BA140" s="181"/>
      <c r="BB140" s="181"/>
      <c r="BC140" s="181"/>
      <c r="BD140" s="181"/>
      <c r="BE140" s="181"/>
      <c r="BF140" s="181"/>
      <c r="BG140" s="181"/>
      <c r="BH140" s="181"/>
      <c r="BI140" s="172" t="str">
        <f t="shared" si="116"/>
        <v/>
      </c>
      <c r="BJ140" s="172" t="str">
        <f t="shared" si="116"/>
        <v/>
      </c>
      <c r="BK140" s="172" t="str">
        <f t="shared" si="116"/>
        <v/>
      </c>
      <c r="BL140" s="172" t="str">
        <f t="shared" si="116"/>
        <v/>
      </c>
      <c r="BM140" s="172" t="str">
        <f t="shared" si="116"/>
        <v/>
      </c>
      <c r="BN140" s="172" t="str">
        <f t="shared" si="116"/>
        <v/>
      </c>
      <c r="BO140" s="172" t="str">
        <f t="shared" si="116"/>
        <v/>
      </c>
      <c r="BP140" s="172" t="str">
        <f t="shared" si="114"/>
        <v/>
      </c>
      <c r="BQ140" s="172" t="str">
        <f t="shared" si="114"/>
        <v/>
      </c>
      <c r="BR140" s="172" t="str">
        <f t="shared" si="114"/>
        <v/>
      </c>
      <c r="BS140" s="172" t="str">
        <f t="shared" si="114"/>
        <v/>
      </c>
      <c r="BT140" s="172" t="str">
        <f t="shared" si="114"/>
        <v/>
      </c>
      <c r="BU140" s="172" t="str">
        <f t="shared" si="114"/>
        <v/>
      </c>
      <c r="BV140" s="172" t="str">
        <f t="shared" si="112"/>
        <v/>
      </c>
      <c r="BW140" s="172" t="str">
        <f t="shared" si="112"/>
        <v/>
      </c>
      <c r="BX140" s="172" t="str">
        <f t="shared" si="112"/>
        <v/>
      </c>
      <c r="BY140" s="172" t="str">
        <f t="shared" si="112"/>
        <v/>
      </c>
      <c r="BZ140" s="172" t="str">
        <f t="shared" si="112"/>
        <v/>
      </c>
      <c r="CA140" s="173" t="str">
        <f t="shared" ref="CA140:CA171" si="134">IF(AM140&lt;&gt;"",IF(AND(AM140&gt;=7,AM140&lt;=9),IF(AM140=$AP$13,BI140,IF(AM140=$AQ$13,BJ140,IF(AM140=$AR$13,BK140,""))),""),"")</f>
        <v/>
      </c>
      <c r="CB140" s="173" t="str">
        <f t="shared" ref="CB140:CB171" si="135">IF(AM140&lt;&gt;"",IF(AM140&lt;=15,IF(AM140=$AS$13,BL140,IF(AM140=$AT$13,BM140,IF(AM140=$AU$13,BN140,IF(AM140=$AV$13,BO140,IF(AM140=$AW$13,BP140,IF(AM140=$AX$13,BQ140,"")))))),""),"")</f>
        <v/>
      </c>
      <c r="CC140" s="173" t="str">
        <f t="shared" ref="CC140:CC171" si="136">IF(AM140&lt;&gt;"",IF(AND(AM140&gt;=16,AM140&lt;=45),IF(AND(AM140&gt;=16,AM140&lt;=17),BR140,IF(AND(AM140&gt;=18,AM140&lt;=19),BS140,IF(AND(AM140&gt;=20,AM140&lt;=28),BT140,IF(AND(AM140&gt;=29,AM140&lt;=37),BU140,"")))),""),"")</f>
        <v/>
      </c>
      <c r="CD140" s="173" t="str">
        <f t="shared" ref="CD140:CD171" si="137">IF(AM140&lt;&gt;"",IF(AM140&gt;=38,IF(AND(AM140&gt;=38,AM140&lt;=46),BV140,IF(AND(AM140&gt;=47,AM140&lt;=55),BW140,IF(AND(AM140&gt;=56,AM140&lt;=60),BX140,IF(AND(AM140&gt;=61,AM140&lt;=65),BY140,IF(AM140&gt;=66,BZ140,""))))),""),"")</f>
        <v/>
      </c>
      <c r="CE140" s="176"/>
      <c r="CF140" s="12" t="str">
        <f t="shared" ref="CF140:CF171" si="138">IF(AM140&lt;&gt;"",IF(AM140&lt;=9,CA140,IF(AND(AM140&gt;=10,AM140&lt;=15),CB140,IF(AND(AM140&gt;=16,AM140&lt;=37),CC140,IF(AM140&gt;=38,CD140,"")))),"")</f>
        <v/>
      </c>
      <c r="CG140" s="175"/>
      <c r="DB140" s="172" t="str">
        <f t="shared" si="117"/>
        <v/>
      </c>
      <c r="DC140" s="172" t="str">
        <f t="shared" si="117"/>
        <v/>
      </c>
      <c r="DD140" s="172" t="str">
        <f t="shared" si="117"/>
        <v/>
      </c>
      <c r="DE140" s="172" t="str">
        <f t="shared" si="117"/>
        <v/>
      </c>
      <c r="DF140" s="172" t="str">
        <f t="shared" si="117"/>
        <v/>
      </c>
      <c r="DG140" s="172" t="str">
        <f t="shared" si="117"/>
        <v/>
      </c>
      <c r="DH140" s="172" t="str">
        <f t="shared" si="117"/>
        <v/>
      </c>
      <c r="DI140" s="172" t="str">
        <f t="shared" si="115"/>
        <v/>
      </c>
      <c r="DJ140" s="172" t="str">
        <f t="shared" si="115"/>
        <v/>
      </c>
      <c r="DK140" s="172" t="str">
        <f t="shared" si="115"/>
        <v/>
      </c>
      <c r="DL140" s="172" t="str">
        <f t="shared" si="115"/>
        <v/>
      </c>
      <c r="DM140" s="172" t="str">
        <f t="shared" si="115"/>
        <v/>
      </c>
      <c r="DN140" s="172" t="str">
        <f t="shared" si="115"/>
        <v/>
      </c>
      <c r="DO140" s="172" t="str">
        <f t="shared" si="113"/>
        <v/>
      </c>
      <c r="DP140" s="172" t="str">
        <f t="shared" si="113"/>
        <v/>
      </c>
      <c r="DQ140" s="172" t="str">
        <f t="shared" si="113"/>
        <v/>
      </c>
      <c r="DR140" s="172" t="str">
        <f t="shared" si="113"/>
        <v/>
      </c>
      <c r="DS140" s="172" t="str">
        <f t="shared" si="113"/>
        <v/>
      </c>
      <c r="DT140" s="173" t="str">
        <f t="shared" ref="DT140:DT171" si="139">IF(AM140&lt;&gt;"",IF(AND(AM140&gt;=7,AM140&lt;=9),IF(AM140=$CI$13,DB140,IF(AM140=$CJ$13,DC140,IF(AM140=$CK$13,DD140,""))),""),"")</f>
        <v/>
      </c>
      <c r="DU140" s="173" t="str">
        <f t="shared" ref="DU140:DU171" si="140">IF(AM140&lt;&gt;"",IF(AM140&lt;=15,IF(AM140=$CL$13,DE140,IF(AM140=$CM$13,DF140,IF(AM140=$CN$13,DG140,IF(AM140=$CO$13,DH140,IF(AM140=$CP$13,DI140,IF(AM140=$CQ$13,DJ140,"")))))),""),"")</f>
        <v/>
      </c>
      <c r="DV140" s="173" t="str">
        <f t="shared" ref="DV140:DV171" si="141">IF(AM140&lt;&gt;"",IF(AND(AM140&gt;=16,AM140&lt;=45),IF(AND(AM140&gt;=16,AM140&lt;=17),DK140,IF(AND(AM140&gt;=18,AM140&lt;=19),DL140,IF(AND(AM140&gt;=20,AM140&lt;=28),DM140,IF(AND(AM140&gt;=29,AM140&lt;=37),DN140,"")))),""),"")</f>
        <v/>
      </c>
      <c r="DW140" s="173" t="str">
        <f t="shared" ref="DW140:DW171" si="142">IF(AM140&lt;&gt;"",IF(AM140&gt;=38,IF(AND(AM140&gt;=38,AM140&lt;=46),DO140,IF(AND(AM140&gt;=47,AM140&lt;=55),DP140,IF(AND(AM140&gt;=56,AM140&lt;=60),DQ140,IF(AND(AM140&gt;=61,AM140&lt;=65),DR140,IF(AM140&gt;=66,DS140,""))))),""),"")</f>
        <v/>
      </c>
      <c r="DY140" s="12" t="str">
        <f t="shared" ref="DY140:DY171" si="143">IF(AM140&lt;&gt;"",IF(AM140&lt;=9,DT140,IF(AND(AM140&gt;=10,AM140&lt;=15),DU140,IF(AND(AM140&gt;=16,AM140&lt;=37),DV140,IF(AM140&gt;=38,DW140,"")))),"")</f>
        <v/>
      </c>
      <c r="DZ140" s="92"/>
      <c r="EA140" s="12" t="str">
        <f t="shared" ref="EA140:EA171" si="144">IF(LOWER($E140)="w",DY140,IF(LOWER($E140)="m",CF140,""))</f>
        <v/>
      </c>
    </row>
    <row r="141" spans="1:131" x14ac:dyDescent="0.2">
      <c r="A141" s="97">
        <v>120</v>
      </c>
      <c r="B141" s="120"/>
      <c r="C141" s="197"/>
      <c r="D141" s="119"/>
      <c r="E141" s="210"/>
      <c r="F141" s="119"/>
      <c r="G141" s="117"/>
      <c r="H141" s="118"/>
      <c r="I141" s="133">
        <f t="shared" si="118"/>
        <v>0</v>
      </c>
      <c r="J141" s="117"/>
      <c r="K141" s="133">
        <f t="shared" si="119"/>
        <v>0</v>
      </c>
      <c r="L141" s="117"/>
      <c r="M141" s="133">
        <f t="shared" si="120"/>
        <v>0</v>
      </c>
      <c r="N141" s="119"/>
      <c r="O141" s="133">
        <f t="shared" si="108"/>
        <v>0</v>
      </c>
      <c r="P141" s="119"/>
      <c r="Q141" s="133">
        <f t="shared" si="121"/>
        <v>0</v>
      </c>
      <c r="R141" s="117"/>
      <c r="S141" s="133">
        <f t="shared" si="122"/>
        <v>0</v>
      </c>
      <c r="T141" s="119"/>
      <c r="U141" s="133">
        <f t="shared" si="109"/>
        <v>0</v>
      </c>
      <c r="V141" s="119"/>
      <c r="W141" s="133">
        <f t="shared" si="123"/>
        <v>0</v>
      </c>
      <c r="X141" s="117"/>
      <c r="Y141" s="133">
        <f t="shared" si="124"/>
        <v>0</v>
      </c>
      <c r="Z141" s="119"/>
      <c r="AA141" s="119"/>
      <c r="AB141" s="221"/>
      <c r="AC141" s="36">
        <f t="shared" si="125"/>
        <v>0</v>
      </c>
      <c r="AD141" s="27">
        <f t="shared" si="126"/>
        <v>0</v>
      </c>
      <c r="AE141" s="101" t="str">
        <f t="shared" si="127"/>
        <v/>
      </c>
      <c r="AF141" s="25">
        <f t="shared" si="128"/>
        <v>0</v>
      </c>
      <c r="AG141" s="175"/>
      <c r="AH141" s="124">
        <f t="shared" si="110"/>
        <v>0</v>
      </c>
      <c r="AI141" s="72">
        <f t="shared" si="129"/>
        <v>0</v>
      </c>
      <c r="AJ141" s="170" t="str">
        <f t="shared" si="130"/>
        <v/>
      </c>
      <c r="AK141" s="170">
        <f t="shared" si="131"/>
        <v>0</v>
      </c>
      <c r="AL141" s="170">
        <f t="shared" si="132"/>
        <v>0</v>
      </c>
      <c r="AM141" s="171" t="str">
        <f t="shared" si="133"/>
        <v/>
      </c>
      <c r="AN141" s="123">
        <f t="shared" si="111"/>
        <v>0</v>
      </c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  <c r="BA141" s="181"/>
      <c r="BB141" s="181"/>
      <c r="BC141" s="181"/>
      <c r="BD141" s="181"/>
      <c r="BE141" s="181"/>
      <c r="BF141" s="181"/>
      <c r="BG141" s="181"/>
      <c r="BH141" s="181"/>
      <c r="BI141" s="172" t="str">
        <f t="shared" si="116"/>
        <v/>
      </c>
      <c r="BJ141" s="172" t="str">
        <f t="shared" si="116"/>
        <v/>
      </c>
      <c r="BK141" s="172" t="str">
        <f t="shared" si="116"/>
        <v/>
      </c>
      <c r="BL141" s="172" t="str">
        <f t="shared" si="116"/>
        <v/>
      </c>
      <c r="BM141" s="172" t="str">
        <f t="shared" si="116"/>
        <v/>
      </c>
      <c r="BN141" s="172" t="str">
        <f t="shared" si="116"/>
        <v/>
      </c>
      <c r="BO141" s="172" t="str">
        <f t="shared" si="116"/>
        <v/>
      </c>
      <c r="BP141" s="172" t="str">
        <f t="shared" si="114"/>
        <v/>
      </c>
      <c r="BQ141" s="172" t="str">
        <f t="shared" si="114"/>
        <v/>
      </c>
      <c r="BR141" s="172" t="str">
        <f t="shared" si="114"/>
        <v/>
      </c>
      <c r="BS141" s="172" t="str">
        <f t="shared" si="114"/>
        <v/>
      </c>
      <c r="BT141" s="172" t="str">
        <f t="shared" si="114"/>
        <v/>
      </c>
      <c r="BU141" s="172" t="str">
        <f t="shared" si="114"/>
        <v/>
      </c>
      <c r="BV141" s="172" t="str">
        <f t="shared" si="112"/>
        <v/>
      </c>
      <c r="BW141" s="172" t="str">
        <f t="shared" si="112"/>
        <v/>
      </c>
      <c r="BX141" s="172" t="str">
        <f t="shared" si="112"/>
        <v/>
      </c>
      <c r="BY141" s="172" t="str">
        <f t="shared" si="112"/>
        <v/>
      </c>
      <c r="BZ141" s="172" t="str">
        <f t="shared" si="112"/>
        <v/>
      </c>
      <c r="CA141" s="173" t="str">
        <f t="shared" si="134"/>
        <v/>
      </c>
      <c r="CB141" s="173" t="str">
        <f t="shared" si="135"/>
        <v/>
      </c>
      <c r="CC141" s="173" t="str">
        <f t="shared" si="136"/>
        <v/>
      </c>
      <c r="CD141" s="173" t="str">
        <f t="shared" si="137"/>
        <v/>
      </c>
      <c r="CE141" s="176"/>
      <c r="CF141" s="12" t="str">
        <f t="shared" si="138"/>
        <v/>
      </c>
      <c r="CG141" s="175"/>
      <c r="DB141" s="172" t="str">
        <f t="shared" si="117"/>
        <v/>
      </c>
      <c r="DC141" s="172" t="str">
        <f t="shared" si="117"/>
        <v/>
      </c>
      <c r="DD141" s="172" t="str">
        <f t="shared" si="117"/>
        <v/>
      </c>
      <c r="DE141" s="172" t="str">
        <f t="shared" si="117"/>
        <v/>
      </c>
      <c r="DF141" s="172" t="str">
        <f t="shared" si="117"/>
        <v/>
      </c>
      <c r="DG141" s="172" t="str">
        <f t="shared" si="117"/>
        <v/>
      </c>
      <c r="DH141" s="172" t="str">
        <f t="shared" si="117"/>
        <v/>
      </c>
      <c r="DI141" s="172" t="str">
        <f t="shared" si="115"/>
        <v/>
      </c>
      <c r="DJ141" s="172" t="str">
        <f t="shared" si="115"/>
        <v/>
      </c>
      <c r="DK141" s="172" t="str">
        <f t="shared" si="115"/>
        <v/>
      </c>
      <c r="DL141" s="172" t="str">
        <f t="shared" si="115"/>
        <v/>
      </c>
      <c r="DM141" s="172" t="str">
        <f t="shared" si="115"/>
        <v/>
      </c>
      <c r="DN141" s="172" t="str">
        <f t="shared" si="115"/>
        <v/>
      </c>
      <c r="DO141" s="172" t="str">
        <f t="shared" si="113"/>
        <v/>
      </c>
      <c r="DP141" s="172" t="str">
        <f t="shared" si="113"/>
        <v/>
      </c>
      <c r="DQ141" s="172" t="str">
        <f t="shared" si="113"/>
        <v/>
      </c>
      <c r="DR141" s="172" t="str">
        <f t="shared" si="113"/>
        <v/>
      </c>
      <c r="DS141" s="172" t="str">
        <f t="shared" si="113"/>
        <v/>
      </c>
      <c r="DT141" s="173" t="str">
        <f t="shared" si="139"/>
        <v/>
      </c>
      <c r="DU141" s="173" t="str">
        <f t="shared" si="140"/>
        <v/>
      </c>
      <c r="DV141" s="173" t="str">
        <f t="shared" si="141"/>
        <v/>
      </c>
      <c r="DW141" s="173" t="str">
        <f t="shared" si="142"/>
        <v/>
      </c>
      <c r="DY141" s="12" t="str">
        <f t="shared" si="143"/>
        <v/>
      </c>
      <c r="DZ141" s="92"/>
      <c r="EA141" s="12" t="str">
        <f t="shared" si="144"/>
        <v/>
      </c>
    </row>
    <row r="142" spans="1:131" x14ac:dyDescent="0.2">
      <c r="A142" s="97">
        <v>121</v>
      </c>
      <c r="B142" s="120"/>
      <c r="C142" s="197"/>
      <c r="D142" s="119"/>
      <c r="E142" s="210"/>
      <c r="F142" s="119"/>
      <c r="G142" s="117"/>
      <c r="H142" s="118"/>
      <c r="I142" s="133">
        <f t="shared" si="118"/>
        <v>0</v>
      </c>
      <c r="J142" s="117"/>
      <c r="K142" s="133">
        <f t="shared" si="119"/>
        <v>0</v>
      </c>
      <c r="L142" s="117"/>
      <c r="M142" s="133">
        <f t="shared" si="120"/>
        <v>0</v>
      </c>
      <c r="N142" s="119"/>
      <c r="O142" s="133">
        <f t="shared" si="108"/>
        <v>0</v>
      </c>
      <c r="P142" s="119"/>
      <c r="Q142" s="133">
        <f t="shared" si="121"/>
        <v>0</v>
      </c>
      <c r="R142" s="117"/>
      <c r="S142" s="133">
        <f t="shared" si="122"/>
        <v>0</v>
      </c>
      <c r="T142" s="119"/>
      <c r="U142" s="133">
        <f t="shared" si="109"/>
        <v>0</v>
      </c>
      <c r="V142" s="119"/>
      <c r="W142" s="133">
        <f t="shared" si="123"/>
        <v>0</v>
      </c>
      <c r="X142" s="117"/>
      <c r="Y142" s="133">
        <f t="shared" si="124"/>
        <v>0</v>
      </c>
      <c r="Z142" s="119"/>
      <c r="AA142" s="119"/>
      <c r="AB142" s="119"/>
      <c r="AC142" s="36">
        <f t="shared" si="125"/>
        <v>0</v>
      </c>
      <c r="AD142" s="27">
        <f t="shared" si="126"/>
        <v>0</v>
      </c>
      <c r="AE142" s="101" t="str">
        <f t="shared" si="127"/>
        <v/>
      </c>
      <c r="AF142" s="25">
        <f t="shared" si="128"/>
        <v>0</v>
      </c>
      <c r="AG142" s="175"/>
      <c r="AH142" s="124">
        <f t="shared" si="110"/>
        <v>0</v>
      </c>
      <c r="AI142" s="72">
        <f t="shared" si="129"/>
        <v>0</v>
      </c>
      <c r="AJ142" s="170" t="str">
        <f t="shared" si="130"/>
        <v/>
      </c>
      <c r="AK142" s="170">
        <f t="shared" si="131"/>
        <v>0</v>
      </c>
      <c r="AL142" s="170">
        <f t="shared" si="132"/>
        <v>0</v>
      </c>
      <c r="AM142" s="171" t="str">
        <f t="shared" si="133"/>
        <v/>
      </c>
      <c r="AN142" s="123">
        <f t="shared" si="111"/>
        <v>0</v>
      </c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  <c r="BB142" s="181"/>
      <c r="BC142" s="181"/>
      <c r="BD142" s="181"/>
      <c r="BE142" s="181"/>
      <c r="BF142" s="181"/>
      <c r="BG142" s="181"/>
      <c r="BH142" s="181"/>
      <c r="BI142" s="172" t="str">
        <f t="shared" si="116"/>
        <v/>
      </c>
      <c r="BJ142" s="172" t="str">
        <f t="shared" si="116"/>
        <v/>
      </c>
      <c r="BK142" s="172" t="str">
        <f t="shared" si="116"/>
        <v/>
      </c>
      <c r="BL142" s="172" t="str">
        <f t="shared" si="116"/>
        <v/>
      </c>
      <c r="BM142" s="172" t="str">
        <f t="shared" si="116"/>
        <v/>
      </c>
      <c r="BN142" s="172" t="str">
        <f t="shared" si="116"/>
        <v/>
      </c>
      <c r="BO142" s="172" t="str">
        <f t="shared" si="116"/>
        <v/>
      </c>
      <c r="BP142" s="172" t="str">
        <f t="shared" si="114"/>
        <v/>
      </c>
      <c r="BQ142" s="172" t="str">
        <f t="shared" si="114"/>
        <v/>
      </c>
      <c r="BR142" s="172" t="str">
        <f t="shared" si="114"/>
        <v/>
      </c>
      <c r="BS142" s="172" t="str">
        <f t="shared" si="114"/>
        <v/>
      </c>
      <c r="BT142" s="172" t="str">
        <f t="shared" si="114"/>
        <v/>
      </c>
      <c r="BU142" s="172" t="str">
        <f t="shared" si="114"/>
        <v/>
      </c>
      <c r="BV142" s="172" t="str">
        <f t="shared" si="112"/>
        <v/>
      </c>
      <c r="BW142" s="172" t="str">
        <f t="shared" si="112"/>
        <v/>
      </c>
      <c r="BX142" s="172" t="str">
        <f t="shared" si="112"/>
        <v/>
      </c>
      <c r="BY142" s="172" t="str">
        <f t="shared" si="112"/>
        <v/>
      </c>
      <c r="BZ142" s="172" t="str">
        <f t="shared" si="112"/>
        <v/>
      </c>
      <c r="CA142" s="173" t="str">
        <f t="shared" si="134"/>
        <v/>
      </c>
      <c r="CB142" s="173" t="str">
        <f t="shared" si="135"/>
        <v/>
      </c>
      <c r="CC142" s="173" t="str">
        <f t="shared" si="136"/>
        <v/>
      </c>
      <c r="CD142" s="173" t="str">
        <f t="shared" si="137"/>
        <v/>
      </c>
      <c r="CE142" s="176"/>
      <c r="CF142" s="12" t="str">
        <f t="shared" si="138"/>
        <v/>
      </c>
      <c r="CG142" s="175"/>
      <c r="DB142" s="172" t="str">
        <f t="shared" si="117"/>
        <v/>
      </c>
      <c r="DC142" s="172" t="str">
        <f t="shared" si="117"/>
        <v/>
      </c>
      <c r="DD142" s="172" t="str">
        <f t="shared" si="117"/>
        <v/>
      </c>
      <c r="DE142" s="172" t="str">
        <f t="shared" si="117"/>
        <v/>
      </c>
      <c r="DF142" s="172" t="str">
        <f t="shared" si="117"/>
        <v/>
      </c>
      <c r="DG142" s="172" t="str">
        <f t="shared" si="117"/>
        <v/>
      </c>
      <c r="DH142" s="172" t="str">
        <f t="shared" si="117"/>
        <v/>
      </c>
      <c r="DI142" s="172" t="str">
        <f t="shared" si="115"/>
        <v/>
      </c>
      <c r="DJ142" s="172" t="str">
        <f t="shared" si="115"/>
        <v/>
      </c>
      <c r="DK142" s="172" t="str">
        <f t="shared" si="115"/>
        <v/>
      </c>
      <c r="DL142" s="172" t="str">
        <f t="shared" si="115"/>
        <v/>
      </c>
      <c r="DM142" s="172" t="str">
        <f t="shared" si="115"/>
        <v/>
      </c>
      <c r="DN142" s="172" t="str">
        <f t="shared" si="115"/>
        <v/>
      </c>
      <c r="DO142" s="172" t="str">
        <f t="shared" si="113"/>
        <v/>
      </c>
      <c r="DP142" s="172" t="str">
        <f t="shared" si="113"/>
        <v/>
      </c>
      <c r="DQ142" s="172" t="str">
        <f t="shared" si="113"/>
        <v/>
      </c>
      <c r="DR142" s="172" t="str">
        <f t="shared" si="113"/>
        <v/>
      </c>
      <c r="DS142" s="172" t="str">
        <f t="shared" si="113"/>
        <v/>
      </c>
      <c r="DT142" s="173" t="str">
        <f t="shared" si="139"/>
        <v/>
      </c>
      <c r="DU142" s="173" t="str">
        <f t="shared" si="140"/>
        <v/>
      </c>
      <c r="DV142" s="173" t="str">
        <f t="shared" si="141"/>
        <v/>
      </c>
      <c r="DW142" s="173" t="str">
        <f t="shared" si="142"/>
        <v/>
      </c>
      <c r="DY142" s="12" t="str">
        <f t="shared" si="143"/>
        <v/>
      </c>
      <c r="DZ142" s="92"/>
      <c r="EA142" s="12" t="str">
        <f t="shared" si="144"/>
        <v/>
      </c>
    </row>
    <row r="143" spans="1:131" x14ac:dyDescent="0.2">
      <c r="A143" s="97">
        <v>122</v>
      </c>
      <c r="B143" s="120"/>
      <c r="C143" s="197"/>
      <c r="D143" s="119"/>
      <c r="E143" s="210"/>
      <c r="F143" s="119"/>
      <c r="G143" s="117"/>
      <c r="H143" s="118"/>
      <c r="I143" s="133">
        <f t="shared" si="118"/>
        <v>0</v>
      </c>
      <c r="J143" s="117"/>
      <c r="K143" s="133">
        <f t="shared" si="119"/>
        <v>0</v>
      </c>
      <c r="L143" s="117"/>
      <c r="M143" s="133">
        <f t="shared" si="120"/>
        <v>0</v>
      </c>
      <c r="N143" s="119"/>
      <c r="O143" s="133">
        <f t="shared" si="108"/>
        <v>0</v>
      </c>
      <c r="P143" s="119"/>
      <c r="Q143" s="133">
        <f t="shared" si="121"/>
        <v>0</v>
      </c>
      <c r="R143" s="117"/>
      <c r="S143" s="133">
        <f t="shared" si="122"/>
        <v>0</v>
      </c>
      <c r="T143" s="119"/>
      <c r="U143" s="133">
        <f t="shared" si="109"/>
        <v>0</v>
      </c>
      <c r="V143" s="119"/>
      <c r="W143" s="133">
        <f t="shared" si="123"/>
        <v>0</v>
      </c>
      <c r="X143" s="117"/>
      <c r="Y143" s="133">
        <f t="shared" si="124"/>
        <v>0</v>
      </c>
      <c r="Z143" s="119"/>
      <c r="AA143" s="119"/>
      <c r="AB143" s="119"/>
      <c r="AC143" s="36">
        <f t="shared" si="125"/>
        <v>0</v>
      </c>
      <c r="AD143" s="27">
        <f t="shared" si="126"/>
        <v>0</v>
      </c>
      <c r="AE143" s="101" t="str">
        <f t="shared" si="127"/>
        <v/>
      </c>
      <c r="AF143" s="25">
        <f t="shared" si="128"/>
        <v>0</v>
      </c>
      <c r="AG143" s="175"/>
      <c r="AH143" s="124">
        <f t="shared" si="110"/>
        <v>0</v>
      </c>
      <c r="AI143" s="72">
        <f t="shared" si="129"/>
        <v>0</v>
      </c>
      <c r="AJ143" s="170" t="str">
        <f t="shared" si="130"/>
        <v/>
      </c>
      <c r="AK143" s="170">
        <f t="shared" si="131"/>
        <v>0</v>
      </c>
      <c r="AL143" s="170">
        <f t="shared" si="132"/>
        <v>0</v>
      </c>
      <c r="AM143" s="171" t="str">
        <f t="shared" si="133"/>
        <v/>
      </c>
      <c r="AN143" s="123">
        <f t="shared" si="111"/>
        <v>0</v>
      </c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  <c r="BA143" s="181"/>
      <c r="BB143" s="181"/>
      <c r="BC143" s="181"/>
      <c r="BD143" s="181"/>
      <c r="BE143" s="181"/>
      <c r="BF143" s="181"/>
      <c r="BG143" s="181"/>
      <c r="BH143" s="181"/>
      <c r="BI143" s="172" t="str">
        <f t="shared" si="116"/>
        <v/>
      </c>
      <c r="BJ143" s="172" t="str">
        <f t="shared" si="116"/>
        <v/>
      </c>
      <c r="BK143" s="172" t="str">
        <f t="shared" si="116"/>
        <v/>
      </c>
      <c r="BL143" s="172" t="str">
        <f t="shared" si="116"/>
        <v/>
      </c>
      <c r="BM143" s="172" t="str">
        <f t="shared" si="116"/>
        <v/>
      </c>
      <c r="BN143" s="172" t="str">
        <f t="shared" si="116"/>
        <v/>
      </c>
      <c r="BO143" s="172" t="str">
        <f t="shared" si="116"/>
        <v/>
      </c>
      <c r="BP143" s="172" t="str">
        <f t="shared" si="114"/>
        <v/>
      </c>
      <c r="BQ143" s="172" t="str">
        <f t="shared" si="114"/>
        <v/>
      </c>
      <c r="BR143" s="172" t="str">
        <f t="shared" si="114"/>
        <v/>
      </c>
      <c r="BS143" s="172" t="str">
        <f t="shared" si="114"/>
        <v/>
      </c>
      <c r="BT143" s="172" t="str">
        <f t="shared" si="114"/>
        <v/>
      </c>
      <c r="BU143" s="172" t="str">
        <f t="shared" si="114"/>
        <v/>
      </c>
      <c r="BV143" s="172" t="str">
        <f t="shared" si="112"/>
        <v/>
      </c>
      <c r="BW143" s="172" t="str">
        <f t="shared" si="112"/>
        <v/>
      </c>
      <c r="BX143" s="172" t="str">
        <f t="shared" si="112"/>
        <v/>
      </c>
      <c r="BY143" s="172" t="str">
        <f t="shared" si="112"/>
        <v/>
      </c>
      <c r="BZ143" s="172" t="str">
        <f t="shared" si="112"/>
        <v/>
      </c>
      <c r="CA143" s="173" t="str">
        <f t="shared" si="134"/>
        <v/>
      </c>
      <c r="CB143" s="173" t="str">
        <f t="shared" si="135"/>
        <v/>
      </c>
      <c r="CC143" s="173" t="str">
        <f t="shared" si="136"/>
        <v/>
      </c>
      <c r="CD143" s="173" t="str">
        <f t="shared" si="137"/>
        <v/>
      </c>
      <c r="CE143" s="176"/>
      <c r="CF143" s="12" t="str">
        <f t="shared" si="138"/>
        <v/>
      </c>
      <c r="CG143" s="175"/>
      <c r="DB143" s="172" t="str">
        <f t="shared" si="117"/>
        <v/>
      </c>
      <c r="DC143" s="172" t="str">
        <f t="shared" si="117"/>
        <v/>
      </c>
      <c r="DD143" s="172" t="str">
        <f t="shared" si="117"/>
        <v/>
      </c>
      <c r="DE143" s="172" t="str">
        <f t="shared" si="117"/>
        <v/>
      </c>
      <c r="DF143" s="172" t="str">
        <f t="shared" si="117"/>
        <v/>
      </c>
      <c r="DG143" s="172" t="str">
        <f t="shared" si="117"/>
        <v/>
      </c>
      <c r="DH143" s="172" t="str">
        <f t="shared" si="117"/>
        <v/>
      </c>
      <c r="DI143" s="172" t="str">
        <f t="shared" si="115"/>
        <v/>
      </c>
      <c r="DJ143" s="172" t="str">
        <f t="shared" si="115"/>
        <v/>
      </c>
      <c r="DK143" s="172" t="str">
        <f t="shared" si="115"/>
        <v/>
      </c>
      <c r="DL143" s="172" t="str">
        <f t="shared" si="115"/>
        <v/>
      </c>
      <c r="DM143" s="172" t="str">
        <f t="shared" si="115"/>
        <v/>
      </c>
      <c r="DN143" s="172" t="str">
        <f t="shared" si="115"/>
        <v/>
      </c>
      <c r="DO143" s="172" t="str">
        <f t="shared" si="113"/>
        <v/>
      </c>
      <c r="DP143" s="172" t="str">
        <f t="shared" si="113"/>
        <v/>
      </c>
      <c r="DQ143" s="172" t="str">
        <f t="shared" si="113"/>
        <v/>
      </c>
      <c r="DR143" s="172" t="str">
        <f t="shared" si="113"/>
        <v/>
      </c>
      <c r="DS143" s="172" t="str">
        <f t="shared" si="113"/>
        <v/>
      </c>
      <c r="DT143" s="173" t="str">
        <f t="shared" si="139"/>
        <v/>
      </c>
      <c r="DU143" s="173" t="str">
        <f t="shared" si="140"/>
        <v/>
      </c>
      <c r="DV143" s="173" t="str">
        <f t="shared" si="141"/>
        <v/>
      </c>
      <c r="DW143" s="173" t="str">
        <f t="shared" si="142"/>
        <v/>
      </c>
      <c r="DY143" s="12" t="str">
        <f t="shared" si="143"/>
        <v/>
      </c>
      <c r="DZ143" s="92"/>
      <c r="EA143" s="12" t="str">
        <f t="shared" si="144"/>
        <v/>
      </c>
    </row>
    <row r="144" spans="1:131" x14ac:dyDescent="0.2">
      <c r="A144" s="97">
        <v>123</v>
      </c>
      <c r="B144" s="120"/>
      <c r="C144" s="197"/>
      <c r="D144" s="119"/>
      <c r="E144" s="210"/>
      <c r="F144" s="119"/>
      <c r="G144" s="117"/>
      <c r="H144" s="118"/>
      <c r="I144" s="133">
        <f t="shared" si="118"/>
        <v>0</v>
      </c>
      <c r="J144" s="117"/>
      <c r="K144" s="133">
        <f t="shared" si="119"/>
        <v>0</v>
      </c>
      <c r="L144" s="117"/>
      <c r="M144" s="133">
        <f t="shared" si="120"/>
        <v>0</v>
      </c>
      <c r="N144" s="119"/>
      <c r="O144" s="133">
        <f t="shared" si="108"/>
        <v>0</v>
      </c>
      <c r="P144" s="119"/>
      <c r="Q144" s="133">
        <f t="shared" si="121"/>
        <v>0</v>
      </c>
      <c r="R144" s="117"/>
      <c r="S144" s="133">
        <f t="shared" si="122"/>
        <v>0</v>
      </c>
      <c r="T144" s="119"/>
      <c r="U144" s="133">
        <f t="shared" si="109"/>
        <v>0</v>
      </c>
      <c r="V144" s="119"/>
      <c r="W144" s="133">
        <f t="shared" si="123"/>
        <v>0</v>
      </c>
      <c r="X144" s="117"/>
      <c r="Y144" s="133">
        <f t="shared" si="124"/>
        <v>0</v>
      </c>
      <c r="Z144" s="119"/>
      <c r="AA144" s="119"/>
      <c r="AB144" s="221"/>
      <c r="AC144" s="36">
        <f t="shared" si="125"/>
        <v>0</v>
      </c>
      <c r="AD144" s="27">
        <f t="shared" si="126"/>
        <v>0</v>
      </c>
      <c r="AE144" s="101" t="str">
        <f t="shared" si="127"/>
        <v/>
      </c>
      <c r="AF144" s="25">
        <f t="shared" si="128"/>
        <v>0</v>
      </c>
      <c r="AG144" s="175"/>
      <c r="AH144" s="124">
        <f t="shared" si="110"/>
        <v>0</v>
      </c>
      <c r="AI144" s="72">
        <f t="shared" si="129"/>
        <v>0</v>
      </c>
      <c r="AJ144" s="170" t="str">
        <f t="shared" si="130"/>
        <v/>
      </c>
      <c r="AK144" s="170">
        <f t="shared" si="131"/>
        <v>0</v>
      </c>
      <c r="AL144" s="170">
        <f t="shared" si="132"/>
        <v>0</v>
      </c>
      <c r="AM144" s="171" t="str">
        <f t="shared" si="133"/>
        <v/>
      </c>
      <c r="AN144" s="123">
        <f t="shared" si="111"/>
        <v>0</v>
      </c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  <c r="BA144" s="181"/>
      <c r="BB144" s="181"/>
      <c r="BC144" s="181"/>
      <c r="BD144" s="181"/>
      <c r="BE144" s="181"/>
      <c r="BF144" s="181"/>
      <c r="BG144" s="181"/>
      <c r="BH144" s="181"/>
      <c r="BI144" s="172" t="str">
        <f t="shared" si="116"/>
        <v/>
      </c>
      <c r="BJ144" s="172" t="str">
        <f t="shared" si="116"/>
        <v/>
      </c>
      <c r="BK144" s="172" t="str">
        <f t="shared" si="116"/>
        <v/>
      </c>
      <c r="BL144" s="172" t="str">
        <f t="shared" si="116"/>
        <v/>
      </c>
      <c r="BM144" s="172" t="str">
        <f t="shared" si="116"/>
        <v/>
      </c>
      <c r="BN144" s="172" t="str">
        <f t="shared" si="116"/>
        <v/>
      </c>
      <c r="BO144" s="172" t="str">
        <f t="shared" si="116"/>
        <v/>
      </c>
      <c r="BP144" s="172" t="str">
        <f t="shared" si="114"/>
        <v/>
      </c>
      <c r="BQ144" s="172" t="str">
        <f t="shared" si="114"/>
        <v/>
      </c>
      <c r="BR144" s="172" t="str">
        <f t="shared" si="114"/>
        <v/>
      </c>
      <c r="BS144" s="172" t="str">
        <f t="shared" si="114"/>
        <v/>
      </c>
      <c r="BT144" s="172" t="str">
        <f t="shared" si="114"/>
        <v/>
      </c>
      <c r="BU144" s="172" t="str">
        <f t="shared" si="114"/>
        <v/>
      </c>
      <c r="BV144" s="172" t="str">
        <f t="shared" si="112"/>
        <v/>
      </c>
      <c r="BW144" s="172" t="str">
        <f t="shared" si="112"/>
        <v/>
      </c>
      <c r="BX144" s="172" t="str">
        <f t="shared" si="112"/>
        <v/>
      </c>
      <c r="BY144" s="172" t="str">
        <f t="shared" si="112"/>
        <v/>
      </c>
      <c r="BZ144" s="172" t="str">
        <f t="shared" si="112"/>
        <v/>
      </c>
      <c r="CA144" s="173" t="str">
        <f t="shared" si="134"/>
        <v/>
      </c>
      <c r="CB144" s="173" t="str">
        <f t="shared" si="135"/>
        <v/>
      </c>
      <c r="CC144" s="173" t="str">
        <f t="shared" si="136"/>
        <v/>
      </c>
      <c r="CD144" s="173" t="str">
        <f t="shared" si="137"/>
        <v/>
      </c>
      <c r="CE144" s="176"/>
      <c r="CF144" s="12" t="str">
        <f t="shared" si="138"/>
        <v/>
      </c>
      <c r="CG144" s="175"/>
      <c r="DB144" s="172" t="str">
        <f t="shared" si="117"/>
        <v/>
      </c>
      <c r="DC144" s="172" t="str">
        <f t="shared" si="117"/>
        <v/>
      </c>
      <c r="DD144" s="172" t="str">
        <f t="shared" si="117"/>
        <v/>
      </c>
      <c r="DE144" s="172" t="str">
        <f t="shared" si="117"/>
        <v/>
      </c>
      <c r="DF144" s="172" t="str">
        <f t="shared" si="117"/>
        <v/>
      </c>
      <c r="DG144" s="172" t="str">
        <f t="shared" si="117"/>
        <v/>
      </c>
      <c r="DH144" s="172" t="str">
        <f t="shared" si="117"/>
        <v/>
      </c>
      <c r="DI144" s="172" t="str">
        <f t="shared" si="115"/>
        <v/>
      </c>
      <c r="DJ144" s="172" t="str">
        <f t="shared" si="115"/>
        <v/>
      </c>
      <c r="DK144" s="172" t="str">
        <f t="shared" si="115"/>
        <v/>
      </c>
      <c r="DL144" s="172" t="str">
        <f t="shared" si="115"/>
        <v/>
      </c>
      <c r="DM144" s="172" t="str">
        <f t="shared" si="115"/>
        <v/>
      </c>
      <c r="DN144" s="172" t="str">
        <f t="shared" si="115"/>
        <v/>
      </c>
      <c r="DO144" s="172" t="str">
        <f t="shared" si="113"/>
        <v/>
      </c>
      <c r="DP144" s="172" t="str">
        <f t="shared" si="113"/>
        <v/>
      </c>
      <c r="DQ144" s="172" t="str">
        <f t="shared" si="113"/>
        <v/>
      </c>
      <c r="DR144" s="172" t="str">
        <f t="shared" si="113"/>
        <v/>
      </c>
      <c r="DS144" s="172" t="str">
        <f t="shared" si="113"/>
        <v/>
      </c>
      <c r="DT144" s="173" t="str">
        <f t="shared" si="139"/>
        <v/>
      </c>
      <c r="DU144" s="173" t="str">
        <f t="shared" si="140"/>
        <v/>
      </c>
      <c r="DV144" s="173" t="str">
        <f t="shared" si="141"/>
        <v/>
      </c>
      <c r="DW144" s="173" t="str">
        <f t="shared" si="142"/>
        <v/>
      </c>
      <c r="DY144" s="12" t="str">
        <f t="shared" si="143"/>
        <v/>
      </c>
      <c r="DZ144" s="92"/>
      <c r="EA144" s="12" t="str">
        <f t="shared" si="144"/>
        <v/>
      </c>
    </row>
    <row r="145" spans="1:131" x14ac:dyDescent="0.2">
      <c r="A145" s="97">
        <v>124</v>
      </c>
      <c r="B145" s="120"/>
      <c r="C145" s="197"/>
      <c r="D145" s="119"/>
      <c r="E145" s="210"/>
      <c r="F145" s="119"/>
      <c r="G145" s="117"/>
      <c r="H145" s="118"/>
      <c r="I145" s="133">
        <f t="shared" si="118"/>
        <v>0</v>
      </c>
      <c r="J145" s="117"/>
      <c r="K145" s="133">
        <f t="shared" si="119"/>
        <v>0</v>
      </c>
      <c r="L145" s="117"/>
      <c r="M145" s="133">
        <f t="shared" si="120"/>
        <v>0</v>
      </c>
      <c r="N145" s="119"/>
      <c r="O145" s="133">
        <f t="shared" si="108"/>
        <v>0</v>
      </c>
      <c r="P145" s="119"/>
      <c r="Q145" s="133">
        <f t="shared" si="121"/>
        <v>0</v>
      </c>
      <c r="R145" s="117"/>
      <c r="S145" s="133">
        <f t="shared" si="122"/>
        <v>0</v>
      </c>
      <c r="T145" s="119"/>
      <c r="U145" s="133">
        <f t="shared" si="109"/>
        <v>0</v>
      </c>
      <c r="V145" s="119"/>
      <c r="W145" s="133">
        <f t="shared" si="123"/>
        <v>0</v>
      </c>
      <c r="X145" s="117"/>
      <c r="Y145" s="133">
        <f t="shared" si="124"/>
        <v>0</v>
      </c>
      <c r="Z145" s="119"/>
      <c r="AA145" s="119"/>
      <c r="AB145" s="119"/>
      <c r="AC145" s="36">
        <f t="shared" si="125"/>
        <v>0</v>
      </c>
      <c r="AD145" s="27">
        <f t="shared" si="126"/>
        <v>0</v>
      </c>
      <c r="AE145" s="101" t="str">
        <f t="shared" si="127"/>
        <v/>
      </c>
      <c r="AF145" s="25">
        <f t="shared" si="128"/>
        <v>0</v>
      </c>
      <c r="AG145" s="175"/>
      <c r="AH145" s="124">
        <f t="shared" si="110"/>
        <v>0</v>
      </c>
      <c r="AI145" s="72">
        <f t="shared" si="129"/>
        <v>0</v>
      </c>
      <c r="AJ145" s="170" t="str">
        <f t="shared" si="130"/>
        <v/>
      </c>
      <c r="AK145" s="170">
        <f t="shared" si="131"/>
        <v>0</v>
      </c>
      <c r="AL145" s="170">
        <f t="shared" si="132"/>
        <v>0</v>
      </c>
      <c r="AM145" s="171" t="str">
        <f t="shared" si="133"/>
        <v/>
      </c>
      <c r="AN145" s="123">
        <f t="shared" si="111"/>
        <v>0</v>
      </c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  <c r="AZ145" s="181"/>
      <c r="BA145" s="181"/>
      <c r="BB145" s="181"/>
      <c r="BC145" s="181"/>
      <c r="BD145" s="181"/>
      <c r="BE145" s="181"/>
      <c r="BF145" s="181"/>
      <c r="BG145" s="181"/>
      <c r="BH145" s="181"/>
      <c r="BI145" s="172" t="str">
        <f t="shared" si="116"/>
        <v/>
      </c>
      <c r="BJ145" s="172" t="str">
        <f t="shared" si="116"/>
        <v/>
      </c>
      <c r="BK145" s="172" t="str">
        <f t="shared" si="116"/>
        <v/>
      </c>
      <c r="BL145" s="172" t="str">
        <f t="shared" si="116"/>
        <v/>
      </c>
      <c r="BM145" s="172" t="str">
        <f t="shared" si="116"/>
        <v/>
      </c>
      <c r="BN145" s="172" t="str">
        <f t="shared" si="116"/>
        <v/>
      </c>
      <c r="BO145" s="172" t="str">
        <f t="shared" si="116"/>
        <v/>
      </c>
      <c r="BP145" s="172" t="str">
        <f t="shared" si="114"/>
        <v/>
      </c>
      <c r="BQ145" s="172" t="str">
        <f t="shared" si="114"/>
        <v/>
      </c>
      <c r="BR145" s="172" t="str">
        <f t="shared" si="114"/>
        <v/>
      </c>
      <c r="BS145" s="172" t="str">
        <f t="shared" si="114"/>
        <v/>
      </c>
      <c r="BT145" s="172" t="str">
        <f t="shared" si="114"/>
        <v/>
      </c>
      <c r="BU145" s="172" t="str">
        <f t="shared" si="114"/>
        <v/>
      </c>
      <c r="BV145" s="172" t="str">
        <f t="shared" si="112"/>
        <v/>
      </c>
      <c r="BW145" s="172" t="str">
        <f t="shared" si="112"/>
        <v/>
      </c>
      <c r="BX145" s="172" t="str">
        <f t="shared" si="112"/>
        <v/>
      </c>
      <c r="BY145" s="172" t="str">
        <f t="shared" si="112"/>
        <v/>
      </c>
      <c r="BZ145" s="172" t="str">
        <f t="shared" si="112"/>
        <v/>
      </c>
      <c r="CA145" s="173" t="str">
        <f t="shared" si="134"/>
        <v/>
      </c>
      <c r="CB145" s="173" t="str">
        <f t="shared" si="135"/>
        <v/>
      </c>
      <c r="CC145" s="173" t="str">
        <f t="shared" si="136"/>
        <v/>
      </c>
      <c r="CD145" s="173" t="str">
        <f t="shared" si="137"/>
        <v/>
      </c>
      <c r="CE145" s="176"/>
      <c r="CF145" s="12" t="str">
        <f t="shared" si="138"/>
        <v/>
      </c>
      <c r="CG145" s="175"/>
      <c r="DB145" s="172" t="str">
        <f t="shared" si="117"/>
        <v/>
      </c>
      <c r="DC145" s="172" t="str">
        <f t="shared" si="117"/>
        <v/>
      </c>
      <c r="DD145" s="172" t="str">
        <f t="shared" si="117"/>
        <v/>
      </c>
      <c r="DE145" s="172" t="str">
        <f t="shared" si="117"/>
        <v/>
      </c>
      <c r="DF145" s="172" t="str">
        <f t="shared" si="117"/>
        <v/>
      </c>
      <c r="DG145" s="172" t="str">
        <f t="shared" si="117"/>
        <v/>
      </c>
      <c r="DH145" s="172" t="str">
        <f t="shared" si="117"/>
        <v/>
      </c>
      <c r="DI145" s="172" t="str">
        <f t="shared" si="115"/>
        <v/>
      </c>
      <c r="DJ145" s="172" t="str">
        <f t="shared" si="115"/>
        <v/>
      </c>
      <c r="DK145" s="172" t="str">
        <f t="shared" si="115"/>
        <v/>
      </c>
      <c r="DL145" s="172" t="str">
        <f t="shared" si="115"/>
        <v/>
      </c>
      <c r="DM145" s="172" t="str">
        <f t="shared" si="115"/>
        <v/>
      </c>
      <c r="DN145" s="172" t="str">
        <f t="shared" si="115"/>
        <v/>
      </c>
      <c r="DO145" s="172" t="str">
        <f t="shared" si="113"/>
        <v/>
      </c>
      <c r="DP145" s="172" t="str">
        <f t="shared" si="113"/>
        <v/>
      </c>
      <c r="DQ145" s="172" t="str">
        <f t="shared" si="113"/>
        <v/>
      </c>
      <c r="DR145" s="172" t="str">
        <f t="shared" si="113"/>
        <v/>
      </c>
      <c r="DS145" s="172" t="str">
        <f t="shared" si="113"/>
        <v/>
      </c>
      <c r="DT145" s="173" t="str">
        <f t="shared" si="139"/>
        <v/>
      </c>
      <c r="DU145" s="173" t="str">
        <f t="shared" si="140"/>
        <v/>
      </c>
      <c r="DV145" s="173" t="str">
        <f t="shared" si="141"/>
        <v/>
      </c>
      <c r="DW145" s="173" t="str">
        <f t="shared" si="142"/>
        <v/>
      </c>
      <c r="DY145" s="12" t="str">
        <f t="shared" si="143"/>
        <v/>
      </c>
      <c r="DZ145" s="92"/>
      <c r="EA145" s="12" t="str">
        <f t="shared" si="144"/>
        <v/>
      </c>
    </row>
    <row r="146" spans="1:131" x14ac:dyDescent="0.2">
      <c r="A146" s="97">
        <v>125</v>
      </c>
      <c r="B146" s="120"/>
      <c r="C146" s="197"/>
      <c r="D146" s="119"/>
      <c r="E146" s="210"/>
      <c r="F146" s="119"/>
      <c r="G146" s="117"/>
      <c r="H146" s="118"/>
      <c r="I146" s="133">
        <f t="shared" si="118"/>
        <v>0</v>
      </c>
      <c r="J146" s="117"/>
      <c r="K146" s="133">
        <f t="shared" si="119"/>
        <v>0</v>
      </c>
      <c r="L146" s="117"/>
      <c r="M146" s="133">
        <f t="shared" si="120"/>
        <v>0</v>
      </c>
      <c r="N146" s="119"/>
      <c r="O146" s="133">
        <f t="shared" si="108"/>
        <v>0</v>
      </c>
      <c r="P146" s="119"/>
      <c r="Q146" s="133">
        <f t="shared" si="121"/>
        <v>0</v>
      </c>
      <c r="R146" s="117"/>
      <c r="S146" s="133">
        <f t="shared" si="122"/>
        <v>0</v>
      </c>
      <c r="T146" s="119"/>
      <c r="U146" s="133">
        <f t="shared" si="109"/>
        <v>0</v>
      </c>
      <c r="V146" s="119"/>
      <c r="W146" s="133">
        <f t="shared" si="123"/>
        <v>0</v>
      </c>
      <c r="X146" s="117"/>
      <c r="Y146" s="133">
        <f t="shared" si="124"/>
        <v>0</v>
      </c>
      <c r="Z146" s="119"/>
      <c r="AA146" s="119"/>
      <c r="AB146" s="221"/>
      <c r="AC146" s="36">
        <f t="shared" si="125"/>
        <v>0</v>
      </c>
      <c r="AD146" s="27">
        <f t="shared" si="126"/>
        <v>0</v>
      </c>
      <c r="AE146" s="101" t="str">
        <f t="shared" si="127"/>
        <v/>
      </c>
      <c r="AF146" s="25">
        <f t="shared" si="128"/>
        <v>0</v>
      </c>
      <c r="AG146" s="175"/>
      <c r="AH146" s="124">
        <f t="shared" si="110"/>
        <v>0</v>
      </c>
      <c r="AI146" s="72">
        <f t="shared" si="129"/>
        <v>0</v>
      </c>
      <c r="AJ146" s="170" t="str">
        <f t="shared" si="130"/>
        <v/>
      </c>
      <c r="AK146" s="170">
        <f t="shared" si="131"/>
        <v>0</v>
      </c>
      <c r="AL146" s="170">
        <f t="shared" si="132"/>
        <v>0</v>
      </c>
      <c r="AM146" s="171" t="str">
        <f t="shared" si="133"/>
        <v/>
      </c>
      <c r="AN146" s="123">
        <f t="shared" si="111"/>
        <v>0</v>
      </c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  <c r="BA146" s="181"/>
      <c r="BB146" s="181"/>
      <c r="BC146" s="181"/>
      <c r="BD146" s="181"/>
      <c r="BE146" s="181"/>
      <c r="BF146" s="181"/>
      <c r="BG146" s="181"/>
      <c r="BH146" s="181"/>
      <c r="BI146" s="172" t="str">
        <f t="shared" si="116"/>
        <v/>
      </c>
      <c r="BJ146" s="172" t="str">
        <f t="shared" si="116"/>
        <v/>
      </c>
      <c r="BK146" s="172" t="str">
        <f t="shared" si="116"/>
        <v/>
      </c>
      <c r="BL146" s="172" t="str">
        <f t="shared" si="116"/>
        <v/>
      </c>
      <c r="BM146" s="172" t="str">
        <f t="shared" si="116"/>
        <v/>
      </c>
      <c r="BN146" s="172" t="str">
        <f t="shared" si="116"/>
        <v/>
      </c>
      <c r="BO146" s="172" t="str">
        <f t="shared" si="116"/>
        <v/>
      </c>
      <c r="BP146" s="172" t="str">
        <f t="shared" si="114"/>
        <v/>
      </c>
      <c r="BQ146" s="172" t="str">
        <f t="shared" si="114"/>
        <v/>
      </c>
      <c r="BR146" s="172" t="str">
        <f t="shared" si="114"/>
        <v/>
      </c>
      <c r="BS146" s="172" t="str">
        <f t="shared" si="114"/>
        <v/>
      </c>
      <c r="BT146" s="172" t="str">
        <f t="shared" si="114"/>
        <v/>
      </c>
      <c r="BU146" s="172" t="str">
        <f t="shared" si="114"/>
        <v/>
      </c>
      <c r="BV146" s="172" t="str">
        <f t="shared" si="112"/>
        <v/>
      </c>
      <c r="BW146" s="172" t="str">
        <f t="shared" si="112"/>
        <v/>
      </c>
      <c r="BX146" s="172" t="str">
        <f t="shared" si="112"/>
        <v/>
      </c>
      <c r="BY146" s="172" t="str">
        <f t="shared" si="112"/>
        <v/>
      </c>
      <c r="BZ146" s="172" t="str">
        <f t="shared" si="112"/>
        <v/>
      </c>
      <c r="CA146" s="173" t="str">
        <f t="shared" si="134"/>
        <v/>
      </c>
      <c r="CB146" s="173" t="str">
        <f t="shared" si="135"/>
        <v/>
      </c>
      <c r="CC146" s="173" t="str">
        <f t="shared" si="136"/>
        <v/>
      </c>
      <c r="CD146" s="173" t="str">
        <f t="shared" si="137"/>
        <v/>
      </c>
      <c r="CE146" s="176"/>
      <c r="CF146" s="12" t="str">
        <f t="shared" si="138"/>
        <v/>
      </c>
      <c r="CG146" s="175"/>
      <c r="DB146" s="172" t="str">
        <f t="shared" si="117"/>
        <v/>
      </c>
      <c r="DC146" s="172" t="str">
        <f t="shared" si="117"/>
        <v/>
      </c>
      <c r="DD146" s="172" t="str">
        <f t="shared" si="117"/>
        <v/>
      </c>
      <c r="DE146" s="172" t="str">
        <f t="shared" si="117"/>
        <v/>
      </c>
      <c r="DF146" s="172" t="str">
        <f t="shared" si="117"/>
        <v/>
      </c>
      <c r="DG146" s="172" t="str">
        <f t="shared" si="117"/>
        <v/>
      </c>
      <c r="DH146" s="172" t="str">
        <f t="shared" si="117"/>
        <v/>
      </c>
      <c r="DI146" s="172" t="str">
        <f t="shared" si="115"/>
        <v/>
      </c>
      <c r="DJ146" s="172" t="str">
        <f t="shared" si="115"/>
        <v/>
      </c>
      <c r="DK146" s="172" t="str">
        <f t="shared" si="115"/>
        <v/>
      </c>
      <c r="DL146" s="172" t="str">
        <f t="shared" si="115"/>
        <v/>
      </c>
      <c r="DM146" s="172" t="str">
        <f t="shared" si="115"/>
        <v/>
      </c>
      <c r="DN146" s="172" t="str">
        <f t="shared" si="115"/>
        <v/>
      </c>
      <c r="DO146" s="172" t="str">
        <f t="shared" si="113"/>
        <v/>
      </c>
      <c r="DP146" s="172" t="str">
        <f t="shared" si="113"/>
        <v/>
      </c>
      <c r="DQ146" s="172" t="str">
        <f t="shared" si="113"/>
        <v/>
      </c>
      <c r="DR146" s="172" t="str">
        <f t="shared" si="113"/>
        <v/>
      </c>
      <c r="DS146" s="172" t="str">
        <f t="shared" si="113"/>
        <v/>
      </c>
      <c r="DT146" s="173" t="str">
        <f t="shared" si="139"/>
        <v/>
      </c>
      <c r="DU146" s="173" t="str">
        <f t="shared" si="140"/>
        <v/>
      </c>
      <c r="DV146" s="173" t="str">
        <f t="shared" si="141"/>
        <v/>
      </c>
      <c r="DW146" s="173" t="str">
        <f t="shared" si="142"/>
        <v/>
      </c>
      <c r="DY146" s="12" t="str">
        <f t="shared" si="143"/>
        <v/>
      </c>
      <c r="DZ146" s="92"/>
      <c r="EA146" s="12" t="str">
        <f t="shared" si="144"/>
        <v/>
      </c>
    </row>
    <row r="147" spans="1:131" x14ac:dyDescent="0.2">
      <c r="A147" s="97">
        <v>126</v>
      </c>
      <c r="B147" s="120"/>
      <c r="C147" s="197"/>
      <c r="D147" s="119"/>
      <c r="E147" s="210"/>
      <c r="F147" s="119"/>
      <c r="G147" s="117"/>
      <c r="H147" s="118"/>
      <c r="I147" s="133">
        <f t="shared" si="118"/>
        <v>0</v>
      </c>
      <c r="J147" s="117"/>
      <c r="K147" s="133">
        <f t="shared" si="119"/>
        <v>0</v>
      </c>
      <c r="L147" s="117"/>
      <c r="M147" s="133">
        <f t="shared" si="120"/>
        <v>0</v>
      </c>
      <c r="N147" s="119"/>
      <c r="O147" s="133">
        <f t="shared" si="108"/>
        <v>0</v>
      </c>
      <c r="P147" s="119"/>
      <c r="Q147" s="133">
        <f t="shared" si="121"/>
        <v>0</v>
      </c>
      <c r="R147" s="117"/>
      <c r="S147" s="133">
        <f t="shared" si="122"/>
        <v>0</v>
      </c>
      <c r="T147" s="119"/>
      <c r="U147" s="133">
        <f t="shared" si="109"/>
        <v>0</v>
      </c>
      <c r="V147" s="119"/>
      <c r="W147" s="133">
        <f t="shared" si="123"/>
        <v>0</v>
      </c>
      <c r="X147" s="117"/>
      <c r="Y147" s="133">
        <f t="shared" si="124"/>
        <v>0</v>
      </c>
      <c r="Z147" s="119"/>
      <c r="AA147" s="119"/>
      <c r="AB147" s="221"/>
      <c r="AC147" s="36">
        <f t="shared" si="125"/>
        <v>0</v>
      </c>
      <c r="AD147" s="27">
        <f t="shared" si="126"/>
        <v>0</v>
      </c>
      <c r="AE147" s="101" t="str">
        <f t="shared" si="127"/>
        <v/>
      </c>
      <c r="AF147" s="25">
        <f t="shared" si="128"/>
        <v>0</v>
      </c>
      <c r="AG147" s="175"/>
      <c r="AH147" s="124">
        <f t="shared" si="110"/>
        <v>0</v>
      </c>
      <c r="AI147" s="72">
        <f t="shared" si="129"/>
        <v>0</v>
      </c>
      <c r="AJ147" s="170" t="str">
        <f t="shared" si="130"/>
        <v/>
      </c>
      <c r="AK147" s="170">
        <f t="shared" si="131"/>
        <v>0</v>
      </c>
      <c r="AL147" s="170">
        <f t="shared" si="132"/>
        <v>0</v>
      </c>
      <c r="AM147" s="171" t="str">
        <f t="shared" si="133"/>
        <v/>
      </c>
      <c r="AN147" s="123">
        <f t="shared" si="111"/>
        <v>0</v>
      </c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  <c r="BA147" s="181"/>
      <c r="BB147" s="181"/>
      <c r="BC147" s="181"/>
      <c r="BD147" s="181"/>
      <c r="BE147" s="181"/>
      <c r="BF147" s="181"/>
      <c r="BG147" s="181"/>
      <c r="BH147" s="181"/>
      <c r="BI147" s="172" t="str">
        <f t="shared" si="116"/>
        <v/>
      </c>
      <c r="BJ147" s="172" t="str">
        <f t="shared" si="116"/>
        <v/>
      </c>
      <c r="BK147" s="172" t="str">
        <f t="shared" si="116"/>
        <v/>
      </c>
      <c r="BL147" s="172" t="str">
        <f t="shared" si="116"/>
        <v/>
      </c>
      <c r="BM147" s="172" t="str">
        <f t="shared" si="116"/>
        <v/>
      </c>
      <c r="BN147" s="172" t="str">
        <f t="shared" si="116"/>
        <v/>
      </c>
      <c r="BO147" s="172" t="str">
        <f t="shared" si="116"/>
        <v/>
      </c>
      <c r="BP147" s="172" t="str">
        <f t="shared" si="114"/>
        <v/>
      </c>
      <c r="BQ147" s="172" t="str">
        <f t="shared" si="114"/>
        <v/>
      </c>
      <c r="BR147" s="172" t="str">
        <f t="shared" si="114"/>
        <v/>
      </c>
      <c r="BS147" s="172" t="str">
        <f t="shared" si="114"/>
        <v/>
      </c>
      <c r="BT147" s="172" t="str">
        <f t="shared" si="114"/>
        <v/>
      </c>
      <c r="BU147" s="172" t="str">
        <f t="shared" si="114"/>
        <v/>
      </c>
      <c r="BV147" s="172" t="str">
        <f t="shared" si="112"/>
        <v/>
      </c>
      <c r="BW147" s="172" t="str">
        <f t="shared" si="112"/>
        <v/>
      </c>
      <c r="BX147" s="172" t="str">
        <f t="shared" si="112"/>
        <v/>
      </c>
      <c r="BY147" s="172" t="str">
        <f t="shared" si="112"/>
        <v/>
      </c>
      <c r="BZ147" s="172" t="str">
        <f t="shared" si="112"/>
        <v/>
      </c>
      <c r="CA147" s="173" t="str">
        <f t="shared" si="134"/>
        <v/>
      </c>
      <c r="CB147" s="173" t="str">
        <f t="shared" si="135"/>
        <v/>
      </c>
      <c r="CC147" s="173" t="str">
        <f t="shared" si="136"/>
        <v/>
      </c>
      <c r="CD147" s="173" t="str">
        <f t="shared" si="137"/>
        <v/>
      </c>
      <c r="CE147" s="176"/>
      <c r="CF147" s="12" t="str">
        <f t="shared" si="138"/>
        <v/>
      </c>
      <c r="CG147" s="175"/>
      <c r="DB147" s="172" t="str">
        <f t="shared" si="117"/>
        <v/>
      </c>
      <c r="DC147" s="172" t="str">
        <f t="shared" si="117"/>
        <v/>
      </c>
      <c r="DD147" s="172" t="str">
        <f t="shared" si="117"/>
        <v/>
      </c>
      <c r="DE147" s="172" t="str">
        <f t="shared" si="117"/>
        <v/>
      </c>
      <c r="DF147" s="172" t="str">
        <f t="shared" si="117"/>
        <v/>
      </c>
      <c r="DG147" s="172" t="str">
        <f t="shared" si="117"/>
        <v/>
      </c>
      <c r="DH147" s="172" t="str">
        <f t="shared" si="117"/>
        <v/>
      </c>
      <c r="DI147" s="172" t="str">
        <f t="shared" si="115"/>
        <v/>
      </c>
      <c r="DJ147" s="172" t="str">
        <f t="shared" si="115"/>
        <v/>
      </c>
      <c r="DK147" s="172" t="str">
        <f t="shared" si="115"/>
        <v/>
      </c>
      <c r="DL147" s="172" t="str">
        <f t="shared" si="115"/>
        <v/>
      </c>
      <c r="DM147" s="172" t="str">
        <f t="shared" si="115"/>
        <v/>
      </c>
      <c r="DN147" s="172" t="str">
        <f t="shared" si="115"/>
        <v/>
      </c>
      <c r="DO147" s="172" t="str">
        <f t="shared" si="113"/>
        <v/>
      </c>
      <c r="DP147" s="172" t="str">
        <f t="shared" si="113"/>
        <v/>
      </c>
      <c r="DQ147" s="172" t="str">
        <f t="shared" si="113"/>
        <v/>
      </c>
      <c r="DR147" s="172" t="str">
        <f t="shared" si="113"/>
        <v/>
      </c>
      <c r="DS147" s="172" t="str">
        <f t="shared" si="113"/>
        <v/>
      </c>
      <c r="DT147" s="173" t="str">
        <f t="shared" si="139"/>
        <v/>
      </c>
      <c r="DU147" s="173" t="str">
        <f t="shared" si="140"/>
        <v/>
      </c>
      <c r="DV147" s="173" t="str">
        <f t="shared" si="141"/>
        <v/>
      </c>
      <c r="DW147" s="173" t="str">
        <f t="shared" si="142"/>
        <v/>
      </c>
      <c r="DY147" s="12" t="str">
        <f t="shared" si="143"/>
        <v/>
      </c>
      <c r="DZ147" s="92"/>
      <c r="EA147" s="12" t="str">
        <f t="shared" si="144"/>
        <v/>
      </c>
    </row>
    <row r="148" spans="1:131" x14ac:dyDescent="0.2">
      <c r="A148" s="97">
        <v>127</v>
      </c>
      <c r="B148" s="120"/>
      <c r="C148" s="197"/>
      <c r="D148" s="119"/>
      <c r="E148" s="210"/>
      <c r="F148" s="119"/>
      <c r="G148" s="117"/>
      <c r="H148" s="118"/>
      <c r="I148" s="133">
        <f t="shared" si="118"/>
        <v>0</v>
      </c>
      <c r="J148" s="117"/>
      <c r="K148" s="133">
        <f t="shared" si="119"/>
        <v>0</v>
      </c>
      <c r="L148" s="117"/>
      <c r="M148" s="133">
        <f t="shared" si="120"/>
        <v>0</v>
      </c>
      <c r="N148" s="119"/>
      <c r="O148" s="133">
        <f t="shared" si="108"/>
        <v>0</v>
      </c>
      <c r="P148" s="119"/>
      <c r="Q148" s="133">
        <f t="shared" si="121"/>
        <v>0</v>
      </c>
      <c r="R148" s="117"/>
      <c r="S148" s="133">
        <f t="shared" si="122"/>
        <v>0</v>
      </c>
      <c r="T148" s="119"/>
      <c r="U148" s="133">
        <f t="shared" si="109"/>
        <v>0</v>
      </c>
      <c r="V148" s="119"/>
      <c r="W148" s="133">
        <f t="shared" si="123"/>
        <v>0</v>
      </c>
      <c r="X148" s="117"/>
      <c r="Y148" s="133">
        <f t="shared" si="124"/>
        <v>0</v>
      </c>
      <c r="Z148" s="119"/>
      <c r="AA148" s="119"/>
      <c r="AB148" s="221"/>
      <c r="AC148" s="36">
        <f t="shared" si="125"/>
        <v>0</v>
      </c>
      <c r="AD148" s="27">
        <f t="shared" si="126"/>
        <v>0</v>
      </c>
      <c r="AE148" s="101" t="str">
        <f t="shared" si="127"/>
        <v/>
      </c>
      <c r="AF148" s="25">
        <f t="shared" si="128"/>
        <v>0</v>
      </c>
      <c r="AG148" s="175"/>
      <c r="AH148" s="124">
        <f t="shared" si="110"/>
        <v>0</v>
      </c>
      <c r="AI148" s="72">
        <f t="shared" si="129"/>
        <v>0</v>
      </c>
      <c r="AJ148" s="170" t="str">
        <f t="shared" si="130"/>
        <v/>
      </c>
      <c r="AK148" s="170">
        <f t="shared" si="131"/>
        <v>0</v>
      </c>
      <c r="AL148" s="170">
        <f t="shared" si="132"/>
        <v>0</v>
      </c>
      <c r="AM148" s="171" t="str">
        <f t="shared" si="133"/>
        <v/>
      </c>
      <c r="AN148" s="123">
        <f t="shared" si="111"/>
        <v>0</v>
      </c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  <c r="AZ148" s="181"/>
      <c r="BA148" s="181"/>
      <c r="BB148" s="181"/>
      <c r="BC148" s="181"/>
      <c r="BD148" s="181"/>
      <c r="BE148" s="181"/>
      <c r="BF148" s="181"/>
      <c r="BG148" s="181"/>
      <c r="BH148" s="181"/>
      <c r="BI148" s="172" t="str">
        <f t="shared" si="116"/>
        <v/>
      </c>
      <c r="BJ148" s="172" t="str">
        <f t="shared" si="116"/>
        <v/>
      </c>
      <c r="BK148" s="172" t="str">
        <f t="shared" si="116"/>
        <v/>
      </c>
      <c r="BL148" s="172" t="str">
        <f t="shared" si="116"/>
        <v/>
      </c>
      <c r="BM148" s="172" t="str">
        <f t="shared" si="116"/>
        <v/>
      </c>
      <c r="BN148" s="172" t="str">
        <f t="shared" si="116"/>
        <v/>
      </c>
      <c r="BO148" s="172" t="str">
        <f t="shared" si="116"/>
        <v/>
      </c>
      <c r="BP148" s="172" t="str">
        <f t="shared" si="114"/>
        <v/>
      </c>
      <c r="BQ148" s="172" t="str">
        <f t="shared" si="114"/>
        <v/>
      </c>
      <c r="BR148" s="172" t="str">
        <f t="shared" si="114"/>
        <v/>
      </c>
      <c r="BS148" s="172" t="str">
        <f t="shared" si="114"/>
        <v/>
      </c>
      <c r="BT148" s="172" t="str">
        <f t="shared" si="114"/>
        <v/>
      </c>
      <c r="BU148" s="172" t="str">
        <f t="shared" si="114"/>
        <v/>
      </c>
      <c r="BV148" s="172" t="str">
        <f t="shared" si="112"/>
        <v/>
      </c>
      <c r="BW148" s="172" t="str">
        <f t="shared" si="112"/>
        <v/>
      </c>
      <c r="BX148" s="172" t="str">
        <f t="shared" si="112"/>
        <v/>
      </c>
      <c r="BY148" s="172" t="str">
        <f t="shared" si="112"/>
        <v/>
      </c>
      <c r="BZ148" s="172" t="str">
        <f t="shared" si="112"/>
        <v/>
      </c>
      <c r="CA148" s="173" t="str">
        <f t="shared" si="134"/>
        <v/>
      </c>
      <c r="CB148" s="173" t="str">
        <f t="shared" si="135"/>
        <v/>
      </c>
      <c r="CC148" s="173" t="str">
        <f t="shared" si="136"/>
        <v/>
      </c>
      <c r="CD148" s="173" t="str">
        <f t="shared" si="137"/>
        <v/>
      </c>
      <c r="CE148" s="176"/>
      <c r="CF148" s="12" t="str">
        <f t="shared" si="138"/>
        <v/>
      </c>
      <c r="CG148" s="175"/>
      <c r="DB148" s="172" t="str">
        <f t="shared" si="117"/>
        <v/>
      </c>
      <c r="DC148" s="172" t="str">
        <f t="shared" si="117"/>
        <v/>
      </c>
      <c r="DD148" s="172" t="str">
        <f t="shared" si="117"/>
        <v/>
      </c>
      <c r="DE148" s="172" t="str">
        <f t="shared" si="117"/>
        <v/>
      </c>
      <c r="DF148" s="172" t="str">
        <f t="shared" si="117"/>
        <v/>
      </c>
      <c r="DG148" s="172" t="str">
        <f t="shared" si="117"/>
        <v/>
      </c>
      <c r="DH148" s="172" t="str">
        <f t="shared" si="117"/>
        <v/>
      </c>
      <c r="DI148" s="172" t="str">
        <f t="shared" si="115"/>
        <v/>
      </c>
      <c r="DJ148" s="172" t="str">
        <f t="shared" si="115"/>
        <v/>
      </c>
      <c r="DK148" s="172" t="str">
        <f t="shared" si="115"/>
        <v/>
      </c>
      <c r="DL148" s="172" t="str">
        <f t="shared" si="115"/>
        <v/>
      </c>
      <c r="DM148" s="172" t="str">
        <f t="shared" si="115"/>
        <v/>
      </c>
      <c r="DN148" s="172" t="str">
        <f t="shared" si="115"/>
        <v/>
      </c>
      <c r="DO148" s="172" t="str">
        <f t="shared" si="113"/>
        <v/>
      </c>
      <c r="DP148" s="172" t="str">
        <f t="shared" si="113"/>
        <v/>
      </c>
      <c r="DQ148" s="172" t="str">
        <f t="shared" si="113"/>
        <v/>
      </c>
      <c r="DR148" s="172" t="str">
        <f t="shared" si="113"/>
        <v/>
      </c>
      <c r="DS148" s="172" t="str">
        <f t="shared" si="113"/>
        <v/>
      </c>
      <c r="DT148" s="173" t="str">
        <f t="shared" si="139"/>
        <v/>
      </c>
      <c r="DU148" s="173" t="str">
        <f t="shared" si="140"/>
        <v/>
      </c>
      <c r="DV148" s="173" t="str">
        <f t="shared" si="141"/>
        <v/>
      </c>
      <c r="DW148" s="173" t="str">
        <f t="shared" si="142"/>
        <v/>
      </c>
      <c r="DY148" s="12" t="str">
        <f t="shared" si="143"/>
        <v/>
      </c>
      <c r="DZ148" s="92"/>
      <c r="EA148" s="12" t="str">
        <f t="shared" si="144"/>
        <v/>
      </c>
    </row>
    <row r="149" spans="1:131" x14ac:dyDescent="0.2">
      <c r="A149" s="97">
        <v>128</v>
      </c>
      <c r="B149" s="120"/>
      <c r="C149" s="197"/>
      <c r="D149" s="119"/>
      <c r="E149" s="210"/>
      <c r="F149" s="119"/>
      <c r="G149" s="117"/>
      <c r="H149" s="118"/>
      <c r="I149" s="133">
        <f t="shared" si="118"/>
        <v>0</v>
      </c>
      <c r="J149" s="117"/>
      <c r="K149" s="133">
        <f t="shared" si="119"/>
        <v>0</v>
      </c>
      <c r="L149" s="117"/>
      <c r="M149" s="133">
        <f t="shared" si="120"/>
        <v>0</v>
      </c>
      <c r="N149" s="119"/>
      <c r="O149" s="133">
        <f t="shared" si="108"/>
        <v>0</v>
      </c>
      <c r="P149" s="119"/>
      <c r="Q149" s="133">
        <f t="shared" si="121"/>
        <v>0</v>
      </c>
      <c r="R149" s="117"/>
      <c r="S149" s="133">
        <f t="shared" si="122"/>
        <v>0</v>
      </c>
      <c r="T149" s="119"/>
      <c r="U149" s="133">
        <f t="shared" si="109"/>
        <v>0</v>
      </c>
      <c r="V149" s="119"/>
      <c r="W149" s="133">
        <f t="shared" si="123"/>
        <v>0</v>
      </c>
      <c r="X149" s="117"/>
      <c r="Y149" s="133">
        <f t="shared" si="124"/>
        <v>0</v>
      </c>
      <c r="Z149" s="119"/>
      <c r="AA149" s="119"/>
      <c r="AB149" s="221"/>
      <c r="AC149" s="36">
        <f t="shared" si="125"/>
        <v>0</v>
      </c>
      <c r="AD149" s="27">
        <f t="shared" si="126"/>
        <v>0</v>
      </c>
      <c r="AE149" s="101" t="str">
        <f t="shared" si="127"/>
        <v/>
      </c>
      <c r="AF149" s="25">
        <f t="shared" si="128"/>
        <v>0</v>
      </c>
      <c r="AG149" s="175"/>
      <c r="AH149" s="124">
        <f t="shared" si="110"/>
        <v>0</v>
      </c>
      <c r="AI149" s="72">
        <f t="shared" si="129"/>
        <v>0</v>
      </c>
      <c r="AJ149" s="170" t="str">
        <f t="shared" si="130"/>
        <v/>
      </c>
      <c r="AK149" s="170">
        <f t="shared" si="131"/>
        <v>0</v>
      </c>
      <c r="AL149" s="170">
        <f t="shared" si="132"/>
        <v>0</v>
      </c>
      <c r="AM149" s="171" t="str">
        <f t="shared" si="133"/>
        <v/>
      </c>
      <c r="AN149" s="123">
        <f t="shared" si="111"/>
        <v>0</v>
      </c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  <c r="AZ149" s="181"/>
      <c r="BA149" s="181"/>
      <c r="BB149" s="181"/>
      <c r="BC149" s="181"/>
      <c r="BD149" s="181"/>
      <c r="BE149" s="181"/>
      <c r="BF149" s="181"/>
      <c r="BG149" s="181"/>
      <c r="BH149" s="181"/>
      <c r="BI149" s="172" t="str">
        <f t="shared" si="116"/>
        <v/>
      </c>
      <c r="BJ149" s="172" t="str">
        <f t="shared" si="116"/>
        <v/>
      </c>
      <c r="BK149" s="172" t="str">
        <f t="shared" si="116"/>
        <v/>
      </c>
      <c r="BL149" s="172" t="str">
        <f t="shared" si="116"/>
        <v/>
      </c>
      <c r="BM149" s="172" t="str">
        <f t="shared" si="116"/>
        <v/>
      </c>
      <c r="BN149" s="172" t="str">
        <f t="shared" si="116"/>
        <v/>
      </c>
      <c r="BO149" s="172" t="str">
        <f t="shared" si="116"/>
        <v/>
      </c>
      <c r="BP149" s="172" t="str">
        <f t="shared" si="114"/>
        <v/>
      </c>
      <c r="BQ149" s="172" t="str">
        <f t="shared" si="114"/>
        <v/>
      </c>
      <c r="BR149" s="172" t="str">
        <f t="shared" si="114"/>
        <v/>
      </c>
      <c r="BS149" s="172" t="str">
        <f t="shared" si="114"/>
        <v/>
      </c>
      <c r="BT149" s="172" t="str">
        <f t="shared" si="114"/>
        <v/>
      </c>
      <c r="BU149" s="172" t="str">
        <f t="shared" si="114"/>
        <v/>
      </c>
      <c r="BV149" s="172" t="str">
        <f t="shared" si="112"/>
        <v/>
      </c>
      <c r="BW149" s="172" t="str">
        <f t="shared" si="112"/>
        <v/>
      </c>
      <c r="BX149" s="172" t="str">
        <f t="shared" si="112"/>
        <v/>
      </c>
      <c r="BY149" s="172" t="str">
        <f t="shared" si="112"/>
        <v/>
      </c>
      <c r="BZ149" s="172" t="str">
        <f t="shared" si="112"/>
        <v/>
      </c>
      <c r="CA149" s="173" t="str">
        <f t="shared" si="134"/>
        <v/>
      </c>
      <c r="CB149" s="173" t="str">
        <f t="shared" si="135"/>
        <v/>
      </c>
      <c r="CC149" s="173" t="str">
        <f t="shared" si="136"/>
        <v/>
      </c>
      <c r="CD149" s="173" t="str">
        <f t="shared" si="137"/>
        <v/>
      </c>
      <c r="CE149" s="176"/>
      <c r="CF149" s="12" t="str">
        <f t="shared" si="138"/>
        <v/>
      </c>
      <c r="CG149" s="175"/>
      <c r="DB149" s="172" t="str">
        <f t="shared" si="117"/>
        <v/>
      </c>
      <c r="DC149" s="172" t="str">
        <f t="shared" si="117"/>
        <v/>
      </c>
      <c r="DD149" s="172" t="str">
        <f t="shared" si="117"/>
        <v/>
      </c>
      <c r="DE149" s="172" t="str">
        <f t="shared" si="117"/>
        <v/>
      </c>
      <c r="DF149" s="172" t="str">
        <f t="shared" si="117"/>
        <v/>
      </c>
      <c r="DG149" s="172" t="str">
        <f t="shared" si="117"/>
        <v/>
      </c>
      <c r="DH149" s="172" t="str">
        <f t="shared" si="117"/>
        <v/>
      </c>
      <c r="DI149" s="172" t="str">
        <f t="shared" si="115"/>
        <v/>
      </c>
      <c r="DJ149" s="172" t="str">
        <f t="shared" si="115"/>
        <v/>
      </c>
      <c r="DK149" s="172" t="str">
        <f t="shared" si="115"/>
        <v/>
      </c>
      <c r="DL149" s="172" t="str">
        <f t="shared" si="115"/>
        <v/>
      </c>
      <c r="DM149" s="172" t="str">
        <f t="shared" si="115"/>
        <v/>
      </c>
      <c r="DN149" s="172" t="str">
        <f t="shared" si="115"/>
        <v/>
      </c>
      <c r="DO149" s="172" t="str">
        <f t="shared" si="113"/>
        <v/>
      </c>
      <c r="DP149" s="172" t="str">
        <f t="shared" si="113"/>
        <v/>
      </c>
      <c r="DQ149" s="172" t="str">
        <f t="shared" si="113"/>
        <v/>
      </c>
      <c r="DR149" s="172" t="str">
        <f t="shared" si="113"/>
        <v/>
      </c>
      <c r="DS149" s="172" t="str">
        <f t="shared" si="113"/>
        <v/>
      </c>
      <c r="DT149" s="173" t="str">
        <f t="shared" si="139"/>
        <v/>
      </c>
      <c r="DU149" s="173" t="str">
        <f t="shared" si="140"/>
        <v/>
      </c>
      <c r="DV149" s="173" t="str">
        <f t="shared" si="141"/>
        <v/>
      </c>
      <c r="DW149" s="173" t="str">
        <f t="shared" si="142"/>
        <v/>
      </c>
      <c r="DY149" s="12" t="str">
        <f t="shared" si="143"/>
        <v/>
      </c>
      <c r="DZ149" s="92"/>
      <c r="EA149" s="12" t="str">
        <f t="shared" si="144"/>
        <v/>
      </c>
    </row>
    <row r="150" spans="1:131" x14ac:dyDescent="0.2">
      <c r="A150" s="97">
        <v>129</v>
      </c>
      <c r="B150" s="120"/>
      <c r="C150" s="197"/>
      <c r="D150" s="119"/>
      <c r="E150" s="210"/>
      <c r="F150" s="119"/>
      <c r="G150" s="117"/>
      <c r="H150" s="118"/>
      <c r="I150" s="133">
        <f t="shared" si="118"/>
        <v>0</v>
      </c>
      <c r="J150" s="117"/>
      <c r="K150" s="133">
        <f t="shared" si="119"/>
        <v>0</v>
      </c>
      <c r="L150" s="117"/>
      <c r="M150" s="133">
        <f t="shared" si="120"/>
        <v>0</v>
      </c>
      <c r="N150" s="119"/>
      <c r="O150" s="133">
        <f t="shared" ref="O150:O171" si="145">INT(IF(N150&lt;5,0,(N150-4.1)/0.9)*10)</f>
        <v>0</v>
      </c>
      <c r="P150" s="119"/>
      <c r="Q150" s="133">
        <f t="shared" si="121"/>
        <v>0</v>
      </c>
      <c r="R150" s="117"/>
      <c r="S150" s="133">
        <f t="shared" si="122"/>
        <v>0</v>
      </c>
      <c r="T150" s="119"/>
      <c r="U150" s="133">
        <f t="shared" ref="U150:U171" si="146">INT(IF(T150&lt;7,0,(T150-6)/1)*10)</f>
        <v>0</v>
      </c>
      <c r="V150" s="119"/>
      <c r="W150" s="133">
        <f t="shared" si="123"/>
        <v>0</v>
      </c>
      <c r="X150" s="117"/>
      <c r="Y150" s="133">
        <f t="shared" si="124"/>
        <v>0</v>
      </c>
      <c r="Z150" s="119"/>
      <c r="AA150" s="119"/>
      <c r="AB150" s="221"/>
      <c r="AC150" s="36">
        <f t="shared" si="125"/>
        <v>0</v>
      </c>
      <c r="AD150" s="27">
        <f t="shared" si="126"/>
        <v>0</v>
      </c>
      <c r="AE150" s="101" t="str">
        <f t="shared" si="127"/>
        <v/>
      </c>
      <c r="AF150" s="25">
        <f t="shared" si="128"/>
        <v>0</v>
      </c>
      <c r="AG150" s="175"/>
      <c r="AH150" s="124">
        <f t="shared" ref="AH150:AH171" si="147">INT(IF(Z150&lt;90,0,(Z150-87.6)/2.4)*10)</f>
        <v>0</v>
      </c>
      <c r="AI150" s="72">
        <f t="shared" si="129"/>
        <v>0</v>
      </c>
      <c r="AJ150" s="170" t="str">
        <f t="shared" si="130"/>
        <v/>
      </c>
      <c r="AK150" s="170">
        <f t="shared" si="131"/>
        <v>0</v>
      </c>
      <c r="AL150" s="170">
        <f t="shared" si="132"/>
        <v>0</v>
      </c>
      <c r="AM150" s="171" t="str">
        <f t="shared" si="133"/>
        <v/>
      </c>
      <c r="AN150" s="123">
        <f t="shared" ref="AN150:AN171" si="148">INT(IF(AA150&lt;25,0,(AA150-23.5)/1.2)*10)</f>
        <v>0</v>
      </c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  <c r="AZ150" s="181"/>
      <c r="BA150" s="181"/>
      <c r="BB150" s="181"/>
      <c r="BC150" s="181"/>
      <c r="BD150" s="181"/>
      <c r="BE150" s="181"/>
      <c r="BF150" s="181"/>
      <c r="BG150" s="181"/>
      <c r="BH150" s="181"/>
      <c r="BI150" s="172" t="str">
        <f t="shared" si="116"/>
        <v/>
      </c>
      <c r="BJ150" s="172" t="str">
        <f t="shared" si="116"/>
        <v/>
      </c>
      <c r="BK150" s="172" t="str">
        <f t="shared" si="116"/>
        <v/>
      </c>
      <c r="BL150" s="172" t="str">
        <f t="shared" ref="BL150:BR171" si="149">IF($F150&lt;&gt;"",IF($AF150&gt;=AS$17,IF(($AF150&gt;=AS$17)*($AF150&lt;AS$16),$AO$17,IF(($AF150&gt;=AS$16)*($AF150&lt;AS$15),$AO$16,IF(($AF150&gt;=AS$15)*($AF150&lt;AS$14),$AO$15,IF(($AF150&gt;=AS$14),$AO$14,"")))),"-"),"")</f>
        <v/>
      </c>
      <c r="BM150" s="172" t="str">
        <f t="shared" si="149"/>
        <v/>
      </c>
      <c r="BN150" s="172" t="str">
        <f t="shared" si="149"/>
        <v/>
      </c>
      <c r="BO150" s="172" t="str">
        <f t="shared" si="149"/>
        <v/>
      </c>
      <c r="BP150" s="172" t="str">
        <f t="shared" si="114"/>
        <v/>
      </c>
      <c r="BQ150" s="172" t="str">
        <f t="shared" si="114"/>
        <v/>
      </c>
      <c r="BR150" s="172" t="str">
        <f t="shared" si="114"/>
        <v/>
      </c>
      <c r="BS150" s="172" t="str">
        <f t="shared" si="114"/>
        <v/>
      </c>
      <c r="BT150" s="172" t="str">
        <f t="shared" si="114"/>
        <v/>
      </c>
      <c r="BU150" s="172" t="str">
        <f t="shared" si="114"/>
        <v/>
      </c>
      <c r="BV150" s="172" t="str">
        <f t="shared" si="112"/>
        <v/>
      </c>
      <c r="BW150" s="172" t="str">
        <f t="shared" si="112"/>
        <v/>
      </c>
      <c r="BX150" s="172" t="str">
        <f t="shared" si="112"/>
        <v/>
      </c>
      <c r="BY150" s="172" t="str">
        <f t="shared" si="112"/>
        <v/>
      </c>
      <c r="BZ150" s="172" t="str">
        <f t="shared" si="112"/>
        <v/>
      </c>
      <c r="CA150" s="173" t="str">
        <f t="shared" si="134"/>
        <v/>
      </c>
      <c r="CB150" s="173" t="str">
        <f t="shared" si="135"/>
        <v/>
      </c>
      <c r="CC150" s="173" t="str">
        <f t="shared" si="136"/>
        <v/>
      </c>
      <c r="CD150" s="173" t="str">
        <f t="shared" si="137"/>
        <v/>
      </c>
      <c r="CE150" s="176"/>
      <c r="CF150" s="12" t="str">
        <f t="shared" si="138"/>
        <v/>
      </c>
      <c r="CG150" s="175"/>
      <c r="DB150" s="172" t="str">
        <f t="shared" si="117"/>
        <v/>
      </c>
      <c r="DC150" s="172" t="str">
        <f t="shared" si="117"/>
        <v/>
      </c>
      <c r="DD150" s="172" t="str">
        <f t="shared" si="117"/>
        <v/>
      </c>
      <c r="DE150" s="172" t="str">
        <f t="shared" ref="DE150:DK171" si="150">IF($F150&lt;&gt;"",IF($AF150&gt;=CL$17,IF(($AF150&gt;=CL$17)*($AF150&lt;CL$16),$CH$17,IF(($AF150&gt;=CL$16)*($AF150&lt;CL$15),$CH$16,IF(($AF150&gt;=CL$15)*($AF150&lt;CL$14),$CH$15,IF(($AF150&gt;=CL$14),$CH$14,"")))),"-"),"")</f>
        <v/>
      </c>
      <c r="DF150" s="172" t="str">
        <f t="shared" si="150"/>
        <v/>
      </c>
      <c r="DG150" s="172" t="str">
        <f t="shared" si="150"/>
        <v/>
      </c>
      <c r="DH150" s="172" t="str">
        <f t="shared" si="150"/>
        <v/>
      </c>
      <c r="DI150" s="172" t="str">
        <f t="shared" si="115"/>
        <v/>
      </c>
      <c r="DJ150" s="172" t="str">
        <f t="shared" si="115"/>
        <v/>
      </c>
      <c r="DK150" s="172" t="str">
        <f t="shared" si="115"/>
        <v/>
      </c>
      <c r="DL150" s="172" t="str">
        <f t="shared" si="115"/>
        <v/>
      </c>
      <c r="DM150" s="172" t="str">
        <f t="shared" si="115"/>
        <v/>
      </c>
      <c r="DN150" s="172" t="str">
        <f t="shared" si="115"/>
        <v/>
      </c>
      <c r="DO150" s="172" t="str">
        <f t="shared" si="113"/>
        <v/>
      </c>
      <c r="DP150" s="172" t="str">
        <f t="shared" si="113"/>
        <v/>
      </c>
      <c r="DQ150" s="172" t="str">
        <f t="shared" si="113"/>
        <v/>
      </c>
      <c r="DR150" s="172" t="str">
        <f t="shared" si="113"/>
        <v/>
      </c>
      <c r="DS150" s="172" t="str">
        <f t="shared" si="113"/>
        <v/>
      </c>
      <c r="DT150" s="173" t="str">
        <f t="shared" si="139"/>
        <v/>
      </c>
      <c r="DU150" s="173" t="str">
        <f t="shared" si="140"/>
        <v/>
      </c>
      <c r="DV150" s="173" t="str">
        <f t="shared" si="141"/>
        <v/>
      </c>
      <c r="DW150" s="173" t="str">
        <f t="shared" si="142"/>
        <v/>
      </c>
      <c r="DY150" s="12" t="str">
        <f t="shared" si="143"/>
        <v/>
      </c>
      <c r="DZ150" s="92"/>
      <c r="EA150" s="12" t="str">
        <f t="shared" si="144"/>
        <v/>
      </c>
    </row>
    <row r="151" spans="1:131" x14ac:dyDescent="0.2">
      <c r="A151" s="97">
        <v>130</v>
      </c>
      <c r="B151" s="120"/>
      <c r="C151" s="197"/>
      <c r="D151" s="119"/>
      <c r="E151" s="210"/>
      <c r="F151" s="119"/>
      <c r="G151" s="117"/>
      <c r="H151" s="118"/>
      <c r="I151" s="133">
        <f t="shared" si="118"/>
        <v>0</v>
      </c>
      <c r="J151" s="117"/>
      <c r="K151" s="133">
        <f t="shared" si="119"/>
        <v>0</v>
      </c>
      <c r="L151" s="117"/>
      <c r="M151" s="133">
        <f t="shared" si="120"/>
        <v>0</v>
      </c>
      <c r="N151" s="119"/>
      <c r="O151" s="133">
        <f t="shared" si="145"/>
        <v>0</v>
      </c>
      <c r="P151" s="119"/>
      <c r="Q151" s="133">
        <f t="shared" si="121"/>
        <v>0</v>
      </c>
      <c r="R151" s="117"/>
      <c r="S151" s="133">
        <f t="shared" si="122"/>
        <v>0</v>
      </c>
      <c r="T151" s="119"/>
      <c r="U151" s="133">
        <f t="shared" si="146"/>
        <v>0</v>
      </c>
      <c r="V151" s="119"/>
      <c r="W151" s="133">
        <f t="shared" si="123"/>
        <v>0</v>
      </c>
      <c r="X151" s="117"/>
      <c r="Y151" s="133">
        <f t="shared" si="124"/>
        <v>0</v>
      </c>
      <c r="Z151" s="119"/>
      <c r="AA151" s="119"/>
      <c r="AB151" s="221"/>
      <c r="AC151" s="36">
        <f t="shared" si="125"/>
        <v>0</v>
      </c>
      <c r="AD151" s="27">
        <f t="shared" si="126"/>
        <v>0</v>
      </c>
      <c r="AE151" s="101" t="str">
        <f t="shared" si="127"/>
        <v/>
      </c>
      <c r="AF151" s="25">
        <f t="shared" si="128"/>
        <v>0</v>
      </c>
      <c r="AG151" s="175"/>
      <c r="AH151" s="124">
        <f t="shared" si="147"/>
        <v>0</v>
      </c>
      <c r="AI151" s="72">
        <f t="shared" si="129"/>
        <v>0</v>
      </c>
      <c r="AJ151" s="170" t="str">
        <f t="shared" si="130"/>
        <v/>
      </c>
      <c r="AK151" s="170">
        <f t="shared" si="131"/>
        <v>0</v>
      </c>
      <c r="AL151" s="170">
        <f t="shared" si="132"/>
        <v>0</v>
      </c>
      <c r="AM151" s="171" t="str">
        <f t="shared" si="133"/>
        <v/>
      </c>
      <c r="AN151" s="123">
        <f t="shared" si="148"/>
        <v>0</v>
      </c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  <c r="BA151" s="181"/>
      <c r="BB151" s="181"/>
      <c r="BC151" s="181"/>
      <c r="BD151" s="181"/>
      <c r="BE151" s="181"/>
      <c r="BF151" s="181"/>
      <c r="BG151" s="181"/>
      <c r="BH151" s="181"/>
      <c r="BI151" s="172" t="str">
        <f t="shared" ref="BI151:BK171" si="151">IF($F151&lt;&gt;"",IF($AF151&gt;=AP$17,IF(($AF151&gt;=AP$17)*($AF151&lt;AP$16),$AO$17,IF(($AF151&gt;=AP$16)*($AF151&lt;AP$15),$AO$16,IF(($AF151&gt;=AP$15)*($AF151&lt;AP$14),$AO$15,IF(($AF151&gt;=AP$14),$AO$14,"")))),"-"),"")</f>
        <v/>
      </c>
      <c r="BJ151" s="172" t="str">
        <f t="shared" si="151"/>
        <v/>
      </c>
      <c r="BK151" s="172" t="str">
        <f t="shared" si="151"/>
        <v/>
      </c>
      <c r="BL151" s="172" t="str">
        <f t="shared" si="149"/>
        <v/>
      </c>
      <c r="BM151" s="172" t="str">
        <f t="shared" si="149"/>
        <v/>
      </c>
      <c r="BN151" s="172" t="str">
        <f t="shared" si="149"/>
        <v/>
      </c>
      <c r="BO151" s="172" t="str">
        <f t="shared" si="149"/>
        <v/>
      </c>
      <c r="BP151" s="172" t="str">
        <f t="shared" si="114"/>
        <v/>
      </c>
      <c r="BQ151" s="172" t="str">
        <f t="shared" si="114"/>
        <v/>
      </c>
      <c r="BR151" s="172" t="str">
        <f t="shared" si="114"/>
        <v/>
      </c>
      <c r="BS151" s="172" t="str">
        <f t="shared" si="114"/>
        <v/>
      </c>
      <c r="BT151" s="172" t="str">
        <f t="shared" si="114"/>
        <v/>
      </c>
      <c r="BU151" s="172" t="str">
        <f t="shared" si="114"/>
        <v/>
      </c>
      <c r="BV151" s="172" t="str">
        <f t="shared" si="112"/>
        <v/>
      </c>
      <c r="BW151" s="172" t="str">
        <f t="shared" si="112"/>
        <v/>
      </c>
      <c r="BX151" s="172" t="str">
        <f t="shared" si="112"/>
        <v/>
      </c>
      <c r="BY151" s="172" t="str">
        <f t="shared" si="112"/>
        <v/>
      </c>
      <c r="BZ151" s="172" t="str">
        <f t="shared" si="112"/>
        <v/>
      </c>
      <c r="CA151" s="173" t="str">
        <f t="shared" si="134"/>
        <v/>
      </c>
      <c r="CB151" s="173" t="str">
        <f t="shared" si="135"/>
        <v/>
      </c>
      <c r="CC151" s="173" t="str">
        <f t="shared" si="136"/>
        <v/>
      </c>
      <c r="CD151" s="173" t="str">
        <f t="shared" si="137"/>
        <v/>
      </c>
      <c r="CE151" s="176"/>
      <c r="CF151" s="12" t="str">
        <f t="shared" si="138"/>
        <v/>
      </c>
      <c r="CG151" s="175"/>
      <c r="DB151" s="172" t="str">
        <f t="shared" ref="DB151:DD171" si="152">IF($F151&lt;&gt;"",IF($AF151&gt;=CI$17,IF(($AF151&gt;=CI$17)*($AF151&lt;CI$16),$CH$17,IF(($AF151&gt;=CI$16)*($AF151&lt;CI$15),$CH$16,IF(($AF151&gt;=CI$15)*($AF151&lt;CI$14),$CH$15,IF(($AF151&gt;=CI$14),$CH$14,"")))),"-"),"")</f>
        <v/>
      </c>
      <c r="DC151" s="172" t="str">
        <f t="shared" si="152"/>
        <v/>
      </c>
      <c r="DD151" s="172" t="str">
        <f t="shared" si="152"/>
        <v/>
      </c>
      <c r="DE151" s="172" t="str">
        <f t="shared" si="150"/>
        <v/>
      </c>
      <c r="DF151" s="172" t="str">
        <f t="shared" si="150"/>
        <v/>
      </c>
      <c r="DG151" s="172" t="str">
        <f t="shared" si="150"/>
        <v/>
      </c>
      <c r="DH151" s="172" t="str">
        <f t="shared" si="150"/>
        <v/>
      </c>
      <c r="DI151" s="172" t="str">
        <f t="shared" si="115"/>
        <v/>
      </c>
      <c r="DJ151" s="172" t="str">
        <f t="shared" si="115"/>
        <v/>
      </c>
      <c r="DK151" s="172" t="str">
        <f t="shared" si="115"/>
        <v/>
      </c>
      <c r="DL151" s="172" t="str">
        <f t="shared" si="115"/>
        <v/>
      </c>
      <c r="DM151" s="172" t="str">
        <f t="shared" si="115"/>
        <v/>
      </c>
      <c r="DN151" s="172" t="str">
        <f t="shared" si="115"/>
        <v/>
      </c>
      <c r="DO151" s="172" t="str">
        <f t="shared" si="113"/>
        <v/>
      </c>
      <c r="DP151" s="172" t="str">
        <f t="shared" si="113"/>
        <v/>
      </c>
      <c r="DQ151" s="172" t="str">
        <f t="shared" si="113"/>
        <v/>
      </c>
      <c r="DR151" s="172" t="str">
        <f t="shared" si="113"/>
        <v/>
      </c>
      <c r="DS151" s="172" t="str">
        <f t="shared" si="113"/>
        <v/>
      </c>
      <c r="DT151" s="173" t="str">
        <f t="shared" si="139"/>
        <v/>
      </c>
      <c r="DU151" s="173" t="str">
        <f t="shared" si="140"/>
        <v/>
      </c>
      <c r="DV151" s="173" t="str">
        <f t="shared" si="141"/>
        <v/>
      </c>
      <c r="DW151" s="173" t="str">
        <f t="shared" si="142"/>
        <v/>
      </c>
      <c r="DY151" s="12" t="str">
        <f t="shared" si="143"/>
        <v/>
      </c>
      <c r="DZ151" s="92"/>
      <c r="EA151" s="12" t="str">
        <f t="shared" si="144"/>
        <v/>
      </c>
    </row>
    <row r="152" spans="1:131" x14ac:dyDescent="0.2">
      <c r="A152" s="97">
        <v>131</v>
      </c>
      <c r="B152" s="120"/>
      <c r="C152" s="197"/>
      <c r="D152" s="119"/>
      <c r="E152" s="210"/>
      <c r="F152" s="119"/>
      <c r="G152" s="117"/>
      <c r="H152" s="118"/>
      <c r="I152" s="133">
        <f t="shared" si="118"/>
        <v>0</v>
      </c>
      <c r="J152" s="117"/>
      <c r="K152" s="133">
        <f t="shared" si="119"/>
        <v>0</v>
      </c>
      <c r="L152" s="117"/>
      <c r="M152" s="133">
        <f t="shared" si="120"/>
        <v>0</v>
      </c>
      <c r="N152" s="119"/>
      <c r="O152" s="133">
        <f t="shared" si="145"/>
        <v>0</v>
      </c>
      <c r="P152" s="119"/>
      <c r="Q152" s="133">
        <f t="shared" si="121"/>
        <v>0</v>
      </c>
      <c r="R152" s="117"/>
      <c r="S152" s="133">
        <f t="shared" si="122"/>
        <v>0</v>
      </c>
      <c r="T152" s="119"/>
      <c r="U152" s="133">
        <f t="shared" si="146"/>
        <v>0</v>
      </c>
      <c r="V152" s="119"/>
      <c r="W152" s="133">
        <f t="shared" si="123"/>
        <v>0</v>
      </c>
      <c r="X152" s="117"/>
      <c r="Y152" s="133">
        <f t="shared" si="124"/>
        <v>0</v>
      </c>
      <c r="Z152" s="119"/>
      <c r="AA152" s="119"/>
      <c r="AB152" s="221"/>
      <c r="AC152" s="36">
        <f t="shared" si="125"/>
        <v>0</v>
      </c>
      <c r="AD152" s="27">
        <f t="shared" si="126"/>
        <v>0</v>
      </c>
      <c r="AE152" s="101" t="str">
        <f t="shared" si="127"/>
        <v/>
      </c>
      <c r="AF152" s="25">
        <f t="shared" si="128"/>
        <v>0</v>
      </c>
      <c r="AG152" s="175"/>
      <c r="AH152" s="124">
        <f t="shared" si="147"/>
        <v>0</v>
      </c>
      <c r="AI152" s="72">
        <f t="shared" si="129"/>
        <v>0</v>
      </c>
      <c r="AJ152" s="170" t="str">
        <f t="shared" si="130"/>
        <v/>
      </c>
      <c r="AK152" s="170">
        <f t="shared" si="131"/>
        <v>0</v>
      </c>
      <c r="AL152" s="170">
        <f t="shared" si="132"/>
        <v>0</v>
      </c>
      <c r="AM152" s="171" t="str">
        <f t="shared" si="133"/>
        <v/>
      </c>
      <c r="AN152" s="123">
        <f t="shared" si="148"/>
        <v>0</v>
      </c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1"/>
      <c r="BB152" s="181"/>
      <c r="BC152" s="181"/>
      <c r="BD152" s="181"/>
      <c r="BE152" s="181"/>
      <c r="BF152" s="181"/>
      <c r="BG152" s="181"/>
      <c r="BH152" s="181"/>
      <c r="BI152" s="172" t="str">
        <f t="shared" si="151"/>
        <v/>
      </c>
      <c r="BJ152" s="172" t="str">
        <f t="shared" si="151"/>
        <v/>
      </c>
      <c r="BK152" s="172" t="str">
        <f t="shared" si="151"/>
        <v/>
      </c>
      <c r="BL152" s="172" t="str">
        <f t="shared" si="149"/>
        <v/>
      </c>
      <c r="BM152" s="172" t="str">
        <f t="shared" si="149"/>
        <v/>
      </c>
      <c r="BN152" s="172" t="str">
        <f t="shared" si="149"/>
        <v/>
      </c>
      <c r="BO152" s="172" t="str">
        <f t="shared" si="149"/>
        <v/>
      </c>
      <c r="BP152" s="172" t="str">
        <f t="shared" si="114"/>
        <v/>
      </c>
      <c r="BQ152" s="172" t="str">
        <f t="shared" si="114"/>
        <v/>
      </c>
      <c r="BR152" s="172" t="str">
        <f t="shared" si="114"/>
        <v/>
      </c>
      <c r="BS152" s="172" t="str">
        <f t="shared" si="114"/>
        <v/>
      </c>
      <c r="BT152" s="172" t="str">
        <f t="shared" si="114"/>
        <v/>
      </c>
      <c r="BU152" s="172" t="str">
        <f t="shared" si="114"/>
        <v/>
      </c>
      <c r="BV152" s="172" t="str">
        <f t="shared" si="112"/>
        <v/>
      </c>
      <c r="BW152" s="172" t="str">
        <f t="shared" si="112"/>
        <v/>
      </c>
      <c r="BX152" s="172" t="str">
        <f t="shared" si="112"/>
        <v/>
      </c>
      <c r="BY152" s="172" t="str">
        <f t="shared" si="112"/>
        <v/>
      </c>
      <c r="BZ152" s="172" t="str">
        <f t="shared" si="112"/>
        <v/>
      </c>
      <c r="CA152" s="173" t="str">
        <f t="shared" si="134"/>
        <v/>
      </c>
      <c r="CB152" s="173" t="str">
        <f t="shared" si="135"/>
        <v/>
      </c>
      <c r="CC152" s="173" t="str">
        <f t="shared" si="136"/>
        <v/>
      </c>
      <c r="CD152" s="173" t="str">
        <f t="shared" si="137"/>
        <v/>
      </c>
      <c r="CE152" s="176"/>
      <c r="CF152" s="12" t="str">
        <f t="shared" si="138"/>
        <v/>
      </c>
      <c r="CG152" s="175"/>
      <c r="DB152" s="172" t="str">
        <f t="shared" si="152"/>
        <v/>
      </c>
      <c r="DC152" s="172" t="str">
        <f t="shared" si="152"/>
        <v/>
      </c>
      <c r="DD152" s="172" t="str">
        <f t="shared" si="152"/>
        <v/>
      </c>
      <c r="DE152" s="172" t="str">
        <f t="shared" si="150"/>
        <v/>
      </c>
      <c r="DF152" s="172" t="str">
        <f t="shared" si="150"/>
        <v/>
      </c>
      <c r="DG152" s="172" t="str">
        <f t="shared" si="150"/>
        <v/>
      </c>
      <c r="DH152" s="172" t="str">
        <f t="shared" si="150"/>
        <v/>
      </c>
      <c r="DI152" s="172" t="str">
        <f t="shared" si="115"/>
        <v/>
      </c>
      <c r="DJ152" s="172" t="str">
        <f t="shared" si="115"/>
        <v/>
      </c>
      <c r="DK152" s="172" t="str">
        <f t="shared" si="115"/>
        <v/>
      </c>
      <c r="DL152" s="172" t="str">
        <f t="shared" si="115"/>
        <v/>
      </c>
      <c r="DM152" s="172" t="str">
        <f t="shared" si="115"/>
        <v/>
      </c>
      <c r="DN152" s="172" t="str">
        <f t="shared" si="115"/>
        <v/>
      </c>
      <c r="DO152" s="172" t="str">
        <f t="shared" si="113"/>
        <v/>
      </c>
      <c r="DP152" s="172" t="str">
        <f t="shared" si="113"/>
        <v/>
      </c>
      <c r="DQ152" s="172" t="str">
        <f t="shared" si="113"/>
        <v/>
      </c>
      <c r="DR152" s="172" t="str">
        <f t="shared" si="113"/>
        <v/>
      </c>
      <c r="DS152" s="172" t="str">
        <f t="shared" si="113"/>
        <v/>
      </c>
      <c r="DT152" s="173" t="str">
        <f t="shared" si="139"/>
        <v/>
      </c>
      <c r="DU152" s="173" t="str">
        <f t="shared" si="140"/>
        <v/>
      </c>
      <c r="DV152" s="173" t="str">
        <f t="shared" si="141"/>
        <v/>
      </c>
      <c r="DW152" s="173" t="str">
        <f t="shared" si="142"/>
        <v/>
      </c>
      <c r="DY152" s="12" t="str">
        <f t="shared" si="143"/>
        <v/>
      </c>
      <c r="DZ152" s="92"/>
      <c r="EA152" s="12" t="str">
        <f t="shared" si="144"/>
        <v/>
      </c>
    </row>
    <row r="153" spans="1:131" x14ac:dyDescent="0.2">
      <c r="A153" s="97">
        <v>132</v>
      </c>
      <c r="B153" s="120"/>
      <c r="C153" s="197"/>
      <c r="D153" s="119"/>
      <c r="E153" s="210"/>
      <c r="F153" s="119"/>
      <c r="G153" s="117"/>
      <c r="H153" s="118"/>
      <c r="I153" s="133">
        <f t="shared" si="118"/>
        <v>0</v>
      </c>
      <c r="J153" s="117"/>
      <c r="K153" s="133">
        <f t="shared" si="119"/>
        <v>0</v>
      </c>
      <c r="L153" s="117"/>
      <c r="M153" s="133">
        <f t="shared" si="120"/>
        <v>0</v>
      </c>
      <c r="N153" s="119"/>
      <c r="O153" s="133">
        <f t="shared" si="145"/>
        <v>0</v>
      </c>
      <c r="P153" s="119"/>
      <c r="Q153" s="133">
        <f t="shared" si="121"/>
        <v>0</v>
      </c>
      <c r="R153" s="117"/>
      <c r="S153" s="133">
        <f t="shared" si="122"/>
        <v>0</v>
      </c>
      <c r="T153" s="119"/>
      <c r="U153" s="133">
        <f t="shared" si="146"/>
        <v>0</v>
      </c>
      <c r="V153" s="119"/>
      <c r="W153" s="133">
        <f t="shared" si="123"/>
        <v>0</v>
      </c>
      <c r="X153" s="117"/>
      <c r="Y153" s="133">
        <f t="shared" si="124"/>
        <v>0</v>
      </c>
      <c r="Z153" s="119"/>
      <c r="AA153" s="119"/>
      <c r="AB153" s="221"/>
      <c r="AC153" s="36">
        <f t="shared" si="125"/>
        <v>0</v>
      </c>
      <c r="AD153" s="27">
        <f t="shared" si="126"/>
        <v>0</v>
      </c>
      <c r="AE153" s="101" t="str">
        <f t="shared" si="127"/>
        <v/>
      </c>
      <c r="AF153" s="25">
        <f t="shared" si="128"/>
        <v>0</v>
      </c>
      <c r="AG153" s="175"/>
      <c r="AH153" s="124">
        <f t="shared" si="147"/>
        <v>0</v>
      </c>
      <c r="AI153" s="72">
        <f t="shared" si="129"/>
        <v>0</v>
      </c>
      <c r="AJ153" s="170" t="str">
        <f t="shared" si="130"/>
        <v/>
      </c>
      <c r="AK153" s="170">
        <f t="shared" si="131"/>
        <v>0</v>
      </c>
      <c r="AL153" s="170">
        <f t="shared" si="132"/>
        <v>0</v>
      </c>
      <c r="AM153" s="171" t="str">
        <f t="shared" si="133"/>
        <v/>
      </c>
      <c r="AN153" s="123">
        <f t="shared" si="148"/>
        <v>0</v>
      </c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  <c r="BA153" s="181"/>
      <c r="BB153" s="181"/>
      <c r="BC153" s="181"/>
      <c r="BD153" s="181"/>
      <c r="BE153" s="181"/>
      <c r="BF153" s="181"/>
      <c r="BG153" s="181"/>
      <c r="BH153" s="181"/>
      <c r="BI153" s="172" t="str">
        <f t="shared" si="151"/>
        <v/>
      </c>
      <c r="BJ153" s="172" t="str">
        <f t="shared" si="151"/>
        <v/>
      </c>
      <c r="BK153" s="172" t="str">
        <f t="shared" si="151"/>
        <v/>
      </c>
      <c r="BL153" s="172" t="str">
        <f t="shared" si="149"/>
        <v/>
      </c>
      <c r="BM153" s="172" t="str">
        <f t="shared" si="149"/>
        <v/>
      </c>
      <c r="BN153" s="172" t="str">
        <f t="shared" si="149"/>
        <v/>
      </c>
      <c r="BO153" s="172" t="str">
        <f t="shared" si="149"/>
        <v/>
      </c>
      <c r="BP153" s="172" t="str">
        <f t="shared" si="114"/>
        <v/>
      </c>
      <c r="BQ153" s="172" t="str">
        <f t="shared" si="114"/>
        <v/>
      </c>
      <c r="BR153" s="172" t="str">
        <f t="shared" si="114"/>
        <v/>
      </c>
      <c r="BS153" s="172" t="str">
        <f t="shared" si="114"/>
        <v/>
      </c>
      <c r="BT153" s="172" t="str">
        <f t="shared" si="114"/>
        <v/>
      </c>
      <c r="BU153" s="172" t="str">
        <f t="shared" si="114"/>
        <v/>
      </c>
      <c r="BV153" s="172" t="str">
        <f t="shared" si="112"/>
        <v/>
      </c>
      <c r="BW153" s="172" t="str">
        <f t="shared" si="112"/>
        <v/>
      </c>
      <c r="BX153" s="172" t="str">
        <f t="shared" si="112"/>
        <v/>
      </c>
      <c r="BY153" s="172" t="str">
        <f t="shared" si="112"/>
        <v/>
      </c>
      <c r="BZ153" s="172" t="str">
        <f t="shared" si="112"/>
        <v/>
      </c>
      <c r="CA153" s="173" t="str">
        <f t="shared" si="134"/>
        <v/>
      </c>
      <c r="CB153" s="173" t="str">
        <f t="shared" si="135"/>
        <v/>
      </c>
      <c r="CC153" s="173" t="str">
        <f t="shared" si="136"/>
        <v/>
      </c>
      <c r="CD153" s="173" t="str">
        <f t="shared" si="137"/>
        <v/>
      </c>
      <c r="CE153" s="176"/>
      <c r="CF153" s="12" t="str">
        <f t="shared" si="138"/>
        <v/>
      </c>
      <c r="CG153" s="175"/>
      <c r="DB153" s="172" t="str">
        <f t="shared" si="152"/>
        <v/>
      </c>
      <c r="DC153" s="172" t="str">
        <f t="shared" si="152"/>
        <v/>
      </c>
      <c r="DD153" s="172" t="str">
        <f t="shared" si="152"/>
        <v/>
      </c>
      <c r="DE153" s="172" t="str">
        <f t="shared" si="150"/>
        <v/>
      </c>
      <c r="DF153" s="172" t="str">
        <f t="shared" si="150"/>
        <v/>
      </c>
      <c r="DG153" s="172" t="str">
        <f t="shared" si="150"/>
        <v/>
      </c>
      <c r="DH153" s="172" t="str">
        <f t="shared" si="150"/>
        <v/>
      </c>
      <c r="DI153" s="172" t="str">
        <f t="shared" si="115"/>
        <v/>
      </c>
      <c r="DJ153" s="172" t="str">
        <f t="shared" si="115"/>
        <v/>
      </c>
      <c r="DK153" s="172" t="str">
        <f t="shared" si="115"/>
        <v/>
      </c>
      <c r="DL153" s="172" t="str">
        <f t="shared" si="115"/>
        <v/>
      </c>
      <c r="DM153" s="172" t="str">
        <f t="shared" si="115"/>
        <v/>
      </c>
      <c r="DN153" s="172" t="str">
        <f t="shared" si="115"/>
        <v/>
      </c>
      <c r="DO153" s="172" t="str">
        <f t="shared" si="113"/>
        <v/>
      </c>
      <c r="DP153" s="172" t="str">
        <f t="shared" si="113"/>
        <v/>
      </c>
      <c r="DQ153" s="172" t="str">
        <f t="shared" si="113"/>
        <v/>
      </c>
      <c r="DR153" s="172" t="str">
        <f t="shared" si="113"/>
        <v/>
      </c>
      <c r="DS153" s="172" t="str">
        <f t="shared" si="113"/>
        <v/>
      </c>
      <c r="DT153" s="173" t="str">
        <f t="shared" si="139"/>
        <v/>
      </c>
      <c r="DU153" s="173" t="str">
        <f t="shared" si="140"/>
        <v/>
      </c>
      <c r="DV153" s="173" t="str">
        <f t="shared" si="141"/>
        <v/>
      </c>
      <c r="DW153" s="173" t="str">
        <f t="shared" si="142"/>
        <v/>
      </c>
      <c r="DY153" s="12" t="str">
        <f t="shared" si="143"/>
        <v/>
      </c>
      <c r="DZ153" s="92"/>
      <c r="EA153" s="12" t="str">
        <f t="shared" si="144"/>
        <v/>
      </c>
    </row>
    <row r="154" spans="1:131" x14ac:dyDescent="0.2">
      <c r="A154" s="97">
        <v>133</v>
      </c>
      <c r="B154" s="120"/>
      <c r="C154" s="197"/>
      <c r="D154" s="119"/>
      <c r="E154" s="210"/>
      <c r="F154" s="119"/>
      <c r="G154" s="117"/>
      <c r="H154" s="118"/>
      <c r="I154" s="133">
        <f t="shared" si="118"/>
        <v>0</v>
      </c>
      <c r="J154" s="117"/>
      <c r="K154" s="133">
        <f t="shared" si="119"/>
        <v>0</v>
      </c>
      <c r="L154" s="117"/>
      <c r="M154" s="133">
        <f t="shared" si="120"/>
        <v>0</v>
      </c>
      <c r="N154" s="119"/>
      <c r="O154" s="133">
        <f t="shared" si="145"/>
        <v>0</v>
      </c>
      <c r="P154" s="119"/>
      <c r="Q154" s="133">
        <f t="shared" si="121"/>
        <v>0</v>
      </c>
      <c r="R154" s="117"/>
      <c r="S154" s="133">
        <f t="shared" si="122"/>
        <v>0</v>
      </c>
      <c r="T154" s="119"/>
      <c r="U154" s="133">
        <f t="shared" si="146"/>
        <v>0</v>
      </c>
      <c r="V154" s="119"/>
      <c r="W154" s="133">
        <f t="shared" si="123"/>
        <v>0</v>
      </c>
      <c r="X154" s="117"/>
      <c r="Y154" s="133">
        <f t="shared" si="124"/>
        <v>0</v>
      </c>
      <c r="Z154" s="119"/>
      <c r="AA154" s="119"/>
      <c r="AB154" s="221"/>
      <c r="AC154" s="36">
        <f t="shared" si="125"/>
        <v>0</v>
      </c>
      <c r="AD154" s="27">
        <f t="shared" si="126"/>
        <v>0</v>
      </c>
      <c r="AE154" s="101" t="str">
        <f t="shared" si="127"/>
        <v/>
      </c>
      <c r="AF154" s="25">
        <f t="shared" si="128"/>
        <v>0</v>
      </c>
      <c r="AG154" s="175"/>
      <c r="AH154" s="124">
        <f t="shared" si="147"/>
        <v>0</v>
      </c>
      <c r="AI154" s="72">
        <f t="shared" si="129"/>
        <v>0</v>
      </c>
      <c r="AJ154" s="170" t="str">
        <f t="shared" si="130"/>
        <v/>
      </c>
      <c r="AK154" s="170">
        <f t="shared" si="131"/>
        <v>0</v>
      </c>
      <c r="AL154" s="170">
        <f t="shared" si="132"/>
        <v>0</v>
      </c>
      <c r="AM154" s="171" t="str">
        <f t="shared" si="133"/>
        <v/>
      </c>
      <c r="AN154" s="123">
        <f t="shared" si="148"/>
        <v>0</v>
      </c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  <c r="BA154" s="181"/>
      <c r="BB154" s="181"/>
      <c r="BC154" s="181"/>
      <c r="BD154" s="181"/>
      <c r="BE154" s="181"/>
      <c r="BF154" s="181"/>
      <c r="BG154" s="181"/>
      <c r="BH154" s="181"/>
      <c r="BI154" s="172" t="str">
        <f t="shared" si="151"/>
        <v/>
      </c>
      <c r="BJ154" s="172" t="str">
        <f t="shared" si="151"/>
        <v/>
      </c>
      <c r="BK154" s="172" t="str">
        <f t="shared" si="151"/>
        <v/>
      </c>
      <c r="BL154" s="172" t="str">
        <f t="shared" si="149"/>
        <v/>
      </c>
      <c r="BM154" s="172" t="str">
        <f t="shared" si="149"/>
        <v/>
      </c>
      <c r="BN154" s="172" t="str">
        <f t="shared" si="149"/>
        <v/>
      </c>
      <c r="BO154" s="172" t="str">
        <f t="shared" si="149"/>
        <v/>
      </c>
      <c r="BP154" s="172" t="str">
        <f t="shared" si="114"/>
        <v/>
      </c>
      <c r="BQ154" s="172" t="str">
        <f t="shared" si="114"/>
        <v/>
      </c>
      <c r="BR154" s="172" t="str">
        <f t="shared" si="114"/>
        <v/>
      </c>
      <c r="BS154" s="172" t="str">
        <f t="shared" si="114"/>
        <v/>
      </c>
      <c r="BT154" s="172" t="str">
        <f t="shared" si="114"/>
        <v/>
      </c>
      <c r="BU154" s="172" t="str">
        <f t="shared" si="114"/>
        <v/>
      </c>
      <c r="BV154" s="172" t="str">
        <f t="shared" si="112"/>
        <v/>
      </c>
      <c r="BW154" s="172" t="str">
        <f t="shared" si="112"/>
        <v/>
      </c>
      <c r="BX154" s="172" t="str">
        <f t="shared" si="112"/>
        <v/>
      </c>
      <c r="BY154" s="172" t="str">
        <f t="shared" si="112"/>
        <v/>
      </c>
      <c r="BZ154" s="172" t="str">
        <f t="shared" si="112"/>
        <v/>
      </c>
      <c r="CA154" s="173" t="str">
        <f t="shared" si="134"/>
        <v/>
      </c>
      <c r="CB154" s="173" t="str">
        <f t="shared" si="135"/>
        <v/>
      </c>
      <c r="CC154" s="173" t="str">
        <f t="shared" si="136"/>
        <v/>
      </c>
      <c r="CD154" s="173" t="str">
        <f t="shared" si="137"/>
        <v/>
      </c>
      <c r="CE154" s="176"/>
      <c r="CF154" s="12" t="str">
        <f t="shared" si="138"/>
        <v/>
      </c>
      <c r="CG154" s="175"/>
      <c r="DB154" s="172" t="str">
        <f t="shared" si="152"/>
        <v/>
      </c>
      <c r="DC154" s="172" t="str">
        <f t="shared" si="152"/>
        <v/>
      </c>
      <c r="DD154" s="172" t="str">
        <f t="shared" si="152"/>
        <v/>
      </c>
      <c r="DE154" s="172" t="str">
        <f t="shared" si="150"/>
        <v/>
      </c>
      <c r="DF154" s="172" t="str">
        <f t="shared" si="150"/>
        <v/>
      </c>
      <c r="DG154" s="172" t="str">
        <f t="shared" si="150"/>
        <v/>
      </c>
      <c r="DH154" s="172" t="str">
        <f t="shared" si="150"/>
        <v/>
      </c>
      <c r="DI154" s="172" t="str">
        <f t="shared" si="115"/>
        <v/>
      </c>
      <c r="DJ154" s="172" t="str">
        <f t="shared" si="115"/>
        <v/>
      </c>
      <c r="DK154" s="172" t="str">
        <f t="shared" si="115"/>
        <v/>
      </c>
      <c r="DL154" s="172" t="str">
        <f t="shared" si="115"/>
        <v/>
      </c>
      <c r="DM154" s="172" t="str">
        <f t="shared" si="115"/>
        <v/>
      </c>
      <c r="DN154" s="172" t="str">
        <f t="shared" si="115"/>
        <v/>
      </c>
      <c r="DO154" s="172" t="str">
        <f t="shared" si="113"/>
        <v/>
      </c>
      <c r="DP154" s="172" t="str">
        <f t="shared" si="113"/>
        <v/>
      </c>
      <c r="DQ154" s="172" t="str">
        <f t="shared" si="113"/>
        <v/>
      </c>
      <c r="DR154" s="172" t="str">
        <f t="shared" si="113"/>
        <v/>
      </c>
      <c r="DS154" s="172" t="str">
        <f t="shared" si="113"/>
        <v/>
      </c>
      <c r="DT154" s="173" t="str">
        <f t="shared" si="139"/>
        <v/>
      </c>
      <c r="DU154" s="173" t="str">
        <f t="shared" si="140"/>
        <v/>
      </c>
      <c r="DV154" s="173" t="str">
        <f t="shared" si="141"/>
        <v/>
      </c>
      <c r="DW154" s="173" t="str">
        <f t="shared" si="142"/>
        <v/>
      </c>
      <c r="DY154" s="12" t="str">
        <f t="shared" si="143"/>
        <v/>
      </c>
      <c r="DZ154" s="92"/>
      <c r="EA154" s="12" t="str">
        <f t="shared" si="144"/>
        <v/>
      </c>
    </row>
    <row r="155" spans="1:131" x14ac:dyDescent="0.2">
      <c r="A155" s="97">
        <v>134</v>
      </c>
      <c r="B155" s="120"/>
      <c r="C155" s="197"/>
      <c r="D155" s="119"/>
      <c r="E155" s="210"/>
      <c r="F155" s="119"/>
      <c r="G155" s="117"/>
      <c r="H155" s="118"/>
      <c r="I155" s="133">
        <f t="shared" si="118"/>
        <v>0</v>
      </c>
      <c r="J155" s="117"/>
      <c r="K155" s="133">
        <f t="shared" si="119"/>
        <v>0</v>
      </c>
      <c r="L155" s="117"/>
      <c r="M155" s="133">
        <f t="shared" si="120"/>
        <v>0</v>
      </c>
      <c r="N155" s="119"/>
      <c r="O155" s="133">
        <f t="shared" si="145"/>
        <v>0</v>
      </c>
      <c r="P155" s="119"/>
      <c r="Q155" s="133">
        <f t="shared" si="121"/>
        <v>0</v>
      </c>
      <c r="R155" s="117"/>
      <c r="S155" s="133">
        <f t="shared" si="122"/>
        <v>0</v>
      </c>
      <c r="T155" s="119"/>
      <c r="U155" s="133">
        <f t="shared" si="146"/>
        <v>0</v>
      </c>
      <c r="V155" s="119"/>
      <c r="W155" s="133">
        <f t="shared" si="123"/>
        <v>0</v>
      </c>
      <c r="X155" s="117"/>
      <c r="Y155" s="133">
        <f t="shared" si="124"/>
        <v>0</v>
      </c>
      <c r="Z155" s="119"/>
      <c r="AA155" s="119"/>
      <c r="AB155" s="221"/>
      <c r="AC155" s="36">
        <f t="shared" si="125"/>
        <v>0</v>
      </c>
      <c r="AD155" s="27">
        <f t="shared" si="126"/>
        <v>0</v>
      </c>
      <c r="AE155" s="101" t="str">
        <f t="shared" si="127"/>
        <v/>
      </c>
      <c r="AF155" s="25">
        <f t="shared" si="128"/>
        <v>0</v>
      </c>
      <c r="AG155" s="175"/>
      <c r="AH155" s="124">
        <f t="shared" si="147"/>
        <v>0</v>
      </c>
      <c r="AI155" s="72">
        <f t="shared" si="129"/>
        <v>0</v>
      </c>
      <c r="AJ155" s="170" t="str">
        <f t="shared" si="130"/>
        <v/>
      </c>
      <c r="AK155" s="170">
        <f t="shared" si="131"/>
        <v>0</v>
      </c>
      <c r="AL155" s="170">
        <f t="shared" si="132"/>
        <v>0</v>
      </c>
      <c r="AM155" s="171" t="str">
        <f t="shared" si="133"/>
        <v/>
      </c>
      <c r="AN155" s="123">
        <f t="shared" si="148"/>
        <v>0</v>
      </c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  <c r="BA155" s="181"/>
      <c r="BB155" s="181"/>
      <c r="BC155" s="181"/>
      <c r="BD155" s="181"/>
      <c r="BE155" s="181"/>
      <c r="BF155" s="181"/>
      <c r="BG155" s="181"/>
      <c r="BH155" s="181"/>
      <c r="BI155" s="172" t="str">
        <f t="shared" si="151"/>
        <v/>
      </c>
      <c r="BJ155" s="172" t="str">
        <f t="shared" si="151"/>
        <v/>
      </c>
      <c r="BK155" s="172" t="str">
        <f t="shared" si="151"/>
        <v/>
      </c>
      <c r="BL155" s="172" t="str">
        <f t="shared" si="149"/>
        <v/>
      </c>
      <c r="BM155" s="172" t="str">
        <f t="shared" si="149"/>
        <v/>
      </c>
      <c r="BN155" s="172" t="str">
        <f t="shared" si="149"/>
        <v/>
      </c>
      <c r="BO155" s="172" t="str">
        <f t="shared" si="149"/>
        <v/>
      </c>
      <c r="BP155" s="172" t="str">
        <f t="shared" si="114"/>
        <v/>
      </c>
      <c r="BQ155" s="172" t="str">
        <f t="shared" si="114"/>
        <v/>
      </c>
      <c r="BR155" s="172" t="str">
        <f t="shared" si="114"/>
        <v/>
      </c>
      <c r="BS155" s="172" t="str">
        <f t="shared" ref="BS155:BZ171" si="153">IF($F155&lt;&gt;"",IF($AF155&gt;=AZ$17,IF(($AF155&gt;=AZ$17)*($AF155&lt;AZ$16),$AO$17,IF(($AF155&gt;=AZ$16)*($AF155&lt;AZ$15),$AO$16,IF(($AF155&gt;=AZ$15)*($AF155&lt;AZ$14),$AO$15,IF(($AF155&gt;=AZ$14),$AO$14,"")))),"-"),"")</f>
        <v/>
      </c>
      <c r="BT155" s="172" t="str">
        <f t="shared" si="153"/>
        <v/>
      </c>
      <c r="BU155" s="172" t="str">
        <f t="shared" si="153"/>
        <v/>
      </c>
      <c r="BV155" s="172" t="str">
        <f t="shared" si="112"/>
        <v/>
      </c>
      <c r="BW155" s="172" t="str">
        <f t="shared" si="112"/>
        <v/>
      </c>
      <c r="BX155" s="172" t="str">
        <f t="shared" si="112"/>
        <v/>
      </c>
      <c r="BY155" s="172" t="str">
        <f t="shared" si="112"/>
        <v/>
      </c>
      <c r="BZ155" s="172" t="str">
        <f t="shared" si="112"/>
        <v/>
      </c>
      <c r="CA155" s="173" t="str">
        <f t="shared" si="134"/>
        <v/>
      </c>
      <c r="CB155" s="173" t="str">
        <f t="shared" si="135"/>
        <v/>
      </c>
      <c r="CC155" s="173" t="str">
        <f t="shared" si="136"/>
        <v/>
      </c>
      <c r="CD155" s="173" t="str">
        <f t="shared" si="137"/>
        <v/>
      </c>
      <c r="CE155" s="176"/>
      <c r="CF155" s="12" t="str">
        <f t="shared" si="138"/>
        <v/>
      </c>
      <c r="CG155" s="175"/>
      <c r="DB155" s="172" t="str">
        <f t="shared" si="152"/>
        <v/>
      </c>
      <c r="DC155" s="172" t="str">
        <f t="shared" si="152"/>
        <v/>
      </c>
      <c r="DD155" s="172" t="str">
        <f t="shared" si="152"/>
        <v/>
      </c>
      <c r="DE155" s="172" t="str">
        <f t="shared" si="150"/>
        <v/>
      </c>
      <c r="DF155" s="172" t="str">
        <f t="shared" si="150"/>
        <v/>
      </c>
      <c r="DG155" s="172" t="str">
        <f t="shared" si="150"/>
        <v/>
      </c>
      <c r="DH155" s="172" t="str">
        <f t="shared" si="150"/>
        <v/>
      </c>
      <c r="DI155" s="172" t="str">
        <f t="shared" si="115"/>
        <v/>
      </c>
      <c r="DJ155" s="172" t="str">
        <f t="shared" si="115"/>
        <v/>
      </c>
      <c r="DK155" s="172" t="str">
        <f t="shared" si="115"/>
        <v/>
      </c>
      <c r="DL155" s="172" t="str">
        <f t="shared" ref="DL155:DS171" si="154">IF($F155&lt;&gt;"",IF($AF155&gt;=CS$17,IF(($AF155&gt;=CS$17)*($AF155&lt;CS$16),$CH$17,IF(($AF155&gt;=CS$16)*($AF155&lt;CS$15),$CH$16,IF(($AF155&gt;=CS$15)*($AF155&lt;CS$14),$CH$15,IF(($AF155&gt;=CS$14),$CH$14,"")))),"-"),"")</f>
        <v/>
      </c>
      <c r="DM155" s="172" t="str">
        <f t="shared" si="154"/>
        <v/>
      </c>
      <c r="DN155" s="172" t="str">
        <f t="shared" si="154"/>
        <v/>
      </c>
      <c r="DO155" s="172" t="str">
        <f t="shared" si="113"/>
        <v/>
      </c>
      <c r="DP155" s="172" t="str">
        <f t="shared" si="113"/>
        <v/>
      </c>
      <c r="DQ155" s="172" t="str">
        <f t="shared" si="113"/>
        <v/>
      </c>
      <c r="DR155" s="172" t="str">
        <f t="shared" si="113"/>
        <v/>
      </c>
      <c r="DS155" s="172" t="str">
        <f t="shared" si="113"/>
        <v/>
      </c>
      <c r="DT155" s="173" t="str">
        <f t="shared" si="139"/>
        <v/>
      </c>
      <c r="DU155" s="173" t="str">
        <f t="shared" si="140"/>
        <v/>
      </c>
      <c r="DV155" s="173" t="str">
        <f t="shared" si="141"/>
        <v/>
      </c>
      <c r="DW155" s="173" t="str">
        <f t="shared" si="142"/>
        <v/>
      </c>
      <c r="DY155" s="12" t="str">
        <f t="shared" si="143"/>
        <v/>
      </c>
      <c r="DZ155" s="92"/>
      <c r="EA155" s="12" t="str">
        <f t="shared" si="144"/>
        <v/>
      </c>
    </row>
    <row r="156" spans="1:131" x14ac:dyDescent="0.2">
      <c r="A156" s="97">
        <v>135</v>
      </c>
      <c r="B156" s="120"/>
      <c r="C156" s="197"/>
      <c r="D156" s="119"/>
      <c r="E156" s="210"/>
      <c r="F156" s="119"/>
      <c r="G156" s="117"/>
      <c r="H156" s="118"/>
      <c r="I156" s="133">
        <f t="shared" si="118"/>
        <v>0</v>
      </c>
      <c r="J156" s="117"/>
      <c r="K156" s="133">
        <f t="shared" si="119"/>
        <v>0</v>
      </c>
      <c r="L156" s="117"/>
      <c r="M156" s="133">
        <f t="shared" si="120"/>
        <v>0</v>
      </c>
      <c r="N156" s="119"/>
      <c r="O156" s="133">
        <f t="shared" si="145"/>
        <v>0</v>
      </c>
      <c r="P156" s="119"/>
      <c r="Q156" s="133">
        <f t="shared" si="121"/>
        <v>0</v>
      </c>
      <c r="R156" s="117"/>
      <c r="S156" s="133">
        <f t="shared" si="122"/>
        <v>0</v>
      </c>
      <c r="T156" s="119"/>
      <c r="U156" s="133">
        <f t="shared" si="146"/>
        <v>0</v>
      </c>
      <c r="V156" s="119"/>
      <c r="W156" s="133">
        <f t="shared" si="123"/>
        <v>0</v>
      </c>
      <c r="X156" s="117"/>
      <c r="Y156" s="133">
        <f t="shared" si="124"/>
        <v>0</v>
      </c>
      <c r="Z156" s="119"/>
      <c r="AA156" s="119"/>
      <c r="AB156" s="119"/>
      <c r="AC156" s="36">
        <f t="shared" si="125"/>
        <v>0</v>
      </c>
      <c r="AD156" s="27">
        <f t="shared" si="126"/>
        <v>0</v>
      </c>
      <c r="AE156" s="101" t="str">
        <f t="shared" si="127"/>
        <v/>
      </c>
      <c r="AF156" s="25">
        <f t="shared" si="128"/>
        <v>0</v>
      </c>
      <c r="AG156" s="175"/>
      <c r="AH156" s="124">
        <f t="shared" si="147"/>
        <v>0</v>
      </c>
      <c r="AI156" s="72">
        <f t="shared" si="129"/>
        <v>0</v>
      </c>
      <c r="AJ156" s="170" t="str">
        <f t="shared" si="130"/>
        <v/>
      </c>
      <c r="AK156" s="170">
        <f t="shared" si="131"/>
        <v>0</v>
      </c>
      <c r="AL156" s="170">
        <f t="shared" si="132"/>
        <v>0</v>
      </c>
      <c r="AM156" s="171" t="str">
        <f t="shared" si="133"/>
        <v/>
      </c>
      <c r="AN156" s="123">
        <f t="shared" si="148"/>
        <v>0</v>
      </c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  <c r="BB156" s="181"/>
      <c r="BC156" s="181"/>
      <c r="BD156" s="181"/>
      <c r="BE156" s="181"/>
      <c r="BF156" s="181"/>
      <c r="BG156" s="181"/>
      <c r="BH156" s="181"/>
      <c r="BI156" s="172" t="str">
        <f t="shared" si="151"/>
        <v/>
      </c>
      <c r="BJ156" s="172" t="str">
        <f t="shared" si="151"/>
        <v/>
      </c>
      <c r="BK156" s="172" t="str">
        <f t="shared" si="151"/>
        <v/>
      </c>
      <c r="BL156" s="172" t="str">
        <f t="shared" si="149"/>
        <v/>
      </c>
      <c r="BM156" s="172" t="str">
        <f t="shared" si="149"/>
        <v/>
      </c>
      <c r="BN156" s="172" t="str">
        <f t="shared" si="149"/>
        <v/>
      </c>
      <c r="BO156" s="172" t="str">
        <f t="shared" si="149"/>
        <v/>
      </c>
      <c r="BP156" s="172" t="str">
        <f t="shared" si="149"/>
        <v/>
      </c>
      <c r="BQ156" s="172" t="str">
        <f t="shared" si="149"/>
        <v/>
      </c>
      <c r="BR156" s="172" t="str">
        <f t="shared" si="149"/>
        <v/>
      </c>
      <c r="BS156" s="172" t="str">
        <f t="shared" si="153"/>
        <v/>
      </c>
      <c r="BT156" s="172" t="str">
        <f t="shared" si="153"/>
        <v/>
      </c>
      <c r="BU156" s="172" t="str">
        <f t="shared" si="153"/>
        <v/>
      </c>
      <c r="BV156" s="172" t="str">
        <f t="shared" si="112"/>
        <v/>
      </c>
      <c r="BW156" s="172" t="str">
        <f t="shared" si="112"/>
        <v/>
      </c>
      <c r="BX156" s="172" t="str">
        <f t="shared" si="112"/>
        <v/>
      </c>
      <c r="BY156" s="172" t="str">
        <f t="shared" si="112"/>
        <v/>
      </c>
      <c r="BZ156" s="172" t="str">
        <f t="shared" si="112"/>
        <v/>
      </c>
      <c r="CA156" s="173" t="str">
        <f t="shared" si="134"/>
        <v/>
      </c>
      <c r="CB156" s="173" t="str">
        <f t="shared" si="135"/>
        <v/>
      </c>
      <c r="CC156" s="173" t="str">
        <f t="shared" si="136"/>
        <v/>
      </c>
      <c r="CD156" s="173" t="str">
        <f t="shared" si="137"/>
        <v/>
      </c>
      <c r="CE156" s="176"/>
      <c r="CF156" s="12" t="str">
        <f t="shared" si="138"/>
        <v/>
      </c>
      <c r="CG156" s="175"/>
      <c r="DB156" s="172" t="str">
        <f t="shared" si="152"/>
        <v/>
      </c>
      <c r="DC156" s="172" t="str">
        <f t="shared" si="152"/>
        <v/>
      </c>
      <c r="DD156" s="172" t="str">
        <f t="shared" si="152"/>
        <v/>
      </c>
      <c r="DE156" s="172" t="str">
        <f t="shared" si="150"/>
        <v/>
      </c>
      <c r="DF156" s="172" t="str">
        <f t="shared" si="150"/>
        <v/>
      </c>
      <c r="DG156" s="172" t="str">
        <f t="shared" si="150"/>
        <v/>
      </c>
      <c r="DH156" s="172" t="str">
        <f t="shared" si="150"/>
        <v/>
      </c>
      <c r="DI156" s="172" t="str">
        <f t="shared" si="150"/>
        <v/>
      </c>
      <c r="DJ156" s="172" t="str">
        <f t="shared" si="150"/>
        <v/>
      </c>
      <c r="DK156" s="172" t="str">
        <f t="shared" si="150"/>
        <v/>
      </c>
      <c r="DL156" s="172" t="str">
        <f t="shared" si="154"/>
        <v/>
      </c>
      <c r="DM156" s="172" t="str">
        <f t="shared" si="154"/>
        <v/>
      </c>
      <c r="DN156" s="172" t="str">
        <f t="shared" si="154"/>
        <v/>
      </c>
      <c r="DO156" s="172" t="str">
        <f t="shared" si="113"/>
        <v/>
      </c>
      <c r="DP156" s="172" t="str">
        <f t="shared" si="113"/>
        <v/>
      </c>
      <c r="DQ156" s="172" t="str">
        <f t="shared" si="113"/>
        <v/>
      </c>
      <c r="DR156" s="172" t="str">
        <f t="shared" si="113"/>
        <v/>
      </c>
      <c r="DS156" s="172" t="str">
        <f t="shared" si="113"/>
        <v/>
      </c>
      <c r="DT156" s="173" t="str">
        <f t="shared" si="139"/>
        <v/>
      </c>
      <c r="DU156" s="173" t="str">
        <f t="shared" si="140"/>
        <v/>
      </c>
      <c r="DV156" s="173" t="str">
        <f t="shared" si="141"/>
        <v/>
      </c>
      <c r="DW156" s="173" t="str">
        <f t="shared" si="142"/>
        <v/>
      </c>
      <c r="DY156" s="12" t="str">
        <f t="shared" si="143"/>
        <v/>
      </c>
      <c r="DZ156" s="92"/>
      <c r="EA156" s="12" t="str">
        <f t="shared" si="144"/>
        <v/>
      </c>
    </row>
    <row r="157" spans="1:131" x14ac:dyDescent="0.2">
      <c r="A157" s="97">
        <v>136</v>
      </c>
      <c r="B157" s="120"/>
      <c r="C157" s="197"/>
      <c r="D157" s="119"/>
      <c r="E157" s="210"/>
      <c r="F157" s="119"/>
      <c r="G157" s="117"/>
      <c r="H157" s="118"/>
      <c r="I157" s="133">
        <f t="shared" si="118"/>
        <v>0</v>
      </c>
      <c r="J157" s="117"/>
      <c r="K157" s="133">
        <f t="shared" si="119"/>
        <v>0</v>
      </c>
      <c r="L157" s="117"/>
      <c r="M157" s="133">
        <f t="shared" si="120"/>
        <v>0</v>
      </c>
      <c r="N157" s="119"/>
      <c r="O157" s="133">
        <f t="shared" si="145"/>
        <v>0</v>
      </c>
      <c r="P157" s="119"/>
      <c r="Q157" s="133">
        <f t="shared" si="121"/>
        <v>0</v>
      </c>
      <c r="R157" s="117"/>
      <c r="S157" s="133">
        <f t="shared" si="122"/>
        <v>0</v>
      </c>
      <c r="T157" s="119"/>
      <c r="U157" s="133">
        <f t="shared" si="146"/>
        <v>0</v>
      </c>
      <c r="V157" s="119"/>
      <c r="W157" s="133">
        <f t="shared" si="123"/>
        <v>0</v>
      </c>
      <c r="X157" s="117"/>
      <c r="Y157" s="133">
        <f t="shared" si="124"/>
        <v>0</v>
      </c>
      <c r="Z157" s="119"/>
      <c r="AA157" s="119"/>
      <c r="AB157" s="221"/>
      <c r="AC157" s="36">
        <f t="shared" si="125"/>
        <v>0</v>
      </c>
      <c r="AD157" s="27">
        <f t="shared" si="126"/>
        <v>0</v>
      </c>
      <c r="AE157" s="101" t="str">
        <f t="shared" si="127"/>
        <v/>
      </c>
      <c r="AF157" s="25">
        <f t="shared" si="128"/>
        <v>0</v>
      </c>
      <c r="AG157" s="175"/>
      <c r="AH157" s="124">
        <f t="shared" si="147"/>
        <v>0</v>
      </c>
      <c r="AI157" s="72">
        <f t="shared" si="129"/>
        <v>0</v>
      </c>
      <c r="AJ157" s="170" t="str">
        <f t="shared" si="130"/>
        <v/>
      </c>
      <c r="AK157" s="170">
        <f t="shared" si="131"/>
        <v>0</v>
      </c>
      <c r="AL157" s="170">
        <f t="shared" si="132"/>
        <v>0</v>
      </c>
      <c r="AM157" s="171" t="str">
        <f t="shared" si="133"/>
        <v/>
      </c>
      <c r="AN157" s="123">
        <f t="shared" si="148"/>
        <v>0</v>
      </c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1"/>
      <c r="BB157" s="181"/>
      <c r="BC157" s="181"/>
      <c r="BD157" s="181"/>
      <c r="BE157" s="181"/>
      <c r="BF157" s="181"/>
      <c r="BG157" s="181"/>
      <c r="BH157" s="181"/>
      <c r="BI157" s="172" t="str">
        <f t="shared" si="151"/>
        <v/>
      </c>
      <c r="BJ157" s="172" t="str">
        <f t="shared" si="151"/>
        <v/>
      </c>
      <c r="BK157" s="172" t="str">
        <f t="shared" si="151"/>
        <v/>
      </c>
      <c r="BL157" s="172" t="str">
        <f t="shared" si="149"/>
        <v/>
      </c>
      <c r="BM157" s="172" t="str">
        <f t="shared" si="149"/>
        <v/>
      </c>
      <c r="BN157" s="172" t="str">
        <f t="shared" si="149"/>
        <v/>
      </c>
      <c r="BO157" s="172" t="str">
        <f t="shared" si="149"/>
        <v/>
      </c>
      <c r="BP157" s="172" t="str">
        <f t="shared" si="149"/>
        <v/>
      </c>
      <c r="BQ157" s="172" t="str">
        <f t="shared" si="149"/>
        <v/>
      </c>
      <c r="BR157" s="172" t="str">
        <f t="shared" si="149"/>
        <v/>
      </c>
      <c r="BS157" s="172" t="str">
        <f t="shared" si="153"/>
        <v/>
      </c>
      <c r="BT157" s="172" t="str">
        <f t="shared" si="153"/>
        <v/>
      </c>
      <c r="BU157" s="172" t="str">
        <f t="shared" si="153"/>
        <v/>
      </c>
      <c r="BV157" s="172" t="str">
        <f t="shared" si="112"/>
        <v/>
      </c>
      <c r="BW157" s="172" t="str">
        <f t="shared" si="112"/>
        <v/>
      </c>
      <c r="BX157" s="172" t="str">
        <f t="shared" si="112"/>
        <v/>
      </c>
      <c r="BY157" s="172" t="str">
        <f t="shared" si="112"/>
        <v/>
      </c>
      <c r="BZ157" s="172" t="str">
        <f t="shared" si="112"/>
        <v/>
      </c>
      <c r="CA157" s="173" t="str">
        <f t="shared" si="134"/>
        <v/>
      </c>
      <c r="CB157" s="173" t="str">
        <f t="shared" si="135"/>
        <v/>
      </c>
      <c r="CC157" s="173" t="str">
        <f t="shared" si="136"/>
        <v/>
      </c>
      <c r="CD157" s="173" t="str">
        <f t="shared" si="137"/>
        <v/>
      </c>
      <c r="CE157" s="176"/>
      <c r="CF157" s="12" t="str">
        <f t="shared" si="138"/>
        <v/>
      </c>
      <c r="CG157" s="175"/>
      <c r="DB157" s="172" t="str">
        <f t="shared" si="152"/>
        <v/>
      </c>
      <c r="DC157" s="172" t="str">
        <f t="shared" si="152"/>
        <v/>
      </c>
      <c r="DD157" s="172" t="str">
        <f t="shared" si="152"/>
        <v/>
      </c>
      <c r="DE157" s="172" t="str">
        <f t="shared" si="150"/>
        <v/>
      </c>
      <c r="DF157" s="172" t="str">
        <f t="shared" si="150"/>
        <v/>
      </c>
      <c r="DG157" s="172" t="str">
        <f t="shared" si="150"/>
        <v/>
      </c>
      <c r="DH157" s="172" t="str">
        <f t="shared" si="150"/>
        <v/>
      </c>
      <c r="DI157" s="172" t="str">
        <f t="shared" si="150"/>
        <v/>
      </c>
      <c r="DJ157" s="172" t="str">
        <f t="shared" si="150"/>
        <v/>
      </c>
      <c r="DK157" s="172" t="str">
        <f t="shared" si="150"/>
        <v/>
      </c>
      <c r="DL157" s="172" t="str">
        <f t="shared" si="154"/>
        <v/>
      </c>
      <c r="DM157" s="172" t="str">
        <f t="shared" si="154"/>
        <v/>
      </c>
      <c r="DN157" s="172" t="str">
        <f t="shared" si="154"/>
        <v/>
      </c>
      <c r="DO157" s="172" t="str">
        <f t="shared" si="113"/>
        <v/>
      </c>
      <c r="DP157" s="172" t="str">
        <f t="shared" si="113"/>
        <v/>
      </c>
      <c r="DQ157" s="172" t="str">
        <f t="shared" si="113"/>
        <v/>
      </c>
      <c r="DR157" s="172" t="str">
        <f t="shared" si="113"/>
        <v/>
      </c>
      <c r="DS157" s="172" t="str">
        <f t="shared" si="113"/>
        <v/>
      </c>
      <c r="DT157" s="173" t="str">
        <f t="shared" si="139"/>
        <v/>
      </c>
      <c r="DU157" s="173" t="str">
        <f t="shared" si="140"/>
        <v/>
      </c>
      <c r="DV157" s="173" t="str">
        <f t="shared" si="141"/>
        <v/>
      </c>
      <c r="DW157" s="173" t="str">
        <f t="shared" si="142"/>
        <v/>
      </c>
      <c r="DY157" s="12" t="str">
        <f t="shared" si="143"/>
        <v/>
      </c>
      <c r="DZ157" s="92"/>
      <c r="EA157" s="12" t="str">
        <f t="shared" si="144"/>
        <v/>
      </c>
    </row>
    <row r="158" spans="1:131" x14ac:dyDescent="0.2">
      <c r="A158" s="97">
        <v>137</v>
      </c>
      <c r="B158" s="120"/>
      <c r="C158" s="197"/>
      <c r="D158" s="119"/>
      <c r="E158" s="210"/>
      <c r="F158" s="119"/>
      <c r="G158" s="117"/>
      <c r="H158" s="118"/>
      <c r="I158" s="133">
        <f t="shared" si="118"/>
        <v>0</v>
      </c>
      <c r="J158" s="117"/>
      <c r="K158" s="133">
        <f t="shared" si="119"/>
        <v>0</v>
      </c>
      <c r="L158" s="117"/>
      <c r="M158" s="133">
        <f t="shared" si="120"/>
        <v>0</v>
      </c>
      <c r="N158" s="119"/>
      <c r="O158" s="133">
        <f t="shared" si="145"/>
        <v>0</v>
      </c>
      <c r="P158" s="119"/>
      <c r="Q158" s="133">
        <f t="shared" si="121"/>
        <v>0</v>
      </c>
      <c r="R158" s="117"/>
      <c r="S158" s="133">
        <f t="shared" si="122"/>
        <v>0</v>
      </c>
      <c r="T158" s="119"/>
      <c r="U158" s="133">
        <f t="shared" si="146"/>
        <v>0</v>
      </c>
      <c r="V158" s="119"/>
      <c r="W158" s="133">
        <f t="shared" si="123"/>
        <v>0</v>
      </c>
      <c r="X158" s="117"/>
      <c r="Y158" s="133">
        <f t="shared" si="124"/>
        <v>0</v>
      </c>
      <c r="Z158" s="119"/>
      <c r="AA158" s="119"/>
      <c r="AB158" s="221"/>
      <c r="AC158" s="36">
        <f t="shared" si="125"/>
        <v>0</v>
      </c>
      <c r="AD158" s="27">
        <f t="shared" si="126"/>
        <v>0</v>
      </c>
      <c r="AE158" s="101" t="str">
        <f t="shared" si="127"/>
        <v/>
      </c>
      <c r="AF158" s="25">
        <f t="shared" si="128"/>
        <v>0</v>
      </c>
      <c r="AG158" s="175"/>
      <c r="AH158" s="124">
        <f t="shared" si="147"/>
        <v>0</v>
      </c>
      <c r="AI158" s="72">
        <f t="shared" si="129"/>
        <v>0</v>
      </c>
      <c r="AJ158" s="170" t="str">
        <f t="shared" si="130"/>
        <v/>
      </c>
      <c r="AK158" s="170">
        <f t="shared" si="131"/>
        <v>0</v>
      </c>
      <c r="AL158" s="170">
        <f t="shared" si="132"/>
        <v>0</v>
      </c>
      <c r="AM158" s="171" t="str">
        <f t="shared" si="133"/>
        <v/>
      </c>
      <c r="AN158" s="123">
        <f t="shared" si="148"/>
        <v>0</v>
      </c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1"/>
      <c r="BB158" s="181"/>
      <c r="BC158" s="181"/>
      <c r="BD158" s="181"/>
      <c r="BE158" s="181"/>
      <c r="BF158" s="181"/>
      <c r="BG158" s="181"/>
      <c r="BH158" s="181"/>
      <c r="BI158" s="172" t="str">
        <f t="shared" si="151"/>
        <v/>
      </c>
      <c r="BJ158" s="172" t="str">
        <f t="shared" si="151"/>
        <v/>
      </c>
      <c r="BK158" s="172" t="str">
        <f t="shared" si="151"/>
        <v/>
      </c>
      <c r="BL158" s="172" t="str">
        <f t="shared" si="149"/>
        <v/>
      </c>
      <c r="BM158" s="172" t="str">
        <f t="shared" si="149"/>
        <v/>
      </c>
      <c r="BN158" s="172" t="str">
        <f t="shared" si="149"/>
        <v/>
      </c>
      <c r="BO158" s="172" t="str">
        <f t="shared" si="149"/>
        <v/>
      </c>
      <c r="BP158" s="172" t="str">
        <f t="shared" si="149"/>
        <v/>
      </c>
      <c r="BQ158" s="172" t="str">
        <f t="shared" si="149"/>
        <v/>
      </c>
      <c r="BR158" s="172" t="str">
        <f t="shared" si="149"/>
        <v/>
      </c>
      <c r="BS158" s="172" t="str">
        <f t="shared" si="153"/>
        <v/>
      </c>
      <c r="BT158" s="172" t="str">
        <f t="shared" si="153"/>
        <v/>
      </c>
      <c r="BU158" s="172" t="str">
        <f t="shared" si="153"/>
        <v/>
      </c>
      <c r="BV158" s="172" t="str">
        <f t="shared" si="112"/>
        <v/>
      </c>
      <c r="BW158" s="172" t="str">
        <f t="shared" si="112"/>
        <v/>
      </c>
      <c r="BX158" s="172" t="str">
        <f t="shared" si="112"/>
        <v/>
      </c>
      <c r="BY158" s="172" t="str">
        <f t="shared" si="112"/>
        <v/>
      </c>
      <c r="BZ158" s="172" t="str">
        <f t="shared" si="112"/>
        <v/>
      </c>
      <c r="CA158" s="173" t="str">
        <f t="shared" si="134"/>
        <v/>
      </c>
      <c r="CB158" s="173" t="str">
        <f t="shared" si="135"/>
        <v/>
      </c>
      <c r="CC158" s="173" t="str">
        <f t="shared" si="136"/>
        <v/>
      </c>
      <c r="CD158" s="173" t="str">
        <f t="shared" si="137"/>
        <v/>
      </c>
      <c r="CE158" s="176"/>
      <c r="CF158" s="12" t="str">
        <f t="shared" si="138"/>
        <v/>
      </c>
      <c r="CG158" s="175"/>
      <c r="DB158" s="172" t="str">
        <f t="shared" si="152"/>
        <v/>
      </c>
      <c r="DC158" s="172" t="str">
        <f t="shared" si="152"/>
        <v/>
      </c>
      <c r="DD158" s="172" t="str">
        <f t="shared" si="152"/>
        <v/>
      </c>
      <c r="DE158" s="172" t="str">
        <f t="shared" si="150"/>
        <v/>
      </c>
      <c r="DF158" s="172" t="str">
        <f t="shared" si="150"/>
        <v/>
      </c>
      <c r="DG158" s="172" t="str">
        <f t="shared" si="150"/>
        <v/>
      </c>
      <c r="DH158" s="172" t="str">
        <f t="shared" si="150"/>
        <v/>
      </c>
      <c r="DI158" s="172" t="str">
        <f t="shared" si="150"/>
        <v/>
      </c>
      <c r="DJ158" s="172" t="str">
        <f t="shared" si="150"/>
        <v/>
      </c>
      <c r="DK158" s="172" t="str">
        <f t="shared" si="150"/>
        <v/>
      </c>
      <c r="DL158" s="172" t="str">
        <f t="shared" si="154"/>
        <v/>
      </c>
      <c r="DM158" s="172" t="str">
        <f t="shared" si="154"/>
        <v/>
      </c>
      <c r="DN158" s="172" t="str">
        <f t="shared" si="154"/>
        <v/>
      </c>
      <c r="DO158" s="172" t="str">
        <f t="shared" si="113"/>
        <v/>
      </c>
      <c r="DP158" s="172" t="str">
        <f t="shared" si="113"/>
        <v/>
      </c>
      <c r="DQ158" s="172" t="str">
        <f t="shared" si="113"/>
        <v/>
      </c>
      <c r="DR158" s="172" t="str">
        <f t="shared" si="113"/>
        <v/>
      </c>
      <c r="DS158" s="172" t="str">
        <f t="shared" si="113"/>
        <v/>
      </c>
      <c r="DT158" s="173" t="str">
        <f t="shared" si="139"/>
        <v/>
      </c>
      <c r="DU158" s="173" t="str">
        <f t="shared" si="140"/>
        <v/>
      </c>
      <c r="DV158" s="173" t="str">
        <f t="shared" si="141"/>
        <v/>
      </c>
      <c r="DW158" s="173" t="str">
        <f t="shared" si="142"/>
        <v/>
      </c>
      <c r="DY158" s="12" t="str">
        <f t="shared" si="143"/>
        <v/>
      </c>
      <c r="DZ158" s="92"/>
      <c r="EA158" s="12" t="str">
        <f t="shared" si="144"/>
        <v/>
      </c>
    </row>
    <row r="159" spans="1:131" x14ac:dyDescent="0.2">
      <c r="A159" s="97">
        <v>138</v>
      </c>
      <c r="B159" s="120"/>
      <c r="C159" s="197"/>
      <c r="D159" s="119"/>
      <c r="E159" s="210"/>
      <c r="F159" s="119"/>
      <c r="G159" s="117"/>
      <c r="H159" s="118"/>
      <c r="I159" s="133">
        <f t="shared" si="118"/>
        <v>0</v>
      </c>
      <c r="J159" s="117"/>
      <c r="K159" s="133">
        <f t="shared" si="119"/>
        <v>0</v>
      </c>
      <c r="L159" s="117"/>
      <c r="M159" s="133">
        <f t="shared" si="120"/>
        <v>0</v>
      </c>
      <c r="N159" s="119"/>
      <c r="O159" s="133">
        <f t="shared" si="145"/>
        <v>0</v>
      </c>
      <c r="P159" s="119"/>
      <c r="Q159" s="133">
        <f t="shared" si="121"/>
        <v>0</v>
      </c>
      <c r="R159" s="117"/>
      <c r="S159" s="133">
        <f t="shared" si="122"/>
        <v>0</v>
      </c>
      <c r="T159" s="119"/>
      <c r="U159" s="133">
        <f t="shared" si="146"/>
        <v>0</v>
      </c>
      <c r="V159" s="119"/>
      <c r="W159" s="133">
        <f t="shared" si="123"/>
        <v>0</v>
      </c>
      <c r="X159" s="117"/>
      <c r="Y159" s="133">
        <f t="shared" si="124"/>
        <v>0</v>
      </c>
      <c r="Z159" s="119"/>
      <c r="AA159" s="119"/>
      <c r="AB159" s="119"/>
      <c r="AC159" s="36">
        <f t="shared" si="125"/>
        <v>0</v>
      </c>
      <c r="AD159" s="27">
        <f t="shared" si="126"/>
        <v>0</v>
      </c>
      <c r="AE159" s="101" t="str">
        <f t="shared" si="127"/>
        <v/>
      </c>
      <c r="AF159" s="25">
        <f t="shared" si="128"/>
        <v>0</v>
      </c>
      <c r="AG159" s="175"/>
      <c r="AH159" s="124">
        <f t="shared" si="147"/>
        <v>0</v>
      </c>
      <c r="AI159" s="72">
        <f t="shared" si="129"/>
        <v>0</v>
      </c>
      <c r="AJ159" s="170" t="str">
        <f t="shared" si="130"/>
        <v/>
      </c>
      <c r="AK159" s="170">
        <f t="shared" si="131"/>
        <v>0</v>
      </c>
      <c r="AL159" s="170">
        <f t="shared" si="132"/>
        <v>0</v>
      </c>
      <c r="AM159" s="171" t="str">
        <f t="shared" si="133"/>
        <v/>
      </c>
      <c r="AN159" s="123">
        <f t="shared" si="148"/>
        <v>0</v>
      </c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  <c r="BA159" s="181"/>
      <c r="BB159" s="181"/>
      <c r="BC159" s="181"/>
      <c r="BD159" s="181"/>
      <c r="BE159" s="181"/>
      <c r="BF159" s="181"/>
      <c r="BG159" s="181"/>
      <c r="BH159" s="181"/>
      <c r="BI159" s="172" t="str">
        <f t="shared" si="151"/>
        <v/>
      </c>
      <c r="BJ159" s="172" t="str">
        <f t="shared" si="151"/>
        <v/>
      </c>
      <c r="BK159" s="172" t="str">
        <f t="shared" si="151"/>
        <v/>
      </c>
      <c r="BL159" s="172" t="str">
        <f t="shared" si="149"/>
        <v/>
      </c>
      <c r="BM159" s="172" t="str">
        <f t="shared" si="149"/>
        <v/>
      </c>
      <c r="BN159" s="172" t="str">
        <f t="shared" si="149"/>
        <v/>
      </c>
      <c r="BO159" s="172" t="str">
        <f t="shared" si="149"/>
        <v/>
      </c>
      <c r="BP159" s="172" t="str">
        <f t="shared" si="149"/>
        <v/>
      </c>
      <c r="BQ159" s="172" t="str">
        <f t="shared" si="149"/>
        <v/>
      </c>
      <c r="BR159" s="172" t="str">
        <f t="shared" si="149"/>
        <v/>
      </c>
      <c r="BS159" s="172" t="str">
        <f t="shared" si="153"/>
        <v/>
      </c>
      <c r="BT159" s="172" t="str">
        <f t="shared" si="153"/>
        <v/>
      </c>
      <c r="BU159" s="172" t="str">
        <f t="shared" si="153"/>
        <v/>
      </c>
      <c r="BV159" s="172" t="str">
        <f t="shared" si="112"/>
        <v/>
      </c>
      <c r="BW159" s="172" t="str">
        <f t="shared" si="112"/>
        <v/>
      </c>
      <c r="BX159" s="172" t="str">
        <f t="shared" si="112"/>
        <v/>
      </c>
      <c r="BY159" s="172" t="str">
        <f t="shared" si="112"/>
        <v/>
      </c>
      <c r="BZ159" s="172" t="str">
        <f t="shared" si="112"/>
        <v/>
      </c>
      <c r="CA159" s="173" t="str">
        <f t="shared" si="134"/>
        <v/>
      </c>
      <c r="CB159" s="173" t="str">
        <f t="shared" si="135"/>
        <v/>
      </c>
      <c r="CC159" s="173" t="str">
        <f t="shared" si="136"/>
        <v/>
      </c>
      <c r="CD159" s="173" t="str">
        <f t="shared" si="137"/>
        <v/>
      </c>
      <c r="CE159" s="176"/>
      <c r="CF159" s="12" t="str">
        <f t="shared" si="138"/>
        <v/>
      </c>
      <c r="CG159" s="175"/>
      <c r="DB159" s="172" t="str">
        <f t="shared" si="152"/>
        <v/>
      </c>
      <c r="DC159" s="172" t="str">
        <f t="shared" si="152"/>
        <v/>
      </c>
      <c r="DD159" s="172" t="str">
        <f t="shared" si="152"/>
        <v/>
      </c>
      <c r="DE159" s="172" t="str">
        <f t="shared" si="150"/>
        <v/>
      </c>
      <c r="DF159" s="172" t="str">
        <f t="shared" si="150"/>
        <v/>
      </c>
      <c r="DG159" s="172" t="str">
        <f t="shared" si="150"/>
        <v/>
      </c>
      <c r="DH159" s="172" t="str">
        <f t="shared" si="150"/>
        <v/>
      </c>
      <c r="DI159" s="172" t="str">
        <f t="shared" si="150"/>
        <v/>
      </c>
      <c r="DJ159" s="172" t="str">
        <f t="shared" si="150"/>
        <v/>
      </c>
      <c r="DK159" s="172" t="str">
        <f t="shared" si="150"/>
        <v/>
      </c>
      <c r="DL159" s="172" t="str">
        <f t="shared" si="154"/>
        <v/>
      </c>
      <c r="DM159" s="172" t="str">
        <f t="shared" si="154"/>
        <v/>
      </c>
      <c r="DN159" s="172" t="str">
        <f t="shared" si="154"/>
        <v/>
      </c>
      <c r="DO159" s="172" t="str">
        <f t="shared" si="113"/>
        <v/>
      </c>
      <c r="DP159" s="172" t="str">
        <f t="shared" si="113"/>
        <v/>
      </c>
      <c r="DQ159" s="172" t="str">
        <f t="shared" si="113"/>
        <v/>
      </c>
      <c r="DR159" s="172" t="str">
        <f t="shared" si="113"/>
        <v/>
      </c>
      <c r="DS159" s="172" t="str">
        <f t="shared" si="113"/>
        <v/>
      </c>
      <c r="DT159" s="173" t="str">
        <f t="shared" si="139"/>
        <v/>
      </c>
      <c r="DU159" s="173" t="str">
        <f t="shared" si="140"/>
        <v/>
      </c>
      <c r="DV159" s="173" t="str">
        <f t="shared" si="141"/>
        <v/>
      </c>
      <c r="DW159" s="173" t="str">
        <f t="shared" si="142"/>
        <v/>
      </c>
      <c r="DY159" s="12" t="str">
        <f t="shared" si="143"/>
        <v/>
      </c>
      <c r="DZ159" s="92"/>
      <c r="EA159" s="12" t="str">
        <f t="shared" si="144"/>
        <v/>
      </c>
    </row>
    <row r="160" spans="1:131" x14ac:dyDescent="0.2">
      <c r="A160" s="97">
        <v>139</v>
      </c>
      <c r="B160" s="120"/>
      <c r="C160" s="197"/>
      <c r="D160" s="119"/>
      <c r="E160" s="210"/>
      <c r="F160" s="119"/>
      <c r="G160" s="117"/>
      <c r="H160" s="118"/>
      <c r="I160" s="133">
        <f t="shared" si="118"/>
        <v>0</v>
      </c>
      <c r="J160" s="117"/>
      <c r="K160" s="133">
        <f t="shared" si="119"/>
        <v>0</v>
      </c>
      <c r="L160" s="117"/>
      <c r="M160" s="133">
        <f t="shared" si="120"/>
        <v>0</v>
      </c>
      <c r="N160" s="119"/>
      <c r="O160" s="133">
        <f t="shared" si="145"/>
        <v>0</v>
      </c>
      <c r="P160" s="119"/>
      <c r="Q160" s="133">
        <f t="shared" si="121"/>
        <v>0</v>
      </c>
      <c r="R160" s="117"/>
      <c r="S160" s="133">
        <f t="shared" si="122"/>
        <v>0</v>
      </c>
      <c r="T160" s="119"/>
      <c r="U160" s="133">
        <f t="shared" si="146"/>
        <v>0</v>
      </c>
      <c r="V160" s="119"/>
      <c r="W160" s="133">
        <f t="shared" si="123"/>
        <v>0</v>
      </c>
      <c r="X160" s="117"/>
      <c r="Y160" s="133">
        <f t="shared" si="124"/>
        <v>0</v>
      </c>
      <c r="Z160" s="119"/>
      <c r="AA160" s="119"/>
      <c r="AB160" s="221"/>
      <c r="AC160" s="36">
        <f t="shared" si="125"/>
        <v>0</v>
      </c>
      <c r="AD160" s="27">
        <f t="shared" si="126"/>
        <v>0</v>
      </c>
      <c r="AE160" s="101" t="str">
        <f t="shared" si="127"/>
        <v/>
      </c>
      <c r="AF160" s="25">
        <f t="shared" si="128"/>
        <v>0</v>
      </c>
      <c r="AG160" s="175"/>
      <c r="AH160" s="124">
        <f t="shared" si="147"/>
        <v>0</v>
      </c>
      <c r="AI160" s="72">
        <f t="shared" si="129"/>
        <v>0</v>
      </c>
      <c r="AJ160" s="170" t="str">
        <f t="shared" si="130"/>
        <v/>
      </c>
      <c r="AK160" s="170">
        <f t="shared" si="131"/>
        <v>0</v>
      </c>
      <c r="AL160" s="170">
        <f t="shared" si="132"/>
        <v>0</v>
      </c>
      <c r="AM160" s="171" t="str">
        <f t="shared" si="133"/>
        <v/>
      </c>
      <c r="AN160" s="123">
        <f t="shared" si="148"/>
        <v>0</v>
      </c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  <c r="BA160" s="181"/>
      <c r="BB160" s="181"/>
      <c r="BC160" s="181"/>
      <c r="BD160" s="181"/>
      <c r="BE160" s="181"/>
      <c r="BF160" s="181"/>
      <c r="BG160" s="181"/>
      <c r="BH160" s="181"/>
      <c r="BI160" s="172" t="str">
        <f t="shared" si="151"/>
        <v/>
      </c>
      <c r="BJ160" s="172" t="str">
        <f t="shared" si="151"/>
        <v/>
      </c>
      <c r="BK160" s="172" t="str">
        <f t="shared" si="151"/>
        <v/>
      </c>
      <c r="BL160" s="172" t="str">
        <f t="shared" si="149"/>
        <v/>
      </c>
      <c r="BM160" s="172" t="str">
        <f t="shared" si="149"/>
        <v/>
      </c>
      <c r="BN160" s="172" t="str">
        <f t="shared" si="149"/>
        <v/>
      </c>
      <c r="BO160" s="172" t="str">
        <f t="shared" si="149"/>
        <v/>
      </c>
      <c r="BP160" s="172" t="str">
        <f t="shared" si="149"/>
        <v/>
      </c>
      <c r="BQ160" s="172" t="str">
        <f t="shared" si="149"/>
        <v/>
      </c>
      <c r="BR160" s="172" t="str">
        <f t="shared" si="149"/>
        <v/>
      </c>
      <c r="BS160" s="172" t="str">
        <f t="shared" si="153"/>
        <v/>
      </c>
      <c r="BT160" s="172" t="str">
        <f t="shared" si="153"/>
        <v/>
      </c>
      <c r="BU160" s="172" t="str">
        <f t="shared" si="153"/>
        <v/>
      </c>
      <c r="BV160" s="172" t="str">
        <f t="shared" si="112"/>
        <v/>
      </c>
      <c r="BW160" s="172" t="str">
        <f t="shared" si="112"/>
        <v/>
      </c>
      <c r="BX160" s="172" t="str">
        <f t="shared" si="112"/>
        <v/>
      </c>
      <c r="BY160" s="172" t="str">
        <f t="shared" si="112"/>
        <v/>
      </c>
      <c r="BZ160" s="172" t="str">
        <f t="shared" si="112"/>
        <v/>
      </c>
      <c r="CA160" s="173" t="str">
        <f t="shared" si="134"/>
        <v/>
      </c>
      <c r="CB160" s="173" t="str">
        <f t="shared" si="135"/>
        <v/>
      </c>
      <c r="CC160" s="173" t="str">
        <f t="shared" si="136"/>
        <v/>
      </c>
      <c r="CD160" s="173" t="str">
        <f t="shared" si="137"/>
        <v/>
      </c>
      <c r="CE160" s="176"/>
      <c r="CF160" s="12" t="str">
        <f t="shared" si="138"/>
        <v/>
      </c>
      <c r="CG160" s="175"/>
      <c r="DB160" s="172" t="str">
        <f t="shared" si="152"/>
        <v/>
      </c>
      <c r="DC160" s="172" t="str">
        <f t="shared" si="152"/>
        <v/>
      </c>
      <c r="DD160" s="172" t="str">
        <f t="shared" si="152"/>
        <v/>
      </c>
      <c r="DE160" s="172" t="str">
        <f t="shared" si="150"/>
        <v/>
      </c>
      <c r="DF160" s="172" t="str">
        <f t="shared" si="150"/>
        <v/>
      </c>
      <c r="DG160" s="172" t="str">
        <f t="shared" si="150"/>
        <v/>
      </c>
      <c r="DH160" s="172" t="str">
        <f t="shared" si="150"/>
        <v/>
      </c>
      <c r="DI160" s="172" t="str">
        <f t="shared" si="150"/>
        <v/>
      </c>
      <c r="DJ160" s="172" t="str">
        <f t="shared" si="150"/>
        <v/>
      </c>
      <c r="DK160" s="172" t="str">
        <f t="shared" si="150"/>
        <v/>
      </c>
      <c r="DL160" s="172" t="str">
        <f t="shared" si="154"/>
        <v/>
      </c>
      <c r="DM160" s="172" t="str">
        <f t="shared" si="154"/>
        <v/>
      </c>
      <c r="DN160" s="172" t="str">
        <f t="shared" si="154"/>
        <v/>
      </c>
      <c r="DO160" s="172" t="str">
        <f t="shared" si="113"/>
        <v/>
      </c>
      <c r="DP160" s="172" t="str">
        <f t="shared" si="113"/>
        <v/>
      </c>
      <c r="DQ160" s="172" t="str">
        <f t="shared" si="113"/>
        <v/>
      </c>
      <c r="DR160" s="172" t="str">
        <f t="shared" si="113"/>
        <v/>
      </c>
      <c r="DS160" s="172" t="str">
        <f t="shared" si="113"/>
        <v/>
      </c>
      <c r="DT160" s="173" t="str">
        <f t="shared" si="139"/>
        <v/>
      </c>
      <c r="DU160" s="173" t="str">
        <f t="shared" si="140"/>
        <v/>
      </c>
      <c r="DV160" s="173" t="str">
        <f t="shared" si="141"/>
        <v/>
      </c>
      <c r="DW160" s="173" t="str">
        <f t="shared" si="142"/>
        <v/>
      </c>
      <c r="DY160" s="12" t="str">
        <f t="shared" si="143"/>
        <v/>
      </c>
      <c r="DZ160" s="92"/>
      <c r="EA160" s="12" t="str">
        <f t="shared" si="144"/>
        <v/>
      </c>
    </row>
    <row r="161" spans="1:131" x14ac:dyDescent="0.2">
      <c r="A161" s="97">
        <v>140</v>
      </c>
      <c r="B161" s="120"/>
      <c r="C161" s="197"/>
      <c r="D161" s="119"/>
      <c r="E161" s="210"/>
      <c r="F161" s="119"/>
      <c r="G161" s="117"/>
      <c r="H161" s="118"/>
      <c r="I161" s="133">
        <f t="shared" si="118"/>
        <v>0</v>
      </c>
      <c r="J161" s="117"/>
      <c r="K161" s="133">
        <f t="shared" si="119"/>
        <v>0</v>
      </c>
      <c r="L161" s="117"/>
      <c r="M161" s="133">
        <f t="shared" si="120"/>
        <v>0</v>
      </c>
      <c r="N161" s="119"/>
      <c r="O161" s="133">
        <f t="shared" si="145"/>
        <v>0</v>
      </c>
      <c r="P161" s="119"/>
      <c r="Q161" s="133">
        <f t="shared" si="121"/>
        <v>0</v>
      </c>
      <c r="R161" s="117"/>
      <c r="S161" s="133">
        <f t="shared" si="122"/>
        <v>0</v>
      </c>
      <c r="T161" s="119"/>
      <c r="U161" s="133">
        <f t="shared" si="146"/>
        <v>0</v>
      </c>
      <c r="V161" s="119"/>
      <c r="W161" s="133">
        <f t="shared" si="123"/>
        <v>0</v>
      </c>
      <c r="X161" s="117"/>
      <c r="Y161" s="133">
        <f t="shared" si="124"/>
        <v>0</v>
      </c>
      <c r="Z161" s="119"/>
      <c r="AA161" s="119"/>
      <c r="AB161" s="221"/>
      <c r="AC161" s="36">
        <f t="shared" si="125"/>
        <v>0</v>
      </c>
      <c r="AD161" s="27">
        <f t="shared" si="126"/>
        <v>0</v>
      </c>
      <c r="AE161" s="101" t="str">
        <f t="shared" si="127"/>
        <v/>
      </c>
      <c r="AF161" s="25">
        <f t="shared" si="128"/>
        <v>0</v>
      </c>
      <c r="AG161" s="175"/>
      <c r="AH161" s="124">
        <f t="shared" si="147"/>
        <v>0</v>
      </c>
      <c r="AI161" s="72">
        <f t="shared" si="129"/>
        <v>0</v>
      </c>
      <c r="AJ161" s="170" t="str">
        <f t="shared" si="130"/>
        <v/>
      </c>
      <c r="AK161" s="170">
        <f t="shared" si="131"/>
        <v>0</v>
      </c>
      <c r="AL161" s="170">
        <f t="shared" si="132"/>
        <v>0</v>
      </c>
      <c r="AM161" s="171" t="str">
        <f t="shared" si="133"/>
        <v/>
      </c>
      <c r="AN161" s="123">
        <f t="shared" si="148"/>
        <v>0</v>
      </c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  <c r="BA161" s="181"/>
      <c r="BB161" s="181"/>
      <c r="BC161" s="181"/>
      <c r="BD161" s="181"/>
      <c r="BE161" s="181"/>
      <c r="BF161" s="181"/>
      <c r="BG161" s="181"/>
      <c r="BH161" s="181"/>
      <c r="BI161" s="172" t="str">
        <f t="shared" si="151"/>
        <v/>
      </c>
      <c r="BJ161" s="172" t="str">
        <f t="shared" si="151"/>
        <v/>
      </c>
      <c r="BK161" s="172" t="str">
        <f t="shared" si="151"/>
        <v/>
      </c>
      <c r="BL161" s="172" t="str">
        <f t="shared" si="149"/>
        <v/>
      </c>
      <c r="BM161" s="172" t="str">
        <f t="shared" si="149"/>
        <v/>
      </c>
      <c r="BN161" s="172" t="str">
        <f t="shared" si="149"/>
        <v/>
      </c>
      <c r="BO161" s="172" t="str">
        <f t="shared" si="149"/>
        <v/>
      </c>
      <c r="BP161" s="172" t="str">
        <f t="shared" si="149"/>
        <v/>
      </c>
      <c r="BQ161" s="172" t="str">
        <f t="shared" si="149"/>
        <v/>
      </c>
      <c r="BR161" s="172" t="str">
        <f t="shared" si="149"/>
        <v/>
      </c>
      <c r="BS161" s="172" t="str">
        <f t="shared" si="153"/>
        <v/>
      </c>
      <c r="BT161" s="172" t="str">
        <f t="shared" si="153"/>
        <v/>
      </c>
      <c r="BU161" s="172" t="str">
        <f t="shared" si="153"/>
        <v/>
      </c>
      <c r="BV161" s="172" t="str">
        <f t="shared" si="112"/>
        <v/>
      </c>
      <c r="BW161" s="172" t="str">
        <f t="shared" si="112"/>
        <v/>
      </c>
      <c r="BX161" s="172" t="str">
        <f t="shared" si="112"/>
        <v/>
      </c>
      <c r="BY161" s="172" t="str">
        <f t="shared" si="112"/>
        <v/>
      </c>
      <c r="BZ161" s="172" t="str">
        <f t="shared" si="112"/>
        <v/>
      </c>
      <c r="CA161" s="173" t="str">
        <f t="shared" si="134"/>
        <v/>
      </c>
      <c r="CB161" s="173" t="str">
        <f t="shared" si="135"/>
        <v/>
      </c>
      <c r="CC161" s="173" t="str">
        <f t="shared" si="136"/>
        <v/>
      </c>
      <c r="CD161" s="173" t="str">
        <f t="shared" si="137"/>
        <v/>
      </c>
      <c r="CE161" s="176"/>
      <c r="CF161" s="12" t="str">
        <f t="shared" si="138"/>
        <v/>
      </c>
      <c r="CG161" s="175"/>
      <c r="DB161" s="172" t="str">
        <f t="shared" si="152"/>
        <v/>
      </c>
      <c r="DC161" s="172" t="str">
        <f t="shared" si="152"/>
        <v/>
      </c>
      <c r="DD161" s="172" t="str">
        <f t="shared" si="152"/>
        <v/>
      </c>
      <c r="DE161" s="172" t="str">
        <f t="shared" si="150"/>
        <v/>
      </c>
      <c r="DF161" s="172" t="str">
        <f t="shared" si="150"/>
        <v/>
      </c>
      <c r="DG161" s="172" t="str">
        <f t="shared" si="150"/>
        <v/>
      </c>
      <c r="DH161" s="172" t="str">
        <f t="shared" si="150"/>
        <v/>
      </c>
      <c r="DI161" s="172" t="str">
        <f t="shared" si="150"/>
        <v/>
      </c>
      <c r="DJ161" s="172" t="str">
        <f t="shared" si="150"/>
        <v/>
      </c>
      <c r="DK161" s="172" t="str">
        <f t="shared" si="150"/>
        <v/>
      </c>
      <c r="DL161" s="172" t="str">
        <f t="shared" si="154"/>
        <v/>
      </c>
      <c r="DM161" s="172" t="str">
        <f t="shared" si="154"/>
        <v/>
      </c>
      <c r="DN161" s="172" t="str">
        <f t="shared" si="154"/>
        <v/>
      </c>
      <c r="DO161" s="172" t="str">
        <f t="shared" si="113"/>
        <v/>
      </c>
      <c r="DP161" s="172" t="str">
        <f t="shared" si="113"/>
        <v/>
      </c>
      <c r="DQ161" s="172" t="str">
        <f t="shared" si="113"/>
        <v/>
      </c>
      <c r="DR161" s="172" t="str">
        <f t="shared" si="113"/>
        <v/>
      </c>
      <c r="DS161" s="172" t="str">
        <f t="shared" si="113"/>
        <v/>
      </c>
      <c r="DT161" s="173" t="str">
        <f t="shared" si="139"/>
        <v/>
      </c>
      <c r="DU161" s="173" t="str">
        <f t="shared" si="140"/>
        <v/>
      </c>
      <c r="DV161" s="173" t="str">
        <f t="shared" si="141"/>
        <v/>
      </c>
      <c r="DW161" s="173" t="str">
        <f t="shared" si="142"/>
        <v/>
      </c>
      <c r="DY161" s="12" t="str">
        <f t="shared" si="143"/>
        <v/>
      </c>
      <c r="DZ161" s="92"/>
      <c r="EA161" s="12" t="str">
        <f t="shared" si="144"/>
        <v/>
      </c>
    </row>
    <row r="162" spans="1:131" x14ac:dyDescent="0.2">
      <c r="A162" s="97">
        <v>141</v>
      </c>
      <c r="B162" s="120"/>
      <c r="C162" s="197"/>
      <c r="D162" s="119"/>
      <c r="E162" s="210"/>
      <c r="F162" s="119"/>
      <c r="G162" s="117"/>
      <c r="H162" s="118"/>
      <c r="I162" s="133">
        <f t="shared" si="118"/>
        <v>0</v>
      </c>
      <c r="J162" s="117"/>
      <c r="K162" s="133">
        <f t="shared" si="119"/>
        <v>0</v>
      </c>
      <c r="L162" s="117"/>
      <c r="M162" s="133">
        <f t="shared" si="120"/>
        <v>0</v>
      </c>
      <c r="N162" s="119"/>
      <c r="O162" s="133">
        <f t="shared" si="145"/>
        <v>0</v>
      </c>
      <c r="P162" s="119"/>
      <c r="Q162" s="133">
        <f t="shared" si="121"/>
        <v>0</v>
      </c>
      <c r="R162" s="117"/>
      <c r="S162" s="133">
        <f t="shared" si="122"/>
        <v>0</v>
      </c>
      <c r="T162" s="119"/>
      <c r="U162" s="133">
        <f t="shared" si="146"/>
        <v>0</v>
      </c>
      <c r="V162" s="119"/>
      <c r="W162" s="133">
        <f t="shared" si="123"/>
        <v>0</v>
      </c>
      <c r="X162" s="117"/>
      <c r="Y162" s="133">
        <f t="shared" si="124"/>
        <v>0</v>
      </c>
      <c r="Z162" s="119"/>
      <c r="AA162" s="119"/>
      <c r="AB162" s="221"/>
      <c r="AC162" s="36">
        <f t="shared" si="125"/>
        <v>0</v>
      </c>
      <c r="AD162" s="27">
        <f t="shared" si="126"/>
        <v>0</v>
      </c>
      <c r="AE162" s="101" t="str">
        <f t="shared" si="127"/>
        <v/>
      </c>
      <c r="AF162" s="25">
        <f t="shared" si="128"/>
        <v>0</v>
      </c>
      <c r="AG162" s="175"/>
      <c r="AH162" s="124">
        <f t="shared" si="147"/>
        <v>0</v>
      </c>
      <c r="AI162" s="72">
        <f t="shared" si="129"/>
        <v>0</v>
      </c>
      <c r="AJ162" s="170" t="str">
        <f t="shared" si="130"/>
        <v/>
      </c>
      <c r="AK162" s="170">
        <f t="shared" si="131"/>
        <v>0</v>
      </c>
      <c r="AL162" s="170">
        <f t="shared" si="132"/>
        <v>0</v>
      </c>
      <c r="AM162" s="171" t="str">
        <f t="shared" si="133"/>
        <v/>
      </c>
      <c r="AN162" s="123">
        <f t="shared" si="148"/>
        <v>0</v>
      </c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  <c r="BA162" s="181"/>
      <c r="BB162" s="181"/>
      <c r="BC162" s="181"/>
      <c r="BD162" s="181"/>
      <c r="BE162" s="181"/>
      <c r="BF162" s="181"/>
      <c r="BG162" s="181"/>
      <c r="BH162" s="181"/>
      <c r="BI162" s="172" t="str">
        <f t="shared" si="151"/>
        <v/>
      </c>
      <c r="BJ162" s="172" t="str">
        <f t="shared" si="151"/>
        <v/>
      </c>
      <c r="BK162" s="172" t="str">
        <f t="shared" si="151"/>
        <v/>
      </c>
      <c r="BL162" s="172" t="str">
        <f t="shared" si="149"/>
        <v/>
      </c>
      <c r="BM162" s="172" t="str">
        <f t="shared" si="149"/>
        <v/>
      </c>
      <c r="BN162" s="172" t="str">
        <f t="shared" si="149"/>
        <v/>
      </c>
      <c r="BO162" s="172" t="str">
        <f t="shared" si="149"/>
        <v/>
      </c>
      <c r="BP162" s="172" t="str">
        <f t="shared" si="149"/>
        <v/>
      </c>
      <c r="BQ162" s="172" t="str">
        <f t="shared" si="149"/>
        <v/>
      </c>
      <c r="BR162" s="172" t="str">
        <f t="shared" si="149"/>
        <v/>
      </c>
      <c r="BS162" s="172" t="str">
        <f t="shared" si="153"/>
        <v/>
      </c>
      <c r="BT162" s="172" t="str">
        <f t="shared" si="153"/>
        <v/>
      </c>
      <c r="BU162" s="172" t="str">
        <f t="shared" si="153"/>
        <v/>
      </c>
      <c r="BV162" s="172" t="str">
        <f t="shared" si="112"/>
        <v/>
      </c>
      <c r="BW162" s="172" t="str">
        <f t="shared" si="112"/>
        <v/>
      </c>
      <c r="BX162" s="172" t="str">
        <f t="shared" si="112"/>
        <v/>
      </c>
      <c r="BY162" s="172" t="str">
        <f t="shared" si="112"/>
        <v/>
      </c>
      <c r="BZ162" s="172" t="str">
        <f t="shared" si="112"/>
        <v/>
      </c>
      <c r="CA162" s="173" t="str">
        <f t="shared" si="134"/>
        <v/>
      </c>
      <c r="CB162" s="173" t="str">
        <f t="shared" si="135"/>
        <v/>
      </c>
      <c r="CC162" s="173" t="str">
        <f t="shared" si="136"/>
        <v/>
      </c>
      <c r="CD162" s="173" t="str">
        <f t="shared" si="137"/>
        <v/>
      </c>
      <c r="CE162" s="176"/>
      <c r="CF162" s="12" t="str">
        <f t="shared" si="138"/>
        <v/>
      </c>
      <c r="CG162" s="175"/>
      <c r="DB162" s="172" t="str">
        <f t="shared" si="152"/>
        <v/>
      </c>
      <c r="DC162" s="172" t="str">
        <f t="shared" si="152"/>
        <v/>
      </c>
      <c r="DD162" s="172" t="str">
        <f t="shared" si="152"/>
        <v/>
      </c>
      <c r="DE162" s="172" t="str">
        <f t="shared" si="150"/>
        <v/>
      </c>
      <c r="DF162" s="172" t="str">
        <f t="shared" si="150"/>
        <v/>
      </c>
      <c r="DG162" s="172" t="str">
        <f t="shared" si="150"/>
        <v/>
      </c>
      <c r="DH162" s="172" t="str">
        <f t="shared" si="150"/>
        <v/>
      </c>
      <c r="DI162" s="172" t="str">
        <f t="shared" si="150"/>
        <v/>
      </c>
      <c r="DJ162" s="172" t="str">
        <f t="shared" si="150"/>
        <v/>
      </c>
      <c r="DK162" s="172" t="str">
        <f t="shared" si="150"/>
        <v/>
      </c>
      <c r="DL162" s="172" t="str">
        <f t="shared" si="154"/>
        <v/>
      </c>
      <c r="DM162" s="172" t="str">
        <f t="shared" si="154"/>
        <v/>
      </c>
      <c r="DN162" s="172" t="str">
        <f t="shared" si="154"/>
        <v/>
      </c>
      <c r="DO162" s="172" t="str">
        <f t="shared" si="113"/>
        <v/>
      </c>
      <c r="DP162" s="172" t="str">
        <f t="shared" si="113"/>
        <v/>
      </c>
      <c r="DQ162" s="172" t="str">
        <f t="shared" si="113"/>
        <v/>
      </c>
      <c r="DR162" s="172" t="str">
        <f t="shared" si="113"/>
        <v/>
      </c>
      <c r="DS162" s="172" t="str">
        <f t="shared" si="113"/>
        <v/>
      </c>
      <c r="DT162" s="173" t="str">
        <f t="shared" si="139"/>
        <v/>
      </c>
      <c r="DU162" s="173" t="str">
        <f t="shared" si="140"/>
        <v/>
      </c>
      <c r="DV162" s="173" t="str">
        <f t="shared" si="141"/>
        <v/>
      </c>
      <c r="DW162" s="173" t="str">
        <f t="shared" si="142"/>
        <v/>
      </c>
      <c r="DY162" s="12" t="str">
        <f t="shared" si="143"/>
        <v/>
      </c>
      <c r="DZ162" s="92"/>
      <c r="EA162" s="12" t="str">
        <f t="shared" si="144"/>
        <v/>
      </c>
    </row>
    <row r="163" spans="1:131" x14ac:dyDescent="0.2">
      <c r="A163" s="97">
        <v>142</v>
      </c>
      <c r="B163" s="120"/>
      <c r="C163" s="197"/>
      <c r="D163" s="119"/>
      <c r="E163" s="210"/>
      <c r="F163" s="119"/>
      <c r="G163" s="117"/>
      <c r="H163" s="118"/>
      <c r="I163" s="133">
        <f t="shared" si="118"/>
        <v>0</v>
      </c>
      <c r="J163" s="117"/>
      <c r="K163" s="133">
        <f t="shared" si="119"/>
        <v>0</v>
      </c>
      <c r="L163" s="117"/>
      <c r="M163" s="133">
        <f t="shared" si="120"/>
        <v>0</v>
      </c>
      <c r="N163" s="119"/>
      <c r="O163" s="133">
        <f t="shared" si="145"/>
        <v>0</v>
      </c>
      <c r="P163" s="119"/>
      <c r="Q163" s="133">
        <f t="shared" si="121"/>
        <v>0</v>
      </c>
      <c r="R163" s="117"/>
      <c r="S163" s="133">
        <f t="shared" si="122"/>
        <v>0</v>
      </c>
      <c r="T163" s="119"/>
      <c r="U163" s="133">
        <f t="shared" si="146"/>
        <v>0</v>
      </c>
      <c r="V163" s="119"/>
      <c r="W163" s="133">
        <f t="shared" si="123"/>
        <v>0</v>
      </c>
      <c r="X163" s="117"/>
      <c r="Y163" s="133">
        <f t="shared" si="124"/>
        <v>0</v>
      </c>
      <c r="Z163" s="119"/>
      <c r="AA163" s="119"/>
      <c r="AB163" s="221"/>
      <c r="AC163" s="36">
        <f t="shared" si="125"/>
        <v>0</v>
      </c>
      <c r="AD163" s="27">
        <f t="shared" si="126"/>
        <v>0</v>
      </c>
      <c r="AE163" s="101" t="str">
        <f t="shared" si="127"/>
        <v/>
      </c>
      <c r="AF163" s="25">
        <f t="shared" si="128"/>
        <v>0</v>
      </c>
      <c r="AG163" s="175"/>
      <c r="AH163" s="124">
        <f t="shared" si="147"/>
        <v>0</v>
      </c>
      <c r="AI163" s="72">
        <f t="shared" si="129"/>
        <v>0</v>
      </c>
      <c r="AJ163" s="170" t="str">
        <f t="shared" si="130"/>
        <v/>
      </c>
      <c r="AK163" s="170">
        <f t="shared" si="131"/>
        <v>0</v>
      </c>
      <c r="AL163" s="170">
        <f t="shared" si="132"/>
        <v>0</v>
      </c>
      <c r="AM163" s="171" t="str">
        <f t="shared" si="133"/>
        <v/>
      </c>
      <c r="AN163" s="123">
        <f t="shared" si="148"/>
        <v>0</v>
      </c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  <c r="AZ163" s="181"/>
      <c r="BA163" s="181"/>
      <c r="BB163" s="181"/>
      <c r="BC163" s="181"/>
      <c r="BD163" s="181"/>
      <c r="BE163" s="181"/>
      <c r="BF163" s="181"/>
      <c r="BG163" s="181"/>
      <c r="BH163" s="181"/>
      <c r="BI163" s="172" t="str">
        <f t="shared" si="151"/>
        <v/>
      </c>
      <c r="BJ163" s="172" t="str">
        <f t="shared" si="151"/>
        <v/>
      </c>
      <c r="BK163" s="172" t="str">
        <f t="shared" si="151"/>
        <v/>
      </c>
      <c r="BL163" s="172" t="str">
        <f t="shared" si="149"/>
        <v/>
      </c>
      <c r="BM163" s="172" t="str">
        <f t="shared" si="149"/>
        <v/>
      </c>
      <c r="BN163" s="172" t="str">
        <f t="shared" si="149"/>
        <v/>
      </c>
      <c r="BO163" s="172" t="str">
        <f t="shared" si="149"/>
        <v/>
      </c>
      <c r="BP163" s="172" t="str">
        <f t="shared" si="149"/>
        <v/>
      </c>
      <c r="BQ163" s="172" t="str">
        <f t="shared" si="149"/>
        <v/>
      </c>
      <c r="BR163" s="172" t="str">
        <f t="shared" si="149"/>
        <v/>
      </c>
      <c r="BS163" s="172" t="str">
        <f t="shared" si="153"/>
        <v/>
      </c>
      <c r="BT163" s="172" t="str">
        <f t="shared" si="153"/>
        <v/>
      </c>
      <c r="BU163" s="172" t="str">
        <f t="shared" si="153"/>
        <v/>
      </c>
      <c r="BV163" s="172" t="str">
        <f t="shared" si="153"/>
        <v/>
      </c>
      <c r="BW163" s="172" t="str">
        <f t="shared" si="153"/>
        <v/>
      </c>
      <c r="BX163" s="172" t="str">
        <f t="shared" si="153"/>
        <v/>
      </c>
      <c r="BY163" s="172" t="str">
        <f t="shared" si="153"/>
        <v/>
      </c>
      <c r="BZ163" s="172" t="str">
        <f t="shared" si="153"/>
        <v/>
      </c>
      <c r="CA163" s="173" t="str">
        <f t="shared" si="134"/>
        <v/>
      </c>
      <c r="CB163" s="173" t="str">
        <f t="shared" si="135"/>
        <v/>
      </c>
      <c r="CC163" s="173" t="str">
        <f t="shared" si="136"/>
        <v/>
      </c>
      <c r="CD163" s="173" t="str">
        <f t="shared" si="137"/>
        <v/>
      </c>
      <c r="CE163" s="176"/>
      <c r="CF163" s="12" t="str">
        <f t="shared" si="138"/>
        <v/>
      </c>
      <c r="CG163" s="175"/>
      <c r="DB163" s="172" t="str">
        <f t="shared" si="152"/>
        <v/>
      </c>
      <c r="DC163" s="172" t="str">
        <f t="shared" si="152"/>
        <v/>
      </c>
      <c r="DD163" s="172" t="str">
        <f t="shared" si="152"/>
        <v/>
      </c>
      <c r="DE163" s="172" t="str">
        <f t="shared" si="150"/>
        <v/>
      </c>
      <c r="DF163" s="172" t="str">
        <f t="shared" si="150"/>
        <v/>
      </c>
      <c r="DG163" s="172" t="str">
        <f t="shared" si="150"/>
        <v/>
      </c>
      <c r="DH163" s="172" t="str">
        <f t="shared" si="150"/>
        <v/>
      </c>
      <c r="DI163" s="172" t="str">
        <f t="shared" si="150"/>
        <v/>
      </c>
      <c r="DJ163" s="172" t="str">
        <f t="shared" si="150"/>
        <v/>
      </c>
      <c r="DK163" s="172" t="str">
        <f t="shared" si="150"/>
        <v/>
      </c>
      <c r="DL163" s="172" t="str">
        <f t="shared" si="154"/>
        <v/>
      </c>
      <c r="DM163" s="172" t="str">
        <f t="shared" si="154"/>
        <v/>
      </c>
      <c r="DN163" s="172" t="str">
        <f t="shared" si="154"/>
        <v/>
      </c>
      <c r="DO163" s="172" t="str">
        <f t="shared" si="154"/>
        <v/>
      </c>
      <c r="DP163" s="172" t="str">
        <f t="shared" si="154"/>
        <v/>
      </c>
      <c r="DQ163" s="172" t="str">
        <f t="shared" si="154"/>
        <v/>
      </c>
      <c r="DR163" s="172" t="str">
        <f t="shared" si="154"/>
        <v/>
      </c>
      <c r="DS163" s="172" t="str">
        <f t="shared" si="154"/>
        <v/>
      </c>
      <c r="DT163" s="173" t="str">
        <f t="shared" si="139"/>
        <v/>
      </c>
      <c r="DU163" s="173" t="str">
        <f t="shared" si="140"/>
        <v/>
      </c>
      <c r="DV163" s="173" t="str">
        <f t="shared" si="141"/>
        <v/>
      </c>
      <c r="DW163" s="173" t="str">
        <f t="shared" si="142"/>
        <v/>
      </c>
      <c r="DY163" s="12" t="str">
        <f t="shared" si="143"/>
        <v/>
      </c>
      <c r="DZ163" s="92"/>
      <c r="EA163" s="12" t="str">
        <f t="shared" si="144"/>
        <v/>
      </c>
    </row>
    <row r="164" spans="1:131" x14ac:dyDescent="0.2">
      <c r="A164" s="97">
        <v>143</v>
      </c>
      <c r="B164" s="120"/>
      <c r="C164" s="197"/>
      <c r="D164" s="119"/>
      <c r="E164" s="210"/>
      <c r="F164" s="119"/>
      <c r="G164" s="117"/>
      <c r="H164" s="118"/>
      <c r="I164" s="133">
        <f t="shared" si="118"/>
        <v>0</v>
      </c>
      <c r="J164" s="117"/>
      <c r="K164" s="133">
        <f t="shared" si="119"/>
        <v>0</v>
      </c>
      <c r="L164" s="117"/>
      <c r="M164" s="133">
        <f t="shared" si="120"/>
        <v>0</v>
      </c>
      <c r="N164" s="119"/>
      <c r="O164" s="133">
        <f t="shared" si="145"/>
        <v>0</v>
      </c>
      <c r="P164" s="119"/>
      <c r="Q164" s="133">
        <f t="shared" si="121"/>
        <v>0</v>
      </c>
      <c r="R164" s="117"/>
      <c r="S164" s="133">
        <f t="shared" si="122"/>
        <v>0</v>
      </c>
      <c r="T164" s="119"/>
      <c r="U164" s="133">
        <f t="shared" si="146"/>
        <v>0</v>
      </c>
      <c r="V164" s="119"/>
      <c r="W164" s="133">
        <f t="shared" si="123"/>
        <v>0</v>
      </c>
      <c r="X164" s="117"/>
      <c r="Y164" s="133">
        <f t="shared" si="124"/>
        <v>0</v>
      </c>
      <c r="Z164" s="119"/>
      <c r="AA164" s="119"/>
      <c r="AB164" s="221"/>
      <c r="AC164" s="36">
        <f t="shared" si="125"/>
        <v>0</v>
      </c>
      <c r="AD164" s="27">
        <f t="shared" si="126"/>
        <v>0</v>
      </c>
      <c r="AE164" s="101" t="str">
        <f t="shared" si="127"/>
        <v/>
      </c>
      <c r="AF164" s="25">
        <f t="shared" si="128"/>
        <v>0</v>
      </c>
      <c r="AG164" s="175"/>
      <c r="AH164" s="124">
        <f t="shared" si="147"/>
        <v>0</v>
      </c>
      <c r="AI164" s="72">
        <f t="shared" si="129"/>
        <v>0</v>
      </c>
      <c r="AJ164" s="170" t="str">
        <f t="shared" si="130"/>
        <v/>
      </c>
      <c r="AK164" s="170">
        <f t="shared" si="131"/>
        <v>0</v>
      </c>
      <c r="AL164" s="170">
        <f t="shared" si="132"/>
        <v>0</v>
      </c>
      <c r="AM164" s="171" t="str">
        <f t="shared" si="133"/>
        <v/>
      </c>
      <c r="AN164" s="123">
        <f t="shared" si="148"/>
        <v>0</v>
      </c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  <c r="AZ164" s="181"/>
      <c r="BA164" s="181"/>
      <c r="BB164" s="181"/>
      <c r="BC164" s="181"/>
      <c r="BD164" s="181"/>
      <c r="BE164" s="181"/>
      <c r="BF164" s="181"/>
      <c r="BG164" s="181"/>
      <c r="BH164" s="181"/>
      <c r="BI164" s="172" t="str">
        <f t="shared" si="151"/>
        <v/>
      </c>
      <c r="BJ164" s="172" t="str">
        <f t="shared" si="151"/>
        <v/>
      </c>
      <c r="BK164" s="172" t="str">
        <f t="shared" si="151"/>
        <v/>
      </c>
      <c r="BL164" s="172" t="str">
        <f t="shared" si="149"/>
        <v/>
      </c>
      <c r="BM164" s="172" t="str">
        <f t="shared" si="149"/>
        <v/>
      </c>
      <c r="BN164" s="172" t="str">
        <f t="shared" si="149"/>
        <v/>
      </c>
      <c r="BO164" s="172" t="str">
        <f t="shared" si="149"/>
        <v/>
      </c>
      <c r="BP164" s="172" t="str">
        <f t="shared" si="149"/>
        <v/>
      </c>
      <c r="BQ164" s="172" t="str">
        <f t="shared" si="149"/>
        <v/>
      </c>
      <c r="BR164" s="172" t="str">
        <f t="shared" si="149"/>
        <v/>
      </c>
      <c r="BS164" s="172" t="str">
        <f t="shared" si="153"/>
        <v/>
      </c>
      <c r="BT164" s="172" t="str">
        <f t="shared" si="153"/>
        <v/>
      </c>
      <c r="BU164" s="172" t="str">
        <f t="shared" si="153"/>
        <v/>
      </c>
      <c r="BV164" s="172" t="str">
        <f t="shared" si="153"/>
        <v/>
      </c>
      <c r="BW164" s="172" t="str">
        <f t="shared" si="153"/>
        <v/>
      </c>
      <c r="BX164" s="172" t="str">
        <f t="shared" si="153"/>
        <v/>
      </c>
      <c r="BY164" s="172" t="str">
        <f t="shared" si="153"/>
        <v/>
      </c>
      <c r="BZ164" s="172" t="str">
        <f t="shared" si="153"/>
        <v/>
      </c>
      <c r="CA164" s="173" t="str">
        <f t="shared" si="134"/>
        <v/>
      </c>
      <c r="CB164" s="173" t="str">
        <f t="shared" si="135"/>
        <v/>
      </c>
      <c r="CC164" s="173" t="str">
        <f t="shared" si="136"/>
        <v/>
      </c>
      <c r="CD164" s="173" t="str">
        <f t="shared" si="137"/>
        <v/>
      </c>
      <c r="CE164" s="176"/>
      <c r="CF164" s="12" t="str">
        <f t="shared" si="138"/>
        <v/>
      </c>
      <c r="CG164" s="175"/>
      <c r="DB164" s="172" t="str">
        <f t="shared" si="152"/>
        <v/>
      </c>
      <c r="DC164" s="172" t="str">
        <f t="shared" si="152"/>
        <v/>
      </c>
      <c r="DD164" s="172" t="str">
        <f t="shared" si="152"/>
        <v/>
      </c>
      <c r="DE164" s="172" t="str">
        <f t="shared" si="150"/>
        <v/>
      </c>
      <c r="DF164" s="172" t="str">
        <f t="shared" si="150"/>
        <v/>
      </c>
      <c r="DG164" s="172" t="str">
        <f t="shared" si="150"/>
        <v/>
      </c>
      <c r="DH164" s="172" t="str">
        <f t="shared" si="150"/>
        <v/>
      </c>
      <c r="DI164" s="172" t="str">
        <f t="shared" si="150"/>
        <v/>
      </c>
      <c r="DJ164" s="172" t="str">
        <f t="shared" si="150"/>
        <v/>
      </c>
      <c r="DK164" s="172" t="str">
        <f t="shared" si="150"/>
        <v/>
      </c>
      <c r="DL164" s="172" t="str">
        <f t="shared" si="154"/>
        <v/>
      </c>
      <c r="DM164" s="172" t="str">
        <f t="shared" si="154"/>
        <v/>
      </c>
      <c r="DN164" s="172" t="str">
        <f t="shared" si="154"/>
        <v/>
      </c>
      <c r="DO164" s="172" t="str">
        <f t="shared" si="154"/>
        <v/>
      </c>
      <c r="DP164" s="172" t="str">
        <f t="shared" si="154"/>
        <v/>
      </c>
      <c r="DQ164" s="172" t="str">
        <f t="shared" si="154"/>
        <v/>
      </c>
      <c r="DR164" s="172" t="str">
        <f t="shared" si="154"/>
        <v/>
      </c>
      <c r="DS164" s="172" t="str">
        <f t="shared" si="154"/>
        <v/>
      </c>
      <c r="DT164" s="173" t="str">
        <f t="shared" si="139"/>
        <v/>
      </c>
      <c r="DU164" s="173" t="str">
        <f t="shared" si="140"/>
        <v/>
      </c>
      <c r="DV164" s="173" t="str">
        <f t="shared" si="141"/>
        <v/>
      </c>
      <c r="DW164" s="173" t="str">
        <f t="shared" si="142"/>
        <v/>
      </c>
      <c r="DY164" s="12" t="str">
        <f t="shared" si="143"/>
        <v/>
      </c>
      <c r="DZ164" s="92"/>
      <c r="EA164" s="12" t="str">
        <f t="shared" si="144"/>
        <v/>
      </c>
    </row>
    <row r="165" spans="1:131" x14ac:dyDescent="0.2">
      <c r="A165" s="97">
        <v>144</v>
      </c>
      <c r="B165" s="120"/>
      <c r="C165" s="197"/>
      <c r="D165" s="119"/>
      <c r="E165" s="210"/>
      <c r="F165" s="119"/>
      <c r="G165" s="117"/>
      <c r="H165" s="118"/>
      <c r="I165" s="133">
        <f t="shared" si="118"/>
        <v>0</v>
      </c>
      <c r="J165" s="117"/>
      <c r="K165" s="133">
        <f t="shared" si="119"/>
        <v>0</v>
      </c>
      <c r="L165" s="117"/>
      <c r="M165" s="133">
        <f t="shared" si="120"/>
        <v>0</v>
      </c>
      <c r="N165" s="119"/>
      <c r="O165" s="133">
        <f t="shared" si="145"/>
        <v>0</v>
      </c>
      <c r="P165" s="119"/>
      <c r="Q165" s="133">
        <f t="shared" si="121"/>
        <v>0</v>
      </c>
      <c r="R165" s="117"/>
      <c r="S165" s="133">
        <f t="shared" si="122"/>
        <v>0</v>
      </c>
      <c r="T165" s="119"/>
      <c r="U165" s="133">
        <f t="shared" si="146"/>
        <v>0</v>
      </c>
      <c r="V165" s="119"/>
      <c r="W165" s="133">
        <f t="shared" si="123"/>
        <v>0</v>
      </c>
      <c r="X165" s="117"/>
      <c r="Y165" s="133">
        <f t="shared" si="124"/>
        <v>0</v>
      </c>
      <c r="Z165" s="119"/>
      <c r="AA165" s="119"/>
      <c r="AB165" s="221"/>
      <c r="AC165" s="36">
        <f t="shared" si="125"/>
        <v>0</v>
      </c>
      <c r="AD165" s="27">
        <f t="shared" si="126"/>
        <v>0</v>
      </c>
      <c r="AE165" s="101" t="str">
        <f t="shared" si="127"/>
        <v/>
      </c>
      <c r="AF165" s="25">
        <f t="shared" si="128"/>
        <v>0</v>
      </c>
      <c r="AG165" s="175"/>
      <c r="AH165" s="124">
        <f t="shared" si="147"/>
        <v>0</v>
      </c>
      <c r="AI165" s="72">
        <f t="shared" si="129"/>
        <v>0</v>
      </c>
      <c r="AJ165" s="170" t="str">
        <f t="shared" si="130"/>
        <v/>
      </c>
      <c r="AK165" s="170">
        <f t="shared" si="131"/>
        <v>0</v>
      </c>
      <c r="AL165" s="170">
        <f t="shared" si="132"/>
        <v>0</v>
      </c>
      <c r="AM165" s="171" t="str">
        <f t="shared" si="133"/>
        <v/>
      </c>
      <c r="AN165" s="123">
        <f t="shared" si="148"/>
        <v>0</v>
      </c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  <c r="AZ165" s="181"/>
      <c r="BA165" s="181"/>
      <c r="BB165" s="181"/>
      <c r="BC165" s="181"/>
      <c r="BD165" s="181"/>
      <c r="BE165" s="181"/>
      <c r="BF165" s="181"/>
      <c r="BG165" s="181"/>
      <c r="BH165" s="181"/>
      <c r="BI165" s="172" t="str">
        <f t="shared" si="151"/>
        <v/>
      </c>
      <c r="BJ165" s="172" t="str">
        <f t="shared" si="151"/>
        <v/>
      </c>
      <c r="BK165" s="172" t="str">
        <f t="shared" si="151"/>
        <v/>
      </c>
      <c r="BL165" s="172" t="str">
        <f t="shared" si="149"/>
        <v/>
      </c>
      <c r="BM165" s="172" t="str">
        <f t="shared" si="149"/>
        <v/>
      </c>
      <c r="BN165" s="172" t="str">
        <f t="shared" si="149"/>
        <v/>
      </c>
      <c r="BO165" s="172" t="str">
        <f t="shared" si="149"/>
        <v/>
      </c>
      <c r="BP165" s="172" t="str">
        <f t="shared" si="149"/>
        <v/>
      </c>
      <c r="BQ165" s="172" t="str">
        <f t="shared" si="149"/>
        <v/>
      </c>
      <c r="BR165" s="172" t="str">
        <f t="shared" si="149"/>
        <v/>
      </c>
      <c r="BS165" s="172" t="str">
        <f t="shared" si="153"/>
        <v/>
      </c>
      <c r="BT165" s="172" t="str">
        <f t="shared" si="153"/>
        <v/>
      </c>
      <c r="BU165" s="172" t="str">
        <f t="shared" si="153"/>
        <v/>
      </c>
      <c r="BV165" s="172" t="str">
        <f t="shared" si="153"/>
        <v/>
      </c>
      <c r="BW165" s="172" t="str">
        <f t="shared" si="153"/>
        <v/>
      </c>
      <c r="BX165" s="172" t="str">
        <f t="shared" si="153"/>
        <v/>
      </c>
      <c r="BY165" s="172" t="str">
        <f t="shared" si="153"/>
        <v/>
      </c>
      <c r="BZ165" s="172" t="str">
        <f t="shared" si="153"/>
        <v/>
      </c>
      <c r="CA165" s="173" t="str">
        <f t="shared" si="134"/>
        <v/>
      </c>
      <c r="CB165" s="173" t="str">
        <f t="shared" si="135"/>
        <v/>
      </c>
      <c r="CC165" s="173" t="str">
        <f t="shared" si="136"/>
        <v/>
      </c>
      <c r="CD165" s="173" t="str">
        <f t="shared" si="137"/>
        <v/>
      </c>
      <c r="CE165" s="176"/>
      <c r="CF165" s="12" t="str">
        <f t="shared" si="138"/>
        <v/>
      </c>
      <c r="CG165" s="175"/>
      <c r="DB165" s="172" t="str">
        <f t="shared" si="152"/>
        <v/>
      </c>
      <c r="DC165" s="172" t="str">
        <f t="shared" si="152"/>
        <v/>
      </c>
      <c r="DD165" s="172" t="str">
        <f t="shared" si="152"/>
        <v/>
      </c>
      <c r="DE165" s="172" t="str">
        <f t="shared" si="150"/>
        <v/>
      </c>
      <c r="DF165" s="172" t="str">
        <f t="shared" si="150"/>
        <v/>
      </c>
      <c r="DG165" s="172" t="str">
        <f t="shared" si="150"/>
        <v/>
      </c>
      <c r="DH165" s="172" t="str">
        <f t="shared" si="150"/>
        <v/>
      </c>
      <c r="DI165" s="172" t="str">
        <f t="shared" si="150"/>
        <v/>
      </c>
      <c r="DJ165" s="172" t="str">
        <f t="shared" si="150"/>
        <v/>
      </c>
      <c r="DK165" s="172" t="str">
        <f t="shared" si="150"/>
        <v/>
      </c>
      <c r="DL165" s="172" t="str">
        <f t="shared" si="154"/>
        <v/>
      </c>
      <c r="DM165" s="172" t="str">
        <f t="shared" si="154"/>
        <v/>
      </c>
      <c r="DN165" s="172" t="str">
        <f t="shared" si="154"/>
        <v/>
      </c>
      <c r="DO165" s="172" t="str">
        <f t="shared" si="154"/>
        <v/>
      </c>
      <c r="DP165" s="172" t="str">
        <f t="shared" si="154"/>
        <v/>
      </c>
      <c r="DQ165" s="172" t="str">
        <f t="shared" si="154"/>
        <v/>
      </c>
      <c r="DR165" s="172" t="str">
        <f t="shared" si="154"/>
        <v/>
      </c>
      <c r="DS165" s="172" t="str">
        <f t="shared" si="154"/>
        <v/>
      </c>
      <c r="DT165" s="173" t="str">
        <f t="shared" si="139"/>
        <v/>
      </c>
      <c r="DU165" s="173" t="str">
        <f t="shared" si="140"/>
        <v/>
      </c>
      <c r="DV165" s="173" t="str">
        <f t="shared" si="141"/>
        <v/>
      </c>
      <c r="DW165" s="173" t="str">
        <f t="shared" si="142"/>
        <v/>
      </c>
      <c r="DY165" s="12" t="str">
        <f t="shared" si="143"/>
        <v/>
      </c>
      <c r="DZ165" s="92"/>
      <c r="EA165" s="12" t="str">
        <f t="shared" si="144"/>
        <v/>
      </c>
    </row>
    <row r="166" spans="1:131" x14ac:dyDescent="0.2">
      <c r="A166" s="97">
        <v>145</v>
      </c>
      <c r="B166" s="120"/>
      <c r="C166" s="197"/>
      <c r="D166" s="119"/>
      <c r="E166" s="210"/>
      <c r="F166" s="119"/>
      <c r="G166" s="117"/>
      <c r="H166" s="118"/>
      <c r="I166" s="133">
        <f t="shared" si="118"/>
        <v>0</v>
      </c>
      <c r="J166" s="117"/>
      <c r="K166" s="133">
        <f t="shared" si="119"/>
        <v>0</v>
      </c>
      <c r="L166" s="117"/>
      <c r="M166" s="133">
        <f t="shared" si="120"/>
        <v>0</v>
      </c>
      <c r="N166" s="119"/>
      <c r="O166" s="133">
        <f t="shared" si="145"/>
        <v>0</v>
      </c>
      <c r="P166" s="119"/>
      <c r="Q166" s="133">
        <f t="shared" si="121"/>
        <v>0</v>
      </c>
      <c r="R166" s="117"/>
      <c r="S166" s="133">
        <f t="shared" si="122"/>
        <v>0</v>
      </c>
      <c r="T166" s="119"/>
      <c r="U166" s="133">
        <f t="shared" si="146"/>
        <v>0</v>
      </c>
      <c r="V166" s="119"/>
      <c r="W166" s="133">
        <f t="shared" si="123"/>
        <v>0</v>
      </c>
      <c r="X166" s="117"/>
      <c r="Y166" s="133">
        <f t="shared" si="124"/>
        <v>0</v>
      </c>
      <c r="Z166" s="119"/>
      <c r="AA166" s="119"/>
      <c r="AB166" s="221"/>
      <c r="AC166" s="36">
        <f t="shared" si="125"/>
        <v>0</v>
      </c>
      <c r="AD166" s="27">
        <f t="shared" si="126"/>
        <v>0</v>
      </c>
      <c r="AE166" s="101" t="str">
        <f t="shared" si="127"/>
        <v/>
      </c>
      <c r="AF166" s="25">
        <f t="shared" si="128"/>
        <v>0</v>
      </c>
      <c r="AG166" s="175"/>
      <c r="AH166" s="124">
        <f t="shared" si="147"/>
        <v>0</v>
      </c>
      <c r="AI166" s="72">
        <f t="shared" si="129"/>
        <v>0</v>
      </c>
      <c r="AJ166" s="170" t="str">
        <f t="shared" si="130"/>
        <v/>
      </c>
      <c r="AK166" s="170">
        <f t="shared" si="131"/>
        <v>0</v>
      </c>
      <c r="AL166" s="170">
        <f t="shared" si="132"/>
        <v>0</v>
      </c>
      <c r="AM166" s="171" t="str">
        <f t="shared" si="133"/>
        <v/>
      </c>
      <c r="AN166" s="123">
        <f t="shared" si="148"/>
        <v>0</v>
      </c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  <c r="AZ166" s="181"/>
      <c r="BA166" s="181"/>
      <c r="BB166" s="181"/>
      <c r="BC166" s="181"/>
      <c r="BD166" s="181"/>
      <c r="BE166" s="181"/>
      <c r="BF166" s="181"/>
      <c r="BG166" s="181"/>
      <c r="BH166" s="181"/>
      <c r="BI166" s="172" t="str">
        <f t="shared" si="151"/>
        <v/>
      </c>
      <c r="BJ166" s="172" t="str">
        <f t="shared" si="151"/>
        <v/>
      </c>
      <c r="BK166" s="172" t="str">
        <f t="shared" si="151"/>
        <v/>
      </c>
      <c r="BL166" s="172" t="str">
        <f t="shared" si="149"/>
        <v/>
      </c>
      <c r="BM166" s="172" t="str">
        <f t="shared" si="149"/>
        <v/>
      </c>
      <c r="BN166" s="172" t="str">
        <f t="shared" si="149"/>
        <v/>
      </c>
      <c r="BO166" s="172" t="str">
        <f t="shared" si="149"/>
        <v/>
      </c>
      <c r="BP166" s="172" t="str">
        <f t="shared" si="149"/>
        <v/>
      </c>
      <c r="BQ166" s="172" t="str">
        <f t="shared" si="149"/>
        <v/>
      </c>
      <c r="BR166" s="172" t="str">
        <f t="shared" si="149"/>
        <v/>
      </c>
      <c r="BS166" s="172" t="str">
        <f t="shared" si="153"/>
        <v/>
      </c>
      <c r="BT166" s="172" t="str">
        <f t="shared" si="153"/>
        <v/>
      </c>
      <c r="BU166" s="172" t="str">
        <f t="shared" si="153"/>
        <v/>
      </c>
      <c r="BV166" s="172" t="str">
        <f t="shared" si="153"/>
        <v/>
      </c>
      <c r="BW166" s="172" t="str">
        <f t="shared" si="153"/>
        <v/>
      </c>
      <c r="BX166" s="172" t="str">
        <f t="shared" si="153"/>
        <v/>
      </c>
      <c r="BY166" s="172" t="str">
        <f t="shared" si="153"/>
        <v/>
      </c>
      <c r="BZ166" s="172" t="str">
        <f t="shared" si="153"/>
        <v/>
      </c>
      <c r="CA166" s="173" t="str">
        <f t="shared" si="134"/>
        <v/>
      </c>
      <c r="CB166" s="173" t="str">
        <f t="shared" si="135"/>
        <v/>
      </c>
      <c r="CC166" s="173" t="str">
        <f t="shared" si="136"/>
        <v/>
      </c>
      <c r="CD166" s="173" t="str">
        <f t="shared" si="137"/>
        <v/>
      </c>
      <c r="CE166" s="176"/>
      <c r="CF166" s="12" t="str">
        <f t="shared" si="138"/>
        <v/>
      </c>
      <c r="CG166" s="175"/>
      <c r="DB166" s="172" t="str">
        <f t="shared" si="152"/>
        <v/>
      </c>
      <c r="DC166" s="172" t="str">
        <f t="shared" si="152"/>
        <v/>
      </c>
      <c r="DD166" s="172" t="str">
        <f t="shared" si="152"/>
        <v/>
      </c>
      <c r="DE166" s="172" t="str">
        <f t="shared" si="150"/>
        <v/>
      </c>
      <c r="DF166" s="172" t="str">
        <f t="shared" si="150"/>
        <v/>
      </c>
      <c r="DG166" s="172" t="str">
        <f t="shared" si="150"/>
        <v/>
      </c>
      <c r="DH166" s="172" t="str">
        <f t="shared" si="150"/>
        <v/>
      </c>
      <c r="DI166" s="172" t="str">
        <f t="shared" si="150"/>
        <v/>
      </c>
      <c r="DJ166" s="172" t="str">
        <f t="shared" si="150"/>
        <v/>
      </c>
      <c r="DK166" s="172" t="str">
        <f t="shared" si="150"/>
        <v/>
      </c>
      <c r="DL166" s="172" t="str">
        <f t="shared" si="154"/>
        <v/>
      </c>
      <c r="DM166" s="172" t="str">
        <f t="shared" si="154"/>
        <v/>
      </c>
      <c r="DN166" s="172" t="str">
        <f t="shared" si="154"/>
        <v/>
      </c>
      <c r="DO166" s="172" t="str">
        <f t="shared" si="154"/>
        <v/>
      </c>
      <c r="DP166" s="172" t="str">
        <f t="shared" si="154"/>
        <v/>
      </c>
      <c r="DQ166" s="172" t="str">
        <f t="shared" si="154"/>
        <v/>
      </c>
      <c r="DR166" s="172" t="str">
        <f t="shared" si="154"/>
        <v/>
      </c>
      <c r="DS166" s="172" t="str">
        <f t="shared" si="154"/>
        <v/>
      </c>
      <c r="DT166" s="173" t="str">
        <f t="shared" si="139"/>
        <v/>
      </c>
      <c r="DU166" s="173" t="str">
        <f t="shared" si="140"/>
        <v/>
      </c>
      <c r="DV166" s="173" t="str">
        <f t="shared" si="141"/>
        <v/>
      </c>
      <c r="DW166" s="173" t="str">
        <f t="shared" si="142"/>
        <v/>
      </c>
      <c r="DY166" s="12" t="str">
        <f t="shared" si="143"/>
        <v/>
      </c>
      <c r="DZ166" s="92"/>
      <c r="EA166" s="12" t="str">
        <f t="shared" si="144"/>
        <v/>
      </c>
    </row>
    <row r="167" spans="1:131" x14ac:dyDescent="0.2">
      <c r="A167" s="97">
        <v>146</v>
      </c>
      <c r="B167" s="120"/>
      <c r="C167" s="197"/>
      <c r="D167" s="119"/>
      <c r="E167" s="210"/>
      <c r="F167" s="119"/>
      <c r="G167" s="117"/>
      <c r="H167" s="118"/>
      <c r="I167" s="133">
        <f t="shared" si="118"/>
        <v>0</v>
      </c>
      <c r="J167" s="117"/>
      <c r="K167" s="133">
        <f t="shared" si="119"/>
        <v>0</v>
      </c>
      <c r="L167" s="117"/>
      <c r="M167" s="133">
        <f t="shared" si="120"/>
        <v>0</v>
      </c>
      <c r="N167" s="119"/>
      <c r="O167" s="133">
        <f t="shared" si="145"/>
        <v>0</v>
      </c>
      <c r="P167" s="119"/>
      <c r="Q167" s="133">
        <f t="shared" si="121"/>
        <v>0</v>
      </c>
      <c r="R167" s="117"/>
      <c r="S167" s="133">
        <f t="shared" si="122"/>
        <v>0</v>
      </c>
      <c r="T167" s="119"/>
      <c r="U167" s="133">
        <f t="shared" si="146"/>
        <v>0</v>
      </c>
      <c r="V167" s="119"/>
      <c r="W167" s="133">
        <f t="shared" si="123"/>
        <v>0</v>
      </c>
      <c r="X167" s="117"/>
      <c r="Y167" s="133">
        <f t="shared" si="124"/>
        <v>0</v>
      </c>
      <c r="Z167" s="119"/>
      <c r="AA167" s="119"/>
      <c r="AB167" s="221"/>
      <c r="AC167" s="36">
        <f t="shared" si="125"/>
        <v>0</v>
      </c>
      <c r="AD167" s="27">
        <f t="shared" si="126"/>
        <v>0</v>
      </c>
      <c r="AE167" s="101" t="str">
        <f t="shared" si="127"/>
        <v/>
      </c>
      <c r="AF167" s="25">
        <f t="shared" si="128"/>
        <v>0</v>
      </c>
      <c r="AG167" s="175"/>
      <c r="AH167" s="124">
        <f t="shared" si="147"/>
        <v>0</v>
      </c>
      <c r="AI167" s="72">
        <f t="shared" si="129"/>
        <v>0</v>
      </c>
      <c r="AJ167" s="170" t="str">
        <f t="shared" si="130"/>
        <v/>
      </c>
      <c r="AK167" s="170">
        <f t="shared" si="131"/>
        <v>0</v>
      </c>
      <c r="AL167" s="170">
        <f t="shared" si="132"/>
        <v>0</v>
      </c>
      <c r="AM167" s="171" t="str">
        <f t="shared" si="133"/>
        <v/>
      </c>
      <c r="AN167" s="123">
        <f t="shared" si="148"/>
        <v>0</v>
      </c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  <c r="AZ167" s="181"/>
      <c r="BA167" s="181"/>
      <c r="BB167" s="181"/>
      <c r="BC167" s="181"/>
      <c r="BD167" s="181"/>
      <c r="BE167" s="181"/>
      <c r="BF167" s="181"/>
      <c r="BG167" s="181"/>
      <c r="BH167" s="181"/>
      <c r="BI167" s="172" t="str">
        <f t="shared" si="151"/>
        <v/>
      </c>
      <c r="BJ167" s="172" t="str">
        <f t="shared" si="151"/>
        <v/>
      </c>
      <c r="BK167" s="172" t="str">
        <f t="shared" si="151"/>
        <v/>
      </c>
      <c r="BL167" s="172" t="str">
        <f t="shared" si="149"/>
        <v/>
      </c>
      <c r="BM167" s="172" t="str">
        <f t="shared" si="149"/>
        <v/>
      </c>
      <c r="BN167" s="172" t="str">
        <f t="shared" si="149"/>
        <v/>
      </c>
      <c r="BO167" s="172" t="str">
        <f t="shared" si="149"/>
        <v/>
      </c>
      <c r="BP167" s="172" t="str">
        <f t="shared" si="149"/>
        <v/>
      </c>
      <c r="BQ167" s="172" t="str">
        <f t="shared" si="149"/>
        <v/>
      </c>
      <c r="BR167" s="172" t="str">
        <f t="shared" si="149"/>
        <v/>
      </c>
      <c r="BS167" s="172" t="str">
        <f t="shared" si="153"/>
        <v/>
      </c>
      <c r="BT167" s="172" t="str">
        <f t="shared" si="153"/>
        <v/>
      </c>
      <c r="BU167" s="172" t="str">
        <f t="shared" si="153"/>
        <v/>
      </c>
      <c r="BV167" s="172" t="str">
        <f t="shared" si="153"/>
        <v/>
      </c>
      <c r="BW167" s="172" t="str">
        <f t="shared" si="153"/>
        <v/>
      </c>
      <c r="BX167" s="172" t="str">
        <f t="shared" si="153"/>
        <v/>
      </c>
      <c r="BY167" s="172" t="str">
        <f t="shared" si="153"/>
        <v/>
      </c>
      <c r="BZ167" s="172" t="str">
        <f t="shared" si="153"/>
        <v/>
      </c>
      <c r="CA167" s="173" t="str">
        <f t="shared" si="134"/>
        <v/>
      </c>
      <c r="CB167" s="173" t="str">
        <f t="shared" si="135"/>
        <v/>
      </c>
      <c r="CC167" s="173" t="str">
        <f t="shared" si="136"/>
        <v/>
      </c>
      <c r="CD167" s="173" t="str">
        <f t="shared" si="137"/>
        <v/>
      </c>
      <c r="CE167" s="176"/>
      <c r="CF167" s="12" t="str">
        <f t="shared" si="138"/>
        <v/>
      </c>
      <c r="CG167" s="175"/>
      <c r="DB167" s="172" t="str">
        <f t="shared" si="152"/>
        <v/>
      </c>
      <c r="DC167" s="172" t="str">
        <f t="shared" si="152"/>
        <v/>
      </c>
      <c r="DD167" s="172" t="str">
        <f t="shared" si="152"/>
        <v/>
      </c>
      <c r="DE167" s="172" t="str">
        <f t="shared" si="150"/>
        <v/>
      </c>
      <c r="DF167" s="172" t="str">
        <f t="shared" si="150"/>
        <v/>
      </c>
      <c r="DG167" s="172" t="str">
        <f t="shared" si="150"/>
        <v/>
      </c>
      <c r="DH167" s="172" t="str">
        <f t="shared" si="150"/>
        <v/>
      </c>
      <c r="DI167" s="172" t="str">
        <f t="shared" si="150"/>
        <v/>
      </c>
      <c r="DJ167" s="172" t="str">
        <f t="shared" si="150"/>
        <v/>
      </c>
      <c r="DK167" s="172" t="str">
        <f t="shared" si="150"/>
        <v/>
      </c>
      <c r="DL167" s="172" t="str">
        <f t="shared" si="154"/>
        <v/>
      </c>
      <c r="DM167" s="172" t="str">
        <f t="shared" si="154"/>
        <v/>
      </c>
      <c r="DN167" s="172" t="str">
        <f t="shared" si="154"/>
        <v/>
      </c>
      <c r="DO167" s="172" t="str">
        <f t="shared" si="154"/>
        <v/>
      </c>
      <c r="DP167" s="172" t="str">
        <f t="shared" si="154"/>
        <v/>
      </c>
      <c r="DQ167" s="172" t="str">
        <f t="shared" si="154"/>
        <v/>
      </c>
      <c r="DR167" s="172" t="str">
        <f t="shared" si="154"/>
        <v/>
      </c>
      <c r="DS167" s="172" t="str">
        <f t="shared" si="154"/>
        <v/>
      </c>
      <c r="DT167" s="173" t="str">
        <f t="shared" si="139"/>
        <v/>
      </c>
      <c r="DU167" s="173" t="str">
        <f t="shared" si="140"/>
        <v/>
      </c>
      <c r="DV167" s="173" t="str">
        <f t="shared" si="141"/>
        <v/>
      </c>
      <c r="DW167" s="173" t="str">
        <f t="shared" si="142"/>
        <v/>
      </c>
      <c r="DY167" s="12" t="str">
        <f t="shared" si="143"/>
        <v/>
      </c>
      <c r="DZ167" s="92"/>
      <c r="EA167" s="12" t="str">
        <f t="shared" si="144"/>
        <v/>
      </c>
    </row>
    <row r="168" spans="1:131" x14ac:dyDescent="0.2">
      <c r="A168" s="97">
        <v>147</v>
      </c>
      <c r="B168" s="120"/>
      <c r="C168" s="197"/>
      <c r="D168" s="119"/>
      <c r="E168" s="210"/>
      <c r="F168" s="119"/>
      <c r="G168" s="117"/>
      <c r="H168" s="118"/>
      <c r="I168" s="133">
        <f t="shared" si="118"/>
        <v>0</v>
      </c>
      <c r="J168" s="117"/>
      <c r="K168" s="133">
        <f t="shared" si="119"/>
        <v>0</v>
      </c>
      <c r="L168" s="117"/>
      <c r="M168" s="133">
        <f t="shared" si="120"/>
        <v>0</v>
      </c>
      <c r="N168" s="119"/>
      <c r="O168" s="133">
        <f t="shared" si="145"/>
        <v>0</v>
      </c>
      <c r="P168" s="119"/>
      <c r="Q168" s="133">
        <f t="shared" si="121"/>
        <v>0</v>
      </c>
      <c r="R168" s="117"/>
      <c r="S168" s="133">
        <f t="shared" si="122"/>
        <v>0</v>
      </c>
      <c r="T168" s="119"/>
      <c r="U168" s="133">
        <f t="shared" si="146"/>
        <v>0</v>
      </c>
      <c r="V168" s="119"/>
      <c r="W168" s="133">
        <f t="shared" si="123"/>
        <v>0</v>
      </c>
      <c r="X168" s="117"/>
      <c r="Y168" s="133">
        <f t="shared" si="124"/>
        <v>0</v>
      </c>
      <c r="Z168" s="119"/>
      <c r="AA168" s="119"/>
      <c r="AB168" s="221"/>
      <c r="AC168" s="36">
        <f t="shared" si="125"/>
        <v>0</v>
      </c>
      <c r="AD168" s="27">
        <f t="shared" si="126"/>
        <v>0</v>
      </c>
      <c r="AE168" s="101" t="str">
        <f t="shared" si="127"/>
        <v/>
      </c>
      <c r="AF168" s="25">
        <f t="shared" si="128"/>
        <v>0</v>
      </c>
      <c r="AG168" s="175"/>
      <c r="AH168" s="124">
        <f t="shared" si="147"/>
        <v>0</v>
      </c>
      <c r="AI168" s="72">
        <f t="shared" si="129"/>
        <v>0</v>
      </c>
      <c r="AJ168" s="170" t="str">
        <f t="shared" si="130"/>
        <v/>
      </c>
      <c r="AK168" s="170">
        <f t="shared" si="131"/>
        <v>0</v>
      </c>
      <c r="AL168" s="170">
        <f t="shared" si="132"/>
        <v>0</v>
      </c>
      <c r="AM168" s="171" t="str">
        <f t="shared" si="133"/>
        <v/>
      </c>
      <c r="AN168" s="123">
        <f t="shared" si="148"/>
        <v>0</v>
      </c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  <c r="BA168" s="181"/>
      <c r="BB168" s="181"/>
      <c r="BC168" s="181"/>
      <c r="BD168" s="181"/>
      <c r="BE168" s="181"/>
      <c r="BF168" s="181"/>
      <c r="BG168" s="181"/>
      <c r="BH168" s="181"/>
      <c r="BI168" s="172" t="str">
        <f t="shared" si="151"/>
        <v/>
      </c>
      <c r="BJ168" s="172" t="str">
        <f t="shared" si="151"/>
        <v/>
      </c>
      <c r="BK168" s="172" t="str">
        <f t="shared" si="151"/>
        <v/>
      </c>
      <c r="BL168" s="172" t="str">
        <f t="shared" si="149"/>
        <v/>
      </c>
      <c r="BM168" s="172" t="str">
        <f t="shared" si="149"/>
        <v/>
      </c>
      <c r="BN168" s="172" t="str">
        <f t="shared" si="149"/>
        <v/>
      </c>
      <c r="BO168" s="172" t="str">
        <f t="shared" si="149"/>
        <v/>
      </c>
      <c r="BP168" s="172" t="str">
        <f t="shared" si="149"/>
        <v/>
      </c>
      <c r="BQ168" s="172" t="str">
        <f t="shared" si="149"/>
        <v/>
      </c>
      <c r="BR168" s="172" t="str">
        <f t="shared" si="149"/>
        <v/>
      </c>
      <c r="BS168" s="172" t="str">
        <f t="shared" si="153"/>
        <v/>
      </c>
      <c r="BT168" s="172" t="str">
        <f t="shared" si="153"/>
        <v/>
      </c>
      <c r="BU168" s="172" t="str">
        <f t="shared" si="153"/>
        <v/>
      </c>
      <c r="BV168" s="172" t="str">
        <f t="shared" si="153"/>
        <v/>
      </c>
      <c r="BW168" s="172" t="str">
        <f t="shared" si="153"/>
        <v/>
      </c>
      <c r="BX168" s="172" t="str">
        <f t="shared" si="153"/>
        <v/>
      </c>
      <c r="BY168" s="172" t="str">
        <f t="shared" si="153"/>
        <v/>
      </c>
      <c r="BZ168" s="172" t="str">
        <f t="shared" si="153"/>
        <v/>
      </c>
      <c r="CA168" s="173" t="str">
        <f t="shared" si="134"/>
        <v/>
      </c>
      <c r="CB168" s="173" t="str">
        <f t="shared" si="135"/>
        <v/>
      </c>
      <c r="CC168" s="173" t="str">
        <f t="shared" si="136"/>
        <v/>
      </c>
      <c r="CD168" s="173" t="str">
        <f t="shared" si="137"/>
        <v/>
      </c>
      <c r="CE168" s="176"/>
      <c r="CF168" s="12" t="str">
        <f t="shared" si="138"/>
        <v/>
      </c>
      <c r="CG168" s="175"/>
      <c r="DB168" s="172" t="str">
        <f t="shared" si="152"/>
        <v/>
      </c>
      <c r="DC168" s="172" t="str">
        <f t="shared" si="152"/>
        <v/>
      </c>
      <c r="DD168" s="172" t="str">
        <f t="shared" si="152"/>
        <v/>
      </c>
      <c r="DE168" s="172" t="str">
        <f t="shared" si="150"/>
        <v/>
      </c>
      <c r="DF168" s="172" t="str">
        <f t="shared" si="150"/>
        <v/>
      </c>
      <c r="DG168" s="172" t="str">
        <f t="shared" si="150"/>
        <v/>
      </c>
      <c r="DH168" s="172" t="str">
        <f t="shared" si="150"/>
        <v/>
      </c>
      <c r="DI168" s="172" t="str">
        <f t="shared" si="150"/>
        <v/>
      </c>
      <c r="DJ168" s="172" t="str">
        <f t="shared" si="150"/>
        <v/>
      </c>
      <c r="DK168" s="172" t="str">
        <f t="shared" si="150"/>
        <v/>
      </c>
      <c r="DL168" s="172" t="str">
        <f t="shared" si="154"/>
        <v/>
      </c>
      <c r="DM168" s="172" t="str">
        <f t="shared" si="154"/>
        <v/>
      </c>
      <c r="DN168" s="172" t="str">
        <f t="shared" si="154"/>
        <v/>
      </c>
      <c r="DO168" s="172" t="str">
        <f t="shared" si="154"/>
        <v/>
      </c>
      <c r="DP168" s="172" t="str">
        <f t="shared" si="154"/>
        <v/>
      </c>
      <c r="DQ168" s="172" t="str">
        <f t="shared" si="154"/>
        <v/>
      </c>
      <c r="DR168" s="172" t="str">
        <f t="shared" si="154"/>
        <v/>
      </c>
      <c r="DS168" s="172" t="str">
        <f t="shared" si="154"/>
        <v/>
      </c>
      <c r="DT168" s="173" t="str">
        <f t="shared" si="139"/>
        <v/>
      </c>
      <c r="DU168" s="173" t="str">
        <f t="shared" si="140"/>
        <v/>
      </c>
      <c r="DV168" s="173" t="str">
        <f t="shared" si="141"/>
        <v/>
      </c>
      <c r="DW168" s="173" t="str">
        <f t="shared" si="142"/>
        <v/>
      </c>
      <c r="DY168" s="12" t="str">
        <f t="shared" si="143"/>
        <v/>
      </c>
      <c r="DZ168" s="92"/>
      <c r="EA168" s="12" t="str">
        <f t="shared" si="144"/>
        <v/>
      </c>
    </row>
    <row r="169" spans="1:131" x14ac:dyDescent="0.2">
      <c r="A169" s="97">
        <v>148</v>
      </c>
      <c r="B169" s="120"/>
      <c r="C169" s="197"/>
      <c r="D169" s="119"/>
      <c r="E169" s="210"/>
      <c r="F169" s="119"/>
      <c r="G169" s="117"/>
      <c r="H169" s="118"/>
      <c r="I169" s="133">
        <f t="shared" si="118"/>
        <v>0</v>
      </c>
      <c r="J169" s="117"/>
      <c r="K169" s="133">
        <f t="shared" si="119"/>
        <v>0</v>
      </c>
      <c r="L169" s="117"/>
      <c r="M169" s="133">
        <f t="shared" si="120"/>
        <v>0</v>
      </c>
      <c r="N169" s="119"/>
      <c r="O169" s="133">
        <f t="shared" si="145"/>
        <v>0</v>
      </c>
      <c r="P169" s="119"/>
      <c r="Q169" s="133">
        <f t="shared" si="121"/>
        <v>0</v>
      </c>
      <c r="R169" s="117"/>
      <c r="S169" s="133">
        <f t="shared" si="122"/>
        <v>0</v>
      </c>
      <c r="T169" s="119"/>
      <c r="U169" s="133">
        <f t="shared" si="146"/>
        <v>0</v>
      </c>
      <c r="V169" s="119"/>
      <c r="W169" s="133">
        <f t="shared" si="123"/>
        <v>0</v>
      </c>
      <c r="X169" s="117"/>
      <c r="Y169" s="133">
        <f t="shared" si="124"/>
        <v>0</v>
      </c>
      <c r="Z169" s="119"/>
      <c r="AA169" s="119"/>
      <c r="AB169" s="221"/>
      <c r="AC169" s="36">
        <f t="shared" si="125"/>
        <v>0</v>
      </c>
      <c r="AD169" s="27">
        <f t="shared" si="126"/>
        <v>0</v>
      </c>
      <c r="AE169" s="101" t="str">
        <f t="shared" si="127"/>
        <v/>
      </c>
      <c r="AF169" s="25">
        <f t="shared" si="128"/>
        <v>0</v>
      </c>
      <c r="AG169" s="175"/>
      <c r="AH169" s="124">
        <f t="shared" si="147"/>
        <v>0</v>
      </c>
      <c r="AI169" s="72">
        <f t="shared" si="129"/>
        <v>0</v>
      </c>
      <c r="AJ169" s="170" t="str">
        <f t="shared" si="130"/>
        <v/>
      </c>
      <c r="AK169" s="170">
        <f t="shared" si="131"/>
        <v>0</v>
      </c>
      <c r="AL169" s="170">
        <f t="shared" si="132"/>
        <v>0</v>
      </c>
      <c r="AM169" s="171" t="str">
        <f t="shared" si="133"/>
        <v/>
      </c>
      <c r="AN169" s="123">
        <f t="shared" si="148"/>
        <v>0</v>
      </c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  <c r="BA169" s="181"/>
      <c r="BB169" s="181"/>
      <c r="BC169" s="181"/>
      <c r="BD169" s="181"/>
      <c r="BE169" s="181"/>
      <c r="BF169" s="181"/>
      <c r="BG169" s="181"/>
      <c r="BH169" s="181"/>
      <c r="BI169" s="172" t="str">
        <f t="shared" si="151"/>
        <v/>
      </c>
      <c r="BJ169" s="172" t="str">
        <f t="shared" si="151"/>
        <v/>
      </c>
      <c r="BK169" s="172" t="str">
        <f t="shared" si="151"/>
        <v/>
      </c>
      <c r="BL169" s="172" t="str">
        <f t="shared" si="149"/>
        <v/>
      </c>
      <c r="BM169" s="172" t="str">
        <f t="shared" si="149"/>
        <v/>
      </c>
      <c r="BN169" s="172" t="str">
        <f t="shared" si="149"/>
        <v/>
      </c>
      <c r="BO169" s="172" t="str">
        <f t="shared" si="149"/>
        <v/>
      </c>
      <c r="BP169" s="172" t="str">
        <f t="shared" si="149"/>
        <v/>
      </c>
      <c r="BQ169" s="172" t="str">
        <f t="shared" si="149"/>
        <v/>
      </c>
      <c r="BR169" s="172" t="str">
        <f t="shared" si="149"/>
        <v/>
      </c>
      <c r="BS169" s="172" t="str">
        <f t="shared" si="153"/>
        <v/>
      </c>
      <c r="BT169" s="172" t="str">
        <f t="shared" si="153"/>
        <v/>
      </c>
      <c r="BU169" s="172" t="str">
        <f t="shared" si="153"/>
        <v/>
      </c>
      <c r="BV169" s="172" t="str">
        <f t="shared" si="153"/>
        <v/>
      </c>
      <c r="BW169" s="172" t="str">
        <f t="shared" si="153"/>
        <v/>
      </c>
      <c r="BX169" s="172" t="str">
        <f t="shared" si="153"/>
        <v/>
      </c>
      <c r="BY169" s="172" t="str">
        <f t="shared" si="153"/>
        <v/>
      </c>
      <c r="BZ169" s="172" t="str">
        <f t="shared" si="153"/>
        <v/>
      </c>
      <c r="CA169" s="173" t="str">
        <f t="shared" si="134"/>
        <v/>
      </c>
      <c r="CB169" s="173" t="str">
        <f t="shared" si="135"/>
        <v/>
      </c>
      <c r="CC169" s="173" t="str">
        <f t="shared" si="136"/>
        <v/>
      </c>
      <c r="CD169" s="173" t="str">
        <f t="shared" si="137"/>
        <v/>
      </c>
      <c r="CE169" s="176"/>
      <c r="CF169" s="12" t="str">
        <f t="shared" si="138"/>
        <v/>
      </c>
      <c r="CG169" s="175"/>
      <c r="DB169" s="172" t="str">
        <f t="shared" si="152"/>
        <v/>
      </c>
      <c r="DC169" s="172" t="str">
        <f t="shared" si="152"/>
        <v/>
      </c>
      <c r="DD169" s="172" t="str">
        <f t="shared" si="152"/>
        <v/>
      </c>
      <c r="DE169" s="172" t="str">
        <f t="shared" si="150"/>
        <v/>
      </c>
      <c r="DF169" s="172" t="str">
        <f t="shared" si="150"/>
        <v/>
      </c>
      <c r="DG169" s="172" t="str">
        <f t="shared" si="150"/>
        <v/>
      </c>
      <c r="DH169" s="172" t="str">
        <f t="shared" si="150"/>
        <v/>
      </c>
      <c r="DI169" s="172" t="str">
        <f t="shared" si="150"/>
        <v/>
      </c>
      <c r="DJ169" s="172" t="str">
        <f t="shared" si="150"/>
        <v/>
      </c>
      <c r="DK169" s="172" t="str">
        <f t="shared" si="150"/>
        <v/>
      </c>
      <c r="DL169" s="172" t="str">
        <f t="shared" si="154"/>
        <v/>
      </c>
      <c r="DM169" s="172" t="str">
        <f t="shared" si="154"/>
        <v/>
      </c>
      <c r="DN169" s="172" t="str">
        <f t="shared" si="154"/>
        <v/>
      </c>
      <c r="DO169" s="172" t="str">
        <f t="shared" si="154"/>
        <v/>
      </c>
      <c r="DP169" s="172" t="str">
        <f t="shared" si="154"/>
        <v/>
      </c>
      <c r="DQ169" s="172" t="str">
        <f t="shared" si="154"/>
        <v/>
      </c>
      <c r="DR169" s="172" t="str">
        <f t="shared" si="154"/>
        <v/>
      </c>
      <c r="DS169" s="172" t="str">
        <f t="shared" si="154"/>
        <v/>
      </c>
      <c r="DT169" s="173" t="str">
        <f t="shared" si="139"/>
        <v/>
      </c>
      <c r="DU169" s="173" t="str">
        <f t="shared" si="140"/>
        <v/>
      </c>
      <c r="DV169" s="173" t="str">
        <f t="shared" si="141"/>
        <v/>
      </c>
      <c r="DW169" s="173" t="str">
        <f t="shared" si="142"/>
        <v/>
      </c>
      <c r="DY169" s="12" t="str">
        <f t="shared" si="143"/>
        <v/>
      </c>
      <c r="DZ169" s="92"/>
      <c r="EA169" s="12" t="str">
        <f t="shared" si="144"/>
        <v/>
      </c>
    </row>
    <row r="170" spans="1:131" x14ac:dyDescent="0.2">
      <c r="A170" s="97">
        <v>149</v>
      </c>
      <c r="B170" s="120"/>
      <c r="C170" s="197"/>
      <c r="D170" s="119"/>
      <c r="E170" s="210"/>
      <c r="F170" s="119"/>
      <c r="G170" s="117"/>
      <c r="H170" s="118"/>
      <c r="I170" s="133">
        <f t="shared" si="118"/>
        <v>0</v>
      </c>
      <c r="J170" s="117"/>
      <c r="K170" s="133">
        <f t="shared" si="119"/>
        <v>0</v>
      </c>
      <c r="L170" s="117"/>
      <c r="M170" s="133">
        <f t="shared" si="120"/>
        <v>0</v>
      </c>
      <c r="N170" s="119"/>
      <c r="O170" s="133">
        <f t="shared" si="145"/>
        <v>0</v>
      </c>
      <c r="P170" s="119"/>
      <c r="Q170" s="133">
        <f t="shared" si="121"/>
        <v>0</v>
      </c>
      <c r="R170" s="117"/>
      <c r="S170" s="133">
        <f t="shared" si="122"/>
        <v>0</v>
      </c>
      <c r="T170" s="119"/>
      <c r="U170" s="133">
        <f t="shared" si="146"/>
        <v>0</v>
      </c>
      <c r="V170" s="119"/>
      <c r="W170" s="133">
        <f t="shared" si="123"/>
        <v>0</v>
      </c>
      <c r="X170" s="117"/>
      <c r="Y170" s="133">
        <f t="shared" si="124"/>
        <v>0</v>
      </c>
      <c r="Z170" s="119"/>
      <c r="AA170" s="119"/>
      <c r="AB170" s="221"/>
      <c r="AC170" s="36">
        <f t="shared" si="125"/>
        <v>0</v>
      </c>
      <c r="AD170" s="27">
        <f t="shared" si="126"/>
        <v>0</v>
      </c>
      <c r="AE170" s="101" t="str">
        <f t="shared" si="127"/>
        <v/>
      </c>
      <c r="AF170" s="25">
        <f t="shared" si="128"/>
        <v>0</v>
      </c>
      <c r="AG170" s="175"/>
      <c r="AH170" s="124">
        <f t="shared" si="147"/>
        <v>0</v>
      </c>
      <c r="AI170" s="72">
        <f t="shared" si="129"/>
        <v>0</v>
      </c>
      <c r="AJ170" s="170" t="str">
        <f t="shared" si="130"/>
        <v/>
      </c>
      <c r="AK170" s="170">
        <f t="shared" si="131"/>
        <v>0</v>
      </c>
      <c r="AL170" s="170">
        <f t="shared" si="132"/>
        <v>0</v>
      </c>
      <c r="AM170" s="171" t="str">
        <f t="shared" si="133"/>
        <v/>
      </c>
      <c r="AN170" s="123">
        <f t="shared" si="148"/>
        <v>0</v>
      </c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  <c r="BA170" s="181"/>
      <c r="BB170" s="181"/>
      <c r="BC170" s="181"/>
      <c r="BD170" s="181"/>
      <c r="BE170" s="181"/>
      <c r="BF170" s="181"/>
      <c r="BG170" s="181"/>
      <c r="BH170" s="181"/>
      <c r="BI170" s="172" t="str">
        <f t="shared" si="151"/>
        <v/>
      </c>
      <c r="BJ170" s="172" t="str">
        <f t="shared" si="151"/>
        <v/>
      </c>
      <c r="BK170" s="172" t="str">
        <f t="shared" si="151"/>
        <v/>
      </c>
      <c r="BL170" s="172" t="str">
        <f t="shared" si="149"/>
        <v/>
      </c>
      <c r="BM170" s="172" t="str">
        <f t="shared" si="149"/>
        <v/>
      </c>
      <c r="BN170" s="172" t="str">
        <f t="shared" si="149"/>
        <v/>
      </c>
      <c r="BO170" s="172" t="str">
        <f t="shared" si="149"/>
        <v/>
      </c>
      <c r="BP170" s="172" t="str">
        <f t="shared" si="149"/>
        <v/>
      </c>
      <c r="BQ170" s="172" t="str">
        <f t="shared" si="149"/>
        <v/>
      </c>
      <c r="BR170" s="172" t="str">
        <f t="shared" si="149"/>
        <v/>
      </c>
      <c r="BS170" s="172" t="str">
        <f t="shared" si="153"/>
        <v/>
      </c>
      <c r="BT170" s="172" t="str">
        <f t="shared" si="153"/>
        <v/>
      </c>
      <c r="BU170" s="172" t="str">
        <f t="shared" si="153"/>
        <v/>
      </c>
      <c r="BV170" s="172" t="str">
        <f t="shared" si="153"/>
        <v/>
      </c>
      <c r="BW170" s="172" t="str">
        <f t="shared" si="153"/>
        <v/>
      </c>
      <c r="BX170" s="172" t="str">
        <f t="shared" si="153"/>
        <v/>
      </c>
      <c r="BY170" s="172" t="str">
        <f t="shared" si="153"/>
        <v/>
      </c>
      <c r="BZ170" s="172" t="str">
        <f t="shared" si="153"/>
        <v/>
      </c>
      <c r="CA170" s="173" t="str">
        <f t="shared" si="134"/>
        <v/>
      </c>
      <c r="CB170" s="173" t="str">
        <f t="shared" si="135"/>
        <v/>
      </c>
      <c r="CC170" s="173" t="str">
        <f t="shared" si="136"/>
        <v/>
      </c>
      <c r="CD170" s="173" t="str">
        <f t="shared" si="137"/>
        <v/>
      </c>
      <c r="CE170" s="176"/>
      <c r="CF170" s="12" t="str">
        <f t="shared" si="138"/>
        <v/>
      </c>
      <c r="CG170" s="175"/>
      <c r="DB170" s="172" t="str">
        <f t="shared" si="152"/>
        <v/>
      </c>
      <c r="DC170" s="172" t="str">
        <f t="shared" si="152"/>
        <v/>
      </c>
      <c r="DD170" s="172" t="str">
        <f t="shared" si="152"/>
        <v/>
      </c>
      <c r="DE170" s="172" t="str">
        <f t="shared" si="150"/>
        <v/>
      </c>
      <c r="DF170" s="172" t="str">
        <f t="shared" si="150"/>
        <v/>
      </c>
      <c r="DG170" s="172" t="str">
        <f t="shared" si="150"/>
        <v/>
      </c>
      <c r="DH170" s="172" t="str">
        <f t="shared" si="150"/>
        <v/>
      </c>
      <c r="DI170" s="172" t="str">
        <f t="shared" si="150"/>
        <v/>
      </c>
      <c r="DJ170" s="172" t="str">
        <f t="shared" si="150"/>
        <v/>
      </c>
      <c r="DK170" s="172" t="str">
        <f t="shared" si="150"/>
        <v/>
      </c>
      <c r="DL170" s="172" t="str">
        <f t="shared" si="154"/>
        <v/>
      </c>
      <c r="DM170" s="172" t="str">
        <f t="shared" si="154"/>
        <v/>
      </c>
      <c r="DN170" s="172" t="str">
        <f t="shared" si="154"/>
        <v/>
      </c>
      <c r="DO170" s="172" t="str">
        <f t="shared" si="154"/>
        <v/>
      </c>
      <c r="DP170" s="172" t="str">
        <f t="shared" si="154"/>
        <v/>
      </c>
      <c r="DQ170" s="172" t="str">
        <f t="shared" si="154"/>
        <v/>
      </c>
      <c r="DR170" s="172" t="str">
        <f t="shared" si="154"/>
        <v/>
      </c>
      <c r="DS170" s="172" t="str">
        <f t="shared" si="154"/>
        <v/>
      </c>
      <c r="DT170" s="173" t="str">
        <f t="shared" si="139"/>
        <v/>
      </c>
      <c r="DU170" s="173" t="str">
        <f t="shared" si="140"/>
        <v/>
      </c>
      <c r="DV170" s="173" t="str">
        <f t="shared" si="141"/>
        <v/>
      </c>
      <c r="DW170" s="173" t="str">
        <f t="shared" si="142"/>
        <v/>
      </c>
      <c r="DY170" s="12" t="str">
        <f t="shared" si="143"/>
        <v/>
      </c>
      <c r="DZ170" s="92"/>
      <c r="EA170" s="12" t="str">
        <f t="shared" si="144"/>
        <v/>
      </c>
    </row>
    <row r="171" spans="1:131" x14ac:dyDescent="0.2">
      <c r="A171" s="97">
        <v>150</v>
      </c>
      <c r="B171" s="120"/>
      <c r="C171" s="197"/>
      <c r="D171" s="119"/>
      <c r="E171" s="210"/>
      <c r="F171" s="119"/>
      <c r="G171" s="117"/>
      <c r="H171" s="118"/>
      <c r="I171" s="133">
        <f t="shared" si="118"/>
        <v>0</v>
      </c>
      <c r="J171" s="117"/>
      <c r="K171" s="133">
        <f t="shared" si="119"/>
        <v>0</v>
      </c>
      <c r="L171" s="117"/>
      <c r="M171" s="133">
        <f t="shared" si="120"/>
        <v>0</v>
      </c>
      <c r="N171" s="119"/>
      <c r="O171" s="133">
        <f t="shared" si="145"/>
        <v>0</v>
      </c>
      <c r="P171" s="119"/>
      <c r="Q171" s="133">
        <f t="shared" si="121"/>
        <v>0</v>
      </c>
      <c r="R171" s="117"/>
      <c r="S171" s="133">
        <f t="shared" si="122"/>
        <v>0</v>
      </c>
      <c r="T171" s="119"/>
      <c r="U171" s="133">
        <f t="shared" si="146"/>
        <v>0</v>
      </c>
      <c r="V171" s="119"/>
      <c r="W171" s="133">
        <f t="shared" si="123"/>
        <v>0</v>
      </c>
      <c r="X171" s="117"/>
      <c r="Y171" s="133">
        <f t="shared" si="124"/>
        <v>0</v>
      </c>
      <c r="Z171" s="119"/>
      <c r="AA171" s="119"/>
      <c r="AB171" s="221"/>
      <c r="AC171" s="36">
        <f t="shared" si="125"/>
        <v>0</v>
      </c>
      <c r="AD171" s="27">
        <f t="shared" si="126"/>
        <v>0</v>
      </c>
      <c r="AE171" s="101" t="str">
        <f t="shared" si="127"/>
        <v/>
      </c>
      <c r="AF171" s="25">
        <f t="shared" si="128"/>
        <v>0</v>
      </c>
      <c r="AG171" s="175"/>
      <c r="AH171" s="124">
        <f t="shared" si="147"/>
        <v>0</v>
      </c>
      <c r="AI171" s="72">
        <f t="shared" si="129"/>
        <v>0</v>
      </c>
      <c r="AJ171" s="170" t="str">
        <f t="shared" si="130"/>
        <v/>
      </c>
      <c r="AK171" s="170">
        <f t="shared" si="131"/>
        <v>0</v>
      </c>
      <c r="AL171" s="170">
        <f t="shared" si="132"/>
        <v>0</v>
      </c>
      <c r="AM171" s="171" t="str">
        <f t="shared" si="133"/>
        <v/>
      </c>
      <c r="AN171" s="123">
        <f t="shared" si="148"/>
        <v>0</v>
      </c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  <c r="AZ171" s="181"/>
      <c r="BA171" s="181"/>
      <c r="BB171" s="181"/>
      <c r="BC171" s="181"/>
      <c r="BD171" s="181"/>
      <c r="BE171" s="181"/>
      <c r="BF171" s="181"/>
      <c r="BG171" s="181"/>
      <c r="BH171" s="181"/>
      <c r="BI171" s="172" t="str">
        <f t="shared" si="151"/>
        <v/>
      </c>
      <c r="BJ171" s="172" t="str">
        <f t="shared" si="151"/>
        <v/>
      </c>
      <c r="BK171" s="172" t="str">
        <f t="shared" si="151"/>
        <v/>
      </c>
      <c r="BL171" s="172" t="str">
        <f t="shared" si="149"/>
        <v/>
      </c>
      <c r="BM171" s="172" t="str">
        <f t="shared" si="149"/>
        <v/>
      </c>
      <c r="BN171" s="172" t="str">
        <f t="shared" si="149"/>
        <v/>
      </c>
      <c r="BO171" s="172" t="str">
        <f t="shared" si="149"/>
        <v/>
      </c>
      <c r="BP171" s="172" t="str">
        <f t="shared" si="149"/>
        <v/>
      </c>
      <c r="BQ171" s="172" t="str">
        <f t="shared" si="149"/>
        <v/>
      </c>
      <c r="BR171" s="172" t="str">
        <f t="shared" si="149"/>
        <v/>
      </c>
      <c r="BS171" s="172" t="str">
        <f t="shared" si="153"/>
        <v/>
      </c>
      <c r="BT171" s="172" t="str">
        <f t="shared" si="153"/>
        <v/>
      </c>
      <c r="BU171" s="172" t="str">
        <f t="shared" si="153"/>
        <v/>
      </c>
      <c r="BV171" s="172" t="str">
        <f t="shared" si="153"/>
        <v/>
      </c>
      <c r="BW171" s="172" t="str">
        <f t="shared" si="153"/>
        <v/>
      </c>
      <c r="BX171" s="172" t="str">
        <f t="shared" si="153"/>
        <v/>
      </c>
      <c r="BY171" s="172" t="str">
        <f t="shared" si="153"/>
        <v/>
      </c>
      <c r="BZ171" s="172" t="str">
        <f t="shared" si="153"/>
        <v/>
      </c>
      <c r="CA171" s="173" t="str">
        <f t="shared" si="134"/>
        <v/>
      </c>
      <c r="CB171" s="173" t="str">
        <f t="shared" si="135"/>
        <v/>
      </c>
      <c r="CC171" s="173" t="str">
        <f t="shared" si="136"/>
        <v/>
      </c>
      <c r="CD171" s="173" t="str">
        <f t="shared" si="137"/>
        <v/>
      </c>
      <c r="CE171" s="176"/>
      <c r="CF171" s="12" t="str">
        <f t="shared" si="138"/>
        <v/>
      </c>
      <c r="CG171" s="175"/>
      <c r="DB171" s="172" t="str">
        <f t="shared" si="152"/>
        <v/>
      </c>
      <c r="DC171" s="172" t="str">
        <f t="shared" si="152"/>
        <v/>
      </c>
      <c r="DD171" s="172" t="str">
        <f t="shared" si="152"/>
        <v/>
      </c>
      <c r="DE171" s="172" t="str">
        <f t="shared" si="150"/>
        <v/>
      </c>
      <c r="DF171" s="172" t="str">
        <f t="shared" si="150"/>
        <v/>
      </c>
      <c r="DG171" s="172" t="str">
        <f t="shared" si="150"/>
        <v/>
      </c>
      <c r="DH171" s="172" t="str">
        <f t="shared" si="150"/>
        <v/>
      </c>
      <c r="DI171" s="172" t="str">
        <f t="shared" si="150"/>
        <v/>
      </c>
      <c r="DJ171" s="172" t="str">
        <f t="shared" si="150"/>
        <v/>
      </c>
      <c r="DK171" s="172" t="str">
        <f t="shared" si="150"/>
        <v/>
      </c>
      <c r="DL171" s="172" t="str">
        <f t="shared" si="154"/>
        <v/>
      </c>
      <c r="DM171" s="172" t="str">
        <f t="shared" si="154"/>
        <v/>
      </c>
      <c r="DN171" s="172" t="str">
        <f t="shared" si="154"/>
        <v/>
      </c>
      <c r="DO171" s="172" t="str">
        <f t="shared" si="154"/>
        <v/>
      </c>
      <c r="DP171" s="172" t="str">
        <f t="shared" si="154"/>
        <v/>
      </c>
      <c r="DQ171" s="172" t="str">
        <f t="shared" si="154"/>
        <v/>
      </c>
      <c r="DR171" s="172" t="str">
        <f t="shared" si="154"/>
        <v/>
      </c>
      <c r="DS171" s="172" t="str">
        <f t="shared" si="154"/>
        <v/>
      </c>
      <c r="DT171" s="173" t="str">
        <f t="shared" si="139"/>
        <v/>
      </c>
      <c r="DU171" s="173" t="str">
        <f t="shared" si="140"/>
        <v/>
      </c>
      <c r="DV171" s="173" t="str">
        <f t="shared" si="141"/>
        <v/>
      </c>
      <c r="DW171" s="173" t="str">
        <f t="shared" si="142"/>
        <v/>
      </c>
      <c r="DY171" s="12" t="str">
        <f t="shared" si="143"/>
        <v/>
      </c>
      <c r="DZ171" s="92"/>
      <c r="EA171" s="12" t="str">
        <f t="shared" si="144"/>
        <v/>
      </c>
    </row>
  </sheetData>
  <sheetProtection formatCells="0" formatColumns="0" formatRows="0" insertColumns="0" insertRows="0" insertHyperlinks="0" deleteColumns="0" deleteRows="0" sort="0" autoFilter="0" pivotTables="0"/>
  <sortState ref="A41:AF61">
    <sortCondition descending="1" ref="AF41:AF61"/>
  </sortState>
  <mergeCells count="29">
    <mergeCell ref="V9:W9"/>
    <mergeCell ref="X9:Y9"/>
    <mergeCell ref="AE9:AE10"/>
    <mergeCell ref="AF9:AF10"/>
    <mergeCell ref="G7:EA7"/>
    <mergeCell ref="B9:B10"/>
    <mergeCell ref="C9:C10"/>
    <mergeCell ref="D9:D10"/>
    <mergeCell ref="E9:E10"/>
    <mergeCell ref="G9:I9"/>
    <mergeCell ref="J9:K9"/>
    <mergeCell ref="L9:M9"/>
    <mergeCell ref="N9:O9"/>
    <mergeCell ref="P9:Q9"/>
    <mergeCell ref="AJ9:AJ10"/>
    <mergeCell ref="AK9:AK10"/>
    <mergeCell ref="AL9:AL10"/>
    <mergeCell ref="EA9:EA10"/>
    <mergeCell ref="R9:S9"/>
    <mergeCell ref="T9:U9"/>
    <mergeCell ref="N1:X1"/>
    <mergeCell ref="Y1:AB1"/>
    <mergeCell ref="AC1:EA1"/>
    <mergeCell ref="B3:F3"/>
    <mergeCell ref="G3:P3"/>
    <mergeCell ref="Q3:S3"/>
    <mergeCell ref="T3:W3"/>
    <mergeCell ref="Y3:AC3"/>
    <mergeCell ref="AF3:EA3"/>
  </mergeCells>
  <conditionalFormatting sqref="Z12">
    <cfRule type="expression" dxfId="8182" priority="836">
      <formula>AND(AH12&gt;AI12,AH12&gt;AN12)</formula>
    </cfRule>
  </conditionalFormatting>
  <conditionalFormatting sqref="Z13">
    <cfRule type="expression" dxfId="8181" priority="837">
      <formula>AND(AH12&gt;AI12,AH12&gt;AN12)</formula>
    </cfRule>
  </conditionalFormatting>
  <conditionalFormatting sqref="Z14">
    <cfRule type="expression" dxfId="8180" priority="838">
      <formula>AND(AH12&gt;AI12,AH12&gt;AN12)</formula>
    </cfRule>
  </conditionalFormatting>
  <conditionalFormatting sqref="Z15">
    <cfRule type="expression" dxfId="8179" priority="839">
      <formula>AND(AH12&gt;AI12,AH12&gt;AN12)</formula>
    </cfRule>
  </conditionalFormatting>
  <conditionalFormatting sqref="Z16">
    <cfRule type="expression" dxfId="8178" priority="840">
      <formula>AND(AH12&gt;AI12,AH12&gt;AN12)</formula>
    </cfRule>
  </conditionalFormatting>
  <conditionalFormatting sqref="Z17">
    <cfRule type="expression" dxfId="8177" priority="841">
      <formula>AND(AH12&gt;AI12,AH12&gt;AN12)</formula>
    </cfRule>
  </conditionalFormatting>
  <conditionalFormatting sqref="Z18">
    <cfRule type="expression" dxfId="8176" priority="842">
      <formula>AND(AH12&gt;AI12,AH12&gt;AN12)</formula>
    </cfRule>
  </conditionalFormatting>
  <conditionalFormatting sqref="Z19">
    <cfRule type="expression" dxfId="8175" priority="843">
      <formula>AND(AH12&gt;AI12,AH12&gt;AN12)</formula>
    </cfRule>
  </conditionalFormatting>
  <conditionalFormatting sqref="Z20">
    <cfRule type="expression" dxfId="8174" priority="844">
      <formula>AND(AH12&gt;AI12,AH12&gt;AN12)</formula>
    </cfRule>
  </conditionalFormatting>
  <conditionalFormatting sqref="Z21">
    <cfRule type="expression" dxfId="8173" priority="845">
      <formula>AND(AH12&gt;AI12,AH12&gt;AN12)</formula>
    </cfRule>
  </conditionalFormatting>
  <conditionalFormatting sqref="Z22">
    <cfRule type="expression" dxfId="8172" priority="846">
      <formula>AND(AH12&gt;AI12,AH12&gt;AN12)</formula>
    </cfRule>
  </conditionalFormatting>
  <conditionalFormatting sqref="Z23">
    <cfRule type="expression" dxfId="8171" priority="847">
      <formula>AND(AH12&gt;AI12,AH12&gt;AN12)</formula>
    </cfRule>
  </conditionalFormatting>
  <conditionalFormatting sqref="Z24">
    <cfRule type="expression" dxfId="8170" priority="848">
      <formula>AND(AH12&gt;AI12,AH12&gt;AN12)</formula>
    </cfRule>
  </conditionalFormatting>
  <conditionalFormatting sqref="Z25">
    <cfRule type="expression" dxfId="8169" priority="849">
      <formula>AND(AH12&gt;AI12,AH12&gt;AN12)</formula>
    </cfRule>
  </conditionalFormatting>
  <conditionalFormatting sqref="Z26">
    <cfRule type="expression" dxfId="8168" priority="850">
      <formula>AND(AH12&gt;AI12,AH12&gt;AN12)</formula>
    </cfRule>
  </conditionalFormatting>
  <conditionalFormatting sqref="Z27">
    <cfRule type="expression" dxfId="8167" priority="851">
      <formula>AND(AH12&gt;AI12,AH12&gt;AN12)</formula>
    </cfRule>
  </conditionalFormatting>
  <conditionalFormatting sqref="Z28">
    <cfRule type="expression" dxfId="8166" priority="852">
      <formula>AND(AH12&gt;AI12,AH12&gt;AN12)</formula>
    </cfRule>
  </conditionalFormatting>
  <conditionalFormatting sqref="Z29">
    <cfRule type="expression" dxfId="8165" priority="853">
      <formula>AND(AH12&gt;AI12,AH12&gt;AN12)</formula>
    </cfRule>
  </conditionalFormatting>
  <conditionalFormatting sqref="Z30">
    <cfRule type="expression" dxfId="8164" priority="854">
      <formula>AND(AH12&gt;AI12,AH12&gt;AN12)</formula>
    </cfRule>
  </conditionalFormatting>
  <conditionalFormatting sqref="Z31">
    <cfRule type="expression" dxfId="8163" priority="855">
      <formula>AND(AH12&gt;AI12,AH12&gt;AN12)</formula>
    </cfRule>
  </conditionalFormatting>
  <conditionalFormatting sqref="Z32">
    <cfRule type="expression" dxfId="8162" priority="856">
      <formula>AND(AH12&gt;AI12,AH12&gt;AN12)</formula>
    </cfRule>
  </conditionalFormatting>
  <conditionalFormatting sqref="Z33">
    <cfRule type="expression" dxfId="8161" priority="857">
      <formula>AND(AH12&gt;AI12,AH12&gt;AN12)</formula>
    </cfRule>
  </conditionalFormatting>
  <conditionalFormatting sqref="Z34">
    <cfRule type="expression" dxfId="8160" priority="858">
      <formula>AND(AH12&gt;AI12,AH12&gt;AN12)</formula>
    </cfRule>
  </conditionalFormatting>
  <conditionalFormatting sqref="Z35">
    <cfRule type="expression" dxfId="8159" priority="859">
      <formula>AND(AH12&gt;AI12,AH12&gt;AN12)</formula>
    </cfRule>
  </conditionalFormatting>
  <conditionalFormatting sqref="Z36">
    <cfRule type="expression" dxfId="8158" priority="860">
      <formula>AND(AH12&gt;AI12,AH12&gt;AN12)</formula>
    </cfRule>
  </conditionalFormatting>
  <conditionalFormatting sqref="Z37">
    <cfRule type="expression" dxfId="8157" priority="861">
      <formula>AND(AH12&gt;AI12,AH12&gt;AN12)</formula>
    </cfRule>
  </conditionalFormatting>
  <conditionalFormatting sqref="Z38">
    <cfRule type="expression" dxfId="8156" priority="862">
      <formula>AND(AH12&gt;AI12,AH12&gt;AN12)</formula>
    </cfRule>
  </conditionalFormatting>
  <conditionalFormatting sqref="Z39">
    <cfRule type="expression" dxfId="8155" priority="863">
      <formula>AND(AH12&gt;AI12,AH12&gt;AN12)</formula>
    </cfRule>
  </conditionalFormatting>
  <conditionalFormatting sqref="Z40">
    <cfRule type="expression" dxfId="8154" priority="864">
      <formula>AND(AH12&gt;AI12,AH12&gt;AN12)</formula>
    </cfRule>
  </conditionalFormatting>
  <conditionalFormatting sqref="Z41">
    <cfRule type="expression" dxfId="8153" priority="865">
      <formula>AND(AH12&gt;AI12,AH12&gt;AN12)</formula>
    </cfRule>
  </conditionalFormatting>
  <conditionalFormatting sqref="Z42">
    <cfRule type="expression" dxfId="8152" priority="866">
      <formula>AND(AH12&gt;AI12,AH12&gt;AN12)</formula>
    </cfRule>
  </conditionalFormatting>
  <conditionalFormatting sqref="Z43">
    <cfRule type="expression" dxfId="8151" priority="867">
      <formula>AND(AH12&gt;AI12,AH12&gt;AN12)</formula>
    </cfRule>
  </conditionalFormatting>
  <conditionalFormatting sqref="Z44">
    <cfRule type="expression" dxfId="8150" priority="868">
      <formula>AND(AH12&gt;AI12,AH12&gt;AN12)</formula>
    </cfRule>
  </conditionalFormatting>
  <conditionalFormatting sqref="Z45">
    <cfRule type="expression" dxfId="8149" priority="869">
      <formula>AND(AH12&gt;AI12,AH12&gt;AN12)</formula>
    </cfRule>
  </conditionalFormatting>
  <conditionalFormatting sqref="Z46">
    <cfRule type="expression" dxfId="8148" priority="870">
      <formula>AND(AH12&gt;AI12,AH12&gt;AN12)</formula>
    </cfRule>
  </conditionalFormatting>
  <conditionalFormatting sqref="Z47">
    <cfRule type="expression" dxfId="8147" priority="871">
      <formula>AND(AH12&gt;AI12,AH12&gt;AN12)</formula>
    </cfRule>
  </conditionalFormatting>
  <conditionalFormatting sqref="Z48">
    <cfRule type="expression" dxfId="8146" priority="872">
      <formula>AND(AH12&gt;AI12,AH12&gt;AN12)</formula>
    </cfRule>
  </conditionalFormatting>
  <conditionalFormatting sqref="Z49">
    <cfRule type="expression" dxfId="8145" priority="873">
      <formula>AND(AH12&gt;AI12,AH12&gt;AN12)</formula>
    </cfRule>
  </conditionalFormatting>
  <conditionalFormatting sqref="Z50">
    <cfRule type="expression" dxfId="8144" priority="874">
      <formula>AND(AH12&gt;AI12,AH12&gt;AN12)</formula>
    </cfRule>
  </conditionalFormatting>
  <conditionalFormatting sqref="Z51">
    <cfRule type="expression" dxfId="8143" priority="875">
      <formula>AND(AH12&gt;AI12,AH12&gt;AN12)</formula>
    </cfRule>
  </conditionalFormatting>
  <conditionalFormatting sqref="Z52">
    <cfRule type="expression" dxfId="8142" priority="876">
      <formula>AND(AH12&gt;AI12,AH12&gt;AN12)</formula>
    </cfRule>
  </conditionalFormatting>
  <conditionalFormatting sqref="Z53">
    <cfRule type="expression" dxfId="8141" priority="877">
      <formula>AND(AH12&gt;AI12,AH12&gt;AN12)</formula>
    </cfRule>
  </conditionalFormatting>
  <conditionalFormatting sqref="Z54">
    <cfRule type="expression" dxfId="8140" priority="878">
      <formula>AND(AH12&gt;AI12,AH12&gt;AN12)</formula>
    </cfRule>
  </conditionalFormatting>
  <conditionalFormatting sqref="Z55">
    <cfRule type="expression" dxfId="8139" priority="879">
      <formula>AND(AH12&gt;AI12,AH12&gt;AN12)</formula>
    </cfRule>
  </conditionalFormatting>
  <conditionalFormatting sqref="Z56">
    <cfRule type="expression" dxfId="8138" priority="880">
      <formula>AND(AH12&gt;AI12,AH12&gt;AN12)</formula>
    </cfRule>
  </conditionalFormatting>
  <conditionalFormatting sqref="Z57">
    <cfRule type="expression" dxfId="8137" priority="881">
      <formula>AND(AH12&gt;AI12,AH12&gt;AN12)</formula>
    </cfRule>
  </conditionalFormatting>
  <conditionalFormatting sqref="Z58">
    <cfRule type="expression" dxfId="8136" priority="882">
      <formula>AND(AH12&gt;AI12,AH12&gt;AN12)</formula>
    </cfRule>
  </conditionalFormatting>
  <conditionalFormatting sqref="Z59">
    <cfRule type="expression" dxfId="8135" priority="883">
      <formula>AND(AH12&gt;AI12,AH12&gt;AN12)</formula>
    </cfRule>
  </conditionalFormatting>
  <conditionalFormatting sqref="Z60">
    <cfRule type="expression" dxfId="8134" priority="884">
      <formula>AND(AH12&gt;AI12,AH12&gt;AN12)</formula>
    </cfRule>
  </conditionalFormatting>
  <conditionalFormatting sqref="Z61">
    <cfRule type="expression" dxfId="8133" priority="885">
      <formula>AND(AH12&gt;AI12,AH12&gt;AN12)</formula>
    </cfRule>
  </conditionalFormatting>
  <conditionalFormatting sqref="Z62">
    <cfRule type="expression" dxfId="8132" priority="886">
      <formula>AND(AH12&gt;AI12,AH12&gt;AN12)</formula>
    </cfRule>
  </conditionalFormatting>
  <conditionalFormatting sqref="Z63">
    <cfRule type="expression" dxfId="8131" priority="887">
      <formula>AND(AH12&gt;AI12,AH12&gt;AN12)</formula>
    </cfRule>
  </conditionalFormatting>
  <conditionalFormatting sqref="Z64">
    <cfRule type="expression" dxfId="8130" priority="888">
      <formula>AND(AH12&gt;AI12,AH12&gt;AN12)</formula>
    </cfRule>
  </conditionalFormatting>
  <conditionalFormatting sqref="Z65">
    <cfRule type="expression" dxfId="8129" priority="889">
      <formula>AND(AH12&gt;AI12,AH12&gt;AN12)</formula>
    </cfRule>
  </conditionalFormatting>
  <conditionalFormatting sqref="Z66">
    <cfRule type="expression" dxfId="8128" priority="890">
      <formula>AND(AH12&gt;AI12,AH12&gt;AN12)</formula>
    </cfRule>
  </conditionalFormatting>
  <conditionalFormatting sqref="Z67">
    <cfRule type="expression" dxfId="8127" priority="891">
      <formula>AND(AH12&gt;AI12,AH12&gt;AN12)</formula>
    </cfRule>
  </conditionalFormatting>
  <conditionalFormatting sqref="Z68">
    <cfRule type="expression" dxfId="8126" priority="892">
      <formula>AND(AH12&gt;AI12,AH12&gt;AN12)</formula>
    </cfRule>
  </conditionalFormatting>
  <conditionalFormatting sqref="Z69">
    <cfRule type="expression" dxfId="8125" priority="893">
      <formula>AND(AH12&gt;AI12,AH12&gt;AN12)</formula>
    </cfRule>
  </conditionalFormatting>
  <conditionalFormatting sqref="Z70">
    <cfRule type="expression" dxfId="8124" priority="894">
      <formula>AND(AH12&gt;AI12,AH12&gt;AN12)</formula>
    </cfRule>
  </conditionalFormatting>
  <conditionalFormatting sqref="Z71">
    <cfRule type="expression" dxfId="8123" priority="895">
      <formula>AND(AH12&gt;AI12,AH12&gt;AN12)</formula>
    </cfRule>
  </conditionalFormatting>
  <conditionalFormatting sqref="Z72">
    <cfRule type="expression" dxfId="8122" priority="896">
      <formula>AND(AH12&gt;AI12,AH12&gt;AN12)</formula>
    </cfRule>
  </conditionalFormatting>
  <conditionalFormatting sqref="Z73">
    <cfRule type="expression" dxfId="8121" priority="897">
      <formula>AND(AH12&gt;AI12,AH12&gt;AN12)</formula>
    </cfRule>
  </conditionalFormatting>
  <conditionalFormatting sqref="Z74">
    <cfRule type="expression" dxfId="8120" priority="898">
      <formula>AND(AH12&gt;AI12,AH12&gt;AN12)</formula>
    </cfRule>
  </conditionalFormatting>
  <conditionalFormatting sqref="Z75">
    <cfRule type="expression" dxfId="8119" priority="899">
      <formula>AND(AH12&gt;AI12,AH12&gt;AN12)</formula>
    </cfRule>
  </conditionalFormatting>
  <conditionalFormatting sqref="Z76">
    <cfRule type="expression" dxfId="8118" priority="900">
      <formula>AND(AH12&gt;AI12,AH12&gt;AN12)</formula>
    </cfRule>
  </conditionalFormatting>
  <conditionalFormatting sqref="Z77">
    <cfRule type="expression" dxfId="8117" priority="901">
      <formula>AND(AH12&gt;AI12,AH12&gt;AN12)</formula>
    </cfRule>
  </conditionalFormatting>
  <conditionalFormatting sqref="Z78">
    <cfRule type="expression" dxfId="8116" priority="902">
      <formula>AND(AH12&gt;AI12,AH12&gt;AN12)</formula>
    </cfRule>
  </conditionalFormatting>
  <conditionalFormatting sqref="Z79">
    <cfRule type="expression" dxfId="8115" priority="903">
      <formula>AND(AH12&gt;AI12,AH12&gt;AN12)</formula>
    </cfRule>
  </conditionalFormatting>
  <conditionalFormatting sqref="Z80">
    <cfRule type="expression" dxfId="8114" priority="904">
      <formula>AND(AH12&gt;AI12,AH12&gt;AN12)</formula>
    </cfRule>
  </conditionalFormatting>
  <conditionalFormatting sqref="Z81">
    <cfRule type="expression" dxfId="8113" priority="905">
      <formula>AND(AH12&gt;AI12,AH12&gt;AN12)</formula>
    </cfRule>
  </conditionalFormatting>
  <conditionalFormatting sqref="Z82">
    <cfRule type="expression" dxfId="8112" priority="906">
      <formula>AND(AH12&gt;AI12,AH12&gt;AN12)</formula>
    </cfRule>
  </conditionalFormatting>
  <conditionalFormatting sqref="Z83">
    <cfRule type="expression" dxfId="8111" priority="907">
      <formula>AND(AH12&gt;AI12,AH12&gt;AN12)</formula>
    </cfRule>
  </conditionalFormatting>
  <conditionalFormatting sqref="Z84">
    <cfRule type="expression" dxfId="8110" priority="908">
      <formula>AND(AH12&gt;AI12,AH12&gt;AN12)</formula>
    </cfRule>
  </conditionalFormatting>
  <conditionalFormatting sqref="Z85">
    <cfRule type="expression" dxfId="8109" priority="909">
      <formula>AND(AH12&gt;AI12,AH12&gt;AN12)</formula>
    </cfRule>
  </conditionalFormatting>
  <conditionalFormatting sqref="Z86">
    <cfRule type="expression" dxfId="8108" priority="910">
      <formula>AND(AH12&gt;AI12,AH12&gt;AN12)</formula>
    </cfRule>
  </conditionalFormatting>
  <conditionalFormatting sqref="Z87">
    <cfRule type="expression" dxfId="8107" priority="911">
      <formula>AND(AH12&gt;AI12,AH12&gt;AN12)</formula>
    </cfRule>
  </conditionalFormatting>
  <conditionalFormatting sqref="Z88">
    <cfRule type="expression" dxfId="8106" priority="912">
      <formula>AND(AH12&gt;AI12,AH12&gt;AN12)</formula>
    </cfRule>
  </conditionalFormatting>
  <conditionalFormatting sqref="Z89">
    <cfRule type="expression" dxfId="8105" priority="913">
      <formula>AND(AH12&gt;AI12,AH12&gt;AN12)</formula>
    </cfRule>
  </conditionalFormatting>
  <conditionalFormatting sqref="Z90">
    <cfRule type="expression" dxfId="8104" priority="914">
      <formula>AND(AH12&gt;AI12,AH12&gt;AN12)</formula>
    </cfRule>
  </conditionalFormatting>
  <conditionalFormatting sqref="Z91">
    <cfRule type="expression" dxfId="8103" priority="915">
      <formula>AND(AH12&gt;AI12,AH12&gt;AN12)</formula>
    </cfRule>
  </conditionalFormatting>
  <conditionalFormatting sqref="Z92">
    <cfRule type="expression" dxfId="8102" priority="916">
      <formula>AND(AH12&gt;AI12,AH12&gt;AN12)</formula>
    </cfRule>
  </conditionalFormatting>
  <conditionalFormatting sqref="Z93">
    <cfRule type="expression" dxfId="8101" priority="917">
      <formula>AND(AH12&gt;AI12,AH12&gt;AN12)</formula>
    </cfRule>
  </conditionalFormatting>
  <conditionalFormatting sqref="Z94">
    <cfRule type="expression" dxfId="8100" priority="918">
      <formula>AND(AH12&gt;AI12,AH12&gt;AN12)</formula>
    </cfRule>
  </conditionalFormatting>
  <conditionalFormatting sqref="Z95">
    <cfRule type="expression" dxfId="8099" priority="919">
      <formula>AND(AH12&gt;AI12,AH12&gt;AN12)</formula>
    </cfRule>
  </conditionalFormatting>
  <conditionalFormatting sqref="Z96">
    <cfRule type="expression" dxfId="8098" priority="920">
      <formula>AND(AH12&gt;AI12,AH12&gt;AN12)</formula>
    </cfRule>
  </conditionalFormatting>
  <conditionalFormatting sqref="AB12">
    <cfRule type="expression" dxfId="8097" priority="921">
      <formula>AND(AI12&gt;AH12,AI12&gt;AN12)</formula>
    </cfRule>
  </conditionalFormatting>
  <conditionalFormatting sqref="AB13">
    <cfRule type="expression" dxfId="8096" priority="922">
      <formula>AND(AI12&gt;AH12,AI12&gt;AN12)</formula>
    </cfRule>
  </conditionalFormatting>
  <conditionalFormatting sqref="AB14">
    <cfRule type="expression" dxfId="8095" priority="923">
      <formula>AND(AI12&gt;AH12,AI12&gt;AN12)</formula>
    </cfRule>
  </conditionalFormatting>
  <conditionalFormatting sqref="AB15">
    <cfRule type="expression" dxfId="8094" priority="924">
      <formula>AND(AI12&gt;AH12,AI12&gt;AN12)</formula>
    </cfRule>
  </conditionalFormatting>
  <conditionalFormatting sqref="AB16">
    <cfRule type="expression" dxfId="8093" priority="925">
      <formula>AND(AI12&gt;AH12,AI12&gt;AN12)</formula>
    </cfRule>
  </conditionalFormatting>
  <conditionalFormatting sqref="AB17">
    <cfRule type="expression" dxfId="8092" priority="926">
      <formula>AND(AI12&gt;AH12,AI12&gt;AN12)</formula>
    </cfRule>
  </conditionalFormatting>
  <conditionalFormatting sqref="AB18">
    <cfRule type="expression" dxfId="8091" priority="927">
      <formula>AND(AI12&gt;AH12,AI12&gt;AN12)</formula>
    </cfRule>
  </conditionalFormatting>
  <conditionalFormatting sqref="AB19">
    <cfRule type="expression" dxfId="8090" priority="928">
      <formula>AND(AI12&gt;AH12,AI12&gt;AN12)</formula>
    </cfRule>
  </conditionalFormatting>
  <conditionalFormatting sqref="AB20">
    <cfRule type="expression" dxfId="8089" priority="929">
      <formula>AND(AI12&gt;AH12,AI12&gt;AN12)</formula>
    </cfRule>
  </conditionalFormatting>
  <conditionalFormatting sqref="AB21">
    <cfRule type="expression" dxfId="8088" priority="930">
      <formula>AND(AI12&gt;AH12,AI12&gt;AN12)</formula>
    </cfRule>
  </conditionalFormatting>
  <conditionalFormatting sqref="AB22">
    <cfRule type="expression" dxfId="8087" priority="931">
      <formula>AND(AI12&gt;AH12,AI12&gt;AN12)</formula>
    </cfRule>
  </conditionalFormatting>
  <conditionalFormatting sqref="AB23">
    <cfRule type="expression" dxfId="8086" priority="932">
      <formula>AND(AI12&gt;AH12,AI12&gt;AN12)</formula>
    </cfRule>
  </conditionalFormatting>
  <conditionalFormatting sqref="AB24">
    <cfRule type="expression" dxfId="8085" priority="933">
      <formula>AND(AI12&gt;AH12,AI12&gt;AN12)</formula>
    </cfRule>
  </conditionalFormatting>
  <conditionalFormatting sqref="AB25">
    <cfRule type="expression" dxfId="8084" priority="934">
      <formula>AND(AI12&gt;AH12,AI12&gt;AN12)</formula>
    </cfRule>
  </conditionalFormatting>
  <conditionalFormatting sqref="AB26">
    <cfRule type="expression" dxfId="8083" priority="935">
      <formula>AND(AI12&gt;AH12,AI12&gt;AN12)</formula>
    </cfRule>
  </conditionalFormatting>
  <conditionalFormatting sqref="AB27">
    <cfRule type="expression" dxfId="8082" priority="936">
      <formula>AND(AI12&gt;AH12,AI12&gt;AN12)</formula>
    </cfRule>
  </conditionalFormatting>
  <conditionalFormatting sqref="AB28">
    <cfRule type="expression" dxfId="8081" priority="937">
      <formula>AND(AI12&gt;AH12,AI12&gt;AN12)</formula>
    </cfRule>
  </conditionalFormatting>
  <conditionalFormatting sqref="AB29">
    <cfRule type="expression" dxfId="8080" priority="938">
      <formula>AND(AI12&gt;AH12,AI12&gt;AN12)</formula>
    </cfRule>
  </conditionalFormatting>
  <conditionalFormatting sqref="AB30">
    <cfRule type="expression" dxfId="8079" priority="939">
      <formula>AND(AI12&gt;AH12,AI12&gt;AN12)</formula>
    </cfRule>
  </conditionalFormatting>
  <conditionalFormatting sqref="AB31">
    <cfRule type="expression" dxfId="8078" priority="940">
      <formula>AND(AI12&gt;AH12,AI12&gt;AN12)</formula>
    </cfRule>
  </conditionalFormatting>
  <conditionalFormatting sqref="AB32">
    <cfRule type="expression" dxfId="8077" priority="941">
      <formula>AND(AI12&gt;AH12,AI12&gt;AN12)</formula>
    </cfRule>
  </conditionalFormatting>
  <conditionalFormatting sqref="AB33">
    <cfRule type="expression" dxfId="8076" priority="942">
      <formula>AND(AI12&gt;AH12,AI12&gt;AN12)</formula>
    </cfRule>
  </conditionalFormatting>
  <conditionalFormatting sqref="AB34">
    <cfRule type="expression" dxfId="8075" priority="943">
      <formula>AND(AI12&gt;AH12,AI12&gt;AN12)</formula>
    </cfRule>
  </conditionalFormatting>
  <conditionalFormatting sqref="AB35">
    <cfRule type="expression" dxfId="8074" priority="944">
      <formula>AND(AI12&gt;AH12,AI12&gt;AN12)</formula>
    </cfRule>
  </conditionalFormatting>
  <conditionalFormatting sqref="AB42">
    <cfRule type="expression" dxfId="8073" priority="945">
      <formula>AND(AI12&gt;AH12,AI12&gt;AN12)</formula>
    </cfRule>
  </conditionalFormatting>
  <conditionalFormatting sqref="AB43">
    <cfRule type="expression" dxfId="8072" priority="946">
      <formula>AND(AI12&gt;AH12,AI12&gt;AN12)</formula>
    </cfRule>
  </conditionalFormatting>
  <conditionalFormatting sqref="AB44">
    <cfRule type="expression" dxfId="8071" priority="947">
      <formula>AND(AI12&gt;AH12,AI12&gt;AN12)</formula>
    </cfRule>
  </conditionalFormatting>
  <conditionalFormatting sqref="AB45">
    <cfRule type="expression" dxfId="8070" priority="948">
      <formula>AND(AI12&gt;AH12,AI12&gt;AN12)</formula>
    </cfRule>
  </conditionalFormatting>
  <conditionalFormatting sqref="AB56">
    <cfRule type="expression" dxfId="8069" priority="949">
      <formula>AND(AI12&gt;AH12,AI12&gt;AN12)</formula>
    </cfRule>
  </conditionalFormatting>
  <conditionalFormatting sqref="AB57">
    <cfRule type="expression" dxfId="8068" priority="950">
      <formula>AND(AI12&gt;AH12,AI12&gt;AN12)</formula>
    </cfRule>
  </conditionalFormatting>
  <conditionalFormatting sqref="AB58">
    <cfRule type="expression" dxfId="8067" priority="951">
      <formula>AND(AI12&gt;AH12,AI12&gt;AN12)</formula>
    </cfRule>
  </conditionalFormatting>
  <conditionalFormatting sqref="AB59">
    <cfRule type="expression" dxfId="8066" priority="952">
      <formula>AND(AI12&gt;AH12,AI12&gt;AN12)</formula>
    </cfRule>
  </conditionalFormatting>
  <conditionalFormatting sqref="AB60">
    <cfRule type="expression" dxfId="8065" priority="953">
      <formula>AND(AI12&gt;AH12,AI12&gt;AN12)</formula>
    </cfRule>
  </conditionalFormatting>
  <conditionalFormatting sqref="AB61">
    <cfRule type="expression" dxfId="8064" priority="954">
      <formula>AND(AI12&gt;AH12,AI12&gt;AN12)</formula>
    </cfRule>
  </conditionalFormatting>
  <conditionalFormatting sqref="AB62">
    <cfRule type="expression" dxfId="8063" priority="955">
      <formula>AND(AI12&gt;AH12,AI12&gt;AN12)</formula>
    </cfRule>
  </conditionalFormatting>
  <conditionalFormatting sqref="AB63">
    <cfRule type="expression" dxfId="8062" priority="956">
      <formula>AND(AI12&gt;AH12,AI12&gt;AN12)</formula>
    </cfRule>
  </conditionalFormatting>
  <conditionalFormatting sqref="AB64">
    <cfRule type="expression" dxfId="8061" priority="957">
      <formula>AND(AI12&gt;AH12,AI12&gt;AN12)</formula>
    </cfRule>
  </conditionalFormatting>
  <conditionalFormatting sqref="AB65">
    <cfRule type="expression" dxfId="8060" priority="958">
      <formula>AND(AI12&gt;AH12,AI12&gt;AN12)</formula>
    </cfRule>
  </conditionalFormatting>
  <conditionalFormatting sqref="AB66">
    <cfRule type="expression" dxfId="8059" priority="959">
      <formula>AND(AI12&gt;AH12,AI12&gt;AN12)</formula>
    </cfRule>
  </conditionalFormatting>
  <conditionalFormatting sqref="AB67">
    <cfRule type="expression" dxfId="8058" priority="960">
      <formula>AND(AI12&gt;AH12,AI12&gt;AN12)</formula>
    </cfRule>
  </conditionalFormatting>
  <conditionalFormatting sqref="AB68">
    <cfRule type="expression" dxfId="8057" priority="961">
      <formula>AND(AI12&gt;AH12,AI12&gt;AN12)</formula>
    </cfRule>
  </conditionalFormatting>
  <conditionalFormatting sqref="AB69">
    <cfRule type="expression" dxfId="8056" priority="962">
      <formula>AND(AI12&gt;AH12,AI12&gt;AN12)</formula>
    </cfRule>
  </conditionalFormatting>
  <conditionalFormatting sqref="AB70">
    <cfRule type="expression" dxfId="8055" priority="963">
      <formula>AND(AI12&gt;AH12,AI12&gt;AN12)</formula>
    </cfRule>
  </conditionalFormatting>
  <conditionalFormatting sqref="AB71">
    <cfRule type="expression" dxfId="8054" priority="964">
      <formula>AND(AI12&gt;AH12,AI12&gt;AN12)</formula>
    </cfRule>
  </conditionalFormatting>
  <conditionalFormatting sqref="AB72">
    <cfRule type="expression" dxfId="8053" priority="965">
      <formula>AND(AI12&gt;AH12,AI12&gt;AN12)</formula>
    </cfRule>
  </conditionalFormatting>
  <conditionalFormatting sqref="AB73">
    <cfRule type="expression" dxfId="8052" priority="966">
      <formula>AND(AI12&gt;AH12,AI12&gt;AN12)</formula>
    </cfRule>
  </conditionalFormatting>
  <conditionalFormatting sqref="AB74">
    <cfRule type="expression" dxfId="8051" priority="967">
      <formula>AND(AI12&gt;AH12,AI12&gt;AN12)</formula>
    </cfRule>
  </conditionalFormatting>
  <conditionalFormatting sqref="AB75">
    <cfRule type="expression" dxfId="8050" priority="968">
      <formula>AND(AI12&gt;AH12,AI12&gt;AN12)</formula>
    </cfRule>
  </conditionalFormatting>
  <conditionalFormatting sqref="AB76">
    <cfRule type="expression" dxfId="8049" priority="969">
      <formula>AND(AI12&gt;AH12,AI12&gt;AN12)</formula>
    </cfRule>
  </conditionalFormatting>
  <conditionalFormatting sqref="AB77">
    <cfRule type="expression" dxfId="8048" priority="970">
      <formula>AND(AI12&gt;AH12,AI12&gt;AN12)</formula>
    </cfRule>
  </conditionalFormatting>
  <conditionalFormatting sqref="AB78">
    <cfRule type="expression" dxfId="8047" priority="971">
      <formula>AND(AI12&gt;AH12,AI12&gt;AN12)</formula>
    </cfRule>
  </conditionalFormatting>
  <conditionalFormatting sqref="AB79">
    <cfRule type="expression" dxfId="8046" priority="972">
      <formula>AND(AI12&gt;AH12,AI12&gt;AN12)</formula>
    </cfRule>
  </conditionalFormatting>
  <conditionalFormatting sqref="AB80">
    <cfRule type="expression" dxfId="8045" priority="973">
      <formula>AND(AI12&gt;AH12,AI12&gt;AN12)</formula>
    </cfRule>
  </conditionalFormatting>
  <conditionalFormatting sqref="AB81">
    <cfRule type="expression" dxfId="8044" priority="974">
      <formula>AND(AI12&gt;AH12,AI12&gt;AN12)</formula>
    </cfRule>
  </conditionalFormatting>
  <conditionalFormatting sqref="AB82">
    <cfRule type="expression" dxfId="8043" priority="975">
      <formula>AND(AI12&gt;AH12,AI12&gt;AN12)</formula>
    </cfRule>
  </conditionalFormatting>
  <conditionalFormatting sqref="AB83">
    <cfRule type="expression" dxfId="8042" priority="976">
      <formula>AND(AI12&gt;AH12,AI12&gt;AN12)</formula>
    </cfRule>
  </conditionalFormatting>
  <conditionalFormatting sqref="AB84">
    <cfRule type="expression" dxfId="8041" priority="977">
      <formula>AND(AI12&gt;AH12,AI12&gt;AN12)</formula>
    </cfRule>
  </conditionalFormatting>
  <conditionalFormatting sqref="AB85">
    <cfRule type="expression" dxfId="8040" priority="978">
      <formula>AND(AI12&gt;AH12,AI12&gt;AN12)</formula>
    </cfRule>
  </conditionalFormatting>
  <conditionalFormatting sqref="AB86">
    <cfRule type="expression" dxfId="8039" priority="979">
      <formula>AND(AI12&gt;AH12,AI12&gt;AN12)</formula>
    </cfRule>
  </conditionalFormatting>
  <conditionalFormatting sqref="AB87">
    <cfRule type="expression" dxfId="8038" priority="980">
      <formula>AND(AI12&gt;AH12,AI12&gt;AN12)</formula>
    </cfRule>
  </conditionalFormatting>
  <conditionalFormatting sqref="AB88">
    <cfRule type="expression" dxfId="8037" priority="981">
      <formula>AND(AI12&gt;AH12,AI12&gt;AN12)</formula>
    </cfRule>
  </conditionalFormatting>
  <conditionalFormatting sqref="AB89">
    <cfRule type="expression" dxfId="8036" priority="982">
      <formula>AND(AI12&gt;AH12,AI12&gt;AN12)</formula>
    </cfRule>
  </conditionalFormatting>
  <conditionalFormatting sqref="AB90">
    <cfRule type="expression" dxfId="8035" priority="983">
      <formula>AND(AI12&gt;AH12,AI12&gt;AN12)</formula>
    </cfRule>
  </conditionalFormatting>
  <conditionalFormatting sqref="AB91">
    <cfRule type="expression" dxfId="8034" priority="984">
      <formula>AND(AI12&gt;AH12,AI12&gt;AN12)</formula>
    </cfRule>
  </conditionalFormatting>
  <conditionalFormatting sqref="AB92">
    <cfRule type="expression" dxfId="8033" priority="985">
      <formula>AND(AI12&gt;AH12,AI12&gt;AN12)</formula>
    </cfRule>
  </conditionalFormatting>
  <conditionalFormatting sqref="AB93">
    <cfRule type="expression" dxfId="8032" priority="986">
      <formula>AND(AI12&gt;AH12,AI12&gt;AN12)</formula>
    </cfRule>
  </conditionalFormatting>
  <conditionalFormatting sqref="AB94">
    <cfRule type="expression" dxfId="8031" priority="987">
      <formula>AND(AI12&gt;AH12,AI12&gt;AN12)</formula>
    </cfRule>
  </conditionalFormatting>
  <conditionalFormatting sqref="AB95">
    <cfRule type="expression" dxfId="8030" priority="988">
      <formula>AND(AI12&gt;AH12,AI12&gt;AN12)</formula>
    </cfRule>
  </conditionalFormatting>
  <conditionalFormatting sqref="AB96">
    <cfRule type="expression" dxfId="8029" priority="989">
      <formula>AND(AI12&gt;AH12,AI12&gt;AN12)</formula>
    </cfRule>
  </conditionalFormatting>
  <conditionalFormatting sqref="AA12">
    <cfRule type="expression" dxfId="8028" priority="990">
      <formula>AND(AN12&gt;AI12,AN12&gt;AH12)</formula>
    </cfRule>
  </conditionalFormatting>
  <conditionalFormatting sqref="AA13">
    <cfRule type="expression" dxfId="8027" priority="991">
      <formula>AND(AN12&gt;AI12,AN12&gt;AH12)</formula>
    </cfRule>
  </conditionalFormatting>
  <conditionalFormatting sqref="AA14">
    <cfRule type="expression" dxfId="8026" priority="992">
      <formula>AND(AN12&gt;AI12,AN12&gt;AH12)</formula>
    </cfRule>
  </conditionalFormatting>
  <conditionalFormatting sqref="AA15">
    <cfRule type="expression" dxfId="8025" priority="993">
      <formula>AND(AN12&gt;AI12,AN12&gt;AH12)</formula>
    </cfRule>
  </conditionalFormatting>
  <conditionalFormatting sqref="AA16">
    <cfRule type="expression" dxfId="8024" priority="994">
      <formula>AND(AN12&gt;AI12,AN12&gt;AH12)</formula>
    </cfRule>
  </conditionalFormatting>
  <conditionalFormatting sqref="AA17">
    <cfRule type="expression" dxfId="8023" priority="995">
      <formula>AND(AN12&gt;AI12,AN12&gt;AH12)</formula>
    </cfRule>
  </conditionalFormatting>
  <conditionalFormatting sqref="AA18">
    <cfRule type="expression" dxfId="8022" priority="996">
      <formula>AND(AN12&gt;AI12,AN12&gt;AH12)</formula>
    </cfRule>
  </conditionalFormatting>
  <conditionalFormatting sqref="AA19">
    <cfRule type="expression" dxfId="8021" priority="997">
      <formula>AND(AN12&gt;AI12,AN12&gt;AH12)</formula>
    </cfRule>
  </conditionalFormatting>
  <conditionalFormatting sqref="AA20">
    <cfRule type="expression" dxfId="8020" priority="998">
      <formula>AND(AN12&gt;AI12,AN12&gt;AH12)</formula>
    </cfRule>
  </conditionalFormatting>
  <conditionalFormatting sqref="AA21">
    <cfRule type="expression" dxfId="8019" priority="999">
      <formula>AND(AN12&gt;AI12,AN12&gt;AH12)</formula>
    </cfRule>
  </conditionalFormatting>
  <conditionalFormatting sqref="AA22">
    <cfRule type="expression" dxfId="8018" priority="1000">
      <formula>AND(AN12&gt;AI12,AN12&gt;AH12)</formula>
    </cfRule>
  </conditionalFormatting>
  <conditionalFormatting sqref="AA23">
    <cfRule type="expression" dxfId="8017" priority="1001">
      <formula>AND(AN12&gt;AI12,AN12&gt;AH12)</formula>
    </cfRule>
  </conditionalFormatting>
  <conditionalFormatting sqref="AA24">
    <cfRule type="expression" dxfId="8016" priority="1002">
      <formula>AND(AN12&gt;AI12,AN12&gt;AH12)</formula>
    </cfRule>
  </conditionalFormatting>
  <conditionalFormatting sqref="AA25">
    <cfRule type="expression" dxfId="8015" priority="1003">
      <formula>AND(AN12&gt;AI12,AN12&gt;AH12)</formula>
    </cfRule>
  </conditionalFormatting>
  <conditionalFormatting sqref="AA26">
    <cfRule type="expression" dxfId="8014" priority="1004">
      <formula>AND(AN12&gt;AI12,AN12&gt;AH12)</formula>
    </cfRule>
  </conditionalFormatting>
  <conditionalFormatting sqref="AA27">
    <cfRule type="expression" dxfId="8013" priority="1005">
      <formula>AND(AN12&gt;AI12,AN12&gt;AH12)</formula>
    </cfRule>
  </conditionalFormatting>
  <conditionalFormatting sqref="AA28">
    <cfRule type="expression" dxfId="8012" priority="1006">
      <formula>AND(AN12&gt;AI12,AN12&gt;AH12)</formula>
    </cfRule>
  </conditionalFormatting>
  <conditionalFormatting sqref="AA29">
    <cfRule type="expression" dxfId="8011" priority="1007">
      <formula>AND(AN12&gt;AI12,AN12&gt;AH12)</formula>
    </cfRule>
  </conditionalFormatting>
  <conditionalFormatting sqref="AA30">
    <cfRule type="expression" dxfId="8010" priority="1008">
      <formula>AND(AN12&gt;AI12,AN12&gt;AH12)</formula>
    </cfRule>
  </conditionalFormatting>
  <conditionalFormatting sqref="AA31">
    <cfRule type="expression" dxfId="8009" priority="1009">
      <formula>AND(AN12&gt;AI12,AN12&gt;AH12)</formula>
    </cfRule>
  </conditionalFormatting>
  <conditionalFormatting sqref="AA32">
    <cfRule type="expression" dxfId="8008" priority="1010">
      <formula>AND(AN12&gt;AI12,AN12&gt;AH12)</formula>
    </cfRule>
  </conditionalFormatting>
  <conditionalFormatting sqref="AA33">
    <cfRule type="expression" dxfId="8007" priority="1011">
      <formula>AND(AN12&gt;AI12,AN12&gt;AH12)</formula>
    </cfRule>
  </conditionalFormatting>
  <conditionalFormatting sqref="AA34">
    <cfRule type="expression" dxfId="8006" priority="1012">
      <formula>AND(AN12&gt;AI12,AN12&gt;AH12)</formula>
    </cfRule>
  </conditionalFormatting>
  <conditionalFormatting sqref="AA35">
    <cfRule type="expression" dxfId="8005" priority="1013">
      <formula>AND(AN12&gt;AI12,AN12&gt;AH12)</formula>
    </cfRule>
  </conditionalFormatting>
  <conditionalFormatting sqref="AA36">
    <cfRule type="expression" dxfId="8004" priority="1014">
      <formula>AND(AN12&gt;AI12,AN12&gt;AH12)</formula>
    </cfRule>
  </conditionalFormatting>
  <conditionalFormatting sqref="AA37">
    <cfRule type="expression" dxfId="8003" priority="1015">
      <formula>AND(AN12&gt;AI12,AN12&gt;AH12)</formula>
    </cfRule>
  </conditionalFormatting>
  <conditionalFormatting sqref="AA38">
    <cfRule type="expression" dxfId="8002" priority="1016">
      <formula>AND(AN12&gt;AI12,AN12&gt;AH12)</formula>
    </cfRule>
  </conditionalFormatting>
  <conditionalFormatting sqref="AA39">
    <cfRule type="expression" dxfId="8001" priority="1017">
      <formula>AND(AN12&gt;AI12,AN12&gt;AH12)</formula>
    </cfRule>
  </conditionalFormatting>
  <conditionalFormatting sqref="AA40">
    <cfRule type="expression" dxfId="8000" priority="1018">
      <formula>AND(AN12&gt;AI12,AN12&gt;AH12)</formula>
    </cfRule>
  </conditionalFormatting>
  <conditionalFormatting sqref="AA41">
    <cfRule type="expression" dxfId="7999" priority="1019">
      <formula>AND(AN12&gt;AI12,AN12&gt;AH12)</formula>
    </cfRule>
  </conditionalFormatting>
  <conditionalFormatting sqref="AA42">
    <cfRule type="expression" dxfId="7998" priority="1020">
      <formula>AND(AN12&gt;AI12,AN12&gt;AH12)</formula>
    </cfRule>
  </conditionalFormatting>
  <conditionalFormatting sqref="AA43">
    <cfRule type="expression" dxfId="7997" priority="1021">
      <formula>AND(AN12&gt;AI12,AN12&gt;AH12)</formula>
    </cfRule>
  </conditionalFormatting>
  <conditionalFormatting sqref="AA44">
    <cfRule type="expression" dxfId="7996" priority="1022">
      <formula>AND(AN12&gt;AI12,AN12&gt;AH12)</formula>
    </cfRule>
  </conditionalFormatting>
  <conditionalFormatting sqref="AA45">
    <cfRule type="expression" dxfId="7995" priority="1023">
      <formula>AND(AN12&gt;AI12,AN12&gt;AH12)</formula>
    </cfRule>
  </conditionalFormatting>
  <conditionalFormatting sqref="AA46">
    <cfRule type="expression" dxfId="7994" priority="1024">
      <formula>AND(AN12&gt;AI12,AN12&gt;AH12)</formula>
    </cfRule>
  </conditionalFormatting>
  <conditionalFormatting sqref="AA47">
    <cfRule type="expression" dxfId="7993" priority="1025">
      <formula>AND(AN12&gt;AI12,AN12&gt;AH12)</formula>
    </cfRule>
  </conditionalFormatting>
  <conditionalFormatting sqref="AA48">
    <cfRule type="expression" dxfId="7992" priority="1026">
      <formula>AND(AN12&gt;AI12,AN12&gt;AH12)</formula>
    </cfRule>
  </conditionalFormatting>
  <conditionalFormatting sqref="AA49">
    <cfRule type="expression" dxfId="7991" priority="1027">
      <formula>AND(AN12&gt;AI12,AN12&gt;AH12)</formula>
    </cfRule>
  </conditionalFormatting>
  <conditionalFormatting sqref="AA50">
    <cfRule type="expression" dxfId="7990" priority="1028">
      <formula>AND(AN12&gt;AI12,AN12&gt;AH12)</formula>
    </cfRule>
  </conditionalFormatting>
  <conditionalFormatting sqref="AA51">
    <cfRule type="expression" dxfId="7989" priority="1029">
      <formula>AND(AN12&gt;AI12,AN12&gt;AH12)</formula>
    </cfRule>
  </conditionalFormatting>
  <conditionalFormatting sqref="AA52">
    <cfRule type="expression" dxfId="7988" priority="1030">
      <formula>AND(AN12&gt;AI12,AN12&gt;AH12)</formula>
    </cfRule>
  </conditionalFormatting>
  <conditionalFormatting sqref="AA53">
    <cfRule type="expression" dxfId="7987" priority="1031">
      <formula>AND(AN12&gt;AI12,AN12&gt;AH12)</formula>
    </cfRule>
  </conditionalFormatting>
  <conditionalFormatting sqref="AA54">
    <cfRule type="expression" dxfId="7986" priority="1032">
      <formula>AND(AN12&gt;AI12,AN12&gt;AH12)</formula>
    </cfRule>
  </conditionalFormatting>
  <conditionalFormatting sqref="AA55">
    <cfRule type="expression" dxfId="7985" priority="1033">
      <formula>AND(AN12&gt;AI12,AN12&gt;AH12)</formula>
    </cfRule>
  </conditionalFormatting>
  <conditionalFormatting sqref="AA56">
    <cfRule type="expression" dxfId="7984" priority="1034">
      <formula>AND(AN12&gt;AI12,AN12&gt;AH12)</formula>
    </cfRule>
  </conditionalFormatting>
  <conditionalFormatting sqref="AA57">
    <cfRule type="expression" dxfId="7983" priority="1035">
      <formula>AND(AN12&gt;AI12,AN12&gt;AH12)</formula>
    </cfRule>
  </conditionalFormatting>
  <conditionalFormatting sqref="AA58">
    <cfRule type="expression" dxfId="7982" priority="1036">
      <formula>AND(AN12&gt;AI12,AN12&gt;AH12)</formula>
    </cfRule>
  </conditionalFormatting>
  <conditionalFormatting sqref="AA59">
    <cfRule type="expression" dxfId="7981" priority="1037">
      <formula>AND(AN12&gt;AI12,AN12&gt;AH12)</formula>
    </cfRule>
  </conditionalFormatting>
  <conditionalFormatting sqref="AA60">
    <cfRule type="expression" dxfId="7980" priority="1038">
      <formula>AND(AN12&gt;AI12,AN12&gt;AH12)</formula>
    </cfRule>
  </conditionalFormatting>
  <conditionalFormatting sqref="AA61">
    <cfRule type="expression" dxfId="7979" priority="1039">
      <formula>AND(AN12&gt;AI12,AN12&gt;AH12)</formula>
    </cfRule>
  </conditionalFormatting>
  <conditionalFormatting sqref="AA62">
    <cfRule type="expression" dxfId="7978" priority="1040">
      <formula>AND(AN12&gt;AI12,AN12&gt;AH12)</formula>
    </cfRule>
  </conditionalFormatting>
  <conditionalFormatting sqref="AA63">
    <cfRule type="expression" dxfId="7977" priority="1041">
      <formula>AND(AN12&gt;AI12,AN12&gt;AH12)</formula>
    </cfRule>
  </conditionalFormatting>
  <conditionalFormatting sqref="AA64">
    <cfRule type="expression" dxfId="7976" priority="1042">
      <formula>AND(AN12&gt;AI12,AN12&gt;AH12)</formula>
    </cfRule>
  </conditionalFormatting>
  <conditionalFormatting sqref="AA65">
    <cfRule type="expression" dxfId="7975" priority="1043">
      <formula>AND(AN12&gt;AI12,AN12&gt;AH12)</formula>
    </cfRule>
  </conditionalFormatting>
  <conditionalFormatting sqref="AA66">
    <cfRule type="expression" dxfId="7974" priority="1044">
      <formula>AND(AN12&gt;AI12,AN12&gt;AH12)</formula>
    </cfRule>
  </conditionalFormatting>
  <conditionalFormatting sqref="AA67">
    <cfRule type="expression" dxfId="7973" priority="1045">
      <formula>AND(AN12&gt;AI12,AN12&gt;AH12)</formula>
    </cfRule>
  </conditionalFormatting>
  <conditionalFormatting sqref="AA68">
    <cfRule type="expression" dxfId="7972" priority="1046">
      <formula>AND(AN12&gt;AI12,AN12&gt;AH12)</formula>
    </cfRule>
  </conditionalFormatting>
  <conditionalFormatting sqref="AA69">
    <cfRule type="expression" dxfId="7971" priority="1047">
      <formula>AND(AN12&gt;AI12,AN12&gt;AH12)</formula>
    </cfRule>
  </conditionalFormatting>
  <conditionalFormatting sqref="AA70">
    <cfRule type="expression" dxfId="7970" priority="1048">
      <formula>AND(AN12&gt;AI12,AN12&gt;AH12)</formula>
    </cfRule>
  </conditionalFormatting>
  <conditionalFormatting sqref="AA71">
    <cfRule type="expression" dxfId="7969" priority="1049">
      <formula>AND(AN12&gt;AI12,AN12&gt;AH12)</formula>
    </cfRule>
  </conditionalFormatting>
  <conditionalFormatting sqref="AA72">
    <cfRule type="expression" dxfId="7968" priority="1050">
      <formula>AND(AN12&gt;AI12,AN12&gt;AH12)</formula>
    </cfRule>
  </conditionalFormatting>
  <conditionalFormatting sqref="AA73">
    <cfRule type="expression" dxfId="7967" priority="1051">
      <formula>AND(AN12&gt;AI12,AN12&gt;AH12)</formula>
    </cfRule>
  </conditionalFormatting>
  <conditionalFormatting sqref="AA74">
    <cfRule type="expression" dxfId="7966" priority="1052">
      <formula>AND(AN12&gt;AI12,AN12&gt;AH12)</formula>
    </cfRule>
  </conditionalFormatting>
  <conditionalFormatting sqref="AA75">
    <cfRule type="expression" dxfId="7965" priority="1053">
      <formula>AND(AN12&gt;AI12,AN12&gt;AH12)</formula>
    </cfRule>
  </conditionalFormatting>
  <conditionalFormatting sqref="AA76">
    <cfRule type="expression" dxfId="7964" priority="1054">
      <formula>AND(AN12&gt;AI12,AN12&gt;AH12)</formula>
    </cfRule>
  </conditionalFormatting>
  <conditionalFormatting sqref="AA77">
    <cfRule type="expression" dxfId="7963" priority="1055">
      <formula>AND(AN12&gt;AI12,AN12&gt;AH12)</formula>
    </cfRule>
  </conditionalFormatting>
  <conditionalFormatting sqref="AA78">
    <cfRule type="expression" dxfId="7962" priority="1056">
      <formula>AND(AN12&gt;AI12,AN12&gt;AH12)</formula>
    </cfRule>
  </conditionalFormatting>
  <conditionalFormatting sqref="AA79">
    <cfRule type="expression" dxfId="7961" priority="1057">
      <formula>AND(AN12&gt;AI12,AN12&gt;AH12)</formula>
    </cfRule>
  </conditionalFormatting>
  <conditionalFormatting sqref="AA80">
    <cfRule type="expression" dxfId="7960" priority="1058">
      <formula>AND(AN12&gt;AI12,AN12&gt;AH12)</formula>
    </cfRule>
  </conditionalFormatting>
  <conditionalFormatting sqref="AA81">
    <cfRule type="expression" dxfId="7959" priority="1059">
      <formula>AND(AN12&gt;AI12,AN12&gt;AH12)</formula>
    </cfRule>
  </conditionalFormatting>
  <conditionalFormatting sqref="AA82">
    <cfRule type="expression" dxfId="7958" priority="1060">
      <formula>AND(AN12&gt;AI12,AN12&gt;AH12)</formula>
    </cfRule>
  </conditionalFormatting>
  <conditionalFormatting sqref="AA83">
    <cfRule type="expression" dxfId="7957" priority="1061">
      <formula>AND(AN12&gt;AI12,AN12&gt;AH12)</formula>
    </cfRule>
  </conditionalFormatting>
  <conditionalFormatting sqref="AA84">
    <cfRule type="expression" dxfId="7956" priority="1062">
      <formula>AND(AN12&gt;AI12,AN12&gt;AH12)</formula>
    </cfRule>
  </conditionalFormatting>
  <conditionalFormatting sqref="AA85">
    <cfRule type="expression" dxfId="7955" priority="1063">
      <formula>AND(AN12&gt;AI12,AN12&gt;AH12)</formula>
    </cfRule>
  </conditionalFormatting>
  <conditionalFormatting sqref="AA86">
    <cfRule type="expression" dxfId="7954" priority="1064">
      <formula>AND(AN12&gt;AI12,AN12&gt;AH12)</formula>
    </cfRule>
  </conditionalFormatting>
  <conditionalFormatting sqref="AA87">
    <cfRule type="expression" dxfId="7953" priority="1065">
      <formula>AND(AN12&gt;AI12,AN12&gt;AH12)</formula>
    </cfRule>
  </conditionalFormatting>
  <conditionalFormatting sqref="AA88">
    <cfRule type="expression" dxfId="7952" priority="1066">
      <formula>AND(AN12&gt;AI12,AN12&gt;AH12)</formula>
    </cfRule>
  </conditionalFormatting>
  <conditionalFormatting sqref="AA89">
    <cfRule type="expression" dxfId="7951" priority="1067">
      <formula>AND(AN12&gt;AI12,AN12&gt;AH12)</formula>
    </cfRule>
  </conditionalFormatting>
  <conditionalFormatting sqref="AA90">
    <cfRule type="expression" dxfId="7950" priority="1068">
      <formula>AND(AN12&gt;AI12,AN12&gt;AH12)</formula>
    </cfRule>
  </conditionalFormatting>
  <conditionalFormatting sqref="AA91">
    <cfRule type="expression" dxfId="7949" priority="1069">
      <formula>AND(AN12&gt;AI12,AN12&gt;AH12)</formula>
    </cfRule>
  </conditionalFormatting>
  <conditionalFormatting sqref="AA92">
    <cfRule type="expression" dxfId="7948" priority="1070">
      <formula>AND(AN12&gt;AI12,AN12&gt;AH12)</formula>
    </cfRule>
  </conditionalFormatting>
  <conditionalFormatting sqref="AA93">
    <cfRule type="expression" dxfId="7947" priority="1071">
      <formula>AND(AN12&gt;AI12,AN12&gt;AH12)</formula>
    </cfRule>
  </conditionalFormatting>
  <conditionalFormatting sqref="AA94">
    <cfRule type="expression" dxfId="7946" priority="1072">
      <formula>AND(AN12&gt;AI12,AN12&gt;AH12)</formula>
    </cfRule>
  </conditionalFormatting>
  <conditionalFormatting sqref="AA95">
    <cfRule type="expression" dxfId="7945" priority="1073">
      <formula>AND(AN12&gt;AI12,AN12&gt;AH12)</formula>
    </cfRule>
  </conditionalFormatting>
  <conditionalFormatting sqref="AA96">
    <cfRule type="expression" dxfId="7944" priority="1074">
      <formula>AND(AN12&gt;AI12,AN12&gt;AH12)</formula>
    </cfRule>
  </conditionalFormatting>
  <conditionalFormatting sqref="C12">
    <cfRule type="expression" dxfId="7943" priority="1075">
      <formula>(LOWER(E12="m"))</formula>
    </cfRule>
  </conditionalFormatting>
  <conditionalFormatting sqref="C12">
    <cfRule type="expression" dxfId="7942" priority="1076">
      <formula>(LOWER(E12="w"))</formula>
    </cfRule>
  </conditionalFormatting>
  <conditionalFormatting sqref="D12">
    <cfRule type="expression" dxfId="7941" priority="1077">
      <formula>(LOWER(E12="m"))</formula>
    </cfRule>
  </conditionalFormatting>
  <conditionalFormatting sqref="D12">
    <cfRule type="expression" dxfId="7940" priority="1078">
      <formula>(LOWER(E12="w"))</formula>
    </cfRule>
  </conditionalFormatting>
  <conditionalFormatting sqref="E12">
    <cfRule type="expression" dxfId="7939" priority="1079">
      <formula>(LOWER(E12="m"))</formula>
    </cfRule>
  </conditionalFormatting>
  <conditionalFormatting sqref="E12">
    <cfRule type="expression" dxfId="7938" priority="1080">
      <formula>(LOWER(E12="w"))</formula>
    </cfRule>
  </conditionalFormatting>
  <conditionalFormatting sqref="E13">
    <cfRule type="expression" dxfId="7937" priority="1081">
      <formula>(LOWER(E12="m"))</formula>
    </cfRule>
  </conditionalFormatting>
  <conditionalFormatting sqref="E13">
    <cfRule type="expression" dxfId="7936" priority="1082">
      <formula>(LOWER(E12="w"))</formula>
    </cfRule>
  </conditionalFormatting>
  <conditionalFormatting sqref="E14">
    <cfRule type="expression" dxfId="7935" priority="1083">
      <formula>(LOWER(E12="m"))</formula>
    </cfRule>
  </conditionalFormatting>
  <conditionalFormatting sqref="E14">
    <cfRule type="expression" dxfId="7934" priority="1084">
      <formula>(LOWER(E12="w"))</formula>
    </cfRule>
  </conditionalFormatting>
  <conditionalFormatting sqref="E15">
    <cfRule type="expression" dxfId="7933" priority="1085">
      <formula>(LOWER(E12="m"))</formula>
    </cfRule>
  </conditionalFormatting>
  <conditionalFormatting sqref="E15">
    <cfRule type="expression" dxfId="7932" priority="1086">
      <formula>(LOWER(E12="w"))</formula>
    </cfRule>
  </conditionalFormatting>
  <conditionalFormatting sqref="E16">
    <cfRule type="expression" dxfId="7931" priority="1087">
      <formula>(LOWER(E12="m"))</formula>
    </cfRule>
  </conditionalFormatting>
  <conditionalFormatting sqref="E16">
    <cfRule type="expression" dxfId="7930" priority="1088">
      <formula>(LOWER(E12="w"))</formula>
    </cfRule>
  </conditionalFormatting>
  <conditionalFormatting sqref="E17">
    <cfRule type="expression" dxfId="7929" priority="1089">
      <formula>(LOWER(E12="m"))</formula>
    </cfRule>
  </conditionalFormatting>
  <conditionalFormatting sqref="E17">
    <cfRule type="expression" dxfId="7928" priority="1090">
      <formula>(LOWER(E12="w"))</formula>
    </cfRule>
  </conditionalFormatting>
  <conditionalFormatting sqref="E18">
    <cfRule type="expression" dxfId="7927" priority="1091">
      <formula>(LOWER(E12="m"))</formula>
    </cfRule>
  </conditionalFormatting>
  <conditionalFormatting sqref="E18">
    <cfRule type="expression" dxfId="7926" priority="1092">
      <formula>(LOWER(E12="w"))</formula>
    </cfRule>
  </conditionalFormatting>
  <conditionalFormatting sqref="E19">
    <cfRule type="expression" dxfId="7925" priority="1093">
      <formula>(LOWER(E12="m"))</formula>
    </cfRule>
  </conditionalFormatting>
  <conditionalFormatting sqref="E19">
    <cfRule type="expression" dxfId="7924" priority="1094">
      <formula>(LOWER(E12="w"))</formula>
    </cfRule>
  </conditionalFormatting>
  <conditionalFormatting sqref="E20">
    <cfRule type="expression" dxfId="7923" priority="1095">
      <formula>(LOWER(E12="m"))</formula>
    </cfRule>
  </conditionalFormatting>
  <conditionalFormatting sqref="E20">
    <cfRule type="expression" dxfId="7922" priority="1096">
      <formula>(LOWER(E12="w"))</formula>
    </cfRule>
  </conditionalFormatting>
  <conditionalFormatting sqref="E21">
    <cfRule type="expression" dxfId="7921" priority="1097">
      <formula>(LOWER(E12="m"))</formula>
    </cfRule>
  </conditionalFormatting>
  <conditionalFormatting sqref="E21">
    <cfRule type="expression" dxfId="7920" priority="1098">
      <formula>(LOWER(E12="w"))</formula>
    </cfRule>
  </conditionalFormatting>
  <conditionalFormatting sqref="E22:E25">
    <cfRule type="expression" dxfId="7919" priority="1099">
      <formula>(LOWER(E12="m"))</formula>
    </cfRule>
  </conditionalFormatting>
  <conditionalFormatting sqref="E22:E25">
    <cfRule type="expression" dxfId="7918" priority="1100">
      <formula>(LOWER(E12="w"))</formula>
    </cfRule>
  </conditionalFormatting>
  <conditionalFormatting sqref="E26:E37">
    <cfRule type="expression" dxfId="7917" priority="1101">
      <formula>(LOWER(E12="m"))</formula>
    </cfRule>
  </conditionalFormatting>
  <conditionalFormatting sqref="E26:E37">
    <cfRule type="expression" dxfId="7916" priority="1102">
      <formula>(LOWER(E12="w"))</formula>
    </cfRule>
  </conditionalFormatting>
  <conditionalFormatting sqref="E38">
    <cfRule type="expression" dxfId="7915" priority="1125">
      <formula>(LOWER(E12="m"))</formula>
    </cfRule>
  </conditionalFormatting>
  <conditionalFormatting sqref="E38">
    <cfRule type="expression" dxfId="7914" priority="1126">
      <formula>(LOWER(E12="w"))</formula>
    </cfRule>
  </conditionalFormatting>
  <conditionalFormatting sqref="E39">
    <cfRule type="expression" dxfId="7913" priority="1127">
      <formula>(LOWER(E12="m"))</formula>
    </cfRule>
  </conditionalFormatting>
  <conditionalFormatting sqref="E39">
    <cfRule type="expression" dxfId="7912" priority="1128">
      <formula>(LOWER(E12="w"))</formula>
    </cfRule>
  </conditionalFormatting>
  <conditionalFormatting sqref="E40">
    <cfRule type="expression" dxfId="7911" priority="1129">
      <formula>(LOWER(E12="m"))</formula>
    </cfRule>
  </conditionalFormatting>
  <conditionalFormatting sqref="E40">
    <cfRule type="expression" dxfId="7910" priority="1130">
      <formula>(LOWER(E12="w"))</formula>
    </cfRule>
  </conditionalFormatting>
  <conditionalFormatting sqref="E41:E61">
    <cfRule type="expression" dxfId="7909" priority="1131">
      <formula>(LOWER(E12="m"))</formula>
    </cfRule>
  </conditionalFormatting>
  <conditionalFormatting sqref="E41:E61">
    <cfRule type="expression" dxfId="7908" priority="1132">
      <formula>(LOWER(E12="w"))</formula>
    </cfRule>
  </conditionalFormatting>
  <conditionalFormatting sqref="E62">
    <cfRule type="expression" dxfId="7907" priority="1173">
      <formula>(LOWER(E12="m"))</formula>
    </cfRule>
  </conditionalFormatting>
  <conditionalFormatting sqref="E62">
    <cfRule type="expression" dxfId="7906" priority="1174">
      <formula>(LOWER(E12="w"))</formula>
    </cfRule>
  </conditionalFormatting>
  <conditionalFormatting sqref="E63">
    <cfRule type="expression" dxfId="7905" priority="1175">
      <formula>(LOWER(E12="m"))</formula>
    </cfRule>
  </conditionalFormatting>
  <conditionalFormatting sqref="E63">
    <cfRule type="expression" dxfId="7904" priority="1176">
      <formula>(LOWER(E12="w"))</formula>
    </cfRule>
  </conditionalFormatting>
  <conditionalFormatting sqref="E64">
    <cfRule type="expression" dxfId="7903" priority="1177">
      <formula>(LOWER(E12="m"))</formula>
    </cfRule>
  </conditionalFormatting>
  <conditionalFormatting sqref="E64">
    <cfRule type="expression" dxfId="7902" priority="1178">
      <formula>(LOWER(E12="w"))</formula>
    </cfRule>
  </conditionalFormatting>
  <conditionalFormatting sqref="E65">
    <cfRule type="expression" dxfId="7901" priority="1179">
      <formula>(LOWER(E12="m"))</formula>
    </cfRule>
  </conditionalFormatting>
  <conditionalFormatting sqref="E65">
    <cfRule type="expression" dxfId="7900" priority="1180">
      <formula>(LOWER(E12="w"))</formula>
    </cfRule>
  </conditionalFormatting>
  <conditionalFormatting sqref="E66">
    <cfRule type="expression" dxfId="7899" priority="1181">
      <formula>(LOWER(E12="m"))</formula>
    </cfRule>
  </conditionalFormatting>
  <conditionalFormatting sqref="E66">
    <cfRule type="expression" dxfId="7898" priority="1182">
      <formula>(LOWER(E12="w"))</formula>
    </cfRule>
  </conditionalFormatting>
  <conditionalFormatting sqref="E67">
    <cfRule type="expression" dxfId="7897" priority="1183">
      <formula>(LOWER(E12="m"))</formula>
    </cfRule>
  </conditionalFormatting>
  <conditionalFormatting sqref="E67">
    <cfRule type="expression" dxfId="7896" priority="1184">
      <formula>(LOWER(E12="w"))</formula>
    </cfRule>
  </conditionalFormatting>
  <conditionalFormatting sqref="E68">
    <cfRule type="expression" dxfId="7895" priority="1185">
      <formula>(LOWER(E12="m"))</formula>
    </cfRule>
  </conditionalFormatting>
  <conditionalFormatting sqref="E68">
    <cfRule type="expression" dxfId="7894" priority="1186">
      <formula>(LOWER(E12="w"))</formula>
    </cfRule>
  </conditionalFormatting>
  <conditionalFormatting sqref="E69">
    <cfRule type="expression" dxfId="7893" priority="1187">
      <formula>(LOWER(E12="m"))</formula>
    </cfRule>
  </conditionalFormatting>
  <conditionalFormatting sqref="E69">
    <cfRule type="expression" dxfId="7892" priority="1188">
      <formula>(LOWER(E12="w"))</formula>
    </cfRule>
  </conditionalFormatting>
  <conditionalFormatting sqref="E70">
    <cfRule type="expression" dxfId="7891" priority="1189">
      <formula>(LOWER(E12="m"))</formula>
    </cfRule>
  </conditionalFormatting>
  <conditionalFormatting sqref="E70">
    <cfRule type="expression" dxfId="7890" priority="1190">
      <formula>(LOWER(E12="w"))</formula>
    </cfRule>
  </conditionalFormatting>
  <conditionalFormatting sqref="E71">
    <cfRule type="expression" dxfId="7889" priority="1191">
      <formula>(LOWER(E12="m"))</formula>
    </cfRule>
  </conditionalFormatting>
  <conditionalFormatting sqref="E71">
    <cfRule type="expression" dxfId="7888" priority="1192">
      <formula>(LOWER(E12="w"))</formula>
    </cfRule>
  </conditionalFormatting>
  <conditionalFormatting sqref="E72">
    <cfRule type="expression" dxfId="7887" priority="1193">
      <formula>(LOWER(E12="m"))</formula>
    </cfRule>
  </conditionalFormatting>
  <conditionalFormatting sqref="E72">
    <cfRule type="expression" dxfId="7886" priority="1194">
      <formula>(LOWER(E12="w"))</formula>
    </cfRule>
  </conditionalFormatting>
  <conditionalFormatting sqref="E73">
    <cfRule type="expression" dxfId="7885" priority="1195">
      <formula>(LOWER(E12="m"))</formula>
    </cfRule>
  </conditionalFormatting>
  <conditionalFormatting sqref="E73">
    <cfRule type="expression" dxfId="7884" priority="1196">
      <formula>(LOWER(E12="w"))</formula>
    </cfRule>
  </conditionalFormatting>
  <conditionalFormatting sqref="E74">
    <cfRule type="expression" dxfId="7883" priority="1197">
      <formula>(LOWER(E12="m"))</formula>
    </cfRule>
  </conditionalFormatting>
  <conditionalFormatting sqref="E74">
    <cfRule type="expression" dxfId="7882" priority="1198">
      <formula>(LOWER(E12="w"))</formula>
    </cfRule>
  </conditionalFormatting>
  <conditionalFormatting sqref="E75">
    <cfRule type="expression" dxfId="7881" priority="1199">
      <formula>(LOWER(E12="m"))</formula>
    </cfRule>
  </conditionalFormatting>
  <conditionalFormatting sqref="E75">
    <cfRule type="expression" dxfId="7880" priority="1200">
      <formula>(LOWER(E12="w"))</formula>
    </cfRule>
  </conditionalFormatting>
  <conditionalFormatting sqref="E76">
    <cfRule type="expression" dxfId="7879" priority="1201">
      <formula>(LOWER(E12="m"))</formula>
    </cfRule>
  </conditionalFormatting>
  <conditionalFormatting sqref="E76">
    <cfRule type="expression" dxfId="7878" priority="1202">
      <formula>(LOWER(E12="w"))</formula>
    </cfRule>
  </conditionalFormatting>
  <conditionalFormatting sqref="E77">
    <cfRule type="expression" dxfId="7877" priority="1203">
      <formula>(LOWER(E12="m"))</formula>
    </cfRule>
  </conditionalFormatting>
  <conditionalFormatting sqref="E77">
    <cfRule type="expression" dxfId="7876" priority="1204">
      <formula>(LOWER(E12="w"))</formula>
    </cfRule>
  </conditionalFormatting>
  <conditionalFormatting sqref="E78">
    <cfRule type="expression" dxfId="7875" priority="1205">
      <formula>(LOWER(E12="m"))</formula>
    </cfRule>
  </conditionalFormatting>
  <conditionalFormatting sqref="E78">
    <cfRule type="expression" dxfId="7874" priority="1206">
      <formula>(LOWER(E12="w"))</formula>
    </cfRule>
  </conditionalFormatting>
  <conditionalFormatting sqref="E79">
    <cfRule type="expression" dxfId="7873" priority="1207">
      <formula>(LOWER(E12="m"))</formula>
    </cfRule>
  </conditionalFormatting>
  <conditionalFormatting sqref="E79">
    <cfRule type="expression" dxfId="7872" priority="1208">
      <formula>(LOWER(E12="w"))</formula>
    </cfRule>
  </conditionalFormatting>
  <conditionalFormatting sqref="E80">
    <cfRule type="expression" dxfId="7871" priority="1209">
      <formula>(LOWER(E12="m"))</formula>
    </cfRule>
  </conditionalFormatting>
  <conditionalFormatting sqref="E80">
    <cfRule type="expression" dxfId="7870" priority="1210">
      <formula>(LOWER(E12="w"))</formula>
    </cfRule>
  </conditionalFormatting>
  <conditionalFormatting sqref="E81">
    <cfRule type="expression" dxfId="7869" priority="1211">
      <formula>(LOWER(E12="m"))</formula>
    </cfRule>
  </conditionalFormatting>
  <conditionalFormatting sqref="E81">
    <cfRule type="expression" dxfId="7868" priority="1212">
      <formula>(LOWER(E12="w"))</formula>
    </cfRule>
  </conditionalFormatting>
  <conditionalFormatting sqref="E82">
    <cfRule type="expression" dxfId="7867" priority="1213">
      <formula>(LOWER(E12="m"))</formula>
    </cfRule>
  </conditionalFormatting>
  <conditionalFormatting sqref="E82">
    <cfRule type="expression" dxfId="7866" priority="1214">
      <formula>(LOWER(E12="w"))</formula>
    </cfRule>
  </conditionalFormatting>
  <conditionalFormatting sqref="E83">
    <cfRule type="expression" dxfId="7865" priority="1215">
      <formula>(LOWER(E12="m"))</formula>
    </cfRule>
  </conditionalFormatting>
  <conditionalFormatting sqref="E83">
    <cfRule type="expression" dxfId="7864" priority="1216">
      <formula>(LOWER(E12="w"))</formula>
    </cfRule>
  </conditionalFormatting>
  <conditionalFormatting sqref="E84">
    <cfRule type="expression" dxfId="7863" priority="1217">
      <formula>(LOWER(E12="m"))</formula>
    </cfRule>
  </conditionalFormatting>
  <conditionalFormatting sqref="E84">
    <cfRule type="expression" dxfId="7862" priority="1218">
      <formula>(LOWER(E12="w"))</formula>
    </cfRule>
  </conditionalFormatting>
  <conditionalFormatting sqref="E85">
    <cfRule type="expression" dxfId="7861" priority="1219">
      <formula>(LOWER(E12="m"))</formula>
    </cfRule>
  </conditionalFormatting>
  <conditionalFormatting sqref="E85">
    <cfRule type="expression" dxfId="7860" priority="1220">
      <formula>(LOWER(E12="w"))</formula>
    </cfRule>
  </conditionalFormatting>
  <conditionalFormatting sqref="E86">
    <cfRule type="expression" dxfId="7859" priority="1221">
      <formula>(LOWER(E12="m"))</formula>
    </cfRule>
  </conditionalFormatting>
  <conditionalFormatting sqref="E86">
    <cfRule type="expression" dxfId="7858" priority="1222">
      <formula>(LOWER(E12="w"))</formula>
    </cfRule>
  </conditionalFormatting>
  <conditionalFormatting sqref="E87">
    <cfRule type="expression" dxfId="7857" priority="1223">
      <formula>(LOWER(E12="m"))</formula>
    </cfRule>
  </conditionalFormatting>
  <conditionalFormatting sqref="E87">
    <cfRule type="expression" dxfId="7856" priority="1224">
      <formula>(LOWER(E12="w"))</formula>
    </cfRule>
  </conditionalFormatting>
  <conditionalFormatting sqref="E88">
    <cfRule type="expression" dxfId="7855" priority="1225">
      <formula>(LOWER(E12="m"))</formula>
    </cfRule>
  </conditionalFormatting>
  <conditionalFormatting sqref="E88">
    <cfRule type="expression" dxfId="7854" priority="1226">
      <formula>(LOWER(E12="w"))</formula>
    </cfRule>
  </conditionalFormatting>
  <conditionalFormatting sqref="E89">
    <cfRule type="expression" dxfId="7853" priority="1227">
      <formula>(LOWER(E12="m"))</formula>
    </cfRule>
  </conditionalFormatting>
  <conditionalFormatting sqref="E89">
    <cfRule type="expression" dxfId="7852" priority="1228">
      <formula>(LOWER(E12="w"))</formula>
    </cfRule>
  </conditionalFormatting>
  <conditionalFormatting sqref="E90">
    <cfRule type="expression" dxfId="7851" priority="1229">
      <formula>(LOWER(E12="m"))</formula>
    </cfRule>
  </conditionalFormatting>
  <conditionalFormatting sqref="E90">
    <cfRule type="expression" dxfId="7850" priority="1230">
      <formula>(LOWER(E12="w"))</formula>
    </cfRule>
  </conditionalFormatting>
  <conditionalFormatting sqref="E91">
    <cfRule type="expression" dxfId="7849" priority="1231">
      <formula>(LOWER(E12="m"))</formula>
    </cfRule>
  </conditionalFormatting>
  <conditionalFormatting sqref="E91">
    <cfRule type="expression" dxfId="7848" priority="1232">
      <formula>(LOWER(E12="w"))</formula>
    </cfRule>
  </conditionalFormatting>
  <conditionalFormatting sqref="E92">
    <cfRule type="expression" dxfId="7847" priority="1233">
      <formula>(LOWER(E12="m"))</formula>
    </cfRule>
  </conditionalFormatting>
  <conditionalFormatting sqref="E92">
    <cfRule type="expression" dxfId="7846" priority="1234">
      <formula>(LOWER(E12="w"))</formula>
    </cfRule>
  </conditionalFormatting>
  <conditionalFormatting sqref="E93">
    <cfRule type="expression" dxfId="7845" priority="1235">
      <formula>(LOWER(E12="m"))</formula>
    </cfRule>
  </conditionalFormatting>
  <conditionalFormatting sqref="E93">
    <cfRule type="expression" dxfId="7844" priority="1236">
      <formula>(LOWER(E12="w"))</formula>
    </cfRule>
  </conditionalFormatting>
  <conditionalFormatting sqref="E94">
    <cfRule type="expression" dxfId="7843" priority="1237">
      <formula>(LOWER(E12="m"))</formula>
    </cfRule>
  </conditionalFormatting>
  <conditionalFormatting sqref="E94">
    <cfRule type="expression" dxfId="7842" priority="1238">
      <formula>(LOWER(E12="w"))</formula>
    </cfRule>
  </conditionalFormatting>
  <conditionalFormatting sqref="E95">
    <cfRule type="expression" dxfId="7841" priority="1239">
      <formula>(LOWER(E12="m"))</formula>
    </cfRule>
  </conditionalFormatting>
  <conditionalFormatting sqref="E95">
    <cfRule type="expression" dxfId="7840" priority="1240">
      <formula>(LOWER(E12="w"))</formula>
    </cfRule>
  </conditionalFormatting>
  <conditionalFormatting sqref="E96">
    <cfRule type="expression" dxfId="7839" priority="1241">
      <formula>(LOWER(E12="m"))</formula>
    </cfRule>
  </conditionalFormatting>
  <conditionalFormatting sqref="E96">
    <cfRule type="expression" dxfId="7838" priority="1242">
      <formula>(LOWER(E12="w"))</formula>
    </cfRule>
  </conditionalFormatting>
  <conditionalFormatting sqref="EA22">
    <cfRule type="cellIs" dxfId="7837" priority="1243" operator="equal">
      <formula>"DIAMOND"</formula>
    </cfRule>
  </conditionalFormatting>
  <conditionalFormatting sqref="EA22">
    <cfRule type="cellIs" dxfId="7836" priority="1244" operator="equal">
      <formula>"GOLD"</formula>
    </cfRule>
  </conditionalFormatting>
  <conditionalFormatting sqref="EA22">
    <cfRule type="cellIs" dxfId="7835" priority="1245" operator="equal">
      <formula>"SILVER"</formula>
    </cfRule>
  </conditionalFormatting>
  <conditionalFormatting sqref="EA22">
    <cfRule type="cellIs" dxfId="7834" priority="1246" operator="equal">
      <formula>"BRONZE"</formula>
    </cfRule>
  </conditionalFormatting>
  <conditionalFormatting sqref="EA23">
    <cfRule type="cellIs" dxfId="7833" priority="1247" operator="equal">
      <formula>"DIAMOND"</formula>
    </cfRule>
  </conditionalFormatting>
  <conditionalFormatting sqref="EA23">
    <cfRule type="cellIs" dxfId="7832" priority="1248" operator="equal">
      <formula>"GOLD"</formula>
    </cfRule>
  </conditionalFormatting>
  <conditionalFormatting sqref="EA23">
    <cfRule type="cellIs" dxfId="7831" priority="1249" operator="equal">
      <formula>"SILVER"</formula>
    </cfRule>
  </conditionalFormatting>
  <conditionalFormatting sqref="EA23">
    <cfRule type="cellIs" dxfId="7830" priority="1250" operator="equal">
      <formula>"BRONZE"</formula>
    </cfRule>
  </conditionalFormatting>
  <conditionalFormatting sqref="EA24">
    <cfRule type="cellIs" dxfId="7829" priority="1251" operator="equal">
      <formula>"DIAMOND"</formula>
    </cfRule>
  </conditionalFormatting>
  <conditionalFormatting sqref="EA24">
    <cfRule type="cellIs" dxfId="7828" priority="1252" operator="equal">
      <formula>"GOLD"</formula>
    </cfRule>
  </conditionalFormatting>
  <conditionalFormatting sqref="EA24">
    <cfRule type="cellIs" dxfId="7827" priority="1253" operator="equal">
      <formula>"SILVER"</formula>
    </cfRule>
  </conditionalFormatting>
  <conditionalFormatting sqref="EA24">
    <cfRule type="cellIs" dxfId="7826" priority="1254" operator="equal">
      <formula>"BRONZE"</formula>
    </cfRule>
  </conditionalFormatting>
  <conditionalFormatting sqref="EA25">
    <cfRule type="cellIs" dxfId="7825" priority="1255" operator="equal">
      <formula>"DIAMOND"</formula>
    </cfRule>
  </conditionalFormatting>
  <conditionalFormatting sqref="EA25">
    <cfRule type="cellIs" dxfId="7824" priority="1256" operator="equal">
      <formula>"GOLD"</formula>
    </cfRule>
  </conditionalFormatting>
  <conditionalFormatting sqref="EA25">
    <cfRule type="cellIs" dxfId="7823" priority="1257" operator="equal">
      <formula>"SILVER"</formula>
    </cfRule>
  </conditionalFormatting>
  <conditionalFormatting sqref="EA25">
    <cfRule type="cellIs" dxfId="7822" priority="1258" operator="equal">
      <formula>"BRONZE"</formula>
    </cfRule>
  </conditionalFormatting>
  <conditionalFormatting sqref="EA26">
    <cfRule type="cellIs" dxfId="7821" priority="1259" operator="equal">
      <formula>"DIAMOND"</formula>
    </cfRule>
  </conditionalFormatting>
  <conditionalFormatting sqref="EA26">
    <cfRule type="cellIs" dxfId="7820" priority="1260" operator="equal">
      <formula>"GOLD"</formula>
    </cfRule>
  </conditionalFormatting>
  <conditionalFormatting sqref="EA26">
    <cfRule type="cellIs" dxfId="7819" priority="1261" operator="equal">
      <formula>"SILVER"</formula>
    </cfRule>
  </conditionalFormatting>
  <conditionalFormatting sqref="EA26">
    <cfRule type="cellIs" dxfId="7818" priority="1262" operator="equal">
      <formula>"BRONZE"</formula>
    </cfRule>
  </conditionalFormatting>
  <conditionalFormatting sqref="EA27">
    <cfRule type="cellIs" dxfId="7817" priority="1263" operator="equal">
      <formula>"DIAMOND"</formula>
    </cfRule>
  </conditionalFormatting>
  <conditionalFormatting sqref="EA27">
    <cfRule type="cellIs" dxfId="7816" priority="1264" operator="equal">
      <formula>"GOLD"</formula>
    </cfRule>
  </conditionalFormatting>
  <conditionalFormatting sqref="EA27">
    <cfRule type="cellIs" dxfId="7815" priority="1265" operator="equal">
      <formula>"SILVER"</formula>
    </cfRule>
  </conditionalFormatting>
  <conditionalFormatting sqref="EA27">
    <cfRule type="cellIs" dxfId="7814" priority="1266" operator="equal">
      <formula>"BRONZE"</formula>
    </cfRule>
  </conditionalFormatting>
  <conditionalFormatting sqref="EA28">
    <cfRule type="cellIs" dxfId="7813" priority="1267" operator="equal">
      <formula>"DIAMOND"</formula>
    </cfRule>
  </conditionalFormatting>
  <conditionalFormatting sqref="EA28">
    <cfRule type="cellIs" dxfId="7812" priority="1268" operator="equal">
      <formula>"GOLD"</formula>
    </cfRule>
  </conditionalFormatting>
  <conditionalFormatting sqref="EA28">
    <cfRule type="cellIs" dxfId="7811" priority="1269" operator="equal">
      <formula>"SILVER"</formula>
    </cfRule>
  </conditionalFormatting>
  <conditionalFormatting sqref="EA28">
    <cfRule type="cellIs" dxfId="7810" priority="1270" operator="equal">
      <formula>"BRONZE"</formula>
    </cfRule>
  </conditionalFormatting>
  <conditionalFormatting sqref="EA29">
    <cfRule type="cellIs" dxfId="7809" priority="1271" operator="equal">
      <formula>"DIAMOND"</formula>
    </cfRule>
  </conditionalFormatting>
  <conditionalFormatting sqref="EA29">
    <cfRule type="cellIs" dxfId="7808" priority="1272" operator="equal">
      <formula>"GOLD"</formula>
    </cfRule>
  </conditionalFormatting>
  <conditionalFormatting sqref="EA29">
    <cfRule type="cellIs" dxfId="7807" priority="1273" operator="equal">
      <formula>"SILVER"</formula>
    </cfRule>
  </conditionalFormatting>
  <conditionalFormatting sqref="EA29">
    <cfRule type="cellIs" dxfId="7806" priority="1274" operator="equal">
      <formula>"BRONZE"</formula>
    </cfRule>
  </conditionalFormatting>
  <conditionalFormatting sqref="EA30">
    <cfRule type="cellIs" dxfId="7805" priority="1275" operator="equal">
      <formula>"DIAMOND"</formula>
    </cfRule>
  </conditionalFormatting>
  <conditionalFormatting sqref="EA30">
    <cfRule type="cellIs" dxfId="7804" priority="1276" operator="equal">
      <formula>"GOLD"</formula>
    </cfRule>
  </conditionalFormatting>
  <conditionalFormatting sqref="EA30">
    <cfRule type="cellIs" dxfId="7803" priority="1277" operator="equal">
      <formula>"SILVER"</formula>
    </cfRule>
  </conditionalFormatting>
  <conditionalFormatting sqref="EA30">
    <cfRule type="cellIs" dxfId="7802" priority="1278" operator="equal">
      <formula>"BRONZE"</formula>
    </cfRule>
  </conditionalFormatting>
  <conditionalFormatting sqref="EA31">
    <cfRule type="cellIs" dxfId="7801" priority="1279" operator="equal">
      <formula>"DIAMOND"</formula>
    </cfRule>
  </conditionalFormatting>
  <conditionalFormatting sqref="EA31">
    <cfRule type="cellIs" dxfId="7800" priority="1280" operator="equal">
      <formula>"GOLD"</formula>
    </cfRule>
  </conditionalFormatting>
  <conditionalFormatting sqref="EA31">
    <cfRule type="cellIs" dxfId="7799" priority="1281" operator="equal">
      <formula>"SILVER"</formula>
    </cfRule>
  </conditionalFormatting>
  <conditionalFormatting sqref="EA31">
    <cfRule type="cellIs" dxfId="7798" priority="1282" operator="equal">
      <formula>"BRONZE"</formula>
    </cfRule>
  </conditionalFormatting>
  <conditionalFormatting sqref="EA32">
    <cfRule type="cellIs" dxfId="7797" priority="1283" operator="equal">
      <formula>"DIAMOND"</formula>
    </cfRule>
  </conditionalFormatting>
  <conditionalFormatting sqref="EA32">
    <cfRule type="cellIs" dxfId="7796" priority="1284" operator="equal">
      <formula>"GOLD"</formula>
    </cfRule>
  </conditionalFormatting>
  <conditionalFormatting sqref="EA32">
    <cfRule type="cellIs" dxfId="7795" priority="1285" operator="equal">
      <formula>"SILVER"</formula>
    </cfRule>
  </conditionalFormatting>
  <conditionalFormatting sqref="EA32">
    <cfRule type="cellIs" dxfId="7794" priority="1286" operator="equal">
      <formula>"BRONZE"</formula>
    </cfRule>
  </conditionalFormatting>
  <conditionalFormatting sqref="EA33">
    <cfRule type="cellIs" dxfId="7793" priority="1287" operator="equal">
      <formula>"DIAMOND"</formula>
    </cfRule>
  </conditionalFormatting>
  <conditionalFormatting sqref="EA33">
    <cfRule type="cellIs" dxfId="7792" priority="1288" operator="equal">
      <formula>"GOLD"</formula>
    </cfRule>
  </conditionalFormatting>
  <conditionalFormatting sqref="EA33">
    <cfRule type="cellIs" dxfId="7791" priority="1289" operator="equal">
      <formula>"SILVER"</formula>
    </cfRule>
  </conditionalFormatting>
  <conditionalFormatting sqref="EA33">
    <cfRule type="cellIs" dxfId="7790" priority="1290" operator="equal">
      <formula>"BRONZE"</formula>
    </cfRule>
  </conditionalFormatting>
  <conditionalFormatting sqref="EA34">
    <cfRule type="cellIs" dxfId="7789" priority="1291" operator="equal">
      <formula>"DIAMOND"</formula>
    </cfRule>
  </conditionalFormatting>
  <conditionalFormatting sqref="EA34">
    <cfRule type="cellIs" dxfId="7788" priority="1292" operator="equal">
      <formula>"GOLD"</formula>
    </cfRule>
  </conditionalFormatting>
  <conditionalFormatting sqref="EA34">
    <cfRule type="cellIs" dxfId="7787" priority="1293" operator="equal">
      <formula>"SILVER"</formula>
    </cfRule>
  </conditionalFormatting>
  <conditionalFormatting sqref="EA34">
    <cfRule type="cellIs" dxfId="7786" priority="1294" operator="equal">
      <formula>"BRONZE"</formula>
    </cfRule>
  </conditionalFormatting>
  <conditionalFormatting sqref="EA35">
    <cfRule type="cellIs" dxfId="7785" priority="1295" operator="equal">
      <formula>"DIAMOND"</formula>
    </cfRule>
  </conditionalFormatting>
  <conditionalFormatting sqref="EA35">
    <cfRule type="cellIs" dxfId="7784" priority="1296" operator="equal">
      <formula>"GOLD"</formula>
    </cfRule>
  </conditionalFormatting>
  <conditionalFormatting sqref="EA35">
    <cfRule type="cellIs" dxfId="7783" priority="1297" operator="equal">
      <formula>"SILVER"</formula>
    </cfRule>
  </conditionalFormatting>
  <conditionalFormatting sqref="EA35">
    <cfRule type="cellIs" dxfId="7782" priority="1298" operator="equal">
      <formula>"BRONZE"</formula>
    </cfRule>
  </conditionalFormatting>
  <conditionalFormatting sqref="EA36">
    <cfRule type="cellIs" dxfId="7781" priority="1299" operator="equal">
      <formula>"DIAMOND"</formula>
    </cfRule>
  </conditionalFormatting>
  <conditionalFormatting sqref="EA36">
    <cfRule type="cellIs" dxfId="7780" priority="1300" operator="equal">
      <formula>"GOLD"</formula>
    </cfRule>
  </conditionalFormatting>
  <conditionalFormatting sqref="EA36">
    <cfRule type="cellIs" dxfId="7779" priority="1301" operator="equal">
      <formula>"SILVER"</formula>
    </cfRule>
  </conditionalFormatting>
  <conditionalFormatting sqref="EA36">
    <cfRule type="cellIs" dxfId="7778" priority="1302" operator="equal">
      <formula>"BRONZE"</formula>
    </cfRule>
  </conditionalFormatting>
  <conditionalFormatting sqref="EA37">
    <cfRule type="cellIs" dxfId="7777" priority="1303" operator="equal">
      <formula>"DIAMOND"</formula>
    </cfRule>
  </conditionalFormatting>
  <conditionalFormatting sqref="EA37">
    <cfRule type="cellIs" dxfId="7776" priority="1304" operator="equal">
      <formula>"GOLD"</formula>
    </cfRule>
  </conditionalFormatting>
  <conditionalFormatting sqref="EA37">
    <cfRule type="cellIs" dxfId="7775" priority="1305" operator="equal">
      <formula>"SILVER"</formula>
    </cfRule>
  </conditionalFormatting>
  <conditionalFormatting sqref="EA37">
    <cfRule type="cellIs" dxfId="7774" priority="1306" operator="equal">
      <formula>"BRONZE"</formula>
    </cfRule>
  </conditionalFormatting>
  <conditionalFormatting sqref="EA38">
    <cfRule type="cellIs" dxfId="7773" priority="1307" operator="equal">
      <formula>"DIAMOND"</formula>
    </cfRule>
  </conditionalFormatting>
  <conditionalFormatting sqref="EA38">
    <cfRule type="cellIs" dxfId="7772" priority="1308" operator="equal">
      <formula>"GOLD"</formula>
    </cfRule>
  </conditionalFormatting>
  <conditionalFormatting sqref="EA38">
    <cfRule type="cellIs" dxfId="7771" priority="1309" operator="equal">
      <formula>"SILVER"</formula>
    </cfRule>
  </conditionalFormatting>
  <conditionalFormatting sqref="EA38">
    <cfRule type="cellIs" dxfId="7770" priority="1310" operator="equal">
      <formula>"BRONZE"</formula>
    </cfRule>
  </conditionalFormatting>
  <conditionalFormatting sqref="EA39">
    <cfRule type="cellIs" dxfId="7769" priority="1311" operator="equal">
      <formula>"DIAMOND"</formula>
    </cfRule>
  </conditionalFormatting>
  <conditionalFormatting sqref="EA39">
    <cfRule type="cellIs" dxfId="7768" priority="1312" operator="equal">
      <formula>"GOLD"</formula>
    </cfRule>
  </conditionalFormatting>
  <conditionalFormatting sqref="EA39">
    <cfRule type="cellIs" dxfId="7767" priority="1313" operator="equal">
      <formula>"SILVER"</formula>
    </cfRule>
  </conditionalFormatting>
  <conditionalFormatting sqref="EA39">
    <cfRule type="cellIs" dxfId="7766" priority="1314" operator="equal">
      <formula>"BRONZE"</formula>
    </cfRule>
  </conditionalFormatting>
  <conditionalFormatting sqref="EA40">
    <cfRule type="cellIs" dxfId="7765" priority="1315" operator="equal">
      <formula>"DIAMOND"</formula>
    </cfRule>
  </conditionalFormatting>
  <conditionalFormatting sqref="EA40">
    <cfRule type="cellIs" dxfId="7764" priority="1316" operator="equal">
      <formula>"GOLD"</formula>
    </cfRule>
  </conditionalFormatting>
  <conditionalFormatting sqref="EA40">
    <cfRule type="cellIs" dxfId="7763" priority="1317" operator="equal">
      <formula>"SILVER"</formula>
    </cfRule>
  </conditionalFormatting>
  <conditionalFormatting sqref="EA40">
    <cfRule type="cellIs" dxfId="7762" priority="1318" operator="equal">
      <formula>"BRONZE"</formula>
    </cfRule>
  </conditionalFormatting>
  <conditionalFormatting sqref="EA41">
    <cfRule type="cellIs" dxfId="7761" priority="1319" operator="equal">
      <formula>"DIAMOND"</formula>
    </cfRule>
  </conditionalFormatting>
  <conditionalFormatting sqref="EA41">
    <cfRule type="cellIs" dxfId="7760" priority="1320" operator="equal">
      <formula>"GOLD"</formula>
    </cfRule>
  </conditionalFormatting>
  <conditionalFormatting sqref="EA41">
    <cfRule type="cellIs" dxfId="7759" priority="1321" operator="equal">
      <formula>"SILVER"</formula>
    </cfRule>
  </conditionalFormatting>
  <conditionalFormatting sqref="EA41">
    <cfRule type="cellIs" dxfId="7758" priority="1322" operator="equal">
      <formula>"BRONZE"</formula>
    </cfRule>
  </conditionalFormatting>
  <conditionalFormatting sqref="EA42">
    <cfRule type="cellIs" dxfId="7757" priority="1323" operator="equal">
      <formula>"DIAMOND"</formula>
    </cfRule>
  </conditionalFormatting>
  <conditionalFormatting sqref="EA42">
    <cfRule type="cellIs" dxfId="7756" priority="1324" operator="equal">
      <formula>"GOLD"</formula>
    </cfRule>
  </conditionalFormatting>
  <conditionalFormatting sqref="EA42">
    <cfRule type="cellIs" dxfId="7755" priority="1325" operator="equal">
      <formula>"SILVER"</formula>
    </cfRule>
  </conditionalFormatting>
  <conditionalFormatting sqref="EA42">
    <cfRule type="cellIs" dxfId="7754" priority="1326" operator="equal">
      <formula>"BRONZE"</formula>
    </cfRule>
  </conditionalFormatting>
  <conditionalFormatting sqref="EA43">
    <cfRule type="cellIs" dxfId="7753" priority="1327" operator="equal">
      <formula>"DIAMOND"</formula>
    </cfRule>
  </conditionalFormatting>
  <conditionalFormatting sqref="EA43">
    <cfRule type="cellIs" dxfId="7752" priority="1328" operator="equal">
      <formula>"GOLD"</formula>
    </cfRule>
  </conditionalFormatting>
  <conditionalFormatting sqref="EA43">
    <cfRule type="cellIs" dxfId="7751" priority="1329" operator="equal">
      <formula>"SILVER"</formula>
    </cfRule>
  </conditionalFormatting>
  <conditionalFormatting sqref="EA43">
    <cfRule type="cellIs" dxfId="7750" priority="1330" operator="equal">
      <formula>"BRONZE"</formula>
    </cfRule>
  </conditionalFormatting>
  <conditionalFormatting sqref="EA44">
    <cfRule type="cellIs" dxfId="7749" priority="1331" operator="equal">
      <formula>"DIAMOND"</formula>
    </cfRule>
  </conditionalFormatting>
  <conditionalFormatting sqref="EA44">
    <cfRule type="cellIs" dxfId="7748" priority="1332" operator="equal">
      <formula>"GOLD"</formula>
    </cfRule>
  </conditionalFormatting>
  <conditionalFormatting sqref="EA44">
    <cfRule type="cellIs" dxfId="7747" priority="1333" operator="equal">
      <formula>"SILVER"</formula>
    </cfRule>
  </conditionalFormatting>
  <conditionalFormatting sqref="EA44">
    <cfRule type="cellIs" dxfId="7746" priority="1334" operator="equal">
      <formula>"BRONZE"</formula>
    </cfRule>
  </conditionalFormatting>
  <conditionalFormatting sqref="EA45">
    <cfRule type="cellIs" dxfId="7745" priority="1335" operator="equal">
      <formula>"DIAMOND"</formula>
    </cfRule>
  </conditionalFormatting>
  <conditionalFormatting sqref="EA45">
    <cfRule type="cellIs" dxfId="7744" priority="1336" operator="equal">
      <formula>"GOLD"</formula>
    </cfRule>
  </conditionalFormatting>
  <conditionalFormatting sqref="EA45">
    <cfRule type="cellIs" dxfId="7743" priority="1337" operator="equal">
      <formula>"SILVER"</formula>
    </cfRule>
  </conditionalFormatting>
  <conditionalFormatting sqref="EA45">
    <cfRule type="cellIs" dxfId="7742" priority="1338" operator="equal">
      <formula>"BRONZE"</formula>
    </cfRule>
  </conditionalFormatting>
  <conditionalFormatting sqref="EA46">
    <cfRule type="cellIs" dxfId="7741" priority="1339" operator="equal">
      <formula>"DIAMOND"</formula>
    </cfRule>
  </conditionalFormatting>
  <conditionalFormatting sqref="EA46">
    <cfRule type="cellIs" dxfId="7740" priority="1340" operator="equal">
      <formula>"GOLD"</formula>
    </cfRule>
  </conditionalFormatting>
  <conditionalFormatting sqref="EA46">
    <cfRule type="cellIs" dxfId="7739" priority="1341" operator="equal">
      <formula>"SILVER"</formula>
    </cfRule>
  </conditionalFormatting>
  <conditionalFormatting sqref="EA46">
    <cfRule type="cellIs" dxfId="7738" priority="1342" operator="equal">
      <formula>"BRONZE"</formula>
    </cfRule>
  </conditionalFormatting>
  <conditionalFormatting sqref="EA47">
    <cfRule type="cellIs" dxfId="7737" priority="1343" operator="equal">
      <formula>"DIAMOND"</formula>
    </cfRule>
  </conditionalFormatting>
  <conditionalFormatting sqref="EA47">
    <cfRule type="cellIs" dxfId="7736" priority="1344" operator="equal">
      <formula>"GOLD"</formula>
    </cfRule>
  </conditionalFormatting>
  <conditionalFormatting sqref="EA47">
    <cfRule type="cellIs" dxfId="7735" priority="1345" operator="equal">
      <formula>"SILVER"</formula>
    </cfRule>
  </conditionalFormatting>
  <conditionalFormatting sqref="EA47">
    <cfRule type="cellIs" dxfId="7734" priority="1346" operator="equal">
      <formula>"BRONZE"</formula>
    </cfRule>
  </conditionalFormatting>
  <conditionalFormatting sqref="EA48">
    <cfRule type="cellIs" dxfId="7733" priority="1347" operator="equal">
      <formula>"DIAMOND"</formula>
    </cfRule>
  </conditionalFormatting>
  <conditionalFormatting sqref="EA48">
    <cfRule type="cellIs" dxfId="7732" priority="1348" operator="equal">
      <formula>"GOLD"</formula>
    </cfRule>
  </conditionalFormatting>
  <conditionalFormatting sqref="EA48">
    <cfRule type="cellIs" dxfId="7731" priority="1349" operator="equal">
      <formula>"SILVER"</formula>
    </cfRule>
  </conditionalFormatting>
  <conditionalFormatting sqref="EA48">
    <cfRule type="cellIs" dxfId="7730" priority="1350" operator="equal">
      <formula>"BRONZE"</formula>
    </cfRule>
  </conditionalFormatting>
  <conditionalFormatting sqref="EA49">
    <cfRule type="cellIs" dxfId="7729" priority="1351" operator="equal">
      <formula>"DIAMOND"</formula>
    </cfRule>
  </conditionalFormatting>
  <conditionalFormatting sqref="EA49">
    <cfRule type="cellIs" dxfId="7728" priority="1352" operator="equal">
      <formula>"GOLD"</formula>
    </cfRule>
  </conditionalFormatting>
  <conditionalFormatting sqref="EA49">
    <cfRule type="cellIs" dxfId="7727" priority="1353" operator="equal">
      <formula>"SILVER"</formula>
    </cfRule>
  </conditionalFormatting>
  <conditionalFormatting sqref="EA49">
    <cfRule type="cellIs" dxfId="7726" priority="1354" operator="equal">
      <formula>"BRONZE"</formula>
    </cfRule>
  </conditionalFormatting>
  <conditionalFormatting sqref="EA50">
    <cfRule type="cellIs" dxfId="7725" priority="1355" operator="equal">
      <formula>"DIAMOND"</formula>
    </cfRule>
  </conditionalFormatting>
  <conditionalFormatting sqref="EA50">
    <cfRule type="cellIs" dxfId="7724" priority="1356" operator="equal">
      <formula>"GOLD"</formula>
    </cfRule>
  </conditionalFormatting>
  <conditionalFormatting sqref="EA50">
    <cfRule type="cellIs" dxfId="7723" priority="1357" operator="equal">
      <formula>"SILVER"</formula>
    </cfRule>
  </conditionalFormatting>
  <conditionalFormatting sqref="EA50">
    <cfRule type="cellIs" dxfId="7722" priority="1358" operator="equal">
      <formula>"BRONZE"</formula>
    </cfRule>
  </conditionalFormatting>
  <conditionalFormatting sqref="EA51">
    <cfRule type="cellIs" dxfId="7721" priority="1359" operator="equal">
      <formula>"DIAMOND"</formula>
    </cfRule>
  </conditionalFormatting>
  <conditionalFormatting sqref="EA51">
    <cfRule type="cellIs" dxfId="7720" priority="1360" operator="equal">
      <formula>"GOLD"</formula>
    </cfRule>
  </conditionalFormatting>
  <conditionalFormatting sqref="EA51">
    <cfRule type="cellIs" dxfId="7719" priority="1361" operator="equal">
      <formula>"SILVER"</formula>
    </cfRule>
  </conditionalFormatting>
  <conditionalFormatting sqref="EA51">
    <cfRule type="cellIs" dxfId="7718" priority="1362" operator="equal">
      <formula>"BRONZE"</formula>
    </cfRule>
  </conditionalFormatting>
  <conditionalFormatting sqref="EA52">
    <cfRule type="cellIs" dxfId="7717" priority="1363" operator="equal">
      <formula>"DIAMOND"</formula>
    </cfRule>
  </conditionalFormatting>
  <conditionalFormatting sqref="EA52">
    <cfRule type="cellIs" dxfId="7716" priority="1364" operator="equal">
      <formula>"GOLD"</formula>
    </cfRule>
  </conditionalFormatting>
  <conditionalFormatting sqref="EA52">
    <cfRule type="cellIs" dxfId="7715" priority="1365" operator="equal">
      <formula>"SILVER"</formula>
    </cfRule>
  </conditionalFormatting>
  <conditionalFormatting sqref="EA52">
    <cfRule type="cellIs" dxfId="7714" priority="1366" operator="equal">
      <formula>"BRONZE"</formula>
    </cfRule>
  </conditionalFormatting>
  <conditionalFormatting sqref="EA53">
    <cfRule type="cellIs" dxfId="7713" priority="1367" operator="equal">
      <formula>"DIAMOND"</formula>
    </cfRule>
  </conditionalFormatting>
  <conditionalFormatting sqref="EA53">
    <cfRule type="cellIs" dxfId="7712" priority="1368" operator="equal">
      <formula>"GOLD"</formula>
    </cfRule>
  </conditionalFormatting>
  <conditionalFormatting sqref="EA53">
    <cfRule type="cellIs" dxfId="7711" priority="1369" operator="equal">
      <formula>"SILVER"</formula>
    </cfRule>
  </conditionalFormatting>
  <conditionalFormatting sqref="EA53">
    <cfRule type="cellIs" dxfId="7710" priority="1370" operator="equal">
      <formula>"BRONZE"</formula>
    </cfRule>
  </conditionalFormatting>
  <conditionalFormatting sqref="EA54">
    <cfRule type="cellIs" dxfId="7709" priority="1371" operator="equal">
      <formula>"DIAMOND"</formula>
    </cfRule>
  </conditionalFormatting>
  <conditionalFormatting sqref="EA54">
    <cfRule type="cellIs" dxfId="7708" priority="1372" operator="equal">
      <formula>"GOLD"</formula>
    </cfRule>
  </conditionalFormatting>
  <conditionalFormatting sqref="EA54">
    <cfRule type="cellIs" dxfId="7707" priority="1373" operator="equal">
      <formula>"SILVER"</formula>
    </cfRule>
  </conditionalFormatting>
  <conditionalFormatting sqref="EA54">
    <cfRule type="cellIs" dxfId="7706" priority="1374" operator="equal">
      <formula>"BRONZE"</formula>
    </cfRule>
  </conditionalFormatting>
  <conditionalFormatting sqref="EA55">
    <cfRule type="cellIs" dxfId="7705" priority="1375" operator="equal">
      <formula>"DIAMOND"</formula>
    </cfRule>
  </conditionalFormatting>
  <conditionalFormatting sqref="EA55">
    <cfRule type="cellIs" dxfId="7704" priority="1376" operator="equal">
      <formula>"GOLD"</formula>
    </cfRule>
  </conditionalFormatting>
  <conditionalFormatting sqref="EA55">
    <cfRule type="cellIs" dxfId="7703" priority="1377" operator="equal">
      <formula>"SILVER"</formula>
    </cfRule>
  </conditionalFormatting>
  <conditionalFormatting sqref="EA55">
    <cfRule type="cellIs" dxfId="7702" priority="1378" operator="equal">
      <formula>"BRONZE"</formula>
    </cfRule>
  </conditionalFormatting>
  <conditionalFormatting sqref="EA56">
    <cfRule type="cellIs" dxfId="7701" priority="1379" operator="equal">
      <formula>"DIAMOND"</formula>
    </cfRule>
  </conditionalFormatting>
  <conditionalFormatting sqref="EA56">
    <cfRule type="cellIs" dxfId="7700" priority="1380" operator="equal">
      <formula>"GOLD"</formula>
    </cfRule>
  </conditionalFormatting>
  <conditionalFormatting sqref="EA56">
    <cfRule type="cellIs" dxfId="7699" priority="1381" operator="equal">
      <formula>"SILVER"</formula>
    </cfRule>
  </conditionalFormatting>
  <conditionalFormatting sqref="EA56">
    <cfRule type="cellIs" dxfId="7698" priority="1382" operator="equal">
      <formula>"BRONZE"</formula>
    </cfRule>
  </conditionalFormatting>
  <conditionalFormatting sqref="EA57">
    <cfRule type="cellIs" dxfId="7697" priority="1383" operator="equal">
      <formula>"DIAMOND"</formula>
    </cfRule>
  </conditionalFormatting>
  <conditionalFormatting sqref="EA57">
    <cfRule type="cellIs" dxfId="7696" priority="1384" operator="equal">
      <formula>"GOLD"</formula>
    </cfRule>
  </conditionalFormatting>
  <conditionalFormatting sqref="EA57">
    <cfRule type="cellIs" dxfId="7695" priority="1385" operator="equal">
      <formula>"SILVER"</formula>
    </cfRule>
  </conditionalFormatting>
  <conditionalFormatting sqref="EA57">
    <cfRule type="cellIs" dxfId="7694" priority="1386" operator="equal">
      <formula>"BRONZE"</formula>
    </cfRule>
  </conditionalFormatting>
  <conditionalFormatting sqref="EA58">
    <cfRule type="cellIs" dxfId="7693" priority="1387" operator="equal">
      <formula>"DIAMOND"</formula>
    </cfRule>
  </conditionalFormatting>
  <conditionalFormatting sqref="EA58">
    <cfRule type="cellIs" dxfId="7692" priority="1388" operator="equal">
      <formula>"GOLD"</formula>
    </cfRule>
  </conditionalFormatting>
  <conditionalFormatting sqref="EA58">
    <cfRule type="cellIs" dxfId="7691" priority="1389" operator="equal">
      <formula>"SILVER"</formula>
    </cfRule>
  </conditionalFormatting>
  <conditionalFormatting sqref="EA58">
    <cfRule type="cellIs" dxfId="7690" priority="1390" operator="equal">
      <formula>"BRONZE"</formula>
    </cfRule>
  </conditionalFormatting>
  <conditionalFormatting sqref="EA59">
    <cfRule type="cellIs" dxfId="7689" priority="1391" operator="equal">
      <formula>"DIAMOND"</formula>
    </cfRule>
  </conditionalFormatting>
  <conditionalFormatting sqref="EA59">
    <cfRule type="cellIs" dxfId="7688" priority="1392" operator="equal">
      <formula>"GOLD"</formula>
    </cfRule>
  </conditionalFormatting>
  <conditionalFormatting sqref="EA59">
    <cfRule type="cellIs" dxfId="7687" priority="1393" operator="equal">
      <formula>"SILVER"</formula>
    </cfRule>
  </conditionalFormatting>
  <conditionalFormatting sqref="EA59">
    <cfRule type="cellIs" dxfId="7686" priority="1394" operator="equal">
      <formula>"BRONZE"</formula>
    </cfRule>
  </conditionalFormatting>
  <conditionalFormatting sqref="EA60">
    <cfRule type="cellIs" dxfId="7685" priority="1395" operator="equal">
      <formula>"DIAMOND"</formula>
    </cfRule>
  </conditionalFormatting>
  <conditionalFormatting sqref="EA60">
    <cfRule type="cellIs" dxfId="7684" priority="1396" operator="equal">
      <formula>"GOLD"</formula>
    </cfRule>
  </conditionalFormatting>
  <conditionalFormatting sqref="EA60">
    <cfRule type="cellIs" dxfId="7683" priority="1397" operator="equal">
      <formula>"SILVER"</formula>
    </cfRule>
  </conditionalFormatting>
  <conditionalFormatting sqref="EA60">
    <cfRule type="cellIs" dxfId="7682" priority="1398" operator="equal">
      <formula>"BRONZE"</formula>
    </cfRule>
  </conditionalFormatting>
  <conditionalFormatting sqref="EA61">
    <cfRule type="cellIs" dxfId="7681" priority="1399" operator="equal">
      <formula>"DIAMOND"</formula>
    </cfRule>
  </conditionalFormatting>
  <conditionalFormatting sqref="EA61">
    <cfRule type="cellIs" dxfId="7680" priority="1400" operator="equal">
      <formula>"GOLD"</formula>
    </cfRule>
  </conditionalFormatting>
  <conditionalFormatting sqref="EA61">
    <cfRule type="cellIs" dxfId="7679" priority="1401" operator="equal">
      <formula>"SILVER"</formula>
    </cfRule>
  </conditionalFormatting>
  <conditionalFormatting sqref="EA61">
    <cfRule type="cellIs" dxfId="7678" priority="1402" operator="equal">
      <formula>"BRONZE"</formula>
    </cfRule>
  </conditionalFormatting>
  <conditionalFormatting sqref="EA62">
    <cfRule type="cellIs" dxfId="7677" priority="1403" operator="equal">
      <formula>"DIAMOND"</formula>
    </cfRule>
  </conditionalFormatting>
  <conditionalFormatting sqref="EA62">
    <cfRule type="cellIs" dxfId="7676" priority="1404" operator="equal">
      <formula>"GOLD"</formula>
    </cfRule>
  </conditionalFormatting>
  <conditionalFormatting sqref="EA62">
    <cfRule type="cellIs" dxfId="7675" priority="1405" operator="equal">
      <formula>"SILVER"</formula>
    </cfRule>
  </conditionalFormatting>
  <conditionalFormatting sqref="EA62">
    <cfRule type="cellIs" dxfId="7674" priority="1406" operator="equal">
      <formula>"BRONZE"</formula>
    </cfRule>
  </conditionalFormatting>
  <conditionalFormatting sqref="EA63">
    <cfRule type="cellIs" dxfId="7673" priority="1407" operator="equal">
      <formula>"DIAMOND"</formula>
    </cfRule>
  </conditionalFormatting>
  <conditionalFormatting sqref="EA63">
    <cfRule type="cellIs" dxfId="7672" priority="1408" operator="equal">
      <formula>"GOLD"</formula>
    </cfRule>
  </conditionalFormatting>
  <conditionalFormatting sqref="EA63">
    <cfRule type="cellIs" dxfId="7671" priority="1409" operator="equal">
      <formula>"SILVER"</formula>
    </cfRule>
  </conditionalFormatting>
  <conditionalFormatting sqref="EA63">
    <cfRule type="cellIs" dxfId="7670" priority="1410" operator="equal">
      <formula>"BRONZE"</formula>
    </cfRule>
  </conditionalFormatting>
  <conditionalFormatting sqref="EA64">
    <cfRule type="cellIs" dxfId="7669" priority="1411" operator="equal">
      <formula>"DIAMOND"</formula>
    </cfRule>
  </conditionalFormatting>
  <conditionalFormatting sqref="EA64">
    <cfRule type="cellIs" dxfId="7668" priority="1412" operator="equal">
      <formula>"GOLD"</formula>
    </cfRule>
  </conditionalFormatting>
  <conditionalFormatting sqref="EA64">
    <cfRule type="cellIs" dxfId="7667" priority="1413" operator="equal">
      <formula>"SILVER"</formula>
    </cfRule>
  </conditionalFormatting>
  <conditionalFormatting sqref="EA64">
    <cfRule type="cellIs" dxfId="7666" priority="1414" operator="equal">
      <formula>"BRONZE"</formula>
    </cfRule>
  </conditionalFormatting>
  <conditionalFormatting sqref="EA65">
    <cfRule type="cellIs" dxfId="7665" priority="1415" operator="equal">
      <formula>"DIAMOND"</formula>
    </cfRule>
  </conditionalFormatting>
  <conditionalFormatting sqref="EA65">
    <cfRule type="cellIs" dxfId="7664" priority="1416" operator="equal">
      <formula>"GOLD"</formula>
    </cfRule>
  </conditionalFormatting>
  <conditionalFormatting sqref="EA65">
    <cfRule type="cellIs" dxfId="7663" priority="1417" operator="equal">
      <formula>"SILVER"</formula>
    </cfRule>
  </conditionalFormatting>
  <conditionalFormatting sqref="EA65">
    <cfRule type="cellIs" dxfId="7662" priority="1418" operator="equal">
      <formula>"BRONZE"</formula>
    </cfRule>
  </conditionalFormatting>
  <conditionalFormatting sqref="EA66">
    <cfRule type="cellIs" dxfId="7661" priority="1419" operator="equal">
      <formula>"DIAMOND"</formula>
    </cfRule>
  </conditionalFormatting>
  <conditionalFormatting sqref="EA66">
    <cfRule type="cellIs" dxfId="7660" priority="1420" operator="equal">
      <formula>"GOLD"</formula>
    </cfRule>
  </conditionalFormatting>
  <conditionalFormatting sqref="EA66">
    <cfRule type="cellIs" dxfId="7659" priority="1421" operator="equal">
      <formula>"SILVER"</formula>
    </cfRule>
  </conditionalFormatting>
  <conditionalFormatting sqref="EA66">
    <cfRule type="cellIs" dxfId="7658" priority="1422" operator="equal">
      <formula>"BRONZE"</formula>
    </cfRule>
  </conditionalFormatting>
  <conditionalFormatting sqref="EA67">
    <cfRule type="cellIs" dxfId="7657" priority="1423" operator="equal">
      <formula>"DIAMOND"</formula>
    </cfRule>
  </conditionalFormatting>
  <conditionalFormatting sqref="EA67">
    <cfRule type="cellIs" dxfId="7656" priority="1424" operator="equal">
      <formula>"GOLD"</formula>
    </cfRule>
  </conditionalFormatting>
  <conditionalFormatting sqref="EA67">
    <cfRule type="cellIs" dxfId="7655" priority="1425" operator="equal">
      <formula>"SILVER"</formula>
    </cfRule>
  </conditionalFormatting>
  <conditionalFormatting sqref="EA67">
    <cfRule type="cellIs" dxfId="7654" priority="1426" operator="equal">
      <formula>"BRONZE"</formula>
    </cfRule>
  </conditionalFormatting>
  <conditionalFormatting sqref="EA68">
    <cfRule type="cellIs" dxfId="7653" priority="1427" operator="equal">
      <formula>"DIAMOND"</formula>
    </cfRule>
  </conditionalFormatting>
  <conditionalFormatting sqref="EA68">
    <cfRule type="cellIs" dxfId="7652" priority="1428" operator="equal">
      <formula>"GOLD"</formula>
    </cfRule>
  </conditionalFormatting>
  <conditionalFormatting sqref="EA68">
    <cfRule type="cellIs" dxfId="7651" priority="1429" operator="equal">
      <formula>"SILVER"</formula>
    </cfRule>
  </conditionalFormatting>
  <conditionalFormatting sqref="EA68">
    <cfRule type="cellIs" dxfId="7650" priority="1430" operator="equal">
      <formula>"BRONZE"</formula>
    </cfRule>
  </conditionalFormatting>
  <conditionalFormatting sqref="EA69">
    <cfRule type="cellIs" dxfId="7649" priority="1431" operator="equal">
      <formula>"DIAMOND"</formula>
    </cfRule>
  </conditionalFormatting>
  <conditionalFormatting sqref="EA69">
    <cfRule type="cellIs" dxfId="7648" priority="1432" operator="equal">
      <formula>"GOLD"</formula>
    </cfRule>
  </conditionalFormatting>
  <conditionalFormatting sqref="EA69">
    <cfRule type="cellIs" dxfId="7647" priority="1433" operator="equal">
      <formula>"SILVER"</formula>
    </cfRule>
  </conditionalFormatting>
  <conditionalFormatting sqref="EA69">
    <cfRule type="cellIs" dxfId="7646" priority="1434" operator="equal">
      <formula>"BRONZE"</formula>
    </cfRule>
  </conditionalFormatting>
  <conditionalFormatting sqref="EA70">
    <cfRule type="cellIs" dxfId="7645" priority="1435" operator="equal">
      <formula>"DIAMOND"</formula>
    </cfRule>
  </conditionalFormatting>
  <conditionalFormatting sqref="EA70">
    <cfRule type="cellIs" dxfId="7644" priority="1436" operator="equal">
      <formula>"GOLD"</formula>
    </cfRule>
  </conditionalFormatting>
  <conditionalFormatting sqref="EA70">
    <cfRule type="cellIs" dxfId="7643" priority="1437" operator="equal">
      <formula>"SILVER"</formula>
    </cfRule>
  </conditionalFormatting>
  <conditionalFormatting sqref="EA70">
    <cfRule type="cellIs" dxfId="7642" priority="1438" operator="equal">
      <formula>"BRONZE"</formula>
    </cfRule>
  </conditionalFormatting>
  <conditionalFormatting sqref="EA71">
    <cfRule type="cellIs" dxfId="7641" priority="1439" operator="equal">
      <formula>"DIAMOND"</formula>
    </cfRule>
  </conditionalFormatting>
  <conditionalFormatting sqref="EA71">
    <cfRule type="cellIs" dxfId="7640" priority="1440" operator="equal">
      <formula>"GOLD"</formula>
    </cfRule>
  </conditionalFormatting>
  <conditionalFormatting sqref="EA71">
    <cfRule type="cellIs" dxfId="7639" priority="1441" operator="equal">
      <formula>"SILVER"</formula>
    </cfRule>
  </conditionalFormatting>
  <conditionalFormatting sqref="EA71">
    <cfRule type="cellIs" dxfId="7638" priority="1442" operator="equal">
      <formula>"BRONZE"</formula>
    </cfRule>
  </conditionalFormatting>
  <conditionalFormatting sqref="EA72">
    <cfRule type="cellIs" dxfId="7637" priority="1443" operator="equal">
      <formula>"DIAMOND"</formula>
    </cfRule>
  </conditionalFormatting>
  <conditionalFormatting sqref="EA72">
    <cfRule type="cellIs" dxfId="7636" priority="1444" operator="equal">
      <formula>"GOLD"</formula>
    </cfRule>
  </conditionalFormatting>
  <conditionalFormatting sqref="EA72">
    <cfRule type="cellIs" dxfId="7635" priority="1445" operator="equal">
      <formula>"SILVER"</formula>
    </cfRule>
  </conditionalFormatting>
  <conditionalFormatting sqref="EA72">
    <cfRule type="cellIs" dxfId="7634" priority="1446" operator="equal">
      <formula>"BRONZE"</formula>
    </cfRule>
  </conditionalFormatting>
  <conditionalFormatting sqref="EA73">
    <cfRule type="cellIs" dxfId="7633" priority="1447" operator="equal">
      <formula>"DIAMOND"</formula>
    </cfRule>
  </conditionalFormatting>
  <conditionalFormatting sqref="EA73">
    <cfRule type="cellIs" dxfId="7632" priority="1448" operator="equal">
      <formula>"GOLD"</formula>
    </cfRule>
  </conditionalFormatting>
  <conditionalFormatting sqref="EA73">
    <cfRule type="cellIs" dxfId="7631" priority="1449" operator="equal">
      <formula>"SILVER"</formula>
    </cfRule>
  </conditionalFormatting>
  <conditionalFormatting sqref="EA73">
    <cfRule type="cellIs" dxfId="7630" priority="1450" operator="equal">
      <formula>"BRONZE"</formula>
    </cfRule>
  </conditionalFormatting>
  <conditionalFormatting sqref="EA74">
    <cfRule type="cellIs" dxfId="7629" priority="1451" operator="equal">
      <formula>"DIAMOND"</formula>
    </cfRule>
  </conditionalFormatting>
  <conditionalFormatting sqref="EA74">
    <cfRule type="cellIs" dxfId="7628" priority="1452" operator="equal">
      <formula>"GOLD"</formula>
    </cfRule>
  </conditionalFormatting>
  <conditionalFormatting sqref="EA74">
    <cfRule type="cellIs" dxfId="7627" priority="1453" operator="equal">
      <formula>"SILVER"</formula>
    </cfRule>
  </conditionalFormatting>
  <conditionalFormatting sqref="EA74">
    <cfRule type="cellIs" dxfId="7626" priority="1454" operator="equal">
      <formula>"BRONZE"</formula>
    </cfRule>
  </conditionalFormatting>
  <conditionalFormatting sqref="EA75">
    <cfRule type="cellIs" dxfId="7625" priority="1455" operator="equal">
      <formula>"DIAMOND"</formula>
    </cfRule>
  </conditionalFormatting>
  <conditionalFormatting sqref="EA75">
    <cfRule type="cellIs" dxfId="7624" priority="1456" operator="equal">
      <formula>"GOLD"</formula>
    </cfRule>
  </conditionalFormatting>
  <conditionalFormatting sqref="EA75">
    <cfRule type="cellIs" dxfId="7623" priority="1457" operator="equal">
      <formula>"SILVER"</formula>
    </cfRule>
  </conditionalFormatting>
  <conditionalFormatting sqref="EA75">
    <cfRule type="cellIs" dxfId="7622" priority="1458" operator="equal">
      <formula>"BRONZE"</formula>
    </cfRule>
  </conditionalFormatting>
  <conditionalFormatting sqref="EA76">
    <cfRule type="cellIs" dxfId="7621" priority="1459" operator="equal">
      <formula>"DIAMOND"</formula>
    </cfRule>
  </conditionalFormatting>
  <conditionalFormatting sqref="EA76">
    <cfRule type="cellIs" dxfId="7620" priority="1460" operator="equal">
      <formula>"GOLD"</formula>
    </cfRule>
  </conditionalFormatting>
  <conditionalFormatting sqref="EA76">
    <cfRule type="cellIs" dxfId="7619" priority="1461" operator="equal">
      <formula>"SILVER"</formula>
    </cfRule>
  </conditionalFormatting>
  <conditionalFormatting sqref="EA76">
    <cfRule type="cellIs" dxfId="7618" priority="1462" operator="equal">
      <formula>"BRONZE"</formula>
    </cfRule>
  </conditionalFormatting>
  <conditionalFormatting sqref="EA77">
    <cfRule type="cellIs" dxfId="7617" priority="1463" operator="equal">
      <formula>"DIAMOND"</formula>
    </cfRule>
  </conditionalFormatting>
  <conditionalFormatting sqref="EA77">
    <cfRule type="cellIs" dxfId="7616" priority="1464" operator="equal">
      <formula>"GOLD"</formula>
    </cfRule>
  </conditionalFormatting>
  <conditionalFormatting sqref="EA77">
    <cfRule type="cellIs" dxfId="7615" priority="1465" operator="equal">
      <formula>"SILVER"</formula>
    </cfRule>
  </conditionalFormatting>
  <conditionalFormatting sqref="EA77">
    <cfRule type="cellIs" dxfId="7614" priority="1466" operator="equal">
      <formula>"BRONZE"</formula>
    </cfRule>
  </conditionalFormatting>
  <conditionalFormatting sqref="EA78">
    <cfRule type="cellIs" dxfId="7613" priority="1467" operator="equal">
      <formula>"DIAMOND"</formula>
    </cfRule>
  </conditionalFormatting>
  <conditionalFormatting sqref="EA78">
    <cfRule type="cellIs" dxfId="7612" priority="1468" operator="equal">
      <formula>"GOLD"</formula>
    </cfRule>
  </conditionalFormatting>
  <conditionalFormatting sqref="EA78">
    <cfRule type="cellIs" dxfId="7611" priority="1469" operator="equal">
      <formula>"SILVER"</formula>
    </cfRule>
  </conditionalFormatting>
  <conditionalFormatting sqref="EA78">
    <cfRule type="cellIs" dxfId="7610" priority="1470" operator="equal">
      <formula>"BRONZE"</formula>
    </cfRule>
  </conditionalFormatting>
  <conditionalFormatting sqref="EA79">
    <cfRule type="cellIs" dxfId="7609" priority="1471" operator="equal">
      <formula>"DIAMOND"</formula>
    </cfRule>
  </conditionalFormatting>
  <conditionalFormatting sqref="EA79">
    <cfRule type="cellIs" dxfId="7608" priority="1472" operator="equal">
      <formula>"GOLD"</formula>
    </cfRule>
  </conditionalFormatting>
  <conditionalFormatting sqref="EA79">
    <cfRule type="cellIs" dxfId="7607" priority="1473" operator="equal">
      <formula>"SILVER"</formula>
    </cfRule>
  </conditionalFormatting>
  <conditionalFormatting sqref="EA79">
    <cfRule type="cellIs" dxfId="7606" priority="1474" operator="equal">
      <formula>"BRONZE"</formula>
    </cfRule>
  </conditionalFormatting>
  <conditionalFormatting sqref="EA80">
    <cfRule type="cellIs" dxfId="7605" priority="1475" operator="equal">
      <formula>"DIAMOND"</formula>
    </cfRule>
  </conditionalFormatting>
  <conditionalFormatting sqref="EA80">
    <cfRule type="cellIs" dxfId="7604" priority="1476" operator="equal">
      <formula>"GOLD"</formula>
    </cfRule>
  </conditionalFormatting>
  <conditionalFormatting sqref="EA80">
    <cfRule type="cellIs" dxfId="7603" priority="1477" operator="equal">
      <formula>"SILVER"</formula>
    </cfRule>
  </conditionalFormatting>
  <conditionalFormatting sqref="EA80">
    <cfRule type="cellIs" dxfId="7602" priority="1478" operator="equal">
      <formula>"BRONZE"</formula>
    </cfRule>
  </conditionalFormatting>
  <conditionalFormatting sqref="EA81">
    <cfRule type="cellIs" dxfId="7601" priority="1479" operator="equal">
      <formula>"DIAMOND"</formula>
    </cfRule>
  </conditionalFormatting>
  <conditionalFormatting sqref="EA81">
    <cfRule type="cellIs" dxfId="7600" priority="1480" operator="equal">
      <formula>"GOLD"</formula>
    </cfRule>
  </conditionalFormatting>
  <conditionalFormatting sqref="EA81">
    <cfRule type="cellIs" dxfId="7599" priority="1481" operator="equal">
      <formula>"SILVER"</formula>
    </cfRule>
  </conditionalFormatting>
  <conditionalFormatting sqref="EA81">
    <cfRule type="cellIs" dxfId="7598" priority="1482" operator="equal">
      <formula>"BRONZE"</formula>
    </cfRule>
  </conditionalFormatting>
  <conditionalFormatting sqref="EA82">
    <cfRule type="cellIs" dxfId="7597" priority="1483" operator="equal">
      <formula>"DIAMOND"</formula>
    </cfRule>
  </conditionalFormatting>
  <conditionalFormatting sqref="EA82">
    <cfRule type="cellIs" dxfId="7596" priority="1484" operator="equal">
      <formula>"GOLD"</formula>
    </cfRule>
  </conditionalFormatting>
  <conditionalFormatting sqref="EA82">
    <cfRule type="cellIs" dxfId="7595" priority="1485" operator="equal">
      <formula>"SILVER"</formula>
    </cfRule>
  </conditionalFormatting>
  <conditionalFormatting sqref="EA82">
    <cfRule type="cellIs" dxfId="7594" priority="1486" operator="equal">
      <formula>"BRONZE"</formula>
    </cfRule>
  </conditionalFormatting>
  <conditionalFormatting sqref="EA83">
    <cfRule type="cellIs" dxfId="7593" priority="1487" operator="equal">
      <formula>"DIAMOND"</formula>
    </cfRule>
  </conditionalFormatting>
  <conditionalFormatting sqref="EA83">
    <cfRule type="cellIs" dxfId="7592" priority="1488" operator="equal">
      <formula>"GOLD"</formula>
    </cfRule>
  </conditionalFormatting>
  <conditionalFormatting sqref="EA83">
    <cfRule type="cellIs" dxfId="7591" priority="1489" operator="equal">
      <formula>"SILVER"</formula>
    </cfRule>
  </conditionalFormatting>
  <conditionalFormatting sqref="EA83">
    <cfRule type="cellIs" dxfId="7590" priority="1490" operator="equal">
      <formula>"BRONZE"</formula>
    </cfRule>
  </conditionalFormatting>
  <conditionalFormatting sqref="EA84">
    <cfRule type="cellIs" dxfId="7589" priority="1491" operator="equal">
      <formula>"DIAMOND"</formula>
    </cfRule>
  </conditionalFormatting>
  <conditionalFormatting sqref="EA84">
    <cfRule type="cellIs" dxfId="7588" priority="1492" operator="equal">
      <formula>"GOLD"</formula>
    </cfRule>
  </conditionalFormatting>
  <conditionalFormatting sqref="EA84">
    <cfRule type="cellIs" dxfId="7587" priority="1493" operator="equal">
      <formula>"SILVER"</formula>
    </cfRule>
  </conditionalFormatting>
  <conditionalFormatting sqref="EA84">
    <cfRule type="cellIs" dxfId="7586" priority="1494" operator="equal">
      <formula>"BRONZE"</formula>
    </cfRule>
  </conditionalFormatting>
  <conditionalFormatting sqref="EA85">
    <cfRule type="cellIs" dxfId="7585" priority="1495" operator="equal">
      <formula>"DIAMOND"</formula>
    </cfRule>
  </conditionalFormatting>
  <conditionalFormatting sqref="EA85">
    <cfRule type="cellIs" dxfId="7584" priority="1496" operator="equal">
      <formula>"GOLD"</formula>
    </cfRule>
  </conditionalFormatting>
  <conditionalFormatting sqref="EA85">
    <cfRule type="cellIs" dxfId="7583" priority="1497" operator="equal">
      <formula>"SILVER"</formula>
    </cfRule>
  </conditionalFormatting>
  <conditionalFormatting sqref="EA85">
    <cfRule type="cellIs" dxfId="7582" priority="1498" operator="equal">
      <formula>"BRONZE"</formula>
    </cfRule>
  </conditionalFormatting>
  <conditionalFormatting sqref="EA86">
    <cfRule type="cellIs" dxfId="7581" priority="1499" operator="equal">
      <formula>"DIAMOND"</formula>
    </cfRule>
  </conditionalFormatting>
  <conditionalFormatting sqref="EA86">
    <cfRule type="cellIs" dxfId="7580" priority="1500" operator="equal">
      <formula>"GOLD"</formula>
    </cfRule>
  </conditionalFormatting>
  <conditionalFormatting sqref="EA86">
    <cfRule type="cellIs" dxfId="7579" priority="1501" operator="equal">
      <formula>"SILVER"</formula>
    </cfRule>
  </conditionalFormatting>
  <conditionalFormatting sqref="EA86">
    <cfRule type="cellIs" dxfId="7578" priority="1502" operator="equal">
      <formula>"BRONZE"</formula>
    </cfRule>
  </conditionalFormatting>
  <conditionalFormatting sqref="EA87">
    <cfRule type="cellIs" dxfId="7577" priority="1503" operator="equal">
      <formula>"DIAMOND"</formula>
    </cfRule>
  </conditionalFormatting>
  <conditionalFormatting sqref="EA87">
    <cfRule type="cellIs" dxfId="7576" priority="1504" operator="equal">
      <formula>"GOLD"</formula>
    </cfRule>
  </conditionalFormatting>
  <conditionalFormatting sqref="EA87">
    <cfRule type="cellIs" dxfId="7575" priority="1505" operator="equal">
      <formula>"SILVER"</formula>
    </cfRule>
  </conditionalFormatting>
  <conditionalFormatting sqref="EA87">
    <cfRule type="cellIs" dxfId="7574" priority="1506" operator="equal">
      <formula>"BRONZE"</formula>
    </cfRule>
  </conditionalFormatting>
  <conditionalFormatting sqref="EA88">
    <cfRule type="cellIs" dxfId="7573" priority="1507" operator="equal">
      <formula>"DIAMOND"</formula>
    </cfRule>
  </conditionalFormatting>
  <conditionalFormatting sqref="EA88">
    <cfRule type="cellIs" dxfId="7572" priority="1508" operator="equal">
      <formula>"GOLD"</formula>
    </cfRule>
  </conditionalFormatting>
  <conditionalFormatting sqref="EA88">
    <cfRule type="cellIs" dxfId="7571" priority="1509" operator="equal">
      <formula>"SILVER"</formula>
    </cfRule>
  </conditionalFormatting>
  <conditionalFormatting sqref="EA88">
    <cfRule type="cellIs" dxfId="7570" priority="1510" operator="equal">
      <formula>"BRONZE"</formula>
    </cfRule>
  </conditionalFormatting>
  <conditionalFormatting sqref="EA89">
    <cfRule type="cellIs" dxfId="7569" priority="1511" operator="equal">
      <formula>"DIAMOND"</formula>
    </cfRule>
  </conditionalFormatting>
  <conditionalFormatting sqref="EA89">
    <cfRule type="cellIs" dxfId="7568" priority="1512" operator="equal">
      <formula>"GOLD"</formula>
    </cfRule>
  </conditionalFormatting>
  <conditionalFormatting sqref="EA89">
    <cfRule type="cellIs" dxfId="7567" priority="1513" operator="equal">
      <formula>"SILVER"</formula>
    </cfRule>
  </conditionalFormatting>
  <conditionalFormatting sqref="EA89">
    <cfRule type="cellIs" dxfId="7566" priority="1514" operator="equal">
      <formula>"BRONZE"</formula>
    </cfRule>
  </conditionalFormatting>
  <conditionalFormatting sqref="EA90">
    <cfRule type="cellIs" dxfId="7565" priority="1515" operator="equal">
      <formula>"DIAMOND"</formula>
    </cfRule>
  </conditionalFormatting>
  <conditionalFormatting sqref="EA90">
    <cfRule type="cellIs" dxfId="7564" priority="1516" operator="equal">
      <formula>"GOLD"</formula>
    </cfRule>
  </conditionalFormatting>
  <conditionalFormatting sqref="EA90">
    <cfRule type="cellIs" dxfId="7563" priority="1517" operator="equal">
      <formula>"SILVER"</formula>
    </cfRule>
  </conditionalFormatting>
  <conditionalFormatting sqref="EA90">
    <cfRule type="cellIs" dxfId="7562" priority="1518" operator="equal">
      <formula>"BRONZE"</formula>
    </cfRule>
  </conditionalFormatting>
  <conditionalFormatting sqref="EA91">
    <cfRule type="cellIs" dxfId="7561" priority="1519" operator="equal">
      <formula>"DIAMOND"</formula>
    </cfRule>
  </conditionalFormatting>
  <conditionalFormatting sqref="EA91">
    <cfRule type="cellIs" dxfId="7560" priority="1520" operator="equal">
      <formula>"GOLD"</formula>
    </cfRule>
  </conditionalFormatting>
  <conditionalFormatting sqref="EA91">
    <cfRule type="cellIs" dxfId="7559" priority="1521" operator="equal">
      <formula>"SILVER"</formula>
    </cfRule>
  </conditionalFormatting>
  <conditionalFormatting sqref="EA91">
    <cfRule type="cellIs" dxfId="7558" priority="1522" operator="equal">
      <formula>"BRONZE"</formula>
    </cfRule>
  </conditionalFormatting>
  <conditionalFormatting sqref="EA92">
    <cfRule type="cellIs" dxfId="7557" priority="1523" operator="equal">
      <formula>"DIAMOND"</formula>
    </cfRule>
  </conditionalFormatting>
  <conditionalFormatting sqref="EA92">
    <cfRule type="cellIs" dxfId="7556" priority="1524" operator="equal">
      <formula>"GOLD"</formula>
    </cfRule>
  </conditionalFormatting>
  <conditionalFormatting sqref="EA92">
    <cfRule type="cellIs" dxfId="7555" priority="1525" operator="equal">
      <formula>"SILVER"</formula>
    </cfRule>
  </conditionalFormatting>
  <conditionalFormatting sqref="EA92">
    <cfRule type="cellIs" dxfId="7554" priority="1526" operator="equal">
      <formula>"BRONZE"</formula>
    </cfRule>
  </conditionalFormatting>
  <conditionalFormatting sqref="EA93">
    <cfRule type="cellIs" dxfId="7553" priority="1527" operator="equal">
      <formula>"DIAMOND"</formula>
    </cfRule>
  </conditionalFormatting>
  <conditionalFormatting sqref="EA93">
    <cfRule type="cellIs" dxfId="7552" priority="1528" operator="equal">
      <formula>"GOLD"</formula>
    </cfRule>
  </conditionalFormatting>
  <conditionalFormatting sqref="EA93">
    <cfRule type="cellIs" dxfId="7551" priority="1529" operator="equal">
      <formula>"SILVER"</formula>
    </cfRule>
  </conditionalFormatting>
  <conditionalFormatting sqref="EA93">
    <cfRule type="cellIs" dxfId="7550" priority="1530" operator="equal">
      <formula>"BRONZE"</formula>
    </cfRule>
  </conditionalFormatting>
  <conditionalFormatting sqref="EA94">
    <cfRule type="cellIs" dxfId="7549" priority="1531" operator="equal">
      <formula>"DIAMOND"</formula>
    </cfRule>
  </conditionalFormatting>
  <conditionalFormatting sqref="EA94">
    <cfRule type="cellIs" dxfId="7548" priority="1532" operator="equal">
      <formula>"GOLD"</formula>
    </cfRule>
  </conditionalFormatting>
  <conditionalFormatting sqref="EA94">
    <cfRule type="cellIs" dxfId="7547" priority="1533" operator="equal">
      <formula>"SILVER"</formula>
    </cfRule>
  </conditionalFormatting>
  <conditionalFormatting sqref="EA94">
    <cfRule type="cellIs" dxfId="7546" priority="1534" operator="equal">
      <formula>"BRONZE"</formula>
    </cfRule>
  </conditionalFormatting>
  <conditionalFormatting sqref="EA95">
    <cfRule type="cellIs" dxfId="7545" priority="1535" operator="equal">
      <formula>"DIAMOND"</formula>
    </cfRule>
  </conditionalFormatting>
  <conditionalFormatting sqref="EA95">
    <cfRule type="cellIs" dxfId="7544" priority="1536" operator="equal">
      <formula>"GOLD"</formula>
    </cfRule>
  </conditionalFormatting>
  <conditionalFormatting sqref="EA95">
    <cfRule type="cellIs" dxfId="7543" priority="1537" operator="equal">
      <formula>"SILVER"</formula>
    </cfRule>
  </conditionalFormatting>
  <conditionalFormatting sqref="EA95">
    <cfRule type="cellIs" dxfId="7542" priority="1538" operator="equal">
      <formula>"BRONZE"</formula>
    </cfRule>
  </conditionalFormatting>
  <conditionalFormatting sqref="EA96">
    <cfRule type="cellIs" dxfId="7541" priority="1539" operator="equal">
      <formula>"DIAMOND"</formula>
    </cfRule>
  </conditionalFormatting>
  <conditionalFormatting sqref="EA96">
    <cfRule type="cellIs" dxfId="7540" priority="1540" operator="equal">
      <formula>"GOLD"</formula>
    </cfRule>
  </conditionalFormatting>
  <conditionalFormatting sqref="EA96">
    <cfRule type="cellIs" dxfId="7539" priority="1541" operator="equal">
      <formula>"SILVER"</formula>
    </cfRule>
  </conditionalFormatting>
  <conditionalFormatting sqref="EA96">
    <cfRule type="cellIs" dxfId="7538" priority="1542" operator="equal">
      <formula>"BRONZE"</formula>
    </cfRule>
  </conditionalFormatting>
  <conditionalFormatting sqref="C22">
    <cfRule type="expression" dxfId="7537" priority="1543">
      <formula>(LOWER(E22="m"))</formula>
    </cfRule>
  </conditionalFormatting>
  <conditionalFormatting sqref="C22">
    <cfRule type="expression" dxfId="7536" priority="1544">
      <formula>(LOWER(E22="w"))</formula>
    </cfRule>
  </conditionalFormatting>
  <conditionalFormatting sqref="C23">
    <cfRule type="expression" dxfId="7535" priority="1545">
      <formula>(LOWER(E23="m"))</formula>
    </cfRule>
  </conditionalFormatting>
  <conditionalFormatting sqref="C23">
    <cfRule type="expression" dxfId="7534" priority="1546">
      <formula>(LOWER(E23="w"))</formula>
    </cfRule>
  </conditionalFormatting>
  <conditionalFormatting sqref="C24">
    <cfRule type="expression" dxfId="7533" priority="1547">
      <formula>(LOWER(E24="m"))</formula>
    </cfRule>
  </conditionalFormatting>
  <conditionalFormatting sqref="C24">
    <cfRule type="expression" dxfId="7532" priority="1548">
      <formula>(LOWER(E24="w"))</formula>
    </cfRule>
  </conditionalFormatting>
  <conditionalFormatting sqref="C25">
    <cfRule type="expression" dxfId="7531" priority="1549">
      <formula>(LOWER(E25="m"))</formula>
    </cfRule>
  </conditionalFormatting>
  <conditionalFormatting sqref="C25">
    <cfRule type="expression" dxfId="7530" priority="1550">
      <formula>(LOWER(E25="w"))</formula>
    </cfRule>
  </conditionalFormatting>
  <conditionalFormatting sqref="C26">
    <cfRule type="expression" dxfId="7529" priority="1551">
      <formula>(LOWER(E26="m"))</formula>
    </cfRule>
  </conditionalFormatting>
  <conditionalFormatting sqref="C26">
    <cfRule type="expression" dxfId="7528" priority="1552">
      <formula>(LOWER(E26="w"))</formula>
    </cfRule>
  </conditionalFormatting>
  <conditionalFormatting sqref="C27">
    <cfRule type="expression" dxfId="7527" priority="1553">
      <formula>(LOWER(E27="m"))</formula>
    </cfRule>
  </conditionalFormatting>
  <conditionalFormatting sqref="C27">
    <cfRule type="expression" dxfId="7526" priority="1554">
      <formula>(LOWER(E27="w"))</formula>
    </cfRule>
  </conditionalFormatting>
  <conditionalFormatting sqref="C28">
    <cfRule type="expression" dxfId="7525" priority="1555">
      <formula>(LOWER(E28="m"))</formula>
    </cfRule>
  </conditionalFormatting>
  <conditionalFormatting sqref="C28">
    <cfRule type="expression" dxfId="7524" priority="1556">
      <formula>(LOWER(E28="w"))</formula>
    </cfRule>
  </conditionalFormatting>
  <conditionalFormatting sqref="C29">
    <cfRule type="expression" dxfId="7523" priority="1557">
      <formula>(LOWER(E29="m"))</formula>
    </cfRule>
  </conditionalFormatting>
  <conditionalFormatting sqref="C29">
    <cfRule type="expression" dxfId="7522" priority="1558">
      <formula>(LOWER(E29="w"))</formula>
    </cfRule>
  </conditionalFormatting>
  <conditionalFormatting sqref="C30">
    <cfRule type="expression" dxfId="7521" priority="1559">
      <formula>(LOWER(E30="m"))</formula>
    </cfRule>
  </conditionalFormatting>
  <conditionalFormatting sqref="C30">
    <cfRule type="expression" dxfId="7520" priority="1560">
      <formula>(LOWER(E30="w"))</formula>
    </cfRule>
  </conditionalFormatting>
  <conditionalFormatting sqref="C31">
    <cfRule type="expression" dxfId="7519" priority="1561">
      <formula>(LOWER(E31="m"))</formula>
    </cfRule>
  </conditionalFormatting>
  <conditionalFormatting sqref="C31">
    <cfRule type="expression" dxfId="7518" priority="1562">
      <formula>(LOWER(E31="w"))</formula>
    </cfRule>
  </conditionalFormatting>
  <conditionalFormatting sqref="C32">
    <cfRule type="expression" dxfId="7517" priority="1563">
      <formula>(LOWER(E32="m"))</formula>
    </cfRule>
  </conditionalFormatting>
  <conditionalFormatting sqref="C32">
    <cfRule type="expression" dxfId="7516" priority="1564">
      <formula>(LOWER(E32="w"))</formula>
    </cfRule>
  </conditionalFormatting>
  <conditionalFormatting sqref="C33">
    <cfRule type="expression" dxfId="7515" priority="1565">
      <formula>(LOWER(E33="m"))</formula>
    </cfRule>
  </conditionalFormatting>
  <conditionalFormatting sqref="C33">
    <cfRule type="expression" dxfId="7514" priority="1566">
      <formula>(LOWER(E33="w"))</formula>
    </cfRule>
  </conditionalFormatting>
  <conditionalFormatting sqref="C34">
    <cfRule type="expression" dxfId="7513" priority="1567">
      <formula>(LOWER(E34="m"))</formula>
    </cfRule>
  </conditionalFormatting>
  <conditionalFormatting sqref="C34">
    <cfRule type="expression" dxfId="7512" priority="1568">
      <formula>(LOWER(E34="w"))</formula>
    </cfRule>
  </conditionalFormatting>
  <conditionalFormatting sqref="C35">
    <cfRule type="expression" dxfId="7511" priority="1569">
      <formula>(LOWER(E35="m"))</formula>
    </cfRule>
  </conditionalFormatting>
  <conditionalFormatting sqref="C35">
    <cfRule type="expression" dxfId="7510" priority="1570">
      <formula>(LOWER(E35="w"))</formula>
    </cfRule>
  </conditionalFormatting>
  <conditionalFormatting sqref="C36">
    <cfRule type="expression" dxfId="7509" priority="1571">
      <formula>(LOWER(E36="m"))</formula>
    </cfRule>
  </conditionalFormatting>
  <conditionalFormatting sqref="C36">
    <cfRule type="expression" dxfId="7508" priority="1572">
      <formula>(LOWER(E36="w"))</formula>
    </cfRule>
  </conditionalFormatting>
  <conditionalFormatting sqref="C37">
    <cfRule type="expression" dxfId="7507" priority="1573">
      <formula>(LOWER(E37="m"))</formula>
    </cfRule>
  </conditionalFormatting>
  <conditionalFormatting sqref="C37">
    <cfRule type="expression" dxfId="7506" priority="1574">
      <formula>(LOWER(E37="w"))</formula>
    </cfRule>
  </conditionalFormatting>
  <conditionalFormatting sqref="C38">
    <cfRule type="expression" dxfId="7505" priority="1575">
      <formula>(LOWER(E38="m"))</formula>
    </cfRule>
  </conditionalFormatting>
  <conditionalFormatting sqref="C38">
    <cfRule type="expression" dxfId="7504" priority="1576">
      <formula>(LOWER(E38="w"))</formula>
    </cfRule>
  </conditionalFormatting>
  <conditionalFormatting sqref="C39">
    <cfRule type="expression" dxfId="7503" priority="1577">
      <formula>(LOWER(E39="m"))</formula>
    </cfRule>
  </conditionalFormatting>
  <conditionalFormatting sqref="C39">
    <cfRule type="expression" dxfId="7502" priority="1578">
      <formula>(LOWER(E39="w"))</formula>
    </cfRule>
  </conditionalFormatting>
  <conditionalFormatting sqref="C40">
    <cfRule type="expression" dxfId="7501" priority="1579">
      <formula>(LOWER(E40="m"))</formula>
    </cfRule>
  </conditionalFormatting>
  <conditionalFormatting sqref="C40">
    <cfRule type="expression" dxfId="7500" priority="1580">
      <formula>(LOWER(E40="w"))</formula>
    </cfRule>
  </conditionalFormatting>
  <conditionalFormatting sqref="C41">
    <cfRule type="expression" dxfId="7499" priority="1581">
      <formula>(LOWER(E41="m"))</formula>
    </cfRule>
  </conditionalFormatting>
  <conditionalFormatting sqref="C41">
    <cfRule type="expression" dxfId="7498" priority="1582">
      <formula>(LOWER(E41="w"))</formula>
    </cfRule>
  </conditionalFormatting>
  <conditionalFormatting sqref="C42">
    <cfRule type="expression" dxfId="7497" priority="1583">
      <formula>(LOWER(E42="m"))</formula>
    </cfRule>
  </conditionalFormatting>
  <conditionalFormatting sqref="C42">
    <cfRule type="expression" dxfId="7496" priority="1584">
      <formula>(LOWER(E42="w"))</formula>
    </cfRule>
  </conditionalFormatting>
  <conditionalFormatting sqref="C43">
    <cfRule type="expression" dxfId="7495" priority="1585">
      <formula>(LOWER(E43="m"))</formula>
    </cfRule>
  </conditionalFormatting>
  <conditionalFormatting sqref="C43">
    <cfRule type="expression" dxfId="7494" priority="1586">
      <formula>(LOWER(E43="w"))</formula>
    </cfRule>
  </conditionalFormatting>
  <conditionalFormatting sqref="C44">
    <cfRule type="expression" dxfId="7493" priority="1587">
      <formula>(LOWER(E44="m"))</formula>
    </cfRule>
  </conditionalFormatting>
  <conditionalFormatting sqref="C44">
    <cfRule type="expression" dxfId="7492" priority="1588">
      <formula>(LOWER(E44="w"))</formula>
    </cfRule>
  </conditionalFormatting>
  <conditionalFormatting sqref="C45">
    <cfRule type="expression" dxfId="7491" priority="1589">
      <formula>(LOWER(E45="m"))</formula>
    </cfRule>
  </conditionalFormatting>
  <conditionalFormatting sqref="C45">
    <cfRule type="expression" dxfId="7490" priority="1590">
      <formula>(LOWER(E45="w"))</formula>
    </cfRule>
  </conditionalFormatting>
  <conditionalFormatting sqref="C46">
    <cfRule type="expression" dxfId="7489" priority="1591">
      <formula>(LOWER(E46="m"))</formula>
    </cfRule>
  </conditionalFormatting>
  <conditionalFormatting sqref="C46">
    <cfRule type="expression" dxfId="7488" priority="1592">
      <formula>(LOWER(E46="w"))</formula>
    </cfRule>
  </conditionalFormatting>
  <conditionalFormatting sqref="C47">
    <cfRule type="expression" dxfId="7487" priority="1593">
      <formula>(LOWER(E47="m"))</formula>
    </cfRule>
  </conditionalFormatting>
  <conditionalFormatting sqref="C47">
    <cfRule type="expression" dxfId="7486" priority="1594">
      <formula>(LOWER(E47="w"))</formula>
    </cfRule>
  </conditionalFormatting>
  <conditionalFormatting sqref="C48">
    <cfRule type="expression" dxfId="7485" priority="1595">
      <formula>(LOWER(E48="m"))</formula>
    </cfRule>
  </conditionalFormatting>
  <conditionalFormatting sqref="C48">
    <cfRule type="expression" dxfId="7484" priority="1596">
      <formula>(LOWER(E48="w"))</formula>
    </cfRule>
  </conditionalFormatting>
  <conditionalFormatting sqref="C49">
    <cfRule type="expression" dxfId="7483" priority="1597">
      <formula>(LOWER(E49="m"))</formula>
    </cfRule>
  </conditionalFormatting>
  <conditionalFormatting sqref="C49">
    <cfRule type="expression" dxfId="7482" priority="1598">
      <formula>(LOWER(E49="w"))</formula>
    </cfRule>
  </conditionalFormatting>
  <conditionalFormatting sqref="C50">
    <cfRule type="expression" dxfId="7481" priority="1599">
      <formula>(LOWER(E50="m"))</formula>
    </cfRule>
  </conditionalFormatting>
  <conditionalFormatting sqref="C50">
    <cfRule type="expression" dxfId="7480" priority="1600">
      <formula>(LOWER(E50="w"))</formula>
    </cfRule>
  </conditionalFormatting>
  <conditionalFormatting sqref="C51">
    <cfRule type="expression" dxfId="7479" priority="1601">
      <formula>(LOWER(E51="m"))</formula>
    </cfRule>
  </conditionalFormatting>
  <conditionalFormatting sqref="C51">
    <cfRule type="expression" dxfId="7478" priority="1602">
      <formula>(LOWER(E51="w"))</formula>
    </cfRule>
  </conditionalFormatting>
  <conditionalFormatting sqref="C52">
    <cfRule type="expression" dxfId="7477" priority="1603">
      <formula>(LOWER(E52="m"))</formula>
    </cfRule>
  </conditionalFormatting>
  <conditionalFormatting sqref="C52">
    <cfRule type="expression" dxfId="7476" priority="1604">
      <formula>(LOWER(E52="w"))</formula>
    </cfRule>
  </conditionalFormatting>
  <conditionalFormatting sqref="C53">
    <cfRule type="expression" dxfId="7475" priority="1605">
      <formula>(LOWER(E53="m"))</formula>
    </cfRule>
  </conditionalFormatting>
  <conditionalFormatting sqref="C53">
    <cfRule type="expression" dxfId="7474" priority="1606">
      <formula>(LOWER(E53="w"))</formula>
    </cfRule>
  </conditionalFormatting>
  <conditionalFormatting sqref="C54">
    <cfRule type="expression" dxfId="7473" priority="1607">
      <formula>(LOWER(E54="m"))</formula>
    </cfRule>
  </conditionalFormatting>
  <conditionalFormatting sqref="C54">
    <cfRule type="expression" dxfId="7472" priority="1608">
      <formula>(LOWER(E54="w"))</formula>
    </cfRule>
  </conditionalFormatting>
  <conditionalFormatting sqref="C55">
    <cfRule type="expression" dxfId="7471" priority="1609">
      <formula>(LOWER(E55="m"))</formula>
    </cfRule>
  </conditionalFormatting>
  <conditionalFormatting sqref="C55">
    <cfRule type="expression" dxfId="7470" priority="1610">
      <formula>(LOWER(E55="w"))</formula>
    </cfRule>
  </conditionalFormatting>
  <conditionalFormatting sqref="C56">
    <cfRule type="expression" dxfId="7469" priority="1611">
      <formula>(LOWER(E56="m"))</formula>
    </cfRule>
  </conditionalFormatting>
  <conditionalFormatting sqref="C56">
    <cfRule type="expression" dxfId="7468" priority="1612">
      <formula>(LOWER(E56="w"))</formula>
    </cfRule>
  </conditionalFormatting>
  <conditionalFormatting sqref="C57">
    <cfRule type="expression" dxfId="7467" priority="1613">
      <formula>(LOWER(E57="m"))</formula>
    </cfRule>
  </conditionalFormatting>
  <conditionalFormatting sqref="C57">
    <cfRule type="expression" dxfId="7466" priority="1614">
      <formula>(LOWER(E57="w"))</formula>
    </cfRule>
  </conditionalFormatting>
  <conditionalFormatting sqref="C58">
    <cfRule type="expression" dxfId="7465" priority="1615">
      <formula>(LOWER(E58="m"))</formula>
    </cfRule>
  </conditionalFormatting>
  <conditionalFormatting sqref="C58">
    <cfRule type="expression" dxfId="7464" priority="1616">
      <formula>(LOWER(E58="w"))</formula>
    </cfRule>
  </conditionalFormatting>
  <conditionalFormatting sqref="C59">
    <cfRule type="expression" dxfId="7463" priority="1617">
      <formula>(LOWER(E59="m"))</formula>
    </cfRule>
  </conditionalFormatting>
  <conditionalFormatting sqref="C59">
    <cfRule type="expression" dxfId="7462" priority="1618">
      <formula>(LOWER(E59="w"))</formula>
    </cfRule>
  </conditionalFormatting>
  <conditionalFormatting sqref="C60">
    <cfRule type="expression" dxfId="7461" priority="1619">
      <formula>(LOWER(E60="m"))</formula>
    </cfRule>
  </conditionalFormatting>
  <conditionalFormatting sqref="C60">
    <cfRule type="expression" dxfId="7460" priority="1620">
      <formula>(LOWER(E60="w"))</formula>
    </cfRule>
  </conditionalFormatting>
  <conditionalFormatting sqref="C61">
    <cfRule type="expression" dxfId="7459" priority="1621">
      <formula>(LOWER(E61="m"))</formula>
    </cfRule>
  </conditionalFormatting>
  <conditionalFormatting sqref="C61">
    <cfRule type="expression" dxfId="7458" priority="1622">
      <formula>(LOWER(E61="w"))</formula>
    </cfRule>
  </conditionalFormatting>
  <conditionalFormatting sqref="C62">
    <cfRule type="expression" dxfId="7457" priority="1623">
      <formula>(LOWER(E62="m"))</formula>
    </cfRule>
  </conditionalFormatting>
  <conditionalFormatting sqref="C62">
    <cfRule type="expression" dxfId="7456" priority="1624">
      <formula>(LOWER(E62="w"))</formula>
    </cfRule>
  </conditionalFormatting>
  <conditionalFormatting sqref="C63">
    <cfRule type="expression" dxfId="7455" priority="1625">
      <formula>(LOWER(E63="m"))</formula>
    </cfRule>
  </conditionalFormatting>
  <conditionalFormatting sqref="C63">
    <cfRule type="expression" dxfId="7454" priority="1626">
      <formula>(LOWER(E63="w"))</formula>
    </cfRule>
  </conditionalFormatting>
  <conditionalFormatting sqref="C64">
    <cfRule type="expression" dxfId="7453" priority="1627">
      <formula>(LOWER(E64="m"))</formula>
    </cfRule>
  </conditionalFormatting>
  <conditionalFormatting sqref="C64">
    <cfRule type="expression" dxfId="7452" priority="1628">
      <formula>(LOWER(E64="w"))</formula>
    </cfRule>
  </conditionalFormatting>
  <conditionalFormatting sqref="C65">
    <cfRule type="expression" dxfId="7451" priority="1629">
      <formula>(LOWER(E65="m"))</formula>
    </cfRule>
  </conditionalFormatting>
  <conditionalFormatting sqref="C65">
    <cfRule type="expression" dxfId="7450" priority="1630">
      <formula>(LOWER(E65="w"))</formula>
    </cfRule>
  </conditionalFormatting>
  <conditionalFormatting sqref="C66">
    <cfRule type="expression" dxfId="7449" priority="1631">
      <formula>(LOWER(E66="m"))</formula>
    </cfRule>
  </conditionalFormatting>
  <conditionalFormatting sqref="C66">
    <cfRule type="expression" dxfId="7448" priority="1632">
      <formula>(LOWER(E66="w"))</formula>
    </cfRule>
  </conditionalFormatting>
  <conditionalFormatting sqref="C67">
    <cfRule type="expression" dxfId="7447" priority="1633">
      <formula>(LOWER(E67="m"))</formula>
    </cfRule>
  </conditionalFormatting>
  <conditionalFormatting sqref="C67">
    <cfRule type="expression" dxfId="7446" priority="1634">
      <formula>(LOWER(E67="w"))</formula>
    </cfRule>
  </conditionalFormatting>
  <conditionalFormatting sqref="C68">
    <cfRule type="expression" dxfId="7445" priority="1635">
      <formula>(LOWER(E68="m"))</formula>
    </cfRule>
  </conditionalFormatting>
  <conditionalFormatting sqref="C68">
    <cfRule type="expression" dxfId="7444" priority="1636">
      <formula>(LOWER(E68="w"))</formula>
    </cfRule>
  </conditionalFormatting>
  <conditionalFormatting sqref="C69">
    <cfRule type="expression" dxfId="7443" priority="1637">
      <formula>(LOWER(E69="m"))</formula>
    </cfRule>
  </conditionalFormatting>
  <conditionalFormatting sqref="C69">
    <cfRule type="expression" dxfId="7442" priority="1638">
      <formula>(LOWER(E69="w"))</formula>
    </cfRule>
  </conditionalFormatting>
  <conditionalFormatting sqref="C70">
    <cfRule type="expression" dxfId="7441" priority="1639">
      <formula>(LOWER(E70="m"))</formula>
    </cfRule>
  </conditionalFormatting>
  <conditionalFormatting sqref="C70">
    <cfRule type="expression" dxfId="7440" priority="1640">
      <formula>(LOWER(E70="w"))</formula>
    </cfRule>
  </conditionalFormatting>
  <conditionalFormatting sqref="C71">
    <cfRule type="expression" dxfId="7439" priority="1641">
      <formula>(LOWER(E71="m"))</formula>
    </cfRule>
  </conditionalFormatting>
  <conditionalFormatting sqref="C71">
    <cfRule type="expression" dxfId="7438" priority="1642">
      <formula>(LOWER(E71="w"))</formula>
    </cfRule>
  </conditionalFormatting>
  <conditionalFormatting sqref="C72">
    <cfRule type="expression" dxfId="7437" priority="1643">
      <formula>(LOWER(E72="m"))</formula>
    </cfRule>
  </conditionalFormatting>
  <conditionalFormatting sqref="C72">
    <cfRule type="expression" dxfId="7436" priority="1644">
      <formula>(LOWER(E72="w"))</formula>
    </cfRule>
  </conditionalFormatting>
  <conditionalFormatting sqref="C73">
    <cfRule type="expression" dxfId="7435" priority="1645">
      <formula>(LOWER(E73="m"))</formula>
    </cfRule>
  </conditionalFormatting>
  <conditionalFormatting sqref="C73">
    <cfRule type="expression" dxfId="7434" priority="1646">
      <formula>(LOWER(E73="w"))</formula>
    </cfRule>
  </conditionalFormatting>
  <conditionalFormatting sqref="C74">
    <cfRule type="expression" dxfId="7433" priority="1647">
      <formula>(LOWER(E74="m"))</formula>
    </cfRule>
  </conditionalFormatting>
  <conditionalFormatting sqref="C74">
    <cfRule type="expression" dxfId="7432" priority="1648">
      <formula>(LOWER(E74="w"))</formula>
    </cfRule>
  </conditionalFormatting>
  <conditionalFormatting sqref="C75">
    <cfRule type="expression" dxfId="7431" priority="1649">
      <formula>(LOWER(E75="m"))</formula>
    </cfRule>
  </conditionalFormatting>
  <conditionalFormatting sqref="C75">
    <cfRule type="expression" dxfId="7430" priority="1650">
      <formula>(LOWER(E75="w"))</formula>
    </cfRule>
  </conditionalFormatting>
  <conditionalFormatting sqref="C76">
    <cfRule type="expression" dxfId="7429" priority="1651">
      <formula>(LOWER(E76="m"))</formula>
    </cfRule>
  </conditionalFormatting>
  <conditionalFormatting sqref="C76">
    <cfRule type="expression" dxfId="7428" priority="1652">
      <formula>(LOWER(E76="w"))</formula>
    </cfRule>
  </conditionalFormatting>
  <conditionalFormatting sqref="C77">
    <cfRule type="expression" dxfId="7427" priority="1653">
      <formula>(LOWER(E77="m"))</formula>
    </cfRule>
  </conditionalFormatting>
  <conditionalFormatting sqref="C77">
    <cfRule type="expression" dxfId="7426" priority="1654">
      <formula>(LOWER(E77="w"))</formula>
    </cfRule>
  </conditionalFormatting>
  <conditionalFormatting sqref="C78">
    <cfRule type="expression" dxfId="7425" priority="1655">
      <formula>(LOWER(E78="m"))</formula>
    </cfRule>
  </conditionalFormatting>
  <conditionalFormatting sqref="C78">
    <cfRule type="expression" dxfId="7424" priority="1656">
      <formula>(LOWER(E78="w"))</formula>
    </cfRule>
  </conditionalFormatting>
  <conditionalFormatting sqref="C79">
    <cfRule type="expression" dxfId="7423" priority="1657">
      <formula>(LOWER(E79="m"))</formula>
    </cfRule>
  </conditionalFormatting>
  <conditionalFormatting sqref="C79">
    <cfRule type="expression" dxfId="7422" priority="1658">
      <formula>(LOWER(E79="w"))</formula>
    </cfRule>
  </conditionalFormatting>
  <conditionalFormatting sqref="C80">
    <cfRule type="expression" dxfId="7421" priority="1659">
      <formula>(LOWER(E80="m"))</formula>
    </cfRule>
  </conditionalFormatting>
  <conditionalFormatting sqref="C80">
    <cfRule type="expression" dxfId="7420" priority="1660">
      <formula>(LOWER(E80="w"))</formula>
    </cfRule>
  </conditionalFormatting>
  <conditionalFormatting sqref="C81">
    <cfRule type="expression" dxfId="7419" priority="1661">
      <formula>(LOWER(E81="m"))</formula>
    </cfRule>
  </conditionalFormatting>
  <conditionalFormatting sqref="C81">
    <cfRule type="expression" dxfId="7418" priority="1662">
      <formula>(LOWER(E81="w"))</formula>
    </cfRule>
  </conditionalFormatting>
  <conditionalFormatting sqref="C82">
    <cfRule type="expression" dxfId="7417" priority="1663">
      <formula>(LOWER(E82="m"))</formula>
    </cfRule>
  </conditionalFormatting>
  <conditionalFormatting sqref="C82">
    <cfRule type="expression" dxfId="7416" priority="1664">
      <formula>(LOWER(E82="w"))</formula>
    </cfRule>
  </conditionalFormatting>
  <conditionalFormatting sqref="C83">
    <cfRule type="expression" dxfId="7415" priority="1665">
      <formula>(LOWER(E83="m"))</formula>
    </cfRule>
  </conditionalFormatting>
  <conditionalFormatting sqref="C83">
    <cfRule type="expression" dxfId="7414" priority="1666">
      <formula>(LOWER(E83="w"))</formula>
    </cfRule>
  </conditionalFormatting>
  <conditionalFormatting sqref="C84">
    <cfRule type="expression" dxfId="7413" priority="1667">
      <formula>(LOWER(E84="m"))</formula>
    </cfRule>
  </conditionalFormatting>
  <conditionalFormatting sqref="C84">
    <cfRule type="expression" dxfId="7412" priority="1668">
      <formula>(LOWER(E84="w"))</formula>
    </cfRule>
  </conditionalFormatting>
  <conditionalFormatting sqref="C85">
    <cfRule type="expression" dxfId="7411" priority="1669">
      <formula>(LOWER(E85="m"))</formula>
    </cfRule>
  </conditionalFormatting>
  <conditionalFormatting sqref="C85">
    <cfRule type="expression" dxfId="7410" priority="1670">
      <formula>(LOWER(E85="w"))</formula>
    </cfRule>
  </conditionalFormatting>
  <conditionalFormatting sqref="C86">
    <cfRule type="expression" dxfId="7409" priority="1671">
      <formula>(LOWER(E86="m"))</formula>
    </cfRule>
  </conditionalFormatting>
  <conditionalFormatting sqref="C86">
    <cfRule type="expression" dxfId="7408" priority="1672">
      <formula>(LOWER(E86="w"))</formula>
    </cfRule>
  </conditionalFormatting>
  <conditionalFormatting sqref="C87">
    <cfRule type="expression" dxfId="7407" priority="1673">
      <formula>(LOWER(E87="m"))</formula>
    </cfRule>
  </conditionalFormatting>
  <conditionalFormatting sqref="C87">
    <cfRule type="expression" dxfId="7406" priority="1674">
      <formula>(LOWER(E87="w"))</formula>
    </cfRule>
  </conditionalFormatting>
  <conditionalFormatting sqref="C88">
    <cfRule type="expression" dxfId="7405" priority="1675">
      <formula>(LOWER(E88="m"))</formula>
    </cfRule>
  </conditionalFormatting>
  <conditionalFormatting sqref="C88">
    <cfRule type="expression" dxfId="7404" priority="1676">
      <formula>(LOWER(E88="w"))</formula>
    </cfRule>
  </conditionalFormatting>
  <conditionalFormatting sqref="C89">
    <cfRule type="expression" dxfId="7403" priority="1677">
      <formula>(LOWER(E89="m"))</formula>
    </cfRule>
  </conditionalFormatting>
  <conditionalFormatting sqref="C89">
    <cfRule type="expression" dxfId="7402" priority="1678">
      <formula>(LOWER(E89="w"))</formula>
    </cfRule>
  </conditionalFormatting>
  <conditionalFormatting sqref="C90">
    <cfRule type="expression" dxfId="7401" priority="1679">
      <formula>(LOWER(E90="m"))</formula>
    </cfRule>
  </conditionalFormatting>
  <conditionalFormatting sqref="C90">
    <cfRule type="expression" dxfId="7400" priority="1680">
      <formula>(LOWER(E90="w"))</formula>
    </cfRule>
  </conditionalFormatting>
  <conditionalFormatting sqref="C91">
    <cfRule type="expression" dxfId="7399" priority="1681">
      <formula>(LOWER(E91="m"))</formula>
    </cfRule>
  </conditionalFormatting>
  <conditionalFormatting sqref="C91">
    <cfRule type="expression" dxfId="7398" priority="1682">
      <formula>(LOWER(E91="w"))</formula>
    </cfRule>
  </conditionalFormatting>
  <conditionalFormatting sqref="C92">
    <cfRule type="expression" dxfId="7397" priority="1683">
      <formula>(LOWER(E92="m"))</formula>
    </cfRule>
  </conditionalFormatting>
  <conditionalFormatting sqref="C92">
    <cfRule type="expression" dxfId="7396" priority="1684">
      <formula>(LOWER(E92="w"))</formula>
    </cfRule>
  </conditionalFormatting>
  <conditionalFormatting sqref="C93">
    <cfRule type="expression" dxfId="7395" priority="1685">
      <formula>(LOWER(E93="m"))</formula>
    </cfRule>
  </conditionalFormatting>
  <conditionalFormatting sqref="C93">
    <cfRule type="expression" dxfId="7394" priority="1686">
      <formula>(LOWER(E93="w"))</formula>
    </cfRule>
  </conditionalFormatting>
  <conditionalFormatting sqref="C94">
    <cfRule type="expression" dxfId="7393" priority="1687">
      <formula>(LOWER(E94="m"))</formula>
    </cfRule>
  </conditionalFormatting>
  <conditionalFormatting sqref="C94">
    <cfRule type="expression" dxfId="7392" priority="1688">
      <formula>(LOWER(E94="w"))</formula>
    </cfRule>
  </conditionalFormatting>
  <conditionalFormatting sqref="C95">
    <cfRule type="expression" dxfId="7391" priority="1689">
      <formula>(LOWER(E95="m"))</formula>
    </cfRule>
  </conditionalFormatting>
  <conditionalFormatting sqref="C95">
    <cfRule type="expression" dxfId="7390" priority="1690">
      <formula>(LOWER(E95="w"))</formula>
    </cfRule>
  </conditionalFormatting>
  <conditionalFormatting sqref="C96">
    <cfRule type="expression" dxfId="7389" priority="1691">
      <formula>(LOWER(E96="m"))</formula>
    </cfRule>
  </conditionalFormatting>
  <conditionalFormatting sqref="C96">
    <cfRule type="expression" dxfId="7388" priority="1692">
      <formula>(LOWER(E96="w"))</formula>
    </cfRule>
  </conditionalFormatting>
  <conditionalFormatting sqref="AB36">
    <cfRule type="expression" dxfId="7387" priority="830">
      <formula>AND(AI20&gt;AH20,AI20&gt;AN20)</formula>
    </cfRule>
  </conditionalFormatting>
  <conditionalFormatting sqref="AB37">
    <cfRule type="expression" dxfId="7386" priority="831">
      <formula>AND(AI20&gt;AH20,AI20&gt;AN20)</formula>
    </cfRule>
  </conditionalFormatting>
  <conditionalFormatting sqref="AB38">
    <cfRule type="expression" dxfId="7385" priority="832">
      <formula>AND(AI20&gt;AH20,AI20&gt;AN20)</formula>
    </cfRule>
  </conditionalFormatting>
  <conditionalFormatting sqref="AB39">
    <cfRule type="expression" dxfId="7384" priority="833">
      <formula>AND(AI20&gt;AH20,AI20&gt;AN20)</formula>
    </cfRule>
  </conditionalFormatting>
  <conditionalFormatting sqref="AB40">
    <cfRule type="expression" dxfId="7383" priority="834">
      <formula>AND(AI20&gt;AH20,AI20&gt;AN20)</formula>
    </cfRule>
  </conditionalFormatting>
  <conditionalFormatting sqref="AB41">
    <cfRule type="expression" dxfId="7382" priority="835">
      <formula>AND(AI20&gt;AH20,AI20&gt;AN20)</formula>
    </cfRule>
  </conditionalFormatting>
  <conditionalFormatting sqref="AB38">
    <cfRule type="expression" dxfId="7381" priority="824">
      <formula>AND(AI22&gt;AH22,AI22&gt;AN22)</formula>
    </cfRule>
  </conditionalFormatting>
  <conditionalFormatting sqref="AB39">
    <cfRule type="expression" dxfId="7380" priority="825">
      <formula>AND(AI22&gt;AH22,AI22&gt;AN22)</formula>
    </cfRule>
  </conditionalFormatting>
  <conditionalFormatting sqref="AB40">
    <cfRule type="expression" dxfId="7379" priority="826">
      <formula>AND(AI22&gt;AH22,AI22&gt;AN22)</formula>
    </cfRule>
  </conditionalFormatting>
  <conditionalFormatting sqref="AB41">
    <cfRule type="expression" dxfId="7378" priority="827">
      <formula>AND(AI22&gt;AH22,AI22&gt;AN22)</formula>
    </cfRule>
  </conditionalFormatting>
  <conditionalFormatting sqref="AB42">
    <cfRule type="expression" dxfId="7377" priority="828">
      <formula>AND(AI22&gt;AH22,AI22&gt;AN22)</formula>
    </cfRule>
  </conditionalFormatting>
  <conditionalFormatting sqref="AB43">
    <cfRule type="expression" dxfId="7376" priority="829">
      <formula>AND(AI22&gt;AH22,AI22&gt;AN22)</formula>
    </cfRule>
  </conditionalFormatting>
  <conditionalFormatting sqref="AB46:AB55">
    <cfRule type="expression" dxfId="7375" priority="823">
      <formula>AND(AI13&gt;AH13,AI13&gt;AN13)</formula>
    </cfRule>
  </conditionalFormatting>
  <conditionalFormatting sqref="Z97">
    <cfRule type="expression" dxfId="7374" priority="14">
      <formula>AND(AH87&gt;AI87,AH87&gt;AN87)</formula>
    </cfRule>
  </conditionalFormatting>
  <conditionalFormatting sqref="Z98">
    <cfRule type="expression" dxfId="7373" priority="15">
      <formula>AND(AH87&gt;AI87,AH87&gt;AN87)</formula>
    </cfRule>
  </conditionalFormatting>
  <conditionalFormatting sqref="Z99">
    <cfRule type="expression" dxfId="7372" priority="16">
      <formula>AND(AH87&gt;AI87,AH87&gt;AN87)</formula>
    </cfRule>
  </conditionalFormatting>
  <conditionalFormatting sqref="Z100">
    <cfRule type="expression" dxfId="7371" priority="17">
      <formula>AND(AH87&gt;AI87,AH87&gt;AN87)</formula>
    </cfRule>
  </conditionalFormatting>
  <conditionalFormatting sqref="Z101">
    <cfRule type="expression" dxfId="7370" priority="18">
      <formula>AND(AH87&gt;AI87,AH87&gt;AN87)</formula>
    </cfRule>
  </conditionalFormatting>
  <conditionalFormatting sqref="Z102">
    <cfRule type="expression" dxfId="7369" priority="19">
      <formula>AND(AH87&gt;AI87,AH87&gt;AN87)</formula>
    </cfRule>
  </conditionalFormatting>
  <conditionalFormatting sqref="Z103">
    <cfRule type="expression" dxfId="7368" priority="20">
      <formula>AND(AH87&gt;AI87,AH87&gt;AN87)</formula>
    </cfRule>
  </conditionalFormatting>
  <conditionalFormatting sqref="Z104">
    <cfRule type="expression" dxfId="7367" priority="21">
      <formula>AND(AH87&gt;AI87,AH87&gt;AN87)</formula>
    </cfRule>
  </conditionalFormatting>
  <conditionalFormatting sqref="Z105">
    <cfRule type="expression" dxfId="7366" priority="22">
      <formula>AND(AH87&gt;AI87,AH87&gt;AN87)</formula>
    </cfRule>
  </conditionalFormatting>
  <conditionalFormatting sqref="Z106">
    <cfRule type="expression" dxfId="7365" priority="23">
      <formula>AND(AH87&gt;AI87,AH87&gt;AN87)</formula>
    </cfRule>
  </conditionalFormatting>
  <conditionalFormatting sqref="Z107">
    <cfRule type="expression" dxfId="7364" priority="24">
      <formula>AND(AH87&gt;AI87,AH87&gt;AN87)</formula>
    </cfRule>
  </conditionalFormatting>
  <conditionalFormatting sqref="Z108">
    <cfRule type="expression" dxfId="7363" priority="25">
      <formula>AND(AH87&gt;AI87,AH87&gt;AN87)</formula>
    </cfRule>
  </conditionalFormatting>
  <conditionalFormatting sqref="Z109">
    <cfRule type="expression" dxfId="7362" priority="26">
      <formula>AND(AH87&gt;AI87,AH87&gt;AN87)</formula>
    </cfRule>
  </conditionalFormatting>
  <conditionalFormatting sqref="Z110">
    <cfRule type="expression" dxfId="7361" priority="27">
      <formula>AND(AH87&gt;AI87,AH87&gt;AN87)</formula>
    </cfRule>
  </conditionalFormatting>
  <conditionalFormatting sqref="Z111">
    <cfRule type="expression" dxfId="7360" priority="28">
      <formula>AND(AH87&gt;AI87,AH87&gt;AN87)</formula>
    </cfRule>
  </conditionalFormatting>
  <conditionalFormatting sqref="Z112">
    <cfRule type="expression" dxfId="7359" priority="29">
      <formula>AND(AH87&gt;AI87,AH87&gt;AN87)</formula>
    </cfRule>
  </conditionalFormatting>
  <conditionalFormatting sqref="Z113">
    <cfRule type="expression" dxfId="7358" priority="30">
      <formula>AND(AH87&gt;AI87,AH87&gt;AN87)</formula>
    </cfRule>
  </conditionalFormatting>
  <conditionalFormatting sqref="Z114">
    <cfRule type="expression" dxfId="7357" priority="31">
      <formula>AND(AH87&gt;AI87,AH87&gt;AN87)</formula>
    </cfRule>
  </conditionalFormatting>
  <conditionalFormatting sqref="Z115">
    <cfRule type="expression" dxfId="7356" priority="32">
      <formula>AND(AH87&gt;AI87,AH87&gt;AN87)</formula>
    </cfRule>
  </conditionalFormatting>
  <conditionalFormatting sqref="Z116">
    <cfRule type="expression" dxfId="7355" priority="33">
      <formula>AND(AH87&gt;AI87,AH87&gt;AN87)</formula>
    </cfRule>
  </conditionalFormatting>
  <conditionalFormatting sqref="Z117">
    <cfRule type="expression" dxfId="7354" priority="34">
      <formula>AND(AH87&gt;AI87,AH87&gt;AN87)</formula>
    </cfRule>
  </conditionalFormatting>
  <conditionalFormatting sqref="Z118">
    <cfRule type="expression" dxfId="7353" priority="35">
      <formula>AND(AH87&gt;AI87,AH87&gt;AN87)</formula>
    </cfRule>
  </conditionalFormatting>
  <conditionalFormatting sqref="Z119">
    <cfRule type="expression" dxfId="7352" priority="36">
      <formula>AND(AH87&gt;AI87,AH87&gt;AN87)</formula>
    </cfRule>
  </conditionalFormatting>
  <conditionalFormatting sqref="Z120">
    <cfRule type="expression" dxfId="7351" priority="37">
      <formula>AND(AH87&gt;AI87,AH87&gt;AN87)</formula>
    </cfRule>
  </conditionalFormatting>
  <conditionalFormatting sqref="Z121">
    <cfRule type="expression" dxfId="7350" priority="38">
      <formula>AND(AH87&gt;AI87,AH87&gt;AN87)</formula>
    </cfRule>
  </conditionalFormatting>
  <conditionalFormatting sqref="Z122">
    <cfRule type="expression" dxfId="7349" priority="39">
      <formula>AND(AH87&gt;AI87,AH87&gt;AN87)</formula>
    </cfRule>
  </conditionalFormatting>
  <conditionalFormatting sqref="Z123">
    <cfRule type="expression" dxfId="7348" priority="40">
      <formula>AND(AH87&gt;AI87,AH87&gt;AN87)</formula>
    </cfRule>
  </conditionalFormatting>
  <conditionalFormatting sqref="Z124">
    <cfRule type="expression" dxfId="7347" priority="41">
      <formula>AND(AH87&gt;AI87,AH87&gt;AN87)</formula>
    </cfRule>
  </conditionalFormatting>
  <conditionalFormatting sqref="Z125">
    <cfRule type="expression" dxfId="7346" priority="42">
      <formula>AND(AH87&gt;AI87,AH87&gt;AN87)</formula>
    </cfRule>
  </conditionalFormatting>
  <conditionalFormatting sqref="Z126">
    <cfRule type="expression" dxfId="7345" priority="43">
      <formula>AND(AH87&gt;AI87,AH87&gt;AN87)</formula>
    </cfRule>
  </conditionalFormatting>
  <conditionalFormatting sqref="Z127">
    <cfRule type="expression" dxfId="7344" priority="44">
      <formula>AND(AH87&gt;AI87,AH87&gt;AN87)</formula>
    </cfRule>
  </conditionalFormatting>
  <conditionalFormatting sqref="Z128">
    <cfRule type="expression" dxfId="7343" priority="45">
      <formula>AND(AH87&gt;AI87,AH87&gt;AN87)</formula>
    </cfRule>
  </conditionalFormatting>
  <conditionalFormatting sqref="Z129">
    <cfRule type="expression" dxfId="7342" priority="46">
      <formula>AND(AH87&gt;AI87,AH87&gt;AN87)</formula>
    </cfRule>
  </conditionalFormatting>
  <conditionalFormatting sqref="Z130">
    <cfRule type="expression" dxfId="7341" priority="47">
      <formula>AND(AH87&gt;AI87,AH87&gt;AN87)</formula>
    </cfRule>
  </conditionalFormatting>
  <conditionalFormatting sqref="Z131">
    <cfRule type="expression" dxfId="7340" priority="48">
      <formula>AND(AH87&gt;AI87,AH87&gt;AN87)</formula>
    </cfRule>
  </conditionalFormatting>
  <conditionalFormatting sqref="Z132">
    <cfRule type="expression" dxfId="7339" priority="49">
      <formula>AND(AH87&gt;AI87,AH87&gt;AN87)</formula>
    </cfRule>
  </conditionalFormatting>
  <conditionalFormatting sqref="Z133">
    <cfRule type="expression" dxfId="7338" priority="50">
      <formula>AND(AH87&gt;AI87,AH87&gt;AN87)</formula>
    </cfRule>
  </conditionalFormatting>
  <conditionalFormatting sqref="Z134">
    <cfRule type="expression" dxfId="7337" priority="51">
      <formula>AND(AH87&gt;AI87,AH87&gt;AN87)</formula>
    </cfRule>
  </conditionalFormatting>
  <conditionalFormatting sqref="Z135">
    <cfRule type="expression" dxfId="7336" priority="52">
      <formula>AND(AH87&gt;AI87,AH87&gt;AN87)</formula>
    </cfRule>
  </conditionalFormatting>
  <conditionalFormatting sqref="Z136">
    <cfRule type="expression" dxfId="7335" priority="53">
      <formula>AND(AH87&gt;AI87,AH87&gt;AN87)</formula>
    </cfRule>
  </conditionalFormatting>
  <conditionalFormatting sqref="Z137">
    <cfRule type="expression" dxfId="7334" priority="54">
      <formula>AND(AH87&gt;AI87,AH87&gt;AN87)</formula>
    </cfRule>
  </conditionalFormatting>
  <conditionalFormatting sqref="Z138">
    <cfRule type="expression" dxfId="7333" priority="55">
      <formula>AND(AH87&gt;AI87,AH87&gt;AN87)</formula>
    </cfRule>
  </conditionalFormatting>
  <conditionalFormatting sqref="Z139">
    <cfRule type="expression" dxfId="7332" priority="56">
      <formula>AND(AH87&gt;AI87,AH87&gt;AN87)</formula>
    </cfRule>
  </conditionalFormatting>
  <conditionalFormatting sqref="Z140">
    <cfRule type="expression" dxfId="7331" priority="57">
      <formula>AND(AH87&gt;AI87,AH87&gt;AN87)</formula>
    </cfRule>
  </conditionalFormatting>
  <conditionalFormatting sqref="Z141">
    <cfRule type="expression" dxfId="7330" priority="58">
      <formula>AND(AH87&gt;AI87,AH87&gt;AN87)</formula>
    </cfRule>
  </conditionalFormatting>
  <conditionalFormatting sqref="Z142">
    <cfRule type="expression" dxfId="7329" priority="59">
      <formula>AND(AH87&gt;AI87,AH87&gt;AN87)</formula>
    </cfRule>
  </conditionalFormatting>
  <conditionalFormatting sqref="Z143">
    <cfRule type="expression" dxfId="7328" priority="60">
      <formula>AND(AH87&gt;AI87,AH87&gt;AN87)</formula>
    </cfRule>
  </conditionalFormatting>
  <conditionalFormatting sqref="Z144">
    <cfRule type="expression" dxfId="7327" priority="61">
      <formula>AND(AH87&gt;AI87,AH87&gt;AN87)</formula>
    </cfRule>
  </conditionalFormatting>
  <conditionalFormatting sqref="Z145">
    <cfRule type="expression" dxfId="7326" priority="62">
      <formula>AND(AH87&gt;AI87,AH87&gt;AN87)</formula>
    </cfRule>
  </conditionalFormatting>
  <conditionalFormatting sqref="Z146">
    <cfRule type="expression" dxfId="7325" priority="63">
      <formula>AND(AH87&gt;AI87,AH87&gt;AN87)</formula>
    </cfRule>
  </conditionalFormatting>
  <conditionalFormatting sqref="Z147">
    <cfRule type="expression" dxfId="7324" priority="64">
      <formula>AND(AH87&gt;AI87,AH87&gt;AN87)</formula>
    </cfRule>
  </conditionalFormatting>
  <conditionalFormatting sqref="Z148">
    <cfRule type="expression" dxfId="7323" priority="65">
      <formula>AND(AH87&gt;AI87,AH87&gt;AN87)</formula>
    </cfRule>
  </conditionalFormatting>
  <conditionalFormatting sqref="Z149">
    <cfRule type="expression" dxfId="7322" priority="66">
      <formula>AND(AH87&gt;AI87,AH87&gt;AN87)</formula>
    </cfRule>
  </conditionalFormatting>
  <conditionalFormatting sqref="Z150">
    <cfRule type="expression" dxfId="7321" priority="67">
      <formula>AND(AH87&gt;AI87,AH87&gt;AN87)</formula>
    </cfRule>
  </conditionalFormatting>
  <conditionalFormatting sqref="Z151">
    <cfRule type="expression" dxfId="7320" priority="68">
      <formula>AND(AH87&gt;AI87,AH87&gt;AN87)</formula>
    </cfRule>
  </conditionalFormatting>
  <conditionalFormatting sqref="Z152">
    <cfRule type="expression" dxfId="7319" priority="69">
      <formula>AND(AH87&gt;AI87,AH87&gt;AN87)</formula>
    </cfRule>
  </conditionalFormatting>
  <conditionalFormatting sqref="Z153">
    <cfRule type="expression" dxfId="7318" priority="70">
      <formula>AND(AH87&gt;AI87,AH87&gt;AN87)</formula>
    </cfRule>
  </conditionalFormatting>
  <conditionalFormatting sqref="Z154">
    <cfRule type="expression" dxfId="7317" priority="71">
      <formula>AND(AH87&gt;AI87,AH87&gt;AN87)</formula>
    </cfRule>
  </conditionalFormatting>
  <conditionalFormatting sqref="Z155">
    <cfRule type="expression" dxfId="7316" priority="72">
      <formula>AND(AH87&gt;AI87,AH87&gt;AN87)</formula>
    </cfRule>
  </conditionalFormatting>
  <conditionalFormatting sqref="Z156">
    <cfRule type="expression" dxfId="7315" priority="73">
      <formula>AND(AH87&gt;AI87,AH87&gt;AN87)</formula>
    </cfRule>
  </conditionalFormatting>
  <conditionalFormatting sqref="Z157">
    <cfRule type="expression" dxfId="7314" priority="74">
      <formula>AND(AH87&gt;AI87,AH87&gt;AN87)</formula>
    </cfRule>
  </conditionalFormatting>
  <conditionalFormatting sqref="Z158">
    <cfRule type="expression" dxfId="7313" priority="75">
      <formula>AND(AH87&gt;AI87,AH87&gt;AN87)</formula>
    </cfRule>
  </conditionalFormatting>
  <conditionalFormatting sqref="Z159">
    <cfRule type="expression" dxfId="7312" priority="76">
      <formula>AND(AH87&gt;AI87,AH87&gt;AN87)</formula>
    </cfRule>
  </conditionalFormatting>
  <conditionalFormatting sqref="Z160">
    <cfRule type="expression" dxfId="7311" priority="77">
      <formula>AND(AH87&gt;AI87,AH87&gt;AN87)</formula>
    </cfRule>
  </conditionalFormatting>
  <conditionalFormatting sqref="Z161">
    <cfRule type="expression" dxfId="7310" priority="78">
      <formula>AND(AH87&gt;AI87,AH87&gt;AN87)</formula>
    </cfRule>
  </conditionalFormatting>
  <conditionalFormatting sqref="Z162">
    <cfRule type="expression" dxfId="7309" priority="79">
      <formula>AND(AH87&gt;AI87,AH87&gt;AN87)</formula>
    </cfRule>
  </conditionalFormatting>
  <conditionalFormatting sqref="Z163">
    <cfRule type="expression" dxfId="7308" priority="80">
      <formula>AND(AH87&gt;AI87,AH87&gt;AN87)</formula>
    </cfRule>
  </conditionalFormatting>
  <conditionalFormatting sqref="Z164">
    <cfRule type="expression" dxfId="7307" priority="81">
      <formula>AND(AH87&gt;AI87,AH87&gt;AN87)</formula>
    </cfRule>
  </conditionalFormatting>
  <conditionalFormatting sqref="Z165">
    <cfRule type="expression" dxfId="7306" priority="82">
      <formula>AND(AH87&gt;AI87,AH87&gt;AN87)</formula>
    </cfRule>
  </conditionalFormatting>
  <conditionalFormatting sqref="Z166">
    <cfRule type="expression" dxfId="7305" priority="83">
      <formula>AND(AH87&gt;AI87,AH87&gt;AN87)</formula>
    </cfRule>
  </conditionalFormatting>
  <conditionalFormatting sqref="Z167">
    <cfRule type="expression" dxfId="7304" priority="84">
      <formula>AND(AH87&gt;AI87,AH87&gt;AN87)</formula>
    </cfRule>
  </conditionalFormatting>
  <conditionalFormatting sqref="Z168">
    <cfRule type="expression" dxfId="7303" priority="85">
      <formula>AND(AH87&gt;AI87,AH87&gt;AN87)</formula>
    </cfRule>
  </conditionalFormatting>
  <conditionalFormatting sqref="Z169">
    <cfRule type="expression" dxfId="7302" priority="86">
      <formula>AND(AH87&gt;AI87,AH87&gt;AN87)</formula>
    </cfRule>
  </conditionalFormatting>
  <conditionalFormatting sqref="Z170">
    <cfRule type="expression" dxfId="7301" priority="87">
      <formula>AND(AH87&gt;AI87,AH87&gt;AN87)</formula>
    </cfRule>
  </conditionalFormatting>
  <conditionalFormatting sqref="Z171">
    <cfRule type="expression" dxfId="7300" priority="88">
      <formula>AND(AH87&gt;AI87,AH87&gt;AN87)</formula>
    </cfRule>
  </conditionalFormatting>
  <conditionalFormatting sqref="AB97">
    <cfRule type="expression" dxfId="7299" priority="89">
      <formula>AND(AI87&gt;AH87,AI87&gt;AN87)</formula>
    </cfRule>
  </conditionalFormatting>
  <conditionalFormatting sqref="AB98">
    <cfRule type="expression" dxfId="7298" priority="90">
      <formula>AND(AI87&gt;AH87,AI87&gt;AN87)</formula>
    </cfRule>
  </conditionalFormatting>
  <conditionalFormatting sqref="AB99">
    <cfRule type="expression" dxfId="7297" priority="91">
      <formula>AND(AI87&gt;AH87,AI87&gt;AN87)</formula>
    </cfRule>
  </conditionalFormatting>
  <conditionalFormatting sqref="AB100">
    <cfRule type="expression" dxfId="7296" priority="92">
      <formula>AND(AI87&gt;AH87,AI87&gt;AN87)</formula>
    </cfRule>
  </conditionalFormatting>
  <conditionalFormatting sqref="AB101">
    <cfRule type="expression" dxfId="7295" priority="93">
      <formula>AND(AI87&gt;AH87,AI87&gt;AN87)</formula>
    </cfRule>
  </conditionalFormatting>
  <conditionalFormatting sqref="AB102">
    <cfRule type="expression" dxfId="7294" priority="94">
      <formula>AND(AI87&gt;AH87,AI87&gt;AN87)</formula>
    </cfRule>
  </conditionalFormatting>
  <conditionalFormatting sqref="AB103">
    <cfRule type="expression" dxfId="7293" priority="95">
      <formula>AND(AI87&gt;AH87,AI87&gt;AN87)</formula>
    </cfRule>
  </conditionalFormatting>
  <conditionalFormatting sqref="AB104">
    <cfRule type="expression" dxfId="7292" priority="96">
      <formula>AND(AI87&gt;AH87,AI87&gt;AN87)</formula>
    </cfRule>
  </conditionalFormatting>
  <conditionalFormatting sqref="AB105">
    <cfRule type="expression" dxfId="7291" priority="97">
      <formula>AND(AI87&gt;AH87,AI87&gt;AN87)</formula>
    </cfRule>
  </conditionalFormatting>
  <conditionalFormatting sqref="AB106">
    <cfRule type="expression" dxfId="7290" priority="98">
      <formula>AND(AI87&gt;AH87,AI87&gt;AN87)</formula>
    </cfRule>
  </conditionalFormatting>
  <conditionalFormatting sqref="AB107">
    <cfRule type="expression" dxfId="7289" priority="99">
      <formula>AND(AI87&gt;AH87,AI87&gt;AN87)</formula>
    </cfRule>
  </conditionalFormatting>
  <conditionalFormatting sqref="AB108">
    <cfRule type="expression" dxfId="7288" priority="100">
      <formula>AND(AI87&gt;AH87,AI87&gt;AN87)</formula>
    </cfRule>
  </conditionalFormatting>
  <conditionalFormatting sqref="AB109">
    <cfRule type="expression" dxfId="7287" priority="101">
      <formula>AND(AI87&gt;AH87,AI87&gt;AN87)</formula>
    </cfRule>
  </conditionalFormatting>
  <conditionalFormatting sqref="AB110">
    <cfRule type="expression" dxfId="7286" priority="102">
      <formula>AND(AI87&gt;AH87,AI87&gt;AN87)</formula>
    </cfRule>
  </conditionalFormatting>
  <conditionalFormatting sqref="AB117">
    <cfRule type="expression" dxfId="7285" priority="103">
      <formula>AND(AI87&gt;AH87,AI87&gt;AN87)</formula>
    </cfRule>
  </conditionalFormatting>
  <conditionalFormatting sqref="AB118">
    <cfRule type="expression" dxfId="7284" priority="104">
      <formula>AND(AI87&gt;AH87,AI87&gt;AN87)</formula>
    </cfRule>
  </conditionalFormatting>
  <conditionalFormatting sqref="AB119">
    <cfRule type="expression" dxfId="7283" priority="105">
      <formula>AND(AI87&gt;AH87,AI87&gt;AN87)</formula>
    </cfRule>
  </conditionalFormatting>
  <conditionalFormatting sqref="AB120">
    <cfRule type="expression" dxfId="7282" priority="106">
      <formula>AND(AI87&gt;AH87,AI87&gt;AN87)</formula>
    </cfRule>
  </conditionalFormatting>
  <conditionalFormatting sqref="AB131">
    <cfRule type="expression" dxfId="7281" priority="107">
      <formula>AND(AI87&gt;AH87,AI87&gt;AN87)</formula>
    </cfRule>
  </conditionalFormatting>
  <conditionalFormatting sqref="AB132">
    <cfRule type="expression" dxfId="7280" priority="108">
      <formula>AND(AI87&gt;AH87,AI87&gt;AN87)</formula>
    </cfRule>
  </conditionalFormatting>
  <conditionalFormatting sqref="AB133">
    <cfRule type="expression" dxfId="7279" priority="109">
      <formula>AND(AI87&gt;AH87,AI87&gt;AN87)</formula>
    </cfRule>
  </conditionalFormatting>
  <conditionalFormatting sqref="AB134">
    <cfRule type="expression" dxfId="7278" priority="110">
      <formula>AND(AI87&gt;AH87,AI87&gt;AN87)</formula>
    </cfRule>
  </conditionalFormatting>
  <conditionalFormatting sqref="AB135">
    <cfRule type="expression" dxfId="7277" priority="111">
      <formula>AND(AI87&gt;AH87,AI87&gt;AN87)</formula>
    </cfRule>
  </conditionalFormatting>
  <conditionalFormatting sqref="AB136">
    <cfRule type="expression" dxfId="7276" priority="112">
      <formula>AND(AI87&gt;AH87,AI87&gt;AN87)</formula>
    </cfRule>
  </conditionalFormatting>
  <conditionalFormatting sqref="AB137">
    <cfRule type="expression" dxfId="7275" priority="113">
      <formula>AND(AI87&gt;AH87,AI87&gt;AN87)</formula>
    </cfRule>
  </conditionalFormatting>
  <conditionalFormatting sqref="AB138">
    <cfRule type="expression" dxfId="7274" priority="114">
      <formula>AND(AI87&gt;AH87,AI87&gt;AN87)</formula>
    </cfRule>
  </conditionalFormatting>
  <conditionalFormatting sqref="AB139">
    <cfRule type="expression" dxfId="7273" priority="115">
      <formula>AND(AI87&gt;AH87,AI87&gt;AN87)</formula>
    </cfRule>
  </conditionalFormatting>
  <conditionalFormatting sqref="AB140">
    <cfRule type="expression" dxfId="7272" priority="116">
      <formula>AND(AI87&gt;AH87,AI87&gt;AN87)</formula>
    </cfRule>
  </conditionalFormatting>
  <conditionalFormatting sqref="AB141">
    <cfRule type="expression" dxfId="7271" priority="117">
      <formula>AND(AI87&gt;AH87,AI87&gt;AN87)</formula>
    </cfRule>
  </conditionalFormatting>
  <conditionalFormatting sqref="AB142">
    <cfRule type="expression" dxfId="7270" priority="118">
      <formula>AND(AI87&gt;AH87,AI87&gt;AN87)</formula>
    </cfRule>
  </conditionalFormatting>
  <conditionalFormatting sqref="AB143">
    <cfRule type="expression" dxfId="7269" priority="119">
      <formula>AND(AI87&gt;AH87,AI87&gt;AN87)</formula>
    </cfRule>
  </conditionalFormatting>
  <conditionalFormatting sqref="AB144">
    <cfRule type="expression" dxfId="7268" priority="120">
      <formula>AND(AI87&gt;AH87,AI87&gt;AN87)</formula>
    </cfRule>
  </conditionalFormatting>
  <conditionalFormatting sqref="AB145">
    <cfRule type="expression" dxfId="7267" priority="121">
      <formula>AND(AI87&gt;AH87,AI87&gt;AN87)</formula>
    </cfRule>
  </conditionalFormatting>
  <conditionalFormatting sqref="AB146">
    <cfRule type="expression" dxfId="7266" priority="122">
      <formula>AND(AI87&gt;AH87,AI87&gt;AN87)</formula>
    </cfRule>
  </conditionalFormatting>
  <conditionalFormatting sqref="AB147">
    <cfRule type="expression" dxfId="7265" priority="123">
      <formula>AND(AI87&gt;AH87,AI87&gt;AN87)</formula>
    </cfRule>
  </conditionalFormatting>
  <conditionalFormatting sqref="AB148">
    <cfRule type="expression" dxfId="7264" priority="124">
      <formula>AND(AI87&gt;AH87,AI87&gt;AN87)</formula>
    </cfRule>
  </conditionalFormatting>
  <conditionalFormatting sqref="AB149">
    <cfRule type="expression" dxfId="7263" priority="125">
      <formula>AND(AI87&gt;AH87,AI87&gt;AN87)</formula>
    </cfRule>
  </conditionalFormatting>
  <conditionalFormatting sqref="AB150">
    <cfRule type="expression" dxfId="7262" priority="126">
      <formula>AND(AI87&gt;AH87,AI87&gt;AN87)</formula>
    </cfRule>
  </conditionalFormatting>
  <conditionalFormatting sqref="AB151">
    <cfRule type="expression" dxfId="7261" priority="127">
      <formula>AND(AI87&gt;AH87,AI87&gt;AN87)</formula>
    </cfRule>
  </conditionalFormatting>
  <conditionalFormatting sqref="AB152">
    <cfRule type="expression" dxfId="7260" priority="128">
      <formula>AND(AI87&gt;AH87,AI87&gt;AN87)</formula>
    </cfRule>
  </conditionalFormatting>
  <conditionalFormatting sqref="AB153">
    <cfRule type="expression" dxfId="7259" priority="129">
      <formula>AND(AI87&gt;AH87,AI87&gt;AN87)</formula>
    </cfRule>
  </conditionalFormatting>
  <conditionalFormatting sqref="AB154">
    <cfRule type="expression" dxfId="7258" priority="130">
      <formula>AND(AI87&gt;AH87,AI87&gt;AN87)</formula>
    </cfRule>
  </conditionalFormatting>
  <conditionalFormatting sqref="AB155">
    <cfRule type="expression" dxfId="7257" priority="131">
      <formula>AND(AI87&gt;AH87,AI87&gt;AN87)</formula>
    </cfRule>
  </conditionalFormatting>
  <conditionalFormatting sqref="AB156">
    <cfRule type="expression" dxfId="7256" priority="132">
      <formula>AND(AI87&gt;AH87,AI87&gt;AN87)</formula>
    </cfRule>
  </conditionalFormatting>
  <conditionalFormatting sqref="AB157">
    <cfRule type="expression" dxfId="7255" priority="133">
      <formula>AND(AI87&gt;AH87,AI87&gt;AN87)</formula>
    </cfRule>
  </conditionalFormatting>
  <conditionalFormatting sqref="AB158">
    <cfRule type="expression" dxfId="7254" priority="134">
      <formula>AND(AI87&gt;AH87,AI87&gt;AN87)</formula>
    </cfRule>
  </conditionalFormatting>
  <conditionalFormatting sqref="AB159">
    <cfRule type="expression" dxfId="7253" priority="135">
      <formula>AND(AI87&gt;AH87,AI87&gt;AN87)</formula>
    </cfRule>
  </conditionalFormatting>
  <conditionalFormatting sqref="AB160">
    <cfRule type="expression" dxfId="7252" priority="136">
      <formula>AND(AI87&gt;AH87,AI87&gt;AN87)</formula>
    </cfRule>
  </conditionalFormatting>
  <conditionalFormatting sqref="AB161">
    <cfRule type="expression" dxfId="7251" priority="137">
      <formula>AND(AI87&gt;AH87,AI87&gt;AN87)</formula>
    </cfRule>
  </conditionalFormatting>
  <conditionalFormatting sqref="AB162">
    <cfRule type="expression" dxfId="7250" priority="138">
      <formula>AND(AI87&gt;AH87,AI87&gt;AN87)</formula>
    </cfRule>
  </conditionalFormatting>
  <conditionalFormatting sqref="AB163">
    <cfRule type="expression" dxfId="7249" priority="139">
      <formula>AND(AI87&gt;AH87,AI87&gt;AN87)</formula>
    </cfRule>
  </conditionalFormatting>
  <conditionalFormatting sqref="AB164">
    <cfRule type="expression" dxfId="7248" priority="140">
      <formula>AND(AI87&gt;AH87,AI87&gt;AN87)</formula>
    </cfRule>
  </conditionalFormatting>
  <conditionalFormatting sqref="AB165">
    <cfRule type="expression" dxfId="7247" priority="141">
      <formula>AND(AI87&gt;AH87,AI87&gt;AN87)</formula>
    </cfRule>
  </conditionalFormatting>
  <conditionalFormatting sqref="AB166">
    <cfRule type="expression" dxfId="7246" priority="142">
      <formula>AND(AI87&gt;AH87,AI87&gt;AN87)</formula>
    </cfRule>
  </conditionalFormatting>
  <conditionalFormatting sqref="AB167">
    <cfRule type="expression" dxfId="7245" priority="143">
      <formula>AND(AI87&gt;AH87,AI87&gt;AN87)</formula>
    </cfRule>
  </conditionalFormatting>
  <conditionalFormatting sqref="AB168">
    <cfRule type="expression" dxfId="7244" priority="144">
      <formula>AND(AI87&gt;AH87,AI87&gt;AN87)</formula>
    </cfRule>
  </conditionalFormatting>
  <conditionalFormatting sqref="AB169">
    <cfRule type="expression" dxfId="7243" priority="145">
      <formula>AND(AI87&gt;AH87,AI87&gt;AN87)</formula>
    </cfRule>
  </conditionalFormatting>
  <conditionalFormatting sqref="AB170">
    <cfRule type="expression" dxfId="7242" priority="146">
      <formula>AND(AI87&gt;AH87,AI87&gt;AN87)</formula>
    </cfRule>
  </conditionalFormatting>
  <conditionalFormatting sqref="AB171">
    <cfRule type="expression" dxfId="7241" priority="147">
      <formula>AND(AI87&gt;AH87,AI87&gt;AN87)</formula>
    </cfRule>
  </conditionalFormatting>
  <conditionalFormatting sqref="AA97">
    <cfRule type="expression" dxfId="7240" priority="148">
      <formula>AND(AN87&gt;AI87,AN87&gt;AH87)</formula>
    </cfRule>
  </conditionalFormatting>
  <conditionalFormatting sqref="AA98">
    <cfRule type="expression" dxfId="7239" priority="149">
      <formula>AND(AN87&gt;AI87,AN87&gt;AH87)</formula>
    </cfRule>
  </conditionalFormatting>
  <conditionalFormatting sqref="AA99">
    <cfRule type="expression" dxfId="7238" priority="150">
      <formula>AND(AN87&gt;AI87,AN87&gt;AH87)</formula>
    </cfRule>
  </conditionalFormatting>
  <conditionalFormatting sqref="AA100">
    <cfRule type="expression" dxfId="7237" priority="151">
      <formula>AND(AN87&gt;AI87,AN87&gt;AH87)</formula>
    </cfRule>
  </conditionalFormatting>
  <conditionalFormatting sqref="AA101">
    <cfRule type="expression" dxfId="7236" priority="152">
      <formula>AND(AN87&gt;AI87,AN87&gt;AH87)</formula>
    </cfRule>
  </conditionalFormatting>
  <conditionalFormatting sqref="AA102">
    <cfRule type="expression" dxfId="7235" priority="153">
      <formula>AND(AN87&gt;AI87,AN87&gt;AH87)</formula>
    </cfRule>
  </conditionalFormatting>
  <conditionalFormatting sqref="AA103">
    <cfRule type="expression" dxfId="7234" priority="154">
      <formula>AND(AN87&gt;AI87,AN87&gt;AH87)</formula>
    </cfRule>
  </conditionalFormatting>
  <conditionalFormatting sqref="AA104">
    <cfRule type="expression" dxfId="7233" priority="155">
      <formula>AND(AN87&gt;AI87,AN87&gt;AH87)</formula>
    </cfRule>
  </conditionalFormatting>
  <conditionalFormatting sqref="AA105">
    <cfRule type="expression" dxfId="7232" priority="156">
      <formula>AND(AN87&gt;AI87,AN87&gt;AH87)</formula>
    </cfRule>
  </conditionalFormatting>
  <conditionalFormatting sqref="AA106">
    <cfRule type="expression" dxfId="7231" priority="157">
      <formula>AND(AN87&gt;AI87,AN87&gt;AH87)</formula>
    </cfRule>
  </conditionalFormatting>
  <conditionalFormatting sqref="AA107">
    <cfRule type="expression" dxfId="7230" priority="158">
      <formula>AND(AN87&gt;AI87,AN87&gt;AH87)</formula>
    </cfRule>
  </conditionalFormatting>
  <conditionalFormatting sqref="AA108">
    <cfRule type="expression" dxfId="7229" priority="159">
      <formula>AND(AN87&gt;AI87,AN87&gt;AH87)</formula>
    </cfRule>
  </conditionalFormatting>
  <conditionalFormatting sqref="AA109">
    <cfRule type="expression" dxfId="7228" priority="160">
      <formula>AND(AN87&gt;AI87,AN87&gt;AH87)</formula>
    </cfRule>
  </conditionalFormatting>
  <conditionalFormatting sqref="AA110">
    <cfRule type="expression" dxfId="7227" priority="161">
      <formula>AND(AN87&gt;AI87,AN87&gt;AH87)</formula>
    </cfRule>
  </conditionalFormatting>
  <conditionalFormatting sqref="AA111">
    <cfRule type="expression" dxfId="7226" priority="162">
      <formula>AND(AN87&gt;AI87,AN87&gt;AH87)</formula>
    </cfRule>
  </conditionalFormatting>
  <conditionalFormatting sqref="AA112">
    <cfRule type="expression" dxfId="7225" priority="163">
      <formula>AND(AN87&gt;AI87,AN87&gt;AH87)</formula>
    </cfRule>
  </conditionalFormatting>
  <conditionalFormatting sqref="AA113">
    <cfRule type="expression" dxfId="7224" priority="164">
      <formula>AND(AN87&gt;AI87,AN87&gt;AH87)</formula>
    </cfRule>
  </conditionalFormatting>
  <conditionalFormatting sqref="AA114">
    <cfRule type="expression" dxfId="7223" priority="165">
      <formula>AND(AN87&gt;AI87,AN87&gt;AH87)</formula>
    </cfRule>
  </conditionalFormatting>
  <conditionalFormatting sqref="AA115">
    <cfRule type="expression" dxfId="7222" priority="166">
      <formula>AND(AN87&gt;AI87,AN87&gt;AH87)</formula>
    </cfRule>
  </conditionalFormatting>
  <conditionalFormatting sqref="AA116">
    <cfRule type="expression" dxfId="7221" priority="167">
      <formula>AND(AN87&gt;AI87,AN87&gt;AH87)</formula>
    </cfRule>
  </conditionalFormatting>
  <conditionalFormatting sqref="AA117">
    <cfRule type="expression" dxfId="7220" priority="168">
      <formula>AND(AN87&gt;AI87,AN87&gt;AH87)</formula>
    </cfRule>
  </conditionalFormatting>
  <conditionalFormatting sqref="AA118">
    <cfRule type="expression" dxfId="7219" priority="169">
      <formula>AND(AN87&gt;AI87,AN87&gt;AH87)</formula>
    </cfRule>
  </conditionalFormatting>
  <conditionalFormatting sqref="AA119">
    <cfRule type="expression" dxfId="7218" priority="170">
      <formula>AND(AN87&gt;AI87,AN87&gt;AH87)</formula>
    </cfRule>
  </conditionalFormatting>
  <conditionalFormatting sqref="AA120">
    <cfRule type="expression" dxfId="7217" priority="171">
      <formula>AND(AN87&gt;AI87,AN87&gt;AH87)</formula>
    </cfRule>
  </conditionalFormatting>
  <conditionalFormatting sqref="AA121">
    <cfRule type="expression" dxfId="7216" priority="172">
      <formula>AND(AN87&gt;AI87,AN87&gt;AH87)</formula>
    </cfRule>
  </conditionalFormatting>
  <conditionalFormatting sqref="AA122">
    <cfRule type="expression" dxfId="7215" priority="173">
      <formula>AND(AN87&gt;AI87,AN87&gt;AH87)</formula>
    </cfRule>
  </conditionalFormatting>
  <conditionalFormatting sqref="AA123">
    <cfRule type="expression" dxfId="7214" priority="174">
      <formula>AND(AN87&gt;AI87,AN87&gt;AH87)</formula>
    </cfRule>
  </conditionalFormatting>
  <conditionalFormatting sqref="AA124">
    <cfRule type="expression" dxfId="7213" priority="175">
      <formula>AND(AN87&gt;AI87,AN87&gt;AH87)</formula>
    </cfRule>
  </conditionalFormatting>
  <conditionalFormatting sqref="AA125">
    <cfRule type="expression" dxfId="7212" priority="176">
      <formula>AND(AN87&gt;AI87,AN87&gt;AH87)</formula>
    </cfRule>
  </conditionalFormatting>
  <conditionalFormatting sqref="AA126">
    <cfRule type="expression" dxfId="7211" priority="177">
      <formula>AND(AN87&gt;AI87,AN87&gt;AH87)</formula>
    </cfRule>
  </conditionalFormatting>
  <conditionalFormatting sqref="AA127">
    <cfRule type="expression" dxfId="7210" priority="178">
      <formula>AND(AN87&gt;AI87,AN87&gt;AH87)</formula>
    </cfRule>
  </conditionalFormatting>
  <conditionalFormatting sqref="AA128">
    <cfRule type="expression" dxfId="7209" priority="179">
      <formula>AND(AN87&gt;AI87,AN87&gt;AH87)</formula>
    </cfRule>
  </conditionalFormatting>
  <conditionalFormatting sqref="AA129">
    <cfRule type="expression" dxfId="7208" priority="180">
      <formula>AND(AN87&gt;AI87,AN87&gt;AH87)</formula>
    </cfRule>
  </conditionalFormatting>
  <conditionalFormatting sqref="AA130">
    <cfRule type="expression" dxfId="7207" priority="181">
      <formula>AND(AN87&gt;AI87,AN87&gt;AH87)</formula>
    </cfRule>
  </conditionalFormatting>
  <conditionalFormatting sqref="AA131">
    <cfRule type="expression" dxfId="7206" priority="182">
      <formula>AND(AN87&gt;AI87,AN87&gt;AH87)</formula>
    </cfRule>
  </conditionalFormatting>
  <conditionalFormatting sqref="AA132">
    <cfRule type="expression" dxfId="7205" priority="183">
      <formula>AND(AN87&gt;AI87,AN87&gt;AH87)</formula>
    </cfRule>
  </conditionalFormatting>
  <conditionalFormatting sqref="AA133">
    <cfRule type="expression" dxfId="7204" priority="184">
      <formula>AND(AN87&gt;AI87,AN87&gt;AH87)</formula>
    </cfRule>
  </conditionalFormatting>
  <conditionalFormatting sqref="AA134">
    <cfRule type="expression" dxfId="7203" priority="185">
      <formula>AND(AN87&gt;AI87,AN87&gt;AH87)</formula>
    </cfRule>
  </conditionalFormatting>
  <conditionalFormatting sqref="AA135">
    <cfRule type="expression" dxfId="7202" priority="186">
      <formula>AND(AN87&gt;AI87,AN87&gt;AH87)</formula>
    </cfRule>
  </conditionalFormatting>
  <conditionalFormatting sqref="AA136">
    <cfRule type="expression" dxfId="7201" priority="187">
      <formula>AND(AN87&gt;AI87,AN87&gt;AH87)</formula>
    </cfRule>
  </conditionalFormatting>
  <conditionalFormatting sqref="AA137">
    <cfRule type="expression" dxfId="7200" priority="188">
      <formula>AND(AN87&gt;AI87,AN87&gt;AH87)</formula>
    </cfRule>
  </conditionalFormatting>
  <conditionalFormatting sqref="AA138">
    <cfRule type="expression" dxfId="7199" priority="189">
      <formula>AND(AN87&gt;AI87,AN87&gt;AH87)</formula>
    </cfRule>
  </conditionalFormatting>
  <conditionalFormatting sqref="AA139">
    <cfRule type="expression" dxfId="7198" priority="190">
      <formula>AND(AN87&gt;AI87,AN87&gt;AH87)</formula>
    </cfRule>
  </conditionalFormatting>
  <conditionalFormatting sqref="AA140">
    <cfRule type="expression" dxfId="7197" priority="191">
      <formula>AND(AN87&gt;AI87,AN87&gt;AH87)</formula>
    </cfRule>
  </conditionalFormatting>
  <conditionalFormatting sqref="AA141">
    <cfRule type="expression" dxfId="7196" priority="192">
      <formula>AND(AN87&gt;AI87,AN87&gt;AH87)</formula>
    </cfRule>
  </conditionalFormatting>
  <conditionalFormatting sqref="AA142">
    <cfRule type="expression" dxfId="7195" priority="193">
      <formula>AND(AN87&gt;AI87,AN87&gt;AH87)</formula>
    </cfRule>
  </conditionalFormatting>
  <conditionalFormatting sqref="AA143">
    <cfRule type="expression" dxfId="7194" priority="194">
      <formula>AND(AN87&gt;AI87,AN87&gt;AH87)</formula>
    </cfRule>
  </conditionalFormatting>
  <conditionalFormatting sqref="AA144">
    <cfRule type="expression" dxfId="7193" priority="195">
      <formula>AND(AN87&gt;AI87,AN87&gt;AH87)</formula>
    </cfRule>
  </conditionalFormatting>
  <conditionalFormatting sqref="AA145">
    <cfRule type="expression" dxfId="7192" priority="196">
      <formula>AND(AN87&gt;AI87,AN87&gt;AH87)</formula>
    </cfRule>
  </conditionalFormatting>
  <conditionalFormatting sqref="AA146">
    <cfRule type="expression" dxfId="7191" priority="197">
      <formula>AND(AN87&gt;AI87,AN87&gt;AH87)</formula>
    </cfRule>
  </conditionalFormatting>
  <conditionalFormatting sqref="AA147">
    <cfRule type="expression" dxfId="7190" priority="198">
      <formula>AND(AN87&gt;AI87,AN87&gt;AH87)</formula>
    </cfRule>
  </conditionalFormatting>
  <conditionalFormatting sqref="AA148">
    <cfRule type="expression" dxfId="7189" priority="199">
      <formula>AND(AN87&gt;AI87,AN87&gt;AH87)</formula>
    </cfRule>
  </conditionalFormatting>
  <conditionalFormatting sqref="AA149">
    <cfRule type="expression" dxfId="7188" priority="200">
      <formula>AND(AN87&gt;AI87,AN87&gt;AH87)</formula>
    </cfRule>
  </conditionalFormatting>
  <conditionalFormatting sqref="AA150">
    <cfRule type="expression" dxfId="7187" priority="201">
      <formula>AND(AN87&gt;AI87,AN87&gt;AH87)</formula>
    </cfRule>
  </conditionalFormatting>
  <conditionalFormatting sqref="AA151">
    <cfRule type="expression" dxfId="7186" priority="202">
      <formula>AND(AN87&gt;AI87,AN87&gt;AH87)</formula>
    </cfRule>
  </conditionalFormatting>
  <conditionalFormatting sqref="AA152">
    <cfRule type="expression" dxfId="7185" priority="203">
      <formula>AND(AN87&gt;AI87,AN87&gt;AH87)</formula>
    </cfRule>
  </conditionalFormatting>
  <conditionalFormatting sqref="AA153">
    <cfRule type="expression" dxfId="7184" priority="204">
      <formula>AND(AN87&gt;AI87,AN87&gt;AH87)</formula>
    </cfRule>
  </conditionalFormatting>
  <conditionalFormatting sqref="AA154">
    <cfRule type="expression" dxfId="7183" priority="205">
      <formula>AND(AN87&gt;AI87,AN87&gt;AH87)</formula>
    </cfRule>
  </conditionalFormatting>
  <conditionalFormatting sqref="AA155">
    <cfRule type="expression" dxfId="7182" priority="206">
      <formula>AND(AN87&gt;AI87,AN87&gt;AH87)</formula>
    </cfRule>
  </conditionalFormatting>
  <conditionalFormatting sqref="AA156">
    <cfRule type="expression" dxfId="7181" priority="207">
      <formula>AND(AN87&gt;AI87,AN87&gt;AH87)</formula>
    </cfRule>
  </conditionalFormatting>
  <conditionalFormatting sqref="AA157">
    <cfRule type="expression" dxfId="7180" priority="208">
      <formula>AND(AN87&gt;AI87,AN87&gt;AH87)</formula>
    </cfRule>
  </conditionalFormatting>
  <conditionalFormatting sqref="AA158">
    <cfRule type="expression" dxfId="7179" priority="209">
      <formula>AND(AN87&gt;AI87,AN87&gt;AH87)</formula>
    </cfRule>
  </conditionalFormatting>
  <conditionalFormatting sqref="AA159">
    <cfRule type="expression" dxfId="7178" priority="210">
      <formula>AND(AN87&gt;AI87,AN87&gt;AH87)</formula>
    </cfRule>
  </conditionalFormatting>
  <conditionalFormatting sqref="AA160">
    <cfRule type="expression" dxfId="7177" priority="211">
      <formula>AND(AN87&gt;AI87,AN87&gt;AH87)</formula>
    </cfRule>
  </conditionalFormatting>
  <conditionalFormatting sqref="AA161">
    <cfRule type="expression" dxfId="7176" priority="212">
      <formula>AND(AN87&gt;AI87,AN87&gt;AH87)</formula>
    </cfRule>
  </conditionalFormatting>
  <conditionalFormatting sqref="AA162">
    <cfRule type="expression" dxfId="7175" priority="213">
      <formula>AND(AN87&gt;AI87,AN87&gt;AH87)</formula>
    </cfRule>
  </conditionalFormatting>
  <conditionalFormatting sqref="AA163">
    <cfRule type="expression" dxfId="7174" priority="214">
      <formula>AND(AN87&gt;AI87,AN87&gt;AH87)</formula>
    </cfRule>
  </conditionalFormatting>
  <conditionalFormatting sqref="AA164">
    <cfRule type="expression" dxfId="7173" priority="215">
      <formula>AND(AN87&gt;AI87,AN87&gt;AH87)</formula>
    </cfRule>
  </conditionalFormatting>
  <conditionalFormatting sqref="AA165">
    <cfRule type="expression" dxfId="7172" priority="216">
      <formula>AND(AN87&gt;AI87,AN87&gt;AH87)</formula>
    </cfRule>
  </conditionalFormatting>
  <conditionalFormatting sqref="AA166">
    <cfRule type="expression" dxfId="7171" priority="217">
      <formula>AND(AN87&gt;AI87,AN87&gt;AH87)</formula>
    </cfRule>
  </conditionalFormatting>
  <conditionalFormatting sqref="AA167">
    <cfRule type="expression" dxfId="7170" priority="218">
      <formula>AND(AN87&gt;AI87,AN87&gt;AH87)</formula>
    </cfRule>
  </conditionalFormatting>
  <conditionalFormatting sqref="AA168">
    <cfRule type="expression" dxfId="7169" priority="219">
      <formula>AND(AN87&gt;AI87,AN87&gt;AH87)</formula>
    </cfRule>
  </conditionalFormatting>
  <conditionalFormatting sqref="AA169">
    <cfRule type="expression" dxfId="7168" priority="220">
      <formula>AND(AN87&gt;AI87,AN87&gt;AH87)</formula>
    </cfRule>
  </conditionalFormatting>
  <conditionalFormatting sqref="AA170">
    <cfRule type="expression" dxfId="7167" priority="221">
      <formula>AND(AN87&gt;AI87,AN87&gt;AH87)</formula>
    </cfRule>
  </conditionalFormatting>
  <conditionalFormatting sqref="AA171">
    <cfRule type="expression" dxfId="7166" priority="222">
      <formula>AND(AN87&gt;AI87,AN87&gt;AH87)</formula>
    </cfRule>
  </conditionalFormatting>
  <conditionalFormatting sqref="E97">
    <cfRule type="expression" dxfId="7165" priority="223">
      <formula>(LOWER(E87="m"))</formula>
    </cfRule>
  </conditionalFormatting>
  <conditionalFormatting sqref="E97">
    <cfRule type="expression" dxfId="7164" priority="224">
      <formula>(LOWER(E87="w"))</formula>
    </cfRule>
  </conditionalFormatting>
  <conditionalFormatting sqref="E98">
    <cfRule type="expression" dxfId="7163" priority="225">
      <formula>(LOWER(E87="m"))</formula>
    </cfRule>
  </conditionalFormatting>
  <conditionalFormatting sqref="E98">
    <cfRule type="expression" dxfId="7162" priority="226">
      <formula>(LOWER(E87="w"))</formula>
    </cfRule>
  </conditionalFormatting>
  <conditionalFormatting sqref="E99">
    <cfRule type="expression" dxfId="7161" priority="227">
      <formula>(LOWER(E87="m"))</formula>
    </cfRule>
  </conditionalFormatting>
  <conditionalFormatting sqref="E99">
    <cfRule type="expression" dxfId="7160" priority="228">
      <formula>(LOWER(E87="w"))</formula>
    </cfRule>
  </conditionalFormatting>
  <conditionalFormatting sqref="E100">
    <cfRule type="expression" dxfId="7159" priority="229">
      <formula>(LOWER(E87="m"))</formula>
    </cfRule>
  </conditionalFormatting>
  <conditionalFormatting sqref="E100">
    <cfRule type="expression" dxfId="7158" priority="230">
      <formula>(LOWER(E87="w"))</formula>
    </cfRule>
  </conditionalFormatting>
  <conditionalFormatting sqref="E101">
    <cfRule type="expression" dxfId="7157" priority="231">
      <formula>(LOWER(E87="m"))</formula>
    </cfRule>
  </conditionalFormatting>
  <conditionalFormatting sqref="E101">
    <cfRule type="expression" dxfId="7156" priority="232">
      <formula>(LOWER(E87="w"))</formula>
    </cfRule>
  </conditionalFormatting>
  <conditionalFormatting sqref="E102">
    <cfRule type="expression" dxfId="7155" priority="233">
      <formula>(LOWER(E87="m"))</formula>
    </cfRule>
  </conditionalFormatting>
  <conditionalFormatting sqref="E102">
    <cfRule type="expression" dxfId="7154" priority="234">
      <formula>(LOWER(E87="w"))</formula>
    </cfRule>
  </conditionalFormatting>
  <conditionalFormatting sqref="E103">
    <cfRule type="expression" dxfId="7153" priority="235">
      <formula>(LOWER(E87="m"))</formula>
    </cfRule>
  </conditionalFormatting>
  <conditionalFormatting sqref="E103">
    <cfRule type="expression" dxfId="7152" priority="236">
      <formula>(LOWER(E87="w"))</formula>
    </cfRule>
  </conditionalFormatting>
  <conditionalFormatting sqref="E104">
    <cfRule type="expression" dxfId="7151" priority="237">
      <formula>(LOWER(E87="m"))</formula>
    </cfRule>
  </conditionalFormatting>
  <conditionalFormatting sqref="E104">
    <cfRule type="expression" dxfId="7150" priority="238">
      <formula>(LOWER(E87="w"))</formula>
    </cfRule>
  </conditionalFormatting>
  <conditionalFormatting sqref="E105">
    <cfRule type="expression" dxfId="7149" priority="239">
      <formula>(LOWER(E87="m"))</formula>
    </cfRule>
  </conditionalFormatting>
  <conditionalFormatting sqref="E105">
    <cfRule type="expression" dxfId="7148" priority="240">
      <formula>(LOWER(E87="w"))</formula>
    </cfRule>
  </conditionalFormatting>
  <conditionalFormatting sqref="E106">
    <cfRule type="expression" dxfId="7147" priority="241">
      <formula>(LOWER(E87="m"))</formula>
    </cfRule>
  </conditionalFormatting>
  <conditionalFormatting sqref="E106">
    <cfRule type="expression" dxfId="7146" priority="242">
      <formula>(LOWER(E87="w"))</formula>
    </cfRule>
  </conditionalFormatting>
  <conditionalFormatting sqref="E107">
    <cfRule type="expression" dxfId="7145" priority="243">
      <formula>(LOWER(E87="m"))</formula>
    </cfRule>
  </conditionalFormatting>
  <conditionalFormatting sqref="E107">
    <cfRule type="expression" dxfId="7144" priority="244">
      <formula>(LOWER(E87="w"))</formula>
    </cfRule>
  </conditionalFormatting>
  <conditionalFormatting sqref="E108">
    <cfRule type="expression" dxfId="7143" priority="245">
      <formula>(LOWER(E87="m"))</formula>
    </cfRule>
  </conditionalFormatting>
  <conditionalFormatting sqref="E108">
    <cfRule type="expression" dxfId="7142" priority="246">
      <formula>(LOWER(E87="w"))</formula>
    </cfRule>
  </conditionalFormatting>
  <conditionalFormatting sqref="E109">
    <cfRule type="expression" dxfId="7141" priority="247">
      <formula>(LOWER(E87="m"))</formula>
    </cfRule>
  </conditionalFormatting>
  <conditionalFormatting sqref="E109">
    <cfRule type="expression" dxfId="7140" priority="248">
      <formula>(LOWER(E87="w"))</formula>
    </cfRule>
  </conditionalFormatting>
  <conditionalFormatting sqref="E110">
    <cfRule type="expression" dxfId="7139" priority="249">
      <formula>(LOWER(E87="m"))</formula>
    </cfRule>
  </conditionalFormatting>
  <conditionalFormatting sqref="E110">
    <cfRule type="expression" dxfId="7138" priority="250">
      <formula>(LOWER(E87="w"))</formula>
    </cfRule>
  </conditionalFormatting>
  <conditionalFormatting sqref="E111">
    <cfRule type="expression" dxfId="7137" priority="251">
      <formula>(LOWER(E87="m"))</formula>
    </cfRule>
  </conditionalFormatting>
  <conditionalFormatting sqref="E111">
    <cfRule type="expression" dxfId="7136" priority="252">
      <formula>(LOWER(E87="w"))</formula>
    </cfRule>
  </conditionalFormatting>
  <conditionalFormatting sqref="E112">
    <cfRule type="expression" dxfId="7135" priority="253">
      <formula>(LOWER(E87="m"))</formula>
    </cfRule>
  </conditionalFormatting>
  <conditionalFormatting sqref="E112">
    <cfRule type="expression" dxfId="7134" priority="254">
      <formula>(LOWER(E87="w"))</formula>
    </cfRule>
  </conditionalFormatting>
  <conditionalFormatting sqref="E113">
    <cfRule type="expression" dxfId="7133" priority="255">
      <formula>(LOWER(E87="m"))</formula>
    </cfRule>
  </conditionalFormatting>
  <conditionalFormatting sqref="E113">
    <cfRule type="expression" dxfId="7132" priority="256">
      <formula>(LOWER(E87="w"))</formula>
    </cfRule>
  </conditionalFormatting>
  <conditionalFormatting sqref="E114">
    <cfRule type="expression" dxfId="7131" priority="257">
      <formula>(LOWER(E87="m"))</formula>
    </cfRule>
  </conditionalFormatting>
  <conditionalFormatting sqref="E114">
    <cfRule type="expression" dxfId="7130" priority="258">
      <formula>(LOWER(E87="w"))</formula>
    </cfRule>
  </conditionalFormatting>
  <conditionalFormatting sqref="E115">
    <cfRule type="expression" dxfId="7129" priority="259">
      <formula>(LOWER(E87="m"))</formula>
    </cfRule>
  </conditionalFormatting>
  <conditionalFormatting sqref="E115">
    <cfRule type="expression" dxfId="7128" priority="260">
      <formula>(LOWER(E87="w"))</formula>
    </cfRule>
  </conditionalFormatting>
  <conditionalFormatting sqref="E116">
    <cfRule type="expression" dxfId="7127" priority="261">
      <formula>(LOWER(E87="m"))</formula>
    </cfRule>
  </conditionalFormatting>
  <conditionalFormatting sqref="E116">
    <cfRule type="expression" dxfId="7126" priority="262">
      <formula>(LOWER(E87="w"))</formula>
    </cfRule>
  </conditionalFormatting>
  <conditionalFormatting sqref="E117">
    <cfRule type="expression" dxfId="7125" priority="263">
      <formula>(LOWER(E87="m"))</formula>
    </cfRule>
  </conditionalFormatting>
  <conditionalFormatting sqref="E117">
    <cfRule type="expression" dxfId="7124" priority="264">
      <formula>(LOWER(E87="w"))</formula>
    </cfRule>
  </conditionalFormatting>
  <conditionalFormatting sqref="E118">
    <cfRule type="expression" dxfId="7123" priority="265">
      <formula>(LOWER(E87="m"))</formula>
    </cfRule>
  </conditionalFormatting>
  <conditionalFormatting sqref="E118">
    <cfRule type="expression" dxfId="7122" priority="266">
      <formula>(LOWER(E87="w"))</formula>
    </cfRule>
  </conditionalFormatting>
  <conditionalFormatting sqref="E119">
    <cfRule type="expression" dxfId="7121" priority="267">
      <formula>(LOWER(E87="m"))</formula>
    </cfRule>
  </conditionalFormatting>
  <conditionalFormatting sqref="E119">
    <cfRule type="expression" dxfId="7120" priority="268">
      <formula>(LOWER(E87="w"))</formula>
    </cfRule>
  </conditionalFormatting>
  <conditionalFormatting sqref="E120">
    <cfRule type="expression" dxfId="7119" priority="269">
      <formula>(LOWER(E87="m"))</formula>
    </cfRule>
  </conditionalFormatting>
  <conditionalFormatting sqref="E120">
    <cfRule type="expression" dxfId="7118" priority="270">
      <formula>(LOWER(E87="w"))</formula>
    </cfRule>
  </conditionalFormatting>
  <conditionalFormatting sqref="E121">
    <cfRule type="expression" dxfId="7117" priority="271">
      <formula>(LOWER(E87="m"))</formula>
    </cfRule>
  </conditionalFormatting>
  <conditionalFormatting sqref="E121">
    <cfRule type="expression" dxfId="7116" priority="272">
      <formula>(LOWER(E87="w"))</formula>
    </cfRule>
  </conditionalFormatting>
  <conditionalFormatting sqref="E122">
    <cfRule type="expression" dxfId="7115" priority="273">
      <formula>(LOWER(E87="m"))</formula>
    </cfRule>
  </conditionalFormatting>
  <conditionalFormatting sqref="E122">
    <cfRule type="expression" dxfId="7114" priority="274">
      <formula>(LOWER(E87="w"))</formula>
    </cfRule>
  </conditionalFormatting>
  <conditionalFormatting sqref="E123">
    <cfRule type="expression" dxfId="7113" priority="275">
      <formula>(LOWER(E87="m"))</formula>
    </cfRule>
  </conditionalFormatting>
  <conditionalFormatting sqref="E123">
    <cfRule type="expression" dxfId="7112" priority="276">
      <formula>(LOWER(E87="w"))</formula>
    </cfRule>
  </conditionalFormatting>
  <conditionalFormatting sqref="E124">
    <cfRule type="expression" dxfId="7111" priority="277">
      <formula>(LOWER(E87="m"))</formula>
    </cfRule>
  </conditionalFormatting>
  <conditionalFormatting sqref="E124">
    <cfRule type="expression" dxfId="7110" priority="278">
      <formula>(LOWER(E87="w"))</formula>
    </cfRule>
  </conditionalFormatting>
  <conditionalFormatting sqref="E125">
    <cfRule type="expression" dxfId="7109" priority="279">
      <formula>(LOWER(E87="m"))</formula>
    </cfRule>
  </conditionalFormatting>
  <conditionalFormatting sqref="E125">
    <cfRule type="expression" dxfId="7108" priority="280">
      <formula>(LOWER(E87="w"))</formula>
    </cfRule>
  </conditionalFormatting>
  <conditionalFormatting sqref="E126">
    <cfRule type="expression" dxfId="7107" priority="281">
      <formula>(LOWER(E87="m"))</formula>
    </cfRule>
  </conditionalFormatting>
  <conditionalFormatting sqref="E126">
    <cfRule type="expression" dxfId="7106" priority="282">
      <formula>(LOWER(E87="w"))</formula>
    </cfRule>
  </conditionalFormatting>
  <conditionalFormatting sqref="E127">
    <cfRule type="expression" dxfId="7105" priority="283">
      <formula>(LOWER(E87="m"))</formula>
    </cfRule>
  </conditionalFormatting>
  <conditionalFormatting sqref="E127">
    <cfRule type="expression" dxfId="7104" priority="284">
      <formula>(LOWER(E87="w"))</formula>
    </cfRule>
  </conditionalFormatting>
  <conditionalFormatting sqref="E128">
    <cfRule type="expression" dxfId="7103" priority="285">
      <formula>(LOWER(E87="m"))</formula>
    </cfRule>
  </conditionalFormatting>
  <conditionalFormatting sqref="E128">
    <cfRule type="expression" dxfId="7102" priority="286">
      <formula>(LOWER(E87="w"))</formula>
    </cfRule>
  </conditionalFormatting>
  <conditionalFormatting sqref="E129">
    <cfRule type="expression" dxfId="7101" priority="287">
      <formula>(LOWER(E87="m"))</formula>
    </cfRule>
  </conditionalFormatting>
  <conditionalFormatting sqref="E129">
    <cfRule type="expression" dxfId="7100" priority="288">
      <formula>(LOWER(E87="w"))</formula>
    </cfRule>
  </conditionalFormatting>
  <conditionalFormatting sqref="E130">
    <cfRule type="expression" dxfId="7099" priority="289">
      <formula>(LOWER(E87="m"))</formula>
    </cfRule>
  </conditionalFormatting>
  <conditionalFormatting sqref="E130">
    <cfRule type="expression" dxfId="7098" priority="290">
      <formula>(LOWER(E87="w"))</formula>
    </cfRule>
  </conditionalFormatting>
  <conditionalFormatting sqref="E131">
    <cfRule type="expression" dxfId="7097" priority="291">
      <formula>(LOWER(E87="m"))</formula>
    </cfRule>
  </conditionalFormatting>
  <conditionalFormatting sqref="E131">
    <cfRule type="expression" dxfId="7096" priority="292">
      <formula>(LOWER(E87="w"))</formula>
    </cfRule>
  </conditionalFormatting>
  <conditionalFormatting sqref="E132">
    <cfRule type="expression" dxfId="7095" priority="293">
      <formula>(LOWER(E87="m"))</formula>
    </cfRule>
  </conditionalFormatting>
  <conditionalFormatting sqref="E132">
    <cfRule type="expression" dxfId="7094" priority="294">
      <formula>(LOWER(E87="w"))</formula>
    </cfRule>
  </conditionalFormatting>
  <conditionalFormatting sqref="E133">
    <cfRule type="expression" dxfId="7093" priority="295">
      <formula>(LOWER(E87="m"))</formula>
    </cfRule>
  </conditionalFormatting>
  <conditionalFormatting sqref="E133">
    <cfRule type="expression" dxfId="7092" priority="296">
      <formula>(LOWER(E87="w"))</formula>
    </cfRule>
  </conditionalFormatting>
  <conditionalFormatting sqref="E134">
    <cfRule type="expression" dxfId="7091" priority="297">
      <formula>(LOWER(E87="m"))</formula>
    </cfRule>
  </conditionalFormatting>
  <conditionalFormatting sqref="E134">
    <cfRule type="expression" dxfId="7090" priority="298">
      <formula>(LOWER(E87="w"))</formula>
    </cfRule>
  </conditionalFormatting>
  <conditionalFormatting sqref="E135">
    <cfRule type="expression" dxfId="7089" priority="299">
      <formula>(LOWER(E87="m"))</formula>
    </cfRule>
  </conditionalFormatting>
  <conditionalFormatting sqref="E135">
    <cfRule type="expression" dxfId="7088" priority="300">
      <formula>(LOWER(E87="w"))</formula>
    </cfRule>
  </conditionalFormatting>
  <conditionalFormatting sqref="E136">
    <cfRule type="expression" dxfId="7087" priority="301">
      <formula>(LOWER(E87="m"))</formula>
    </cfRule>
  </conditionalFormatting>
  <conditionalFormatting sqref="E136">
    <cfRule type="expression" dxfId="7086" priority="302">
      <formula>(LOWER(E87="w"))</formula>
    </cfRule>
  </conditionalFormatting>
  <conditionalFormatting sqref="E137">
    <cfRule type="expression" dxfId="7085" priority="303">
      <formula>(LOWER(E87="m"))</formula>
    </cfRule>
  </conditionalFormatting>
  <conditionalFormatting sqref="E137">
    <cfRule type="expression" dxfId="7084" priority="304">
      <formula>(LOWER(E87="w"))</formula>
    </cfRule>
  </conditionalFormatting>
  <conditionalFormatting sqref="E138">
    <cfRule type="expression" dxfId="7083" priority="305">
      <formula>(LOWER(E87="m"))</formula>
    </cfRule>
  </conditionalFormatting>
  <conditionalFormatting sqref="E138">
    <cfRule type="expression" dxfId="7082" priority="306">
      <formula>(LOWER(E87="w"))</formula>
    </cfRule>
  </conditionalFormatting>
  <conditionalFormatting sqref="E139">
    <cfRule type="expression" dxfId="7081" priority="307">
      <formula>(LOWER(E87="m"))</formula>
    </cfRule>
  </conditionalFormatting>
  <conditionalFormatting sqref="E139">
    <cfRule type="expression" dxfId="7080" priority="308">
      <formula>(LOWER(E87="w"))</formula>
    </cfRule>
  </conditionalFormatting>
  <conditionalFormatting sqref="E140">
    <cfRule type="expression" dxfId="7079" priority="309">
      <formula>(LOWER(E87="m"))</formula>
    </cfRule>
  </conditionalFormatting>
  <conditionalFormatting sqref="E140">
    <cfRule type="expression" dxfId="7078" priority="310">
      <formula>(LOWER(E87="w"))</formula>
    </cfRule>
  </conditionalFormatting>
  <conditionalFormatting sqref="E141">
    <cfRule type="expression" dxfId="7077" priority="311">
      <formula>(LOWER(E87="m"))</formula>
    </cfRule>
  </conditionalFormatting>
  <conditionalFormatting sqref="E141">
    <cfRule type="expression" dxfId="7076" priority="312">
      <formula>(LOWER(E87="w"))</formula>
    </cfRule>
  </conditionalFormatting>
  <conditionalFormatting sqref="E142">
    <cfRule type="expression" dxfId="7075" priority="313">
      <formula>(LOWER(E87="m"))</formula>
    </cfRule>
  </conditionalFormatting>
  <conditionalFormatting sqref="E142">
    <cfRule type="expression" dxfId="7074" priority="314">
      <formula>(LOWER(E87="w"))</formula>
    </cfRule>
  </conditionalFormatting>
  <conditionalFormatting sqref="E143">
    <cfRule type="expression" dxfId="7073" priority="315">
      <formula>(LOWER(E87="m"))</formula>
    </cfRule>
  </conditionalFormatting>
  <conditionalFormatting sqref="E143">
    <cfRule type="expression" dxfId="7072" priority="316">
      <formula>(LOWER(E87="w"))</formula>
    </cfRule>
  </conditionalFormatting>
  <conditionalFormatting sqref="E144">
    <cfRule type="expression" dxfId="7071" priority="317">
      <formula>(LOWER(E87="m"))</formula>
    </cfRule>
  </conditionalFormatting>
  <conditionalFormatting sqref="E144">
    <cfRule type="expression" dxfId="7070" priority="318">
      <formula>(LOWER(E87="w"))</formula>
    </cfRule>
  </conditionalFormatting>
  <conditionalFormatting sqref="E145">
    <cfRule type="expression" dxfId="7069" priority="319">
      <formula>(LOWER(E87="m"))</formula>
    </cfRule>
  </conditionalFormatting>
  <conditionalFormatting sqref="E145">
    <cfRule type="expression" dxfId="7068" priority="320">
      <formula>(LOWER(E87="w"))</formula>
    </cfRule>
  </conditionalFormatting>
  <conditionalFormatting sqref="E146">
    <cfRule type="expression" dxfId="7067" priority="321">
      <formula>(LOWER(E87="m"))</formula>
    </cfRule>
  </conditionalFormatting>
  <conditionalFormatting sqref="E146">
    <cfRule type="expression" dxfId="7066" priority="322">
      <formula>(LOWER(E87="w"))</formula>
    </cfRule>
  </conditionalFormatting>
  <conditionalFormatting sqref="E147">
    <cfRule type="expression" dxfId="7065" priority="323">
      <formula>(LOWER(E87="m"))</formula>
    </cfRule>
  </conditionalFormatting>
  <conditionalFormatting sqref="E147">
    <cfRule type="expression" dxfId="7064" priority="324">
      <formula>(LOWER(E87="w"))</formula>
    </cfRule>
  </conditionalFormatting>
  <conditionalFormatting sqref="E148">
    <cfRule type="expression" dxfId="7063" priority="325">
      <formula>(LOWER(E87="m"))</formula>
    </cfRule>
  </conditionalFormatting>
  <conditionalFormatting sqref="E148">
    <cfRule type="expression" dxfId="7062" priority="326">
      <formula>(LOWER(E87="w"))</formula>
    </cfRule>
  </conditionalFormatting>
  <conditionalFormatting sqref="E149">
    <cfRule type="expression" dxfId="7061" priority="327">
      <formula>(LOWER(E87="m"))</formula>
    </cfRule>
  </conditionalFormatting>
  <conditionalFormatting sqref="E149">
    <cfRule type="expression" dxfId="7060" priority="328">
      <formula>(LOWER(E87="w"))</formula>
    </cfRule>
  </conditionalFormatting>
  <conditionalFormatting sqref="E150">
    <cfRule type="expression" dxfId="7059" priority="329">
      <formula>(LOWER(E87="m"))</formula>
    </cfRule>
  </conditionalFormatting>
  <conditionalFormatting sqref="E150">
    <cfRule type="expression" dxfId="7058" priority="330">
      <formula>(LOWER(E87="w"))</formula>
    </cfRule>
  </conditionalFormatting>
  <conditionalFormatting sqref="E151">
    <cfRule type="expression" dxfId="7057" priority="331">
      <formula>(LOWER(E87="m"))</formula>
    </cfRule>
  </conditionalFormatting>
  <conditionalFormatting sqref="E151">
    <cfRule type="expression" dxfId="7056" priority="332">
      <formula>(LOWER(E87="w"))</formula>
    </cfRule>
  </conditionalFormatting>
  <conditionalFormatting sqref="E152">
    <cfRule type="expression" dxfId="7055" priority="333">
      <formula>(LOWER(E87="m"))</formula>
    </cfRule>
  </conditionalFormatting>
  <conditionalFormatting sqref="E152">
    <cfRule type="expression" dxfId="7054" priority="334">
      <formula>(LOWER(E87="w"))</formula>
    </cfRule>
  </conditionalFormatting>
  <conditionalFormatting sqref="E153">
    <cfRule type="expression" dxfId="7053" priority="335">
      <formula>(LOWER(E87="m"))</formula>
    </cfRule>
  </conditionalFormatting>
  <conditionalFormatting sqref="E153">
    <cfRule type="expression" dxfId="7052" priority="336">
      <formula>(LOWER(E87="w"))</formula>
    </cfRule>
  </conditionalFormatting>
  <conditionalFormatting sqref="E154">
    <cfRule type="expression" dxfId="7051" priority="337">
      <formula>(LOWER(E87="m"))</formula>
    </cfRule>
  </conditionalFormatting>
  <conditionalFormatting sqref="E154">
    <cfRule type="expression" dxfId="7050" priority="338">
      <formula>(LOWER(E87="w"))</formula>
    </cfRule>
  </conditionalFormatting>
  <conditionalFormatting sqref="E155">
    <cfRule type="expression" dxfId="7049" priority="339">
      <formula>(LOWER(E87="m"))</formula>
    </cfRule>
  </conditionalFormatting>
  <conditionalFormatting sqref="E155">
    <cfRule type="expression" dxfId="7048" priority="340">
      <formula>(LOWER(E87="w"))</formula>
    </cfRule>
  </conditionalFormatting>
  <conditionalFormatting sqref="E156">
    <cfRule type="expression" dxfId="7047" priority="341">
      <formula>(LOWER(E87="m"))</formula>
    </cfRule>
  </conditionalFormatting>
  <conditionalFormatting sqref="E156">
    <cfRule type="expression" dxfId="7046" priority="342">
      <formula>(LOWER(E87="w"))</formula>
    </cfRule>
  </conditionalFormatting>
  <conditionalFormatting sqref="E157">
    <cfRule type="expression" dxfId="7045" priority="343">
      <formula>(LOWER(E87="m"))</formula>
    </cfRule>
  </conditionalFormatting>
  <conditionalFormatting sqref="E157">
    <cfRule type="expression" dxfId="7044" priority="344">
      <formula>(LOWER(E87="w"))</formula>
    </cfRule>
  </conditionalFormatting>
  <conditionalFormatting sqref="E158">
    <cfRule type="expression" dxfId="7043" priority="345">
      <formula>(LOWER(E87="m"))</formula>
    </cfRule>
  </conditionalFormatting>
  <conditionalFormatting sqref="E158">
    <cfRule type="expression" dxfId="7042" priority="346">
      <formula>(LOWER(E87="w"))</formula>
    </cfRule>
  </conditionalFormatting>
  <conditionalFormatting sqref="E159">
    <cfRule type="expression" dxfId="7041" priority="347">
      <formula>(LOWER(E87="m"))</formula>
    </cfRule>
  </conditionalFormatting>
  <conditionalFormatting sqref="E159">
    <cfRule type="expression" dxfId="7040" priority="348">
      <formula>(LOWER(E87="w"))</formula>
    </cfRule>
  </conditionalFormatting>
  <conditionalFormatting sqref="E160">
    <cfRule type="expression" dxfId="7039" priority="349">
      <formula>(LOWER(E87="m"))</formula>
    </cfRule>
  </conditionalFormatting>
  <conditionalFormatting sqref="E160">
    <cfRule type="expression" dxfId="7038" priority="350">
      <formula>(LOWER(E87="w"))</formula>
    </cfRule>
  </conditionalFormatting>
  <conditionalFormatting sqref="E161">
    <cfRule type="expression" dxfId="7037" priority="351">
      <formula>(LOWER(E87="m"))</formula>
    </cfRule>
  </conditionalFormatting>
  <conditionalFormatting sqref="E161">
    <cfRule type="expression" dxfId="7036" priority="352">
      <formula>(LOWER(E87="w"))</formula>
    </cfRule>
  </conditionalFormatting>
  <conditionalFormatting sqref="E162">
    <cfRule type="expression" dxfId="7035" priority="353">
      <formula>(LOWER(E87="m"))</formula>
    </cfRule>
  </conditionalFormatting>
  <conditionalFormatting sqref="E162">
    <cfRule type="expression" dxfId="7034" priority="354">
      <formula>(LOWER(E87="w"))</formula>
    </cfRule>
  </conditionalFormatting>
  <conditionalFormatting sqref="E163">
    <cfRule type="expression" dxfId="7033" priority="355">
      <formula>(LOWER(E87="m"))</formula>
    </cfRule>
  </conditionalFormatting>
  <conditionalFormatting sqref="E163">
    <cfRule type="expression" dxfId="7032" priority="356">
      <formula>(LOWER(E87="w"))</formula>
    </cfRule>
  </conditionalFormatting>
  <conditionalFormatting sqref="E164">
    <cfRule type="expression" dxfId="7031" priority="357">
      <formula>(LOWER(E87="m"))</formula>
    </cfRule>
  </conditionalFormatting>
  <conditionalFormatting sqref="E164">
    <cfRule type="expression" dxfId="7030" priority="358">
      <formula>(LOWER(E87="w"))</formula>
    </cfRule>
  </conditionalFormatting>
  <conditionalFormatting sqref="E165">
    <cfRule type="expression" dxfId="7029" priority="359">
      <formula>(LOWER(E87="m"))</formula>
    </cfRule>
  </conditionalFormatting>
  <conditionalFormatting sqref="E165">
    <cfRule type="expression" dxfId="7028" priority="360">
      <formula>(LOWER(E87="w"))</formula>
    </cfRule>
  </conditionalFormatting>
  <conditionalFormatting sqref="E166">
    <cfRule type="expression" dxfId="7027" priority="361">
      <formula>(LOWER(E87="m"))</formula>
    </cfRule>
  </conditionalFormatting>
  <conditionalFormatting sqref="E166">
    <cfRule type="expression" dxfId="7026" priority="362">
      <formula>(LOWER(E87="w"))</formula>
    </cfRule>
  </conditionalFormatting>
  <conditionalFormatting sqref="E167">
    <cfRule type="expression" dxfId="7025" priority="363">
      <formula>(LOWER(E87="m"))</formula>
    </cfRule>
  </conditionalFormatting>
  <conditionalFormatting sqref="E167">
    <cfRule type="expression" dxfId="7024" priority="364">
      <formula>(LOWER(E87="w"))</formula>
    </cfRule>
  </conditionalFormatting>
  <conditionalFormatting sqref="E168">
    <cfRule type="expression" dxfId="7023" priority="365">
      <formula>(LOWER(E87="m"))</formula>
    </cfRule>
  </conditionalFormatting>
  <conditionalFormatting sqref="E168">
    <cfRule type="expression" dxfId="7022" priority="366">
      <formula>(LOWER(E87="w"))</formula>
    </cfRule>
  </conditionalFormatting>
  <conditionalFormatting sqref="E169">
    <cfRule type="expression" dxfId="7021" priority="367">
      <formula>(LOWER(E87="m"))</formula>
    </cfRule>
  </conditionalFormatting>
  <conditionalFormatting sqref="E169">
    <cfRule type="expression" dxfId="7020" priority="368">
      <formula>(LOWER(E87="w"))</formula>
    </cfRule>
  </conditionalFormatting>
  <conditionalFormatting sqref="E170">
    <cfRule type="expression" dxfId="7019" priority="369">
      <formula>(LOWER(E87="m"))</formula>
    </cfRule>
  </conditionalFormatting>
  <conditionalFormatting sqref="E170">
    <cfRule type="expression" dxfId="7018" priority="370">
      <formula>(LOWER(E87="w"))</formula>
    </cfRule>
  </conditionalFormatting>
  <conditionalFormatting sqref="E171">
    <cfRule type="expression" dxfId="7017" priority="371">
      <formula>(LOWER(E87="m"))</formula>
    </cfRule>
  </conditionalFormatting>
  <conditionalFormatting sqref="E171">
    <cfRule type="expression" dxfId="7016" priority="372">
      <formula>(LOWER(E87="w"))</formula>
    </cfRule>
  </conditionalFormatting>
  <conditionalFormatting sqref="EA97">
    <cfRule type="cellIs" dxfId="7015" priority="373" operator="equal">
      <formula>"DIAMOND"</formula>
    </cfRule>
  </conditionalFormatting>
  <conditionalFormatting sqref="EA97">
    <cfRule type="cellIs" dxfId="7014" priority="374" operator="equal">
      <formula>"GOLD"</formula>
    </cfRule>
  </conditionalFormatting>
  <conditionalFormatting sqref="EA97">
    <cfRule type="cellIs" dxfId="7013" priority="375" operator="equal">
      <formula>"SILVER"</formula>
    </cfRule>
  </conditionalFormatting>
  <conditionalFormatting sqref="EA97">
    <cfRule type="cellIs" dxfId="7012" priority="376" operator="equal">
      <formula>"BRONZE"</formula>
    </cfRule>
  </conditionalFormatting>
  <conditionalFormatting sqref="EA98">
    <cfRule type="cellIs" dxfId="7011" priority="377" operator="equal">
      <formula>"DIAMOND"</formula>
    </cfRule>
  </conditionalFormatting>
  <conditionalFormatting sqref="EA98">
    <cfRule type="cellIs" dxfId="7010" priority="378" operator="equal">
      <formula>"GOLD"</formula>
    </cfRule>
  </conditionalFormatting>
  <conditionalFormatting sqref="EA98">
    <cfRule type="cellIs" dxfId="7009" priority="379" operator="equal">
      <formula>"SILVER"</formula>
    </cfRule>
  </conditionalFormatting>
  <conditionalFormatting sqref="EA98">
    <cfRule type="cellIs" dxfId="7008" priority="380" operator="equal">
      <formula>"BRONZE"</formula>
    </cfRule>
  </conditionalFormatting>
  <conditionalFormatting sqref="EA99">
    <cfRule type="cellIs" dxfId="7007" priority="381" operator="equal">
      <formula>"DIAMOND"</formula>
    </cfRule>
  </conditionalFormatting>
  <conditionalFormatting sqref="EA99">
    <cfRule type="cellIs" dxfId="7006" priority="382" operator="equal">
      <formula>"GOLD"</formula>
    </cfRule>
  </conditionalFormatting>
  <conditionalFormatting sqref="EA99">
    <cfRule type="cellIs" dxfId="7005" priority="383" operator="equal">
      <formula>"SILVER"</formula>
    </cfRule>
  </conditionalFormatting>
  <conditionalFormatting sqref="EA99">
    <cfRule type="cellIs" dxfId="7004" priority="384" operator="equal">
      <formula>"BRONZE"</formula>
    </cfRule>
  </conditionalFormatting>
  <conditionalFormatting sqref="EA100">
    <cfRule type="cellIs" dxfId="7003" priority="385" operator="equal">
      <formula>"DIAMOND"</formula>
    </cfRule>
  </conditionalFormatting>
  <conditionalFormatting sqref="EA100">
    <cfRule type="cellIs" dxfId="7002" priority="386" operator="equal">
      <formula>"GOLD"</formula>
    </cfRule>
  </conditionalFormatting>
  <conditionalFormatting sqref="EA100">
    <cfRule type="cellIs" dxfId="7001" priority="387" operator="equal">
      <formula>"SILVER"</formula>
    </cfRule>
  </conditionalFormatting>
  <conditionalFormatting sqref="EA100">
    <cfRule type="cellIs" dxfId="7000" priority="388" operator="equal">
      <formula>"BRONZE"</formula>
    </cfRule>
  </conditionalFormatting>
  <conditionalFormatting sqref="EA101">
    <cfRule type="cellIs" dxfId="6999" priority="389" operator="equal">
      <formula>"DIAMOND"</formula>
    </cfRule>
  </conditionalFormatting>
  <conditionalFormatting sqref="EA101">
    <cfRule type="cellIs" dxfId="6998" priority="390" operator="equal">
      <formula>"GOLD"</formula>
    </cfRule>
  </conditionalFormatting>
  <conditionalFormatting sqref="EA101">
    <cfRule type="cellIs" dxfId="6997" priority="391" operator="equal">
      <formula>"SILVER"</formula>
    </cfRule>
  </conditionalFormatting>
  <conditionalFormatting sqref="EA101">
    <cfRule type="cellIs" dxfId="6996" priority="392" operator="equal">
      <formula>"BRONZE"</formula>
    </cfRule>
  </conditionalFormatting>
  <conditionalFormatting sqref="EA102">
    <cfRule type="cellIs" dxfId="6995" priority="393" operator="equal">
      <formula>"DIAMOND"</formula>
    </cfRule>
  </conditionalFormatting>
  <conditionalFormatting sqref="EA102">
    <cfRule type="cellIs" dxfId="6994" priority="394" operator="equal">
      <formula>"GOLD"</formula>
    </cfRule>
  </conditionalFormatting>
  <conditionalFormatting sqref="EA102">
    <cfRule type="cellIs" dxfId="6993" priority="395" operator="equal">
      <formula>"SILVER"</formula>
    </cfRule>
  </conditionalFormatting>
  <conditionalFormatting sqref="EA102">
    <cfRule type="cellIs" dxfId="6992" priority="396" operator="equal">
      <formula>"BRONZE"</formula>
    </cfRule>
  </conditionalFormatting>
  <conditionalFormatting sqref="EA103">
    <cfRule type="cellIs" dxfId="6991" priority="397" operator="equal">
      <formula>"DIAMOND"</formula>
    </cfRule>
  </conditionalFormatting>
  <conditionalFormatting sqref="EA103">
    <cfRule type="cellIs" dxfId="6990" priority="398" operator="equal">
      <formula>"GOLD"</formula>
    </cfRule>
  </conditionalFormatting>
  <conditionalFormatting sqref="EA103">
    <cfRule type="cellIs" dxfId="6989" priority="399" operator="equal">
      <formula>"SILVER"</formula>
    </cfRule>
  </conditionalFormatting>
  <conditionalFormatting sqref="EA103">
    <cfRule type="cellIs" dxfId="6988" priority="400" operator="equal">
      <formula>"BRONZE"</formula>
    </cfRule>
  </conditionalFormatting>
  <conditionalFormatting sqref="EA104">
    <cfRule type="cellIs" dxfId="6987" priority="401" operator="equal">
      <formula>"DIAMOND"</formula>
    </cfRule>
  </conditionalFormatting>
  <conditionalFormatting sqref="EA104">
    <cfRule type="cellIs" dxfId="6986" priority="402" operator="equal">
      <formula>"GOLD"</formula>
    </cfRule>
  </conditionalFormatting>
  <conditionalFormatting sqref="EA104">
    <cfRule type="cellIs" dxfId="6985" priority="403" operator="equal">
      <formula>"SILVER"</formula>
    </cfRule>
  </conditionalFormatting>
  <conditionalFormatting sqref="EA104">
    <cfRule type="cellIs" dxfId="6984" priority="404" operator="equal">
      <formula>"BRONZE"</formula>
    </cfRule>
  </conditionalFormatting>
  <conditionalFormatting sqref="EA105">
    <cfRule type="cellIs" dxfId="6983" priority="405" operator="equal">
      <formula>"DIAMOND"</formula>
    </cfRule>
  </conditionalFormatting>
  <conditionalFormatting sqref="EA105">
    <cfRule type="cellIs" dxfId="6982" priority="406" operator="equal">
      <formula>"GOLD"</formula>
    </cfRule>
  </conditionalFormatting>
  <conditionalFormatting sqref="EA105">
    <cfRule type="cellIs" dxfId="6981" priority="407" operator="equal">
      <formula>"SILVER"</formula>
    </cfRule>
  </conditionalFormatting>
  <conditionalFormatting sqref="EA105">
    <cfRule type="cellIs" dxfId="6980" priority="408" operator="equal">
      <formula>"BRONZE"</formula>
    </cfRule>
  </conditionalFormatting>
  <conditionalFormatting sqref="EA106">
    <cfRule type="cellIs" dxfId="6979" priority="409" operator="equal">
      <formula>"DIAMOND"</formula>
    </cfRule>
  </conditionalFormatting>
  <conditionalFormatting sqref="EA106">
    <cfRule type="cellIs" dxfId="6978" priority="410" operator="equal">
      <formula>"GOLD"</formula>
    </cfRule>
  </conditionalFormatting>
  <conditionalFormatting sqref="EA106">
    <cfRule type="cellIs" dxfId="6977" priority="411" operator="equal">
      <formula>"SILVER"</formula>
    </cfRule>
  </conditionalFormatting>
  <conditionalFormatting sqref="EA106">
    <cfRule type="cellIs" dxfId="6976" priority="412" operator="equal">
      <formula>"BRONZE"</formula>
    </cfRule>
  </conditionalFormatting>
  <conditionalFormatting sqref="EA107">
    <cfRule type="cellIs" dxfId="6975" priority="413" operator="equal">
      <formula>"DIAMOND"</formula>
    </cfRule>
  </conditionalFormatting>
  <conditionalFormatting sqref="EA107">
    <cfRule type="cellIs" dxfId="6974" priority="414" operator="equal">
      <formula>"GOLD"</formula>
    </cfRule>
  </conditionalFormatting>
  <conditionalFormatting sqref="EA107">
    <cfRule type="cellIs" dxfId="6973" priority="415" operator="equal">
      <formula>"SILVER"</formula>
    </cfRule>
  </conditionalFormatting>
  <conditionalFormatting sqref="EA107">
    <cfRule type="cellIs" dxfId="6972" priority="416" operator="equal">
      <formula>"BRONZE"</formula>
    </cfRule>
  </conditionalFormatting>
  <conditionalFormatting sqref="EA108">
    <cfRule type="cellIs" dxfId="6971" priority="417" operator="equal">
      <formula>"DIAMOND"</formula>
    </cfRule>
  </conditionalFormatting>
  <conditionalFormatting sqref="EA108">
    <cfRule type="cellIs" dxfId="6970" priority="418" operator="equal">
      <formula>"GOLD"</formula>
    </cfRule>
  </conditionalFormatting>
  <conditionalFormatting sqref="EA108">
    <cfRule type="cellIs" dxfId="6969" priority="419" operator="equal">
      <formula>"SILVER"</formula>
    </cfRule>
  </conditionalFormatting>
  <conditionalFormatting sqref="EA108">
    <cfRule type="cellIs" dxfId="6968" priority="420" operator="equal">
      <formula>"BRONZE"</formula>
    </cfRule>
  </conditionalFormatting>
  <conditionalFormatting sqref="EA109">
    <cfRule type="cellIs" dxfId="6967" priority="421" operator="equal">
      <formula>"DIAMOND"</formula>
    </cfRule>
  </conditionalFormatting>
  <conditionalFormatting sqref="EA109">
    <cfRule type="cellIs" dxfId="6966" priority="422" operator="equal">
      <formula>"GOLD"</formula>
    </cfRule>
  </conditionalFormatting>
  <conditionalFormatting sqref="EA109">
    <cfRule type="cellIs" dxfId="6965" priority="423" operator="equal">
      <formula>"SILVER"</formula>
    </cfRule>
  </conditionalFormatting>
  <conditionalFormatting sqref="EA109">
    <cfRule type="cellIs" dxfId="6964" priority="424" operator="equal">
      <formula>"BRONZE"</formula>
    </cfRule>
  </conditionalFormatting>
  <conditionalFormatting sqref="EA110">
    <cfRule type="cellIs" dxfId="6963" priority="425" operator="equal">
      <formula>"DIAMOND"</formula>
    </cfRule>
  </conditionalFormatting>
  <conditionalFormatting sqref="EA110">
    <cfRule type="cellIs" dxfId="6962" priority="426" operator="equal">
      <formula>"GOLD"</formula>
    </cfRule>
  </conditionalFormatting>
  <conditionalFormatting sqref="EA110">
    <cfRule type="cellIs" dxfId="6961" priority="427" operator="equal">
      <formula>"SILVER"</formula>
    </cfRule>
  </conditionalFormatting>
  <conditionalFormatting sqref="EA110">
    <cfRule type="cellIs" dxfId="6960" priority="428" operator="equal">
      <formula>"BRONZE"</formula>
    </cfRule>
  </conditionalFormatting>
  <conditionalFormatting sqref="EA111">
    <cfRule type="cellIs" dxfId="6959" priority="429" operator="equal">
      <formula>"DIAMOND"</formula>
    </cfRule>
  </conditionalFormatting>
  <conditionalFormatting sqref="EA111">
    <cfRule type="cellIs" dxfId="6958" priority="430" operator="equal">
      <formula>"GOLD"</formula>
    </cfRule>
  </conditionalFormatting>
  <conditionalFormatting sqref="EA111">
    <cfRule type="cellIs" dxfId="6957" priority="431" operator="equal">
      <formula>"SILVER"</formula>
    </cfRule>
  </conditionalFormatting>
  <conditionalFormatting sqref="EA111">
    <cfRule type="cellIs" dxfId="6956" priority="432" operator="equal">
      <formula>"BRONZE"</formula>
    </cfRule>
  </conditionalFormatting>
  <conditionalFormatting sqref="EA112">
    <cfRule type="cellIs" dxfId="6955" priority="433" operator="equal">
      <formula>"DIAMOND"</formula>
    </cfRule>
  </conditionalFormatting>
  <conditionalFormatting sqref="EA112">
    <cfRule type="cellIs" dxfId="6954" priority="434" operator="equal">
      <formula>"GOLD"</formula>
    </cfRule>
  </conditionalFormatting>
  <conditionalFormatting sqref="EA112">
    <cfRule type="cellIs" dxfId="6953" priority="435" operator="equal">
      <formula>"SILVER"</formula>
    </cfRule>
  </conditionalFormatting>
  <conditionalFormatting sqref="EA112">
    <cfRule type="cellIs" dxfId="6952" priority="436" operator="equal">
      <formula>"BRONZE"</formula>
    </cfRule>
  </conditionalFormatting>
  <conditionalFormatting sqref="EA113">
    <cfRule type="cellIs" dxfId="6951" priority="437" operator="equal">
      <formula>"DIAMOND"</formula>
    </cfRule>
  </conditionalFormatting>
  <conditionalFormatting sqref="EA113">
    <cfRule type="cellIs" dxfId="6950" priority="438" operator="equal">
      <formula>"GOLD"</formula>
    </cfRule>
  </conditionalFormatting>
  <conditionalFormatting sqref="EA113">
    <cfRule type="cellIs" dxfId="6949" priority="439" operator="equal">
      <formula>"SILVER"</formula>
    </cfRule>
  </conditionalFormatting>
  <conditionalFormatting sqref="EA113">
    <cfRule type="cellIs" dxfId="6948" priority="440" operator="equal">
      <formula>"BRONZE"</formula>
    </cfRule>
  </conditionalFormatting>
  <conditionalFormatting sqref="EA114">
    <cfRule type="cellIs" dxfId="6947" priority="441" operator="equal">
      <formula>"DIAMOND"</formula>
    </cfRule>
  </conditionalFormatting>
  <conditionalFormatting sqref="EA114">
    <cfRule type="cellIs" dxfId="6946" priority="442" operator="equal">
      <formula>"GOLD"</formula>
    </cfRule>
  </conditionalFormatting>
  <conditionalFormatting sqref="EA114">
    <cfRule type="cellIs" dxfId="6945" priority="443" operator="equal">
      <formula>"SILVER"</formula>
    </cfRule>
  </conditionalFormatting>
  <conditionalFormatting sqref="EA114">
    <cfRule type="cellIs" dxfId="6944" priority="444" operator="equal">
      <formula>"BRONZE"</formula>
    </cfRule>
  </conditionalFormatting>
  <conditionalFormatting sqref="EA115">
    <cfRule type="cellIs" dxfId="6943" priority="445" operator="equal">
      <formula>"DIAMOND"</formula>
    </cfRule>
  </conditionalFormatting>
  <conditionalFormatting sqref="EA115">
    <cfRule type="cellIs" dxfId="6942" priority="446" operator="equal">
      <formula>"GOLD"</formula>
    </cfRule>
  </conditionalFormatting>
  <conditionalFormatting sqref="EA115">
    <cfRule type="cellIs" dxfId="6941" priority="447" operator="equal">
      <formula>"SILVER"</formula>
    </cfRule>
  </conditionalFormatting>
  <conditionalFormatting sqref="EA115">
    <cfRule type="cellIs" dxfId="6940" priority="448" operator="equal">
      <formula>"BRONZE"</formula>
    </cfRule>
  </conditionalFormatting>
  <conditionalFormatting sqref="EA116">
    <cfRule type="cellIs" dxfId="6939" priority="449" operator="equal">
      <formula>"DIAMOND"</formula>
    </cfRule>
  </conditionalFormatting>
  <conditionalFormatting sqref="EA116">
    <cfRule type="cellIs" dxfId="6938" priority="450" operator="equal">
      <formula>"GOLD"</formula>
    </cfRule>
  </conditionalFormatting>
  <conditionalFormatting sqref="EA116">
    <cfRule type="cellIs" dxfId="6937" priority="451" operator="equal">
      <formula>"SILVER"</formula>
    </cfRule>
  </conditionalFormatting>
  <conditionalFormatting sqref="EA116">
    <cfRule type="cellIs" dxfId="6936" priority="452" operator="equal">
      <formula>"BRONZE"</formula>
    </cfRule>
  </conditionalFormatting>
  <conditionalFormatting sqref="EA117">
    <cfRule type="cellIs" dxfId="6935" priority="453" operator="equal">
      <formula>"DIAMOND"</formula>
    </cfRule>
  </conditionalFormatting>
  <conditionalFormatting sqref="EA117">
    <cfRule type="cellIs" dxfId="6934" priority="454" operator="equal">
      <formula>"GOLD"</formula>
    </cfRule>
  </conditionalFormatting>
  <conditionalFormatting sqref="EA117">
    <cfRule type="cellIs" dxfId="6933" priority="455" operator="equal">
      <formula>"SILVER"</formula>
    </cfRule>
  </conditionalFormatting>
  <conditionalFormatting sqref="EA117">
    <cfRule type="cellIs" dxfId="6932" priority="456" operator="equal">
      <formula>"BRONZE"</formula>
    </cfRule>
  </conditionalFormatting>
  <conditionalFormatting sqref="EA118">
    <cfRule type="cellIs" dxfId="6931" priority="457" operator="equal">
      <formula>"DIAMOND"</formula>
    </cfRule>
  </conditionalFormatting>
  <conditionalFormatting sqref="EA118">
    <cfRule type="cellIs" dxfId="6930" priority="458" operator="equal">
      <formula>"GOLD"</formula>
    </cfRule>
  </conditionalFormatting>
  <conditionalFormatting sqref="EA118">
    <cfRule type="cellIs" dxfId="6929" priority="459" operator="equal">
      <formula>"SILVER"</formula>
    </cfRule>
  </conditionalFormatting>
  <conditionalFormatting sqref="EA118">
    <cfRule type="cellIs" dxfId="6928" priority="460" operator="equal">
      <formula>"BRONZE"</formula>
    </cfRule>
  </conditionalFormatting>
  <conditionalFormatting sqref="EA119">
    <cfRule type="cellIs" dxfId="6927" priority="461" operator="equal">
      <formula>"DIAMOND"</formula>
    </cfRule>
  </conditionalFormatting>
  <conditionalFormatting sqref="EA119">
    <cfRule type="cellIs" dxfId="6926" priority="462" operator="equal">
      <formula>"GOLD"</formula>
    </cfRule>
  </conditionalFormatting>
  <conditionalFormatting sqref="EA119">
    <cfRule type="cellIs" dxfId="6925" priority="463" operator="equal">
      <formula>"SILVER"</formula>
    </cfRule>
  </conditionalFormatting>
  <conditionalFormatting sqref="EA119">
    <cfRule type="cellIs" dxfId="6924" priority="464" operator="equal">
      <formula>"BRONZE"</formula>
    </cfRule>
  </conditionalFormatting>
  <conditionalFormatting sqref="EA120">
    <cfRule type="cellIs" dxfId="6923" priority="465" operator="equal">
      <formula>"DIAMOND"</formula>
    </cfRule>
  </conditionalFormatting>
  <conditionalFormatting sqref="EA120">
    <cfRule type="cellIs" dxfId="6922" priority="466" operator="equal">
      <formula>"GOLD"</formula>
    </cfRule>
  </conditionalFormatting>
  <conditionalFormatting sqref="EA120">
    <cfRule type="cellIs" dxfId="6921" priority="467" operator="equal">
      <formula>"SILVER"</formula>
    </cfRule>
  </conditionalFormatting>
  <conditionalFormatting sqref="EA120">
    <cfRule type="cellIs" dxfId="6920" priority="468" operator="equal">
      <formula>"BRONZE"</formula>
    </cfRule>
  </conditionalFormatting>
  <conditionalFormatting sqref="EA121">
    <cfRule type="cellIs" dxfId="6919" priority="469" operator="equal">
      <formula>"DIAMOND"</formula>
    </cfRule>
  </conditionalFormatting>
  <conditionalFormatting sqref="EA121">
    <cfRule type="cellIs" dxfId="6918" priority="470" operator="equal">
      <formula>"GOLD"</formula>
    </cfRule>
  </conditionalFormatting>
  <conditionalFormatting sqref="EA121">
    <cfRule type="cellIs" dxfId="6917" priority="471" operator="equal">
      <formula>"SILVER"</formula>
    </cfRule>
  </conditionalFormatting>
  <conditionalFormatting sqref="EA121">
    <cfRule type="cellIs" dxfId="6916" priority="472" operator="equal">
      <formula>"BRONZE"</formula>
    </cfRule>
  </conditionalFormatting>
  <conditionalFormatting sqref="EA122">
    <cfRule type="cellIs" dxfId="6915" priority="473" operator="equal">
      <formula>"DIAMOND"</formula>
    </cfRule>
  </conditionalFormatting>
  <conditionalFormatting sqref="EA122">
    <cfRule type="cellIs" dxfId="6914" priority="474" operator="equal">
      <formula>"GOLD"</formula>
    </cfRule>
  </conditionalFormatting>
  <conditionalFormatting sqref="EA122">
    <cfRule type="cellIs" dxfId="6913" priority="475" operator="equal">
      <formula>"SILVER"</formula>
    </cfRule>
  </conditionalFormatting>
  <conditionalFormatting sqref="EA122">
    <cfRule type="cellIs" dxfId="6912" priority="476" operator="equal">
      <formula>"BRONZE"</formula>
    </cfRule>
  </conditionalFormatting>
  <conditionalFormatting sqref="EA123">
    <cfRule type="cellIs" dxfId="6911" priority="477" operator="equal">
      <formula>"DIAMOND"</formula>
    </cfRule>
  </conditionalFormatting>
  <conditionalFormatting sqref="EA123">
    <cfRule type="cellIs" dxfId="6910" priority="478" operator="equal">
      <formula>"GOLD"</formula>
    </cfRule>
  </conditionalFormatting>
  <conditionalFormatting sqref="EA123">
    <cfRule type="cellIs" dxfId="6909" priority="479" operator="equal">
      <formula>"SILVER"</formula>
    </cfRule>
  </conditionalFormatting>
  <conditionalFormatting sqref="EA123">
    <cfRule type="cellIs" dxfId="6908" priority="480" operator="equal">
      <formula>"BRONZE"</formula>
    </cfRule>
  </conditionalFormatting>
  <conditionalFormatting sqref="EA124">
    <cfRule type="cellIs" dxfId="6907" priority="481" operator="equal">
      <formula>"DIAMOND"</formula>
    </cfRule>
  </conditionalFormatting>
  <conditionalFormatting sqref="EA124">
    <cfRule type="cellIs" dxfId="6906" priority="482" operator="equal">
      <formula>"GOLD"</formula>
    </cfRule>
  </conditionalFormatting>
  <conditionalFormatting sqref="EA124">
    <cfRule type="cellIs" dxfId="6905" priority="483" operator="equal">
      <formula>"SILVER"</formula>
    </cfRule>
  </conditionalFormatting>
  <conditionalFormatting sqref="EA124">
    <cfRule type="cellIs" dxfId="6904" priority="484" operator="equal">
      <formula>"BRONZE"</formula>
    </cfRule>
  </conditionalFormatting>
  <conditionalFormatting sqref="EA125">
    <cfRule type="cellIs" dxfId="6903" priority="485" operator="equal">
      <formula>"DIAMOND"</formula>
    </cfRule>
  </conditionalFormatting>
  <conditionalFormatting sqref="EA125">
    <cfRule type="cellIs" dxfId="6902" priority="486" operator="equal">
      <formula>"GOLD"</formula>
    </cfRule>
  </conditionalFormatting>
  <conditionalFormatting sqref="EA125">
    <cfRule type="cellIs" dxfId="6901" priority="487" operator="equal">
      <formula>"SILVER"</formula>
    </cfRule>
  </conditionalFormatting>
  <conditionalFormatting sqref="EA125">
    <cfRule type="cellIs" dxfId="6900" priority="488" operator="equal">
      <formula>"BRONZE"</formula>
    </cfRule>
  </conditionalFormatting>
  <conditionalFormatting sqref="EA126">
    <cfRule type="cellIs" dxfId="6899" priority="489" operator="equal">
      <formula>"DIAMOND"</formula>
    </cfRule>
  </conditionalFormatting>
  <conditionalFormatting sqref="EA126">
    <cfRule type="cellIs" dxfId="6898" priority="490" operator="equal">
      <formula>"GOLD"</formula>
    </cfRule>
  </conditionalFormatting>
  <conditionalFormatting sqref="EA126">
    <cfRule type="cellIs" dxfId="6897" priority="491" operator="equal">
      <formula>"SILVER"</formula>
    </cfRule>
  </conditionalFormatting>
  <conditionalFormatting sqref="EA126">
    <cfRule type="cellIs" dxfId="6896" priority="492" operator="equal">
      <formula>"BRONZE"</formula>
    </cfRule>
  </conditionalFormatting>
  <conditionalFormatting sqref="EA127">
    <cfRule type="cellIs" dxfId="6895" priority="493" operator="equal">
      <formula>"DIAMOND"</formula>
    </cfRule>
  </conditionalFormatting>
  <conditionalFormatting sqref="EA127">
    <cfRule type="cellIs" dxfId="6894" priority="494" operator="equal">
      <formula>"GOLD"</formula>
    </cfRule>
  </conditionalFormatting>
  <conditionalFormatting sqref="EA127">
    <cfRule type="cellIs" dxfId="6893" priority="495" operator="equal">
      <formula>"SILVER"</formula>
    </cfRule>
  </conditionalFormatting>
  <conditionalFormatting sqref="EA127">
    <cfRule type="cellIs" dxfId="6892" priority="496" operator="equal">
      <formula>"BRONZE"</formula>
    </cfRule>
  </conditionalFormatting>
  <conditionalFormatting sqref="EA128">
    <cfRule type="cellIs" dxfId="6891" priority="497" operator="equal">
      <formula>"DIAMOND"</formula>
    </cfRule>
  </conditionalFormatting>
  <conditionalFormatting sqref="EA128">
    <cfRule type="cellIs" dxfId="6890" priority="498" operator="equal">
      <formula>"GOLD"</formula>
    </cfRule>
  </conditionalFormatting>
  <conditionalFormatting sqref="EA128">
    <cfRule type="cellIs" dxfId="6889" priority="499" operator="equal">
      <formula>"SILVER"</formula>
    </cfRule>
  </conditionalFormatting>
  <conditionalFormatting sqref="EA128">
    <cfRule type="cellIs" dxfId="6888" priority="500" operator="equal">
      <formula>"BRONZE"</formula>
    </cfRule>
  </conditionalFormatting>
  <conditionalFormatting sqref="EA129">
    <cfRule type="cellIs" dxfId="6887" priority="501" operator="equal">
      <formula>"DIAMOND"</formula>
    </cfRule>
  </conditionalFormatting>
  <conditionalFormatting sqref="EA129">
    <cfRule type="cellIs" dxfId="6886" priority="502" operator="equal">
      <formula>"GOLD"</formula>
    </cfRule>
  </conditionalFormatting>
  <conditionalFormatting sqref="EA129">
    <cfRule type="cellIs" dxfId="6885" priority="503" operator="equal">
      <formula>"SILVER"</formula>
    </cfRule>
  </conditionalFormatting>
  <conditionalFormatting sqref="EA129">
    <cfRule type="cellIs" dxfId="6884" priority="504" operator="equal">
      <formula>"BRONZE"</formula>
    </cfRule>
  </conditionalFormatting>
  <conditionalFormatting sqref="EA130">
    <cfRule type="cellIs" dxfId="6883" priority="505" operator="equal">
      <formula>"DIAMOND"</formula>
    </cfRule>
  </conditionalFormatting>
  <conditionalFormatting sqref="EA130">
    <cfRule type="cellIs" dxfId="6882" priority="506" operator="equal">
      <formula>"GOLD"</formula>
    </cfRule>
  </conditionalFormatting>
  <conditionalFormatting sqref="EA130">
    <cfRule type="cellIs" dxfId="6881" priority="507" operator="equal">
      <formula>"SILVER"</formula>
    </cfRule>
  </conditionalFormatting>
  <conditionalFormatting sqref="EA130">
    <cfRule type="cellIs" dxfId="6880" priority="508" operator="equal">
      <formula>"BRONZE"</formula>
    </cfRule>
  </conditionalFormatting>
  <conditionalFormatting sqref="EA131">
    <cfRule type="cellIs" dxfId="6879" priority="509" operator="equal">
      <formula>"DIAMOND"</formula>
    </cfRule>
  </conditionalFormatting>
  <conditionalFormatting sqref="EA131">
    <cfRule type="cellIs" dxfId="6878" priority="510" operator="equal">
      <formula>"GOLD"</formula>
    </cfRule>
  </conditionalFormatting>
  <conditionalFormatting sqref="EA131">
    <cfRule type="cellIs" dxfId="6877" priority="511" operator="equal">
      <formula>"SILVER"</formula>
    </cfRule>
  </conditionalFormatting>
  <conditionalFormatting sqref="EA131">
    <cfRule type="cellIs" dxfId="6876" priority="512" operator="equal">
      <formula>"BRONZE"</formula>
    </cfRule>
  </conditionalFormatting>
  <conditionalFormatting sqref="EA132">
    <cfRule type="cellIs" dxfId="6875" priority="513" operator="equal">
      <formula>"DIAMOND"</formula>
    </cfRule>
  </conditionalFormatting>
  <conditionalFormatting sqref="EA132">
    <cfRule type="cellIs" dxfId="6874" priority="514" operator="equal">
      <formula>"GOLD"</formula>
    </cfRule>
  </conditionalFormatting>
  <conditionalFormatting sqref="EA132">
    <cfRule type="cellIs" dxfId="6873" priority="515" operator="equal">
      <formula>"SILVER"</formula>
    </cfRule>
  </conditionalFormatting>
  <conditionalFormatting sqref="EA132">
    <cfRule type="cellIs" dxfId="6872" priority="516" operator="equal">
      <formula>"BRONZE"</formula>
    </cfRule>
  </conditionalFormatting>
  <conditionalFormatting sqref="EA133">
    <cfRule type="cellIs" dxfId="6871" priority="517" operator="equal">
      <formula>"DIAMOND"</formula>
    </cfRule>
  </conditionalFormatting>
  <conditionalFormatting sqref="EA133">
    <cfRule type="cellIs" dxfId="6870" priority="518" operator="equal">
      <formula>"GOLD"</formula>
    </cfRule>
  </conditionalFormatting>
  <conditionalFormatting sqref="EA133">
    <cfRule type="cellIs" dxfId="6869" priority="519" operator="equal">
      <formula>"SILVER"</formula>
    </cfRule>
  </conditionalFormatting>
  <conditionalFormatting sqref="EA133">
    <cfRule type="cellIs" dxfId="6868" priority="520" operator="equal">
      <formula>"BRONZE"</formula>
    </cfRule>
  </conditionalFormatting>
  <conditionalFormatting sqref="EA134">
    <cfRule type="cellIs" dxfId="6867" priority="521" operator="equal">
      <formula>"DIAMOND"</formula>
    </cfRule>
  </conditionalFormatting>
  <conditionalFormatting sqref="EA134">
    <cfRule type="cellIs" dxfId="6866" priority="522" operator="equal">
      <formula>"GOLD"</formula>
    </cfRule>
  </conditionalFormatting>
  <conditionalFormatting sqref="EA134">
    <cfRule type="cellIs" dxfId="6865" priority="523" operator="equal">
      <formula>"SILVER"</formula>
    </cfRule>
  </conditionalFormatting>
  <conditionalFormatting sqref="EA134">
    <cfRule type="cellIs" dxfId="6864" priority="524" operator="equal">
      <formula>"BRONZE"</formula>
    </cfRule>
  </conditionalFormatting>
  <conditionalFormatting sqref="EA135">
    <cfRule type="cellIs" dxfId="6863" priority="525" operator="equal">
      <formula>"DIAMOND"</formula>
    </cfRule>
  </conditionalFormatting>
  <conditionalFormatting sqref="EA135">
    <cfRule type="cellIs" dxfId="6862" priority="526" operator="equal">
      <formula>"GOLD"</formula>
    </cfRule>
  </conditionalFormatting>
  <conditionalFormatting sqref="EA135">
    <cfRule type="cellIs" dxfId="6861" priority="527" operator="equal">
      <formula>"SILVER"</formula>
    </cfRule>
  </conditionalFormatting>
  <conditionalFormatting sqref="EA135">
    <cfRule type="cellIs" dxfId="6860" priority="528" operator="equal">
      <formula>"BRONZE"</formula>
    </cfRule>
  </conditionalFormatting>
  <conditionalFormatting sqref="EA136">
    <cfRule type="cellIs" dxfId="6859" priority="529" operator="equal">
      <formula>"DIAMOND"</formula>
    </cfRule>
  </conditionalFormatting>
  <conditionalFormatting sqref="EA136">
    <cfRule type="cellIs" dxfId="6858" priority="530" operator="equal">
      <formula>"GOLD"</formula>
    </cfRule>
  </conditionalFormatting>
  <conditionalFormatting sqref="EA136">
    <cfRule type="cellIs" dxfId="6857" priority="531" operator="equal">
      <formula>"SILVER"</formula>
    </cfRule>
  </conditionalFormatting>
  <conditionalFormatting sqref="EA136">
    <cfRule type="cellIs" dxfId="6856" priority="532" operator="equal">
      <formula>"BRONZE"</formula>
    </cfRule>
  </conditionalFormatting>
  <conditionalFormatting sqref="EA137">
    <cfRule type="cellIs" dxfId="6855" priority="533" operator="equal">
      <formula>"DIAMOND"</formula>
    </cfRule>
  </conditionalFormatting>
  <conditionalFormatting sqref="EA137">
    <cfRule type="cellIs" dxfId="6854" priority="534" operator="equal">
      <formula>"GOLD"</formula>
    </cfRule>
  </conditionalFormatting>
  <conditionalFormatting sqref="EA137">
    <cfRule type="cellIs" dxfId="6853" priority="535" operator="equal">
      <formula>"SILVER"</formula>
    </cfRule>
  </conditionalFormatting>
  <conditionalFormatting sqref="EA137">
    <cfRule type="cellIs" dxfId="6852" priority="536" operator="equal">
      <formula>"BRONZE"</formula>
    </cfRule>
  </conditionalFormatting>
  <conditionalFormatting sqref="EA138">
    <cfRule type="cellIs" dxfId="6851" priority="537" operator="equal">
      <formula>"DIAMOND"</formula>
    </cfRule>
  </conditionalFormatting>
  <conditionalFormatting sqref="EA138">
    <cfRule type="cellIs" dxfId="6850" priority="538" operator="equal">
      <formula>"GOLD"</formula>
    </cfRule>
  </conditionalFormatting>
  <conditionalFormatting sqref="EA138">
    <cfRule type="cellIs" dxfId="6849" priority="539" operator="equal">
      <formula>"SILVER"</formula>
    </cfRule>
  </conditionalFormatting>
  <conditionalFormatting sqref="EA138">
    <cfRule type="cellIs" dxfId="6848" priority="540" operator="equal">
      <formula>"BRONZE"</formula>
    </cfRule>
  </conditionalFormatting>
  <conditionalFormatting sqref="EA139">
    <cfRule type="cellIs" dxfId="6847" priority="541" operator="equal">
      <formula>"DIAMOND"</formula>
    </cfRule>
  </conditionalFormatting>
  <conditionalFormatting sqref="EA139">
    <cfRule type="cellIs" dxfId="6846" priority="542" operator="equal">
      <formula>"GOLD"</formula>
    </cfRule>
  </conditionalFormatting>
  <conditionalFormatting sqref="EA139">
    <cfRule type="cellIs" dxfId="6845" priority="543" operator="equal">
      <formula>"SILVER"</formula>
    </cfRule>
  </conditionalFormatting>
  <conditionalFormatting sqref="EA139">
    <cfRule type="cellIs" dxfId="6844" priority="544" operator="equal">
      <formula>"BRONZE"</formula>
    </cfRule>
  </conditionalFormatting>
  <conditionalFormatting sqref="EA140">
    <cfRule type="cellIs" dxfId="6843" priority="545" operator="equal">
      <formula>"DIAMOND"</formula>
    </cfRule>
  </conditionalFormatting>
  <conditionalFormatting sqref="EA140">
    <cfRule type="cellIs" dxfId="6842" priority="546" operator="equal">
      <formula>"GOLD"</formula>
    </cfRule>
  </conditionalFormatting>
  <conditionalFormatting sqref="EA140">
    <cfRule type="cellIs" dxfId="6841" priority="547" operator="equal">
      <formula>"SILVER"</formula>
    </cfRule>
  </conditionalFormatting>
  <conditionalFormatting sqref="EA140">
    <cfRule type="cellIs" dxfId="6840" priority="548" operator="equal">
      <formula>"BRONZE"</formula>
    </cfRule>
  </conditionalFormatting>
  <conditionalFormatting sqref="EA141">
    <cfRule type="cellIs" dxfId="6839" priority="549" operator="equal">
      <formula>"DIAMOND"</formula>
    </cfRule>
  </conditionalFormatting>
  <conditionalFormatting sqref="EA141">
    <cfRule type="cellIs" dxfId="6838" priority="550" operator="equal">
      <formula>"GOLD"</formula>
    </cfRule>
  </conditionalFormatting>
  <conditionalFormatting sqref="EA141">
    <cfRule type="cellIs" dxfId="6837" priority="551" operator="equal">
      <formula>"SILVER"</formula>
    </cfRule>
  </conditionalFormatting>
  <conditionalFormatting sqref="EA141">
    <cfRule type="cellIs" dxfId="6836" priority="552" operator="equal">
      <formula>"BRONZE"</formula>
    </cfRule>
  </conditionalFormatting>
  <conditionalFormatting sqref="EA142">
    <cfRule type="cellIs" dxfId="6835" priority="553" operator="equal">
      <formula>"DIAMOND"</formula>
    </cfRule>
  </conditionalFormatting>
  <conditionalFormatting sqref="EA142">
    <cfRule type="cellIs" dxfId="6834" priority="554" operator="equal">
      <formula>"GOLD"</formula>
    </cfRule>
  </conditionalFormatting>
  <conditionalFormatting sqref="EA142">
    <cfRule type="cellIs" dxfId="6833" priority="555" operator="equal">
      <formula>"SILVER"</formula>
    </cfRule>
  </conditionalFormatting>
  <conditionalFormatting sqref="EA142">
    <cfRule type="cellIs" dxfId="6832" priority="556" operator="equal">
      <formula>"BRONZE"</formula>
    </cfRule>
  </conditionalFormatting>
  <conditionalFormatting sqref="EA143">
    <cfRule type="cellIs" dxfId="6831" priority="557" operator="equal">
      <formula>"DIAMOND"</formula>
    </cfRule>
  </conditionalFormatting>
  <conditionalFormatting sqref="EA143">
    <cfRule type="cellIs" dxfId="6830" priority="558" operator="equal">
      <formula>"GOLD"</formula>
    </cfRule>
  </conditionalFormatting>
  <conditionalFormatting sqref="EA143">
    <cfRule type="cellIs" dxfId="6829" priority="559" operator="equal">
      <formula>"SILVER"</formula>
    </cfRule>
  </conditionalFormatting>
  <conditionalFormatting sqref="EA143">
    <cfRule type="cellIs" dxfId="6828" priority="560" operator="equal">
      <formula>"BRONZE"</formula>
    </cfRule>
  </conditionalFormatting>
  <conditionalFormatting sqref="EA144">
    <cfRule type="cellIs" dxfId="6827" priority="561" operator="equal">
      <formula>"DIAMOND"</formula>
    </cfRule>
  </conditionalFormatting>
  <conditionalFormatting sqref="EA144">
    <cfRule type="cellIs" dxfId="6826" priority="562" operator="equal">
      <formula>"GOLD"</formula>
    </cfRule>
  </conditionalFormatting>
  <conditionalFormatting sqref="EA144">
    <cfRule type="cellIs" dxfId="6825" priority="563" operator="equal">
      <formula>"SILVER"</formula>
    </cfRule>
  </conditionalFormatting>
  <conditionalFormatting sqref="EA144">
    <cfRule type="cellIs" dxfId="6824" priority="564" operator="equal">
      <formula>"BRONZE"</formula>
    </cfRule>
  </conditionalFormatting>
  <conditionalFormatting sqref="EA145">
    <cfRule type="cellIs" dxfId="6823" priority="565" operator="equal">
      <formula>"DIAMOND"</formula>
    </cfRule>
  </conditionalFormatting>
  <conditionalFormatting sqref="EA145">
    <cfRule type="cellIs" dxfId="6822" priority="566" operator="equal">
      <formula>"GOLD"</formula>
    </cfRule>
  </conditionalFormatting>
  <conditionalFormatting sqref="EA145">
    <cfRule type="cellIs" dxfId="6821" priority="567" operator="equal">
      <formula>"SILVER"</formula>
    </cfRule>
  </conditionalFormatting>
  <conditionalFormatting sqref="EA145">
    <cfRule type="cellIs" dxfId="6820" priority="568" operator="equal">
      <formula>"BRONZE"</formula>
    </cfRule>
  </conditionalFormatting>
  <conditionalFormatting sqref="EA146">
    <cfRule type="cellIs" dxfId="6819" priority="569" operator="equal">
      <formula>"DIAMOND"</formula>
    </cfRule>
  </conditionalFormatting>
  <conditionalFormatting sqref="EA146">
    <cfRule type="cellIs" dxfId="6818" priority="570" operator="equal">
      <formula>"GOLD"</formula>
    </cfRule>
  </conditionalFormatting>
  <conditionalFormatting sqref="EA146">
    <cfRule type="cellIs" dxfId="6817" priority="571" operator="equal">
      <formula>"SILVER"</formula>
    </cfRule>
  </conditionalFormatting>
  <conditionalFormatting sqref="EA146">
    <cfRule type="cellIs" dxfId="6816" priority="572" operator="equal">
      <formula>"BRONZE"</formula>
    </cfRule>
  </conditionalFormatting>
  <conditionalFormatting sqref="EA147">
    <cfRule type="cellIs" dxfId="6815" priority="573" operator="equal">
      <formula>"DIAMOND"</formula>
    </cfRule>
  </conditionalFormatting>
  <conditionalFormatting sqref="EA147">
    <cfRule type="cellIs" dxfId="6814" priority="574" operator="equal">
      <formula>"GOLD"</formula>
    </cfRule>
  </conditionalFormatting>
  <conditionalFormatting sqref="EA147">
    <cfRule type="cellIs" dxfId="6813" priority="575" operator="equal">
      <formula>"SILVER"</formula>
    </cfRule>
  </conditionalFormatting>
  <conditionalFormatting sqref="EA147">
    <cfRule type="cellIs" dxfId="6812" priority="576" operator="equal">
      <formula>"BRONZE"</formula>
    </cfRule>
  </conditionalFormatting>
  <conditionalFormatting sqref="EA148">
    <cfRule type="cellIs" dxfId="6811" priority="577" operator="equal">
      <formula>"DIAMOND"</formula>
    </cfRule>
  </conditionalFormatting>
  <conditionalFormatting sqref="EA148">
    <cfRule type="cellIs" dxfId="6810" priority="578" operator="equal">
      <formula>"GOLD"</formula>
    </cfRule>
  </conditionalFormatting>
  <conditionalFormatting sqref="EA148">
    <cfRule type="cellIs" dxfId="6809" priority="579" operator="equal">
      <formula>"SILVER"</formula>
    </cfRule>
  </conditionalFormatting>
  <conditionalFormatting sqref="EA148">
    <cfRule type="cellIs" dxfId="6808" priority="580" operator="equal">
      <formula>"BRONZE"</formula>
    </cfRule>
  </conditionalFormatting>
  <conditionalFormatting sqref="EA149">
    <cfRule type="cellIs" dxfId="6807" priority="581" operator="equal">
      <formula>"DIAMOND"</formula>
    </cfRule>
  </conditionalFormatting>
  <conditionalFormatting sqref="EA149">
    <cfRule type="cellIs" dxfId="6806" priority="582" operator="equal">
      <formula>"GOLD"</formula>
    </cfRule>
  </conditionalFormatting>
  <conditionalFormatting sqref="EA149">
    <cfRule type="cellIs" dxfId="6805" priority="583" operator="equal">
      <formula>"SILVER"</formula>
    </cfRule>
  </conditionalFormatting>
  <conditionalFormatting sqref="EA149">
    <cfRule type="cellIs" dxfId="6804" priority="584" operator="equal">
      <formula>"BRONZE"</formula>
    </cfRule>
  </conditionalFormatting>
  <conditionalFormatting sqref="EA150">
    <cfRule type="cellIs" dxfId="6803" priority="585" operator="equal">
      <formula>"DIAMOND"</formula>
    </cfRule>
  </conditionalFormatting>
  <conditionalFormatting sqref="EA150">
    <cfRule type="cellIs" dxfId="6802" priority="586" operator="equal">
      <formula>"GOLD"</formula>
    </cfRule>
  </conditionalFormatting>
  <conditionalFormatting sqref="EA150">
    <cfRule type="cellIs" dxfId="6801" priority="587" operator="equal">
      <formula>"SILVER"</formula>
    </cfRule>
  </conditionalFormatting>
  <conditionalFormatting sqref="EA150">
    <cfRule type="cellIs" dxfId="6800" priority="588" operator="equal">
      <formula>"BRONZE"</formula>
    </cfRule>
  </conditionalFormatting>
  <conditionalFormatting sqref="EA151">
    <cfRule type="cellIs" dxfId="6799" priority="589" operator="equal">
      <formula>"DIAMOND"</formula>
    </cfRule>
  </conditionalFormatting>
  <conditionalFormatting sqref="EA151">
    <cfRule type="cellIs" dxfId="6798" priority="590" operator="equal">
      <formula>"GOLD"</formula>
    </cfRule>
  </conditionalFormatting>
  <conditionalFormatting sqref="EA151">
    <cfRule type="cellIs" dxfId="6797" priority="591" operator="equal">
      <formula>"SILVER"</formula>
    </cfRule>
  </conditionalFormatting>
  <conditionalFormatting sqref="EA151">
    <cfRule type="cellIs" dxfId="6796" priority="592" operator="equal">
      <formula>"BRONZE"</formula>
    </cfRule>
  </conditionalFormatting>
  <conditionalFormatting sqref="EA152">
    <cfRule type="cellIs" dxfId="6795" priority="593" operator="equal">
      <formula>"DIAMOND"</formula>
    </cfRule>
  </conditionalFormatting>
  <conditionalFormatting sqref="EA152">
    <cfRule type="cellIs" dxfId="6794" priority="594" operator="equal">
      <formula>"GOLD"</formula>
    </cfRule>
  </conditionalFormatting>
  <conditionalFormatting sqref="EA152">
    <cfRule type="cellIs" dxfId="6793" priority="595" operator="equal">
      <formula>"SILVER"</formula>
    </cfRule>
  </conditionalFormatting>
  <conditionalFormatting sqref="EA152">
    <cfRule type="cellIs" dxfId="6792" priority="596" operator="equal">
      <formula>"BRONZE"</formula>
    </cfRule>
  </conditionalFormatting>
  <conditionalFormatting sqref="EA153">
    <cfRule type="cellIs" dxfId="6791" priority="597" operator="equal">
      <formula>"DIAMOND"</formula>
    </cfRule>
  </conditionalFormatting>
  <conditionalFormatting sqref="EA153">
    <cfRule type="cellIs" dxfId="6790" priority="598" operator="equal">
      <formula>"GOLD"</formula>
    </cfRule>
  </conditionalFormatting>
  <conditionalFormatting sqref="EA153">
    <cfRule type="cellIs" dxfId="6789" priority="599" operator="equal">
      <formula>"SILVER"</formula>
    </cfRule>
  </conditionalFormatting>
  <conditionalFormatting sqref="EA153">
    <cfRule type="cellIs" dxfId="6788" priority="600" operator="equal">
      <formula>"BRONZE"</formula>
    </cfRule>
  </conditionalFormatting>
  <conditionalFormatting sqref="EA154">
    <cfRule type="cellIs" dxfId="6787" priority="601" operator="equal">
      <formula>"DIAMOND"</formula>
    </cfRule>
  </conditionalFormatting>
  <conditionalFormatting sqref="EA154">
    <cfRule type="cellIs" dxfId="6786" priority="602" operator="equal">
      <formula>"GOLD"</formula>
    </cfRule>
  </conditionalFormatting>
  <conditionalFormatting sqref="EA154">
    <cfRule type="cellIs" dxfId="6785" priority="603" operator="equal">
      <formula>"SILVER"</formula>
    </cfRule>
  </conditionalFormatting>
  <conditionalFormatting sqref="EA154">
    <cfRule type="cellIs" dxfId="6784" priority="604" operator="equal">
      <formula>"BRONZE"</formula>
    </cfRule>
  </conditionalFormatting>
  <conditionalFormatting sqref="EA155">
    <cfRule type="cellIs" dxfId="6783" priority="605" operator="equal">
      <formula>"DIAMOND"</formula>
    </cfRule>
  </conditionalFormatting>
  <conditionalFormatting sqref="EA155">
    <cfRule type="cellIs" dxfId="6782" priority="606" operator="equal">
      <formula>"GOLD"</formula>
    </cfRule>
  </conditionalFormatting>
  <conditionalFormatting sqref="EA155">
    <cfRule type="cellIs" dxfId="6781" priority="607" operator="equal">
      <formula>"SILVER"</formula>
    </cfRule>
  </conditionalFormatting>
  <conditionalFormatting sqref="EA155">
    <cfRule type="cellIs" dxfId="6780" priority="608" operator="equal">
      <formula>"BRONZE"</formula>
    </cfRule>
  </conditionalFormatting>
  <conditionalFormatting sqref="EA156">
    <cfRule type="cellIs" dxfId="6779" priority="609" operator="equal">
      <formula>"DIAMOND"</formula>
    </cfRule>
  </conditionalFormatting>
  <conditionalFormatting sqref="EA156">
    <cfRule type="cellIs" dxfId="6778" priority="610" operator="equal">
      <formula>"GOLD"</formula>
    </cfRule>
  </conditionalFormatting>
  <conditionalFormatting sqref="EA156">
    <cfRule type="cellIs" dxfId="6777" priority="611" operator="equal">
      <formula>"SILVER"</formula>
    </cfRule>
  </conditionalFormatting>
  <conditionalFormatting sqref="EA156">
    <cfRule type="cellIs" dxfId="6776" priority="612" operator="equal">
      <formula>"BRONZE"</formula>
    </cfRule>
  </conditionalFormatting>
  <conditionalFormatting sqref="EA157">
    <cfRule type="cellIs" dxfId="6775" priority="613" operator="equal">
      <formula>"DIAMOND"</formula>
    </cfRule>
  </conditionalFormatting>
  <conditionalFormatting sqref="EA157">
    <cfRule type="cellIs" dxfId="6774" priority="614" operator="equal">
      <formula>"GOLD"</formula>
    </cfRule>
  </conditionalFormatting>
  <conditionalFormatting sqref="EA157">
    <cfRule type="cellIs" dxfId="6773" priority="615" operator="equal">
      <formula>"SILVER"</formula>
    </cfRule>
  </conditionalFormatting>
  <conditionalFormatting sqref="EA157">
    <cfRule type="cellIs" dxfId="6772" priority="616" operator="equal">
      <formula>"BRONZE"</formula>
    </cfRule>
  </conditionalFormatting>
  <conditionalFormatting sqref="EA158">
    <cfRule type="cellIs" dxfId="6771" priority="617" operator="equal">
      <formula>"DIAMOND"</formula>
    </cfRule>
  </conditionalFormatting>
  <conditionalFormatting sqref="EA158">
    <cfRule type="cellIs" dxfId="6770" priority="618" operator="equal">
      <formula>"GOLD"</formula>
    </cfRule>
  </conditionalFormatting>
  <conditionalFormatting sqref="EA158">
    <cfRule type="cellIs" dxfId="6769" priority="619" operator="equal">
      <formula>"SILVER"</formula>
    </cfRule>
  </conditionalFormatting>
  <conditionalFormatting sqref="EA158">
    <cfRule type="cellIs" dxfId="6768" priority="620" operator="equal">
      <formula>"BRONZE"</formula>
    </cfRule>
  </conditionalFormatting>
  <conditionalFormatting sqref="EA159">
    <cfRule type="cellIs" dxfId="6767" priority="621" operator="equal">
      <formula>"DIAMOND"</formula>
    </cfRule>
  </conditionalFormatting>
  <conditionalFormatting sqref="EA159">
    <cfRule type="cellIs" dxfId="6766" priority="622" operator="equal">
      <formula>"GOLD"</formula>
    </cfRule>
  </conditionalFormatting>
  <conditionalFormatting sqref="EA159">
    <cfRule type="cellIs" dxfId="6765" priority="623" operator="equal">
      <formula>"SILVER"</formula>
    </cfRule>
  </conditionalFormatting>
  <conditionalFormatting sqref="EA159">
    <cfRule type="cellIs" dxfId="6764" priority="624" operator="equal">
      <formula>"BRONZE"</formula>
    </cfRule>
  </conditionalFormatting>
  <conditionalFormatting sqref="EA160">
    <cfRule type="cellIs" dxfId="6763" priority="625" operator="equal">
      <formula>"DIAMOND"</formula>
    </cfRule>
  </conditionalFormatting>
  <conditionalFormatting sqref="EA160">
    <cfRule type="cellIs" dxfId="6762" priority="626" operator="equal">
      <formula>"GOLD"</formula>
    </cfRule>
  </conditionalFormatting>
  <conditionalFormatting sqref="EA160">
    <cfRule type="cellIs" dxfId="6761" priority="627" operator="equal">
      <formula>"SILVER"</formula>
    </cfRule>
  </conditionalFormatting>
  <conditionalFormatting sqref="EA160">
    <cfRule type="cellIs" dxfId="6760" priority="628" operator="equal">
      <formula>"BRONZE"</formula>
    </cfRule>
  </conditionalFormatting>
  <conditionalFormatting sqref="EA161">
    <cfRule type="cellIs" dxfId="6759" priority="629" operator="equal">
      <formula>"DIAMOND"</formula>
    </cfRule>
  </conditionalFormatting>
  <conditionalFormatting sqref="EA161">
    <cfRule type="cellIs" dxfId="6758" priority="630" operator="equal">
      <formula>"GOLD"</formula>
    </cfRule>
  </conditionalFormatting>
  <conditionalFormatting sqref="EA161">
    <cfRule type="cellIs" dxfId="6757" priority="631" operator="equal">
      <formula>"SILVER"</formula>
    </cfRule>
  </conditionalFormatting>
  <conditionalFormatting sqref="EA161">
    <cfRule type="cellIs" dxfId="6756" priority="632" operator="equal">
      <formula>"BRONZE"</formula>
    </cfRule>
  </conditionalFormatting>
  <conditionalFormatting sqref="EA162">
    <cfRule type="cellIs" dxfId="6755" priority="633" operator="equal">
      <formula>"DIAMOND"</formula>
    </cfRule>
  </conditionalFormatting>
  <conditionalFormatting sqref="EA162">
    <cfRule type="cellIs" dxfId="6754" priority="634" operator="equal">
      <formula>"GOLD"</formula>
    </cfRule>
  </conditionalFormatting>
  <conditionalFormatting sqref="EA162">
    <cfRule type="cellIs" dxfId="6753" priority="635" operator="equal">
      <formula>"SILVER"</formula>
    </cfRule>
  </conditionalFormatting>
  <conditionalFormatting sqref="EA162">
    <cfRule type="cellIs" dxfId="6752" priority="636" operator="equal">
      <formula>"BRONZE"</formula>
    </cfRule>
  </conditionalFormatting>
  <conditionalFormatting sqref="EA163">
    <cfRule type="cellIs" dxfId="6751" priority="637" operator="equal">
      <formula>"DIAMOND"</formula>
    </cfRule>
  </conditionalFormatting>
  <conditionalFormatting sqref="EA163">
    <cfRule type="cellIs" dxfId="6750" priority="638" operator="equal">
      <formula>"GOLD"</formula>
    </cfRule>
  </conditionalFormatting>
  <conditionalFormatting sqref="EA163">
    <cfRule type="cellIs" dxfId="6749" priority="639" operator="equal">
      <formula>"SILVER"</formula>
    </cfRule>
  </conditionalFormatting>
  <conditionalFormatting sqref="EA163">
    <cfRule type="cellIs" dxfId="6748" priority="640" operator="equal">
      <formula>"BRONZE"</formula>
    </cfRule>
  </conditionalFormatting>
  <conditionalFormatting sqref="EA164">
    <cfRule type="cellIs" dxfId="6747" priority="641" operator="equal">
      <formula>"DIAMOND"</formula>
    </cfRule>
  </conditionalFormatting>
  <conditionalFormatting sqref="EA164">
    <cfRule type="cellIs" dxfId="6746" priority="642" operator="equal">
      <formula>"GOLD"</formula>
    </cfRule>
  </conditionalFormatting>
  <conditionalFormatting sqref="EA164">
    <cfRule type="cellIs" dxfId="6745" priority="643" operator="equal">
      <formula>"SILVER"</formula>
    </cfRule>
  </conditionalFormatting>
  <conditionalFormatting sqref="EA164">
    <cfRule type="cellIs" dxfId="6744" priority="644" operator="equal">
      <formula>"BRONZE"</formula>
    </cfRule>
  </conditionalFormatting>
  <conditionalFormatting sqref="EA165">
    <cfRule type="cellIs" dxfId="6743" priority="645" operator="equal">
      <formula>"DIAMOND"</formula>
    </cfRule>
  </conditionalFormatting>
  <conditionalFormatting sqref="EA165">
    <cfRule type="cellIs" dxfId="6742" priority="646" operator="equal">
      <formula>"GOLD"</formula>
    </cfRule>
  </conditionalFormatting>
  <conditionalFormatting sqref="EA165">
    <cfRule type="cellIs" dxfId="6741" priority="647" operator="equal">
      <formula>"SILVER"</formula>
    </cfRule>
  </conditionalFormatting>
  <conditionalFormatting sqref="EA165">
    <cfRule type="cellIs" dxfId="6740" priority="648" operator="equal">
      <formula>"BRONZE"</formula>
    </cfRule>
  </conditionalFormatting>
  <conditionalFormatting sqref="EA166">
    <cfRule type="cellIs" dxfId="6739" priority="649" operator="equal">
      <formula>"DIAMOND"</formula>
    </cfRule>
  </conditionalFormatting>
  <conditionalFormatting sqref="EA166">
    <cfRule type="cellIs" dxfId="6738" priority="650" operator="equal">
      <formula>"GOLD"</formula>
    </cfRule>
  </conditionalFormatting>
  <conditionalFormatting sqref="EA166">
    <cfRule type="cellIs" dxfId="6737" priority="651" operator="equal">
      <formula>"SILVER"</formula>
    </cfRule>
  </conditionalFormatting>
  <conditionalFormatting sqref="EA166">
    <cfRule type="cellIs" dxfId="6736" priority="652" operator="equal">
      <formula>"BRONZE"</formula>
    </cfRule>
  </conditionalFormatting>
  <conditionalFormatting sqref="EA167">
    <cfRule type="cellIs" dxfId="6735" priority="653" operator="equal">
      <formula>"DIAMOND"</formula>
    </cfRule>
  </conditionalFormatting>
  <conditionalFormatting sqref="EA167">
    <cfRule type="cellIs" dxfId="6734" priority="654" operator="equal">
      <formula>"GOLD"</formula>
    </cfRule>
  </conditionalFormatting>
  <conditionalFormatting sqref="EA167">
    <cfRule type="cellIs" dxfId="6733" priority="655" operator="equal">
      <formula>"SILVER"</formula>
    </cfRule>
  </conditionalFormatting>
  <conditionalFormatting sqref="EA167">
    <cfRule type="cellIs" dxfId="6732" priority="656" operator="equal">
      <formula>"BRONZE"</formula>
    </cfRule>
  </conditionalFormatting>
  <conditionalFormatting sqref="EA168">
    <cfRule type="cellIs" dxfId="6731" priority="657" operator="equal">
      <formula>"DIAMOND"</formula>
    </cfRule>
  </conditionalFormatting>
  <conditionalFormatting sqref="EA168">
    <cfRule type="cellIs" dxfId="6730" priority="658" operator="equal">
      <formula>"GOLD"</formula>
    </cfRule>
  </conditionalFormatting>
  <conditionalFormatting sqref="EA168">
    <cfRule type="cellIs" dxfId="6729" priority="659" operator="equal">
      <formula>"SILVER"</formula>
    </cfRule>
  </conditionalFormatting>
  <conditionalFormatting sqref="EA168">
    <cfRule type="cellIs" dxfId="6728" priority="660" operator="equal">
      <formula>"BRONZE"</formula>
    </cfRule>
  </conditionalFormatting>
  <conditionalFormatting sqref="EA169">
    <cfRule type="cellIs" dxfId="6727" priority="661" operator="equal">
      <formula>"DIAMOND"</formula>
    </cfRule>
  </conditionalFormatting>
  <conditionalFormatting sqref="EA169">
    <cfRule type="cellIs" dxfId="6726" priority="662" operator="equal">
      <formula>"GOLD"</formula>
    </cfRule>
  </conditionalFormatting>
  <conditionalFormatting sqref="EA169">
    <cfRule type="cellIs" dxfId="6725" priority="663" operator="equal">
      <formula>"SILVER"</formula>
    </cfRule>
  </conditionalFormatting>
  <conditionalFormatting sqref="EA169">
    <cfRule type="cellIs" dxfId="6724" priority="664" operator="equal">
      <formula>"BRONZE"</formula>
    </cfRule>
  </conditionalFormatting>
  <conditionalFormatting sqref="EA170">
    <cfRule type="cellIs" dxfId="6723" priority="665" operator="equal">
      <formula>"DIAMOND"</formula>
    </cfRule>
  </conditionalFormatting>
  <conditionalFormatting sqref="EA170">
    <cfRule type="cellIs" dxfId="6722" priority="666" operator="equal">
      <formula>"GOLD"</formula>
    </cfRule>
  </conditionalFormatting>
  <conditionalFormatting sqref="EA170">
    <cfRule type="cellIs" dxfId="6721" priority="667" operator="equal">
      <formula>"SILVER"</formula>
    </cfRule>
  </conditionalFormatting>
  <conditionalFormatting sqref="EA170">
    <cfRule type="cellIs" dxfId="6720" priority="668" operator="equal">
      <formula>"BRONZE"</formula>
    </cfRule>
  </conditionalFormatting>
  <conditionalFormatting sqref="EA171">
    <cfRule type="cellIs" dxfId="6719" priority="669" operator="equal">
      <formula>"DIAMOND"</formula>
    </cfRule>
  </conditionalFormatting>
  <conditionalFormatting sqref="EA171">
    <cfRule type="cellIs" dxfId="6718" priority="670" operator="equal">
      <formula>"GOLD"</formula>
    </cfRule>
  </conditionalFormatting>
  <conditionalFormatting sqref="EA171">
    <cfRule type="cellIs" dxfId="6717" priority="671" operator="equal">
      <formula>"SILVER"</formula>
    </cfRule>
  </conditionalFormatting>
  <conditionalFormatting sqref="EA171">
    <cfRule type="cellIs" dxfId="6716" priority="672" operator="equal">
      <formula>"BRONZE"</formula>
    </cfRule>
  </conditionalFormatting>
  <conditionalFormatting sqref="C97">
    <cfRule type="expression" dxfId="6715" priority="673">
      <formula>(LOWER(E97="m"))</formula>
    </cfRule>
  </conditionalFormatting>
  <conditionalFormatting sqref="C97">
    <cfRule type="expression" dxfId="6714" priority="674">
      <formula>(LOWER(E97="w"))</formula>
    </cfRule>
  </conditionalFormatting>
  <conditionalFormatting sqref="C98">
    <cfRule type="expression" dxfId="6713" priority="675">
      <formula>(LOWER(E98="m"))</formula>
    </cfRule>
  </conditionalFormatting>
  <conditionalFormatting sqref="C98">
    <cfRule type="expression" dxfId="6712" priority="676">
      <formula>(LOWER(E98="w"))</formula>
    </cfRule>
  </conditionalFormatting>
  <conditionalFormatting sqref="C99">
    <cfRule type="expression" dxfId="6711" priority="677">
      <formula>(LOWER(E99="m"))</formula>
    </cfRule>
  </conditionalFormatting>
  <conditionalFormatting sqref="C99">
    <cfRule type="expression" dxfId="6710" priority="678">
      <formula>(LOWER(E99="w"))</formula>
    </cfRule>
  </conditionalFormatting>
  <conditionalFormatting sqref="C100">
    <cfRule type="expression" dxfId="6709" priority="679">
      <formula>(LOWER(E100="m"))</formula>
    </cfRule>
  </conditionalFormatting>
  <conditionalFormatting sqref="C100">
    <cfRule type="expression" dxfId="6708" priority="680">
      <formula>(LOWER(E100="w"))</formula>
    </cfRule>
  </conditionalFormatting>
  <conditionalFormatting sqref="C101">
    <cfRule type="expression" dxfId="6707" priority="681">
      <formula>(LOWER(E101="m"))</formula>
    </cfRule>
  </conditionalFormatting>
  <conditionalFormatting sqref="C101">
    <cfRule type="expression" dxfId="6706" priority="682">
      <formula>(LOWER(E101="w"))</formula>
    </cfRule>
  </conditionalFormatting>
  <conditionalFormatting sqref="C102">
    <cfRule type="expression" dxfId="6705" priority="683">
      <formula>(LOWER(E102="m"))</formula>
    </cfRule>
  </conditionalFormatting>
  <conditionalFormatting sqref="C102">
    <cfRule type="expression" dxfId="6704" priority="684">
      <formula>(LOWER(E102="w"))</formula>
    </cfRule>
  </conditionalFormatting>
  <conditionalFormatting sqref="C103">
    <cfRule type="expression" dxfId="6703" priority="685">
      <formula>(LOWER(E103="m"))</formula>
    </cfRule>
  </conditionalFormatting>
  <conditionalFormatting sqref="C103">
    <cfRule type="expression" dxfId="6702" priority="686">
      <formula>(LOWER(E103="w"))</formula>
    </cfRule>
  </conditionalFormatting>
  <conditionalFormatting sqref="C104">
    <cfRule type="expression" dxfId="6701" priority="687">
      <formula>(LOWER(E104="m"))</formula>
    </cfRule>
  </conditionalFormatting>
  <conditionalFormatting sqref="C104">
    <cfRule type="expression" dxfId="6700" priority="688">
      <formula>(LOWER(E104="w"))</formula>
    </cfRule>
  </conditionalFormatting>
  <conditionalFormatting sqref="C105">
    <cfRule type="expression" dxfId="6699" priority="689">
      <formula>(LOWER(E105="m"))</formula>
    </cfRule>
  </conditionalFormatting>
  <conditionalFormatting sqref="C105">
    <cfRule type="expression" dxfId="6698" priority="690">
      <formula>(LOWER(E105="w"))</formula>
    </cfRule>
  </conditionalFormatting>
  <conditionalFormatting sqref="C106">
    <cfRule type="expression" dxfId="6697" priority="691">
      <formula>(LOWER(E106="m"))</formula>
    </cfRule>
  </conditionalFormatting>
  <conditionalFormatting sqref="C106">
    <cfRule type="expression" dxfId="6696" priority="692">
      <formula>(LOWER(E106="w"))</formula>
    </cfRule>
  </conditionalFormatting>
  <conditionalFormatting sqref="C107">
    <cfRule type="expression" dxfId="6695" priority="693">
      <formula>(LOWER(E107="m"))</formula>
    </cfRule>
  </conditionalFormatting>
  <conditionalFormatting sqref="C107">
    <cfRule type="expression" dxfId="6694" priority="694">
      <formula>(LOWER(E107="w"))</formula>
    </cfRule>
  </conditionalFormatting>
  <conditionalFormatting sqref="C108">
    <cfRule type="expression" dxfId="6693" priority="695">
      <formula>(LOWER(E108="m"))</formula>
    </cfRule>
  </conditionalFormatting>
  <conditionalFormatting sqref="C108">
    <cfRule type="expression" dxfId="6692" priority="696">
      <formula>(LOWER(E108="w"))</formula>
    </cfRule>
  </conditionalFormatting>
  <conditionalFormatting sqref="C109">
    <cfRule type="expression" dxfId="6691" priority="697">
      <formula>(LOWER(E109="m"))</formula>
    </cfRule>
  </conditionalFormatting>
  <conditionalFormatting sqref="C109">
    <cfRule type="expression" dxfId="6690" priority="698">
      <formula>(LOWER(E109="w"))</formula>
    </cfRule>
  </conditionalFormatting>
  <conditionalFormatting sqref="C110">
    <cfRule type="expression" dxfId="6689" priority="699">
      <formula>(LOWER(E110="m"))</formula>
    </cfRule>
  </conditionalFormatting>
  <conditionalFormatting sqref="C110">
    <cfRule type="expression" dxfId="6688" priority="700">
      <formula>(LOWER(E110="w"))</formula>
    </cfRule>
  </conditionalFormatting>
  <conditionalFormatting sqref="C111">
    <cfRule type="expression" dxfId="6687" priority="701">
      <formula>(LOWER(E111="m"))</formula>
    </cfRule>
  </conditionalFormatting>
  <conditionalFormatting sqref="C111">
    <cfRule type="expression" dxfId="6686" priority="702">
      <formula>(LOWER(E111="w"))</formula>
    </cfRule>
  </conditionalFormatting>
  <conditionalFormatting sqref="C112">
    <cfRule type="expression" dxfId="6685" priority="703">
      <formula>(LOWER(E112="m"))</formula>
    </cfRule>
  </conditionalFormatting>
  <conditionalFormatting sqref="C112">
    <cfRule type="expression" dxfId="6684" priority="704">
      <formula>(LOWER(E112="w"))</formula>
    </cfRule>
  </conditionalFormatting>
  <conditionalFormatting sqref="C113">
    <cfRule type="expression" dxfId="6683" priority="705">
      <formula>(LOWER(E113="m"))</formula>
    </cfRule>
  </conditionalFormatting>
  <conditionalFormatting sqref="C113">
    <cfRule type="expression" dxfId="6682" priority="706">
      <formula>(LOWER(E113="w"))</formula>
    </cfRule>
  </conditionalFormatting>
  <conditionalFormatting sqref="C114">
    <cfRule type="expression" dxfId="6681" priority="707">
      <formula>(LOWER(E114="m"))</formula>
    </cfRule>
  </conditionalFormatting>
  <conditionalFormatting sqref="C114">
    <cfRule type="expression" dxfId="6680" priority="708">
      <formula>(LOWER(E114="w"))</formula>
    </cfRule>
  </conditionalFormatting>
  <conditionalFormatting sqref="C115">
    <cfRule type="expression" dxfId="6679" priority="709">
      <formula>(LOWER(E115="m"))</formula>
    </cfRule>
  </conditionalFormatting>
  <conditionalFormatting sqref="C115">
    <cfRule type="expression" dxfId="6678" priority="710">
      <formula>(LOWER(E115="w"))</formula>
    </cfRule>
  </conditionalFormatting>
  <conditionalFormatting sqref="C116">
    <cfRule type="expression" dxfId="6677" priority="711">
      <formula>(LOWER(E116="m"))</formula>
    </cfRule>
  </conditionalFormatting>
  <conditionalFormatting sqref="C116">
    <cfRule type="expression" dxfId="6676" priority="712">
      <formula>(LOWER(E116="w"))</formula>
    </cfRule>
  </conditionalFormatting>
  <conditionalFormatting sqref="C117">
    <cfRule type="expression" dxfId="6675" priority="713">
      <formula>(LOWER(E117="m"))</formula>
    </cfRule>
  </conditionalFormatting>
  <conditionalFormatting sqref="C117">
    <cfRule type="expression" dxfId="6674" priority="714">
      <formula>(LOWER(E117="w"))</formula>
    </cfRule>
  </conditionalFormatting>
  <conditionalFormatting sqref="C118">
    <cfRule type="expression" dxfId="6673" priority="715">
      <formula>(LOWER(E118="m"))</formula>
    </cfRule>
  </conditionalFormatting>
  <conditionalFormatting sqref="C118">
    <cfRule type="expression" dxfId="6672" priority="716">
      <formula>(LOWER(E118="w"))</formula>
    </cfRule>
  </conditionalFormatting>
  <conditionalFormatting sqref="C119">
    <cfRule type="expression" dxfId="6671" priority="717">
      <formula>(LOWER(E119="m"))</formula>
    </cfRule>
  </conditionalFormatting>
  <conditionalFormatting sqref="C119">
    <cfRule type="expression" dxfId="6670" priority="718">
      <formula>(LOWER(E119="w"))</formula>
    </cfRule>
  </conditionalFormatting>
  <conditionalFormatting sqref="C120">
    <cfRule type="expression" dxfId="6669" priority="719">
      <formula>(LOWER(E120="m"))</formula>
    </cfRule>
  </conditionalFormatting>
  <conditionalFormatting sqref="C120">
    <cfRule type="expression" dxfId="6668" priority="720">
      <formula>(LOWER(E120="w"))</formula>
    </cfRule>
  </conditionalFormatting>
  <conditionalFormatting sqref="C121">
    <cfRule type="expression" dxfId="6667" priority="721">
      <formula>(LOWER(E121="m"))</formula>
    </cfRule>
  </conditionalFormatting>
  <conditionalFormatting sqref="C121">
    <cfRule type="expression" dxfId="6666" priority="722">
      <formula>(LOWER(E121="w"))</formula>
    </cfRule>
  </conditionalFormatting>
  <conditionalFormatting sqref="C122">
    <cfRule type="expression" dxfId="6665" priority="723">
      <formula>(LOWER(E122="m"))</formula>
    </cfRule>
  </conditionalFormatting>
  <conditionalFormatting sqref="C122">
    <cfRule type="expression" dxfId="6664" priority="724">
      <formula>(LOWER(E122="w"))</formula>
    </cfRule>
  </conditionalFormatting>
  <conditionalFormatting sqref="C123">
    <cfRule type="expression" dxfId="6663" priority="725">
      <formula>(LOWER(E123="m"))</formula>
    </cfRule>
  </conditionalFormatting>
  <conditionalFormatting sqref="C123">
    <cfRule type="expression" dxfId="6662" priority="726">
      <formula>(LOWER(E123="w"))</formula>
    </cfRule>
  </conditionalFormatting>
  <conditionalFormatting sqref="C124">
    <cfRule type="expression" dxfId="6661" priority="727">
      <formula>(LOWER(E124="m"))</formula>
    </cfRule>
  </conditionalFormatting>
  <conditionalFormatting sqref="C124">
    <cfRule type="expression" dxfId="6660" priority="728">
      <formula>(LOWER(E124="w"))</formula>
    </cfRule>
  </conditionalFormatting>
  <conditionalFormatting sqref="C125">
    <cfRule type="expression" dxfId="6659" priority="729">
      <formula>(LOWER(E125="m"))</formula>
    </cfRule>
  </conditionalFormatting>
  <conditionalFormatting sqref="C125">
    <cfRule type="expression" dxfId="6658" priority="730">
      <formula>(LOWER(E125="w"))</formula>
    </cfRule>
  </conditionalFormatting>
  <conditionalFormatting sqref="C126">
    <cfRule type="expression" dxfId="6657" priority="731">
      <formula>(LOWER(E126="m"))</formula>
    </cfRule>
  </conditionalFormatting>
  <conditionalFormatting sqref="C126">
    <cfRule type="expression" dxfId="6656" priority="732">
      <formula>(LOWER(E126="w"))</formula>
    </cfRule>
  </conditionalFormatting>
  <conditionalFormatting sqref="C127">
    <cfRule type="expression" dxfId="6655" priority="733">
      <formula>(LOWER(E127="m"))</formula>
    </cfRule>
  </conditionalFormatting>
  <conditionalFormatting sqref="C127">
    <cfRule type="expression" dxfId="6654" priority="734">
      <formula>(LOWER(E127="w"))</formula>
    </cfRule>
  </conditionalFormatting>
  <conditionalFormatting sqref="C128">
    <cfRule type="expression" dxfId="6653" priority="735">
      <formula>(LOWER(E128="m"))</formula>
    </cfRule>
  </conditionalFormatting>
  <conditionalFormatting sqref="C128">
    <cfRule type="expression" dxfId="6652" priority="736">
      <formula>(LOWER(E128="w"))</formula>
    </cfRule>
  </conditionalFormatting>
  <conditionalFormatting sqref="C129">
    <cfRule type="expression" dxfId="6651" priority="737">
      <formula>(LOWER(E129="m"))</formula>
    </cfRule>
  </conditionalFormatting>
  <conditionalFormatting sqref="C129">
    <cfRule type="expression" dxfId="6650" priority="738">
      <formula>(LOWER(E129="w"))</formula>
    </cfRule>
  </conditionalFormatting>
  <conditionalFormatting sqref="C130">
    <cfRule type="expression" dxfId="6649" priority="739">
      <formula>(LOWER(E130="m"))</formula>
    </cfRule>
  </conditionalFormatting>
  <conditionalFormatting sqref="C130">
    <cfRule type="expression" dxfId="6648" priority="740">
      <formula>(LOWER(E130="w"))</formula>
    </cfRule>
  </conditionalFormatting>
  <conditionalFormatting sqref="C131">
    <cfRule type="expression" dxfId="6647" priority="741">
      <formula>(LOWER(E131="m"))</formula>
    </cfRule>
  </conditionalFormatting>
  <conditionalFormatting sqref="C131">
    <cfRule type="expression" dxfId="6646" priority="742">
      <formula>(LOWER(E131="w"))</formula>
    </cfRule>
  </conditionalFormatting>
  <conditionalFormatting sqref="C132">
    <cfRule type="expression" dxfId="6645" priority="743">
      <formula>(LOWER(E132="m"))</formula>
    </cfRule>
  </conditionalFormatting>
  <conditionalFormatting sqref="C132">
    <cfRule type="expression" dxfId="6644" priority="744">
      <formula>(LOWER(E132="w"))</formula>
    </cfRule>
  </conditionalFormatting>
  <conditionalFormatting sqref="C133">
    <cfRule type="expression" dxfId="6643" priority="745">
      <formula>(LOWER(E133="m"))</formula>
    </cfRule>
  </conditionalFormatting>
  <conditionalFormatting sqref="C133">
    <cfRule type="expression" dxfId="6642" priority="746">
      <formula>(LOWER(E133="w"))</formula>
    </cfRule>
  </conditionalFormatting>
  <conditionalFormatting sqref="C134">
    <cfRule type="expression" dxfId="6641" priority="747">
      <formula>(LOWER(E134="m"))</formula>
    </cfRule>
  </conditionalFormatting>
  <conditionalFormatting sqref="C134">
    <cfRule type="expression" dxfId="6640" priority="748">
      <formula>(LOWER(E134="w"))</formula>
    </cfRule>
  </conditionalFormatting>
  <conditionalFormatting sqref="C135">
    <cfRule type="expression" dxfId="6639" priority="749">
      <formula>(LOWER(E135="m"))</formula>
    </cfRule>
  </conditionalFormatting>
  <conditionalFormatting sqref="C135">
    <cfRule type="expression" dxfId="6638" priority="750">
      <formula>(LOWER(E135="w"))</formula>
    </cfRule>
  </conditionalFormatting>
  <conditionalFormatting sqref="C136">
    <cfRule type="expression" dxfId="6637" priority="751">
      <formula>(LOWER(E136="m"))</formula>
    </cfRule>
  </conditionalFormatting>
  <conditionalFormatting sqref="C136">
    <cfRule type="expression" dxfId="6636" priority="752">
      <formula>(LOWER(E136="w"))</formula>
    </cfRule>
  </conditionalFormatting>
  <conditionalFormatting sqref="C137">
    <cfRule type="expression" dxfId="6635" priority="753">
      <formula>(LOWER(E137="m"))</formula>
    </cfRule>
  </conditionalFormatting>
  <conditionalFormatting sqref="C137">
    <cfRule type="expression" dxfId="6634" priority="754">
      <formula>(LOWER(E137="w"))</formula>
    </cfRule>
  </conditionalFormatting>
  <conditionalFormatting sqref="C138">
    <cfRule type="expression" dxfId="6633" priority="755">
      <formula>(LOWER(E138="m"))</formula>
    </cfRule>
  </conditionalFormatting>
  <conditionalFormatting sqref="C138">
    <cfRule type="expression" dxfId="6632" priority="756">
      <formula>(LOWER(E138="w"))</formula>
    </cfRule>
  </conditionalFormatting>
  <conditionalFormatting sqref="C139">
    <cfRule type="expression" dxfId="6631" priority="757">
      <formula>(LOWER(E139="m"))</formula>
    </cfRule>
  </conditionalFormatting>
  <conditionalFormatting sqref="C139">
    <cfRule type="expression" dxfId="6630" priority="758">
      <formula>(LOWER(E139="w"))</formula>
    </cfRule>
  </conditionalFormatting>
  <conditionalFormatting sqref="C140">
    <cfRule type="expression" dxfId="6629" priority="759">
      <formula>(LOWER(E140="m"))</formula>
    </cfRule>
  </conditionalFormatting>
  <conditionalFormatting sqref="C140">
    <cfRule type="expression" dxfId="6628" priority="760">
      <formula>(LOWER(E140="w"))</formula>
    </cfRule>
  </conditionalFormatting>
  <conditionalFormatting sqref="C141">
    <cfRule type="expression" dxfId="6627" priority="761">
      <formula>(LOWER(E141="m"))</formula>
    </cfRule>
  </conditionalFormatting>
  <conditionalFormatting sqref="C141">
    <cfRule type="expression" dxfId="6626" priority="762">
      <formula>(LOWER(E141="w"))</formula>
    </cfRule>
  </conditionalFormatting>
  <conditionalFormatting sqref="C142">
    <cfRule type="expression" dxfId="6625" priority="763">
      <formula>(LOWER(E142="m"))</formula>
    </cfRule>
  </conditionalFormatting>
  <conditionalFormatting sqref="C142">
    <cfRule type="expression" dxfId="6624" priority="764">
      <formula>(LOWER(E142="w"))</formula>
    </cfRule>
  </conditionalFormatting>
  <conditionalFormatting sqref="C143">
    <cfRule type="expression" dxfId="6623" priority="765">
      <formula>(LOWER(E143="m"))</formula>
    </cfRule>
  </conditionalFormatting>
  <conditionalFormatting sqref="C143">
    <cfRule type="expression" dxfId="6622" priority="766">
      <formula>(LOWER(E143="w"))</formula>
    </cfRule>
  </conditionalFormatting>
  <conditionalFormatting sqref="C144">
    <cfRule type="expression" dxfId="6621" priority="767">
      <formula>(LOWER(E144="m"))</formula>
    </cfRule>
  </conditionalFormatting>
  <conditionalFormatting sqref="C144">
    <cfRule type="expression" dxfId="6620" priority="768">
      <formula>(LOWER(E144="w"))</formula>
    </cfRule>
  </conditionalFormatting>
  <conditionalFormatting sqref="C145">
    <cfRule type="expression" dxfId="6619" priority="769">
      <formula>(LOWER(E145="m"))</formula>
    </cfRule>
  </conditionalFormatting>
  <conditionalFormatting sqref="C145">
    <cfRule type="expression" dxfId="6618" priority="770">
      <formula>(LOWER(E145="w"))</formula>
    </cfRule>
  </conditionalFormatting>
  <conditionalFormatting sqref="C146">
    <cfRule type="expression" dxfId="6617" priority="771">
      <formula>(LOWER(E146="m"))</formula>
    </cfRule>
  </conditionalFormatting>
  <conditionalFormatting sqref="C146">
    <cfRule type="expression" dxfId="6616" priority="772">
      <formula>(LOWER(E146="w"))</formula>
    </cfRule>
  </conditionalFormatting>
  <conditionalFormatting sqref="C147">
    <cfRule type="expression" dxfId="6615" priority="773">
      <formula>(LOWER(E147="m"))</formula>
    </cfRule>
  </conditionalFormatting>
  <conditionalFormatting sqref="C147">
    <cfRule type="expression" dxfId="6614" priority="774">
      <formula>(LOWER(E147="w"))</formula>
    </cfRule>
  </conditionalFormatting>
  <conditionalFormatting sqref="C148">
    <cfRule type="expression" dxfId="6613" priority="775">
      <formula>(LOWER(E148="m"))</formula>
    </cfRule>
  </conditionalFormatting>
  <conditionalFormatting sqref="C148">
    <cfRule type="expression" dxfId="6612" priority="776">
      <formula>(LOWER(E148="w"))</formula>
    </cfRule>
  </conditionalFormatting>
  <conditionalFormatting sqref="C149">
    <cfRule type="expression" dxfId="6611" priority="777">
      <formula>(LOWER(E149="m"))</formula>
    </cfRule>
  </conditionalFormatting>
  <conditionalFormatting sqref="C149">
    <cfRule type="expression" dxfId="6610" priority="778">
      <formula>(LOWER(E149="w"))</formula>
    </cfRule>
  </conditionalFormatting>
  <conditionalFormatting sqref="C150">
    <cfRule type="expression" dxfId="6609" priority="779">
      <formula>(LOWER(E150="m"))</formula>
    </cfRule>
  </conditionalFormatting>
  <conditionalFormatting sqref="C150">
    <cfRule type="expression" dxfId="6608" priority="780">
      <formula>(LOWER(E150="w"))</formula>
    </cfRule>
  </conditionalFormatting>
  <conditionalFormatting sqref="C151">
    <cfRule type="expression" dxfId="6607" priority="781">
      <formula>(LOWER(E151="m"))</formula>
    </cfRule>
  </conditionalFormatting>
  <conditionalFormatting sqref="C151">
    <cfRule type="expression" dxfId="6606" priority="782">
      <formula>(LOWER(E151="w"))</formula>
    </cfRule>
  </conditionalFormatting>
  <conditionalFormatting sqref="C152">
    <cfRule type="expression" dxfId="6605" priority="783">
      <formula>(LOWER(E152="m"))</formula>
    </cfRule>
  </conditionalFormatting>
  <conditionalFormatting sqref="C152">
    <cfRule type="expression" dxfId="6604" priority="784">
      <formula>(LOWER(E152="w"))</formula>
    </cfRule>
  </conditionalFormatting>
  <conditionalFormatting sqref="C153">
    <cfRule type="expression" dxfId="6603" priority="785">
      <formula>(LOWER(E153="m"))</formula>
    </cfRule>
  </conditionalFormatting>
  <conditionalFormatting sqref="C153">
    <cfRule type="expression" dxfId="6602" priority="786">
      <formula>(LOWER(E153="w"))</formula>
    </cfRule>
  </conditionalFormatting>
  <conditionalFormatting sqref="C154">
    <cfRule type="expression" dxfId="6601" priority="787">
      <formula>(LOWER(E154="m"))</formula>
    </cfRule>
  </conditionalFormatting>
  <conditionalFormatting sqref="C154">
    <cfRule type="expression" dxfId="6600" priority="788">
      <formula>(LOWER(E154="w"))</formula>
    </cfRule>
  </conditionalFormatting>
  <conditionalFormatting sqref="C155">
    <cfRule type="expression" dxfId="6599" priority="789">
      <formula>(LOWER(E155="m"))</formula>
    </cfRule>
  </conditionalFormatting>
  <conditionalFormatting sqref="C155">
    <cfRule type="expression" dxfId="6598" priority="790">
      <formula>(LOWER(E155="w"))</formula>
    </cfRule>
  </conditionalFormatting>
  <conditionalFormatting sqref="C156">
    <cfRule type="expression" dxfId="6597" priority="791">
      <formula>(LOWER(E156="m"))</formula>
    </cfRule>
  </conditionalFormatting>
  <conditionalFormatting sqref="C156">
    <cfRule type="expression" dxfId="6596" priority="792">
      <formula>(LOWER(E156="w"))</formula>
    </cfRule>
  </conditionalFormatting>
  <conditionalFormatting sqref="C157">
    <cfRule type="expression" dxfId="6595" priority="793">
      <formula>(LOWER(E157="m"))</formula>
    </cfRule>
  </conditionalFormatting>
  <conditionalFormatting sqref="C157">
    <cfRule type="expression" dxfId="6594" priority="794">
      <formula>(LOWER(E157="w"))</formula>
    </cfRule>
  </conditionalFormatting>
  <conditionalFormatting sqref="C158">
    <cfRule type="expression" dxfId="6593" priority="795">
      <formula>(LOWER(E158="m"))</formula>
    </cfRule>
  </conditionalFormatting>
  <conditionalFormatting sqref="C158">
    <cfRule type="expression" dxfId="6592" priority="796">
      <formula>(LOWER(E158="w"))</formula>
    </cfRule>
  </conditionalFormatting>
  <conditionalFormatting sqref="C159">
    <cfRule type="expression" dxfId="6591" priority="797">
      <formula>(LOWER(E159="m"))</formula>
    </cfRule>
  </conditionalFormatting>
  <conditionalFormatting sqref="C159">
    <cfRule type="expression" dxfId="6590" priority="798">
      <formula>(LOWER(E159="w"))</formula>
    </cfRule>
  </conditionalFormatting>
  <conditionalFormatting sqref="C160">
    <cfRule type="expression" dxfId="6589" priority="799">
      <formula>(LOWER(E160="m"))</formula>
    </cfRule>
  </conditionalFormatting>
  <conditionalFormatting sqref="C160">
    <cfRule type="expression" dxfId="6588" priority="800">
      <formula>(LOWER(E160="w"))</formula>
    </cfRule>
  </conditionalFormatting>
  <conditionalFormatting sqref="C161">
    <cfRule type="expression" dxfId="6587" priority="801">
      <formula>(LOWER(E161="m"))</formula>
    </cfRule>
  </conditionalFormatting>
  <conditionalFormatting sqref="C161">
    <cfRule type="expression" dxfId="6586" priority="802">
      <formula>(LOWER(E161="w"))</formula>
    </cfRule>
  </conditionalFormatting>
  <conditionalFormatting sqref="C162">
    <cfRule type="expression" dxfId="6585" priority="803">
      <formula>(LOWER(E162="m"))</formula>
    </cfRule>
  </conditionalFormatting>
  <conditionalFormatting sqref="C162">
    <cfRule type="expression" dxfId="6584" priority="804">
      <formula>(LOWER(E162="w"))</formula>
    </cfRule>
  </conditionalFormatting>
  <conditionalFormatting sqref="C163">
    <cfRule type="expression" dxfId="6583" priority="805">
      <formula>(LOWER(E163="m"))</formula>
    </cfRule>
  </conditionalFormatting>
  <conditionalFormatting sqref="C163">
    <cfRule type="expression" dxfId="6582" priority="806">
      <formula>(LOWER(E163="w"))</formula>
    </cfRule>
  </conditionalFormatting>
  <conditionalFormatting sqref="C164">
    <cfRule type="expression" dxfId="6581" priority="807">
      <formula>(LOWER(E164="m"))</formula>
    </cfRule>
  </conditionalFormatting>
  <conditionalFormatting sqref="C164">
    <cfRule type="expression" dxfId="6580" priority="808">
      <formula>(LOWER(E164="w"))</formula>
    </cfRule>
  </conditionalFormatting>
  <conditionalFormatting sqref="C165">
    <cfRule type="expression" dxfId="6579" priority="809">
      <formula>(LOWER(E165="m"))</formula>
    </cfRule>
  </conditionalFormatting>
  <conditionalFormatting sqref="C165">
    <cfRule type="expression" dxfId="6578" priority="810">
      <formula>(LOWER(E165="w"))</formula>
    </cfRule>
  </conditionalFormatting>
  <conditionalFormatting sqref="C166">
    <cfRule type="expression" dxfId="6577" priority="811">
      <formula>(LOWER(E166="m"))</formula>
    </cfRule>
  </conditionalFormatting>
  <conditionalFormatting sqref="C166">
    <cfRule type="expression" dxfId="6576" priority="812">
      <formula>(LOWER(E166="w"))</formula>
    </cfRule>
  </conditionalFormatting>
  <conditionalFormatting sqref="C167">
    <cfRule type="expression" dxfId="6575" priority="813">
      <formula>(LOWER(E167="m"))</formula>
    </cfRule>
  </conditionalFormatting>
  <conditionalFormatting sqref="C167">
    <cfRule type="expression" dxfId="6574" priority="814">
      <formula>(LOWER(E167="w"))</formula>
    </cfRule>
  </conditionalFormatting>
  <conditionalFormatting sqref="C168">
    <cfRule type="expression" dxfId="6573" priority="815">
      <formula>(LOWER(E168="m"))</formula>
    </cfRule>
  </conditionalFormatting>
  <conditionalFormatting sqref="C168">
    <cfRule type="expression" dxfId="6572" priority="816">
      <formula>(LOWER(E168="w"))</formula>
    </cfRule>
  </conditionalFormatting>
  <conditionalFormatting sqref="C169">
    <cfRule type="expression" dxfId="6571" priority="817">
      <formula>(LOWER(E169="m"))</formula>
    </cfRule>
  </conditionalFormatting>
  <conditionalFormatting sqref="C169">
    <cfRule type="expression" dxfId="6570" priority="818">
      <formula>(LOWER(E169="w"))</formula>
    </cfRule>
  </conditionalFormatting>
  <conditionalFormatting sqref="C170">
    <cfRule type="expression" dxfId="6569" priority="819">
      <formula>(LOWER(E170="m"))</formula>
    </cfRule>
  </conditionalFormatting>
  <conditionalFormatting sqref="C170">
    <cfRule type="expression" dxfId="6568" priority="820">
      <formula>(LOWER(E170="w"))</formula>
    </cfRule>
  </conditionalFormatting>
  <conditionalFormatting sqref="C171">
    <cfRule type="expression" dxfId="6567" priority="821">
      <formula>(LOWER(E171="m"))</formula>
    </cfRule>
  </conditionalFormatting>
  <conditionalFormatting sqref="C171">
    <cfRule type="expression" dxfId="6566" priority="822">
      <formula>(LOWER(E171="w"))</formula>
    </cfRule>
  </conditionalFormatting>
  <conditionalFormatting sqref="AB111">
    <cfRule type="expression" dxfId="6565" priority="8">
      <formula>AND(AI95&gt;AH95,AI95&gt;AN95)</formula>
    </cfRule>
  </conditionalFormatting>
  <conditionalFormatting sqref="AB112">
    <cfRule type="expression" dxfId="6564" priority="9">
      <formula>AND(AI95&gt;AH95,AI95&gt;AN95)</formula>
    </cfRule>
  </conditionalFormatting>
  <conditionalFormatting sqref="AB113">
    <cfRule type="expression" dxfId="6563" priority="10">
      <formula>AND(AI95&gt;AH95,AI95&gt;AN95)</formula>
    </cfRule>
  </conditionalFormatting>
  <conditionalFormatting sqref="AB114">
    <cfRule type="expression" dxfId="6562" priority="11">
      <formula>AND(AI95&gt;AH95,AI95&gt;AN95)</formula>
    </cfRule>
  </conditionalFormatting>
  <conditionalFormatting sqref="AB115">
    <cfRule type="expression" dxfId="6561" priority="12">
      <formula>AND(AI95&gt;AH95,AI95&gt;AN95)</formula>
    </cfRule>
  </conditionalFormatting>
  <conditionalFormatting sqref="AB116">
    <cfRule type="expression" dxfId="6560" priority="13">
      <formula>AND(AI95&gt;AH95,AI95&gt;AN95)</formula>
    </cfRule>
  </conditionalFormatting>
  <conditionalFormatting sqref="AB113">
    <cfRule type="expression" dxfId="6559" priority="2">
      <formula>AND(AI97&gt;AH97,AI97&gt;AN97)</formula>
    </cfRule>
  </conditionalFormatting>
  <conditionalFormatting sqref="AB114">
    <cfRule type="expression" dxfId="6558" priority="3">
      <formula>AND(AI97&gt;AH97,AI97&gt;AN97)</formula>
    </cfRule>
  </conditionalFormatting>
  <conditionalFormatting sqref="AB115">
    <cfRule type="expression" dxfId="6557" priority="4">
      <formula>AND(AI97&gt;AH97,AI97&gt;AN97)</formula>
    </cfRule>
  </conditionalFormatting>
  <conditionalFormatting sqref="AB116">
    <cfRule type="expression" dxfId="6556" priority="5">
      <formula>AND(AI97&gt;AH97,AI97&gt;AN97)</formula>
    </cfRule>
  </conditionalFormatting>
  <conditionalFormatting sqref="AB117">
    <cfRule type="expression" dxfId="6555" priority="6">
      <formula>AND(AI97&gt;AH97,AI97&gt;AN97)</formula>
    </cfRule>
  </conditionalFormatting>
  <conditionalFormatting sqref="AB118">
    <cfRule type="expression" dxfId="6554" priority="7">
      <formula>AND(AI97&gt;AH97,AI97&gt;AN97)</formula>
    </cfRule>
  </conditionalFormatting>
  <conditionalFormatting sqref="AB121:AB130">
    <cfRule type="expression" dxfId="6553" priority="1">
      <formula>AND(AI88&gt;AH88,AI88&gt;AN88)</formula>
    </cfRule>
  </conditionalFormatting>
  <dataValidations count="1">
    <dataValidation allowBlank="1" showInputMessage="1" showErrorMessage="1" error="sem nepiš" sqref="AH12:AI171 AN12:AN171"/>
  </dataValidations>
  <pageMargins left="0.15748031496062992" right="0.15748031496062992" top="0.27559055118110237" bottom="0.39370078740157483" header="0.19685039370078741" footer="0.23622047244094491"/>
  <pageSetup paperSize="9" scale="50" orientation="landscape" r:id="rId1"/>
  <headerFooter alignWithMargins="0">
    <oddFooter>&amp;C&amp;"Tahoma,Obyčejné"&amp;7&amp;P/&amp;N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EH171"/>
  <sheetViews>
    <sheetView topLeftCell="B28" zoomScaleNormal="100" workbookViewId="0">
      <selection activeCell="E67" sqref="E67"/>
    </sheetView>
  </sheetViews>
  <sheetFormatPr defaultColWidth="9.140625" defaultRowHeight="12.75" x14ac:dyDescent="0.2"/>
  <cols>
    <col min="1" max="1" width="5.140625" style="9" customWidth="1"/>
    <col min="2" max="2" width="4.5703125" style="2" customWidth="1"/>
    <col min="3" max="3" width="24.5703125" style="198" customWidth="1"/>
    <col min="4" max="4" width="8.42578125" style="207" customWidth="1"/>
    <col min="5" max="5" width="4.42578125" style="207" customWidth="1"/>
    <col min="6" max="6" width="6.140625" style="207" customWidth="1"/>
    <col min="7" max="7" width="6.140625" style="65" customWidth="1"/>
    <col min="8" max="8" width="2.7109375" style="5" customWidth="1"/>
    <col min="9" max="9" width="4.7109375" style="8" customWidth="1"/>
    <col min="10" max="10" width="4.7109375" style="182" customWidth="1"/>
    <col min="11" max="11" width="4.7109375" style="8" customWidth="1"/>
    <col min="12" max="12" width="6.140625" style="182" customWidth="1"/>
    <col min="13" max="13" width="5.28515625" style="8" customWidth="1"/>
    <col min="14" max="17" width="4.7109375" style="8" customWidth="1"/>
    <col min="18" max="18" width="6.140625" style="8" customWidth="1"/>
    <col min="19" max="19" width="4.7109375" style="8" customWidth="1"/>
    <col min="20" max="20" width="4.7109375" style="5" customWidth="1"/>
    <col min="21" max="21" width="4.7109375" style="8" customWidth="1"/>
    <col min="22" max="22" width="4.7109375" style="182" customWidth="1"/>
    <col min="23" max="23" width="4.7109375" style="8" customWidth="1"/>
    <col min="24" max="24" width="6.140625" style="56" customWidth="1"/>
    <col min="25" max="25" width="4.7109375" style="7" customWidth="1"/>
    <col min="26" max="28" width="6.140625" style="5" customWidth="1"/>
    <col min="29" max="29" width="4.7109375" style="8" customWidth="1"/>
    <col min="30" max="31" width="6.28515625" style="8" hidden="1" customWidth="1"/>
    <col min="32" max="32" width="6" style="182" customWidth="1"/>
    <col min="33" max="33" width="4.7109375" style="182" hidden="1" customWidth="1"/>
    <col min="34" max="34" width="8.85546875" style="182" hidden="1" customWidth="1"/>
    <col min="35" max="35" width="6.7109375" style="182" hidden="1" customWidth="1"/>
    <col min="36" max="36" width="5.140625" style="182" hidden="1" customWidth="1"/>
    <col min="37" max="37" width="5.42578125" style="182" hidden="1" customWidth="1"/>
    <col min="38" max="38" width="5.140625" style="182" hidden="1" customWidth="1"/>
    <col min="39" max="39" width="6.28515625" style="182" hidden="1" customWidth="1"/>
    <col min="40" max="40" width="8.7109375" style="182" hidden="1" customWidth="1"/>
    <col min="41" max="41" width="9.85546875" style="182" hidden="1" customWidth="1"/>
    <col min="42" max="46" width="5.85546875" style="182" hidden="1" customWidth="1"/>
    <col min="47" max="47" width="6" style="182" hidden="1" customWidth="1"/>
    <col min="48" max="48" width="6.5703125" style="182" hidden="1" customWidth="1"/>
    <col min="49" max="59" width="7" style="182" hidden="1" customWidth="1"/>
    <col min="60" max="63" width="6.85546875" style="182" hidden="1" customWidth="1"/>
    <col min="64" max="82" width="7.7109375" style="182" hidden="1" customWidth="1"/>
    <col min="83" max="83" width="3" style="182" hidden="1" customWidth="1"/>
    <col min="84" max="84" width="9.7109375" style="182" hidden="1" customWidth="1"/>
    <col min="85" max="85" width="9.140625" style="182"/>
    <col min="86" max="86" width="9.85546875" style="182" hidden="1" customWidth="1"/>
    <col min="87" max="99" width="5.85546875" style="182" hidden="1" customWidth="1"/>
    <col min="100" max="100" width="6.140625" style="182" hidden="1" customWidth="1"/>
    <col min="101" max="104" width="5.85546875" style="182" hidden="1" customWidth="1"/>
    <col min="105" max="128" width="9.140625" style="182"/>
    <col min="129" max="129" width="9.7109375" style="182" hidden="1" customWidth="1"/>
    <col min="130" max="130" width="3.85546875" style="182" hidden="1" customWidth="1"/>
    <col min="131" max="131" width="9.7109375" style="182" customWidth="1"/>
    <col min="132" max="132" width="9.140625" style="2"/>
    <col min="133" max="16384" width="9.140625" style="186"/>
  </cols>
  <sheetData>
    <row r="1" spans="1:135" s="184" customFormat="1" ht="24" customHeight="1" x14ac:dyDescent="0.3">
      <c r="A1" s="183"/>
      <c r="B1" s="33"/>
      <c r="C1" s="187"/>
      <c r="D1" s="203"/>
      <c r="E1" s="203"/>
      <c r="F1" s="213"/>
      <c r="G1" s="135"/>
      <c r="H1" s="136"/>
      <c r="I1" s="136"/>
      <c r="J1" s="136"/>
      <c r="K1" s="135"/>
      <c r="L1" s="135"/>
      <c r="M1" s="135"/>
      <c r="N1" s="236" t="s">
        <v>0</v>
      </c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42" t="s">
        <v>1</v>
      </c>
      <c r="Z1" s="243"/>
      <c r="AA1" s="243"/>
      <c r="AB1" s="243"/>
      <c r="AC1" s="244">
        <v>2019</v>
      </c>
      <c r="AD1" s="244"/>
      <c r="AE1" s="244"/>
      <c r="AF1" s="244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45"/>
      <c r="DN1" s="245"/>
      <c r="DO1" s="245"/>
      <c r="DP1" s="245"/>
      <c r="DQ1" s="245"/>
      <c r="DR1" s="245"/>
      <c r="DS1" s="245"/>
      <c r="DT1" s="245"/>
      <c r="DU1" s="245"/>
      <c r="DV1" s="245"/>
      <c r="DW1" s="245"/>
      <c r="DX1" s="245"/>
      <c r="DY1" s="245"/>
      <c r="DZ1" s="245"/>
      <c r="EA1" s="245"/>
    </row>
    <row r="2" spans="1:135" s="184" customFormat="1" ht="15" customHeight="1" thickBot="1" x14ac:dyDescent="0.35">
      <c r="A2" s="183"/>
      <c r="B2" s="38"/>
      <c r="C2" s="188"/>
      <c r="D2" s="203"/>
      <c r="E2" s="203"/>
      <c r="F2" s="214"/>
      <c r="G2" s="138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54"/>
      <c r="Y2" s="137"/>
      <c r="Z2" s="137"/>
      <c r="AA2" s="137"/>
      <c r="AB2" s="137"/>
      <c r="AC2" s="137"/>
      <c r="AD2" s="137"/>
      <c r="AE2" s="137"/>
      <c r="AF2" s="137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  <c r="BB2" s="141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41"/>
      <c r="BN2" s="141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  <c r="CD2" s="141"/>
      <c r="CE2" s="141"/>
      <c r="CF2" s="141"/>
      <c r="CG2" s="141"/>
      <c r="CH2" s="142"/>
      <c r="CI2" s="142"/>
      <c r="CJ2" s="142"/>
      <c r="CK2" s="142"/>
      <c r="CL2" s="142"/>
      <c r="CM2" s="142"/>
      <c r="CN2" s="142"/>
      <c r="CO2" s="142"/>
      <c r="CP2" s="142"/>
      <c r="CQ2" s="142"/>
      <c r="CR2" s="142"/>
      <c r="CS2" s="142"/>
      <c r="CT2" s="142"/>
      <c r="CU2" s="142"/>
      <c r="CV2" s="142"/>
      <c r="CW2" s="142"/>
      <c r="CX2" s="142"/>
      <c r="CY2" s="142"/>
      <c r="CZ2" s="142"/>
      <c r="DA2" s="142"/>
      <c r="DB2" s="142"/>
      <c r="DC2" s="142"/>
      <c r="DD2" s="142"/>
      <c r="DE2" s="142"/>
      <c r="DF2" s="142"/>
      <c r="DG2" s="142"/>
      <c r="DH2" s="142"/>
      <c r="DI2" s="142"/>
      <c r="DJ2" s="142"/>
      <c r="DK2" s="142"/>
      <c r="DL2" s="142"/>
      <c r="DM2" s="142"/>
      <c r="DN2" s="142"/>
      <c r="DO2" s="142"/>
      <c r="DP2" s="142"/>
      <c r="DQ2" s="142"/>
      <c r="DR2" s="142"/>
      <c r="DS2" s="142"/>
      <c r="DT2" s="142"/>
      <c r="DU2" s="142"/>
      <c r="DV2" s="142"/>
      <c r="DW2" s="142"/>
      <c r="DX2" s="142"/>
      <c r="DY2" s="141"/>
      <c r="DZ2" s="141"/>
      <c r="EA2" s="145"/>
    </row>
    <row r="3" spans="1:135" s="184" customFormat="1" ht="14.25" customHeight="1" thickBot="1" x14ac:dyDescent="0.35">
      <c r="A3" s="183"/>
      <c r="B3" s="237" t="s">
        <v>2</v>
      </c>
      <c r="C3" s="266"/>
      <c r="D3" s="266"/>
      <c r="E3" s="266"/>
      <c r="F3" s="267"/>
      <c r="G3" s="240"/>
      <c r="H3" s="241"/>
      <c r="I3" s="241"/>
      <c r="J3" s="241"/>
      <c r="K3" s="241"/>
      <c r="L3" s="241"/>
      <c r="M3" s="241"/>
      <c r="N3" s="241"/>
      <c r="O3" s="241"/>
      <c r="P3" s="241"/>
      <c r="Q3" s="237" t="s">
        <v>3</v>
      </c>
      <c r="R3" s="257"/>
      <c r="S3" s="258"/>
      <c r="T3" s="256"/>
      <c r="U3" s="257"/>
      <c r="V3" s="257"/>
      <c r="W3" s="258"/>
      <c r="X3" s="54"/>
      <c r="Y3" s="237" t="s">
        <v>4</v>
      </c>
      <c r="Z3" s="238"/>
      <c r="AA3" s="238"/>
      <c r="AB3" s="238"/>
      <c r="AC3" s="239"/>
      <c r="AD3" s="14"/>
      <c r="AE3" s="14"/>
      <c r="AF3" s="246" t="s">
        <v>5</v>
      </c>
      <c r="AG3" s="247"/>
      <c r="AH3" s="247"/>
      <c r="AI3" s="247"/>
      <c r="AJ3" s="247"/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7"/>
      <c r="BR3" s="247"/>
      <c r="BS3" s="247"/>
      <c r="BT3" s="247"/>
      <c r="BU3" s="247"/>
      <c r="BV3" s="247"/>
      <c r="BW3" s="247"/>
      <c r="BX3" s="247"/>
      <c r="BY3" s="247"/>
      <c r="BZ3" s="247"/>
      <c r="CA3" s="247"/>
      <c r="CB3" s="247"/>
      <c r="CC3" s="247"/>
      <c r="CD3" s="247"/>
      <c r="CE3" s="247"/>
      <c r="CF3" s="247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9"/>
    </row>
    <row r="4" spans="1:135" s="184" customFormat="1" ht="7.5" customHeight="1" x14ac:dyDescent="0.3">
      <c r="A4" s="183"/>
      <c r="B4" s="40"/>
      <c r="C4" s="189"/>
      <c r="D4" s="201"/>
      <c r="E4" s="201"/>
      <c r="F4" s="203"/>
      <c r="G4" s="138"/>
      <c r="H4" s="138"/>
      <c r="I4" s="144"/>
      <c r="J4" s="144"/>
      <c r="K4" s="144"/>
      <c r="L4" s="144"/>
      <c r="M4" s="144"/>
      <c r="N4" s="144"/>
      <c r="O4" s="144"/>
      <c r="P4" s="144"/>
      <c r="Q4" s="144"/>
      <c r="R4" s="138"/>
      <c r="S4" s="138"/>
      <c r="T4" s="144"/>
      <c r="U4" s="144"/>
      <c r="V4" s="144"/>
      <c r="W4" s="138"/>
      <c r="X4" s="54"/>
      <c r="Y4" s="138"/>
      <c r="Z4" s="138"/>
      <c r="AA4" s="14"/>
      <c r="AB4" s="14"/>
      <c r="AC4" s="14"/>
      <c r="AD4" s="14"/>
      <c r="AE4" s="14"/>
      <c r="AF4" s="14"/>
      <c r="AG4" s="141"/>
      <c r="AH4" s="145"/>
      <c r="AI4" s="145"/>
      <c r="AJ4" s="145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1"/>
      <c r="AX4" s="141"/>
      <c r="AY4" s="141"/>
      <c r="AZ4" s="141"/>
      <c r="BA4" s="141"/>
      <c r="BB4" s="141"/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41"/>
      <c r="BN4" s="141"/>
      <c r="BO4" s="141"/>
      <c r="BP4" s="141"/>
      <c r="BQ4" s="141"/>
      <c r="BR4" s="141"/>
      <c r="BS4" s="141"/>
      <c r="BT4" s="141"/>
      <c r="BU4" s="141"/>
      <c r="BV4" s="141"/>
      <c r="BW4" s="141"/>
      <c r="BX4" s="141"/>
      <c r="BY4" s="141"/>
      <c r="BZ4" s="141"/>
      <c r="CA4" s="141"/>
      <c r="CB4" s="141"/>
      <c r="CC4" s="141"/>
      <c r="CD4" s="141"/>
      <c r="CE4" s="141"/>
      <c r="CF4" s="141"/>
      <c r="CG4" s="141"/>
      <c r="CH4" s="142"/>
      <c r="CI4" s="142"/>
      <c r="CJ4" s="142"/>
      <c r="CK4" s="142"/>
      <c r="CL4" s="142"/>
      <c r="CM4" s="142"/>
      <c r="CN4" s="142"/>
      <c r="CO4" s="142"/>
      <c r="CP4" s="142"/>
      <c r="CQ4" s="142"/>
      <c r="CR4" s="142"/>
      <c r="CS4" s="142"/>
      <c r="CT4" s="142"/>
      <c r="CU4" s="142"/>
      <c r="CV4" s="142"/>
      <c r="CW4" s="142"/>
      <c r="CX4" s="142"/>
      <c r="CY4" s="142"/>
      <c r="CZ4" s="142"/>
      <c r="DA4" s="142"/>
      <c r="DB4" s="142"/>
      <c r="DC4" s="142"/>
      <c r="DD4" s="142"/>
      <c r="DE4" s="142"/>
      <c r="DF4" s="142"/>
      <c r="DG4" s="142"/>
      <c r="DH4" s="142"/>
      <c r="DI4" s="142"/>
      <c r="DJ4" s="142"/>
      <c r="DK4" s="142"/>
      <c r="DL4" s="142"/>
      <c r="DM4" s="142"/>
      <c r="DN4" s="142"/>
      <c r="DO4" s="142"/>
      <c r="DP4" s="142"/>
      <c r="DQ4" s="142"/>
      <c r="DR4" s="142"/>
      <c r="DS4" s="142"/>
      <c r="DT4" s="142"/>
      <c r="DU4" s="142"/>
      <c r="DV4" s="142"/>
      <c r="DW4" s="142"/>
      <c r="DX4" s="142"/>
      <c r="DY4" s="141"/>
      <c r="DZ4" s="141"/>
      <c r="EA4" s="145"/>
    </row>
    <row r="5" spans="1:135" s="184" customFormat="1" ht="14.25" hidden="1" customHeight="1" x14ac:dyDescent="0.3">
      <c r="A5" s="183"/>
      <c r="B5" s="185"/>
      <c r="C5" s="191"/>
      <c r="D5" s="202"/>
      <c r="E5" s="202"/>
      <c r="F5" s="202"/>
      <c r="G5" s="185"/>
      <c r="H5" s="66"/>
      <c r="I5" s="66"/>
      <c r="J5" s="66"/>
      <c r="K5" s="66"/>
      <c r="L5" s="66"/>
      <c r="M5" s="66"/>
      <c r="N5" s="66"/>
      <c r="O5" s="66"/>
      <c r="P5" s="66"/>
      <c r="Q5" s="185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186"/>
      <c r="CI5" s="186"/>
      <c r="CJ5" s="186"/>
      <c r="CK5" s="186"/>
      <c r="CL5" s="186"/>
      <c r="CM5" s="186"/>
      <c r="CN5" s="186"/>
      <c r="CO5" s="186"/>
      <c r="CP5" s="186"/>
      <c r="CQ5" s="186"/>
      <c r="CR5" s="186"/>
      <c r="CS5" s="186"/>
      <c r="CT5" s="186"/>
      <c r="CU5" s="186"/>
      <c r="CV5" s="186"/>
      <c r="CW5" s="186"/>
      <c r="CX5" s="186"/>
      <c r="CY5" s="186"/>
      <c r="CZ5" s="186"/>
      <c r="DA5" s="186"/>
      <c r="DB5" s="186"/>
      <c r="DC5" s="186"/>
      <c r="DD5" s="186"/>
      <c r="DE5" s="186"/>
      <c r="DF5" s="186"/>
      <c r="DG5" s="186"/>
      <c r="DH5" s="186"/>
      <c r="DI5" s="186"/>
      <c r="DJ5" s="186"/>
      <c r="DK5" s="186"/>
      <c r="DL5" s="186"/>
      <c r="DM5" s="186"/>
      <c r="DN5" s="186"/>
      <c r="DO5" s="186"/>
      <c r="DP5" s="186"/>
      <c r="DQ5" s="186"/>
      <c r="DR5" s="186"/>
      <c r="DS5" s="186"/>
      <c r="DT5" s="186"/>
      <c r="DU5" s="186"/>
      <c r="DV5" s="186"/>
      <c r="DW5" s="186"/>
      <c r="DX5" s="186"/>
      <c r="DY5" s="186"/>
      <c r="DZ5" s="186"/>
      <c r="EA5" s="186"/>
    </row>
    <row r="6" spans="1:135" s="184" customFormat="1" ht="6" customHeight="1" thickBot="1" x14ac:dyDescent="0.35">
      <c r="A6" s="183"/>
      <c r="B6" s="138"/>
      <c r="C6" s="191"/>
      <c r="D6" s="122"/>
      <c r="E6" s="122"/>
      <c r="F6" s="122"/>
      <c r="G6" s="146"/>
      <c r="H6" s="147"/>
      <c r="I6" s="147"/>
      <c r="J6" s="147"/>
      <c r="K6" s="147"/>
      <c r="L6" s="147"/>
      <c r="M6" s="147"/>
      <c r="N6" s="147"/>
      <c r="O6" s="147"/>
      <c r="P6" s="147"/>
      <c r="Q6" s="146"/>
      <c r="R6" s="147"/>
      <c r="S6" s="147"/>
      <c r="T6" s="147"/>
      <c r="U6" s="147"/>
      <c r="V6" s="147"/>
      <c r="W6" s="147"/>
      <c r="X6" s="102"/>
      <c r="Y6" s="147"/>
      <c r="Z6" s="147"/>
      <c r="AA6" s="147"/>
      <c r="AB6" s="147"/>
      <c r="AC6" s="147"/>
      <c r="AD6" s="147"/>
      <c r="AE6" s="147"/>
      <c r="AF6" s="147"/>
      <c r="AG6" s="147"/>
      <c r="AH6" s="148"/>
      <c r="AI6" s="148"/>
      <c r="AJ6" s="148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1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9"/>
      <c r="DZ6" s="149"/>
      <c r="EA6" s="148"/>
    </row>
    <row r="7" spans="1:135" s="184" customFormat="1" ht="14.25" customHeight="1" thickBot="1" x14ac:dyDescent="0.35">
      <c r="A7" s="183"/>
      <c r="B7" s="40"/>
      <c r="C7" s="192"/>
      <c r="D7" s="203"/>
      <c r="E7" s="203"/>
      <c r="F7" s="203"/>
      <c r="G7" s="252" t="s">
        <v>6</v>
      </c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  <c r="AF7" s="253"/>
      <c r="AG7" s="253"/>
      <c r="AH7" s="253"/>
      <c r="AI7" s="253"/>
      <c r="AJ7" s="253"/>
      <c r="AK7" s="253"/>
      <c r="AL7" s="253"/>
      <c r="AM7" s="253"/>
      <c r="AN7" s="253"/>
      <c r="AO7" s="253"/>
      <c r="AP7" s="253"/>
      <c r="AQ7" s="253"/>
      <c r="AR7" s="253"/>
      <c r="AS7" s="253"/>
      <c r="AT7" s="253"/>
      <c r="AU7" s="253"/>
      <c r="AV7" s="253"/>
      <c r="AW7" s="253"/>
      <c r="AX7" s="253"/>
      <c r="AY7" s="253"/>
      <c r="AZ7" s="253"/>
      <c r="BA7" s="253"/>
      <c r="BB7" s="253"/>
      <c r="BC7" s="253"/>
      <c r="BD7" s="253"/>
      <c r="BE7" s="253"/>
      <c r="BF7" s="253"/>
      <c r="BG7" s="253"/>
      <c r="BH7" s="253"/>
      <c r="BI7" s="253"/>
      <c r="BJ7" s="253"/>
      <c r="BK7" s="253"/>
      <c r="BL7" s="253"/>
      <c r="BM7" s="253"/>
      <c r="BN7" s="253"/>
      <c r="BO7" s="253"/>
      <c r="BP7" s="253"/>
      <c r="BQ7" s="253"/>
      <c r="BR7" s="253"/>
      <c r="BS7" s="253"/>
      <c r="BT7" s="253"/>
      <c r="BU7" s="253"/>
      <c r="BV7" s="253"/>
      <c r="BW7" s="253"/>
      <c r="BX7" s="253"/>
      <c r="BY7" s="253"/>
      <c r="BZ7" s="253"/>
      <c r="CA7" s="253"/>
      <c r="CB7" s="253"/>
      <c r="CC7" s="253"/>
      <c r="CD7" s="253"/>
      <c r="CE7" s="253"/>
      <c r="CF7" s="253"/>
      <c r="CG7" s="254"/>
      <c r="CH7" s="254"/>
      <c r="CI7" s="254"/>
      <c r="CJ7" s="254"/>
      <c r="CK7" s="254"/>
      <c r="CL7" s="254"/>
      <c r="CM7" s="254"/>
      <c r="CN7" s="254"/>
      <c r="CO7" s="254"/>
      <c r="CP7" s="254"/>
      <c r="CQ7" s="254"/>
      <c r="CR7" s="254"/>
      <c r="CS7" s="254"/>
      <c r="CT7" s="254"/>
      <c r="CU7" s="254"/>
      <c r="CV7" s="254"/>
      <c r="CW7" s="254"/>
      <c r="CX7" s="254"/>
      <c r="CY7" s="254"/>
      <c r="CZ7" s="254"/>
      <c r="DA7" s="254"/>
      <c r="DB7" s="254"/>
      <c r="DC7" s="254"/>
      <c r="DD7" s="254"/>
      <c r="DE7" s="254"/>
      <c r="DF7" s="254"/>
      <c r="DG7" s="254"/>
      <c r="DH7" s="254"/>
      <c r="DI7" s="254"/>
      <c r="DJ7" s="254"/>
      <c r="DK7" s="254"/>
      <c r="DL7" s="254"/>
      <c r="DM7" s="254"/>
      <c r="DN7" s="254"/>
      <c r="DO7" s="254"/>
      <c r="DP7" s="254"/>
      <c r="DQ7" s="254"/>
      <c r="DR7" s="254"/>
      <c r="DS7" s="254"/>
      <c r="DT7" s="254"/>
      <c r="DU7" s="254"/>
      <c r="DV7" s="254"/>
      <c r="DW7" s="254"/>
      <c r="DX7" s="254"/>
      <c r="DY7" s="254"/>
      <c r="DZ7" s="254"/>
      <c r="EA7" s="255"/>
    </row>
    <row r="8" spans="1:135" s="184" customFormat="1" ht="7.5" customHeight="1" thickBot="1" x14ac:dyDescent="0.35">
      <c r="A8" s="183"/>
      <c r="B8" s="40"/>
      <c r="C8" s="192"/>
      <c r="D8" s="203"/>
      <c r="E8" s="208"/>
      <c r="F8" s="203"/>
      <c r="G8" s="32"/>
      <c r="H8" s="150"/>
      <c r="I8" s="150"/>
      <c r="J8" s="151"/>
      <c r="K8" s="151"/>
      <c r="L8" s="151"/>
      <c r="M8" s="151"/>
      <c r="N8" s="151"/>
      <c r="O8" s="151"/>
      <c r="P8" s="151"/>
      <c r="Q8" s="150"/>
      <c r="R8" s="151"/>
      <c r="S8" s="151"/>
      <c r="T8" s="151"/>
      <c r="U8" s="151"/>
      <c r="V8" s="151"/>
      <c r="W8" s="151"/>
      <c r="X8" s="83"/>
      <c r="Y8" s="151"/>
      <c r="Z8" s="151"/>
      <c r="AA8" s="151"/>
      <c r="AB8" s="151"/>
      <c r="AC8" s="150"/>
      <c r="AD8" s="151"/>
      <c r="AE8" s="151"/>
      <c r="AF8" s="151"/>
      <c r="AG8" s="151"/>
      <c r="AH8" s="152"/>
      <c r="AI8" s="153"/>
      <c r="AJ8" s="153"/>
      <c r="AK8" s="153"/>
      <c r="AL8" s="153"/>
      <c r="AM8" s="153"/>
      <c r="AN8" s="153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41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51"/>
      <c r="DZ8" s="151"/>
      <c r="EA8" s="154"/>
    </row>
    <row r="9" spans="1:135" ht="12.75" customHeight="1" x14ac:dyDescent="0.2">
      <c r="A9" s="153"/>
      <c r="B9" s="234" t="s">
        <v>7</v>
      </c>
      <c r="C9" s="268" t="s">
        <v>8</v>
      </c>
      <c r="D9" s="270" t="s">
        <v>9</v>
      </c>
      <c r="E9" s="264" t="s">
        <v>10</v>
      </c>
      <c r="F9" s="215" t="s">
        <v>11</v>
      </c>
      <c r="G9" s="272" t="s">
        <v>12</v>
      </c>
      <c r="H9" s="273"/>
      <c r="I9" s="260"/>
      <c r="J9" s="259" t="s">
        <v>13</v>
      </c>
      <c r="K9" s="260"/>
      <c r="L9" s="259" t="s">
        <v>14</v>
      </c>
      <c r="M9" s="260"/>
      <c r="N9" s="232" t="s">
        <v>15</v>
      </c>
      <c r="O9" s="233"/>
      <c r="P9" s="232" t="s">
        <v>16</v>
      </c>
      <c r="Q9" s="274"/>
      <c r="R9" s="263" t="s">
        <v>17</v>
      </c>
      <c r="S9" s="260"/>
      <c r="T9" s="272" t="s">
        <v>18</v>
      </c>
      <c r="U9" s="233"/>
      <c r="V9" s="259" t="s">
        <v>19</v>
      </c>
      <c r="W9" s="260"/>
      <c r="X9" s="232" t="s">
        <v>20</v>
      </c>
      <c r="Y9" s="260"/>
      <c r="Z9" s="128" t="s">
        <v>21</v>
      </c>
      <c r="AA9" s="129" t="s">
        <v>22</v>
      </c>
      <c r="AB9" s="34" t="s">
        <v>23</v>
      </c>
      <c r="AC9" s="59"/>
      <c r="AD9" s="60"/>
      <c r="AE9" s="261" t="s">
        <v>24</v>
      </c>
      <c r="AF9" s="234" t="s">
        <v>25</v>
      </c>
      <c r="AG9" s="155"/>
      <c r="AH9" s="67" t="s">
        <v>26</v>
      </c>
      <c r="AI9" s="67" t="s">
        <v>26</v>
      </c>
      <c r="AJ9" s="230" t="s">
        <v>27</v>
      </c>
      <c r="AK9" s="230" t="s">
        <v>28</v>
      </c>
      <c r="AL9" s="230" t="s">
        <v>29</v>
      </c>
      <c r="AM9" s="68" t="s">
        <v>30</v>
      </c>
      <c r="AN9" s="69" t="s">
        <v>31</v>
      </c>
      <c r="AO9" s="87">
        <v>1</v>
      </c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9" t="s">
        <v>32</v>
      </c>
      <c r="CG9" s="156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89" t="s">
        <v>32</v>
      </c>
      <c r="DZ9" s="90"/>
      <c r="EA9" s="250" t="s">
        <v>32</v>
      </c>
    </row>
    <row r="10" spans="1:135" ht="19.5" customHeight="1" thickBot="1" x14ac:dyDescent="0.25">
      <c r="A10" s="153"/>
      <c r="B10" s="235"/>
      <c r="C10" s="269"/>
      <c r="D10" s="271"/>
      <c r="E10" s="265"/>
      <c r="F10" s="216" t="s">
        <v>33</v>
      </c>
      <c r="G10" s="130" t="s">
        <v>34</v>
      </c>
      <c r="H10" s="111"/>
      <c r="I10" s="61" t="s">
        <v>35</v>
      </c>
      <c r="J10" s="112" t="s">
        <v>36</v>
      </c>
      <c r="K10" s="132" t="s">
        <v>35</v>
      </c>
      <c r="L10" s="112" t="s">
        <v>36</v>
      </c>
      <c r="M10" s="132" t="s">
        <v>35</v>
      </c>
      <c r="N10" s="113" t="s">
        <v>37</v>
      </c>
      <c r="O10" s="132" t="s">
        <v>35</v>
      </c>
      <c r="P10" s="113" t="s">
        <v>37</v>
      </c>
      <c r="Q10" s="132" t="s">
        <v>35</v>
      </c>
      <c r="R10" s="113" t="s">
        <v>36</v>
      </c>
      <c r="S10" s="132" t="s">
        <v>35</v>
      </c>
      <c r="T10" s="130" t="s">
        <v>37</v>
      </c>
      <c r="U10" s="132" t="s">
        <v>35</v>
      </c>
      <c r="V10" s="112" t="s">
        <v>37</v>
      </c>
      <c r="W10" s="132" t="s">
        <v>35</v>
      </c>
      <c r="X10" s="114" t="s">
        <v>36</v>
      </c>
      <c r="Y10" s="132" t="s">
        <v>35</v>
      </c>
      <c r="Z10" s="130" t="s">
        <v>36</v>
      </c>
      <c r="AA10" s="131" t="s">
        <v>36</v>
      </c>
      <c r="AB10" s="115" t="s">
        <v>38</v>
      </c>
      <c r="AC10" s="132" t="s">
        <v>35</v>
      </c>
      <c r="AD10" s="63"/>
      <c r="AE10" s="262"/>
      <c r="AF10" s="235"/>
      <c r="AG10" s="158"/>
      <c r="AH10" s="70" t="s">
        <v>39</v>
      </c>
      <c r="AI10" s="70" t="s">
        <v>23</v>
      </c>
      <c r="AJ10" s="231"/>
      <c r="AK10" s="231"/>
      <c r="AL10" s="231"/>
      <c r="AM10" s="159"/>
      <c r="AN10" s="71" t="s">
        <v>40</v>
      </c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05" t="s">
        <v>41</v>
      </c>
      <c r="CG10" s="156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05" t="s">
        <v>42</v>
      </c>
      <c r="DZ10" s="161"/>
      <c r="EA10" s="251"/>
      <c r="EE10" s="106"/>
    </row>
    <row r="11" spans="1:135" ht="3" customHeight="1" thickBot="1" x14ac:dyDescent="0.25">
      <c r="A11" s="153"/>
      <c r="B11" s="77"/>
      <c r="C11" s="193"/>
      <c r="D11" s="199"/>
      <c r="E11" s="199"/>
      <c r="F11" s="217"/>
      <c r="G11" s="78"/>
      <c r="H11" s="79"/>
      <c r="I11" s="80"/>
      <c r="J11" s="81"/>
      <c r="K11" s="82"/>
      <c r="L11" s="81"/>
      <c r="M11" s="80"/>
      <c r="N11" s="80"/>
      <c r="O11" s="80"/>
      <c r="P11" s="80"/>
      <c r="Q11" s="80"/>
      <c r="R11" s="80"/>
      <c r="S11" s="80"/>
      <c r="T11" s="79"/>
      <c r="U11" s="80"/>
      <c r="V11" s="81"/>
      <c r="W11" s="82"/>
      <c r="X11" s="79"/>
      <c r="Y11" s="80"/>
      <c r="Z11" s="83"/>
      <c r="AA11" s="84"/>
      <c r="AB11" s="83"/>
      <c r="AC11" s="85"/>
      <c r="AD11" s="58"/>
      <c r="AE11" s="58"/>
      <c r="AF11" s="86"/>
      <c r="AG11" s="162"/>
      <c r="AH11" s="175"/>
      <c r="AI11" s="164"/>
      <c r="AJ11" s="164"/>
      <c r="AK11" s="164"/>
      <c r="AL11" s="164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81"/>
      <c r="BI11" s="13">
        <v>7</v>
      </c>
      <c r="BJ11" s="13">
        <v>8</v>
      </c>
      <c r="BK11" s="13">
        <v>9</v>
      </c>
      <c r="BL11" s="13">
        <v>10</v>
      </c>
      <c r="BM11" s="13">
        <v>11</v>
      </c>
      <c r="BN11" s="13">
        <v>12</v>
      </c>
      <c r="BO11" s="13">
        <v>13</v>
      </c>
      <c r="BP11" s="13">
        <v>14</v>
      </c>
      <c r="BQ11" s="13">
        <v>15</v>
      </c>
      <c r="BR11" s="13" t="s">
        <v>43</v>
      </c>
      <c r="BS11" s="13" t="s">
        <v>44</v>
      </c>
      <c r="BT11" s="13" t="s">
        <v>45</v>
      </c>
      <c r="BU11" s="13" t="s">
        <v>46</v>
      </c>
      <c r="BV11" s="13" t="s">
        <v>47</v>
      </c>
      <c r="BW11" s="13" t="s">
        <v>48</v>
      </c>
      <c r="BX11" s="13" t="s">
        <v>49</v>
      </c>
      <c r="BY11" s="13" t="s">
        <v>50</v>
      </c>
      <c r="BZ11" s="13" t="s">
        <v>51</v>
      </c>
      <c r="CA11" s="23" t="s">
        <v>52</v>
      </c>
      <c r="CB11" s="23" t="s">
        <v>53</v>
      </c>
      <c r="CC11" s="22" t="s">
        <v>54</v>
      </c>
      <c r="CD11" s="22" t="s">
        <v>55</v>
      </c>
      <c r="CE11" s="181"/>
      <c r="CF11" s="167"/>
      <c r="CG11" s="175"/>
      <c r="DB11" s="13">
        <v>7</v>
      </c>
      <c r="DC11" s="13">
        <v>8</v>
      </c>
      <c r="DD11" s="13">
        <v>9</v>
      </c>
      <c r="DE11" s="13">
        <v>10</v>
      </c>
      <c r="DF11" s="13">
        <v>11</v>
      </c>
      <c r="DG11" s="13">
        <v>12</v>
      </c>
      <c r="DH11" s="13">
        <v>13</v>
      </c>
      <c r="DI11" s="13">
        <v>14</v>
      </c>
      <c r="DJ11" s="13">
        <v>15</v>
      </c>
      <c r="DK11" s="13" t="s">
        <v>43</v>
      </c>
      <c r="DL11" s="13" t="s">
        <v>44</v>
      </c>
      <c r="DM11" s="13" t="s">
        <v>45</v>
      </c>
      <c r="DN11" s="13" t="s">
        <v>46</v>
      </c>
      <c r="DO11" s="13" t="s">
        <v>47</v>
      </c>
      <c r="DP11" s="13" t="s">
        <v>48</v>
      </c>
      <c r="DQ11" s="13" t="s">
        <v>49</v>
      </c>
      <c r="DR11" s="13" t="s">
        <v>50</v>
      </c>
      <c r="DS11" s="13" t="s">
        <v>51</v>
      </c>
      <c r="DT11" s="23" t="s">
        <v>52</v>
      </c>
      <c r="DU11" s="23" t="s">
        <v>53</v>
      </c>
      <c r="DV11" s="22" t="s">
        <v>54</v>
      </c>
      <c r="DW11" s="22" t="s">
        <v>55</v>
      </c>
      <c r="DY11" s="167"/>
      <c r="DZ11" s="169"/>
      <c r="EA11" s="167"/>
    </row>
    <row r="12" spans="1:135" hidden="1" x14ac:dyDescent="0.2">
      <c r="B12" s="98"/>
      <c r="C12" s="194"/>
      <c r="D12" s="204"/>
      <c r="E12" s="209"/>
      <c r="F12" s="218"/>
      <c r="G12" s="64"/>
      <c r="H12" s="103"/>
      <c r="I12" s="35">
        <f t="shared" ref="I12:I75" si="0">INT(IF(AND(H12="E",G12&lt;=14.2),(IF((AND(G12&gt;10.99)*(G12&lt;14.21)),(14.3-G12)/0.1*10,(IF((AND(G12&gt;6)*(G12&lt;11.01)),(12.65-G12)/0.05*10,0))))+50,(IF((AND(G12&gt;10.99)*(G12&lt;14.21)),(14.3-G12)/0.1*10,(IF((AND(G12&gt;6)*(G12&lt;11.01)),(12.65-G12)/0.05*10,0))))))</f>
        <v>0</v>
      </c>
      <c r="J12" s="43"/>
      <c r="K12" s="35">
        <f t="shared" ref="K12:K75" si="1">INT(IF(J12&lt;1,0,(J12-0.945)/0.055)*10)</f>
        <v>0</v>
      </c>
      <c r="L12" s="43"/>
      <c r="M12" s="35">
        <f t="shared" ref="M12:M75" si="2">INT(IF(L12&lt;3,0,(L12-2.85)/0.15)*10)</f>
        <v>0</v>
      </c>
      <c r="N12" s="45"/>
      <c r="O12" s="35">
        <f t="shared" ref="O12:O21" si="3">INT(IF(N12&lt;5,0,(N12-4)/1)*10)</f>
        <v>0</v>
      </c>
      <c r="P12" s="45"/>
      <c r="Q12" s="36">
        <f t="shared" ref="Q12:Q75" si="4">INT(IF(P12&lt;30,0,(P12-27)/3)*10)</f>
        <v>0</v>
      </c>
      <c r="R12" s="43"/>
      <c r="S12" s="35">
        <f t="shared" ref="S12:S75" si="5">INT(IF(R12&lt;2.2,0,(R12-2.135)/0.065)*10)</f>
        <v>0</v>
      </c>
      <c r="T12" s="107"/>
      <c r="U12" s="35">
        <f t="shared" ref="U12:U21" si="6">INT(IF(T12&lt;5,0,(T12-4.3)/0.7)*10)</f>
        <v>0</v>
      </c>
      <c r="V12" s="46"/>
      <c r="W12" s="35">
        <f t="shared" ref="W12:W75" si="7">INT(IF(V12&lt;10,0,(V12-9)/1)*10)</f>
        <v>0</v>
      </c>
      <c r="X12" s="57"/>
      <c r="Y12" s="35">
        <f t="shared" ref="Y12:Y75" si="8">INT(IF(X12&lt;5,0,(X12-4.25)/0.75)*10)</f>
        <v>0</v>
      </c>
      <c r="Z12" s="45"/>
      <c r="AA12" s="74"/>
      <c r="AB12" s="75"/>
      <c r="AC12" s="36">
        <f t="shared" ref="AC12:AC75" si="9">INT(MAX(AH12,AI12,AN12))</f>
        <v>0</v>
      </c>
      <c r="AD12" s="26">
        <f t="shared" ref="AD12:AD75" si="10">IF(AND(ISNUMBER(Z12)=NOT(ISNUMBER(AA12)),OR(AND(ISNUMBER(Z12),Z12&gt;=120),AND(ISNUMBER(AA12), AA12&gt;0,AA12&lt;=440))),1,0)</f>
        <v>0</v>
      </c>
      <c r="AE12" s="100" t="str">
        <f t="shared" ref="AE12:AE75" si="11">EA12</f>
        <v/>
      </c>
      <c r="AF12" s="24">
        <f t="shared" ref="AF12:AF75" si="12">SUM(I12+K12+M12+O12+Q12+S12+U12+W12+Y12+AC12)</f>
        <v>0</v>
      </c>
      <c r="AG12" s="175"/>
      <c r="AH12" s="72">
        <f t="shared" ref="AH12:AH21" si="13">INT(IF(Z12&lt;120,0,(Z12-117.6)/2.4)*10)</f>
        <v>0</v>
      </c>
      <c r="AI12" s="72">
        <f t="shared" ref="AI12:AI75" si="14">INT(IF(AJ12&gt;=441,0,(442.5-AJ12)/2.5)*10)</f>
        <v>0</v>
      </c>
      <c r="AJ12" s="170" t="str">
        <f t="shared" ref="AJ12:AJ75" si="15">IF(AND(AK12=0,AL12=0),"",AK12*60+AL12)</f>
        <v/>
      </c>
      <c r="AK12" s="170">
        <f t="shared" ref="AK12:AK75" si="16">HOUR(AB12)</f>
        <v>0</v>
      </c>
      <c r="AL12" s="170">
        <f t="shared" ref="AL12:AL75" si="17">MINUTE(AB12)</f>
        <v>0</v>
      </c>
      <c r="AM12" s="171" t="str">
        <f t="shared" ref="AM12:AM75" si="18">IF(F12&lt;&gt;"",$AC$1-F12,"")</f>
        <v/>
      </c>
      <c r="AN12" s="73">
        <f t="shared" ref="AN12:AN21" si="19">INT(IF(AA12&lt;25,0,(AA12-23.5)/1.5)*10)</f>
        <v>0</v>
      </c>
      <c r="AO12" s="28" t="s">
        <v>56</v>
      </c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181"/>
      <c r="BI12" s="172" t="str">
        <f t="shared" ref="BI12:BX27" si="20">IF($F12&lt;&gt;"",IF($AF12&gt;=AP$17,IF(($AF12&gt;=AP$17)*($AF12&lt;AP$16),$AO$17,IF(($AF12&gt;=AP$16)*($AF12&lt;AP$15),$AO$16,IF(($AF12&gt;=AP$15)*($AF12&lt;AP$14),$AO$15,IF(($AF12&gt;=AP$14),$AO$14,"")))),"-"),"")</f>
        <v/>
      </c>
      <c r="BJ12" s="172" t="str">
        <f t="shared" si="20"/>
        <v/>
      </c>
      <c r="BK12" s="172" t="str">
        <f t="shared" si="20"/>
        <v/>
      </c>
      <c r="BL12" s="172" t="str">
        <f t="shared" si="20"/>
        <v/>
      </c>
      <c r="BM12" s="172" t="str">
        <f t="shared" si="20"/>
        <v/>
      </c>
      <c r="BN12" s="172" t="str">
        <f t="shared" si="20"/>
        <v/>
      </c>
      <c r="BO12" s="172" t="str">
        <f t="shared" si="20"/>
        <v/>
      </c>
      <c r="BP12" s="172" t="str">
        <f t="shared" si="20"/>
        <v/>
      </c>
      <c r="BQ12" s="172" t="str">
        <f t="shared" si="20"/>
        <v/>
      </c>
      <c r="BR12" s="172" t="str">
        <f t="shared" si="20"/>
        <v/>
      </c>
      <c r="BS12" s="172" t="str">
        <f t="shared" si="20"/>
        <v/>
      </c>
      <c r="BT12" s="172" t="str">
        <f t="shared" si="20"/>
        <v/>
      </c>
      <c r="BU12" s="172" t="str">
        <f t="shared" si="20"/>
        <v/>
      </c>
      <c r="BV12" s="172" t="str">
        <f t="shared" si="20"/>
        <v/>
      </c>
      <c r="BW12" s="172" t="str">
        <f t="shared" si="20"/>
        <v/>
      </c>
      <c r="BX12" s="172" t="str">
        <f t="shared" si="20"/>
        <v/>
      </c>
      <c r="BY12" s="172" t="str">
        <f t="shared" ref="BY12:BZ43" si="21">IF($F12&lt;&gt;"",IF($AF12&gt;=BF$17,IF(($AF12&gt;=BF$17)*($AF12&lt;BF$16),$AO$17,IF(($AF12&gt;=BF$16)*($AF12&lt;BF$15),$AO$16,IF(($AF12&gt;=BF$15)*($AF12&lt;BF$14),$AO$15,IF(($AF12&gt;=BF$14),$AO$14,"")))),"-"),"")</f>
        <v/>
      </c>
      <c r="BZ12" s="172" t="str">
        <f t="shared" si="21"/>
        <v/>
      </c>
      <c r="CA12" s="173" t="str">
        <f t="shared" ref="CA12:CA75" si="22">IF(AM12&lt;&gt;"",IF(AND(AM12&gt;=7,AM12&lt;=9),IF(AM12=$AP$13,BI12,IF(AM12=$AQ$13,BJ12,IF(AM12=$AR$13,BK12,""))),""),"")</f>
        <v/>
      </c>
      <c r="CB12" s="173" t="str">
        <f t="shared" ref="CB12:CB75" si="23">IF(AM12&lt;&gt;"",IF(AM12&lt;=15,IF(AM12=$AS$13,BL12,IF(AM12=$AT$13,BM12,IF(AM12=$AU$13,BN12,IF(AM12=$AV$13,BO12,IF(AM12=$AW$13,BP12,IF(AM12=$AX$13,BQ12,"")))))),""),"")</f>
        <v/>
      </c>
      <c r="CC12" s="173" t="str">
        <f t="shared" ref="CC12:CC75" si="24">IF(AM12&lt;&gt;"",IF(AND(AM12&gt;=16,AM12&lt;=45),IF(AND(AM12&gt;=16,AM12&lt;=17),BR12,IF(AND(AM12&gt;=18,AM12&lt;=19),BS12,IF(AND(AM12&gt;=20,AM12&lt;=28),BT12,IF(AND(AM12&gt;=29,AM12&lt;=37),BU12,"")))),""),"")</f>
        <v/>
      </c>
      <c r="CD12" s="173" t="str">
        <f t="shared" ref="CD12:CD75" si="25">IF(AM12&lt;&gt;"",IF(AM12&gt;=38,IF(AND(AM12&gt;=38,AM12&lt;=46),BV12,IF(AND(AM12&gt;=47,AM12&lt;=55),BW12,IF(AND(AM12&gt;=56,AM12&lt;=60),BX12,IF(AND(AM12&gt;=61,AM12&lt;=65),BY12,IF(AM12&gt;=66,BZ12,""))))),""),"")</f>
        <v/>
      </c>
      <c r="CE12" s="174"/>
      <c r="CF12" s="11" t="str">
        <f t="shared" ref="CF12:CF75" si="26">IF(AM12&lt;&gt;"",IF(AM12&lt;=9,CA12,IF(AND(AM12&gt;=10,AM12&lt;=15),CB12,IF(AND(AM12&gt;=16,AM12&lt;=37),CC12,IF(AM12&gt;=38,CD12,"")))),"")</f>
        <v/>
      </c>
      <c r="CG12" s="175"/>
      <c r="CH12" s="28" t="s">
        <v>57</v>
      </c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181"/>
      <c r="DB12" s="172" t="str">
        <f t="shared" ref="DB12:DQ27" si="27">IF($F12&lt;&gt;"",IF($AF12&gt;=CI$17,IF(($AF12&gt;=CI$17)*($AF12&lt;CI$16),$CH$17,IF(($AF12&gt;=CI$16)*($AF12&lt;CI$15),$CH$16,IF(($AF12&gt;=CI$15)*($AF12&lt;CI$14),$CH$15,IF(($AF12&gt;=CI$14),$CH$14,"")))),"-"),"")</f>
        <v/>
      </c>
      <c r="DC12" s="172" t="str">
        <f t="shared" si="27"/>
        <v/>
      </c>
      <c r="DD12" s="172" t="str">
        <f t="shared" si="27"/>
        <v/>
      </c>
      <c r="DE12" s="172" t="str">
        <f t="shared" si="27"/>
        <v/>
      </c>
      <c r="DF12" s="172" t="str">
        <f t="shared" si="27"/>
        <v/>
      </c>
      <c r="DG12" s="172" t="str">
        <f t="shared" si="27"/>
        <v/>
      </c>
      <c r="DH12" s="172" t="str">
        <f t="shared" si="27"/>
        <v/>
      </c>
      <c r="DI12" s="172" t="str">
        <f t="shared" si="27"/>
        <v/>
      </c>
      <c r="DJ12" s="172" t="str">
        <f t="shared" si="27"/>
        <v/>
      </c>
      <c r="DK12" s="172" t="str">
        <f t="shared" si="27"/>
        <v/>
      </c>
      <c r="DL12" s="172" t="str">
        <f t="shared" si="27"/>
        <v/>
      </c>
      <c r="DM12" s="172" t="str">
        <f t="shared" si="27"/>
        <v/>
      </c>
      <c r="DN12" s="172" t="str">
        <f t="shared" si="27"/>
        <v/>
      </c>
      <c r="DO12" s="172" t="str">
        <f t="shared" si="27"/>
        <v/>
      </c>
      <c r="DP12" s="172" t="str">
        <f t="shared" si="27"/>
        <v/>
      </c>
      <c r="DQ12" s="172" t="str">
        <f t="shared" si="27"/>
        <v/>
      </c>
      <c r="DR12" s="172" t="str">
        <f t="shared" ref="DR12:DS43" si="28">IF($F12&lt;&gt;"",IF($AF12&gt;=CY$17,IF(($AF12&gt;=CY$17)*($AF12&lt;CY$16),$CH$17,IF(($AF12&gt;=CY$16)*($AF12&lt;CY$15),$CH$16,IF(($AF12&gt;=CY$15)*($AF12&lt;CY$14),$CH$15,IF(($AF12&gt;=CY$14),$CH$14,"")))),"-"),"")</f>
        <v/>
      </c>
      <c r="DS12" s="172" t="str">
        <f t="shared" si="28"/>
        <v/>
      </c>
      <c r="DT12" s="173" t="str">
        <f t="shared" ref="DT12:DT75" si="29">IF(AM12&lt;&gt;"",IF(AND(AM12&gt;=7,AM12&lt;=9),IF(AM12=$CI$13,DB12,IF(AM12=$CJ$13,DC12,IF(AM12=$CK$13,DD12,""))),""),"")</f>
        <v/>
      </c>
      <c r="DU12" s="173" t="str">
        <f t="shared" ref="DU12:DU75" si="30">IF(AM12&lt;&gt;"",IF(AM12&lt;=15,IF(AM12=$CL$13,DE12,IF(AM12=$CM$13,DF12,IF(AM12=$CN$13,DG12,IF(AM12=$CO$13,DH12,IF(AM12=$CP$13,DI12,IF(AM12=$CQ$13,DJ12,"")))))),""),"")</f>
        <v/>
      </c>
      <c r="DV12" s="173" t="str">
        <f t="shared" ref="DV12:DV75" si="31">IF(AM12&lt;&gt;"",IF(AND(AM12&gt;=16,AM12&lt;=45),IF(AND(AM12&gt;=16,AM12&lt;=17),DK12,IF(AND(AM12&gt;=18,AM12&lt;=19),DL12,IF(AND(AM12&gt;=20,AM12&lt;=28),DM12,IF(AND(AM12&gt;=29,AM12&lt;=37),DN12,"")))),""),"")</f>
        <v/>
      </c>
      <c r="DW12" s="173" t="str">
        <f t="shared" ref="DW12:DW75" si="32">IF(AM12&lt;&gt;"",IF(AM12&gt;=38,IF(AND(AM12&gt;=38,AM12&lt;=46),DO12,IF(AND(AM12&gt;=47,AM12&lt;=55),DP12,IF(AND(AM12&gt;=56,AM12&lt;=60),DQ12,IF(AND(AM12&gt;=61,AM12&lt;=65),DR12,IF(AM12&gt;=66,DS12,""))))),""),"")</f>
        <v/>
      </c>
      <c r="DX12" s="174"/>
      <c r="DY12" s="11" t="str">
        <f t="shared" ref="DY12:DY75" si="33">IF(AM12&lt;&gt;"",IF(AM12&lt;=9,DT12,IF(AND(AM12&gt;=10,AM12&lt;=15),DU12,IF(AND(AM12&gt;=16,AM12&lt;=37),DV12,IF(AM12&gt;=38,DW12,"")))),"")</f>
        <v/>
      </c>
      <c r="DZ12" s="91"/>
      <c r="EA12" s="11" t="str">
        <f t="shared" ref="EA12:EA75" si="34">IF(LOWER($E12)="w",DY12,IF(LOWER($E12)="m",CF12,""))</f>
        <v/>
      </c>
    </row>
    <row r="13" spans="1:135" hidden="1" x14ac:dyDescent="0.2">
      <c r="B13" s="99"/>
      <c r="C13" s="195"/>
      <c r="D13" s="205"/>
      <c r="E13" s="210"/>
      <c r="F13" s="219"/>
      <c r="G13" s="20"/>
      <c r="H13" s="104"/>
      <c r="I13" s="36">
        <f t="shared" si="0"/>
        <v>0</v>
      </c>
      <c r="J13" s="48"/>
      <c r="K13" s="36">
        <f t="shared" si="1"/>
        <v>0</v>
      </c>
      <c r="L13" s="48"/>
      <c r="M13" s="36">
        <f t="shared" si="2"/>
        <v>0</v>
      </c>
      <c r="N13" s="50"/>
      <c r="O13" s="36">
        <f t="shared" si="3"/>
        <v>0</v>
      </c>
      <c r="P13" s="50"/>
      <c r="Q13" s="36">
        <f t="shared" si="4"/>
        <v>0</v>
      </c>
      <c r="R13" s="48"/>
      <c r="S13" s="36">
        <f t="shared" si="5"/>
        <v>0</v>
      </c>
      <c r="T13" s="51"/>
      <c r="U13" s="36">
        <f t="shared" si="6"/>
        <v>0</v>
      </c>
      <c r="V13" s="52"/>
      <c r="W13" s="36">
        <f t="shared" si="7"/>
        <v>0</v>
      </c>
      <c r="X13" s="57"/>
      <c r="Y13" s="36">
        <f t="shared" si="8"/>
        <v>0</v>
      </c>
      <c r="Z13" s="45"/>
      <c r="AA13" s="74"/>
      <c r="AB13" s="75"/>
      <c r="AC13" s="36">
        <f t="shared" si="9"/>
        <v>0</v>
      </c>
      <c r="AD13" s="27">
        <f t="shared" si="10"/>
        <v>0</v>
      </c>
      <c r="AE13" s="101" t="str">
        <f t="shared" si="11"/>
        <v/>
      </c>
      <c r="AF13" s="25">
        <f t="shared" si="12"/>
        <v>0</v>
      </c>
      <c r="AG13" s="175"/>
      <c r="AH13" s="72">
        <f t="shared" si="13"/>
        <v>0</v>
      </c>
      <c r="AI13" s="72">
        <f t="shared" si="14"/>
        <v>0</v>
      </c>
      <c r="AJ13" s="170" t="str">
        <f t="shared" si="15"/>
        <v/>
      </c>
      <c r="AK13" s="170">
        <f t="shared" si="16"/>
        <v>0</v>
      </c>
      <c r="AL13" s="170">
        <f t="shared" si="17"/>
        <v>0</v>
      </c>
      <c r="AM13" s="171" t="str">
        <f t="shared" si="18"/>
        <v/>
      </c>
      <c r="AN13" s="73">
        <f t="shared" si="19"/>
        <v>0</v>
      </c>
      <c r="AO13" s="30" t="s">
        <v>58</v>
      </c>
      <c r="AP13" s="29">
        <v>7</v>
      </c>
      <c r="AQ13" s="30">
        <v>8</v>
      </c>
      <c r="AR13" s="30">
        <v>9</v>
      </c>
      <c r="AS13" s="29">
        <v>10</v>
      </c>
      <c r="AT13" s="30">
        <v>11</v>
      </c>
      <c r="AU13" s="30">
        <v>12</v>
      </c>
      <c r="AV13" s="30">
        <v>13</v>
      </c>
      <c r="AW13" s="30">
        <v>14</v>
      </c>
      <c r="AX13" s="30">
        <v>15</v>
      </c>
      <c r="AY13" s="13" t="s">
        <v>43</v>
      </c>
      <c r="AZ13" s="13" t="s">
        <v>44</v>
      </c>
      <c r="BA13" s="13" t="s">
        <v>59</v>
      </c>
      <c r="BB13" s="13" t="s">
        <v>60</v>
      </c>
      <c r="BC13" s="13" t="s">
        <v>61</v>
      </c>
      <c r="BD13" s="13" t="s">
        <v>62</v>
      </c>
      <c r="BE13" s="13" t="s">
        <v>49</v>
      </c>
      <c r="BF13" s="13" t="s">
        <v>50</v>
      </c>
      <c r="BG13" s="13" t="s">
        <v>51</v>
      </c>
      <c r="BH13" s="181"/>
      <c r="BI13" s="172" t="str">
        <f t="shared" si="20"/>
        <v/>
      </c>
      <c r="BJ13" s="172" t="str">
        <f t="shared" si="20"/>
        <v/>
      </c>
      <c r="BK13" s="172" t="str">
        <f t="shared" si="20"/>
        <v/>
      </c>
      <c r="BL13" s="172" t="str">
        <f t="shared" si="20"/>
        <v/>
      </c>
      <c r="BM13" s="172" t="str">
        <f t="shared" si="20"/>
        <v/>
      </c>
      <c r="BN13" s="172" t="str">
        <f t="shared" si="20"/>
        <v/>
      </c>
      <c r="BO13" s="172" t="str">
        <f t="shared" si="20"/>
        <v/>
      </c>
      <c r="BP13" s="172" t="str">
        <f t="shared" si="20"/>
        <v/>
      </c>
      <c r="BQ13" s="172" t="str">
        <f t="shared" si="20"/>
        <v/>
      </c>
      <c r="BR13" s="172" t="str">
        <f t="shared" si="20"/>
        <v/>
      </c>
      <c r="BS13" s="172" t="str">
        <f t="shared" si="20"/>
        <v/>
      </c>
      <c r="BT13" s="172" t="str">
        <f t="shared" si="20"/>
        <v/>
      </c>
      <c r="BU13" s="172" t="str">
        <f t="shared" si="20"/>
        <v/>
      </c>
      <c r="BV13" s="172" t="str">
        <f t="shared" si="20"/>
        <v/>
      </c>
      <c r="BW13" s="172" t="str">
        <f t="shared" si="20"/>
        <v/>
      </c>
      <c r="BX13" s="172" t="str">
        <f t="shared" si="20"/>
        <v/>
      </c>
      <c r="BY13" s="172" t="str">
        <f t="shared" si="21"/>
        <v/>
      </c>
      <c r="BZ13" s="172" t="str">
        <f t="shared" si="21"/>
        <v/>
      </c>
      <c r="CA13" s="173" t="str">
        <f t="shared" si="22"/>
        <v/>
      </c>
      <c r="CB13" s="173" t="str">
        <f t="shared" si="23"/>
        <v/>
      </c>
      <c r="CC13" s="173" t="str">
        <f t="shared" si="24"/>
        <v/>
      </c>
      <c r="CD13" s="173" t="str">
        <f t="shared" si="25"/>
        <v/>
      </c>
      <c r="CE13" s="176"/>
      <c r="CF13" s="12" t="str">
        <f t="shared" si="26"/>
        <v/>
      </c>
      <c r="CG13" s="175"/>
      <c r="CH13" s="30" t="s">
        <v>58</v>
      </c>
      <c r="CI13" s="29">
        <v>7</v>
      </c>
      <c r="CJ13" s="30">
        <v>8</v>
      </c>
      <c r="CK13" s="30">
        <v>9</v>
      </c>
      <c r="CL13" s="29">
        <v>10</v>
      </c>
      <c r="CM13" s="30">
        <v>11</v>
      </c>
      <c r="CN13" s="30">
        <v>12</v>
      </c>
      <c r="CO13" s="30">
        <v>13</v>
      </c>
      <c r="CP13" s="30">
        <v>14</v>
      </c>
      <c r="CQ13" s="30">
        <v>15</v>
      </c>
      <c r="CR13" s="13" t="s">
        <v>43</v>
      </c>
      <c r="CS13" s="13" t="s">
        <v>44</v>
      </c>
      <c r="CT13" s="13" t="s">
        <v>59</v>
      </c>
      <c r="CU13" s="13" t="s">
        <v>60</v>
      </c>
      <c r="CV13" s="13" t="s">
        <v>61</v>
      </c>
      <c r="CW13" s="13" t="s">
        <v>62</v>
      </c>
      <c r="CX13" s="13" t="s">
        <v>49</v>
      </c>
      <c r="CY13" s="13" t="s">
        <v>50</v>
      </c>
      <c r="CZ13" s="13" t="s">
        <v>51</v>
      </c>
      <c r="DB13" s="172" t="str">
        <f t="shared" si="27"/>
        <v/>
      </c>
      <c r="DC13" s="172" t="str">
        <f t="shared" si="27"/>
        <v/>
      </c>
      <c r="DD13" s="172" t="str">
        <f t="shared" si="27"/>
        <v/>
      </c>
      <c r="DE13" s="172" t="str">
        <f t="shared" si="27"/>
        <v/>
      </c>
      <c r="DF13" s="172" t="str">
        <f t="shared" si="27"/>
        <v/>
      </c>
      <c r="DG13" s="172" t="str">
        <f t="shared" si="27"/>
        <v/>
      </c>
      <c r="DH13" s="172" t="str">
        <f t="shared" si="27"/>
        <v/>
      </c>
      <c r="DI13" s="172" t="str">
        <f t="shared" si="27"/>
        <v/>
      </c>
      <c r="DJ13" s="172" t="str">
        <f t="shared" si="27"/>
        <v/>
      </c>
      <c r="DK13" s="172" t="str">
        <f t="shared" si="27"/>
        <v/>
      </c>
      <c r="DL13" s="172" t="str">
        <f t="shared" si="27"/>
        <v/>
      </c>
      <c r="DM13" s="172" t="str">
        <f t="shared" si="27"/>
        <v/>
      </c>
      <c r="DN13" s="172" t="str">
        <f t="shared" si="27"/>
        <v/>
      </c>
      <c r="DO13" s="172" t="str">
        <f t="shared" si="27"/>
        <v/>
      </c>
      <c r="DP13" s="172" t="str">
        <f t="shared" si="27"/>
        <v/>
      </c>
      <c r="DQ13" s="172" t="str">
        <f t="shared" si="27"/>
        <v/>
      </c>
      <c r="DR13" s="172" t="str">
        <f t="shared" si="28"/>
        <v/>
      </c>
      <c r="DS13" s="172" t="str">
        <f t="shared" si="28"/>
        <v/>
      </c>
      <c r="DT13" s="173" t="str">
        <f t="shared" si="29"/>
        <v/>
      </c>
      <c r="DU13" s="173" t="str">
        <f t="shared" si="30"/>
        <v/>
      </c>
      <c r="DV13" s="173" t="str">
        <f t="shared" si="31"/>
        <v/>
      </c>
      <c r="DW13" s="173" t="str">
        <f t="shared" si="32"/>
        <v/>
      </c>
      <c r="DX13" s="177"/>
      <c r="DY13" s="12" t="str">
        <f t="shared" si="33"/>
        <v/>
      </c>
      <c r="DZ13" s="92"/>
      <c r="EA13" s="12" t="str">
        <f t="shared" si="34"/>
        <v/>
      </c>
    </row>
    <row r="14" spans="1:135" hidden="1" x14ac:dyDescent="0.2">
      <c r="B14" s="99"/>
      <c r="C14" s="195"/>
      <c r="D14" s="205"/>
      <c r="E14" s="210"/>
      <c r="F14" s="219"/>
      <c r="G14" s="20"/>
      <c r="H14" s="104"/>
      <c r="I14" s="36">
        <f t="shared" si="0"/>
        <v>0</v>
      </c>
      <c r="J14" s="48"/>
      <c r="K14" s="36">
        <f t="shared" si="1"/>
        <v>0</v>
      </c>
      <c r="L14" s="48"/>
      <c r="M14" s="36">
        <f t="shared" si="2"/>
        <v>0</v>
      </c>
      <c r="N14" s="50"/>
      <c r="O14" s="36">
        <f t="shared" si="3"/>
        <v>0</v>
      </c>
      <c r="P14" s="50"/>
      <c r="Q14" s="36">
        <f t="shared" si="4"/>
        <v>0</v>
      </c>
      <c r="R14" s="48"/>
      <c r="S14" s="36">
        <f t="shared" si="5"/>
        <v>0</v>
      </c>
      <c r="T14" s="51"/>
      <c r="U14" s="36">
        <f t="shared" si="6"/>
        <v>0</v>
      </c>
      <c r="V14" s="52"/>
      <c r="W14" s="36">
        <f t="shared" si="7"/>
        <v>0</v>
      </c>
      <c r="X14" s="57"/>
      <c r="Y14" s="36">
        <f t="shared" si="8"/>
        <v>0</v>
      </c>
      <c r="Z14" s="45"/>
      <c r="AA14" s="74"/>
      <c r="AB14" s="75"/>
      <c r="AC14" s="36">
        <f t="shared" si="9"/>
        <v>0</v>
      </c>
      <c r="AD14" s="27">
        <f t="shared" si="10"/>
        <v>0</v>
      </c>
      <c r="AE14" s="101" t="str">
        <f t="shared" si="11"/>
        <v/>
      </c>
      <c r="AF14" s="25">
        <f t="shared" si="12"/>
        <v>0</v>
      </c>
      <c r="AG14" s="175"/>
      <c r="AH14" s="72">
        <f t="shared" si="13"/>
        <v>0</v>
      </c>
      <c r="AI14" s="72">
        <f t="shared" si="14"/>
        <v>0</v>
      </c>
      <c r="AJ14" s="170" t="str">
        <f t="shared" si="15"/>
        <v/>
      </c>
      <c r="AK14" s="170">
        <f t="shared" si="16"/>
        <v>0</v>
      </c>
      <c r="AL14" s="170">
        <f t="shared" si="17"/>
        <v>0</v>
      </c>
      <c r="AM14" s="171" t="str">
        <f t="shared" si="18"/>
        <v/>
      </c>
      <c r="AN14" s="73">
        <f t="shared" si="19"/>
        <v>0</v>
      </c>
      <c r="AO14" s="93" t="s">
        <v>63</v>
      </c>
      <c r="AP14" s="125">
        <v>3400</v>
      </c>
      <c r="AQ14" s="125">
        <v>4100</v>
      </c>
      <c r="AR14" s="125">
        <v>4800</v>
      </c>
      <c r="AS14" s="125">
        <v>5400</v>
      </c>
      <c r="AT14" s="125">
        <v>6000</v>
      </c>
      <c r="AU14" s="125">
        <v>6600</v>
      </c>
      <c r="AV14" s="125">
        <v>7300</v>
      </c>
      <c r="AW14" s="125">
        <v>8000</v>
      </c>
      <c r="AX14" s="125">
        <v>8800</v>
      </c>
      <c r="AY14" s="125">
        <v>9200</v>
      </c>
      <c r="AZ14" s="125">
        <v>9500</v>
      </c>
      <c r="BA14" s="125">
        <v>9800</v>
      </c>
      <c r="BB14" s="125">
        <v>8800</v>
      </c>
      <c r="BC14" s="125">
        <v>7300</v>
      </c>
      <c r="BD14" s="125">
        <v>6300</v>
      </c>
      <c r="BE14" s="125">
        <v>5800</v>
      </c>
      <c r="BF14" s="125">
        <v>5300</v>
      </c>
      <c r="BG14" s="125">
        <v>4900</v>
      </c>
      <c r="BH14" s="181"/>
      <c r="BI14" s="172" t="str">
        <f t="shared" si="20"/>
        <v/>
      </c>
      <c r="BJ14" s="172" t="str">
        <f t="shared" si="20"/>
        <v/>
      </c>
      <c r="BK14" s="172" t="str">
        <f t="shared" si="20"/>
        <v/>
      </c>
      <c r="BL14" s="172" t="str">
        <f t="shared" si="20"/>
        <v/>
      </c>
      <c r="BM14" s="172" t="str">
        <f t="shared" si="20"/>
        <v/>
      </c>
      <c r="BN14" s="172" t="str">
        <f t="shared" si="20"/>
        <v/>
      </c>
      <c r="BO14" s="172" t="str">
        <f t="shared" si="20"/>
        <v/>
      </c>
      <c r="BP14" s="172" t="str">
        <f t="shared" si="20"/>
        <v/>
      </c>
      <c r="BQ14" s="172" t="str">
        <f t="shared" si="20"/>
        <v/>
      </c>
      <c r="BR14" s="172" t="str">
        <f t="shared" si="20"/>
        <v/>
      </c>
      <c r="BS14" s="172" t="str">
        <f t="shared" si="20"/>
        <v/>
      </c>
      <c r="BT14" s="172" t="str">
        <f t="shared" si="20"/>
        <v/>
      </c>
      <c r="BU14" s="172" t="str">
        <f t="shared" si="20"/>
        <v/>
      </c>
      <c r="BV14" s="172" t="str">
        <f t="shared" si="20"/>
        <v/>
      </c>
      <c r="BW14" s="172" t="str">
        <f t="shared" si="20"/>
        <v/>
      </c>
      <c r="BX14" s="172" t="str">
        <f t="shared" si="20"/>
        <v/>
      </c>
      <c r="BY14" s="172" t="str">
        <f t="shared" si="21"/>
        <v/>
      </c>
      <c r="BZ14" s="172" t="str">
        <f t="shared" si="21"/>
        <v/>
      </c>
      <c r="CA14" s="173" t="str">
        <f t="shared" si="22"/>
        <v/>
      </c>
      <c r="CB14" s="173" t="str">
        <f t="shared" si="23"/>
        <v/>
      </c>
      <c r="CC14" s="173" t="str">
        <f t="shared" si="24"/>
        <v/>
      </c>
      <c r="CD14" s="173" t="str">
        <f t="shared" si="25"/>
        <v/>
      </c>
      <c r="CE14" s="176"/>
      <c r="CF14" s="12" t="str">
        <f t="shared" si="26"/>
        <v/>
      </c>
      <c r="CG14" s="175"/>
      <c r="CH14" s="93" t="s">
        <v>63</v>
      </c>
      <c r="CI14" s="125">
        <v>3300</v>
      </c>
      <c r="CJ14" s="125">
        <v>4000</v>
      </c>
      <c r="CK14" s="125">
        <v>4600</v>
      </c>
      <c r="CL14" s="125">
        <v>5100</v>
      </c>
      <c r="CM14" s="125">
        <v>5500</v>
      </c>
      <c r="CN14" s="125">
        <v>5900</v>
      </c>
      <c r="CO14" s="125">
        <v>6400</v>
      </c>
      <c r="CP14" s="125">
        <v>6650</v>
      </c>
      <c r="CQ14" s="125">
        <v>7000</v>
      </c>
      <c r="CR14" s="125">
        <v>7400</v>
      </c>
      <c r="CS14" s="125">
        <v>7700</v>
      </c>
      <c r="CT14" s="125">
        <v>8000</v>
      </c>
      <c r="CU14" s="125">
        <v>7000</v>
      </c>
      <c r="CV14" s="125">
        <v>5500</v>
      </c>
      <c r="CW14" s="125">
        <v>4500</v>
      </c>
      <c r="CX14" s="125">
        <v>4000</v>
      </c>
      <c r="CY14" s="125">
        <v>3700</v>
      </c>
      <c r="CZ14" s="125">
        <v>3300</v>
      </c>
      <c r="DA14" s="181"/>
      <c r="DB14" s="172" t="str">
        <f t="shared" si="27"/>
        <v/>
      </c>
      <c r="DC14" s="172" t="str">
        <f t="shared" si="27"/>
        <v/>
      </c>
      <c r="DD14" s="172" t="str">
        <f t="shared" si="27"/>
        <v/>
      </c>
      <c r="DE14" s="172" t="str">
        <f t="shared" si="27"/>
        <v/>
      </c>
      <c r="DF14" s="172" t="str">
        <f t="shared" si="27"/>
        <v/>
      </c>
      <c r="DG14" s="172" t="str">
        <f t="shared" si="27"/>
        <v/>
      </c>
      <c r="DH14" s="172" t="str">
        <f t="shared" si="27"/>
        <v/>
      </c>
      <c r="DI14" s="172" t="str">
        <f t="shared" si="27"/>
        <v/>
      </c>
      <c r="DJ14" s="172" t="str">
        <f t="shared" si="27"/>
        <v/>
      </c>
      <c r="DK14" s="172" t="str">
        <f t="shared" si="27"/>
        <v/>
      </c>
      <c r="DL14" s="172" t="str">
        <f t="shared" si="27"/>
        <v/>
      </c>
      <c r="DM14" s="172" t="str">
        <f t="shared" si="27"/>
        <v/>
      </c>
      <c r="DN14" s="172" t="str">
        <f t="shared" si="27"/>
        <v/>
      </c>
      <c r="DO14" s="172" t="str">
        <f t="shared" si="27"/>
        <v/>
      </c>
      <c r="DP14" s="172" t="str">
        <f t="shared" si="27"/>
        <v/>
      </c>
      <c r="DQ14" s="172" t="str">
        <f t="shared" si="27"/>
        <v/>
      </c>
      <c r="DR14" s="172" t="str">
        <f t="shared" si="28"/>
        <v/>
      </c>
      <c r="DS14" s="172" t="str">
        <f t="shared" si="28"/>
        <v/>
      </c>
      <c r="DT14" s="173" t="str">
        <f t="shared" si="29"/>
        <v/>
      </c>
      <c r="DU14" s="173" t="str">
        <f t="shared" si="30"/>
        <v/>
      </c>
      <c r="DV14" s="173" t="str">
        <f t="shared" si="31"/>
        <v/>
      </c>
      <c r="DW14" s="173" t="str">
        <f t="shared" si="32"/>
        <v/>
      </c>
      <c r="DX14" s="176"/>
      <c r="DY14" s="12" t="str">
        <f t="shared" si="33"/>
        <v/>
      </c>
      <c r="DZ14" s="92"/>
      <c r="EA14" s="12" t="str">
        <f t="shared" si="34"/>
        <v/>
      </c>
    </row>
    <row r="15" spans="1:135" hidden="1" x14ac:dyDescent="0.2">
      <c r="B15" s="99"/>
      <c r="C15" s="195"/>
      <c r="D15" s="205"/>
      <c r="E15" s="210"/>
      <c r="F15" s="219"/>
      <c r="G15" s="20"/>
      <c r="H15" s="104"/>
      <c r="I15" s="35">
        <f t="shared" si="0"/>
        <v>0</v>
      </c>
      <c r="J15" s="21"/>
      <c r="K15" s="36">
        <f t="shared" si="1"/>
        <v>0</v>
      </c>
      <c r="L15" s="21"/>
      <c r="M15" s="36">
        <f t="shared" si="2"/>
        <v>0</v>
      </c>
      <c r="N15" s="19"/>
      <c r="O15" s="36">
        <f t="shared" si="3"/>
        <v>0</v>
      </c>
      <c r="P15" s="19"/>
      <c r="Q15" s="36">
        <f t="shared" si="4"/>
        <v>0</v>
      </c>
      <c r="R15" s="21"/>
      <c r="S15" s="36">
        <f t="shared" si="5"/>
        <v>0</v>
      </c>
      <c r="T15" s="19"/>
      <c r="U15" s="36">
        <f t="shared" si="6"/>
        <v>0</v>
      </c>
      <c r="V15" s="18"/>
      <c r="W15" s="36">
        <f t="shared" si="7"/>
        <v>0</v>
      </c>
      <c r="X15" s="57"/>
      <c r="Y15" s="36">
        <f t="shared" si="8"/>
        <v>0</v>
      </c>
      <c r="Z15" s="45"/>
      <c r="AA15" s="74"/>
      <c r="AB15" s="75"/>
      <c r="AC15" s="36">
        <f t="shared" si="9"/>
        <v>0</v>
      </c>
      <c r="AD15" s="27">
        <f t="shared" si="10"/>
        <v>0</v>
      </c>
      <c r="AE15" s="101" t="str">
        <f t="shared" si="11"/>
        <v/>
      </c>
      <c r="AF15" s="25">
        <f t="shared" si="12"/>
        <v>0</v>
      </c>
      <c r="AG15" s="175"/>
      <c r="AH15" s="72">
        <f t="shared" si="13"/>
        <v>0</v>
      </c>
      <c r="AI15" s="72">
        <f t="shared" si="14"/>
        <v>0</v>
      </c>
      <c r="AJ15" s="170" t="str">
        <f t="shared" si="15"/>
        <v/>
      </c>
      <c r="AK15" s="170">
        <f t="shared" si="16"/>
        <v>0</v>
      </c>
      <c r="AL15" s="170">
        <f t="shared" si="17"/>
        <v>0</v>
      </c>
      <c r="AM15" s="171" t="str">
        <f t="shared" si="18"/>
        <v/>
      </c>
      <c r="AN15" s="73">
        <f t="shared" si="19"/>
        <v>0</v>
      </c>
      <c r="AO15" s="94" t="s">
        <v>64</v>
      </c>
      <c r="AP15" s="125">
        <v>2700</v>
      </c>
      <c r="AQ15" s="125">
        <v>3400</v>
      </c>
      <c r="AR15" s="125">
        <v>4100</v>
      </c>
      <c r="AS15" s="125">
        <v>4700</v>
      </c>
      <c r="AT15" s="125">
        <v>5300</v>
      </c>
      <c r="AU15" s="125">
        <v>5900</v>
      </c>
      <c r="AV15" s="125">
        <v>6600</v>
      </c>
      <c r="AW15" s="125">
        <v>7300</v>
      </c>
      <c r="AX15" s="125">
        <v>8100</v>
      </c>
      <c r="AY15" s="125">
        <v>8500</v>
      </c>
      <c r="AZ15" s="125">
        <v>8800</v>
      </c>
      <c r="BA15" s="125">
        <v>9100</v>
      </c>
      <c r="BB15" s="125">
        <v>8100</v>
      </c>
      <c r="BC15" s="125">
        <v>6600</v>
      </c>
      <c r="BD15" s="125">
        <v>5600</v>
      </c>
      <c r="BE15" s="125">
        <v>5100</v>
      </c>
      <c r="BF15" s="125">
        <v>4600</v>
      </c>
      <c r="BG15" s="125">
        <v>4200</v>
      </c>
      <c r="BH15" s="181"/>
      <c r="BI15" s="172" t="str">
        <f t="shared" si="20"/>
        <v/>
      </c>
      <c r="BJ15" s="172" t="str">
        <f t="shared" si="20"/>
        <v/>
      </c>
      <c r="BK15" s="172" t="str">
        <f t="shared" si="20"/>
        <v/>
      </c>
      <c r="BL15" s="172" t="str">
        <f t="shared" si="20"/>
        <v/>
      </c>
      <c r="BM15" s="172" t="str">
        <f t="shared" si="20"/>
        <v/>
      </c>
      <c r="BN15" s="172" t="str">
        <f t="shared" si="20"/>
        <v/>
      </c>
      <c r="BO15" s="172" t="str">
        <f t="shared" si="20"/>
        <v/>
      </c>
      <c r="BP15" s="172" t="str">
        <f t="shared" si="20"/>
        <v/>
      </c>
      <c r="BQ15" s="172" t="str">
        <f t="shared" si="20"/>
        <v/>
      </c>
      <c r="BR15" s="172" t="str">
        <f t="shared" si="20"/>
        <v/>
      </c>
      <c r="BS15" s="172" t="str">
        <f t="shared" si="20"/>
        <v/>
      </c>
      <c r="BT15" s="172" t="str">
        <f t="shared" si="20"/>
        <v/>
      </c>
      <c r="BU15" s="172" t="str">
        <f t="shared" si="20"/>
        <v/>
      </c>
      <c r="BV15" s="172" t="str">
        <f t="shared" si="20"/>
        <v/>
      </c>
      <c r="BW15" s="172" t="str">
        <f t="shared" si="20"/>
        <v/>
      </c>
      <c r="BX15" s="172" t="str">
        <f t="shared" si="20"/>
        <v/>
      </c>
      <c r="BY15" s="172" t="str">
        <f t="shared" si="21"/>
        <v/>
      </c>
      <c r="BZ15" s="172" t="str">
        <f t="shared" si="21"/>
        <v/>
      </c>
      <c r="CA15" s="173" t="str">
        <f t="shared" si="22"/>
        <v/>
      </c>
      <c r="CB15" s="173" t="str">
        <f t="shared" si="23"/>
        <v/>
      </c>
      <c r="CC15" s="173" t="str">
        <f t="shared" si="24"/>
        <v/>
      </c>
      <c r="CD15" s="173" t="str">
        <f t="shared" si="25"/>
        <v/>
      </c>
      <c r="CE15" s="176"/>
      <c r="CF15" s="12" t="str">
        <f t="shared" si="26"/>
        <v/>
      </c>
      <c r="CG15" s="175"/>
      <c r="CH15" s="94" t="s">
        <v>64</v>
      </c>
      <c r="CI15" s="125">
        <v>2600</v>
      </c>
      <c r="CJ15" s="125">
        <v>3300</v>
      </c>
      <c r="CK15" s="125">
        <v>3900</v>
      </c>
      <c r="CL15" s="125">
        <v>4400</v>
      </c>
      <c r="CM15" s="125">
        <v>4800</v>
      </c>
      <c r="CN15" s="125">
        <v>5200</v>
      </c>
      <c r="CO15" s="125">
        <v>5600</v>
      </c>
      <c r="CP15" s="125">
        <v>5950</v>
      </c>
      <c r="CQ15" s="125">
        <v>6300</v>
      </c>
      <c r="CR15" s="125">
        <v>6700</v>
      </c>
      <c r="CS15" s="125">
        <v>7000</v>
      </c>
      <c r="CT15" s="125">
        <v>7300</v>
      </c>
      <c r="CU15" s="125">
        <v>6300</v>
      </c>
      <c r="CV15" s="125">
        <v>4800</v>
      </c>
      <c r="CW15" s="125">
        <v>3800</v>
      </c>
      <c r="CX15" s="125">
        <v>3300</v>
      </c>
      <c r="CY15" s="125">
        <v>3000</v>
      </c>
      <c r="CZ15" s="125">
        <v>2600</v>
      </c>
      <c r="DA15" s="181"/>
      <c r="DB15" s="172" t="str">
        <f t="shared" si="27"/>
        <v/>
      </c>
      <c r="DC15" s="172" t="str">
        <f t="shared" si="27"/>
        <v/>
      </c>
      <c r="DD15" s="172" t="str">
        <f t="shared" si="27"/>
        <v/>
      </c>
      <c r="DE15" s="172" t="str">
        <f t="shared" si="27"/>
        <v/>
      </c>
      <c r="DF15" s="172" t="str">
        <f t="shared" si="27"/>
        <v/>
      </c>
      <c r="DG15" s="172" t="str">
        <f t="shared" si="27"/>
        <v/>
      </c>
      <c r="DH15" s="172" t="str">
        <f t="shared" si="27"/>
        <v/>
      </c>
      <c r="DI15" s="172" t="str">
        <f t="shared" si="27"/>
        <v/>
      </c>
      <c r="DJ15" s="172" t="str">
        <f t="shared" si="27"/>
        <v/>
      </c>
      <c r="DK15" s="172" t="str">
        <f t="shared" si="27"/>
        <v/>
      </c>
      <c r="DL15" s="172" t="str">
        <f t="shared" si="27"/>
        <v/>
      </c>
      <c r="DM15" s="172" t="str">
        <f t="shared" si="27"/>
        <v/>
      </c>
      <c r="DN15" s="172" t="str">
        <f t="shared" si="27"/>
        <v/>
      </c>
      <c r="DO15" s="172" t="str">
        <f t="shared" si="27"/>
        <v/>
      </c>
      <c r="DP15" s="172" t="str">
        <f t="shared" si="27"/>
        <v/>
      </c>
      <c r="DQ15" s="172" t="str">
        <f t="shared" si="27"/>
        <v/>
      </c>
      <c r="DR15" s="172" t="str">
        <f t="shared" si="28"/>
        <v/>
      </c>
      <c r="DS15" s="172" t="str">
        <f t="shared" si="28"/>
        <v/>
      </c>
      <c r="DT15" s="173" t="str">
        <f t="shared" si="29"/>
        <v/>
      </c>
      <c r="DU15" s="173" t="str">
        <f t="shared" si="30"/>
        <v/>
      </c>
      <c r="DV15" s="173" t="str">
        <f t="shared" si="31"/>
        <v/>
      </c>
      <c r="DW15" s="173" t="str">
        <f t="shared" si="32"/>
        <v/>
      </c>
      <c r="DX15" s="176"/>
      <c r="DY15" s="12" t="str">
        <f t="shared" si="33"/>
        <v/>
      </c>
      <c r="DZ15" s="92"/>
      <c r="EA15" s="12" t="str">
        <f t="shared" si="34"/>
        <v/>
      </c>
    </row>
    <row r="16" spans="1:135" hidden="1" x14ac:dyDescent="0.2">
      <c r="B16" s="99"/>
      <c r="C16" s="195"/>
      <c r="D16" s="205"/>
      <c r="E16" s="210"/>
      <c r="F16" s="219"/>
      <c r="G16" s="178"/>
      <c r="H16" s="104"/>
      <c r="I16" s="35">
        <f t="shared" si="0"/>
        <v>0</v>
      </c>
      <c r="J16" s="21"/>
      <c r="K16" s="36">
        <f t="shared" si="1"/>
        <v>0</v>
      </c>
      <c r="L16" s="21"/>
      <c r="M16" s="36">
        <f t="shared" si="2"/>
        <v>0</v>
      </c>
      <c r="N16" s="19"/>
      <c r="O16" s="36">
        <f t="shared" si="3"/>
        <v>0</v>
      </c>
      <c r="P16" s="19"/>
      <c r="Q16" s="36">
        <f t="shared" si="4"/>
        <v>0</v>
      </c>
      <c r="R16" s="21"/>
      <c r="S16" s="36">
        <f t="shared" si="5"/>
        <v>0</v>
      </c>
      <c r="T16" s="19"/>
      <c r="U16" s="36">
        <f t="shared" si="6"/>
        <v>0</v>
      </c>
      <c r="V16" s="18"/>
      <c r="W16" s="36">
        <f t="shared" si="7"/>
        <v>0</v>
      </c>
      <c r="X16" s="57"/>
      <c r="Y16" s="36">
        <f t="shared" si="8"/>
        <v>0</v>
      </c>
      <c r="Z16" s="45"/>
      <c r="AA16" s="74"/>
      <c r="AB16" s="75"/>
      <c r="AC16" s="36">
        <f t="shared" si="9"/>
        <v>0</v>
      </c>
      <c r="AD16" s="27">
        <f t="shared" si="10"/>
        <v>0</v>
      </c>
      <c r="AE16" s="101" t="str">
        <f t="shared" si="11"/>
        <v/>
      </c>
      <c r="AF16" s="25">
        <f t="shared" si="12"/>
        <v>0</v>
      </c>
      <c r="AG16" s="175"/>
      <c r="AH16" s="72">
        <f t="shared" si="13"/>
        <v>0</v>
      </c>
      <c r="AI16" s="72">
        <f t="shared" si="14"/>
        <v>0</v>
      </c>
      <c r="AJ16" s="170" t="str">
        <f t="shared" si="15"/>
        <v/>
      </c>
      <c r="AK16" s="170">
        <f t="shared" si="16"/>
        <v>0</v>
      </c>
      <c r="AL16" s="170">
        <f t="shared" si="17"/>
        <v>0</v>
      </c>
      <c r="AM16" s="171" t="str">
        <f t="shared" si="18"/>
        <v/>
      </c>
      <c r="AN16" s="73">
        <f t="shared" si="19"/>
        <v>0</v>
      </c>
      <c r="AO16" s="95" t="s">
        <v>65</v>
      </c>
      <c r="AP16" s="125">
        <v>1900</v>
      </c>
      <c r="AQ16" s="125">
        <v>2600</v>
      </c>
      <c r="AR16" s="125">
        <v>3300</v>
      </c>
      <c r="AS16" s="125">
        <v>3900</v>
      </c>
      <c r="AT16" s="125">
        <v>4500</v>
      </c>
      <c r="AU16" s="125">
        <v>5100</v>
      </c>
      <c r="AV16" s="125">
        <v>5800</v>
      </c>
      <c r="AW16" s="125">
        <v>6500</v>
      </c>
      <c r="AX16" s="125">
        <v>7300</v>
      </c>
      <c r="AY16" s="125">
        <v>7700</v>
      </c>
      <c r="AZ16" s="125">
        <v>8000</v>
      </c>
      <c r="BA16" s="125">
        <v>8300</v>
      </c>
      <c r="BB16" s="125">
        <v>7300</v>
      </c>
      <c r="BC16" s="125">
        <v>5800</v>
      </c>
      <c r="BD16" s="125">
        <v>4800</v>
      </c>
      <c r="BE16" s="125">
        <v>4300</v>
      </c>
      <c r="BF16" s="125">
        <v>3800</v>
      </c>
      <c r="BG16" s="125">
        <v>3400</v>
      </c>
      <c r="BH16" s="181"/>
      <c r="BI16" s="172" t="str">
        <f t="shared" si="20"/>
        <v/>
      </c>
      <c r="BJ16" s="172" t="str">
        <f t="shared" si="20"/>
        <v/>
      </c>
      <c r="BK16" s="172" t="str">
        <f t="shared" si="20"/>
        <v/>
      </c>
      <c r="BL16" s="172" t="str">
        <f t="shared" si="20"/>
        <v/>
      </c>
      <c r="BM16" s="172" t="str">
        <f t="shared" si="20"/>
        <v/>
      </c>
      <c r="BN16" s="172" t="str">
        <f t="shared" si="20"/>
        <v/>
      </c>
      <c r="BO16" s="172" t="str">
        <f t="shared" si="20"/>
        <v/>
      </c>
      <c r="BP16" s="172" t="str">
        <f t="shared" si="20"/>
        <v/>
      </c>
      <c r="BQ16" s="172" t="str">
        <f t="shared" si="20"/>
        <v/>
      </c>
      <c r="BR16" s="172" t="str">
        <f t="shared" si="20"/>
        <v/>
      </c>
      <c r="BS16" s="172" t="str">
        <f t="shared" si="20"/>
        <v/>
      </c>
      <c r="BT16" s="172" t="str">
        <f t="shared" si="20"/>
        <v/>
      </c>
      <c r="BU16" s="172" t="str">
        <f t="shared" si="20"/>
        <v/>
      </c>
      <c r="BV16" s="172" t="str">
        <f t="shared" si="20"/>
        <v/>
      </c>
      <c r="BW16" s="172" t="str">
        <f t="shared" si="20"/>
        <v/>
      </c>
      <c r="BX16" s="172" t="str">
        <f t="shared" si="20"/>
        <v/>
      </c>
      <c r="BY16" s="172" t="str">
        <f t="shared" si="21"/>
        <v/>
      </c>
      <c r="BZ16" s="172" t="str">
        <f t="shared" si="21"/>
        <v/>
      </c>
      <c r="CA16" s="173" t="str">
        <f t="shared" si="22"/>
        <v/>
      </c>
      <c r="CB16" s="173" t="str">
        <f t="shared" si="23"/>
        <v/>
      </c>
      <c r="CC16" s="173" t="str">
        <f t="shared" si="24"/>
        <v/>
      </c>
      <c r="CD16" s="173" t="str">
        <f t="shared" si="25"/>
        <v/>
      </c>
      <c r="CE16" s="176"/>
      <c r="CF16" s="12" t="str">
        <f t="shared" si="26"/>
        <v/>
      </c>
      <c r="CG16" s="175"/>
      <c r="CH16" s="95" t="s">
        <v>65</v>
      </c>
      <c r="CI16" s="125">
        <v>1800</v>
      </c>
      <c r="CJ16" s="125">
        <v>2500</v>
      </c>
      <c r="CK16" s="125">
        <v>3100</v>
      </c>
      <c r="CL16" s="125">
        <v>3600</v>
      </c>
      <c r="CM16" s="125">
        <v>4000</v>
      </c>
      <c r="CN16" s="125">
        <v>4400</v>
      </c>
      <c r="CO16" s="125">
        <v>4800</v>
      </c>
      <c r="CP16" s="125">
        <v>5150</v>
      </c>
      <c r="CQ16" s="125">
        <v>5500</v>
      </c>
      <c r="CR16" s="125">
        <v>5900</v>
      </c>
      <c r="CS16" s="125">
        <v>6200</v>
      </c>
      <c r="CT16" s="125">
        <v>6500</v>
      </c>
      <c r="CU16" s="125">
        <v>5500</v>
      </c>
      <c r="CV16" s="125">
        <v>4000</v>
      </c>
      <c r="CW16" s="125">
        <v>3000</v>
      </c>
      <c r="CX16" s="125">
        <v>2500</v>
      </c>
      <c r="CY16" s="125">
        <v>2200</v>
      </c>
      <c r="CZ16" s="125">
        <v>1800</v>
      </c>
      <c r="DA16" s="181"/>
      <c r="DB16" s="172" t="str">
        <f t="shared" si="27"/>
        <v/>
      </c>
      <c r="DC16" s="172" t="str">
        <f t="shared" si="27"/>
        <v/>
      </c>
      <c r="DD16" s="172" t="str">
        <f t="shared" si="27"/>
        <v/>
      </c>
      <c r="DE16" s="172" t="str">
        <f t="shared" si="27"/>
        <v/>
      </c>
      <c r="DF16" s="172" t="str">
        <f t="shared" si="27"/>
        <v/>
      </c>
      <c r="DG16" s="172" t="str">
        <f t="shared" si="27"/>
        <v/>
      </c>
      <c r="DH16" s="172" t="str">
        <f t="shared" si="27"/>
        <v/>
      </c>
      <c r="DI16" s="172" t="str">
        <f t="shared" si="27"/>
        <v/>
      </c>
      <c r="DJ16" s="172" t="str">
        <f t="shared" si="27"/>
        <v/>
      </c>
      <c r="DK16" s="172" t="str">
        <f t="shared" si="27"/>
        <v/>
      </c>
      <c r="DL16" s="172" t="str">
        <f t="shared" si="27"/>
        <v/>
      </c>
      <c r="DM16" s="172" t="str">
        <f t="shared" si="27"/>
        <v/>
      </c>
      <c r="DN16" s="172" t="str">
        <f t="shared" si="27"/>
        <v/>
      </c>
      <c r="DO16" s="172" t="str">
        <f t="shared" si="27"/>
        <v/>
      </c>
      <c r="DP16" s="172" t="str">
        <f t="shared" si="27"/>
        <v/>
      </c>
      <c r="DQ16" s="172" t="str">
        <f t="shared" si="27"/>
        <v/>
      </c>
      <c r="DR16" s="172" t="str">
        <f t="shared" si="28"/>
        <v/>
      </c>
      <c r="DS16" s="172" t="str">
        <f t="shared" si="28"/>
        <v/>
      </c>
      <c r="DT16" s="173" t="str">
        <f t="shared" si="29"/>
        <v/>
      </c>
      <c r="DU16" s="173" t="str">
        <f t="shared" si="30"/>
        <v/>
      </c>
      <c r="DV16" s="173" t="str">
        <f t="shared" si="31"/>
        <v/>
      </c>
      <c r="DW16" s="173" t="str">
        <f t="shared" si="32"/>
        <v/>
      </c>
      <c r="DX16" s="176"/>
      <c r="DY16" s="12" t="str">
        <f t="shared" si="33"/>
        <v/>
      </c>
      <c r="DZ16" s="92"/>
      <c r="EA16" s="12" t="str">
        <f t="shared" si="34"/>
        <v/>
      </c>
    </row>
    <row r="17" spans="1:138" hidden="1" x14ac:dyDescent="0.2">
      <c r="B17" s="99"/>
      <c r="C17" s="195"/>
      <c r="D17" s="205"/>
      <c r="E17" s="210"/>
      <c r="F17" s="219"/>
      <c r="G17" s="178"/>
      <c r="H17" s="104"/>
      <c r="I17" s="35">
        <f t="shared" si="0"/>
        <v>0</v>
      </c>
      <c r="J17" s="21"/>
      <c r="K17" s="36">
        <f t="shared" si="1"/>
        <v>0</v>
      </c>
      <c r="L17" s="21"/>
      <c r="M17" s="36">
        <f t="shared" si="2"/>
        <v>0</v>
      </c>
      <c r="N17" s="19"/>
      <c r="O17" s="36">
        <f t="shared" si="3"/>
        <v>0</v>
      </c>
      <c r="P17" s="19"/>
      <c r="Q17" s="36">
        <f t="shared" si="4"/>
        <v>0</v>
      </c>
      <c r="R17" s="21"/>
      <c r="S17" s="36">
        <f t="shared" si="5"/>
        <v>0</v>
      </c>
      <c r="T17" s="19"/>
      <c r="U17" s="36">
        <f t="shared" si="6"/>
        <v>0</v>
      </c>
      <c r="V17" s="18"/>
      <c r="W17" s="36">
        <f t="shared" si="7"/>
        <v>0</v>
      </c>
      <c r="X17" s="57"/>
      <c r="Y17" s="36">
        <f t="shared" si="8"/>
        <v>0</v>
      </c>
      <c r="Z17" s="45"/>
      <c r="AA17" s="74"/>
      <c r="AB17" s="75"/>
      <c r="AC17" s="36">
        <f t="shared" si="9"/>
        <v>0</v>
      </c>
      <c r="AD17" s="27">
        <f t="shared" si="10"/>
        <v>0</v>
      </c>
      <c r="AE17" s="101" t="str">
        <f t="shared" si="11"/>
        <v/>
      </c>
      <c r="AF17" s="25">
        <f t="shared" si="12"/>
        <v>0</v>
      </c>
      <c r="AG17" s="175"/>
      <c r="AH17" s="72">
        <f t="shared" si="13"/>
        <v>0</v>
      </c>
      <c r="AI17" s="72">
        <f t="shared" si="14"/>
        <v>0</v>
      </c>
      <c r="AJ17" s="170" t="str">
        <f t="shared" si="15"/>
        <v/>
      </c>
      <c r="AK17" s="170">
        <f t="shared" si="16"/>
        <v>0</v>
      </c>
      <c r="AL17" s="170">
        <f t="shared" si="17"/>
        <v>0</v>
      </c>
      <c r="AM17" s="171" t="str">
        <f t="shared" si="18"/>
        <v/>
      </c>
      <c r="AN17" s="73">
        <f t="shared" si="19"/>
        <v>0</v>
      </c>
      <c r="AO17" s="96" t="s">
        <v>66</v>
      </c>
      <c r="AP17" s="125">
        <v>900</v>
      </c>
      <c r="AQ17" s="125">
        <v>1600</v>
      </c>
      <c r="AR17" s="125">
        <v>2300</v>
      </c>
      <c r="AS17" s="125">
        <v>2900</v>
      </c>
      <c r="AT17" s="125">
        <v>3500</v>
      </c>
      <c r="AU17" s="125">
        <v>4100</v>
      </c>
      <c r="AV17" s="125">
        <v>4800</v>
      </c>
      <c r="AW17" s="125">
        <v>5500</v>
      </c>
      <c r="AX17" s="125">
        <v>6300</v>
      </c>
      <c r="AY17" s="125">
        <v>6700</v>
      </c>
      <c r="AZ17" s="125">
        <v>7000</v>
      </c>
      <c r="BA17" s="125">
        <v>7300</v>
      </c>
      <c r="BB17" s="125">
        <v>6300</v>
      </c>
      <c r="BC17" s="125">
        <v>4800</v>
      </c>
      <c r="BD17" s="125">
        <v>3800</v>
      </c>
      <c r="BE17" s="125">
        <v>3300</v>
      </c>
      <c r="BF17" s="125">
        <v>2800</v>
      </c>
      <c r="BG17" s="125">
        <v>2400</v>
      </c>
      <c r="BH17" s="181"/>
      <c r="BI17" s="172" t="str">
        <f t="shared" si="20"/>
        <v/>
      </c>
      <c r="BJ17" s="172" t="str">
        <f t="shared" si="20"/>
        <v/>
      </c>
      <c r="BK17" s="172" t="str">
        <f t="shared" si="20"/>
        <v/>
      </c>
      <c r="BL17" s="172" t="str">
        <f t="shared" si="20"/>
        <v/>
      </c>
      <c r="BM17" s="172" t="str">
        <f t="shared" si="20"/>
        <v/>
      </c>
      <c r="BN17" s="172" t="str">
        <f t="shared" si="20"/>
        <v/>
      </c>
      <c r="BO17" s="172" t="str">
        <f t="shared" si="20"/>
        <v/>
      </c>
      <c r="BP17" s="172" t="str">
        <f t="shared" si="20"/>
        <v/>
      </c>
      <c r="BQ17" s="172" t="str">
        <f t="shared" si="20"/>
        <v/>
      </c>
      <c r="BR17" s="172" t="str">
        <f t="shared" si="20"/>
        <v/>
      </c>
      <c r="BS17" s="172" t="str">
        <f t="shared" si="20"/>
        <v/>
      </c>
      <c r="BT17" s="172" t="str">
        <f t="shared" si="20"/>
        <v/>
      </c>
      <c r="BU17" s="172" t="str">
        <f t="shared" si="20"/>
        <v/>
      </c>
      <c r="BV17" s="172" t="str">
        <f t="shared" si="20"/>
        <v/>
      </c>
      <c r="BW17" s="172" t="str">
        <f t="shared" si="20"/>
        <v/>
      </c>
      <c r="BX17" s="172" t="str">
        <f t="shared" si="20"/>
        <v/>
      </c>
      <c r="BY17" s="172" t="str">
        <f t="shared" si="21"/>
        <v/>
      </c>
      <c r="BZ17" s="172" t="str">
        <f t="shared" si="21"/>
        <v/>
      </c>
      <c r="CA17" s="173" t="str">
        <f t="shared" si="22"/>
        <v/>
      </c>
      <c r="CB17" s="173" t="str">
        <f t="shared" si="23"/>
        <v/>
      </c>
      <c r="CC17" s="173" t="str">
        <f t="shared" si="24"/>
        <v/>
      </c>
      <c r="CD17" s="173" t="str">
        <f t="shared" si="25"/>
        <v/>
      </c>
      <c r="CE17" s="176"/>
      <c r="CF17" s="12" t="str">
        <f t="shared" si="26"/>
        <v/>
      </c>
      <c r="CG17" s="175"/>
      <c r="CH17" s="96" t="s">
        <v>66</v>
      </c>
      <c r="CI17" s="125">
        <v>800</v>
      </c>
      <c r="CJ17" s="125">
        <v>1500</v>
      </c>
      <c r="CK17" s="125">
        <v>2100</v>
      </c>
      <c r="CL17" s="125">
        <v>2600</v>
      </c>
      <c r="CM17" s="125">
        <v>3000</v>
      </c>
      <c r="CN17" s="125">
        <v>3400</v>
      </c>
      <c r="CO17" s="125">
        <v>3800</v>
      </c>
      <c r="CP17" s="125">
        <v>4150</v>
      </c>
      <c r="CQ17" s="125">
        <v>4500</v>
      </c>
      <c r="CR17" s="125">
        <v>4900</v>
      </c>
      <c r="CS17" s="125">
        <v>5200</v>
      </c>
      <c r="CT17" s="125">
        <v>5500</v>
      </c>
      <c r="CU17" s="125">
        <v>4500</v>
      </c>
      <c r="CV17" s="125">
        <v>3000</v>
      </c>
      <c r="CW17" s="125">
        <v>2000</v>
      </c>
      <c r="CX17" s="125">
        <v>1500</v>
      </c>
      <c r="CY17" s="125">
        <v>1200</v>
      </c>
      <c r="CZ17" s="125">
        <v>800</v>
      </c>
      <c r="DA17" s="181"/>
      <c r="DB17" s="172" t="str">
        <f t="shared" si="27"/>
        <v/>
      </c>
      <c r="DC17" s="172" t="str">
        <f t="shared" si="27"/>
        <v/>
      </c>
      <c r="DD17" s="172" t="str">
        <f t="shared" si="27"/>
        <v/>
      </c>
      <c r="DE17" s="172" t="str">
        <f t="shared" si="27"/>
        <v/>
      </c>
      <c r="DF17" s="172" t="str">
        <f t="shared" si="27"/>
        <v/>
      </c>
      <c r="DG17" s="172" t="str">
        <f t="shared" si="27"/>
        <v/>
      </c>
      <c r="DH17" s="172" t="str">
        <f t="shared" si="27"/>
        <v/>
      </c>
      <c r="DI17" s="172" t="str">
        <f t="shared" si="27"/>
        <v/>
      </c>
      <c r="DJ17" s="172" t="str">
        <f t="shared" si="27"/>
        <v/>
      </c>
      <c r="DK17" s="172" t="str">
        <f t="shared" si="27"/>
        <v/>
      </c>
      <c r="DL17" s="172" t="str">
        <f t="shared" si="27"/>
        <v/>
      </c>
      <c r="DM17" s="172" t="str">
        <f t="shared" si="27"/>
        <v/>
      </c>
      <c r="DN17" s="172" t="str">
        <f t="shared" si="27"/>
        <v/>
      </c>
      <c r="DO17" s="172" t="str">
        <f t="shared" si="27"/>
        <v/>
      </c>
      <c r="DP17" s="172" t="str">
        <f t="shared" si="27"/>
        <v/>
      </c>
      <c r="DQ17" s="172" t="str">
        <f t="shared" si="27"/>
        <v/>
      </c>
      <c r="DR17" s="172" t="str">
        <f t="shared" si="28"/>
        <v/>
      </c>
      <c r="DS17" s="172" t="str">
        <f t="shared" si="28"/>
        <v/>
      </c>
      <c r="DT17" s="173" t="str">
        <f t="shared" si="29"/>
        <v/>
      </c>
      <c r="DU17" s="173" t="str">
        <f t="shared" si="30"/>
        <v/>
      </c>
      <c r="DV17" s="173" t="str">
        <f t="shared" si="31"/>
        <v/>
      </c>
      <c r="DW17" s="173" t="str">
        <f t="shared" si="32"/>
        <v/>
      </c>
      <c r="DX17" s="176"/>
      <c r="DY17" s="12" t="str">
        <f t="shared" si="33"/>
        <v/>
      </c>
      <c r="DZ17" s="92"/>
      <c r="EA17" s="12" t="str">
        <f t="shared" si="34"/>
        <v/>
      </c>
    </row>
    <row r="18" spans="1:138" hidden="1" x14ac:dyDescent="0.2">
      <c r="B18" s="99"/>
      <c r="C18" s="195"/>
      <c r="D18" s="205"/>
      <c r="E18" s="210"/>
      <c r="F18" s="219"/>
      <c r="G18" s="108"/>
      <c r="H18" s="104"/>
      <c r="I18" s="35">
        <f t="shared" si="0"/>
        <v>0</v>
      </c>
      <c r="J18" s="21"/>
      <c r="K18" s="36">
        <f t="shared" si="1"/>
        <v>0</v>
      </c>
      <c r="L18" s="21"/>
      <c r="M18" s="36">
        <f t="shared" si="2"/>
        <v>0</v>
      </c>
      <c r="N18" s="19"/>
      <c r="O18" s="36">
        <f t="shared" si="3"/>
        <v>0</v>
      </c>
      <c r="P18" s="19"/>
      <c r="Q18" s="36">
        <f t="shared" si="4"/>
        <v>0</v>
      </c>
      <c r="R18" s="21"/>
      <c r="S18" s="36">
        <f t="shared" si="5"/>
        <v>0</v>
      </c>
      <c r="T18" s="19"/>
      <c r="U18" s="36">
        <f t="shared" si="6"/>
        <v>0</v>
      </c>
      <c r="V18" s="18"/>
      <c r="W18" s="36">
        <f t="shared" si="7"/>
        <v>0</v>
      </c>
      <c r="X18" s="57"/>
      <c r="Y18" s="36">
        <f t="shared" si="8"/>
        <v>0</v>
      </c>
      <c r="Z18" s="45"/>
      <c r="AA18" s="74"/>
      <c r="AB18" s="75"/>
      <c r="AC18" s="36">
        <f t="shared" si="9"/>
        <v>0</v>
      </c>
      <c r="AD18" s="27">
        <f t="shared" si="10"/>
        <v>0</v>
      </c>
      <c r="AE18" s="101" t="str">
        <f t="shared" si="11"/>
        <v/>
      </c>
      <c r="AF18" s="25">
        <f t="shared" si="12"/>
        <v>0</v>
      </c>
      <c r="AG18" s="175"/>
      <c r="AH18" s="72">
        <f t="shared" si="13"/>
        <v>0</v>
      </c>
      <c r="AI18" s="72">
        <f t="shared" si="14"/>
        <v>0</v>
      </c>
      <c r="AJ18" s="170" t="str">
        <f t="shared" si="15"/>
        <v/>
      </c>
      <c r="AK18" s="170">
        <f t="shared" si="16"/>
        <v>0</v>
      </c>
      <c r="AL18" s="170">
        <f t="shared" si="17"/>
        <v>0</v>
      </c>
      <c r="AM18" s="171" t="str">
        <f t="shared" si="18"/>
        <v/>
      </c>
      <c r="AN18" s="73">
        <f t="shared" si="19"/>
        <v>0</v>
      </c>
      <c r="AO18" s="96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81"/>
      <c r="BI18" s="172" t="str">
        <f t="shared" si="20"/>
        <v/>
      </c>
      <c r="BJ18" s="172" t="str">
        <f t="shared" si="20"/>
        <v/>
      </c>
      <c r="BK18" s="172" t="str">
        <f t="shared" si="20"/>
        <v/>
      </c>
      <c r="BL18" s="172" t="str">
        <f t="shared" si="20"/>
        <v/>
      </c>
      <c r="BM18" s="172" t="str">
        <f t="shared" si="20"/>
        <v/>
      </c>
      <c r="BN18" s="172" t="str">
        <f t="shared" si="20"/>
        <v/>
      </c>
      <c r="BO18" s="172" t="str">
        <f t="shared" si="20"/>
        <v/>
      </c>
      <c r="BP18" s="172" t="str">
        <f t="shared" si="20"/>
        <v/>
      </c>
      <c r="BQ18" s="172" t="str">
        <f t="shared" si="20"/>
        <v/>
      </c>
      <c r="BR18" s="172" t="str">
        <f t="shared" si="20"/>
        <v/>
      </c>
      <c r="BS18" s="172" t="str">
        <f t="shared" si="20"/>
        <v/>
      </c>
      <c r="BT18" s="172" t="str">
        <f t="shared" si="20"/>
        <v/>
      </c>
      <c r="BU18" s="172" t="str">
        <f t="shared" si="20"/>
        <v/>
      </c>
      <c r="BV18" s="172" t="str">
        <f t="shared" si="20"/>
        <v/>
      </c>
      <c r="BW18" s="172" t="str">
        <f t="shared" si="20"/>
        <v/>
      </c>
      <c r="BX18" s="172" t="str">
        <f t="shared" si="20"/>
        <v/>
      </c>
      <c r="BY18" s="172" t="str">
        <f t="shared" si="21"/>
        <v/>
      </c>
      <c r="BZ18" s="172" t="str">
        <f t="shared" si="21"/>
        <v/>
      </c>
      <c r="CA18" s="173" t="str">
        <f t="shared" si="22"/>
        <v/>
      </c>
      <c r="CB18" s="173" t="str">
        <f t="shared" si="23"/>
        <v/>
      </c>
      <c r="CC18" s="173" t="str">
        <f t="shared" si="24"/>
        <v/>
      </c>
      <c r="CD18" s="173" t="str">
        <f t="shared" si="25"/>
        <v/>
      </c>
      <c r="CE18" s="176"/>
      <c r="CF18" s="12" t="str">
        <f t="shared" si="26"/>
        <v/>
      </c>
      <c r="CG18" s="175"/>
      <c r="CH18" s="96"/>
      <c r="CI18" s="179"/>
      <c r="CJ18" s="179"/>
      <c r="CK18" s="179"/>
      <c r="CL18" s="179"/>
      <c r="CM18" s="179"/>
      <c r="CN18" s="179"/>
      <c r="CO18" s="179"/>
      <c r="CP18" s="179"/>
      <c r="CQ18" s="179"/>
      <c r="CR18" s="179"/>
      <c r="CS18" s="179"/>
      <c r="CT18" s="179"/>
      <c r="CU18" s="179"/>
      <c r="CV18" s="179"/>
      <c r="CW18" s="179"/>
      <c r="CX18" s="179"/>
      <c r="CY18" s="179"/>
      <c r="CZ18" s="179"/>
      <c r="DA18" s="181"/>
      <c r="DB18" s="172" t="str">
        <f t="shared" si="27"/>
        <v/>
      </c>
      <c r="DC18" s="172" t="str">
        <f t="shared" si="27"/>
        <v/>
      </c>
      <c r="DD18" s="172" t="str">
        <f t="shared" si="27"/>
        <v/>
      </c>
      <c r="DE18" s="172" t="str">
        <f t="shared" si="27"/>
        <v/>
      </c>
      <c r="DF18" s="172" t="str">
        <f t="shared" si="27"/>
        <v/>
      </c>
      <c r="DG18" s="172" t="str">
        <f t="shared" si="27"/>
        <v/>
      </c>
      <c r="DH18" s="172" t="str">
        <f t="shared" si="27"/>
        <v/>
      </c>
      <c r="DI18" s="172" t="str">
        <f t="shared" si="27"/>
        <v/>
      </c>
      <c r="DJ18" s="172" t="str">
        <f t="shared" si="27"/>
        <v/>
      </c>
      <c r="DK18" s="172" t="str">
        <f t="shared" si="27"/>
        <v/>
      </c>
      <c r="DL18" s="172" t="str">
        <f t="shared" si="27"/>
        <v/>
      </c>
      <c r="DM18" s="172" t="str">
        <f t="shared" si="27"/>
        <v/>
      </c>
      <c r="DN18" s="172" t="str">
        <f t="shared" si="27"/>
        <v/>
      </c>
      <c r="DO18" s="172" t="str">
        <f t="shared" si="27"/>
        <v/>
      </c>
      <c r="DP18" s="172" t="str">
        <f t="shared" si="27"/>
        <v/>
      </c>
      <c r="DQ18" s="172" t="str">
        <f t="shared" si="27"/>
        <v/>
      </c>
      <c r="DR18" s="172" t="str">
        <f t="shared" si="28"/>
        <v/>
      </c>
      <c r="DS18" s="172" t="str">
        <f t="shared" si="28"/>
        <v/>
      </c>
      <c r="DT18" s="173" t="str">
        <f t="shared" si="29"/>
        <v/>
      </c>
      <c r="DU18" s="173" t="str">
        <f t="shared" si="30"/>
        <v/>
      </c>
      <c r="DV18" s="173" t="str">
        <f t="shared" si="31"/>
        <v/>
      </c>
      <c r="DW18" s="173" t="str">
        <f t="shared" si="32"/>
        <v/>
      </c>
      <c r="DX18" s="176"/>
      <c r="DY18" s="12" t="str">
        <f t="shared" si="33"/>
        <v/>
      </c>
      <c r="DZ18" s="92"/>
      <c r="EA18" s="12" t="str">
        <f t="shared" si="34"/>
        <v/>
      </c>
    </row>
    <row r="19" spans="1:138" hidden="1" x14ac:dyDescent="0.2">
      <c r="B19" s="99"/>
      <c r="C19" s="195"/>
      <c r="D19" s="205"/>
      <c r="E19" s="210"/>
      <c r="F19" s="219"/>
      <c r="G19" s="178"/>
      <c r="H19" s="104"/>
      <c r="I19" s="35">
        <f t="shared" si="0"/>
        <v>0</v>
      </c>
      <c r="J19" s="21"/>
      <c r="K19" s="36">
        <f t="shared" si="1"/>
        <v>0</v>
      </c>
      <c r="L19" s="21"/>
      <c r="M19" s="36">
        <f t="shared" si="2"/>
        <v>0</v>
      </c>
      <c r="N19" s="19"/>
      <c r="O19" s="36">
        <f t="shared" si="3"/>
        <v>0</v>
      </c>
      <c r="P19" s="19"/>
      <c r="Q19" s="36">
        <f t="shared" si="4"/>
        <v>0</v>
      </c>
      <c r="R19" s="21"/>
      <c r="S19" s="36">
        <f t="shared" si="5"/>
        <v>0</v>
      </c>
      <c r="T19" s="19"/>
      <c r="U19" s="36">
        <f t="shared" si="6"/>
        <v>0</v>
      </c>
      <c r="V19" s="18"/>
      <c r="W19" s="36">
        <f t="shared" si="7"/>
        <v>0</v>
      </c>
      <c r="X19" s="57"/>
      <c r="Y19" s="36">
        <f t="shared" si="8"/>
        <v>0</v>
      </c>
      <c r="Z19" s="45"/>
      <c r="AA19" s="74"/>
      <c r="AB19" s="75"/>
      <c r="AC19" s="36">
        <f t="shared" si="9"/>
        <v>0</v>
      </c>
      <c r="AD19" s="27">
        <f t="shared" si="10"/>
        <v>0</v>
      </c>
      <c r="AE19" s="101" t="str">
        <f t="shared" si="11"/>
        <v/>
      </c>
      <c r="AF19" s="25">
        <f t="shared" si="12"/>
        <v>0</v>
      </c>
      <c r="AG19" s="175"/>
      <c r="AH19" s="72">
        <f t="shared" si="13"/>
        <v>0</v>
      </c>
      <c r="AI19" s="72">
        <f t="shared" si="14"/>
        <v>0</v>
      </c>
      <c r="AJ19" s="170" t="str">
        <f t="shared" si="15"/>
        <v/>
      </c>
      <c r="AK19" s="170">
        <f t="shared" si="16"/>
        <v>0</v>
      </c>
      <c r="AL19" s="170">
        <f t="shared" si="17"/>
        <v>0</v>
      </c>
      <c r="AM19" s="171" t="str">
        <f t="shared" si="18"/>
        <v/>
      </c>
      <c r="AN19" s="73">
        <f t="shared" si="19"/>
        <v>0</v>
      </c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  <c r="AZ19" s="181"/>
      <c r="BA19" s="181"/>
      <c r="BB19" s="181"/>
      <c r="BC19" s="181"/>
      <c r="BD19" s="181"/>
      <c r="BE19" s="181"/>
      <c r="BF19" s="181"/>
      <c r="BG19" s="181"/>
      <c r="BH19" s="181"/>
      <c r="BI19" s="172" t="str">
        <f t="shared" si="20"/>
        <v/>
      </c>
      <c r="BJ19" s="172" t="str">
        <f t="shared" si="20"/>
        <v/>
      </c>
      <c r="BK19" s="172" t="str">
        <f t="shared" si="20"/>
        <v/>
      </c>
      <c r="BL19" s="172" t="str">
        <f t="shared" si="20"/>
        <v/>
      </c>
      <c r="BM19" s="172" t="str">
        <f t="shared" si="20"/>
        <v/>
      </c>
      <c r="BN19" s="172" t="str">
        <f t="shared" si="20"/>
        <v/>
      </c>
      <c r="BO19" s="172" t="str">
        <f t="shared" si="20"/>
        <v/>
      </c>
      <c r="BP19" s="172" t="str">
        <f t="shared" si="20"/>
        <v/>
      </c>
      <c r="BQ19" s="172" t="str">
        <f t="shared" si="20"/>
        <v/>
      </c>
      <c r="BR19" s="172" t="str">
        <f t="shared" si="20"/>
        <v/>
      </c>
      <c r="BS19" s="172" t="str">
        <f t="shared" si="20"/>
        <v/>
      </c>
      <c r="BT19" s="172" t="str">
        <f t="shared" si="20"/>
        <v/>
      </c>
      <c r="BU19" s="172" t="str">
        <f t="shared" si="20"/>
        <v/>
      </c>
      <c r="BV19" s="172" t="str">
        <f t="shared" si="20"/>
        <v/>
      </c>
      <c r="BW19" s="172" t="str">
        <f t="shared" si="20"/>
        <v/>
      </c>
      <c r="BX19" s="172" t="str">
        <f t="shared" si="20"/>
        <v/>
      </c>
      <c r="BY19" s="172" t="str">
        <f t="shared" si="21"/>
        <v/>
      </c>
      <c r="BZ19" s="172" t="str">
        <f t="shared" si="21"/>
        <v/>
      </c>
      <c r="CA19" s="173" t="str">
        <f t="shared" si="22"/>
        <v/>
      </c>
      <c r="CB19" s="173" t="str">
        <f t="shared" si="23"/>
        <v/>
      </c>
      <c r="CC19" s="173" t="str">
        <f t="shared" si="24"/>
        <v/>
      </c>
      <c r="CD19" s="173" t="str">
        <f t="shared" si="25"/>
        <v/>
      </c>
      <c r="CE19" s="176"/>
      <c r="CF19" s="12" t="str">
        <f t="shared" si="26"/>
        <v/>
      </c>
      <c r="CG19" s="175"/>
      <c r="CH19" s="181"/>
      <c r="CI19" s="181"/>
      <c r="CJ19" s="181"/>
      <c r="CK19" s="181"/>
      <c r="CL19" s="181"/>
      <c r="CM19" s="181"/>
      <c r="CN19" s="181"/>
      <c r="CO19" s="181"/>
      <c r="CP19" s="181"/>
      <c r="CQ19" s="181"/>
      <c r="CR19" s="181"/>
      <c r="CS19" s="181"/>
      <c r="CT19" s="181"/>
      <c r="CU19" s="181"/>
      <c r="CV19" s="181"/>
      <c r="CW19" s="181"/>
      <c r="CX19" s="181"/>
      <c r="CY19" s="181"/>
      <c r="CZ19" s="181"/>
      <c r="DA19" s="181"/>
      <c r="DB19" s="172" t="str">
        <f t="shared" si="27"/>
        <v/>
      </c>
      <c r="DC19" s="172" t="str">
        <f t="shared" si="27"/>
        <v/>
      </c>
      <c r="DD19" s="172" t="str">
        <f t="shared" si="27"/>
        <v/>
      </c>
      <c r="DE19" s="172" t="str">
        <f t="shared" si="27"/>
        <v/>
      </c>
      <c r="DF19" s="172" t="str">
        <f t="shared" si="27"/>
        <v/>
      </c>
      <c r="DG19" s="172" t="str">
        <f t="shared" si="27"/>
        <v/>
      </c>
      <c r="DH19" s="172" t="str">
        <f t="shared" si="27"/>
        <v/>
      </c>
      <c r="DI19" s="172" t="str">
        <f t="shared" si="27"/>
        <v/>
      </c>
      <c r="DJ19" s="172" t="str">
        <f t="shared" si="27"/>
        <v/>
      </c>
      <c r="DK19" s="172" t="str">
        <f t="shared" si="27"/>
        <v/>
      </c>
      <c r="DL19" s="172" t="str">
        <f t="shared" si="27"/>
        <v/>
      </c>
      <c r="DM19" s="172" t="str">
        <f t="shared" si="27"/>
        <v/>
      </c>
      <c r="DN19" s="172" t="str">
        <f t="shared" si="27"/>
        <v/>
      </c>
      <c r="DO19" s="172" t="str">
        <f t="shared" si="27"/>
        <v/>
      </c>
      <c r="DP19" s="172" t="str">
        <f t="shared" si="27"/>
        <v/>
      </c>
      <c r="DQ19" s="172" t="str">
        <f t="shared" si="27"/>
        <v/>
      </c>
      <c r="DR19" s="172" t="str">
        <f t="shared" si="28"/>
        <v/>
      </c>
      <c r="DS19" s="172" t="str">
        <f t="shared" si="28"/>
        <v/>
      </c>
      <c r="DT19" s="173" t="str">
        <f t="shared" si="29"/>
        <v/>
      </c>
      <c r="DU19" s="173" t="str">
        <f t="shared" si="30"/>
        <v/>
      </c>
      <c r="DV19" s="173" t="str">
        <f t="shared" si="31"/>
        <v/>
      </c>
      <c r="DW19" s="173" t="str">
        <f t="shared" si="32"/>
        <v/>
      </c>
      <c r="DX19" s="181"/>
      <c r="DY19" s="12" t="str">
        <f t="shared" si="33"/>
        <v/>
      </c>
      <c r="DZ19" s="92"/>
      <c r="EA19" s="12" t="str">
        <f t="shared" si="34"/>
        <v/>
      </c>
    </row>
    <row r="20" spans="1:138" hidden="1" x14ac:dyDescent="0.2">
      <c r="B20" s="99"/>
      <c r="C20" s="195"/>
      <c r="D20" s="205"/>
      <c r="E20" s="210"/>
      <c r="F20" s="219"/>
      <c r="G20" s="178"/>
      <c r="H20" s="104"/>
      <c r="I20" s="35">
        <f t="shared" si="0"/>
        <v>0</v>
      </c>
      <c r="J20" s="21"/>
      <c r="K20" s="36">
        <f t="shared" si="1"/>
        <v>0</v>
      </c>
      <c r="L20" s="21"/>
      <c r="M20" s="36">
        <f t="shared" si="2"/>
        <v>0</v>
      </c>
      <c r="N20" s="19"/>
      <c r="O20" s="36">
        <f t="shared" si="3"/>
        <v>0</v>
      </c>
      <c r="P20" s="19"/>
      <c r="Q20" s="36">
        <f t="shared" si="4"/>
        <v>0</v>
      </c>
      <c r="R20" s="21"/>
      <c r="S20" s="36">
        <f t="shared" si="5"/>
        <v>0</v>
      </c>
      <c r="T20" s="19"/>
      <c r="U20" s="36">
        <f t="shared" si="6"/>
        <v>0</v>
      </c>
      <c r="V20" s="18"/>
      <c r="W20" s="36">
        <f t="shared" si="7"/>
        <v>0</v>
      </c>
      <c r="X20" s="57"/>
      <c r="Y20" s="36">
        <f t="shared" si="8"/>
        <v>0</v>
      </c>
      <c r="Z20" s="45"/>
      <c r="AA20" s="74"/>
      <c r="AB20" s="75"/>
      <c r="AC20" s="36">
        <f t="shared" si="9"/>
        <v>0</v>
      </c>
      <c r="AD20" s="27">
        <f t="shared" si="10"/>
        <v>0</v>
      </c>
      <c r="AE20" s="101" t="str">
        <f t="shared" si="11"/>
        <v/>
      </c>
      <c r="AF20" s="25">
        <f t="shared" si="12"/>
        <v>0</v>
      </c>
      <c r="AG20" s="175"/>
      <c r="AH20" s="72">
        <f t="shared" si="13"/>
        <v>0</v>
      </c>
      <c r="AI20" s="72">
        <f t="shared" si="14"/>
        <v>0</v>
      </c>
      <c r="AJ20" s="170" t="str">
        <f t="shared" si="15"/>
        <v/>
      </c>
      <c r="AK20" s="170">
        <f t="shared" si="16"/>
        <v>0</v>
      </c>
      <c r="AL20" s="170">
        <f t="shared" si="17"/>
        <v>0</v>
      </c>
      <c r="AM20" s="171" t="str">
        <f t="shared" si="18"/>
        <v/>
      </c>
      <c r="AN20" s="73">
        <f t="shared" si="19"/>
        <v>0</v>
      </c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  <c r="BA20" s="181"/>
      <c r="BB20" s="181"/>
      <c r="BC20" s="181"/>
      <c r="BD20" s="181"/>
      <c r="BE20" s="181"/>
      <c r="BF20" s="181"/>
      <c r="BG20" s="181"/>
      <c r="BH20" s="181"/>
      <c r="BI20" s="172" t="str">
        <f t="shared" si="20"/>
        <v/>
      </c>
      <c r="BJ20" s="172" t="str">
        <f t="shared" si="20"/>
        <v/>
      </c>
      <c r="BK20" s="172" t="str">
        <f t="shared" si="20"/>
        <v/>
      </c>
      <c r="BL20" s="172" t="str">
        <f t="shared" si="20"/>
        <v/>
      </c>
      <c r="BM20" s="172" t="str">
        <f t="shared" si="20"/>
        <v/>
      </c>
      <c r="BN20" s="172" t="str">
        <f t="shared" si="20"/>
        <v/>
      </c>
      <c r="BO20" s="172" t="str">
        <f t="shared" si="20"/>
        <v/>
      </c>
      <c r="BP20" s="172" t="str">
        <f t="shared" si="20"/>
        <v/>
      </c>
      <c r="BQ20" s="172" t="str">
        <f t="shared" si="20"/>
        <v/>
      </c>
      <c r="BR20" s="172" t="str">
        <f t="shared" si="20"/>
        <v/>
      </c>
      <c r="BS20" s="172" t="str">
        <f t="shared" si="20"/>
        <v/>
      </c>
      <c r="BT20" s="172" t="str">
        <f t="shared" si="20"/>
        <v/>
      </c>
      <c r="BU20" s="172" t="str">
        <f t="shared" si="20"/>
        <v/>
      </c>
      <c r="BV20" s="172" t="str">
        <f t="shared" si="20"/>
        <v/>
      </c>
      <c r="BW20" s="172" t="str">
        <f t="shared" si="20"/>
        <v/>
      </c>
      <c r="BX20" s="172" t="str">
        <f t="shared" si="20"/>
        <v/>
      </c>
      <c r="BY20" s="172" t="str">
        <f t="shared" si="21"/>
        <v/>
      </c>
      <c r="BZ20" s="172" t="str">
        <f t="shared" si="21"/>
        <v/>
      </c>
      <c r="CA20" s="173" t="str">
        <f t="shared" si="22"/>
        <v/>
      </c>
      <c r="CB20" s="173" t="str">
        <f t="shared" si="23"/>
        <v/>
      </c>
      <c r="CC20" s="173" t="str">
        <f t="shared" si="24"/>
        <v/>
      </c>
      <c r="CD20" s="173" t="str">
        <f t="shared" si="25"/>
        <v/>
      </c>
      <c r="CE20" s="176"/>
      <c r="CF20" s="12" t="str">
        <f t="shared" si="26"/>
        <v/>
      </c>
      <c r="CG20" s="175"/>
      <c r="DB20" s="172" t="str">
        <f t="shared" si="27"/>
        <v/>
      </c>
      <c r="DC20" s="172" t="str">
        <f t="shared" si="27"/>
        <v/>
      </c>
      <c r="DD20" s="172" t="str">
        <f t="shared" si="27"/>
        <v/>
      </c>
      <c r="DE20" s="172" t="str">
        <f t="shared" si="27"/>
        <v/>
      </c>
      <c r="DF20" s="172" t="str">
        <f t="shared" si="27"/>
        <v/>
      </c>
      <c r="DG20" s="172" t="str">
        <f t="shared" si="27"/>
        <v/>
      </c>
      <c r="DH20" s="172" t="str">
        <f t="shared" si="27"/>
        <v/>
      </c>
      <c r="DI20" s="172" t="str">
        <f t="shared" si="27"/>
        <v/>
      </c>
      <c r="DJ20" s="172" t="str">
        <f t="shared" si="27"/>
        <v/>
      </c>
      <c r="DK20" s="172" t="str">
        <f t="shared" si="27"/>
        <v/>
      </c>
      <c r="DL20" s="172" t="str">
        <f t="shared" si="27"/>
        <v/>
      </c>
      <c r="DM20" s="172" t="str">
        <f t="shared" si="27"/>
        <v/>
      </c>
      <c r="DN20" s="172" t="str">
        <f t="shared" si="27"/>
        <v/>
      </c>
      <c r="DO20" s="172" t="str">
        <f t="shared" si="27"/>
        <v/>
      </c>
      <c r="DP20" s="172" t="str">
        <f t="shared" si="27"/>
        <v/>
      </c>
      <c r="DQ20" s="172" t="str">
        <f t="shared" si="27"/>
        <v/>
      </c>
      <c r="DR20" s="172" t="str">
        <f t="shared" si="28"/>
        <v/>
      </c>
      <c r="DS20" s="172" t="str">
        <f t="shared" si="28"/>
        <v/>
      </c>
      <c r="DT20" s="173" t="str">
        <f t="shared" si="29"/>
        <v/>
      </c>
      <c r="DU20" s="173" t="str">
        <f t="shared" si="30"/>
        <v/>
      </c>
      <c r="DV20" s="173" t="str">
        <f t="shared" si="31"/>
        <v/>
      </c>
      <c r="DW20" s="173" t="str">
        <f t="shared" si="32"/>
        <v/>
      </c>
      <c r="DY20" s="12" t="str">
        <f t="shared" si="33"/>
        <v/>
      </c>
      <c r="DZ20" s="92"/>
      <c r="EA20" s="12" t="str">
        <f t="shared" si="34"/>
        <v/>
      </c>
    </row>
    <row r="21" spans="1:138" hidden="1" x14ac:dyDescent="0.2">
      <c r="B21" s="121"/>
      <c r="C21" s="196"/>
      <c r="D21" s="206"/>
      <c r="E21" s="211"/>
      <c r="F21" s="220"/>
      <c r="G21" s="20"/>
      <c r="H21" s="104"/>
      <c r="I21" s="35">
        <f t="shared" si="0"/>
        <v>0</v>
      </c>
      <c r="J21" s="21"/>
      <c r="K21" s="36">
        <f t="shared" si="1"/>
        <v>0</v>
      </c>
      <c r="L21" s="21"/>
      <c r="M21" s="36">
        <f t="shared" si="2"/>
        <v>0</v>
      </c>
      <c r="N21" s="19"/>
      <c r="O21" s="36">
        <f t="shared" si="3"/>
        <v>0</v>
      </c>
      <c r="P21" s="19"/>
      <c r="Q21" s="36">
        <f t="shared" si="4"/>
        <v>0</v>
      </c>
      <c r="R21" s="21"/>
      <c r="S21" s="36">
        <f t="shared" si="5"/>
        <v>0</v>
      </c>
      <c r="T21" s="19"/>
      <c r="U21" s="36">
        <f t="shared" si="6"/>
        <v>0</v>
      </c>
      <c r="V21" s="18"/>
      <c r="W21" s="36">
        <f t="shared" si="7"/>
        <v>0</v>
      </c>
      <c r="X21" s="57"/>
      <c r="Y21" s="36">
        <f t="shared" si="8"/>
        <v>0</v>
      </c>
      <c r="Z21" s="45"/>
      <c r="AA21" s="74"/>
      <c r="AB21" s="75"/>
      <c r="AC21" s="36">
        <f t="shared" si="9"/>
        <v>0</v>
      </c>
      <c r="AD21" s="27">
        <f t="shared" si="10"/>
        <v>0</v>
      </c>
      <c r="AE21" s="101" t="str">
        <f t="shared" si="11"/>
        <v/>
      </c>
      <c r="AF21" s="25">
        <f t="shared" si="12"/>
        <v>0</v>
      </c>
      <c r="AG21" s="175"/>
      <c r="AH21" s="72">
        <f t="shared" si="13"/>
        <v>0</v>
      </c>
      <c r="AI21" s="72">
        <f t="shared" si="14"/>
        <v>0</v>
      </c>
      <c r="AJ21" s="170" t="str">
        <f t="shared" si="15"/>
        <v/>
      </c>
      <c r="AK21" s="170">
        <f t="shared" si="16"/>
        <v>0</v>
      </c>
      <c r="AL21" s="170">
        <f t="shared" si="17"/>
        <v>0</v>
      </c>
      <c r="AM21" s="171" t="str">
        <f t="shared" si="18"/>
        <v/>
      </c>
      <c r="AN21" s="73">
        <f t="shared" si="19"/>
        <v>0</v>
      </c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  <c r="BB21" s="181"/>
      <c r="BC21" s="181"/>
      <c r="BD21" s="181"/>
      <c r="BE21" s="181"/>
      <c r="BF21" s="181"/>
      <c r="BG21" s="181"/>
      <c r="BH21" s="181"/>
      <c r="BI21" s="172" t="str">
        <f t="shared" si="20"/>
        <v/>
      </c>
      <c r="BJ21" s="172" t="str">
        <f t="shared" si="20"/>
        <v/>
      </c>
      <c r="BK21" s="172" t="str">
        <f t="shared" si="20"/>
        <v/>
      </c>
      <c r="BL21" s="172" t="str">
        <f t="shared" si="20"/>
        <v/>
      </c>
      <c r="BM21" s="172" t="str">
        <f t="shared" si="20"/>
        <v/>
      </c>
      <c r="BN21" s="172" t="str">
        <f t="shared" si="20"/>
        <v/>
      </c>
      <c r="BO21" s="172" t="str">
        <f t="shared" si="20"/>
        <v/>
      </c>
      <c r="BP21" s="172" t="str">
        <f t="shared" si="20"/>
        <v/>
      </c>
      <c r="BQ21" s="172" t="str">
        <f t="shared" si="20"/>
        <v/>
      </c>
      <c r="BR21" s="172" t="str">
        <f t="shared" si="20"/>
        <v/>
      </c>
      <c r="BS21" s="172" t="str">
        <f t="shared" si="20"/>
        <v/>
      </c>
      <c r="BT21" s="172" t="str">
        <f t="shared" si="20"/>
        <v/>
      </c>
      <c r="BU21" s="172" t="str">
        <f t="shared" si="20"/>
        <v/>
      </c>
      <c r="BV21" s="172" t="str">
        <f t="shared" si="20"/>
        <v/>
      </c>
      <c r="BW21" s="172" t="str">
        <f t="shared" si="20"/>
        <v/>
      </c>
      <c r="BX21" s="172" t="str">
        <f t="shared" si="20"/>
        <v/>
      </c>
      <c r="BY21" s="172" t="str">
        <f t="shared" si="21"/>
        <v/>
      </c>
      <c r="BZ21" s="172" t="str">
        <f t="shared" si="21"/>
        <v/>
      </c>
      <c r="CA21" s="173" t="str">
        <f t="shared" si="22"/>
        <v/>
      </c>
      <c r="CB21" s="173" t="str">
        <f t="shared" si="23"/>
        <v/>
      </c>
      <c r="CC21" s="173" t="str">
        <f t="shared" si="24"/>
        <v/>
      </c>
      <c r="CD21" s="173" t="str">
        <f t="shared" si="25"/>
        <v/>
      </c>
      <c r="CE21" s="176"/>
      <c r="CF21" s="12" t="str">
        <f t="shared" si="26"/>
        <v/>
      </c>
      <c r="CG21" s="175"/>
      <c r="DB21" s="172" t="str">
        <f t="shared" si="27"/>
        <v/>
      </c>
      <c r="DC21" s="172" t="str">
        <f t="shared" si="27"/>
        <v/>
      </c>
      <c r="DD21" s="172" t="str">
        <f t="shared" si="27"/>
        <v/>
      </c>
      <c r="DE21" s="172" t="str">
        <f t="shared" si="27"/>
        <v/>
      </c>
      <c r="DF21" s="172" t="str">
        <f t="shared" si="27"/>
        <v/>
      </c>
      <c r="DG21" s="172" t="str">
        <f t="shared" si="27"/>
        <v/>
      </c>
      <c r="DH21" s="172" t="str">
        <f t="shared" si="27"/>
        <v/>
      </c>
      <c r="DI21" s="172" t="str">
        <f t="shared" si="27"/>
        <v/>
      </c>
      <c r="DJ21" s="172" t="str">
        <f t="shared" si="27"/>
        <v/>
      </c>
      <c r="DK21" s="172" t="str">
        <f t="shared" si="27"/>
        <v/>
      </c>
      <c r="DL21" s="172" t="str">
        <f t="shared" si="27"/>
        <v/>
      </c>
      <c r="DM21" s="172" t="str">
        <f t="shared" si="27"/>
        <v/>
      </c>
      <c r="DN21" s="172" t="str">
        <f t="shared" si="27"/>
        <v/>
      </c>
      <c r="DO21" s="172" t="str">
        <f t="shared" si="27"/>
        <v/>
      </c>
      <c r="DP21" s="172" t="str">
        <f t="shared" si="27"/>
        <v/>
      </c>
      <c r="DQ21" s="172" t="str">
        <f t="shared" si="27"/>
        <v/>
      </c>
      <c r="DR21" s="172" t="str">
        <f t="shared" si="28"/>
        <v/>
      </c>
      <c r="DS21" s="172" t="str">
        <f t="shared" si="28"/>
        <v/>
      </c>
      <c r="DT21" s="173" t="str">
        <f t="shared" si="29"/>
        <v/>
      </c>
      <c r="DU21" s="173" t="str">
        <f t="shared" si="30"/>
        <v/>
      </c>
      <c r="DV21" s="173" t="str">
        <f t="shared" si="31"/>
        <v/>
      </c>
      <c r="DW21" s="173" t="str">
        <f t="shared" si="32"/>
        <v/>
      </c>
      <c r="DY21" s="12" t="str">
        <f t="shared" si="33"/>
        <v/>
      </c>
      <c r="DZ21" s="92"/>
      <c r="EA21" s="12" t="str">
        <f t="shared" si="34"/>
        <v/>
      </c>
    </row>
    <row r="22" spans="1:138" x14ac:dyDescent="0.2">
      <c r="A22" s="97">
        <v>1</v>
      </c>
      <c r="B22" s="120"/>
      <c r="C22" s="227" t="s">
        <v>170</v>
      </c>
      <c r="D22" s="119"/>
      <c r="E22" s="210" t="s">
        <v>36</v>
      </c>
      <c r="F22" s="119">
        <v>2007</v>
      </c>
      <c r="G22" s="117"/>
      <c r="H22" s="118"/>
      <c r="I22" s="133">
        <f t="shared" ref="I22:I42" si="35">INT(IF(AND(H22="E",G22&lt;=14.2),(IF((AND(G22&gt;10.99)*(G22&lt;14.21)),(14.3-G22)/0.1*10,(IF((AND(G22&gt;6)*(G22&lt;11.01)),(12.65-G22)/0.05*10,0))))+50,(IF((AND(G22&gt;10.99)*(G22&lt;14.21)),(14.3-G22)/0.1*10,(IF((AND(G22&gt;6)*(G22&lt;11.01)),(12.65-G22)/0.05*10,0))))))</f>
        <v>0</v>
      </c>
      <c r="J22" s="117"/>
      <c r="K22" s="133">
        <f t="shared" ref="K22:K42" si="36">INT(IF(J22&lt;1,0,(J22-0.945)/0.055)*10)</f>
        <v>0</v>
      </c>
      <c r="L22" s="117">
        <v>7.9</v>
      </c>
      <c r="M22" s="133">
        <f t="shared" ref="M22:M42" si="37">INT(IF(L22&lt;3,0,(L22-2.85)/0.15)*10)</f>
        <v>336</v>
      </c>
      <c r="N22" s="222"/>
      <c r="O22" s="133">
        <f t="shared" ref="O22:O42" si="38">INT(IF(N22&lt;5,0,(N22-4.1)/0.9)*10)</f>
        <v>0</v>
      </c>
      <c r="P22" s="222">
        <v>210</v>
      </c>
      <c r="Q22" s="133">
        <f t="shared" ref="Q22:Q42" si="39">INT(IF(P22&lt;30,0,(P22-27)/3)*10)</f>
        <v>610</v>
      </c>
      <c r="R22" s="117">
        <v>6</v>
      </c>
      <c r="S22" s="133">
        <f t="shared" ref="S22:S42" si="40">INT(IF(R22&lt;2.2,0,(R22-2.135)/0.065)*10)</f>
        <v>594</v>
      </c>
      <c r="T22" s="222">
        <v>65</v>
      </c>
      <c r="U22" s="133">
        <f t="shared" ref="U22:U42" si="41">INT(IF(T22&lt;7,0,(T22-6)/1)*10)</f>
        <v>590</v>
      </c>
      <c r="V22" s="222"/>
      <c r="W22" s="133">
        <f t="shared" ref="W22:W42" si="42">INT(IF(V22&lt;10,0,(V22-9)/1)*10)</f>
        <v>0</v>
      </c>
      <c r="X22" s="117"/>
      <c r="Y22" s="133">
        <f t="shared" ref="Y22:Y42" si="43">INT(IF(X22&lt;5,0,(X22-4.25)/0.75)*10)</f>
        <v>0</v>
      </c>
      <c r="Z22" s="222"/>
      <c r="AA22" s="117"/>
      <c r="AB22" s="226" t="s">
        <v>284</v>
      </c>
      <c r="AC22" s="36">
        <f t="shared" ref="AC22:AC42" si="44">INT(MAX(AH22,AI22,AN22))</f>
        <v>854</v>
      </c>
      <c r="AD22" s="27">
        <f t="shared" ref="AD22:AD42" si="45">IF(AND(ISNUMBER(Z22)=NOT(ISNUMBER(AA22)),OR(AND(ISNUMBER(Z22),Z22&gt;=120),AND(ISNUMBER(AA22), AA22&gt;0,AA22&lt;=440))),1,0)</f>
        <v>0</v>
      </c>
      <c r="AE22" s="101" t="str">
        <f t="shared" ref="AE22:AE42" si="46">EA22</f>
        <v>-</v>
      </c>
      <c r="AF22" s="25">
        <f t="shared" ref="AF22:AF42" si="47">SUM(I22+K22+M22+O22+Q22+S22+U22+W22+Y22+AC22)</f>
        <v>2984</v>
      </c>
      <c r="AG22" s="175"/>
      <c r="AH22" s="124">
        <f t="shared" ref="AH22:AH85" si="48">INT(IF(Z22&lt;90,0,(Z22-87.6)/2.4)*10)</f>
        <v>0</v>
      </c>
      <c r="AI22" s="72">
        <f t="shared" si="14"/>
        <v>854</v>
      </c>
      <c r="AJ22" s="170">
        <f t="shared" si="15"/>
        <v>229</v>
      </c>
      <c r="AK22" s="170">
        <f t="shared" si="16"/>
        <v>3</v>
      </c>
      <c r="AL22" s="170">
        <f t="shared" si="17"/>
        <v>49</v>
      </c>
      <c r="AM22" s="171">
        <f t="shared" si="18"/>
        <v>12</v>
      </c>
      <c r="AN22" s="123">
        <f t="shared" ref="AN22:AN85" si="49">INT(IF(AA22&lt;25,0,(AA22-23.5)/1.2)*10)</f>
        <v>0</v>
      </c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  <c r="BA22" s="181"/>
      <c r="BB22" s="181"/>
      <c r="BC22" s="181"/>
      <c r="BD22" s="181"/>
      <c r="BE22" s="181"/>
      <c r="BF22" s="181"/>
      <c r="BG22" s="181"/>
      <c r="BH22" s="181"/>
      <c r="BI22" s="172" t="str">
        <f t="shared" si="20"/>
        <v>GOLD</v>
      </c>
      <c r="BJ22" s="172" t="str">
        <f t="shared" si="20"/>
        <v>SILVER</v>
      </c>
      <c r="BK22" s="172" t="str">
        <f t="shared" si="20"/>
        <v>BRONZE</v>
      </c>
      <c r="BL22" s="172" t="str">
        <f t="shared" si="20"/>
        <v>BRONZE</v>
      </c>
      <c r="BM22" s="172" t="str">
        <f t="shared" si="20"/>
        <v>-</v>
      </c>
      <c r="BN22" s="172" t="str">
        <f t="shared" si="20"/>
        <v>-</v>
      </c>
      <c r="BO22" s="172" t="str">
        <f t="shared" si="20"/>
        <v>-</v>
      </c>
      <c r="BP22" s="172" t="str">
        <f t="shared" si="20"/>
        <v>-</v>
      </c>
      <c r="BQ22" s="172" t="str">
        <f t="shared" si="20"/>
        <v>-</v>
      </c>
      <c r="BR22" s="172" t="str">
        <f t="shared" si="20"/>
        <v>-</v>
      </c>
      <c r="BS22" s="172" t="str">
        <f t="shared" si="20"/>
        <v>-</v>
      </c>
      <c r="BT22" s="172" t="str">
        <f t="shared" si="20"/>
        <v>-</v>
      </c>
      <c r="BU22" s="172" t="str">
        <f t="shared" si="20"/>
        <v>-</v>
      </c>
      <c r="BV22" s="172" t="str">
        <f t="shared" si="20"/>
        <v>-</v>
      </c>
      <c r="BW22" s="172" t="str">
        <f t="shared" si="20"/>
        <v>-</v>
      </c>
      <c r="BX22" s="172" t="str">
        <f t="shared" si="20"/>
        <v>-</v>
      </c>
      <c r="BY22" s="172" t="str">
        <f t="shared" si="21"/>
        <v>BRONZE</v>
      </c>
      <c r="BZ22" s="172" t="str">
        <f t="shared" si="21"/>
        <v>BRONZE</v>
      </c>
      <c r="CA22" s="173" t="str">
        <f t="shared" si="22"/>
        <v/>
      </c>
      <c r="CB22" s="173" t="str">
        <f t="shared" si="23"/>
        <v>-</v>
      </c>
      <c r="CC22" s="173" t="str">
        <f t="shared" si="24"/>
        <v/>
      </c>
      <c r="CD22" s="173" t="str">
        <f t="shared" si="25"/>
        <v/>
      </c>
      <c r="CE22" s="176"/>
      <c r="CF22" s="12" t="str">
        <f t="shared" si="26"/>
        <v>-</v>
      </c>
      <c r="CG22" s="175"/>
      <c r="DB22" s="172" t="str">
        <f t="shared" si="27"/>
        <v>GOLD</v>
      </c>
      <c r="DC22" s="172" t="str">
        <f t="shared" si="27"/>
        <v>SILVER</v>
      </c>
      <c r="DD22" s="172" t="str">
        <f t="shared" si="27"/>
        <v>BRONZE</v>
      </c>
      <c r="DE22" s="172" t="str">
        <f t="shared" si="27"/>
        <v>BRONZE</v>
      </c>
      <c r="DF22" s="172" t="str">
        <f t="shared" si="27"/>
        <v>-</v>
      </c>
      <c r="DG22" s="172" t="str">
        <f t="shared" si="27"/>
        <v>-</v>
      </c>
      <c r="DH22" s="172" t="str">
        <f t="shared" si="27"/>
        <v>-</v>
      </c>
      <c r="DI22" s="172" t="str">
        <f t="shared" si="27"/>
        <v>-</v>
      </c>
      <c r="DJ22" s="172" t="str">
        <f t="shared" si="27"/>
        <v>-</v>
      </c>
      <c r="DK22" s="172" t="str">
        <f t="shared" si="27"/>
        <v>-</v>
      </c>
      <c r="DL22" s="172" t="str">
        <f t="shared" si="27"/>
        <v>-</v>
      </c>
      <c r="DM22" s="172" t="str">
        <f t="shared" si="27"/>
        <v>-</v>
      </c>
      <c r="DN22" s="172" t="str">
        <f t="shared" si="27"/>
        <v>-</v>
      </c>
      <c r="DO22" s="172" t="str">
        <f t="shared" si="27"/>
        <v>-</v>
      </c>
      <c r="DP22" s="172" t="str">
        <f t="shared" si="27"/>
        <v>BRONZE</v>
      </c>
      <c r="DQ22" s="172" t="str">
        <f t="shared" si="27"/>
        <v>SILVER</v>
      </c>
      <c r="DR22" s="172" t="str">
        <f t="shared" si="28"/>
        <v>SILVER</v>
      </c>
      <c r="DS22" s="172" t="str">
        <f t="shared" si="28"/>
        <v>GOLD</v>
      </c>
      <c r="DT22" s="173" t="str">
        <f t="shared" si="29"/>
        <v/>
      </c>
      <c r="DU22" s="173" t="str">
        <f t="shared" si="30"/>
        <v>-</v>
      </c>
      <c r="DV22" s="173" t="str">
        <f t="shared" si="31"/>
        <v/>
      </c>
      <c r="DW22" s="173" t="str">
        <f t="shared" si="32"/>
        <v/>
      </c>
      <c r="DY22" s="12" t="str">
        <f t="shared" si="33"/>
        <v>-</v>
      </c>
      <c r="DZ22" s="92"/>
      <c r="EA22" s="12" t="str">
        <f t="shared" si="34"/>
        <v>-</v>
      </c>
      <c r="EH22" s="122"/>
    </row>
    <row r="23" spans="1:138" x14ac:dyDescent="0.2">
      <c r="A23" s="97">
        <v>2</v>
      </c>
      <c r="B23" s="120"/>
      <c r="C23" s="227" t="s">
        <v>161</v>
      </c>
      <c r="D23" s="119"/>
      <c r="E23" s="210" t="s">
        <v>36</v>
      </c>
      <c r="F23" s="119">
        <v>2007</v>
      </c>
      <c r="G23" s="117"/>
      <c r="H23" s="118"/>
      <c r="I23" s="133">
        <f t="shared" si="35"/>
        <v>0</v>
      </c>
      <c r="J23" s="117"/>
      <c r="K23" s="133">
        <f t="shared" si="36"/>
        <v>0</v>
      </c>
      <c r="L23" s="117">
        <v>10.1</v>
      </c>
      <c r="M23" s="133">
        <f t="shared" si="37"/>
        <v>483</v>
      </c>
      <c r="N23" s="222"/>
      <c r="O23" s="133">
        <f t="shared" si="38"/>
        <v>0</v>
      </c>
      <c r="P23" s="222">
        <v>120</v>
      </c>
      <c r="Q23" s="133">
        <f t="shared" si="39"/>
        <v>310</v>
      </c>
      <c r="R23" s="117">
        <v>6.65</v>
      </c>
      <c r="S23" s="133">
        <f t="shared" si="40"/>
        <v>694</v>
      </c>
      <c r="T23" s="222">
        <v>40</v>
      </c>
      <c r="U23" s="133">
        <f t="shared" si="41"/>
        <v>340</v>
      </c>
      <c r="V23" s="222"/>
      <c r="W23" s="133">
        <f t="shared" si="42"/>
        <v>0</v>
      </c>
      <c r="X23" s="117"/>
      <c r="Y23" s="133">
        <f t="shared" si="43"/>
        <v>0</v>
      </c>
      <c r="Z23" s="222">
        <v>295</v>
      </c>
      <c r="AA23" s="117"/>
      <c r="AB23" s="224"/>
      <c r="AC23" s="36">
        <f t="shared" si="44"/>
        <v>864</v>
      </c>
      <c r="AD23" s="27">
        <f t="shared" si="45"/>
        <v>1</v>
      </c>
      <c r="AE23" s="101" t="str">
        <f t="shared" si="46"/>
        <v>-</v>
      </c>
      <c r="AF23" s="25">
        <f t="shared" si="47"/>
        <v>2691</v>
      </c>
      <c r="AG23" s="175"/>
      <c r="AH23" s="124">
        <f t="shared" si="48"/>
        <v>864</v>
      </c>
      <c r="AI23" s="72">
        <f t="shared" si="14"/>
        <v>0</v>
      </c>
      <c r="AJ23" s="170" t="str">
        <f t="shared" si="15"/>
        <v/>
      </c>
      <c r="AK23" s="170">
        <f t="shared" si="16"/>
        <v>0</v>
      </c>
      <c r="AL23" s="170">
        <f t="shared" si="17"/>
        <v>0</v>
      </c>
      <c r="AM23" s="171">
        <f t="shared" si="18"/>
        <v>12</v>
      </c>
      <c r="AN23" s="123">
        <f t="shared" si="49"/>
        <v>0</v>
      </c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  <c r="BA23" s="181"/>
      <c r="BB23" s="181"/>
      <c r="BC23" s="181"/>
      <c r="BD23" s="181"/>
      <c r="BE23" s="181"/>
      <c r="BF23" s="181"/>
      <c r="BG23" s="181"/>
      <c r="BH23" s="181"/>
      <c r="BI23" s="172" t="str">
        <f t="shared" si="20"/>
        <v>SILVER</v>
      </c>
      <c r="BJ23" s="172" t="str">
        <f t="shared" si="20"/>
        <v>SILVER</v>
      </c>
      <c r="BK23" s="172" t="str">
        <f t="shared" si="20"/>
        <v>BRONZE</v>
      </c>
      <c r="BL23" s="172" t="str">
        <f t="shared" si="20"/>
        <v>-</v>
      </c>
      <c r="BM23" s="172" t="str">
        <f t="shared" si="20"/>
        <v>-</v>
      </c>
      <c r="BN23" s="172" t="str">
        <f t="shared" si="20"/>
        <v>-</v>
      </c>
      <c r="BO23" s="172" t="str">
        <f t="shared" si="20"/>
        <v>-</v>
      </c>
      <c r="BP23" s="172" t="str">
        <f t="shared" si="20"/>
        <v>-</v>
      </c>
      <c r="BQ23" s="172" t="str">
        <f t="shared" si="20"/>
        <v>-</v>
      </c>
      <c r="BR23" s="172" t="str">
        <f t="shared" si="20"/>
        <v>-</v>
      </c>
      <c r="BS23" s="172" t="str">
        <f t="shared" si="20"/>
        <v>-</v>
      </c>
      <c r="BT23" s="172" t="str">
        <f t="shared" si="20"/>
        <v>-</v>
      </c>
      <c r="BU23" s="172" t="str">
        <f t="shared" si="20"/>
        <v>-</v>
      </c>
      <c r="BV23" s="172" t="str">
        <f t="shared" si="20"/>
        <v>-</v>
      </c>
      <c r="BW23" s="172" t="str">
        <f t="shared" si="20"/>
        <v>-</v>
      </c>
      <c r="BX23" s="172" t="str">
        <f t="shared" si="20"/>
        <v>-</v>
      </c>
      <c r="BY23" s="172" t="str">
        <f t="shared" si="21"/>
        <v>-</v>
      </c>
      <c r="BZ23" s="172" t="str">
        <f t="shared" si="21"/>
        <v>BRONZE</v>
      </c>
      <c r="CA23" s="173" t="str">
        <f t="shared" si="22"/>
        <v/>
      </c>
      <c r="CB23" s="173" t="str">
        <f t="shared" si="23"/>
        <v>-</v>
      </c>
      <c r="CC23" s="173" t="str">
        <f t="shared" si="24"/>
        <v/>
      </c>
      <c r="CD23" s="173" t="str">
        <f t="shared" si="25"/>
        <v/>
      </c>
      <c r="CE23" s="176"/>
      <c r="CF23" s="12" t="str">
        <f t="shared" si="26"/>
        <v>-</v>
      </c>
      <c r="CG23" s="175"/>
      <c r="DB23" s="172" t="str">
        <f t="shared" si="27"/>
        <v>GOLD</v>
      </c>
      <c r="DC23" s="172" t="str">
        <f t="shared" si="27"/>
        <v>SILVER</v>
      </c>
      <c r="DD23" s="172" t="str">
        <f t="shared" si="27"/>
        <v>BRONZE</v>
      </c>
      <c r="DE23" s="172" t="str">
        <f t="shared" si="27"/>
        <v>BRONZE</v>
      </c>
      <c r="DF23" s="172" t="str">
        <f t="shared" si="27"/>
        <v>-</v>
      </c>
      <c r="DG23" s="172" t="str">
        <f t="shared" si="27"/>
        <v>-</v>
      </c>
      <c r="DH23" s="172" t="str">
        <f t="shared" si="27"/>
        <v>-</v>
      </c>
      <c r="DI23" s="172" t="str">
        <f t="shared" si="27"/>
        <v>-</v>
      </c>
      <c r="DJ23" s="172" t="str">
        <f t="shared" si="27"/>
        <v>-</v>
      </c>
      <c r="DK23" s="172" t="str">
        <f t="shared" si="27"/>
        <v>-</v>
      </c>
      <c r="DL23" s="172" t="str">
        <f t="shared" si="27"/>
        <v>-</v>
      </c>
      <c r="DM23" s="172" t="str">
        <f t="shared" si="27"/>
        <v>-</v>
      </c>
      <c r="DN23" s="172" t="str">
        <f t="shared" si="27"/>
        <v>-</v>
      </c>
      <c r="DO23" s="172" t="str">
        <f t="shared" si="27"/>
        <v>-</v>
      </c>
      <c r="DP23" s="172" t="str">
        <f t="shared" si="27"/>
        <v>BRONZE</v>
      </c>
      <c r="DQ23" s="172" t="str">
        <f t="shared" si="27"/>
        <v>SILVER</v>
      </c>
      <c r="DR23" s="172" t="str">
        <f t="shared" si="28"/>
        <v>SILVER</v>
      </c>
      <c r="DS23" s="172" t="str">
        <f t="shared" si="28"/>
        <v>GOLD</v>
      </c>
      <c r="DT23" s="173" t="str">
        <f t="shared" si="29"/>
        <v/>
      </c>
      <c r="DU23" s="173" t="str">
        <f t="shared" si="30"/>
        <v>-</v>
      </c>
      <c r="DV23" s="173" t="str">
        <f t="shared" si="31"/>
        <v/>
      </c>
      <c r="DW23" s="173" t="str">
        <f t="shared" si="32"/>
        <v/>
      </c>
      <c r="DY23" s="12" t="str">
        <f t="shared" si="33"/>
        <v>-</v>
      </c>
      <c r="DZ23" s="92"/>
      <c r="EA23" s="12" t="str">
        <f t="shared" si="34"/>
        <v>-</v>
      </c>
      <c r="EH23" s="122"/>
    </row>
    <row r="24" spans="1:138" x14ac:dyDescent="0.2">
      <c r="A24" s="97">
        <v>3</v>
      </c>
      <c r="B24" s="120"/>
      <c r="C24" s="227" t="s">
        <v>169</v>
      </c>
      <c r="D24" s="119"/>
      <c r="E24" s="210" t="s">
        <v>36</v>
      </c>
      <c r="F24" s="119">
        <v>2007</v>
      </c>
      <c r="G24" s="117"/>
      <c r="H24" s="118"/>
      <c r="I24" s="133">
        <f t="shared" si="35"/>
        <v>0</v>
      </c>
      <c r="J24" s="117"/>
      <c r="K24" s="133">
        <f t="shared" si="36"/>
        <v>0</v>
      </c>
      <c r="L24" s="117">
        <v>9.9499999999999993</v>
      </c>
      <c r="M24" s="133">
        <f t="shared" si="37"/>
        <v>473</v>
      </c>
      <c r="N24" s="222"/>
      <c r="O24" s="133">
        <f t="shared" si="38"/>
        <v>0</v>
      </c>
      <c r="P24" s="222">
        <v>146</v>
      </c>
      <c r="Q24" s="133">
        <f t="shared" si="39"/>
        <v>396</v>
      </c>
      <c r="R24" s="117">
        <v>5.7</v>
      </c>
      <c r="S24" s="133">
        <f t="shared" si="40"/>
        <v>548</v>
      </c>
      <c r="T24" s="222">
        <v>26</v>
      </c>
      <c r="U24" s="133">
        <f t="shared" si="41"/>
        <v>200</v>
      </c>
      <c r="V24" s="222"/>
      <c r="W24" s="133">
        <f t="shared" si="42"/>
        <v>0</v>
      </c>
      <c r="X24" s="117"/>
      <c r="Y24" s="133">
        <f t="shared" si="43"/>
        <v>0</v>
      </c>
      <c r="Z24" s="222">
        <v>246</v>
      </c>
      <c r="AA24" s="117"/>
      <c r="AB24" s="224"/>
      <c r="AC24" s="36">
        <f t="shared" si="44"/>
        <v>660</v>
      </c>
      <c r="AD24" s="27">
        <f t="shared" si="45"/>
        <v>1</v>
      </c>
      <c r="AE24" s="101" t="str">
        <f t="shared" si="46"/>
        <v>-</v>
      </c>
      <c r="AF24" s="25">
        <f t="shared" si="47"/>
        <v>2277</v>
      </c>
      <c r="AG24" s="175"/>
      <c r="AH24" s="124">
        <f t="shared" si="48"/>
        <v>660</v>
      </c>
      <c r="AI24" s="72">
        <f t="shared" si="14"/>
        <v>0</v>
      </c>
      <c r="AJ24" s="170" t="str">
        <f t="shared" si="15"/>
        <v/>
      </c>
      <c r="AK24" s="170">
        <f t="shared" si="16"/>
        <v>0</v>
      </c>
      <c r="AL24" s="170">
        <f t="shared" si="17"/>
        <v>0</v>
      </c>
      <c r="AM24" s="171">
        <f t="shared" si="18"/>
        <v>12</v>
      </c>
      <c r="AN24" s="123">
        <f t="shared" si="49"/>
        <v>0</v>
      </c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  <c r="BB24" s="181"/>
      <c r="BC24" s="181"/>
      <c r="BD24" s="181"/>
      <c r="BE24" s="181"/>
      <c r="BF24" s="181"/>
      <c r="BG24" s="181"/>
      <c r="BH24" s="181"/>
      <c r="BI24" s="172" t="str">
        <f t="shared" si="20"/>
        <v>SILVER</v>
      </c>
      <c r="BJ24" s="172" t="str">
        <f t="shared" si="20"/>
        <v>BRONZE</v>
      </c>
      <c r="BK24" s="172" t="str">
        <f t="shared" si="20"/>
        <v>-</v>
      </c>
      <c r="BL24" s="172" t="str">
        <f t="shared" si="20"/>
        <v>-</v>
      </c>
      <c r="BM24" s="172" t="str">
        <f t="shared" si="20"/>
        <v>-</v>
      </c>
      <c r="BN24" s="172" t="str">
        <f t="shared" si="20"/>
        <v>-</v>
      </c>
      <c r="BO24" s="172" t="str">
        <f t="shared" si="20"/>
        <v>-</v>
      </c>
      <c r="BP24" s="172" t="str">
        <f t="shared" si="20"/>
        <v>-</v>
      </c>
      <c r="BQ24" s="172" t="str">
        <f t="shared" si="20"/>
        <v>-</v>
      </c>
      <c r="BR24" s="172" t="str">
        <f t="shared" si="20"/>
        <v>-</v>
      </c>
      <c r="BS24" s="172" t="str">
        <f t="shared" si="20"/>
        <v>-</v>
      </c>
      <c r="BT24" s="172" t="str">
        <f t="shared" si="20"/>
        <v>-</v>
      </c>
      <c r="BU24" s="172" t="str">
        <f t="shared" si="20"/>
        <v>-</v>
      </c>
      <c r="BV24" s="172" t="str">
        <f t="shared" si="20"/>
        <v>-</v>
      </c>
      <c r="BW24" s="172" t="str">
        <f t="shared" si="20"/>
        <v>-</v>
      </c>
      <c r="BX24" s="172" t="str">
        <f t="shared" si="20"/>
        <v>-</v>
      </c>
      <c r="BY24" s="172" t="str">
        <f t="shared" si="21"/>
        <v>-</v>
      </c>
      <c r="BZ24" s="172" t="str">
        <f t="shared" si="21"/>
        <v>-</v>
      </c>
      <c r="CA24" s="173" t="str">
        <f t="shared" si="22"/>
        <v/>
      </c>
      <c r="CB24" s="173" t="str">
        <f t="shared" si="23"/>
        <v>-</v>
      </c>
      <c r="CC24" s="173" t="str">
        <f t="shared" si="24"/>
        <v/>
      </c>
      <c r="CD24" s="173" t="str">
        <f t="shared" si="25"/>
        <v/>
      </c>
      <c r="CE24" s="176"/>
      <c r="CF24" s="12" t="str">
        <f t="shared" si="26"/>
        <v>-</v>
      </c>
      <c r="CG24" s="175"/>
      <c r="DB24" s="172" t="str">
        <f t="shared" si="27"/>
        <v>SILVER</v>
      </c>
      <c r="DC24" s="172" t="str">
        <f t="shared" si="27"/>
        <v>BRONZE</v>
      </c>
      <c r="DD24" s="172" t="str">
        <f t="shared" si="27"/>
        <v>BRONZE</v>
      </c>
      <c r="DE24" s="172" t="str">
        <f t="shared" si="27"/>
        <v>-</v>
      </c>
      <c r="DF24" s="172" t="str">
        <f t="shared" si="27"/>
        <v>-</v>
      </c>
      <c r="DG24" s="172" t="str">
        <f t="shared" si="27"/>
        <v>-</v>
      </c>
      <c r="DH24" s="172" t="str">
        <f t="shared" si="27"/>
        <v>-</v>
      </c>
      <c r="DI24" s="172" t="str">
        <f t="shared" si="27"/>
        <v>-</v>
      </c>
      <c r="DJ24" s="172" t="str">
        <f t="shared" si="27"/>
        <v>-</v>
      </c>
      <c r="DK24" s="172" t="str">
        <f t="shared" si="27"/>
        <v>-</v>
      </c>
      <c r="DL24" s="172" t="str">
        <f t="shared" si="27"/>
        <v>-</v>
      </c>
      <c r="DM24" s="172" t="str">
        <f t="shared" si="27"/>
        <v>-</v>
      </c>
      <c r="DN24" s="172" t="str">
        <f t="shared" si="27"/>
        <v>-</v>
      </c>
      <c r="DO24" s="172" t="str">
        <f t="shared" si="27"/>
        <v>-</v>
      </c>
      <c r="DP24" s="172" t="str">
        <f t="shared" si="27"/>
        <v>BRONZE</v>
      </c>
      <c r="DQ24" s="172" t="str">
        <f t="shared" si="27"/>
        <v>BRONZE</v>
      </c>
      <c r="DR24" s="172" t="str">
        <f t="shared" si="28"/>
        <v>SILVER</v>
      </c>
      <c r="DS24" s="172" t="str">
        <f t="shared" si="28"/>
        <v>SILVER</v>
      </c>
      <c r="DT24" s="173" t="str">
        <f t="shared" si="29"/>
        <v/>
      </c>
      <c r="DU24" s="173" t="str">
        <f t="shared" si="30"/>
        <v>-</v>
      </c>
      <c r="DV24" s="173" t="str">
        <f t="shared" si="31"/>
        <v/>
      </c>
      <c r="DW24" s="173" t="str">
        <f t="shared" si="32"/>
        <v/>
      </c>
      <c r="DY24" s="12" t="str">
        <f t="shared" si="33"/>
        <v>-</v>
      </c>
      <c r="DZ24" s="92"/>
      <c r="EA24" s="12" t="str">
        <f t="shared" si="34"/>
        <v>-</v>
      </c>
      <c r="EH24" s="122"/>
    </row>
    <row r="25" spans="1:138" x14ac:dyDescent="0.2">
      <c r="A25" s="97">
        <v>4</v>
      </c>
      <c r="B25" s="120"/>
      <c r="C25" s="227" t="s">
        <v>159</v>
      </c>
      <c r="D25" s="119"/>
      <c r="E25" s="210" t="s">
        <v>36</v>
      </c>
      <c r="F25" s="119">
        <v>2007</v>
      </c>
      <c r="G25" s="117"/>
      <c r="H25" s="118"/>
      <c r="I25" s="133">
        <f t="shared" si="35"/>
        <v>0</v>
      </c>
      <c r="J25" s="117"/>
      <c r="K25" s="133">
        <f t="shared" si="36"/>
        <v>0</v>
      </c>
      <c r="L25" s="117">
        <v>7.1</v>
      </c>
      <c r="M25" s="133">
        <f t="shared" si="37"/>
        <v>283</v>
      </c>
      <c r="N25" s="222"/>
      <c r="O25" s="133">
        <f t="shared" si="38"/>
        <v>0</v>
      </c>
      <c r="P25" s="222">
        <v>144</v>
      </c>
      <c r="Q25" s="133">
        <f t="shared" si="39"/>
        <v>390</v>
      </c>
      <c r="R25" s="117">
        <v>5.45</v>
      </c>
      <c r="S25" s="133">
        <f t="shared" si="40"/>
        <v>510</v>
      </c>
      <c r="T25" s="222">
        <v>29</v>
      </c>
      <c r="U25" s="133">
        <f t="shared" si="41"/>
        <v>230</v>
      </c>
      <c r="V25" s="222"/>
      <c r="W25" s="133">
        <f t="shared" si="42"/>
        <v>0</v>
      </c>
      <c r="X25" s="117"/>
      <c r="Y25" s="133">
        <f t="shared" si="43"/>
        <v>0</v>
      </c>
      <c r="Z25" s="222"/>
      <c r="AA25" s="117"/>
      <c r="AB25" s="224" t="s">
        <v>269</v>
      </c>
      <c r="AC25" s="36">
        <f t="shared" si="44"/>
        <v>754</v>
      </c>
      <c r="AD25" s="27">
        <f t="shared" si="45"/>
        <v>0</v>
      </c>
      <c r="AE25" s="101" t="str">
        <f t="shared" si="46"/>
        <v>-</v>
      </c>
      <c r="AF25" s="25">
        <f t="shared" si="47"/>
        <v>2167</v>
      </c>
      <c r="AG25" s="175"/>
      <c r="AH25" s="124">
        <f t="shared" si="48"/>
        <v>0</v>
      </c>
      <c r="AI25" s="72">
        <f t="shared" si="14"/>
        <v>754</v>
      </c>
      <c r="AJ25" s="170">
        <f t="shared" si="15"/>
        <v>254</v>
      </c>
      <c r="AK25" s="170">
        <f t="shared" si="16"/>
        <v>4</v>
      </c>
      <c r="AL25" s="170">
        <f t="shared" si="17"/>
        <v>14</v>
      </c>
      <c r="AM25" s="171">
        <f t="shared" si="18"/>
        <v>12</v>
      </c>
      <c r="AN25" s="123">
        <f t="shared" si="49"/>
        <v>0</v>
      </c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  <c r="BB25" s="181"/>
      <c r="BC25" s="181"/>
      <c r="BD25" s="181"/>
      <c r="BE25" s="181"/>
      <c r="BF25" s="181"/>
      <c r="BG25" s="181"/>
      <c r="BH25" s="181"/>
      <c r="BI25" s="172" t="str">
        <f t="shared" si="20"/>
        <v>SILVER</v>
      </c>
      <c r="BJ25" s="172" t="str">
        <f t="shared" si="20"/>
        <v>BRONZE</v>
      </c>
      <c r="BK25" s="172" t="str">
        <f t="shared" si="20"/>
        <v>-</v>
      </c>
      <c r="BL25" s="172" t="str">
        <f t="shared" si="20"/>
        <v>-</v>
      </c>
      <c r="BM25" s="172" t="str">
        <f t="shared" si="20"/>
        <v>-</v>
      </c>
      <c r="BN25" s="172" t="str">
        <f t="shared" si="20"/>
        <v>-</v>
      </c>
      <c r="BO25" s="172" t="str">
        <f t="shared" si="20"/>
        <v>-</v>
      </c>
      <c r="BP25" s="172" t="str">
        <f t="shared" si="20"/>
        <v>-</v>
      </c>
      <c r="BQ25" s="172" t="str">
        <f t="shared" si="20"/>
        <v>-</v>
      </c>
      <c r="BR25" s="172" t="str">
        <f t="shared" si="20"/>
        <v>-</v>
      </c>
      <c r="BS25" s="172" t="str">
        <f t="shared" si="20"/>
        <v>-</v>
      </c>
      <c r="BT25" s="172" t="str">
        <f t="shared" si="20"/>
        <v>-</v>
      </c>
      <c r="BU25" s="172" t="str">
        <f t="shared" si="20"/>
        <v>-</v>
      </c>
      <c r="BV25" s="172" t="str">
        <f t="shared" si="20"/>
        <v>-</v>
      </c>
      <c r="BW25" s="172" t="str">
        <f t="shared" si="20"/>
        <v>-</v>
      </c>
      <c r="BX25" s="172" t="str">
        <f t="shared" si="20"/>
        <v>-</v>
      </c>
      <c r="BY25" s="172" t="str">
        <f t="shared" si="21"/>
        <v>-</v>
      </c>
      <c r="BZ25" s="172" t="str">
        <f t="shared" si="21"/>
        <v>-</v>
      </c>
      <c r="CA25" s="173" t="str">
        <f t="shared" si="22"/>
        <v/>
      </c>
      <c r="CB25" s="173" t="str">
        <f t="shared" si="23"/>
        <v>-</v>
      </c>
      <c r="CC25" s="173" t="str">
        <f t="shared" si="24"/>
        <v/>
      </c>
      <c r="CD25" s="173" t="str">
        <f t="shared" si="25"/>
        <v/>
      </c>
      <c r="CE25" s="176"/>
      <c r="CF25" s="12" t="str">
        <f t="shared" si="26"/>
        <v>-</v>
      </c>
      <c r="CG25" s="175"/>
      <c r="DB25" s="172" t="str">
        <f t="shared" si="27"/>
        <v>SILVER</v>
      </c>
      <c r="DC25" s="172" t="str">
        <f t="shared" si="27"/>
        <v>BRONZE</v>
      </c>
      <c r="DD25" s="172" t="str">
        <f t="shared" si="27"/>
        <v>BRONZE</v>
      </c>
      <c r="DE25" s="172" t="str">
        <f t="shared" si="27"/>
        <v>-</v>
      </c>
      <c r="DF25" s="172" t="str">
        <f t="shared" si="27"/>
        <v>-</v>
      </c>
      <c r="DG25" s="172" t="str">
        <f t="shared" si="27"/>
        <v>-</v>
      </c>
      <c r="DH25" s="172" t="str">
        <f t="shared" si="27"/>
        <v>-</v>
      </c>
      <c r="DI25" s="172" t="str">
        <f t="shared" si="27"/>
        <v>-</v>
      </c>
      <c r="DJ25" s="172" t="str">
        <f t="shared" si="27"/>
        <v>-</v>
      </c>
      <c r="DK25" s="172" t="str">
        <f t="shared" si="27"/>
        <v>-</v>
      </c>
      <c r="DL25" s="172" t="str">
        <f t="shared" si="27"/>
        <v>-</v>
      </c>
      <c r="DM25" s="172" t="str">
        <f t="shared" si="27"/>
        <v>-</v>
      </c>
      <c r="DN25" s="172" t="str">
        <f t="shared" si="27"/>
        <v>-</v>
      </c>
      <c r="DO25" s="172" t="str">
        <f t="shared" si="27"/>
        <v>-</v>
      </c>
      <c r="DP25" s="172" t="str">
        <f t="shared" si="27"/>
        <v>BRONZE</v>
      </c>
      <c r="DQ25" s="172" t="str">
        <f t="shared" si="27"/>
        <v>BRONZE</v>
      </c>
      <c r="DR25" s="172" t="str">
        <f t="shared" si="28"/>
        <v>BRONZE</v>
      </c>
      <c r="DS25" s="172" t="str">
        <f t="shared" si="28"/>
        <v>SILVER</v>
      </c>
      <c r="DT25" s="173" t="str">
        <f t="shared" si="29"/>
        <v/>
      </c>
      <c r="DU25" s="173" t="str">
        <f t="shared" si="30"/>
        <v>-</v>
      </c>
      <c r="DV25" s="173" t="str">
        <f t="shared" si="31"/>
        <v/>
      </c>
      <c r="DW25" s="173" t="str">
        <f t="shared" si="32"/>
        <v/>
      </c>
      <c r="DY25" s="12" t="str">
        <f t="shared" si="33"/>
        <v>-</v>
      </c>
      <c r="DZ25" s="92"/>
      <c r="EA25" s="12" t="str">
        <f t="shared" si="34"/>
        <v>-</v>
      </c>
      <c r="EH25" s="122"/>
    </row>
    <row r="26" spans="1:138" x14ac:dyDescent="0.2">
      <c r="A26" s="97">
        <v>5</v>
      </c>
      <c r="B26" s="120"/>
      <c r="C26" s="227" t="s">
        <v>165</v>
      </c>
      <c r="D26" s="119"/>
      <c r="E26" s="210" t="s">
        <v>36</v>
      </c>
      <c r="F26" s="119">
        <v>2007</v>
      </c>
      <c r="G26" s="117"/>
      <c r="H26" s="118"/>
      <c r="I26" s="133">
        <f t="shared" si="35"/>
        <v>0</v>
      </c>
      <c r="J26" s="117"/>
      <c r="K26" s="133">
        <f t="shared" si="36"/>
        <v>0</v>
      </c>
      <c r="L26" s="117">
        <v>10.4</v>
      </c>
      <c r="M26" s="133">
        <f t="shared" si="37"/>
        <v>503</v>
      </c>
      <c r="N26" s="222"/>
      <c r="O26" s="133">
        <f t="shared" si="38"/>
        <v>0</v>
      </c>
      <c r="P26" s="222">
        <v>93</v>
      </c>
      <c r="Q26" s="133">
        <f t="shared" si="39"/>
        <v>220</v>
      </c>
      <c r="R26" s="117">
        <v>5.8</v>
      </c>
      <c r="S26" s="133">
        <f t="shared" si="40"/>
        <v>563</v>
      </c>
      <c r="T26" s="222">
        <v>34</v>
      </c>
      <c r="U26" s="133">
        <f t="shared" si="41"/>
        <v>280</v>
      </c>
      <c r="V26" s="222"/>
      <c r="W26" s="133">
        <f t="shared" si="42"/>
        <v>0</v>
      </c>
      <c r="X26" s="117"/>
      <c r="Y26" s="133">
        <f t="shared" si="43"/>
        <v>0</v>
      </c>
      <c r="Z26" s="222"/>
      <c r="AA26" s="117"/>
      <c r="AB26" s="224" t="s">
        <v>282</v>
      </c>
      <c r="AC26" s="36">
        <f t="shared" si="44"/>
        <v>482</v>
      </c>
      <c r="AD26" s="27">
        <f t="shared" si="45"/>
        <v>0</v>
      </c>
      <c r="AE26" s="101" t="str">
        <f t="shared" si="46"/>
        <v>-</v>
      </c>
      <c r="AF26" s="25">
        <f t="shared" si="47"/>
        <v>2048</v>
      </c>
      <c r="AG26" s="175"/>
      <c r="AH26" s="124">
        <f t="shared" si="48"/>
        <v>0</v>
      </c>
      <c r="AI26" s="72">
        <f t="shared" si="14"/>
        <v>482</v>
      </c>
      <c r="AJ26" s="170">
        <f t="shared" si="15"/>
        <v>322</v>
      </c>
      <c r="AK26" s="170">
        <f t="shared" si="16"/>
        <v>5</v>
      </c>
      <c r="AL26" s="170">
        <f t="shared" si="17"/>
        <v>22</v>
      </c>
      <c r="AM26" s="171">
        <f t="shared" si="18"/>
        <v>12</v>
      </c>
      <c r="AN26" s="123">
        <f t="shared" si="49"/>
        <v>0</v>
      </c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81"/>
      <c r="BB26" s="181"/>
      <c r="BC26" s="181"/>
      <c r="BD26" s="181"/>
      <c r="BE26" s="181"/>
      <c r="BF26" s="181"/>
      <c r="BG26" s="181"/>
      <c r="BH26" s="181"/>
      <c r="BI26" s="172" t="str">
        <f t="shared" si="20"/>
        <v>SILVER</v>
      </c>
      <c r="BJ26" s="172" t="str">
        <f t="shared" si="20"/>
        <v>BRONZE</v>
      </c>
      <c r="BK26" s="172" t="str">
        <f t="shared" si="20"/>
        <v>-</v>
      </c>
      <c r="BL26" s="172" t="str">
        <f t="shared" si="20"/>
        <v>-</v>
      </c>
      <c r="BM26" s="172" t="str">
        <f t="shared" si="20"/>
        <v>-</v>
      </c>
      <c r="BN26" s="172" t="str">
        <f t="shared" si="20"/>
        <v>-</v>
      </c>
      <c r="BO26" s="172" t="str">
        <f t="shared" si="20"/>
        <v>-</v>
      </c>
      <c r="BP26" s="172" t="str">
        <f t="shared" si="20"/>
        <v>-</v>
      </c>
      <c r="BQ26" s="172" t="str">
        <f t="shared" si="20"/>
        <v>-</v>
      </c>
      <c r="BR26" s="172" t="str">
        <f t="shared" si="20"/>
        <v>-</v>
      </c>
      <c r="BS26" s="172" t="str">
        <f t="shared" si="20"/>
        <v>-</v>
      </c>
      <c r="BT26" s="172" t="str">
        <f t="shared" si="20"/>
        <v>-</v>
      </c>
      <c r="BU26" s="172" t="str">
        <f t="shared" si="20"/>
        <v>-</v>
      </c>
      <c r="BV26" s="172" t="str">
        <f t="shared" si="20"/>
        <v>-</v>
      </c>
      <c r="BW26" s="172" t="str">
        <f t="shared" si="20"/>
        <v>-</v>
      </c>
      <c r="BX26" s="172" t="str">
        <f t="shared" si="20"/>
        <v>-</v>
      </c>
      <c r="BY26" s="172" t="str">
        <f t="shared" si="21"/>
        <v>-</v>
      </c>
      <c r="BZ26" s="172" t="str">
        <f t="shared" si="21"/>
        <v>-</v>
      </c>
      <c r="CA26" s="173" t="str">
        <f t="shared" si="22"/>
        <v/>
      </c>
      <c r="CB26" s="173" t="str">
        <f t="shared" si="23"/>
        <v>-</v>
      </c>
      <c r="CC26" s="173" t="str">
        <f t="shared" si="24"/>
        <v/>
      </c>
      <c r="CD26" s="173" t="str">
        <f t="shared" si="25"/>
        <v/>
      </c>
      <c r="CE26" s="176"/>
      <c r="CF26" s="12" t="str">
        <f t="shared" si="26"/>
        <v>-</v>
      </c>
      <c r="CG26" s="175"/>
      <c r="DB26" s="172" t="str">
        <f t="shared" si="27"/>
        <v>SILVER</v>
      </c>
      <c r="DC26" s="172" t="str">
        <f t="shared" si="27"/>
        <v>BRONZE</v>
      </c>
      <c r="DD26" s="172" t="str">
        <f t="shared" si="27"/>
        <v>-</v>
      </c>
      <c r="DE26" s="172" t="str">
        <f t="shared" si="27"/>
        <v>-</v>
      </c>
      <c r="DF26" s="172" t="str">
        <f t="shared" si="27"/>
        <v>-</v>
      </c>
      <c r="DG26" s="172" t="str">
        <f t="shared" si="27"/>
        <v>-</v>
      </c>
      <c r="DH26" s="172" t="str">
        <f t="shared" si="27"/>
        <v>-</v>
      </c>
      <c r="DI26" s="172" t="str">
        <f t="shared" si="27"/>
        <v>-</v>
      </c>
      <c r="DJ26" s="172" t="str">
        <f t="shared" si="27"/>
        <v>-</v>
      </c>
      <c r="DK26" s="172" t="str">
        <f t="shared" si="27"/>
        <v>-</v>
      </c>
      <c r="DL26" s="172" t="str">
        <f t="shared" si="27"/>
        <v>-</v>
      </c>
      <c r="DM26" s="172" t="str">
        <f t="shared" si="27"/>
        <v>-</v>
      </c>
      <c r="DN26" s="172" t="str">
        <f t="shared" si="27"/>
        <v>-</v>
      </c>
      <c r="DO26" s="172" t="str">
        <f t="shared" si="27"/>
        <v>-</v>
      </c>
      <c r="DP26" s="172" t="str">
        <f t="shared" si="27"/>
        <v>BRONZE</v>
      </c>
      <c r="DQ26" s="172" t="str">
        <f t="shared" si="27"/>
        <v>BRONZE</v>
      </c>
      <c r="DR26" s="172" t="str">
        <f t="shared" si="28"/>
        <v>BRONZE</v>
      </c>
      <c r="DS26" s="172" t="str">
        <f t="shared" si="28"/>
        <v>SILVER</v>
      </c>
      <c r="DT26" s="173" t="str">
        <f t="shared" si="29"/>
        <v/>
      </c>
      <c r="DU26" s="173" t="str">
        <f t="shared" si="30"/>
        <v>-</v>
      </c>
      <c r="DV26" s="173" t="str">
        <f t="shared" si="31"/>
        <v/>
      </c>
      <c r="DW26" s="173" t="str">
        <f t="shared" si="32"/>
        <v/>
      </c>
      <c r="DY26" s="12" t="str">
        <f t="shared" si="33"/>
        <v>-</v>
      </c>
      <c r="DZ26" s="92"/>
      <c r="EA26" s="12" t="str">
        <f t="shared" si="34"/>
        <v>-</v>
      </c>
      <c r="EH26" s="122"/>
    </row>
    <row r="27" spans="1:138" x14ac:dyDescent="0.2">
      <c r="A27" s="97">
        <v>6</v>
      </c>
      <c r="B27" s="120"/>
      <c r="C27" s="227" t="s">
        <v>168</v>
      </c>
      <c r="D27" s="119"/>
      <c r="E27" s="210" t="s">
        <v>36</v>
      </c>
      <c r="F27" s="119">
        <v>2007</v>
      </c>
      <c r="G27" s="117"/>
      <c r="H27" s="118"/>
      <c r="I27" s="133">
        <f t="shared" si="35"/>
        <v>0</v>
      </c>
      <c r="J27" s="117"/>
      <c r="K27" s="133">
        <f t="shared" si="36"/>
        <v>0</v>
      </c>
      <c r="L27" s="117">
        <v>7</v>
      </c>
      <c r="M27" s="133">
        <f t="shared" si="37"/>
        <v>276</v>
      </c>
      <c r="N27" s="222"/>
      <c r="O27" s="133">
        <f t="shared" si="38"/>
        <v>0</v>
      </c>
      <c r="P27" s="222">
        <v>83</v>
      </c>
      <c r="Q27" s="133">
        <f t="shared" si="39"/>
        <v>186</v>
      </c>
      <c r="R27" s="117">
        <v>5.85</v>
      </c>
      <c r="S27" s="133">
        <f t="shared" si="40"/>
        <v>571</v>
      </c>
      <c r="T27" s="222">
        <v>27</v>
      </c>
      <c r="U27" s="133">
        <f t="shared" si="41"/>
        <v>210</v>
      </c>
      <c r="V27" s="222"/>
      <c r="W27" s="133">
        <f t="shared" si="42"/>
        <v>0</v>
      </c>
      <c r="X27" s="117"/>
      <c r="Y27" s="133">
        <f t="shared" si="43"/>
        <v>0</v>
      </c>
      <c r="Z27" s="222"/>
      <c r="AA27" s="117"/>
      <c r="AB27" s="224" t="s">
        <v>271</v>
      </c>
      <c r="AC27" s="36">
        <f t="shared" si="44"/>
        <v>742</v>
      </c>
      <c r="AD27" s="27">
        <f t="shared" si="45"/>
        <v>0</v>
      </c>
      <c r="AE27" s="101" t="str">
        <f t="shared" si="46"/>
        <v>-</v>
      </c>
      <c r="AF27" s="25">
        <f t="shared" si="47"/>
        <v>1985</v>
      </c>
      <c r="AG27" s="175"/>
      <c r="AH27" s="124">
        <f t="shared" si="48"/>
        <v>0</v>
      </c>
      <c r="AI27" s="72">
        <f t="shared" si="14"/>
        <v>742</v>
      </c>
      <c r="AJ27" s="170">
        <f t="shared" si="15"/>
        <v>257</v>
      </c>
      <c r="AK27" s="170">
        <f t="shared" si="16"/>
        <v>4</v>
      </c>
      <c r="AL27" s="170">
        <f t="shared" si="17"/>
        <v>17</v>
      </c>
      <c r="AM27" s="171">
        <f t="shared" si="18"/>
        <v>12</v>
      </c>
      <c r="AN27" s="123">
        <f t="shared" si="49"/>
        <v>0</v>
      </c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  <c r="BA27" s="181"/>
      <c r="BB27" s="181"/>
      <c r="BC27" s="181"/>
      <c r="BD27" s="181"/>
      <c r="BE27" s="181"/>
      <c r="BF27" s="181"/>
      <c r="BG27" s="181"/>
      <c r="BH27" s="181"/>
      <c r="BI27" s="172" t="str">
        <f t="shared" si="20"/>
        <v>SILVER</v>
      </c>
      <c r="BJ27" s="172" t="str">
        <f t="shared" si="20"/>
        <v>BRONZE</v>
      </c>
      <c r="BK27" s="172" t="str">
        <f t="shared" si="20"/>
        <v>-</v>
      </c>
      <c r="BL27" s="172" t="str">
        <f t="shared" si="20"/>
        <v>-</v>
      </c>
      <c r="BM27" s="172" t="str">
        <f t="shared" si="20"/>
        <v>-</v>
      </c>
      <c r="BN27" s="172" t="str">
        <f t="shared" si="20"/>
        <v>-</v>
      </c>
      <c r="BO27" s="172" t="str">
        <f t="shared" si="20"/>
        <v>-</v>
      </c>
      <c r="BP27" s="172" t="str">
        <f t="shared" si="20"/>
        <v>-</v>
      </c>
      <c r="BQ27" s="172" t="str">
        <f t="shared" si="20"/>
        <v>-</v>
      </c>
      <c r="BR27" s="172" t="str">
        <f t="shared" si="20"/>
        <v>-</v>
      </c>
      <c r="BS27" s="172" t="str">
        <f t="shared" si="20"/>
        <v>-</v>
      </c>
      <c r="BT27" s="172" t="str">
        <f t="shared" si="20"/>
        <v>-</v>
      </c>
      <c r="BU27" s="172" t="str">
        <f t="shared" si="20"/>
        <v>-</v>
      </c>
      <c r="BV27" s="172" t="str">
        <f t="shared" si="20"/>
        <v>-</v>
      </c>
      <c r="BW27" s="172" t="str">
        <f t="shared" si="20"/>
        <v>-</v>
      </c>
      <c r="BX27" s="172" t="str">
        <f t="shared" ref="BX27:BZ58" si="50">IF($F27&lt;&gt;"",IF($AF27&gt;=BE$17,IF(($AF27&gt;=BE$17)*($AF27&lt;BE$16),$AO$17,IF(($AF27&gt;=BE$16)*($AF27&lt;BE$15),$AO$16,IF(($AF27&gt;=BE$15)*($AF27&lt;BE$14),$AO$15,IF(($AF27&gt;=BE$14),$AO$14,"")))),"-"),"")</f>
        <v>-</v>
      </c>
      <c r="BY27" s="172" t="str">
        <f t="shared" si="21"/>
        <v>-</v>
      </c>
      <c r="BZ27" s="172" t="str">
        <f t="shared" si="21"/>
        <v>-</v>
      </c>
      <c r="CA27" s="173" t="str">
        <f t="shared" si="22"/>
        <v/>
      </c>
      <c r="CB27" s="173" t="str">
        <f t="shared" si="23"/>
        <v>-</v>
      </c>
      <c r="CC27" s="173" t="str">
        <f t="shared" si="24"/>
        <v/>
      </c>
      <c r="CD27" s="173" t="str">
        <f t="shared" si="25"/>
        <v/>
      </c>
      <c r="CE27" s="176"/>
      <c r="CF27" s="12" t="str">
        <f t="shared" si="26"/>
        <v>-</v>
      </c>
      <c r="CG27" s="175"/>
      <c r="DB27" s="172" t="str">
        <f t="shared" si="27"/>
        <v>SILVER</v>
      </c>
      <c r="DC27" s="172" t="str">
        <f t="shared" si="27"/>
        <v>BRONZE</v>
      </c>
      <c r="DD27" s="172" t="str">
        <f t="shared" si="27"/>
        <v>-</v>
      </c>
      <c r="DE27" s="172" t="str">
        <f t="shared" si="27"/>
        <v>-</v>
      </c>
      <c r="DF27" s="172" t="str">
        <f t="shared" si="27"/>
        <v>-</v>
      </c>
      <c r="DG27" s="172" t="str">
        <f t="shared" si="27"/>
        <v>-</v>
      </c>
      <c r="DH27" s="172" t="str">
        <f t="shared" si="27"/>
        <v>-</v>
      </c>
      <c r="DI27" s="172" t="str">
        <f t="shared" si="27"/>
        <v>-</v>
      </c>
      <c r="DJ27" s="172" t="str">
        <f t="shared" si="27"/>
        <v>-</v>
      </c>
      <c r="DK27" s="172" t="str">
        <f t="shared" si="27"/>
        <v>-</v>
      </c>
      <c r="DL27" s="172" t="str">
        <f t="shared" si="27"/>
        <v>-</v>
      </c>
      <c r="DM27" s="172" t="str">
        <f t="shared" si="27"/>
        <v>-</v>
      </c>
      <c r="DN27" s="172" t="str">
        <f t="shared" si="27"/>
        <v>-</v>
      </c>
      <c r="DO27" s="172" t="str">
        <f t="shared" si="27"/>
        <v>-</v>
      </c>
      <c r="DP27" s="172" t="str">
        <f t="shared" si="27"/>
        <v>-</v>
      </c>
      <c r="DQ27" s="172" t="str">
        <f t="shared" ref="DQ27:DS58" si="51">IF($F27&lt;&gt;"",IF($AF27&gt;=CX$17,IF(($AF27&gt;=CX$17)*($AF27&lt;CX$16),$CH$17,IF(($AF27&gt;=CX$16)*($AF27&lt;CX$15),$CH$16,IF(($AF27&gt;=CX$15)*($AF27&lt;CX$14),$CH$15,IF(($AF27&gt;=CX$14),$CH$14,"")))),"-"),"")</f>
        <v>BRONZE</v>
      </c>
      <c r="DR27" s="172" t="str">
        <f t="shared" si="28"/>
        <v>BRONZE</v>
      </c>
      <c r="DS27" s="172" t="str">
        <f t="shared" si="28"/>
        <v>SILVER</v>
      </c>
      <c r="DT27" s="173" t="str">
        <f t="shared" si="29"/>
        <v/>
      </c>
      <c r="DU27" s="173" t="str">
        <f t="shared" si="30"/>
        <v>-</v>
      </c>
      <c r="DV27" s="173" t="str">
        <f t="shared" si="31"/>
        <v/>
      </c>
      <c r="DW27" s="173" t="str">
        <f t="shared" si="32"/>
        <v/>
      </c>
      <c r="DY27" s="12" t="str">
        <f t="shared" si="33"/>
        <v>-</v>
      </c>
      <c r="DZ27" s="92"/>
      <c r="EA27" s="12" t="str">
        <f t="shared" si="34"/>
        <v>-</v>
      </c>
      <c r="EH27" s="122"/>
    </row>
    <row r="28" spans="1:138" x14ac:dyDescent="0.2">
      <c r="A28" s="97">
        <v>7</v>
      </c>
      <c r="B28" s="120"/>
      <c r="C28" s="227" t="s">
        <v>167</v>
      </c>
      <c r="D28" s="119"/>
      <c r="E28" s="210" t="s">
        <v>36</v>
      </c>
      <c r="F28" s="119">
        <v>2007</v>
      </c>
      <c r="G28" s="117"/>
      <c r="H28" s="118"/>
      <c r="I28" s="133">
        <f t="shared" si="35"/>
        <v>0</v>
      </c>
      <c r="J28" s="117"/>
      <c r="K28" s="133">
        <f t="shared" si="36"/>
        <v>0</v>
      </c>
      <c r="L28" s="117">
        <v>8.6</v>
      </c>
      <c r="M28" s="133">
        <f t="shared" si="37"/>
        <v>383</v>
      </c>
      <c r="N28" s="222"/>
      <c r="O28" s="133">
        <f t="shared" si="38"/>
        <v>0</v>
      </c>
      <c r="P28" s="222">
        <v>79</v>
      </c>
      <c r="Q28" s="133">
        <f t="shared" si="39"/>
        <v>173</v>
      </c>
      <c r="R28" s="117">
        <v>4.9000000000000004</v>
      </c>
      <c r="S28" s="133">
        <f t="shared" si="40"/>
        <v>425</v>
      </c>
      <c r="T28" s="222">
        <v>54</v>
      </c>
      <c r="U28" s="133">
        <f t="shared" si="41"/>
        <v>480</v>
      </c>
      <c r="V28" s="222"/>
      <c r="W28" s="133">
        <f t="shared" si="42"/>
        <v>0</v>
      </c>
      <c r="X28" s="117"/>
      <c r="Y28" s="133">
        <f t="shared" si="43"/>
        <v>0</v>
      </c>
      <c r="Z28" s="222"/>
      <c r="AA28" s="117"/>
      <c r="AB28" s="224" t="s">
        <v>273</v>
      </c>
      <c r="AC28" s="36">
        <f t="shared" si="44"/>
        <v>494</v>
      </c>
      <c r="AD28" s="27">
        <f t="shared" si="45"/>
        <v>0</v>
      </c>
      <c r="AE28" s="101" t="str">
        <f t="shared" si="46"/>
        <v>-</v>
      </c>
      <c r="AF28" s="25">
        <f t="shared" si="47"/>
        <v>1955</v>
      </c>
      <c r="AG28" s="175"/>
      <c r="AH28" s="124">
        <f t="shared" si="48"/>
        <v>0</v>
      </c>
      <c r="AI28" s="72">
        <f t="shared" si="14"/>
        <v>494</v>
      </c>
      <c r="AJ28" s="170">
        <f t="shared" si="15"/>
        <v>319</v>
      </c>
      <c r="AK28" s="170">
        <f t="shared" si="16"/>
        <v>5</v>
      </c>
      <c r="AL28" s="170">
        <f t="shared" si="17"/>
        <v>19</v>
      </c>
      <c r="AM28" s="171">
        <f t="shared" si="18"/>
        <v>12</v>
      </c>
      <c r="AN28" s="123">
        <f t="shared" si="49"/>
        <v>0</v>
      </c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  <c r="BB28" s="181"/>
      <c r="BC28" s="181"/>
      <c r="BD28" s="181"/>
      <c r="BE28" s="181"/>
      <c r="BF28" s="181"/>
      <c r="BG28" s="181"/>
      <c r="BH28" s="181"/>
      <c r="BI28" s="172" t="str">
        <f t="shared" ref="BI28:BW44" si="52">IF($F28&lt;&gt;"",IF($AF28&gt;=AP$17,IF(($AF28&gt;=AP$17)*($AF28&lt;AP$16),$AO$17,IF(($AF28&gt;=AP$16)*($AF28&lt;AP$15),$AO$16,IF(($AF28&gt;=AP$15)*($AF28&lt;AP$14),$AO$15,IF(($AF28&gt;=AP$14),$AO$14,"")))),"-"),"")</f>
        <v>SILVER</v>
      </c>
      <c r="BJ28" s="172" t="str">
        <f t="shared" si="52"/>
        <v>BRONZE</v>
      </c>
      <c r="BK28" s="172" t="str">
        <f t="shared" si="52"/>
        <v>-</v>
      </c>
      <c r="BL28" s="172" t="str">
        <f t="shared" si="52"/>
        <v>-</v>
      </c>
      <c r="BM28" s="172" t="str">
        <f t="shared" si="52"/>
        <v>-</v>
      </c>
      <c r="BN28" s="172" t="str">
        <f t="shared" si="52"/>
        <v>-</v>
      </c>
      <c r="BO28" s="172" t="str">
        <f t="shared" si="52"/>
        <v>-</v>
      </c>
      <c r="BP28" s="172" t="str">
        <f t="shared" si="52"/>
        <v>-</v>
      </c>
      <c r="BQ28" s="172" t="str">
        <f t="shared" si="52"/>
        <v>-</v>
      </c>
      <c r="BR28" s="172" t="str">
        <f t="shared" si="52"/>
        <v>-</v>
      </c>
      <c r="BS28" s="172" t="str">
        <f t="shared" si="52"/>
        <v>-</v>
      </c>
      <c r="BT28" s="172" t="str">
        <f t="shared" si="52"/>
        <v>-</v>
      </c>
      <c r="BU28" s="172" t="str">
        <f t="shared" si="52"/>
        <v>-</v>
      </c>
      <c r="BV28" s="172" t="str">
        <f t="shared" si="52"/>
        <v>-</v>
      </c>
      <c r="BW28" s="172" t="str">
        <f t="shared" si="52"/>
        <v>-</v>
      </c>
      <c r="BX28" s="172" t="str">
        <f t="shared" si="50"/>
        <v>-</v>
      </c>
      <c r="BY28" s="172" t="str">
        <f t="shared" si="21"/>
        <v>-</v>
      </c>
      <c r="BZ28" s="172" t="str">
        <f t="shared" si="21"/>
        <v>-</v>
      </c>
      <c r="CA28" s="173" t="str">
        <f t="shared" si="22"/>
        <v/>
      </c>
      <c r="CB28" s="173" t="str">
        <f t="shared" si="23"/>
        <v>-</v>
      </c>
      <c r="CC28" s="173" t="str">
        <f t="shared" si="24"/>
        <v/>
      </c>
      <c r="CD28" s="173" t="str">
        <f t="shared" si="25"/>
        <v/>
      </c>
      <c r="CE28" s="176"/>
      <c r="CF28" s="12" t="str">
        <f t="shared" si="26"/>
        <v>-</v>
      </c>
      <c r="CG28" s="175"/>
      <c r="DB28" s="172" t="str">
        <f t="shared" ref="DB28:DP44" si="53">IF($F28&lt;&gt;"",IF($AF28&gt;=CI$17,IF(($AF28&gt;=CI$17)*($AF28&lt;CI$16),$CH$17,IF(($AF28&gt;=CI$16)*($AF28&lt;CI$15),$CH$16,IF(($AF28&gt;=CI$15)*($AF28&lt;CI$14),$CH$15,IF(($AF28&gt;=CI$14),$CH$14,"")))),"-"),"")</f>
        <v>SILVER</v>
      </c>
      <c r="DC28" s="172" t="str">
        <f t="shared" si="53"/>
        <v>BRONZE</v>
      </c>
      <c r="DD28" s="172" t="str">
        <f t="shared" si="53"/>
        <v>-</v>
      </c>
      <c r="DE28" s="172" t="str">
        <f t="shared" si="53"/>
        <v>-</v>
      </c>
      <c r="DF28" s="172" t="str">
        <f t="shared" si="53"/>
        <v>-</v>
      </c>
      <c r="DG28" s="172" t="str">
        <f t="shared" si="53"/>
        <v>-</v>
      </c>
      <c r="DH28" s="172" t="str">
        <f t="shared" si="53"/>
        <v>-</v>
      </c>
      <c r="DI28" s="172" t="str">
        <f t="shared" si="53"/>
        <v>-</v>
      </c>
      <c r="DJ28" s="172" t="str">
        <f t="shared" si="53"/>
        <v>-</v>
      </c>
      <c r="DK28" s="172" t="str">
        <f t="shared" si="53"/>
        <v>-</v>
      </c>
      <c r="DL28" s="172" t="str">
        <f t="shared" si="53"/>
        <v>-</v>
      </c>
      <c r="DM28" s="172" t="str">
        <f t="shared" si="53"/>
        <v>-</v>
      </c>
      <c r="DN28" s="172" t="str">
        <f t="shared" si="53"/>
        <v>-</v>
      </c>
      <c r="DO28" s="172" t="str">
        <f t="shared" si="53"/>
        <v>-</v>
      </c>
      <c r="DP28" s="172" t="str">
        <f t="shared" si="53"/>
        <v>-</v>
      </c>
      <c r="DQ28" s="172" t="str">
        <f t="shared" si="51"/>
        <v>BRONZE</v>
      </c>
      <c r="DR28" s="172" t="str">
        <f t="shared" si="28"/>
        <v>BRONZE</v>
      </c>
      <c r="DS28" s="172" t="str">
        <f t="shared" si="28"/>
        <v>SILVER</v>
      </c>
      <c r="DT28" s="173" t="str">
        <f t="shared" si="29"/>
        <v/>
      </c>
      <c r="DU28" s="173" t="str">
        <f t="shared" si="30"/>
        <v>-</v>
      </c>
      <c r="DV28" s="173" t="str">
        <f t="shared" si="31"/>
        <v/>
      </c>
      <c r="DW28" s="173" t="str">
        <f t="shared" si="32"/>
        <v/>
      </c>
      <c r="DY28" s="12" t="str">
        <f t="shared" si="33"/>
        <v>-</v>
      </c>
      <c r="DZ28" s="92"/>
      <c r="EA28" s="12" t="str">
        <f t="shared" si="34"/>
        <v>-</v>
      </c>
      <c r="EH28" s="122"/>
    </row>
    <row r="29" spans="1:138" x14ac:dyDescent="0.2">
      <c r="A29" s="97">
        <v>8</v>
      </c>
      <c r="B29" s="120"/>
      <c r="C29" s="227" t="s">
        <v>173</v>
      </c>
      <c r="D29" s="119"/>
      <c r="E29" s="210" t="s">
        <v>36</v>
      </c>
      <c r="F29" s="119">
        <v>2007</v>
      </c>
      <c r="G29" s="117"/>
      <c r="H29" s="118"/>
      <c r="I29" s="133">
        <f t="shared" si="35"/>
        <v>0</v>
      </c>
      <c r="J29" s="117"/>
      <c r="K29" s="133">
        <f t="shared" si="36"/>
        <v>0</v>
      </c>
      <c r="L29" s="117">
        <v>8.4</v>
      </c>
      <c r="M29" s="133">
        <f t="shared" si="37"/>
        <v>370</v>
      </c>
      <c r="N29" s="222"/>
      <c r="O29" s="133">
        <f t="shared" si="38"/>
        <v>0</v>
      </c>
      <c r="P29" s="222">
        <v>82</v>
      </c>
      <c r="Q29" s="133">
        <f t="shared" si="39"/>
        <v>183</v>
      </c>
      <c r="R29" s="117">
        <v>5.3</v>
      </c>
      <c r="S29" s="133">
        <f t="shared" si="40"/>
        <v>486</v>
      </c>
      <c r="T29" s="222">
        <v>14</v>
      </c>
      <c r="U29" s="133">
        <f t="shared" si="41"/>
        <v>80</v>
      </c>
      <c r="V29" s="222"/>
      <c r="W29" s="133">
        <f t="shared" si="42"/>
        <v>0</v>
      </c>
      <c r="X29" s="117"/>
      <c r="Y29" s="133">
        <f t="shared" si="43"/>
        <v>0</v>
      </c>
      <c r="Z29" s="222"/>
      <c r="AA29" s="117"/>
      <c r="AB29" s="226" t="s">
        <v>285</v>
      </c>
      <c r="AC29" s="36">
        <f t="shared" si="44"/>
        <v>578</v>
      </c>
      <c r="AD29" s="27">
        <f t="shared" si="45"/>
        <v>0</v>
      </c>
      <c r="AE29" s="101" t="str">
        <f t="shared" si="46"/>
        <v>-</v>
      </c>
      <c r="AF29" s="25">
        <f t="shared" si="47"/>
        <v>1697</v>
      </c>
      <c r="AG29" s="175"/>
      <c r="AH29" s="124">
        <f t="shared" si="48"/>
        <v>0</v>
      </c>
      <c r="AI29" s="72">
        <f t="shared" si="14"/>
        <v>578</v>
      </c>
      <c r="AJ29" s="170">
        <f t="shared" si="15"/>
        <v>298</v>
      </c>
      <c r="AK29" s="170">
        <f t="shared" si="16"/>
        <v>4</v>
      </c>
      <c r="AL29" s="170">
        <f t="shared" si="17"/>
        <v>58</v>
      </c>
      <c r="AM29" s="171">
        <f t="shared" si="18"/>
        <v>12</v>
      </c>
      <c r="AN29" s="123">
        <f t="shared" si="49"/>
        <v>0</v>
      </c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  <c r="BA29" s="181"/>
      <c r="BB29" s="181"/>
      <c r="BC29" s="181"/>
      <c r="BD29" s="181"/>
      <c r="BE29" s="181"/>
      <c r="BF29" s="181"/>
      <c r="BG29" s="181"/>
      <c r="BH29" s="181"/>
      <c r="BI29" s="172" t="str">
        <f t="shared" si="52"/>
        <v>BRONZE</v>
      </c>
      <c r="BJ29" s="172" t="str">
        <f t="shared" si="52"/>
        <v>BRONZE</v>
      </c>
      <c r="BK29" s="172" t="str">
        <f t="shared" si="52"/>
        <v>-</v>
      </c>
      <c r="BL29" s="172" t="str">
        <f t="shared" si="52"/>
        <v>-</v>
      </c>
      <c r="BM29" s="172" t="str">
        <f t="shared" si="52"/>
        <v>-</v>
      </c>
      <c r="BN29" s="172" t="str">
        <f t="shared" si="52"/>
        <v>-</v>
      </c>
      <c r="BO29" s="172" t="str">
        <f t="shared" si="52"/>
        <v>-</v>
      </c>
      <c r="BP29" s="172" t="str">
        <f t="shared" si="52"/>
        <v>-</v>
      </c>
      <c r="BQ29" s="172" t="str">
        <f t="shared" si="52"/>
        <v>-</v>
      </c>
      <c r="BR29" s="172" t="str">
        <f t="shared" si="52"/>
        <v>-</v>
      </c>
      <c r="BS29" s="172" t="str">
        <f t="shared" si="52"/>
        <v>-</v>
      </c>
      <c r="BT29" s="172" t="str">
        <f t="shared" si="52"/>
        <v>-</v>
      </c>
      <c r="BU29" s="172" t="str">
        <f t="shared" si="52"/>
        <v>-</v>
      </c>
      <c r="BV29" s="172" t="str">
        <f t="shared" si="52"/>
        <v>-</v>
      </c>
      <c r="BW29" s="172" t="str">
        <f t="shared" si="52"/>
        <v>-</v>
      </c>
      <c r="BX29" s="172" t="str">
        <f t="shared" si="50"/>
        <v>-</v>
      </c>
      <c r="BY29" s="172" t="str">
        <f t="shared" si="21"/>
        <v>-</v>
      </c>
      <c r="BZ29" s="172" t="str">
        <f t="shared" si="21"/>
        <v>-</v>
      </c>
      <c r="CA29" s="173" t="str">
        <f t="shared" si="22"/>
        <v/>
      </c>
      <c r="CB29" s="173" t="str">
        <f t="shared" si="23"/>
        <v>-</v>
      </c>
      <c r="CC29" s="173" t="str">
        <f t="shared" si="24"/>
        <v/>
      </c>
      <c r="CD29" s="173" t="str">
        <f t="shared" si="25"/>
        <v/>
      </c>
      <c r="CE29" s="176"/>
      <c r="CF29" s="12" t="str">
        <f t="shared" si="26"/>
        <v>-</v>
      </c>
      <c r="CG29" s="175"/>
      <c r="DB29" s="172" t="str">
        <f t="shared" si="53"/>
        <v>BRONZE</v>
      </c>
      <c r="DC29" s="172" t="str">
        <f t="shared" si="53"/>
        <v>BRONZE</v>
      </c>
      <c r="DD29" s="172" t="str">
        <f t="shared" si="53"/>
        <v>-</v>
      </c>
      <c r="DE29" s="172" t="str">
        <f t="shared" si="53"/>
        <v>-</v>
      </c>
      <c r="DF29" s="172" t="str">
        <f t="shared" si="53"/>
        <v>-</v>
      </c>
      <c r="DG29" s="172" t="str">
        <f t="shared" si="53"/>
        <v>-</v>
      </c>
      <c r="DH29" s="172" t="str">
        <f t="shared" si="53"/>
        <v>-</v>
      </c>
      <c r="DI29" s="172" t="str">
        <f t="shared" si="53"/>
        <v>-</v>
      </c>
      <c r="DJ29" s="172" t="str">
        <f t="shared" si="53"/>
        <v>-</v>
      </c>
      <c r="DK29" s="172" t="str">
        <f t="shared" si="53"/>
        <v>-</v>
      </c>
      <c r="DL29" s="172" t="str">
        <f t="shared" si="53"/>
        <v>-</v>
      </c>
      <c r="DM29" s="172" t="str">
        <f t="shared" si="53"/>
        <v>-</v>
      </c>
      <c r="DN29" s="172" t="str">
        <f t="shared" si="53"/>
        <v>-</v>
      </c>
      <c r="DO29" s="172" t="str">
        <f t="shared" si="53"/>
        <v>-</v>
      </c>
      <c r="DP29" s="172" t="str">
        <f t="shared" si="53"/>
        <v>-</v>
      </c>
      <c r="DQ29" s="172" t="str">
        <f t="shared" si="51"/>
        <v>BRONZE</v>
      </c>
      <c r="DR29" s="172" t="str">
        <f t="shared" si="28"/>
        <v>BRONZE</v>
      </c>
      <c r="DS29" s="172" t="str">
        <f t="shared" si="28"/>
        <v>BRONZE</v>
      </c>
      <c r="DT29" s="173" t="str">
        <f t="shared" si="29"/>
        <v/>
      </c>
      <c r="DU29" s="173" t="str">
        <f t="shared" si="30"/>
        <v>-</v>
      </c>
      <c r="DV29" s="173" t="str">
        <f t="shared" si="31"/>
        <v/>
      </c>
      <c r="DW29" s="173" t="str">
        <f t="shared" si="32"/>
        <v/>
      </c>
      <c r="DY29" s="12" t="str">
        <f t="shared" si="33"/>
        <v>-</v>
      </c>
      <c r="DZ29" s="92"/>
      <c r="EA29" s="12" t="str">
        <f t="shared" si="34"/>
        <v>-</v>
      </c>
      <c r="EH29" s="122"/>
    </row>
    <row r="30" spans="1:138" x14ac:dyDescent="0.2">
      <c r="A30" s="97">
        <v>9</v>
      </c>
      <c r="B30" s="120"/>
      <c r="C30" s="227" t="s">
        <v>164</v>
      </c>
      <c r="D30" s="119"/>
      <c r="E30" s="210" t="s">
        <v>36</v>
      </c>
      <c r="F30" s="119">
        <v>2007</v>
      </c>
      <c r="G30" s="117"/>
      <c r="H30" s="118"/>
      <c r="I30" s="133">
        <f t="shared" si="35"/>
        <v>0</v>
      </c>
      <c r="J30" s="117"/>
      <c r="K30" s="133">
        <f t="shared" si="36"/>
        <v>0</v>
      </c>
      <c r="L30" s="117">
        <v>5.7</v>
      </c>
      <c r="M30" s="133">
        <f t="shared" si="37"/>
        <v>190</v>
      </c>
      <c r="N30" s="222"/>
      <c r="O30" s="133">
        <f t="shared" si="38"/>
        <v>0</v>
      </c>
      <c r="P30" s="222">
        <v>158</v>
      </c>
      <c r="Q30" s="133">
        <f t="shared" si="39"/>
        <v>436</v>
      </c>
      <c r="R30" s="117">
        <v>5</v>
      </c>
      <c r="S30" s="133">
        <f t="shared" si="40"/>
        <v>440</v>
      </c>
      <c r="T30" s="222">
        <v>9</v>
      </c>
      <c r="U30" s="133">
        <f t="shared" si="41"/>
        <v>30</v>
      </c>
      <c r="V30" s="222"/>
      <c r="W30" s="133">
        <f t="shared" si="42"/>
        <v>0</v>
      </c>
      <c r="X30" s="117"/>
      <c r="Y30" s="133">
        <f t="shared" si="43"/>
        <v>0</v>
      </c>
      <c r="Z30" s="222"/>
      <c r="AA30" s="117"/>
      <c r="AB30" s="224" t="s">
        <v>270</v>
      </c>
      <c r="AC30" s="36">
        <f t="shared" si="44"/>
        <v>498</v>
      </c>
      <c r="AD30" s="27">
        <f t="shared" si="45"/>
        <v>0</v>
      </c>
      <c r="AE30" s="101" t="str">
        <f t="shared" si="46"/>
        <v>-</v>
      </c>
      <c r="AF30" s="25">
        <f t="shared" si="47"/>
        <v>1594</v>
      </c>
      <c r="AG30" s="175"/>
      <c r="AH30" s="124">
        <f t="shared" si="48"/>
        <v>0</v>
      </c>
      <c r="AI30" s="72">
        <f t="shared" si="14"/>
        <v>498</v>
      </c>
      <c r="AJ30" s="170">
        <f t="shared" si="15"/>
        <v>318</v>
      </c>
      <c r="AK30" s="170">
        <f t="shared" si="16"/>
        <v>5</v>
      </c>
      <c r="AL30" s="170">
        <f t="shared" si="17"/>
        <v>18</v>
      </c>
      <c r="AM30" s="171">
        <f t="shared" si="18"/>
        <v>12</v>
      </c>
      <c r="AN30" s="123">
        <f t="shared" si="49"/>
        <v>0</v>
      </c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  <c r="BA30" s="181"/>
      <c r="BB30" s="181"/>
      <c r="BC30" s="181"/>
      <c r="BD30" s="181"/>
      <c r="BE30" s="181"/>
      <c r="BF30" s="181"/>
      <c r="BG30" s="181"/>
      <c r="BH30" s="181"/>
      <c r="BI30" s="172" t="str">
        <f t="shared" si="52"/>
        <v>BRONZE</v>
      </c>
      <c r="BJ30" s="172" t="str">
        <f t="shared" si="52"/>
        <v>-</v>
      </c>
      <c r="BK30" s="172" t="str">
        <f t="shared" si="52"/>
        <v>-</v>
      </c>
      <c r="BL30" s="172" t="str">
        <f t="shared" si="52"/>
        <v>-</v>
      </c>
      <c r="BM30" s="172" t="str">
        <f t="shared" si="52"/>
        <v>-</v>
      </c>
      <c r="BN30" s="172" t="str">
        <f t="shared" si="52"/>
        <v>-</v>
      </c>
      <c r="BO30" s="172" t="str">
        <f t="shared" si="52"/>
        <v>-</v>
      </c>
      <c r="BP30" s="172" t="str">
        <f t="shared" si="52"/>
        <v>-</v>
      </c>
      <c r="BQ30" s="172" t="str">
        <f t="shared" si="52"/>
        <v>-</v>
      </c>
      <c r="BR30" s="172" t="str">
        <f t="shared" si="52"/>
        <v>-</v>
      </c>
      <c r="BS30" s="172" t="str">
        <f t="shared" si="52"/>
        <v>-</v>
      </c>
      <c r="BT30" s="172" t="str">
        <f t="shared" si="52"/>
        <v>-</v>
      </c>
      <c r="BU30" s="172" t="str">
        <f t="shared" si="52"/>
        <v>-</v>
      </c>
      <c r="BV30" s="172" t="str">
        <f t="shared" si="52"/>
        <v>-</v>
      </c>
      <c r="BW30" s="172" t="str">
        <f t="shared" si="52"/>
        <v>-</v>
      </c>
      <c r="BX30" s="172" t="str">
        <f t="shared" si="50"/>
        <v>-</v>
      </c>
      <c r="BY30" s="172" t="str">
        <f t="shared" si="21"/>
        <v>-</v>
      </c>
      <c r="BZ30" s="172" t="str">
        <f t="shared" si="21"/>
        <v>-</v>
      </c>
      <c r="CA30" s="173" t="str">
        <f t="shared" si="22"/>
        <v/>
      </c>
      <c r="CB30" s="173" t="str">
        <f t="shared" si="23"/>
        <v>-</v>
      </c>
      <c r="CC30" s="173" t="str">
        <f t="shared" si="24"/>
        <v/>
      </c>
      <c r="CD30" s="173" t="str">
        <f t="shared" si="25"/>
        <v/>
      </c>
      <c r="CE30" s="176"/>
      <c r="CF30" s="12" t="str">
        <f t="shared" si="26"/>
        <v>-</v>
      </c>
      <c r="CG30" s="175"/>
      <c r="DB30" s="172" t="str">
        <f t="shared" si="53"/>
        <v>BRONZE</v>
      </c>
      <c r="DC30" s="172" t="str">
        <f t="shared" si="53"/>
        <v>BRONZE</v>
      </c>
      <c r="DD30" s="172" t="str">
        <f t="shared" si="53"/>
        <v>-</v>
      </c>
      <c r="DE30" s="172" t="str">
        <f t="shared" si="53"/>
        <v>-</v>
      </c>
      <c r="DF30" s="172" t="str">
        <f t="shared" si="53"/>
        <v>-</v>
      </c>
      <c r="DG30" s="172" t="str">
        <f t="shared" si="53"/>
        <v>-</v>
      </c>
      <c r="DH30" s="172" t="str">
        <f t="shared" si="53"/>
        <v>-</v>
      </c>
      <c r="DI30" s="172" t="str">
        <f t="shared" si="53"/>
        <v>-</v>
      </c>
      <c r="DJ30" s="172" t="str">
        <f t="shared" si="53"/>
        <v>-</v>
      </c>
      <c r="DK30" s="172" t="str">
        <f t="shared" si="53"/>
        <v>-</v>
      </c>
      <c r="DL30" s="172" t="str">
        <f t="shared" si="53"/>
        <v>-</v>
      </c>
      <c r="DM30" s="172" t="str">
        <f t="shared" si="53"/>
        <v>-</v>
      </c>
      <c r="DN30" s="172" t="str">
        <f t="shared" si="53"/>
        <v>-</v>
      </c>
      <c r="DO30" s="172" t="str">
        <f t="shared" si="53"/>
        <v>-</v>
      </c>
      <c r="DP30" s="172" t="str">
        <f t="shared" si="53"/>
        <v>-</v>
      </c>
      <c r="DQ30" s="172" t="str">
        <f t="shared" si="51"/>
        <v>BRONZE</v>
      </c>
      <c r="DR30" s="172" t="str">
        <f t="shared" si="28"/>
        <v>BRONZE</v>
      </c>
      <c r="DS30" s="172" t="str">
        <f t="shared" si="28"/>
        <v>BRONZE</v>
      </c>
      <c r="DT30" s="173" t="str">
        <f t="shared" si="29"/>
        <v/>
      </c>
      <c r="DU30" s="173" t="str">
        <f t="shared" si="30"/>
        <v>-</v>
      </c>
      <c r="DV30" s="173" t="str">
        <f t="shared" si="31"/>
        <v/>
      </c>
      <c r="DW30" s="173" t="str">
        <f t="shared" si="32"/>
        <v/>
      </c>
      <c r="DY30" s="12" t="str">
        <f t="shared" si="33"/>
        <v>-</v>
      </c>
      <c r="DZ30" s="92"/>
      <c r="EA30" s="12" t="str">
        <f t="shared" si="34"/>
        <v>-</v>
      </c>
      <c r="EH30" s="122"/>
    </row>
    <row r="31" spans="1:138" x14ac:dyDescent="0.2">
      <c r="A31" s="97">
        <v>10</v>
      </c>
      <c r="B31" s="120"/>
      <c r="C31" s="227" t="s">
        <v>166</v>
      </c>
      <c r="D31" s="119"/>
      <c r="E31" s="210" t="s">
        <v>36</v>
      </c>
      <c r="F31" s="119">
        <v>2007</v>
      </c>
      <c r="G31" s="117"/>
      <c r="H31" s="118"/>
      <c r="I31" s="133">
        <f t="shared" si="35"/>
        <v>0</v>
      </c>
      <c r="J31" s="117"/>
      <c r="K31" s="133">
        <f t="shared" si="36"/>
        <v>0</v>
      </c>
      <c r="L31" s="117">
        <v>7.75</v>
      </c>
      <c r="M31" s="133">
        <f t="shared" si="37"/>
        <v>326</v>
      </c>
      <c r="N31" s="222"/>
      <c r="O31" s="133">
        <f t="shared" si="38"/>
        <v>0</v>
      </c>
      <c r="P31" s="222">
        <v>88</v>
      </c>
      <c r="Q31" s="133">
        <f t="shared" si="39"/>
        <v>203</v>
      </c>
      <c r="R31" s="117">
        <v>4.8</v>
      </c>
      <c r="S31" s="133">
        <f t="shared" si="40"/>
        <v>410</v>
      </c>
      <c r="T31" s="222">
        <v>11</v>
      </c>
      <c r="U31" s="133">
        <f t="shared" si="41"/>
        <v>50</v>
      </c>
      <c r="V31" s="222"/>
      <c r="W31" s="133">
        <f t="shared" si="42"/>
        <v>0</v>
      </c>
      <c r="X31" s="117"/>
      <c r="Y31" s="133">
        <f t="shared" si="43"/>
        <v>0</v>
      </c>
      <c r="Z31" s="222"/>
      <c r="AA31" s="117"/>
      <c r="AB31" s="224" t="s">
        <v>283</v>
      </c>
      <c r="AC31" s="36">
        <f t="shared" si="44"/>
        <v>406</v>
      </c>
      <c r="AD31" s="27">
        <f t="shared" si="45"/>
        <v>0</v>
      </c>
      <c r="AE31" s="101" t="str">
        <f t="shared" si="46"/>
        <v>-</v>
      </c>
      <c r="AF31" s="25">
        <f t="shared" si="47"/>
        <v>1395</v>
      </c>
      <c r="AG31" s="175"/>
      <c r="AH31" s="124">
        <f t="shared" si="48"/>
        <v>0</v>
      </c>
      <c r="AI31" s="72">
        <f t="shared" si="14"/>
        <v>406</v>
      </c>
      <c r="AJ31" s="170">
        <f t="shared" si="15"/>
        <v>341</v>
      </c>
      <c r="AK31" s="170">
        <f t="shared" si="16"/>
        <v>5</v>
      </c>
      <c r="AL31" s="170">
        <f t="shared" si="17"/>
        <v>41</v>
      </c>
      <c r="AM31" s="171">
        <f t="shared" si="18"/>
        <v>12</v>
      </c>
      <c r="AN31" s="123">
        <f t="shared" si="49"/>
        <v>0</v>
      </c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72" t="str">
        <f t="shared" si="52"/>
        <v>BRONZE</v>
      </c>
      <c r="BJ31" s="172" t="str">
        <f t="shared" si="52"/>
        <v>-</v>
      </c>
      <c r="BK31" s="172" t="str">
        <f t="shared" si="52"/>
        <v>-</v>
      </c>
      <c r="BL31" s="172" t="str">
        <f t="shared" si="52"/>
        <v>-</v>
      </c>
      <c r="BM31" s="172" t="str">
        <f t="shared" si="52"/>
        <v>-</v>
      </c>
      <c r="BN31" s="172" t="str">
        <f t="shared" si="52"/>
        <v>-</v>
      </c>
      <c r="BO31" s="172" t="str">
        <f t="shared" si="52"/>
        <v>-</v>
      </c>
      <c r="BP31" s="172" t="str">
        <f t="shared" si="52"/>
        <v>-</v>
      </c>
      <c r="BQ31" s="172" t="str">
        <f t="shared" si="52"/>
        <v>-</v>
      </c>
      <c r="BR31" s="172" t="str">
        <f t="shared" si="52"/>
        <v>-</v>
      </c>
      <c r="BS31" s="172" t="str">
        <f t="shared" si="52"/>
        <v>-</v>
      </c>
      <c r="BT31" s="172" t="str">
        <f t="shared" si="52"/>
        <v>-</v>
      </c>
      <c r="BU31" s="172" t="str">
        <f t="shared" si="52"/>
        <v>-</v>
      </c>
      <c r="BV31" s="172" t="str">
        <f t="shared" si="52"/>
        <v>-</v>
      </c>
      <c r="BW31" s="172" t="str">
        <f t="shared" si="52"/>
        <v>-</v>
      </c>
      <c r="BX31" s="172" t="str">
        <f t="shared" si="50"/>
        <v>-</v>
      </c>
      <c r="BY31" s="172" t="str">
        <f t="shared" si="21"/>
        <v>-</v>
      </c>
      <c r="BZ31" s="172" t="str">
        <f t="shared" si="21"/>
        <v>-</v>
      </c>
      <c r="CA31" s="173" t="str">
        <f t="shared" si="22"/>
        <v/>
      </c>
      <c r="CB31" s="173" t="str">
        <f t="shared" si="23"/>
        <v>-</v>
      </c>
      <c r="CC31" s="173" t="str">
        <f t="shared" si="24"/>
        <v/>
      </c>
      <c r="CD31" s="173" t="str">
        <f t="shared" si="25"/>
        <v/>
      </c>
      <c r="CE31" s="176"/>
      <c r="CF31" s="12" t="str">
        <f t="shared" si="26"/>
        <v>-</v>
      </c>
      <c r="CG31" s="175"/>
      <c r="DB31" s="172" t="str">
        <f t="shared" si="53"/>
        <v>BRONZE</v>
      </c>
      <c r="DC31" s="172" t="str">
        <f t="shared" si="53"/>
        <v>-</v>
      </c>
      <c r="DD31" s="172" t="str">
        <f t="shared" si="53"/>
        <v>-</v>
      </c>
      <c r="DE31" s="172" t="str">
        <f t="shared" si="53"/>
        <v>-</v>
      </c>
      <c r="DF31" s="172" t="str">
        <f t="shared" si="53"/>
        <v>-</v>
      </c>
      <c r="DG31" s="172" t="str">
        <f t="shared" si="53"/>
        <v>-</v>
      </c>
      <c r="DH31" s="172" t="str">
        <f t="shared" si="53"/>
        <v>-</v>
      </c>
      <c r="DI31" s="172" t="str">
        <f t="shared" si="53"/>
        <v>-</v>
      </c>
      <c r="DJ31" s="172" t="str">
        <f t="shared" si="53"/>
        <v>-</v>
      </c>
      <c r="DK31" s="172" t="str">
        <f t="shared" si="53"/>
        <v>-</v>
      </c>
      <c r="DL31" s="172" t="str">
        <f t="shared" si="53"/>
        <v>-</v>
      </c>
      <c r="DM31" s="172" t="str">
        <f t="shared" si="53"/>
        <v>-</v>
      </c>
      <c r="DN31" s="172" t="str">
        <f t="shared" si="53"/>
        <v>-</v>
      </c>
      <c r="DO31" s="172" t="str">
        <f t="shared" si="53"/>
        <v>-</v>
      </c>
      <c r="DP31" s="172" t="str">
        <f t="shared" si="53"/>
        <v>-</v>
      </c>
      <c r="DQ31" s="172" t="str">
        <f t="shared" si="51"/>
        <v>-</v>
      </c>
      <c r="DR31" s="172" t="str">
        <f t="shared" si="28"/>
        <v>BRONZE</v>
      </c>
      <c r="DS31" s="172" t="str">
        <f t="shared" si="28"/>
        <v>BRONZE</v>
      </c>
      <c r="DT31" s="173" t="str">
        <f t="shared" si="29"/>
        <v/>
      </c>
      <c r="DU31" s="173" t="str">
        <f t="shared" si="30"/>
        <v>-</v>
      </c>
      <c r="DV31" s="173" t="str">
        <f t="shared" si="31"/>
        <v/>
      </c>
      <c r="DW31" s="173" t="str">
        <f t="shared" si="32"/>
        <v/>
      </c>
      <c r="DY31" s="12" t="str">
        <f t="shared" si="33"/>
        <v>-</v>
      </c>
      <c r="DZ31" s="92"/>
      <c r="EA31" s="12" t="str">
        <f t="shared" si="34"/>
        <v>-</v>
      </c>
    </row>
    <row r="32" spans="1:138" x14ac:dyDescent="0.2">
      <c r="A32" s="97">
        <v>11</v>
      </c>
      <c r="B32" s="120"/>
      <c r="C32" s="227" t="s">
        <v>175</v>
      </c>
      <c r="D32" s="119"/>
      <c r="E32" s="210" t="s">
        <v>36</v>
      </c>
      <c r="F32" s="119">
        <v>2007</v>
      </c>
      <c r="G32" s="117"/>
      <c r="H32" s="118"/>
      <c r="I32" s="133">
        <f t="shared" si="35"/>
        <v>0</v>
      </c>
      <c r="J32" s="117"/>
      <c r="K32" s="133">
        <f t="shared" si="36"/>
        <v>0</v>
      </c>
      <c r="L32" s="127">
        <v>7.5</v>
      </c>
      <c r="M32" s="133">
        <f t="shared" si="37"/>
        <v>310</v>
      </c>
      <c r="N32" s="225"/>
      <c r="O32" s="133">
        <f t="shared" si="38"/>
        <v>0</v>
      </c>
      <c r="P32" s="225">
        <v>113</v>
      </c>
      <c r="Q32" s="133">
        <f t="shared" si="39"/>
        <v>286</v>
      </c>
      <c r="R32" s="117">
        <v>5.7</v>
      </c>
      <c r="S32" s="133">
        <f t="shared" si="40"/>
        <v>548</v>
      </c>
      <c r="T32" s="225">
        <v>31</v>
      </c>
      <c r="U32" s="133">
        <f t="shared" si="41"/>
        <v>250</v>
      </c>
      <c r="V32" s="225"/>
      <c r="W32" s="133">
        <f t="shared" si="42"/>
        <v>0</v>
      </c>
      <c r="X32" s="117"/>
      <c r="Y32" s="133">
        <f t="shared" si="43"/>
        <v>0</v>
      </c>
      <c r="Z32" s="222"/>
      <c r="AA32" s="117"/>
      <c r="AB32" s="226"/>
      <c r="AC32" s="36">
        <f t="shared" si="44"/>
        <v>0</v>
      </c>
      <c r="AD32" s="27">
        <f t="shared" si="45"/>
        <v>0</v>
      </c>
      <c r="AE32" s="101" t="str">
        <f t="shared" si="46"/>
        <v>-</v>
      </c>
      <c r="AF32" s="25">
        <f t="shared" si="47"/>
        <v>1394</v>
      </c>
      <c r="AG32" s="175"/>
      <c r="AH32" s="124">
        <f t="shared" si="48"/>
        <v>0</v>
      </c>
      <c r="AI32" s="72">
        <f t="shared" si="14"/>
        <v>0</v>
      </c>
      <c r="AJ32" s="170" t="str">
        <f t="shared" si="15"/>
        <v/>
      </c>
      <c r="AK32" s="170">
        <f t="shared" si="16"/>
        <v>0</v>
      </c>
      <c r="AL32" s="170">
        <f t="shared" si="17"/>
        <v>0</v>
      </c>
      <c r="AM32" s="171">
        <f t="shared" si="18"/>
        <v>12</v>
      </c>
      <c r="AN32" s="123">
        <f t="shared" si="49"/>
        <v>0</v>
      </c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  <c r="BA32" s="181"/>
      <c r="BB32" s="181"/>
      <c r="BC32" s="181"/>
      <c r="BD32" s="181"/>
      <c r="BE32" s="181"/>
      <c r="BF32" s="181"/>
      <c r="BG32" s="181"/>
      <c r="BH32" s="181"/>
      <c r="BI32" s="172" t="str">
        <f t="shared" si="52"/>
        <v>BRONZE</v>
      </c>
      <c r="BJ32" s="172" t="str">
        <f t="shared" si="52"/>
        <v>-</v>
      </c>
      <c r="BK32" s="172" t="str">
        <f t="shared" si="52"/>
        <v>-</v>
      </c>
      <c r="BL32" s="172" t="str">
        <f t="shared" si="52"/>
        <v>-</v>
      </c>
      <c r="BM32" s="172" t="str">
        <f t="shared" si="52"/>
        <v>-</v>
      </c>
      <c r="BN32" s="172" t="str">
        <f t="shared" si="52"/>
        <v>-</v>
      </c>
      <c r="BO32" s="172" t="str">
        <f t="shared" si="52"/>
        <v>-</v>
      </c>
      <c r="BP32" s="172" t="str">
        <f t="shared" si="52"/>
        <v>-</v>
      </c>
      <c r="BQ32" s="172" t="str">
        <f t="shared" si="52"/>
        <v>-</v>
      </c>
      <c r="BR32" s="172" t="str">
        <f t="shared" si="52"/>
        <v>-</v>
      </c>
      <c r="BS32" s="172" t="str">
        <f t="shared" si="52"/>
        <v>-</v>
      </c>
      <c r="BT32" s="172" t="str">
        <f t="shared" si="52"/>
        <v>-</v>
      </c>
      <c r="BU32" s="172" t="str">
        <f t="shared" si="52"/>
        <v>-</v>
      </c>
      <c r="BV32" s="172" t="str">
        <f t="shared" si="52"/>
        <v>-</v>
      </c>
      <c r="BW32" s="172" t="str">
        <f t="shared" si="52"/>
        <v>-</v>
      </c>
      <c r="BX32" s="172" t="str">
        <f t="shared" si="50"/>
        <v>-</v>
      </c>
      <c r="BY32" s="172" t="str">
        <f t="shared" si="21"/>
        <v>-</v>
      </c>
      <c r="BZ32" s="172" t="str">
        <f t="shared" si="21"/>
        <v>-</v>
      </c>
      <c r="CA32" s="173" t="str">
        <f t="shared" si="22"/>
        <v/>
      </c>
      <c r="CB32" s="173" t="str">
        <f t="shared" si="23"/>
        <v>-</v>
      </c>
      <c r="CC32" s="173" t="str">
        <f t="shared" si="24"/>
        <v/>
      </c>
      <c r="CD32" s="173" t="str">
        <f t="shared" si="25"/>
        <v/>
      </c>
      <c r="CE32" s="176"/>
      <c r="CF32" s="12" t="str">
        <f t="shared" si="26"/>
        <v>-</v>
      </c>
      <c r="CG32" s="175"/>
      <c r="DB32" s="172" t="str">
        <f t="shared" si="53"/>
        <v>BRONZE</v>
      </c>
      <c r="DC32" s="172" t="str">
        <f t="shared" si="53"/>
        <v>-</v>
      </c>
      <c r="DD32" s="172" t="str">
        <f t="shared" si="53"/>
        <v>-</v>
      </c>
      <c r="DE32" s="172" t="str">
        <f t="shared" si="53"/>
        <v>-</v>
      </c>
      <c r="DF32" s="172" t="str">
        <f t="shared" si="53"/>
        <v>-</v>
      </c>
      <c r="DG32" s="172" t="str">
        <f t="shared" si="53"/>
        <v>-</v>
      </c>
      <c r="DH32" s="172" t="str">
        <f t="shared" si="53"/>
        <v>-</v>
      </c>
      <c r="DI32" s="172" t="str">
        <f t="shared" si="53"/>
        <v>-</v>
      </c>
      <c r="DJ32" s="172" t="str">
        <f t="shared" si="53"/>
        <v>-</v>
      </c>
      <c r="DK32" s="172" t="str">
        <f t="shared" si="53"/>
        <v>-</v>
      </c>
      <c r="DL32" s="172" t="str">
        <f t="shared" si="53"/>
        <v>-</v>
      </c>
      <c r="DM32" s="172" t="str">
        <f t="shared" si="53"/>
        <v>-</v>
      </c>
      <c r="DN32" s="172" t="str">
        <f t="shared" si="53"/>
        <v>-</v>
      </c>
      <c r="DO32" s="172" t="str">
        <f t="shared" si="53"/>
        <v>-</v>
      </c>
      <c r="DP32" s="172" t="str">
        <f t="shared" si="53"/>
        <v>-</v>
      </c>
      <c r="DQ32" s="172" t="str">
        <f t="shared" si="51"/>
        <v>-</v>
      </c>
      <c r="DR32" s="172" t="str">
        <f t="shared" si="28"/>
        <v>BRONZE</v>
      </c>
      <c r="DS32" s="172" t="str">
        <f t="shared" si="28"/>
        <v>BRONZE</v>
      </c>
      <c r="DT32" s="173" t="str">
        <f t="shared" si="29"/>
        <v/>
      </c>
      <c r="DU32" s="173" t="str">
        <f t="shared" si="30"/>
        <v>-</v>
      </c>
      <c r="DV32" s="173" t="str">
        <f t="shared" si="31"/>
        <v/>
      </c>
      <c r="DW32" s="173" t="str">
        <f t="shared" si="32"/>
        <v/>
      </c>
      <c r="DY32" s="12" t="str">
        <f t="shared" si="33"/>
        <v>-</v>
      </c>
      <c r="DZ32" s="92"/>
      <c r="EA32" s="12" t="str">
        <f t="shared" si="34"/>
        <v>-</v>
      </c>
    </row>
    <row r="33" spans="1:131" x14ac:dyDescent="0.2">
      <c r="A33" s="97">
        <v>12</v>
      </c>
      <c r="B33" s="120"/>
      <c r="C33" s="227" t="s">
        <v>158</v>
      </c>
      <c r="D33" s="119"/>
      <c r="E33" s="210" t="s">
        <v>36</v>
      </c>
      <c r="F33" s="119">
        <v>2007</v>
      </c>
      <c r="G33" s="117"/>
      <c r="H33" s="118"/>
      <c r="I33" s="133">
        <f t="shared" si="35"/>
        <v>0</v>
      </c>
      <c r="J33" s="117"/>
      <c r="K33" s="133">
        <f t="shared" si="36"/>
        <v>0</v>
      </c>
      <c r="L33" s="117">
        <v>7.8</v>
      </c>
      <c r="M33" s="133">
        <f t="shared" si="37"/>
        <v>330</v>
      </c>
      <c r="N33" s="222"/>
      <c r="O33" s="133">
        <f t="shared" si="38"/>
        <v>0</v>
      </c>
      <c r="P33" s="222">
        <v>105</v>
      </c>
      <c r="Q33" s="133">
        <f t="shared" si="39"/>
        <v>260</v>
      </c>
      <c r="R33" s="117">
        <v>5.35</v>
      </c>
      <c r="S33" s="133">
        <f t="shared" si="40"/>
        <v>494</v>
      </c>
      <c r="T33" s="222">
        <v>3</v>
      </c>
      <c r="U33" s="133">
        <f t="shared" si="41"/>
        <v>0</v>
      </c>
      <c r="V33" s="222"/>
      <c r="W33" s="133">
        <f t="shared" si="42"/>
        <v>0</v>
      </c>
      <c r="X33" s="117"/>
      <c r="Y33" s="133">
        <f t="shared" si="43"/>
        <v>0</v>
      </c>
      <c r="Z33" s="222"/>
      <c r="AA33" s="117"/>
      <c r="AB33" s="224" t="s">
        <v>280</v>
      </c>
      <c r="AC33" s="36">
        <f t="shared" si="44"/>
        <v>130</v>
      </c>
      <c r="AD33" s="27">
        <f t="shared" si="45"/>
        <v>0</v>
      </c>
      <c r="AE33" s="101" t="str">
        <f t="shared" si="46"/>
        <v>-</v>
      </c>
      <c r="AF33" s="25">
        <f t="shared" si="47"/>
        <v>1214</v>
      </c>
      <c r="AG33" s="175"/>
      <c r="AH33" s="124">
        <f t="shared" si="48"/>
        <v>0</v>
      </c>
      <c r="AI33" s="72">
        <f t="shared" si="14"/>
        <v>130</v>
      </c>
      <c r="AJ33" s="170">
        <f t="shared" si="15"/>
        <v>410</v>
      </c>
      <c r="AK33" s="170">
        <f t="shared" si="16"/>
        <v>6</v>
      </c>
      <c r="AL33" s="170">
        <f t="shared" si="17"/>
        <v>50</v>
      </c>
      <c r="AM33" s="171">
        <f t="shared" si="18"/>
        <v>12</v>
      </c>
      <c r="AN33" s="123">
        <f t="shared" si="49"/>
        <v>0</v>
      </c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  <c r="AZ33" s="181"/>
      <c r="BA33" s="181"/>
      <c r="BB33" s="181"/>
      <c r="BC33" s="181"/>
      <c r="BD33" s="181"/>
      <c r="BE33" s="181"/>
      <c r="BF33" s="181"/>
      <c r="BG33" s="181"/>
      <c r="BH33" s="181"/>
      <c r="BI33" s="172" t="str">
        <f t="shared" si="52"/>
        <v>BRONZE</v>
      </c>
      <c r="BJ33" s="172" t="str">
        <f t="shared" si="52"/>
        <v>-</v>
      </c>
      <c r="BK33" s="172" t="str">
        <f t="shared" si="52"/>
        <v>-</v>
      </c>
      <c r="BL33" s="172" t="str">
        <f t="shared" si="52"/>
        <v>-</v>
      </c>
      <c r="BM33" s="172" t="str">
        <f t="shared" si="52"/>
        <v>-</v>
      </c>
      <c r="BN33" s="172" t="str">
        <f t="shared" si="52"/>
        <v>-</v>
      </c>
      <c r="BO33" s="172" t="str">
        <f t="shared" si="52"/>
        <v>-</v>
      </c>
      <c r="BP33" s="172" t="str">
        <f t="shared" si="52"/>
        <v>-</v>
      </c>
      <c r="BQ33" s="172" t="str">
        <f t="shared" si="52"/>
        <v>-</v>
      </c>
      <c r="BR33" s="172" t="str">
        <f t="shared" si="52"/>
        <v>-</v>
      </c>
      <c r="BS33" s="172" t="str">
        <f t="shared" si="52"/>
        <v>-</v>
      </c>
      <c r="BT33" s="172" t="str">
        <f t="shared" si="52"/>
        <v>-</v>
      </c>
      <c r="BU33" s="172" t="str">
        <f t="shared" si="52"/>
        <v>-</v>
      </c>
      <c r="BV33" s="172" t="str">
        <f t="shared" si="52"/>
        <v>-</v>
      </c>
      <c r="BW33" s="172" t="str">
        <f t="shared" si="52"/>
        <v>-</v>
      </c>
      <c r="BX33" s="172" t="str">
        <f t="shared" si="50"/>
        <v>-</v>
      </c>
      <c r="BY33" s="172" t="str">
        <f t="shared" si="21"/>
        <v>-</v>
      </c>
      <c r="BZ33" s="172" t="str">
        <f t="shared" si="21"/>
        <v>-</v>
      </c>
      <c r="CA33" s="173" t="str">
        <f t="shared" si="22"/>
        <v/>
      </c>
      <c r="CB33" s="173" t="str">
        <f t="shared" si="23"/>
        <v>-</v>
      </c>
      <c r="CC33" s="173" t="str">
        <f t="shared" si="24"/>
        <v/>
      </c>
      <c r="CD33" s="173" t="str">
        <f t="shared" si="25"/>
        <v/>
      </c>
      <c r="CE33" s="176"/>
      <c r="CF33" s="12" t="str">
        <f t="shared" si="26"/>
        <v>-</v>
      </c>
      <c r="CG33" s="175"/>
      <c r="DB33" s="172" t="str">
        <f t="shared" si="53"/>
        <v>BRONZE</v>
      </c>
      <c r="DC33" s="172" t="str">
        <f t="shared" si="53"/>
        <v>-</v>
      </c>
      <c r="DD33" s="172" t="str">
        <f t="shared" si="53"/>
        <v>-</v>
      </c>
      <c r="DE33" s="172" t="str">
        <f t="shared" si="53"/>
        <v>-</v>
      </c>
      <c r="DF33" s="172" t="str">
        <f t="shared" si="53"/>
        <v>-</v>
      </c>
      <c r="DG33" s="172" t="str">
        <f t="shared" si="53"/>
        <v>-</v>
      </c>
      <c r="DH33" s="172" t="str">
        <f t="shared" si="53"/>
        <v>-</v>
      </c>
      <c r="DI33" s="172" t="str">
        <f t="shared" si="53"/>
        <v>-</v>
      </c>
      <c r="DJ33" s="172" t="str">
        <f t="shared" si="53"/>
        <v>-</v>
      </c>
      <c r="DK33" s="172" t="str">
        <f t="shared" si="53"/>
        <v>-</v>
      </c>
      <c r="DL33" s="172" t="str">
        <f t="shared" si="53"/>
        <v>-</v>
      </c>
      <c r="DM33" s="172" t="str">
        <f t="shared" si="53"/>
        <v>-</v>
      </c>
      <c r="DN33" s="172" t="str">
        <f t="shared" si="53"/>
        <v>-</v>
      </c>
      <c r="DO33" s="172" t="str">
        <f t="shared" si="53"/>
        <v>-</v>
      </c>
      <c r="DP33" s="172" t="str">
        <f t="shared" si="53"/>
        <v>-</v>
      </c>
      <c r="DQ33" s="172" t="str">
        <f t="shared" si="51"/>
        <v>-</v>
      </c>
      <c r="DR33" s="172" t="str">
        <f t="shared" si="28"/>
        <v>BRONZE</v>
      </c>
      <c r="DS33" s="172" t="str">
        <f t="shared" si="28"/>
        <v>BRONZE</v>
      </c>
      <c r="DT33" s="173" t="str">
        <f t="shared" si="29"/>
        <v/>
      </c>
      <c r="DU33" s="173" t="str">
        <f t="shared" si="30"/>
        <v>-</v>
      </c>
      <c r="DV33" s="173" t="str">
        <f t="shared" si="31"/>
        <v/>
      </c>
      <c r="DW33" s="173" t="str">
        <f t="shared" si="32"/>
        <v/>
      </c>
      <c r="DY33" s="12" t="str">
        <f t="shared" si="33"/>
        <v>-</v>
      </c>
      <c r="DZ33" s="92"/>
      <c r="EA33" s="12" t="str">
        <f t="shared" si="34"/>
        <v>-</v>
      </c>
    </row>
    <row r="34" spans="1:131" x14ac:dyDescent="0.2">
      <c r="A34" s="97">
        <v>13</v>
      </c>
      <c r="B34" s="120"/>
      <c r="C34" s="227" t="s">
        <v>156</v>
      </c>
      <c r="D34" s="119"/>
      <c r="E34" s="210" t="s">
        <v>36</v>
      </c>
      <c r="F34" s="119">
        <v>2007</v>
      </c>
      <c r="G34" s="117"/>
      <c r="H34" s="118"/>
      <c r="I34" s="133">
        <f t="shared" si="35"/>
        <v>0</v>
      </c>
      <c r="J34" s="117"/>
      <c r="K34" s="133">
        <f t="shared" si="36"/>
        <v>0</v>
      </c>
      <c r="L34" s="117">
        <v>5.7</v>
      </c>
      <c r="M34" s="133">
        <f t="shared" si="37"/>
        <v>190</v>
      </c>
      <c r="N34" s="222"/>
      <c r="O34" s="133">
        <f t="shared" si="38"/>
        <v>0</v>
      </c>
      <c r="P34" s="222">
        <v>72</v>
      </c>
      <c r="Q34" s="133">
        <f t="shared" si="39"/>
        <v>150</v>
      </c>
      <c r="R34" s="117">
        <v>5.0999999999999996</v>
      </c>
      <c r="S34" s="133">
        <f t="shared" si="40"/>
        <v>456</v>
      </c>
      <c r="T34" s="222">
        <v>16</v>
      </c>
      <c r="U34" s="133">
        <f t="shared" si="41"/>
        <v>100</v>
      </c>
      <c r="V34" s="222"/>
      <c r="W34" s="133">
        <f t="shared" si="42"/>
        <v>0</v>
      </c>
      <c r="X34" s="117"/>
      <c r="Y34" s="133">
        <f t="shared" si="43"/>
        <v>0</v>
      </c>
      <c r="Z34" s="222"/>
      <c r="AA34" s="117"/>
      <c r="AB34" s="223" t="s">
        <v>281</v>
      </c>
      <c r="AC34" s="36">
        <f t="shared" si="44"/>
        <v>270</v>
      </c>
      <c r="AD34" s="27">
        <f t="shared" si="45"/>
        <v>0</v>
      </c>
      <c r="AE34" s="101" t="str">
        <f t="shared" si="46"/>
        <v>-</v>
      </c>
      <c r="AF34" s="25">
        <f t="shared" si="47"/>
        <v>1166</v>
      </c>
      <c r="AG34" s="175"/>
      <c r="AH34" s="124">
        <f t="shared" si="48"/>
        <v>0</v>
      </c>
      <c r="AI34" s="72">
        <f t="shared" si="14"/>
        <v>270</v>
      </c>
      <c r="AJ34" s="170">
        <f t="shared" si="15"/>
        <v>375</v>
      </c>
      <c r="AK34" s="170">
        <f t="shared" si="16"/>
        <v>6</v>
      </c>
      <c r="AL34" s="170">
        <f t="shared" si="17"/>
        <v>15</v>
      </c>
      <c r="AM34" s="171">
        <f t="shared" si="18"/>
        <v>12</v>
      </c>
      <c r="AN34" s="123">
        <f t="shared" si="49"/>
        <v>0</v>
      </c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  <c r="BB34" s="181"/>
      <c r="BC34" s="181"/>
      <c r="BD34" s="181"/>
      <c r="BE34" s="181"/>
      <c r="BF34" s="181"/>
      <c r="BG34" s="181"/>
      <c r="BH34" s="181"/>
      <c r="BI34" s="172" t="str">
        <f t="shared" si="52"/>
        <v>BRONZE</v>
      </c>
      <c r="BJ34" s="172" t="str">
        <f t="shared" si="52"/>
        <v>-</v>
      </c>
      <c r="BK34" s="172" t="str">
        <f t="shared" si="52"/>
        <v>-</v>
      </c>
      <c r="BL34" s="172" t="str">
        <f t="shared" si="52"/>
        <v>-</v>
      </c>
      <c r="BM34" s="172" t="str">
        <f t="shared" si="52"/>
        <v>-</v>
      </c>
      <c r="BN34" s="172" t="str">
        <f t="shared" si="52"/>
        <v>-</v>
      </c>
      <c r="BO34" s="172" t="str">
        <f t="shared" si="52"/>
        <v>-</v>
      </c>
      <c r="BP34" s="172" t="str">
        <f t="shared" si="52"/>
        <v>-</v>
      </c>
      <c r="BQ34" s="172" t="str">
        <f t="shared" si="52"/>
        <v>-</v>
      </c>
      <c r="BR34" s="172" t="str">
        <f t="shared" si="52"/>
        <v>-</v>
      </c>
      <c r="BS34" s="172" t="str">
        <f t="shared" si="52"/>
        <v>-</v>
      </c>
      <c r="BT34" s="172" t="str">
        <f t="shared" si="52"/>
        <v>-</v>
      </c>
      <c r="BU34" s="172" t="str">
        <f t="shared" si="52"/>
        <v>-</v>
      </c>
      <c r="BV34" s="172" t="str">
        <f t="shared" si="52"/>
        <v>-</v>
      </c>
      <c r="BW34" s="172" t="str">
        <f t="shared" si="52"/>
        <v>-</v>
      </c>
      <c r="BX34" s="172" t="str">
        <f t="shared" si="50"/>
        <v>-</v>
      </c>
      <c r="BY34" s="172" t="str">
        <f t="shared" si="21"/>
        <v>-</v>
      </c>
      <c r="BZ34" s="172" t="str">
        <f t="shared" si="21"/>
        <v>-</v>
      </c>
      <c r="CA34" s="173" t="str">
        <f t="shared" si="22"/>
        <v/>
      </c>
      <c r="CB34" s="173" t="str">
        <f t="shared" si="23"/>
        <v>-</v>
      </c>
      <c r="CC34" s="173" t="str">
        <f t="shared" si="24"/>
        <v/>
      </c>
      <c r="CD34" s="173" t="str">
        <f t="shared" si="25"/>
        <v/>
      </c>
      <c r="CE34" s="176"/>
      <c r="CF34" s="12" t="str">
        <f t="shared" si="26"/>
        <v>-</v>
      </c>
      <c r="CG34" s="175"/>
      <c r="DB34" s="172" t="str">
        <f t="shared" si="53"/>
        <v>BRONZE</v>
      </c>
      <c r="DC34" s="172" t="str">
        <f t="shared" si="53"/>
        <v>-</v>
      </c>
      <c r="DD34" s="172" t="str">
        <f t="shared" si="53"/>
        <v>-</v>
      </c>
      <c r="DE34" s="172" t="str">
        <f t="shared" si="53"/>
        <v>-</v>
      </c>
      <c r="DF34" s="172" t="str">
        <f t="shared" si="53"/>
        <v>-</v>
      </c>
      <c r="DG34" s="172" t="str">
        <f t="shared" si="53"/>
        <v>-</v>
      </c>
      <c r="DH34" s="172" t="str">
        <f t="shared" si="53"/>
        <v>-</v>
      </c>
      <c r="DI34" s="172" t="str">
        <f t="shared" si="53"/>
        <v>-</v>
      </c>
      <c r="DJ34" s="172" t="str">
        <f t="shared" si="53"/>
        <v>-</v>
      </c>
      <c r="DK34" s="172" t="str">
        <f t="shared" si="53"/>
        <v>-</v>
      </c>
      <c r="DL34" s="172" t="str">
        <f t="shared" si="53"/>
        <v>-</v>
      </c>
      <c r="DM34" s="172" t="str">
        <f t="shared" si="53"/>
        <v>-</v>
      </c>
      <c r="DN34" s="172" t="str">
        <f t="shared" si="53"/>
        <v>-</v>
      </c>
      <c r="DO34" s="172" t="str">
        <f t="shared" si="53"/>
        <v>-</v>
      </c>
      <c r="DP34" s="172" t="str">
        <f t="shared" si="53"/>
        <v>-</v>
      </c>
      <c r="DQ34" s="172" t="str">
        <f t="shared" si="51"/>
        <v>-</v>
      </c>
      <c r="DR34" s="172" t="str">
        <f t="shared" si="28"/>
        <v>-</v>
      </c>
      <c r="DS34" s="172" t="str">
        <f t="shared" si="28"/>
        <v>BRONZE</v>
      </c>
      <c r="DT34" s="173" t="str">
        <f t="shared" si="29"/>
        <v/>
      </c>
      <c r="DU34" s="173" t="str">
        <f t="shared" si="30"/>
        <v>-</v>
      </c>
      <c r="DV34" s="173" t="str">
        <f t="shared" si="31"/>
        <v/>
      </c>
      <c r="DW34" s="173" t="str">
        <f t="shared" si="32"/>
        <v/>
      </c>
      <c r="DY34" s="12" t="str">
        <f t="shared" si="33"/>
        <v>-</v>
      </c>
      <c r="DZ34" s="92"/>
      <c r="EA34" s="12" t="str">
        <f t="shared" si="34"/>
        <v>-</v>
      </c>
    </row>
    <row r="35" spans="1:131" x14ac:dyDescent="0.2">
      <c r="A35" s="97">
        <v>14</v>
      </c>
      <c r="B35" s="120"/>
      <c r="C35" s="227" t="s">
        <v>157</v>
      </c>
      <c r="D35" s="119"/>
      <c r="E35" s="210" t="s">
        <v>36</v>
      </c>
      <c r="F35" s="119">
        <v>2007</v>
      </c>
      <c r="G35" s="117"/>
      <c r="H35" s="118"/>
      <c r="I35" s="133">
        <f t="shared" si="35"/>
        <v>0</v>
      </c>
      <c r="J35" s="117"/>
      <c r="K35" s="133">
        <f t="shared" si="36"/>
        <v>0</v>
      </c>
      <c r="L35" s="117"/>
      <c r="M35" s="133">
        <f t="shared" si="37"/>
        <v>0</v>
      </c>
      <c r="N35" s="222"/>
      <c r="O35" s="133">
        <f t="shared" si="38"/>
        <v>0</v>
      </c>
      <c r="P35" s="222"/>
      <c r="Q35" s="133">
        <f t="shared" si="39"/>
        <v>0</v>
      </c>
      <c r="R35" s="117"/>
      <c r="S35" s="133">
        <f t="shared" si="40"/>
        <v>0</v>
      </c>
      <c r="T35" s="222"/>
      <c r="U35" s="133">
        <f t="shared" si="41"/>
        <v>0</v>
      </c>
      <c r="V35" s="222"/>
      <c r="W35" s="133">
        <f t="shared" si="42"/>
        <v>0</v>
      </c>
      <c r="X35" s="117"/>
      <c r="Y35" s="133">
        <f t="shared" si="43"/>
        <v>0</v>
      </c>
      <c r="Z35" s="222"/>
      <c r="AA35" s="117"/>
      <c r="AB35" s="224"/>
      <c r="AC35" s="36">
        <f t="shared" si="44"/>
        <v>0</v>
      </c>
      <c r="AD35" s="27">
        <f t="shared" si="45"/>
        <v>0</v>
      </c>
      <c r="AE35" s="101" t="str">
        <f t="shared" si="46"/>
        <v>-</v>
      </c>
      <c r="AF35" s="25">
        <f t="shared" si="47"/>
        <v>0</v>
      </c>
      <c r="AG35" s="175"/>
      <c r="AH35" s="124">
        <f t="shared" si="48"/>
        <v>0</v>
      </c>
      <c r="AI35" s="72">
        <f t="shared" si="14"/>
        <v>0</v>
      </c>
      <c r="AJ35" s="170" t="str">
        <f t="shared" si="15"/>
        <v/>
      </c>
      <c r="AK35" s="170">
        <f t="shared" si="16"/>
        <v>0</v>
      </c>
      <c r="AL35" s="170">
        <f t="shared" si="17"/>
        <v>0</v>
      </c>
      <c r="AM35" s="171">
        <f t="shared" si="18"/>
        <v>12</v>
      </c>
      <c r="AN35" s="123">
        <f t="shared" si="49"/>
        <v>0</v>
      </c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  <c r="BB35" s="181"/>
      <c r="BC35" s="181"/>
      <c r="BD35" s="181"/>
      <c r="BE35" s="181"/>
      <c r="BF35" s="181"/>
      <c r="BG35" s="181"/>
      <c r="BH35" s="181"/>
      <c r="BI35" s="172" t="str">
        <f t="shared" si="52"/>
        <v>-</v>
      </c>
      <c r="BJ35" s="172" t="str">
        <f t="shared" si="52"/>
        <v>-</v>
      </c>
      <c r="BK35" s="172" t="str">
        <f t="shared" si="52"/>
        <v>-</v>
      </c>
      <c r="BL35" s="172" t="str">
        <f t="shared" si="52"/>
        <v>-</v>
      </c>
      <c r="BM35" s="172" t="str">
        <f t="shared" si="52"/>
        <v>-</v>
      </c>
      <c r="BN35" s="172" t="str">
        <f t="shared" si="52"/>
        <v>-</v>
      </c>
      <c r="BO35" s="172" t="str">
        <f t="shared" si="52"/>
        <v>-</v>
      </c>
      <c r="BP35" s="172" t="str">
        <f t="shared" si="52"/>
        <v>-</v>
      </c>
      <c r="BQ35" s="172" t="str">
        <f t="shared" si="52"/>
        <v>-</v>
      </c>
      <c r="BR35" s="172" t="str">
        <f t="shared" si="52"/>
        <v>-</v>
      </c>
      <c r="BS35" s="172" t="str">
        <f t="shared" si="52"/>
        <v>-</v>
      </c>
      <c r="BT35" s="172" t="str">
        <f t="shared" si="52"/>
        <v>-</v>
      </c>
      <c r="BU35" s="172" t="str">
        <f t="shared" si="52"/>
        <v>-</v>
      </c>
      <c r="BV35" s="172" t="str">
        <f t="shared" si="52"/>
        <v>-</v>
      </c>
      <c r="BW35" s="172" t="str">
        <f t="shared" si="52"/>
        <v>-</v>
      </c>
      <c r="BX35" s="172" t="str">
        <f t="shared" si="50"/>
        <v>-</v>
      </c>
      <c r="BY35" s="172" t="str">
        <f t="shared" si="21"/>
        <v>-</v>
      </c>
      <c r="BZ35" s="172" t="str">
        <f t="shared" si="21"/>
        <v>-</v>
      </c>
      <c r="CA35" s="173" t="str">
        <f t="shared" si="22"/>
        <v/>
      </c>
      <c r="CB35" s="173" t="str">
        <f t="shared" si="23"/>
        <v>-</v>
      </c>
      <c r="CC35" s="173" t="str">
        <f t="shared" si="24"/>
        <v/>
      </c>
      <c r="CD35" s="173" t="str">
        <f t="shared" si="25"/>
        <v/>
      </c>
      <c r="CE35" s="176"/>
      <c r="CF35" s="12" t="str">
        <f t="shared" si="26"/>
        <v>-</v>
      </c>
      <c r="CG35" s="175"/>
      <c r="DB35" s="172" t="str">
        <f t="shared" si="53"/>
        <v>-</v>
      </c>
      <c r="DC35" s="172" t="str">
        <f t="shared" si="53"/>
        <v>-</v>
      </c>
      <c r="DD35" s="172" t="str">
        <f t="shared" si="53"/>
        <v>-</v>
      </c>
      <c r="DE35" s="172" t="str">
        <f t="shared" si="53"/>
        <v>-</v>
      </c>
      <c r="DF35" s="172" t="str">
        <f t="shared" si="53"/>
        <v>-</v>
      </c>
      <c r="DG35" s="172" t="str">
        <f t="shared" si="53"/>
        <v>-</v>
      </c>
      <c r="DH35" s="172" t="str">
        <f t="shared" si="53"/>
        <v>-</v>
      </c>
      <c r="DI35" s="172" t="str">
        <f t="shared" si="53"/>
        <v>-</v>
      </c>
      <c r="DJ35" s="172" t="str">
        <f t="shared" si="53"/>
        <v>-</v>
      </c>
      <c r="DK35" s="172" t="str">
        <f t="shared" si="53"/>
        <v>-</v>
      </c>
      <c r="DL35" s="172" t="str">
        <f t="shared" si="53"/>
        <v>-</v>
      </c>
      <c r="DM35" s="172" t="str">
        <f t="shared" si="53"/>
        <v>-</v>
      </c>
      <c r="DN35" s="172" t="str">
        <f t="shared" si="53"/>
        <v>-</v>
      </c>
      <c r="DO35" s="172" t="str">
        <f t="shared" si="53"/>
        <v>-</v>
      </c>
      <c r="DP35" s="172" t="str">
        <f t="shared" si="53"/>
        <v>-</v>
      </c>
      <c r="DQ35" s="172" t="str">
        <f t="shared" si="51"/>
        <v>-</v>
      </c>
      <c r="DR35" s="172" t="str">
        <f t="shared" si="28"/>
        <v>-</v>
      </c>
      <c r="DS35" s="172" t="str">
        <f t="shared" si="28"/>
        <v>-</v>
      </c>
      <c r="DT35" s="173" t="str">
        <f t="shared" si="29"/>
        <v/>
      </c>
      <c r="DU35" s="173" t="str">
        <f t="shared" si="30"/>
        <v>-</v>
      </c>
      <c r="DV35" s="173" t="str">
        <f t="shared" si="31"/>
        <v/>
      </c>
      <c r="DW35" s="173" t="str">
        <f t="shared" si="32"/>
        <v/>
      </c>
      <c r="DY35" s="12" t="str">
        <f t="shared" si="33"/>
        <v>-</v>
      </c>
      <c r="DZ35" s="92"/>
      <c r="EA35" s="12" t="str">
        <f t="shared" si="34"/>
        <v>-</v>
      </c>
    </row>
    <row r="36" spans="1:131" x14ac:dyDescent="0.2">
      <c r="A36" s="97">
        <v>15</v>
      </c>
      <c r="B36" s="120"/>
      <c r="C36" s="227" t="s">
        <v>160</v>
      </c>
      <c r="D36" s="119"/>
      <c r="E36" s="210" t="s">
        <v>36</v>
      </c>
      <c r="F36" s="119">
        <v>2007</v>
      </c>
      <c r="G36" s="117"/>
      <c r="H36" s="118"/>
      <c r="I36" s="133">
        <f t="shared" si="35"/>
        <v>0</v>
      </c>
      <c r="J36" s="117"/>
      <c r="K36" s="133">
        <f t="shared" si="36"/>
        <v>0</v>
      </c>
      <c r="L36" s="117"/>
      <c r="M36" s="133">
        <f t="shared" si="37"/>
        <v>0</v>
      </c>
      <c r="N36" s="222"/>
      <c r="O36" s="133">
        <f t="shared" si="38"/>
        <v>0</v>
      </c>
      <c r="P36" s="222"/>
      <c r="Q36" s="133">
        <f t="shared" si="39"/>
        <v>0</v>
      </c>
      <c r="R36" s="117"/>
      <c r="S36" s="133">
        <f t="shared" si="40"/>
        <v>0</v>
      </c>
      <c r="T36" s="222"/>
      <c r="U36" s="133">
        <f t="shared" si="41"/>
        <v>0</v>
      </c>
      <c r="V36" s="222"/>
      <c r="W36" s="133">
        <f t="shared" si="42"/>
        <v>0</v>
      </c>
      <c r="X36" s="117"/>
      <c r="Y36" s="133">
        <f t="shared" si="43"/>
        <v>0</v>
      </c>
      <c r="Z36" s="222"/>
      <c r="AA36" s="117"/>
      <c r="AB36" s="224"/>
      <c r="AC36" s="36">
        <f t="shared" si="44"/>
        <v>0</v>
      </c>
      <c r="AD36" s="27">
        <f t="shared" si="45"/>
        <v>0</v>
      </c>
      <c r="AE36" s="101" t="str">
        <f t="shared" si="46"/>
        <v>-</v>
      </c>
      <c r="AF36" s="25">
        <f t="shared" si="47"/>
        <v>0</v>
      </c>
      <c r="AG36" s="175"/>
      <c r="AH36" s="124">
        <f t="shared" si="48"/>
        <v>0</v>
      </c>
      <c r="AI36" s="72">
        <f t="shared" si="14"/>
        <v>0</v>
      </c>
      <c r="AJ36" s="170" t="str">
        <f t="shared" si="15"/>
        <v/>
      </c>
      <c r="AK36" s="170">
        <f t="shared" si="16"/>
        <v>0</v>
      </c>
      <c r="AL36" s="170">
        <f t="shared" si="17"/>
        <v>0</v>
      </c>
      <c r="AM36" s="171">
        <f t="shared" si="18"/>
        <v>12</v>
      </c>
      <c r="AN36" s="123">
        <f t="shared" si="49"/>
        <v>0</v>
      </c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  <c r="BA36" s="181"/>
      <c r="BB36" s="181"/>
      <c r="BC36" s="181"/>
      <c r="BD36" s="181"/>
      <c r="BE36" s="181"/>
      <c r="BF36" s="181"/>
      <c r="BG36" s="181"/>
      <c r="BH36" s="181"/>
      <c r="BI36" s="172" t="str">
        <f t="shared" si="52"/>
        <v>-</v>
      </c>
      <c r="BJ36" s="172" t="str">
        <f t="shared" si="52"/>
        <v>-</v>
      </c>
      <c r="BK36" s="172" t="str">
        <f t="shared" si="52"/>
        <v>-</v>
      </c>
      <c r="BL36" s="172" t="str">
        <f t="shared" si="52"/>
        <v>-</v>
      </c>
      <c r="BM36" s="172" t="str">
        <f t="shared" si="52"/>
        <v>-</v>
      </c>
      <c r="BN36" s="172" t="str">
        <f t="shared" si="52"/>
        <v>-</v>
      </c>
      <c r="BO36" s="172" t="str">
        <f t="shared" si="52"/>
        <v>-</v>
      </c>
      <c r="BP36" s="172" t="str">
        <f t="shared" si="52"/>
        <v>-</v>
      </c>
      <c r="BQ36" s="172" t="str">
        <f t="shared" si="52"/>
        <v>-</v>
      </c>
      <c r="BR36" s="172" t="str">
        <f t="shared" si="52"/>
        <v>-</v>
      </c>
      <c r="BS36" s="172" t="str">
        <f t="shared" si="52"/>
        <v>-</v>
      </c>
      <c r="BT36" s="172" t="str">
        <f t="shared" si="52"/>
        <v>-</v>
      </c>
      <c r="BU36" s="172" t="str">
        <f t="shared" si="52"/>
        <v>-</v>
      </c>
      <c r="BV36" s="172" t="str">
        <f t="shared" si="52"/>
        <v>-</v>
      </c>
      <c r="BW36" s="172" t="str">
        <f t="shared" si="52"/>
        <v>-</v>
      </c>
      <c r="BX36" s="172" t="str">
        <f t="shared" si="50"/>
        <v>-</v>
      </c>
      <c r="BY36" s="172" t="str">
        <f t="shared" si="21"/>
        <v>-</v>
      </c>
      <c r="BZ36" s="172" t="str">
        <f t="shared" si="21"/>
        <v>-</v>
      </c>
      <c r="CA36" s="173" t="str">
        <f t="shared" si="22"/>
        <v/>
      </c>
      <c r="CB36" s="173" t="str">
        <f t="shared" si="23"/>
        <v>-</v>
      </c>
      <c r="CC36" s="173" t="str">
        <f t="shared" si="24"/>
        <v/>
      </c>
      <c r="CD36" s="173" t="str">
        <f t="shared" si="25"/>
        <v/>
      </c>
      <c r="CE36" s="176"/>
      <c r="CF36" s="12" t="str">
        <f t="shared" si="26"/>
        <v>-</v>
      </c>
      <c r="CG36" s="175"/>
      <c r="DB36" s="172" t="str">
        <f t="shared" si="53"/>
        <v>-</v>
      </c>
      <c r="DC36" s="172" t="str">
        <f t="shared" si="53"/>
        <v>-</v>
      </c>
      <c r="DD36" s="172" t="str">
        <f t="shared" si="53"/>
        <v>-</v>
      </c>
      <c r="DE36" s="172" t="str">
        <f t="shared" si="53"/>
        <v>-</v>
      </c>
      <c r="DF36" s="172" t="str">
        <f t="shared" si="53"/>
        <v>-</v>
      </c>
      <c r="DG36" s="172" t="str">
        <f t="shared" si="53"/>
        <v>-</v>
      </c>
      <c r="DH36" s="172" t="str">
        <f t="shared" si="53"/>
        <v>-</v>
      </c>
      <c r="DI36" s="172" t="str">
        <f t="shared" si="53"/>
        <v>-</v>
      </c>
      <c r="DJ36" s="172" t="str">
        <f t="shared" si="53"/>
        <v>-</v>
      </c>
      <c r="DK36" s="172" t="str">
        <f t="shared" si="53"/>
        <v>-</v>
      </c>
      <c r="DL36" s="172" t="str">
        <f t="shared" si="53"/>
        <v>-</v>
      </c>
      <c r="DM36" s="172" t="str">
        <f t="shared" si="53"/>
        <v>-</v>
      </c>
      <c r="DN36" s="172" t="str">
        <f t="shared" si="53"/>
        <v>-</v>
      </c>
      <c r="DO36" s="172" t="str">
        <f t="shared" si="53"/>
        <v>-</v>
      </c>
      <c r="DP36" s="172" t="str">
        <f t="shared" si="53"/>
        <v>-</v>
      </c>
      <c r="DQ36" s="172" t="str">
        <f t="shared" si="51"/>
        <v>-</v>
      </c>
      <c r="DR36" s="172" t="str">
        <f t="shared" si="28"/>
        <v>-</v>
      </c>
      <c r="DS36" s="172" t="str">
        <f t="shared" si="28"/>
        <v>-</v>
      </c>
      <c r="DT36" s="173" t="str">
        <f t="shared" si="29"/>
        <v/>
      </c>
      <c r="DU36" s="173" t="str">
        <f t="shared" si="30"/>
        <v>-</v>
      </c>
      <c r="DV36" s="173" t="str">
        <f t="shared" si="31"/>
        <v/>
      </c>
      <c r="DW36" s="173" t="str">
        <f t="shared" si="32"/>
        <v/>
      </c>
      <c r="DY36" s="12" t="str">
        <f t="shared" si="33"/>
        <v>-</v>
      </c>
      <c r="DZ36" s="92"/>
      <c r="EA36" s="12" t="str">
        <f t="shared" si="34"/>
        <v>-</v>
      </c>
    </row>
    <row r="37" spans="1:131" x14ac:dyDescent="0.2">
      <c r="A37" s="97">
        <v>16</v>
      </c>
      <c r="B37" s="120"/>
      <c r="C37" s="227" t="s">
        <v>162</v>
      </c>
      <c r="D37" s="119"/>
      <c r="E37" s="210" t="s">
        <v>36</v>
      </c>
      <c r="F37" s="119">
        <v>2007</v>
      </c>
      <c r="G37" s="117"/>
      <c r="H37" s="118"/>
      <c r="I37" s="133">
        <f t="shared" si="35"/>
        <v>0</v>
      </c>
      <c r="J37" s="117"/>
      <c r="K37" s="133">
        <f t="shared" si="36"/>
        <v>0</v>
      </c>
      <c r="L37" s="117"/>
      <c r="M37" s="133">
        <f t="shared" si="37"/>
        <v>0</v>
      </c>
      <c r="N37" s="222"/>
      <c r="O37" s="133">
        <f t="shared" si="38"/>
        <v>0</v>
      </c>
      <c r="P37" s="222"/>
      <c r="Q37" s="133">
        <f t="shared" si="39"/>
        <v>0</v>
      </c>
      <c r="R37" s="117"/>
      <c r="S37" s="133">
        <f t="shared" si="40"/>
        <v>0</v>
      </c>
      <c r="T37" s="222"/>
      <c r="U37" s="133">
        <f t="shared" si="41"/>
        <v>0</v>
      </c>
      <c r="V37" s="222"/>
      <c r="W37" s="133">
        <f t="shared" si="42"/>
        <v>0</v>
      </c>
      <c r="X37" s="117"/>
      <c r="Y37" s="133">
        <f t="shared" si="43"/>
        <v>0</v>
      </c>
      <c r="Z37" s="222"/>
      <c r="AA37" s="117"/>
      <c r="AB37" s="224"/>
      <c r="AC37" s="36">
        <f t="shared" si="44"/>
        <v>0</v>
      </c>
      <c r="AD37" s="27">
        <f t="shared" si="45"/>
        <v>0</v>
      </c>
      <c r="AE37" s="101" t="str">
        <f t="shared" si="46"/>
        <v>-</v>
      </c>
      <c r="AF37" s="25">
        <f t="shared" si="47"/>
        <v>0</v>
      </c>
      <c r="AG37" s="175"/>
      <c r="AH37" s="124">
        <f t="shared" si="48"/>
        <v>0</v>
      </c>
      <c r="AI37" s="72">
        <f t="shared" si="14"/>
        <v>0</v>
      </c>
      <c r="AJ37" s="170" t="str">
        <f t="shared" si="15"/>
        <v/>
      </c>
      <c r="AK37" s="170">
        <f t="shared" si="16"/>
        <v>0</v>
      </c>
      <c r="AL37" s="170">
        <f t="shared" si="17"/>
        <v>0</v>
      </c>
      <c r="AM37" s="171">
        <f t="shared" si="18"/>
        <v>12</v>
      </c>
      <c r="AN37" s="123">
        <f t="shared" si="49"/>
        <v>0</v>
      </c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  <c r="BA37" s="181"/>
      <c r="BB37" s="181"/>
      <c r="BC37" s="181"/>
      <c r="BD37" s="181"/>
      <c r="BE37" s="181"/>
      <c r="BF37" s="181"/>
      <c r="BG37" s="181"/>
      <c r="BH37" s="181"/>
      <c r="BI37" s="172" t="str">
        <f t="shared" si="52"/>
        <v>-</v>
      </c>
      <c r="BJ37" s="172" t="str">
        <f t="shared" si="52"/>
        <v>-</v>
      </c>
      <c r="BK37" s="172" t="str">
        <f t="shared" si="52"/>
        <v>-</v>
      </c>
      <c r="BL37" s="172" t="str">
        <f t="shared" si="52"/>
        <v>-</v>
      </c>
      <c r="BM37" s="172" t="str">
        <f t="shared" si="52"/>
        <v>-</v>
      </c>
      <c r="BN37" s="172" t="str">
        <f t="shared" si="52"/>
        <v>-</v>
      </c>
      <c r="BO37" s="172" t="str">
        <f t="shared" si="52"/>
        <v>-</v>
      </c>
      <c r="BP37" s="172" t="str">
        <f t="shared" si="52"/>
        <v>-</v>
      </c>
      <c r="BQ37" s="172" t="str">
        <f t="shared" si="52"/>
        <v>-</v>
      </c>
      <c r="BR37" s="172" t="str">
        <f t="shared" si="52"/>
        <v>-</v>
      </c>
      <c r="BS37" s="172" t="str">
        <f t="shared" si="52"/>
        <v>-</v>
      </c>
      <c r="BT37" s="172" t="str">
        <f t="shared" si="52"/>
        <v>-</v>
      </c>
      <c r="BU37" s="172" t="str">
        <f t="shared" si="52"/>
        <v>-</v>
      </c>
      <c r="BV37" s="172" t="str">
        <f t="shared" si="52"/>
        <v>-</v>
      </c>
      <c r="BW37" s="172" t="str">
        <f t="shared" si="52"/>
        <v>-</v>
      </c>
      <c r="BX37" s="172" t="str">
        <f t="shared" si="50"/>
        <v>-</v>
      </c>
      <c r="BY37" s="172" t="str">
        <f t="shared" si="21"/>
        <v>-</v>
      </c>
      <c r="BZ37" s="172" t="str">
        <f t="shared" si="21"/>
        <v>-</v>
      </c>
      <c r="CA37" s="173" t="str">
        <f t="shared" si="22"/>
        <v/>
      </c>
      <c r="CB37" s="173" t="str">
        <f t="shared" si="23"/>
        <v>-</v>
      </c>
      <c r="CC37" s="173" t="str">
        <f t="shared" si="24"/>
        <v/>
      </c>
      <c r="CD37" s="173" t="str">
        <f t="shared" si="25"/>
        <v/>
      </c>
      <c r="CE37" s="176"/>
      <c r="CF37" s="12" t="str">
        <f t="shared" si="26"/>
        <v>-</v>
      </c>
      <c r="CG37" s="175"/>
      <c r="DB37" s="172" t="str">
        <f t="shared" si="53"/>
        <v>-</v>
      </c>
      <c r="DC37" s="172" t="str">
        <f t="shared" si="53"/>
        <v>-</v>
      </c>
      <c r="DD37" s="172" t="str">
        <f t="shared" si="53"/>
        <v>-</v>
      </c>
      <c r="DE37" s="172" t="str">
        <f t="shared" si="53"/>
        <v>-</v>
      </c>
      <c r="DF37" s="172" t="str">
        <f t="shared" si="53"/>
        <v>-</v>
      </c>
      <c r="DG37" s="172" t="str">
        <f t="shared" si="53"/>
        <v>-</v>
      </c>
      <c r="DH37" s="172" t="str">
        <f t="shared" si="53"/>
        <v>-</v>
      </c>
      <c r="DI37" s="172" t="str">
        <f t="shared" si="53"/>
        <v>-</v>
      </c>
      <c r="DJ37" s="172" t="str">
        <f t="shared" si="53"/>
        <v>-</v>
      </c>
      <c r="DK37" s="172" t="str">
        <f t="shared" si="53"/>
        <v>-</v>
      </c>
      <c r="DL37" s="172" t="str">
        <f t="shared" si="53"/>
        <v>-</v>
      </c>
      <c r="DM37" s="172" t="str">
        <f t="shared" si="53"/>
        <v>-</v>
      </c>
      <c r="DN37" s="172" t="str">
        <f t="shared" si="53"/>
        <v>-</v>
      </c>
      <c r="DO37" s="172" t="str">
        <f t="shared" si="53"/>
        <v>-</v>
      </c>
      <c r="DP37" s="172" t="str">
        <f t="shared" si="53"/>
        <v>-</v>
      </c>
      <c r="DQ37" s="172" t="str">
        <f t="shared" si="51"/>
        <v>-</v>
      </c>
      <c r="DR37" s="172" t="str">
        <f t="shared" si="28"/>
        <v>-</v>
      </c>
      <c r="DS37" s="172" t="str">
        <f t="shared" si="28"/>
        <v>-</v>
      </c>
      <c r="DT37" s="173" t="str">
        <f t="shared" si="29"/>
        <v/>
      </c>
      <c r="DU37" s="173" t="str">
        <f t="shared" si="30"/>
        <v>-</v>
      </c>
      <c r="DV37" s="173" t="str">
        <f t="shared" si="31"/>
        <v/>
      </c>
      <c r="DW37" s="173" t="str">
        <f t="shared" si="32"/>
        <v/>
      </c>
      <c r="DY37" s="12" t="str">
        <f t="shared" si="33"/>
        <v>-</v>
      </c>
      <c r="DZ37" s="92"/>
      <c r="EA37" s="12" t="str">
        <f t="shared" si="34"/>
        <v>-</v>
      </c>
    </row>
    <row r="38" spans="1:131" x14ac:dyDescent="0.2">
      <c r="A38" s="97">
        <v>17</v>
      </c>
      <c r="B38" s="120"/>
      <c r="C38" s="227" t="s">
        <v>163</v>
      </c>
      <c r="D38" s="119"/>
      <c r="E38" s="210" t="s">
        <v>36</v>
      </c>
      <c r="F38" s="119">
        <v>2007</v>
      </c>
      <c r="G38" s="117"/>
      <c r="H38" s="118"/>
      <c r="I38" s="133">
        <f t="shared" si="35"/>
        <v>0</v>
      </c>
      <c r="J38" s="117"/>
      <c r="K38" s="133">
        <f t="shared" si="36"/>
        <v>0</v>
      </c>
      <c r="L38" s="117"/>
      <c r="M38" s="133">
        <f t="shared" si="37"/>
        <v>0</v>
      </c>
      <c r="N38" s="222"/>
      <c r="O38" s="133">
        <f t="shared" si="38"/>
        <v>0</v>
      </c>
      <c r="P38" s="222"/>
      <c r="Q38" s="133">
        <f t="shared" si="39"/>
        <v>0</v>
      </c>
      <c r="R38" s="117"/>
      <c r="S38" s="133">
        <f t="shared" si="40"/>
        <v>0</v>
      </c>
      <c r="T38" s="222"/>
      <c r="U38" s="133">
        <f t="shared" si="41"/>
        <v>0</v>
      </c>
      <c r="V38" s="222"/>
      <c r="W38" s="133">
        <f t="shared" si="42"/>
        <v>0</v>
      </c>
      <c r="X38" s="117"/>
      <c r="Y38" s="133">
        <f t="shared" si="43"/>
        <v>0</v>
      </c>
      <c r="Z38" s="222"/>
      <c r="AA38" s="117"/>
      <c r="AB38" s="224"/>
      <c r="AC38" s="36">
        <f t="shared" si="44"/>
        <v>0</v>
      </c>
      <c r="AD38" s="27">
        <f t="shared" si="45"/>
        <v>0</v>
      </c>
      <c r="AE38" s="101" t="str">
        <f t="shared" si="46"/>
        <v>-</v>
      </c>
      <c r="AF38" s="25">
        <f t="shared" si="47"/>
        <v>0</v>
      </c>
      <c r="AG38" s="175"/>
      <c r="AH38" s="124">
        <f t="shared" si="48"/>
        <v>0</v>
      </c>
      <c r="AI38" s="72">
        <f t="shared" si="14"/>
        <v>0</v>
      </c>
      <c r="AJ38" s="170" t="str">
        <f t="shared" si="15"/>
        <v/>
      </c>
      <c r="AK38" s="170">
        <f t="shared" si="16"/>
        <v>0</v>
      </c>
      <c r="AL38" s="170">
        <f t="shared" si="17"/>
        <v>0</v>
      </c>
      <c r="AM38" s="171">
        <f t="shared" si="18"/>
        <v>12</v>
      </c>
      <c r="AN38" s="123">
        <f t="shared" si="49"/>
        <v>0</v>
      </c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  <c r="BB38" s="181"/>
      <c r="BC38" s="181"/>
      <c r="BD38" s="181"/>
      <c r="BE38" s="181"/>
      <c r="BF38" s="181"/>
      <c r="BG38" s="181"/>
      <c r="BH38" s="181"/>
      <c r="BI38" s="172" t="str">
        <f t="shared" si="52"/>
        <v>-</v>
      </c>
      <c r="BJ38" s="172" t="str">
        <f t="shared" si="52"/>
        <v>-</v>
      </c>
      <c r="BK38" s="172" t="str">
        <f t="shared" si="52"/>
        <v>-</v>
      </c>
      <c r="BL38" s="172" t="str">
        <f t="shared" si="52"/>
        <v>-</v>
      </c>
      <c r="BM38" s="172" t="str">
        <f t="shared" si="52"/>
        <v>-</v>
      </c>
      <c r="BN38" s="172" t="str">
        <f t="shared" si="52"/>
        <v>-</v>
      </c>
      <c r="BO38" s="172" t="str">
        <f t="shared" si="52"/>
        <v>-</v>
      </c>
      <c r="BP38" s="172" t="str">
        <f t="shared" si="52"/>
        <v>-</v>
      </c>
      <c r="BQ38" s="172" t="str">
        <f t="shared" si="52"/>
        <v>-</v>
      </c>
      <c r="BR38" s="172" t="str">
        <f t="shared" si="52"/>
        <v>-</v>
      </c>
      <c r="BS38" s="172" t="str">
        <f t="shared" si="52"/>
        <v>-</v>
      </c>
      <c r="BT38" s="172" t="str">
        <f t="shared" si="52"/>
        <v>-</v>
      </c>
      <c r="BU38" s="172" t="str">
        <f t="shared" si="52"/>
        <v>-</v>
      </c>
      <c r="BV38" s="172" t="str">
        <f t="shared" si="52"/>
        <v>-</v>
      </c>
      <c r="BW38" s="172" t="str">
        <f t="shared" si="52"/>
        <v>-</v>
      </c>
      <c r="BX38" s="172" t="str">
        <f t="shared" si="50"/>
        <v>-</v>
      </c>
      <c r="BY38" s="172" t="str">
        <f t="shared" si="21"/>
        <v>-</v>
      </c>
      <c r="BZ38" s="172" t="str">
        <f t="shared" si="21"/>
        <v>-</v>
      </c>
      <c r="CA38" s="173" t="str">
        <f t="shared" si="22"/>
        <v/>
      </c>
      <c r="CB38" s="173" t="str">
        <f t="shared" si="23"/>
        <v>-</v>
      </c>
      <c r="CC38" s="173" t="str">
        <f t="shared" si="24"/>
        <v/>
      </c>
      <c r="CD38" s="173" t="str">
        <f t="shared" si="25"/>
        <v/>
      </c>
      <c r="CE38" s="176"/>
      <c r="CF38" s="12" t="str">
        <f t="shared" si="26"/>
        <v>-</v>
      </c>
      <c r="CG38" s="175"/>
      <c r="DB38" s="172" t="str">
        <f t="shared" si="53"/>
        <v>-</v>
      </c>
      <c r="DC38" s="172" t="str">
        <f t="shared" si="53"/>
        <v>-</v>
      </c>
      <c r="DD38" s="172" t="str">
        <f t="shared" si="53"/>
        <v>-</v>
      </c>
      <c r="DE38" s="172" t="str">
        <f t="shared" si="53"/>
        <v>-</v>
      </c>
      <c r="DF38" s="172" t="str">
        <f t="shared" si="53"/>
        <v>-</v>
      </c>
      <c r="DG38" s="172" t="str">
        <f t="shared" si="53"/>
        <v>-</v>
      </c>
      <c r="DH38" s="172" t="str">
        <f t="shared" si="53"/>
        <v>-</v>
      </c>
      <c r="DI38" s="172" t="str">
        <f t="shared" si="53"/>
        <v>-</v>
      </c>
      <c r="DJ38" s="172" t="str">
        <f t="shared" si="53"/>
        <v>-</v>
      </c>
      <c r="DK38" s="172" t="str">
        <f t="shared" si="53"/>
        <v>-</v>
      </c>
      <c r="DL38" s="172" t="str">
        <f t="shared" si="53"/>
        <v>-</v>
      </c>
      <c r="DM38" s="172" t="str">
        <f t="shared" si="53"/>
        <v>-</v>
      </c>
      <c r="DN38" s="172" t="str">
        <f t="shared" si="53"/>
        <v>-</v>
      </c>
      <c r="DO38" s="172" t="str">
        <f t="shared" si="53"/>
        <v>-</v>
      </c>
      <c r="DP38" s="172" t="str">
        <f t="shared" si="53"/>
        <v>-</v>
      </c>
      <c r="DQ38" s="172" t="str">
        <f t="shared" si="51"/>
        <v>-</v>
      </c>
      <c r="DR38" s="172" t="str">
        <f t="shared" si="28"/>
        <v>-</v>
      </c>
      <c r="DS38" s="172" t="str">
        <f t="shared" si="28"/>
        <v>-</v>
      </c>
      <c r="DT38" s="173" t="str">
        <f t="shared" si="29"/>
        <v/>
      </c>
      <c r="DU38" s="173" t="str">
        <f t="shared" si="30"/>
        <v>-</v>
      </c>
      <c r="DV38" s="173" t="str">
        <f t="shared" si="31"/>
        <v/>
      </c>
      <c r="DW38" s="173" t="str">
        <f t="shared" si="32"/>
        <v/>
      </c>
      <c r="DY38" s="12" t="str">
        <f t="shared" si="33"/>
        <v>-</v>
      </c>
      <c r="DZ38" s="92"/>
      <c r="EA38" s="12" t="str">
        <f t="shared" si="34"/>
        <v>-</v>
      </c>
    </row>
    <row r="39" spans="1:131" x14ac:dyDescent="0.2">
      <c r="A39" s="97">
        <v>18</v>
      </c>
      <c r="B39" s="120"/>
      <c r="C39" s="227" t="s">
        <v>171</v>
      </c>
      <c r="D39" s="119"/>
      <c r="E39" s="210" t="s">
        <v>36</v>
      </c>
      <c r="F39" s="119">
        <v>2007</v>
      </c>
      <c r="G39" s="117"/>
      <c r="H39" s="118"/>
      <c r="I39" s="133">
        <f t="shared" si="35"/>
        <v>0</v>
      </c>
      <c r="J39" s="117"/>
      <c r="K39" s="133">
        <f t="shared" si="36"/>
        <v>0</v>
      </c>
      <c r="L39" s="117"/>
      <c r="M39" s="133">
        <f t="shared" si="37"/>
        <v>0</v>
      </c>
      <c r="N39" s="222"/>
      <c r="O39" s="133">
        <f t="shared" si="38"/>
        <v>0</v>
      </c>
      <c r="P39" s="222"/>
      <c r="Q39" s="133">
        <f t="shared" si="39"/>
        <v>0</v>
      </c>
      <c r="R39" s="117"/>
      <c r="S39" s="133">
        <f t="shared" si="40"/>
        <v>0</v>
      </c>
      <c r="T39" s="222"/>
      <c r="U39" s="133">
        <f t="shared" si="41"/>
        <v>0</v>
      </c>
      <c r="V39" s="222"/>
      <c r="W39" s="133">
        <f t="shared" si="42"/>
        <v>0</v>
      </c>
      <c r="X39" s="117"/>
      <c r="Y39" s="133">
        <f t="shared" si="43"/>
        <v>0</v>
      </c>
      <c r="Z39" s="222"/>
      <c r="AA39" s="117"/>
      <c r="AB39" s="226"/>
      <c r="AC39" s="36">
        <f t="shared" si="44"/>
        <v>0</v>
      </c>
      <c r="AD39" s="27">
        <f t="shared" si="45"/>
        <v>0</v>
      </c>
      <c r="AE39" s="101" t="str">
        <f t="shared" si="46"/>
        <v>-</v>
      </c>
      <c r="AF39" s="25">
        <f t="shared" si="47"/>
        <v>0</v>
      </c>
      <c r="AG39" s="175"/>
      <c r="AH39" s="124">
        <f t="shared" si="48"/>
        <v>0</v>
      </c>
      <c r="AI39" s="72">
        <f t="shared" si="14"/>
        <v>0</v>
      </c>
      <c r="AJ39" s="170" t="str">
        <f t="shared" si="15"/>
        <v/>
      </c>
      <c r="AK39" s="170">
        <f t="shared" si="16"/>
        <v>0</v>
      </c>
      <c r="AL39" s="170">
        <f t="shared" si="17"/>
        <v>0</v>
      </c>
      <c r="AM39" s="171">
        <f t="shared" si="18"/>
        <v>12</v>
      </c>
      <c r="AN39" s="123">
        <f t="shared" si="49"/>
        <v>0</v>
      </c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  <c r="BA39" s="181"/>
      <c r="BB39" s="181"/>
      <c r="BC39" s="181"/>
      <c r="BD39" s="181"/>
      <c r="BE39" s="181"/>
      <c r="BF39" s="181"/>
      <c r="BG39" s="181"/>
      <c r="BH39" s="181"/>
      <c r="BI39" s="172" t="str">
        <f t="shared" si="52"/>
        <v>-</v>
      </c>
      <c r="BJ39" s="172" t="str">
        <f t="shared" si="52"/>
        <v>-</v>
      </c>
      <c r="BK39" s="172" t="str">
        <f t="shared" si="52"/>
        <v>-</v>
      </c>
      <c r="BL39" s="172" t="str">
        <f t="shared" si="52"/>
        <v>-</v>
      </c>
      <c r="BM39" s="172" t="str">
        <f t="shared" si="52"/>
        <v>-</v>
      </c>
      <c r="BN39" s="172" t="str">
        <f t="shared" si="52"/>
        <v>-</v>
      </c>
      <c r="BO39" s="172" t="str">
        <f t="shared" si="52"/>
        <v>-</v>
      </c>
      <c r="BP39" s="172" t="str">
        <f t="shared" si="52"/>
        <v>-</v>
      </c>
      <c r="BQ39" s="172" t="str">
        <f t="shared" si="52"/>
        <v>-</v>
      </c>
      <c r="BR39" s="172" t="str">
        <f t="shared" si="52"/>
        <v>-</v>
      </c>
      <c r="BS39" s="172" t="str">
        <f t="shared" si="52"/>
        <v>-</v>
      </c>
      <c r="BT39" s="172" t="str">
        <f t="shared" si="52"/>
        <v>-</v>
      </c>
      <c r="BU39" s="172" t="str">
        <f t="shared" si="52"/>
        <v>-</v>
      </c>
      <c r="BV39" s="172" t="str">
        <f t="shared" si="52"/>
        <v>-</v>
      </c>
      <c r="BW39" s="172" t="str">
        <f t="shared" si="52"/>
        <v>-</v>
      </c>
      <c r="BX39" s="172" t="str">
        <f t="shared" si="50"/>
        <v>-</v>
      </c>
      <c r="BY39" s="172" t="str">
        <f t="shared" si="21"/>
        <v>-</v>
      </c>
      <c r="BZ39" s="172" t="str">
        <f t="shared" si="21"/>
        <v>-</v>
      </c>
      <c r="CA39" s="173" t="str">
        <f t="shared" si="22"/>
        <v/>
      </c>
      <c r="CB39" s="173" t="str">
        <f t="shared" si="23"/>
        <v>-</v>
      </c>
      <c r="CC39" s="173" t="str">
        <f t="shared" si="24"/>
        <v/>
      </c>
      <c r="CD39" s="173" t="str">
        <f t="shared" si="25"/>
        <v/>
      </c>
      <c r="CE39" s="176"/>
      <c r="CF39" s="12" t="str">
        <f t="shared" si="26"/>
        <v>-</v>
      </c>
      <c r="CG39" s="175"/>
      <c r="DB39" s="172" t="str">
        <f t="shared" si="53"/>
        <v>-</v>
      </c>
      <c r="DC39" s="172" t="str">
        <f t="shared" si="53"/>
        <v>-</v>
      </c>
      <c r="DD39" s="172" t="str">
        <f t="shared" si="53"/>
        <v>-</v>
      </c>
      <c r="DE39" s="172" t="str">
        <f t="shared" si="53"/>
        <v>-</v>
      </c>
      <c r="DF39" s="172" t="str">
        <f t="shared" si="53"/>
        <v>-</v>
      </c>
      <c r="DG39" s="172" t="str">
        <f t="shared" si="53"/>
        <v>-</v>
      </c>
      <c r="DH39" s="172" t="str">
        <f t="shared" si="53"/>
        <v>-</v>
      </c>
      <c r="DI39" s="172" t="str">
        <f t="shared" si="53"/>
        <v>-</v>
      </c>
      <c r="DJ39" s="172" t="str">
        <f t="shared" si="53"/>
        <v>-</v>
      </c>
      <c r="DK39" s="172" t="str">
        <f t="shared" si="53"/>
        <v>-</v>
      </c>
      <c r="DL39" s="172" t="str">
        <f t="shared" si="53"/>
        <v>-</v>
      </c>
      <c r="DM39" s="172" t="str">
        <f t="shared" si="53"/>
        <v>-</v>
      </c>
      <c r="DN39" s="172" t="str">
        <f t="shared" si="53"/>
        <v>-</v>
      </c>
      <c r="DO39" s="172" t="str">
        <f t="shared" si="53"/>
        <v>-</v>
      </c>
      <c r="DP39" s="172" t="str">
        <f t="shared" si="53"/>
        <v>-</v>
      </c>
      <c r="DQ39" s="172" t="str">
        <f t="shared" si="51"/>
        <v>-</v>
      </c>
      <c r="DR39" s="172" t="str">
        <f t="shared" si="28"/>
        <v>-</v>
      </c>
      <c r="DS39" s="172" t="str">
        <f t="shared" si="28"/>
        <v>-</v>
      </c>
      <c r="DT39" s="173" t="str">
        <f t="shared" si="29"/>
        <v/>
      </c>
      <c r="DU39" s="173" t="str">
        <f t="shared" si="30"/>
        <v>-</v>
      </c>
      <c r="DV39" s="173" t="str">
        <f t="shared" si="31"/>
        <v/>
      </c>
      <c r="DW39" s="173" t="str">
        <f t="shared" si="32"/>
        <v/>
      </c>
      <c r="DY39" s="12" t="str">
        <f t="shared" si="33"/>
        <v>-</v>
      </c>
      <c r="DZ39" s="92"/>
      <c r="EA39" s="12" t="str">
        <f t="shared" si="34"/>
        <v>-</v>
      </c>
    </row>
    <row r="40" spans="1:131" x14ac:dyDescent="0.2">
      <c r="A40" s="97">
        <v>19</v>
      </c>
      <c r="B40" s="120"/>
      <c r="C40" s="227" t="s">
        <v>172</v>
      </c>
      <c r="D40" s="119"/>
      <c r="E40" s="210" t="s">
        <v>36</v>
      </c>
      <c r="F40" s="119">
        <v>2007</v>
      </c>
      <c r="G40" s="117"/>
      <c r="H40" s="118"/>
      <c r="I40" s="133">
        <f t="shared" si="35"/>
        <v>0</v>
      </c>
      <c r="J40" s="117"/>
      <c r="K40" s="133">
        <f t="shared" si="36"/>
        <v>0</v>
      </c>
      <c r="L40" s="117"/>
      <c r="M40" s="133">
        <f t="shared" si="37"/>
        <v>0</v>
      </c>
      <c r="N40" s="222"/>
      <c r="O40" s="133">
        <f t="shared" si="38"/>
        <v>0</v>
      </c>
      <c r="P40" s="222"/>
      <c r="Q40" s="133">
        <f t="shared" si="39"/>
        <v>0</v>
      </c>
      <c r="R40" s="117"/>
      <c r="S40" s="133">
        <f t="shared" si="40"/>
        <v>0</v>
      </c>
      <c r="T40" s="222"/>
      <c r="U40" s="133">
        <f t="shared" si="41"/>
        <v>0</v>
      </c>
      <c r="V40" s="222"/>
      <c r="W40" s="133">
        <f t="shared" si="42"/>
        <v>0</v>
      </c>
      <c r="X40" s="117"/>
      <c r="Y40" s="133">
        <f t="shared" si="43"/>
        <v>0</v>
      </c>
      <c r="Z40" s="222"/>
      <c r="AA40" s="117"/>
      <c r="AB40" s="226"/>
      <c r="AC40" s="36">
        <f t="shared" si="44"/>
        <v>0</v>
      </c>
      <c r="AD40" s="27">
        <f t="shared" si="45"/>
        <v>0</v>
      </c>
      <c r="AE40" s="101" t="str">
        <f t="shared" si="46"/>
        <v>-</v>
      </c>
      <c r="AF40" s="25">
        <f t="shared" si="47"/>
        <v>0</v>
      </c>
      <c r="AG40" s="175"/>
      <c r="AH40" s="124">
        <f t="shared" si="48"/>
        <v>0</v>
      </c>
      <c r="AI40" s="72">
        <f t="shared" si="14"/>
        <v>0</v>
      </c>
      <c r="AJ40" s="170" t="str">
        <f t="shared" si="15"/>
        <v/>
      </c>
      <c r="AK40" s="170">
        <f t="shared" si="16"/>
        <v>0</v>
      </c>
      <c r="AL40" s="170">
        <f t="shared" si="17"/>
        <v>0</v>
      </c>
      <c r="AM40" s="171">
        <f t="shared" si="18"/>
        <v>12</v>
      </c>
      <c r="AN40" s="123">
        <f t="shared" si="49"/>
        <v>0</v>
      </c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  <c r="BA40" s="181"/>
      <c r="BB40" s="181"/>
      <c r="BC40" s="181"/>
      <c r="BD40" s="181"/>
      <c r="BE40" s="181"/>
      <c r="BF40" s="181"/>
      <c r="BG40" s="181"/>
      <c r="BH40" s="181"/>
      <c r="BI40" s="172" t="str">
        <f t="shared" si="52"/>
        <v>-</v>
      </c>
      <c r="BJ40" s="172" t="str">
        <f t="shared" si="52"/>
        <v>-</v>
      </c>
      <c r="BK40" s="172" t="str">
        <f t="shared" si="52"/>
        <v>-</v>
      </c>
      <c r="BL40" s="172" t="str">
        <f t="shared" si="52"/>
        <v>-</v>
      </c>
      <c r="BM40" s="172" t="str">
        <f t="shared" si="52"/>
        <v>-</v>
      </c>
      <c r="BN40" s="172" t="str">
        <f t="shared" si="52"/>
        <v>-</v>
      </c>
      <c r="BO40" s="172" t="str">
        <f t="shared" si="52"/>
        <v>-</v>
      </c>
      <c r="BP40" s="172" t="str">
        <f t="shared" si="52"/>
        <v>-</v>
      </c>
      <c r="BQ40" s="172" t="str">
        <f t="shared" si="52"/>
        <v>-</v>
      </c>
      <c r="BR40" s="172" t="str">
        <f t="shared" si="52"/>
        <v>-</v>
      </c>
      <c r="BS40" s="172" t="str">
        <f t="shared" si="52"/>
        <v>-</v>
      </c>
      <c r="BT40" s="172" t="str">
        <f t="shared" si="52"/>
        <v>-</v>
      </c>
      <c r="BU40" s="172" t="str">
        <f t="shared" si="52"/>
        <v>-</v>
      </c>
      <c r="BV40" s="172" t="str">
        <f t="shared" si="52"/>
        <v>-</v>
      </c>
      <c r="BW40" s="172" t="str">
        <f t="shared" si="52"/>
        <v>-</v>
      </c>
      <c r="BX40" s="172" t="str">
        <f t="shared" si="50"/>
        <v>-</v>
      </c>
      <c r="BY40" s="172" t="str">
        <f t="shared" si="21"/>
        <v>-</v>
      </c>
      <c r="BZ40" s="172" t="str">
        <f t="shared" si="21"/>
        <v>-</v>
      </c>
      <c r="CA40" s="173" t="str">
        <f t="shared" si="22"/>
        <v/>
      </c>
      <c r="CB40" s="173" t="str">
        <f t="shared" si="23"/>
        <v>-</v>
      </c>
      <c r="CC40" s="173" t="str">
        <f t="shared" si="24"/>
        <v/>
      </c>
      <c r="CD40" s="173" t="str">
        <f t="shared" si="25"/>
        <v/>
      </c>
      <c r="CE40" s="176"/>
      <c r="CF40" s="12" t="str">
        <f t="shared" si="26"/>
        <v>-</v>
      </c>
      <c r="CG40" s="175"/>
      <c r="DB40" s="172" t="str">
        <f t="shared" si="53"/>
        <v>-</v>
      </c>
      <c r="DC40" s="172" t="str">
        <f t="shared" si="53"/>
        <v>-</v>
      </c>
      <c r="DD40" s="172" t="str">
        <f t="shared" si="53"/>
        <v>-</v>
      </c>
      <c r="DE40" s="172" t="str">
        <f t="shared" si="53"/>
        <v>-</v>
      </c>
      <c r="DF40" s="172" t="str">
        <f t="shared" si="53"/>
        <v>-</v>
      </c>
      <c r="DG40" s="172" t="str">
        <f t="shared" si="53"/>
        <v>-</v>
      </c>
      <c r="DH40" s="172" t="str">
        <f t="shared" si="53"/>
        <v>-</v>
      </c>
      <c r="DI40" s="172" t="str">
        <f t="shared" si="53"/>
        <v>-</v>
      </c>
      <c r="DJ40" s="172" t="str">
        <f t="shared" si="53"/>
        <v>-</v>
      </c>
      <c r="DK40" s="172" t="str">
        <f t="shared" si="53"/>
        <v>-</v>
      </c>
      <c r="DL40" s="172" t="str">
        <f t="shared" si="53"/>
        <v>-</v>
      </c>
      <c r="DM40" s="172" t="str">
        <f t="shared" si="53"/>
        <v>-</v>
      </c>
      <c r="DN40" s="172" t="str">
        <f t="shared" si="53"/>
        <v>-</v>
      </c>
      <c r="DO40" s="172" t="str">
        <f t="shared" si="53"/>
        <v>-</v>
      </c>
      <c r="DP40" s="172" t="str">
        <f t="shared" si="53"/>
        <v>-</v>
      </c>
      <c r="DQ40" s="172" t="str">
        <f t="shared" si="51"/>
        <v>-</v>
      </c>
      <c r="DR40" s="172" t="str">
        <f t="shared" si="28"/>
        <v>-</v>
      </c>
      <c r="DS40" s="172" t="str">
        <f t="shared" si="28"/>
        <v>-</v>
      </c>
      <c r="DT40" s="173" t="str">
        <f t="shared" si="29"/>
        <v/>
      </c>
      <c r="DU40" s="173" t="str">
        <f t="shared" si="30"/>
        <v>-</v>
      </c>
      <c r="DV40" s="173" t="str">
        <f t="shared" si="31"/>
        <v/>
      </c>
      <c r="DW40" s="173" t="str">
        <f t="shared" si="32"/>
        <v/>
      </c>
      <c r="DY40" s="12" t="str">
        <f t="shared" si="33"/>
        <v>-</v>
      </c>
      <c r="DZ40" s="92"/>
      <c r="EA40" s="12" t="str">
        <f t="shared" si="34"/>
        <v>-</v>
      </c>
    </row>
    <row r="41" spans="1:131" x14ac:dyDescent="0.2">
      <c r="A41" s="97">
        <v>20</v>
      </c>
      <c r="B41" s="120"/>
      <c r="C41" s="227" t="s">
        <v>96</v>
      </c>
      <c r="D41" s="119"/>
      <c r="E41" s="210" t="s">
        <v>36</v>
      </c>
      <c r="F41" s="119">
        <v>2007</v>
      </c>
      <c r="G41" s="117"/>
      <c r="H41" s="118"/>
      <c r="I41" s="133">
        <f t="shared" si="35"/>
        <v>0</v>
      </c>
      <c r="J41" s="117"/>
      <c r="K41" s="133">
        <f t="shared" si="36"/>
        <v>0</v>
      </c>
      <c r="L41" s="117"/>
      <c r="M41" s="133">
        <f t="shared" si="37"/>
        <v>0</v>
      </c>
      <c r="N41" s="222"/>
      <c r="O41" s="133">
        <f t="shared" si="38"/>
        <v>0</v>
      </c>
      <c r="P41" s="222"/>
      <c r="Q41" s="133">
        <f t="shared" si="39"/>
        <v>0</v>
      </c>
      <c r="R41" s="117"/>
      <c r="S41" s="133">
        <f t="shared" si="40"/>
        <v>0</v>
      </c>
      <c r="T41" s="222"/>
      <c r="U41" s="133">
        <f t="shared" si="41"/>
        <v>0</v>
      </c>
      <c r="V41" s="222"/>
      <c r="W41" s="133">
        <f t="shared" si="42"/>
        <v>0</v>
      </c>
      <c r="X41" s="117"/>
      <c r="Y41" s="133">
        <f t="shared" si="43"/>
        <v>0</v>
      </c>
      <c r="Z41" s="222"/>
      <c r="AA41" s="117"/>
      <c r="AB41" s="226"/>
      <c r="AC41" s="36">
        <f t="shared" si="44"/>
        <v>0</v>
      </c>
      <c r="AD41" s="27">
        <f t="shared" si="45"/>
        <v>0</v>
      </c>
      <c r="AE41" s="101" t="str">
        <f t="shared" si="46"/>
        <v>-</v>
      </c>
      <c r="AF41" s="25">
        <f t="shared" si="47"/>
        <v>0</v>
      </c>
      <c r="AG41" s="175"/>
      <c r="AH41" s="124">
        <f t="shared" si="48"/>
        <v>0</v>
      </c>
      <c r="AI41" s="72">
        <f t="shared" si="14"/>
        <v>0</v>
      </c>
      <c r="AJ41" s="170" t="str">
        <f t="shared" si="15"/>
        <v/>
      </c>
      <c r="AK41" s="170">
        <f t="shared" si="16"/>
        <v>0</v>
      </c>
      <c r="AL41" s="170">
        <f t="shared" si="17"/>
        <v>0</v>
      </c>
      <c r="AM41" s="171">
        <f t="shared" si="18"/>
        <v>12</v>
      </c>
      <c r="AN41" s="123">
        <f t="shared" si="49"/>
        <v>0</v>
      </c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72" t="str">
        <f t="shared" si="52"/>
        <v>-</v>
      </c>
      <c r="BJ41" s="172" t="str">
        <f t="shared" si="52"/>
        <v>-</v>
      </c>
      <c r="BK41" s="172" t="str">
        <f t="shared" si="52"/>
        <v>-</v>
      </c>
      <c r="BL41" s="172" t="str">
        <f t="shared" si="52"/>
        <v>-</v>
      </c>
      <c r="BM41" s="172" t="str">
        <f t="shared" si="52"/>
        <v>-</v>
      </c>
      <c r="BN41" s="172" t="str">
        <f t="shared" si="52"/>
        <v>-</v>
      </c>
      <c r="BO41" s="172" t="str">
        <f t="shared" si="52"/>
        <v>-</v>
      </c>
      <c r="BP41" s="172" t="str">
        <f t="shared" si="52"/>
        <v>-</v>
      </c>
      <c r="BQ41" s="172" t="str">
        <f t="shared" si="52"/>
        <v>-</v>
      </c>
      <c r="BR41" s="172" t="str">
        <f t="shared" si="52"/>
        <v>-</v>
      </c>
      <c r="BS41" s="172" t="str">
        <f t="shared" si="52"/>
        <v>-</v>
      </c>
      <c r="BT41" s="172" t="str">
        <f t="shared" si="52"/>
        <v>-</v>
      </c>
      <c r="BU41" s="172" t="str">
        <f t="shared" si="52"/>
        <v>-</v>
      </c>
      <c r="BV41" s="172" t="str">
        <f t="shared" si="52"/>
        <v>-</v>
      </c>
      <c r="BW41" s="172" t="str">
        <f t="shared" si="52"/>
        <v>-</v>
      </c>
      <c r="BX41" s="172" t="str">
        <f t="shared" si="50"/>
        <v>-</v>
      </c>
      <c r="BY41" s="172" t="str">
        <f t="shared" si="21"/>
        <v>-</v>
      </c>
      <c r="BZ41" s="172" t="str">
        <f t="shared" si="21"/>
        <v>-</v>
      </c>
      <c r="CA41" s="173" t="str">
        <f t="shared" si="22"/>
        <v/>
      </c>
      <c r="CB41" s="173" t="str">
        <f t="shared" si="23"/>
        <v>-</v>
      </c>
      <c r="CC41" s="173" t="str">
        <f t="shared" si="24"/>
        <v/>
      </c>
      <c r="CD41" s="173" t="str">
        <f t="shared" si="25"/>
        <v/>
      </c>
      <c r="CE41" s="176"/>
      <c r="CF41" s="12" t="str">
        <f t="shared" si="26"/>
        <v>-</v>
      </c>
      <c r="CG41" s="175"/>
      <c r="DB41" s="172" t="str">
        <f t="shared" si="53"/>
        <v>-</v>
      </c>
      <c r="DC41" s="172" t="str">
        <f t="shared" si="53"/>
        <v>-</v>
      </c>
      <c r="DD41" s="172" t="str">
        <f t="shared" si="53"/>
        <v>-</v>
      </c>
      <c r="DE41" s="172" t="str">
        <f t="shared" si="53"/>
        <v>-</v>
      </c>
      <c r="DF41" s="172" t="str">
        <f t="shared" si="53"/>
        <v>-</v>
      </c>
      <c r="DG41" s="172" t="str">
        <f t="shared" si="53"/>
        <v>-</v>
      </c>
      <c r="DH41" s="172" t="str">
        <f t="shared" si="53"/>
        <v>-</v>
      </c>
      <c r="DI41" s="172" t="str">
        <f t="shared" si="53"/>
        <v>-</v>
      </c>
      <c r="DJ41" s="172" t="str">
        <f t="shared" si="53"/>
        <v>-</v>
      </c>
      <c r="DK41" s="172" t="str">
        <f t="shared" si="53"/>
        <v>-</v>
      </c>
      <c r="DL41" s="172" t="str">
        <f t="shared" si="53"/>
        <v>-</v>
      </c>
      <c r="DM41" s="172" t="str">
        <f t="shared" si="53"/>
        <v>-</v>
      </c>
      <c r="DN41" s="172" t="str">
        <f t="shared" si="53"/>
        <v>-</v>
      </c>
      <c r="DO41" s="172" t="str">
        <f t="shared" si="53"/>
        <v>-</v>
      </c>
      <c r="DP41" s="172" t="str">
        <f t="shared" si="53"/>
        <v>-</v>
      </c>
      <c r="DQ41" s="172" t="str">
        <f t="shared" si="51"/>
        <v>-</v>
      </c>
      <c r="DR41" s="172" t="str">
        <f t="shared" si="28"/>
        <v>-</v>
      </c>
      <c r="DS41" s="172" t="str">
        <f t="shared" si="28"/>
        <v>-</v>
      </c>
      <c r="DT41" s="173" t="str">
        <f t="shared" si="29"/>
        <v/>
      </c>
      <c r="DU41" s="173" t="str">
        <f t="shared" si="30"/>
        <v>-</v>
      </c>
      <c r="DV41" s="173" t="str">
        <f t="shared" si="31"/>
        <v/>
      </c>
      <c r="DW41" s="173" t="str">
        <f t="shared" si="32"/>
        <v/>
      </c>
      <c r="DY41" s="12" t="str">
        <f t="shared" si="33"/>
        <v>-</v>
      </c>
      <c r="DZ41" s="92"/>
      <c r="EA41" s="12" t="str">
        <f t="shared" si="34"/>
        <v>-</v>
      </c>
    </row>
    <row r="42" spans="1:131" x14ac:dyDescent="0.2">
      <c r="A42" s="97">
        <v>21</v>
      </c>
      <c r="B42" s="120"/>
      <c r="C42" s="227" t="s">
        <v>174</v>
      </c>
      <c r="D42" s="119"/>
      <c r="E42" s="210" t="s">
        <v>36</v>
      </c>
      <c r="F42" s="119">
        <v>2007</v>
      </c>
      <c r="G42" s="117"/>
      <c r="H42" s="118"/>
      <c r="I42" s="133">
        <f t="shared" si="35"/>
        <v>0</v>
      </c>
      <c r="J42" s="117"/>
      <c r="K42" s="133">
        <f t="shared" si="36"/>
        <v>0</v>
      </c>
      <c r="L42" s="117"/>
      <c r="M42" s="133">
        <f t="shared" si="37"/>
        <v>0</v>
      </c>
      <c r="N42" s="222"/>
      <c r="O42" s="133">
        <f t="shared" si="38"/>
        <v>0</v>
      </c>
      <c r="P42" s="222"/>
      <c r="Q42" s="133">
        <f t="shared" si="39"/>
        <v>0</v>
      </c>
      <c r="R42" s="117"/>
      <c r="S42" s="133">
        <f t="shared" si="40"/>
        <v>0</v>
      </c>
      <c r="T42" s="222"/>
      <c r="U42" s="133">
        <f t="shared" si="41"/>
        <v>0</v>
      </c>
      <c r="V42" s="222"/>
      <c r="W42" s="133">
        <f t="shared" si="42"/>
        <v>0</v>
      </c>
      <c r="X42" s="117"/>
      <c r="Y42" s="133">
        <f t="shared" si="43"/>
        <v>0</v>
      </c>
      <c r="Z42" s="222"/>
      <c r="AA42" s="117"/>
      <c r="AB42" s="226"/>
      <c r="AC42" s="36">
        <f t="shared" si="44"/>
        <v>0</v>
      </c>
      <c r="AD42" s="27">
        <f t="shared" si="45"/>
        <v>0</v>
      </c>
      <c r="AE42" s="101" t="str">
        <f t="shared" si="46"/>
        <v>-</v>
      </c>
      <c r="AF42" s="25">
        <f t="shared" si="47"/>
        <v>0</v>
      </c>
      <c r="AG42" s="175"/>
      <c r="AH42" s="124">
        <f t="shared" si="48"/>
        <v>0</v>
      </c>
      <c r="AI42" s="72">
        <f t="shared" si="14"/>
        <v>0</v>
      </c>
      <c r="AJ42" s="170" t="str">
        <f t="shared" si="15"/>
        <v/>
      </c>
      <c r="AK42" s="170">
        <f t="shared" si="16"/>
        <v>0</v>
      </c>
      <c r="AL42" s="170">
        <f t="shared" si="17"/>
        <v>0</v>
      </c>
      <c r="AM42" s="171">
        <f t="shared" si="18"/>
        <v>12</v>
      </c>
      <c r="AN42" s="123">
        <f t="shared" si="49"/>
        <v>0</v>
      </c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72" t="str">
        <f t="shared" si="52"/>
        <v>-</v>
      </c>
      <c r="BJ42" s="172" t="str">
        <f t="shared" si="52"/>
        <v>-</v>
      </c>
      <c r="BK42" s="172" t="str">
        <f t="shared" si="52"/>
        <v>-</v>
      </c>
      <c r="BL42" s="172" t="str">
        <f t="shared" si="52"/>
        <v>-</v>
      </c>
      <c r="BM42" s="172" t="str">
        <f t="shared" si="52"/>
        <v>-</v>
      </c>
      <c r="BN42" s="172" t="str">
        <f t="shared" si="52"/>
        <v>-</v>
      </c>
      <c r="BO42" s="172" t="str">
        <f t="shared" si="52"/>
        <v>-</v>
      </c>
      <c r="BP42" s="172" t="str">
        <f t="shared" si="52"/>
        <v>-</v>
      </c>
      <c r="BQ42" s="172" t="str">
        <f t="shared" si="52"/>
        <v>-</v>
      </c>
      <c r="BR42" s="172" t="str">
        <f t="shared" si="52"/>
        <v>-</v>
      </c>
      <c r="BS42" s="172" t="str">
        <f t="shared" si="52"/>
        <v>-</v>
      </c>
      <c r="BT42" s="172" t="str">
        <f t="shared" si="52"/>
        <v>-</v>
      </c>
      <c r="BU42" s="172" t="str">
        <f t="shared" si="52"/>
        <v>-</v>
      </c>
      <c r="BV42" s="172" t="str">
        <f t="shared" si="52"/>
        <v>-</v>
      </c>
      <c r="BW42" s="172" t="str">
        <f t="shared" si="52"/>
        <v>-</v>
      </c>
      <c r="BX42" s="172" t="str">
        <f t="shared" si="50"/>
        <v>-</v>
      </c>
      <c r="BY42" s="172" t="str">
        <f t="shared" si="21"/>
        <v>-</v>
      </c>
      <c r="BZ42" s="172" t="str">
        <f t="shared" si="21"/>
        <v>-</v>
      </c>
      <c r="CA42" s="173" t="str">
        <f t="shared" si="22"/>
        <v/>
      </c>
      <c r="CB42" s="173" t="str">
        <f t="shared" si="23"/>
        <v>-</v>
      </c>
      <c r="CC42" s="173" t="str">
        <f t="shared" si="24"/>
        <v/>
      </c>
      <c r="CD42" s="173" t="str">
        <f t="shared" si="25"/>
        <v/>
      </c>
      <c r="CE42" s="176"/>
      <c r="CF42" s="12" t="str">
        <f t="shared" si="26"/>
        <v>-</v>
      </c>
      <c r="CG42" s="175"/>
      <c r="DB42" s="172" t="str">
        <f t="shared" si="53"/>
        <v>-</v>
      </c>
      <c r="DC42" s="172" t="str">
        <f t="shared" si="53"/>
        <v>-</v>
      </c>
      <c r="DD42" s="172" t="str">
        <f t="shared" si="53"/>
        <v>-</v>
      </c>
      <c r="DE42" s="172" t="str">
        <f t="shared" si="53"/>
        <v>-</v>
      </c>
      <c r="DF42" s="172" t="str">
        <f t="shared" si="53"/>
        <v>-</v>
      </c>
      <c r="DG42" s="172" t="str">
        <f t="shared" si="53"/>
        <v>-</v>
      </c>
      <c r="DH42" s="172" t="str">
        <f t="shared" si="53"/>
        <v>-</v>
      </c>
      <c r="DI42" s="172" t="str">
        <f t="shared" si="53"/>
        <v>-</v>
      </c>
      <c r="DJ42" s="172" t="str">
        <f t="shared" si="53"/>
        <v>-</v>
      </c>
      <c r="DK42" s="172" t="str">
        <f t="shared" si="53"/>
        <v>-</v>
      </c>
      <c r="DL42" s="172" t="str">
        <f t="shared" si="53"/>
        <v>-</v>
      </c>
      <c r="DM42" s="172" t="str">
        <f t="shared" si="53"/>
        <v>-</v>
      </c>
      <c r="DN42" s="172" t="str">
        <f t="shared" si="53"/>
        <v>-</v>
      </c>
      <c r="DO42" s="172" t="str">
        <f t="shared" si="53"/>
        <v>-</v>
      </c>
      <c r="DP42" s="172" t="str">
        <f t="shared" si="53"/>
        <v>-</v>
      </c>
      <c r="DQ42" s="172" t="str">
        <f t="shared" si="51"/>
        <v>-</v>
      </c>
      <c r="DR42" s="172" t="str">
        <f t="shared" si="28"/>
        <v>-</v>
      </c>
      <c r="DS42" s="172" t="str">
        <f t="shared" si="28"/>
        <v>-</v>
      </c>
      <c r="DT42" s="173" t="str">
        <f t="shared" si="29"/>
        <v/>
      </c>
      <c r="DU42" s="173" t="str">
        <f t="shared" si="30"/>
        <v>-</v>
      </c>
      <c r="DV42" s="173" t="str">
        <f t="shared" si="31"/>
        <v/>
      </c>
      <c r="DW42" s="173" t="str">
        <f t="shared" si="32"/>
        <v/>
      </c>
      <c r="DY42" s="12" t="str">
        <f t="shared" si="33"/>
        <v>-</v>
      </c>
      <c r="DZ42" s="92"/>
      <c r="EA42" s="12" t="str">
        <f t="shared" si="34"/>
        <v>-</v>
      </c>
    </row>
    <row r="43" spans="1:131" x14ac:dyDescent="0.2">
      <c r="A43" s="97">
        <v>22</v>
      </c>
      <c r="B43" s="120"/>
      <c r="C43" s="197"/>
      <c r="D43" s="119"/>
      <c r="E43" s="210"/>
      <c r="F43" s="119"/>
      <c r="G43" s="117"/>
      <c r="H43" s="118"/>
      <c r="I43" s="133">
        <f t="shared" si="0"/>
        <v>0</v>
      </c>
      <c r="J43" s="117"/>
      <c r="K43" s="133">
        <f t="shared" si="1"/>
        <v>0</v>
      </c>
      <c r="L43" s="117"/>
      <c r="M43" s="133">
        <f t="shared" si="2"/>
        <v>0</v>
      </c>
      <c r="N43" s="222"/>
      <c r="O43" s="133">
        <f t="shared" ref="O43:O85" si="54">INT(IF(N43&lt;5,0,(N43-4.1)/0.9)*10)</f>
        <v>0</v>
      </c>
      <c r="P43" s="222"/>
      <c r="Q43" s="133">
        <f t="shared" si="4"/>
        <v>0</v>
      </c>
      <c r="R43" s="117"/>
      <c r="S43" s="133">
        <f t="shared" si="5"/>
        <v>0</v>
      </c>
      <c r="T43" s="222"/>
      <c r="U43" s="133">
        <f t="shared" ref="U43:U85" si="55">INT(IF(T43&lt;7,0,(T43-6)/1)*10)</f>
        <v>0</v>
      </c>
      <c r="V43" s="222"/>
      <c r="W43" s="133">
        <f t="shared" si="7"/>
        <v>0</v>
      </c>
      <c r="X43" s="117"/>
      <c r="Y43" s="133">
        <f t="shared" si="8"/>
        <v>0</v>
      </c>
      <c r="Z43" s="222"/>
      <c r="AA43" s="117"/>
      <c r="AB43" s="226"/>
      <c r="AC43" s="36">
        <f t="shared" si="9"/>
        <v>0</v>
      </c>
      <c r="AD43" s="27">
        <f t="shared" si="10"/>
        <v>0</v>
      </c>
      <c r="AE43" s="101" t="str">
        <f t="shared" si="11"/>
        <v/>
      </c>
      <c r="AF43" s="25">
        <f t="shared" si="12"/>
        <v>0</v>
      </c>
      <c r="AG43" s="175"/>
      <c r="AH43" s="124">
        <f t="shared" si="48"/>
        <v>0</v>
      </c>
      <c r="AI43" s="72">
        <f t="shared" si="14"/>
        <v>0</v>
      </c>
      <c r="AJ43" s="170" t="str">
        <f t="shared" si="15"/>
        <v/>
      </c>
      <c r="AK43" s="170">
        <f t="shared" si="16"/>
        <v>0</v>
      </c>
      <c r="AL43" s="170">
        <f t="shared" si="17"/>
        <v>0</v>
      </c>
      <c r="AM43" s="171" t="str">
        <f t="shared" si="18"/>
        <v/>
      </c>
      <c r="AN43" s="123">
        <f t="shared" si="49"/>
        <v>0</v>
      </c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72" t="str">
        <f t="shared" si="52"/>
        <v/>
      </c>
      <c r="BJ43" s="172" t="str">
        <f t="shared" si="52"/>
        <v/>
      </c>
      <c r="BK43" s="172" t="str">
        <f t="shared" si="52"/>
        <v/>
      </c>
      <c r="BL43" s="172" t="str">
        <f t="shared" si="52"/>
        <v/>
      </c>
      <c r="BM43" s="172" t="str">
        <f t="shared" si="52"/>
        <v/>
      </c>
      <c r="BN43" s="172" t="str">
        <f t="shared" si="52"/>
        <v/>
      </c>
      <c r="BO43" s="172" t="str">
        <f t="shared" si="52"/>
        <v/>
      </c>
      <c r="BP43" s="172" t="str">
        <f t="shared" si="52"/>
        <v/>
      </c>
      <c r="BQ43" s="172" t="str">
        <f t="shared" si="52"/>
        <v/>
      </c>
      <c r="BR43" s="172" t="str">
        <f t="shared" si="52"/>
        <v/>
      </c>
      <c r="BS43" s="172" t="str">
        <f t="shared" si="52"/>
        <v/>
      </c>
      <c r="BT43" s="172" t="str">
        <f t="shared" si="52"/>
        <v/>
      </c>
      <c r="BU43" s="172" t="str">
        <f t="shared" si="52"/>
        <v/>
      </c>
      <c r="BV43" s="172" t="str">
        <f t="shared" si="52"/>
        <v/>
      </c>
      <c r="BW43" s="172" t="str">
        <f t="shared" si="52"/>
        <v/>
      </c>
      <c r="BX43" s="172" t="str">
        <f t="shared" si="50"/>
        <v/>
      </c>
      <c r="BY43" s="172" t="str">
        <f t="shared" si="21"/>
        <v/>
      </c>
      <c r="BZ43" s="172" t="str">
        <f t="shared" si="21"/>
        <v/>
      </c>
      <c r="CA43" s="173" t="str">
        <f t="shared" si="22"/>
        <v/>
      </c>
      <c r="CB43" s="173" t="str">
        <f t="shared" si="23"/>
        <v/>
      </c>
      <c r="CC43" s="173" t="str">
        <f t="shared" si="24"/>
        <v/>
      </c>
      <c r="CD43" s="173" t="str">
        <f t="shared" si="25"/>
        <v/>
      </c>
      <c r="CE43" s="176"/>
      <c r="CF43" s="12" t="str">
        <f t="shared" si="26"/>
        <v/>
      </c>
      <c r="CG43" s="175"/>
      <c r="DB43" s="172" t="str">
        <f t="shared" si="53"/>
        <v/>
      </c>
      <c r="DC43" s="172" t="str">
        <f t="shared" si="53"/>
        <v/>
      </c>
      <c r="DD43" s="172" t="str">
        <f t="shared" si="53"/>
        <v/>
      </c>
      <c r="DE43" s="172" t="str">
        <f t="shared" si="53"/>
        <v/>
      </c>
      <c r="DF43" s="172" t="str">
        <f t="shared" si="53"/>
        <v/>
      </c>
      <c r="DG43" s="172" t="str">
        <f t="shared" si="53"/>
        <v/>
      </c>
      <c r="DH43" s="172" t="str">
        <f t="shared" si="53"/>
        <v/>
      </c>
      <c r="DI43" s="172" t="str">
        <f t="shared" si="53"/>
        <v/>
      </c>
      <c r="DJ43" s="172" t="str">
        <f t="shared" si="53"/>
        <v/>
      </c>
      <c r="DK43" s="172" t="str">
        <f t="shared" si="53"/>
        <v/>
      </c>
      <c r="DL43" s="172" t="str">
        <f t="shared" si="53"/>
        <v/>
      </c>
      <c r="DM43" s="172" t="str">
        <f t="shared" si="53"/>
        <v/>
      </c>
      <c r="DN43" s="172" t="str">
        <f t="shared" si="53"/>
        <v/>
      </c>
      <c r="DO43" s="172" t="str">
        <f t="shared" si="53"/>
        <v/>
      </c>
      <c r="DP43" s="172" t="str">
        <f t="shared" si="53"/>
        <v/>
      </c>
      <c r="DQ43" s="172" t="str">
        <f t="shared" si="51"/>
        <v/>
      </c>
      <c r="DR43" s="172" t="str">
        <f t="shared" si="28"/>
        <v/>
      </c>
      <c r="DS43" s="172" t="str">
        <f t="shared" si="28"/>
        <v/>
      </c>
      <c r="DT43" s="173" t="str">
        <f t="shared" si="29"/>
        <v/>
      </c>
      <c r="DU43" s="173" t="str">
        <f t="shared" si="30"/>
        <v/>
      </c>
      <c r="DV43" s="173" t="str">
        <f t="shared" si="31"/>
        <v/>
      </c>
      <c r="DW43" s="173" t="str">
        <f t="shared" si="32"/>
        <v/>
      </c>
      <c r="DY43" s="12" t="str">
        <f t="shared" si="33"/>
        <v/>
      </c>
      <c r="DZ43" s="92"/>
      <c r="EA43" s="12" t="str">
        <f t="shared" si="34"/>
        <v/>
      </c>
    </row>
    <row r="44" spans="1:131" x14ac:dyDescent="0.2">
      <c r="A44" s="97">
        <v>23</v>
      </c>
      <c r="B44" s="120"/>
      <c r="C44" s="197"/>
      <c r="D44" s="119"/>
      <c r="E44" s="210"/>
      <c r="F44" s="119"/>
      <c r="G44" s="117"/>
      <c r="H44" s="118"/>
      <c r="I44" s="133">
        <f t="shared" si="0"/>
        <v>0</v>
      </c>
      <c r="J44" s="117"/>
      <c r="K44" s="133">
        <f t="shared" si="1"/>
        <v>0</v>
      </c>
      <c r="L44" s="117"/>
      <c r="M44" s="133">
        <f t="shared" si="2"/>
        <v>0</v>
      </c>
      <c r="N44" s="222"/>
      <c r="O44" s="133">
        <f t="shared" si="54"/>
        <v>0</v>
      </c>
      <c r="P44" s="222"/>
      <c r="Q44" s="133">
        <f t="shared" si="4"/>
        <v>0</v>
      </c>
      <c r="R44" s="117"/>
      <c r="S44" s="133">
        <f t="shared" si="5"/>
        <v>0</v>
      </c>
      <c r="T44" s="222"/>
      <c r="U44" s="133">
        <f t="shared" si="55"/>
        <v>0</v>
      </c>
      <c r="V44" s="222"/>
      <c r="W44" s="133">
        <f t="shared" si="7"/>
        <v>0</v>
      </c>
      <c r="X44" s="117"/>
      <c r="Y44" s="133">
        <f t="shared" si="8"/>
        <v>0</v>
      </c>
      <c r="Z44" s="222"/>
      <c r="AA44" s="117"/>
      <c r="AB44" s="226"/>
      <c r="AC44" s="36">
        <f t="shared" si="9"/>
        <v>0</v>
      </c>
      <c r="AD44" s="27">
        <f t="shared" si="10"/>
        <v>0</v>
      </c>
      <c r="AE44" s="101" t="str">
        <f t="shared" si="11"/>
        <v/>
      </c>
      <c r="AF44" s="25">
        <f t="shared" si="12"/>
        <v>0</v>
      </c>
      <c r="AG44" s="175"/>
      <c r="AH44" s="124">
        <f t="shared" si="48"/>
        <v>0</v>
      </c>
      <c r="AI44" s="72">
        <f t="shared" si="14"/>
        <v>0</v>
      </c>
      <c r="AJ44" s="170" t="str">
        <f t="shared" si="15"/>
        <v/>
      </c>
      <c r="AK44" s="170">
        <f t="shared" si="16"/>
        <v>0</v>
      </c>
      <c r="AL44" s="170">
        <f t="shared" si="17"/>
        <v>0</v>
      </c>
      <c r="AM44" s="171" t="str">
        <f t="shared" si="18"/>
        <v/>
      </c>
      <c r="AN44" s="123">
        <f t="shared" si="49"/>
        <v>0</v>
      </c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  <c r="BA44" s="181"/>
      <c r="BB44" s="181"/>
      <c r="BC44" s="181"/>
      <c r="BD44" s="181"/>
      <c r="BE44" s="181"/>
      <c r="BF44" s="181"/>
      <c r="BG44" s="181"/>
      <c r="BH44" s="181"/>
      <c r="BI44" s="172" t="str">
        <f t="shared" si="52"/>
        <v/>
      </c>
      <c r="BJ44" s="172" t="str">
        <f t="shared" si="52"/>
        <v/>
      </c>
      <c r="BK44" s="172" t="str">
        <f t="shared" si="52"/>
        <v/>
      </c>
      <c r="BL44" s="172" t="str">
        <f t="shared" si="52"/>
        <v/>
      </c>
      <c r="BM44" s="172" t="str">
        <f t="shared" si="52"/>
        <v/>
      </c>
      <c r="BN44" s="172" t="str">
        <f t="shared" si="52"/>
        <v/>
      </c>
      <c r="BO44" s="172" t="str">
        <f t="shared" si="52"/>
        <v/>
      </c>
      <c r="BP44" s="172" t="str">
        <f t="shared" si="52"/>
        <v/>
      </c>
      <c r="BQ44" s="172" t="str">
        <f t="shared" si="52"/>
        <v/>
      </c>
      <c r="BR44" s="172" t="str">
        <f t="shared" si="52"/>
        <v/>
      </c>
      <c r="BS44" s="172" t="str">
        <f t="shared" si="52"/>
        <v/>
      </c>
      <c r="BT44" s="172" t="str">
        <f t="shared" si="52"/>
        <v/>
      </c>
      <c r="BU44" s="172" t="str">
        <f t="shared" si="52"/>
        <v/>
      </c>
      <c r="BV44" s="172" t="str">
        <f t="shared" si="52"/>
        <v/>
      </c>
      <c r="BW44" s="172" t="str">
        <f t="shared" si="52"/>
        <v/>
      </c>
      <c r="BX44" s="172" t="str">
        <f t="shared" si="50"/>
        <v/>
      </c>
      <c r="BY44" s="172" t="str">
        <f t="shared" si="50"/>
        <v/>
      </c>
      <c r="BZ44" s="172" t="str">
        <f t="shared" si="50"/>
        <v/>
      </c>
      <c r="CA44" s="173" t="str">
        <f t="shared" si="22"/>
        <v/>
      </c>
      <c r="CB44" s="173" t="str">
        <f t="shared" si="23"/>
        <v/>
      </c>
      <c r="CC44" s="173" t="str">
        <f t="shared" si="24"/>
        <v/>
      </c>
      <c r="CD44" s="173" t="str">
        <f t="shared" si="25"/>
        <v/>
      </c>
      <c r="CE44" s="176"/>
      <c r="CF44" s="12" t="str">
        <f t="shared" si="26"/>
        <v/>
      </c>
      <c r="CG44" s="175"/>
      <c r="DB44" s="172" t="str">
        <f t="shared" si="53"/>
        <v/>
      </c>
      <c r="DC44" s="172" t="str">
        <f t="shared" si="53"/>
        <v/>
      </c>
      <c r="DD44" s="172" t="str">
        <f t="shared" si="53"/>
        <v/>
      </c>
      <c r="DE44" s="172" t="str">
        <f t="shared" si="53"/>
        <v/>
      </c>
      <c r="DF44" s="172" t="str">
        <f t="shared" si="53"/>
        <v/>
      </c>
      <c r="DG44" s="172" t="str">
        <f t="shared" si="53"/>
        <v/>
      </c>
      <c r="DH44" s="172" t="str">
        <f t="shared" si="53"/>
        <v/>
      </c>
      <c r="DI44" s="172" t="str">
        <f t="shared" si="53"/>
        <v/>
      </c>
      <c r="DJ44" s="172" t="str">
        <f t="shared" si="53"/>
        <v/>
      </c>
      <c r="DK44" s="172" t="str">
        <f t="shared" si="53"/>
        <v/>
      </c>
      <c r="DL44" s="172" t="str">
        <f t="shared" si="53"/>
        <v/>
      </c>
      <c r="DM44" s="172" t="str">
        <f t="shared" si="53"/>
        <v/>
      </c>
      <c r="DN44" s="172" t="str">
        <f t="shared" si="53"/>
        <v/>
      </c>
      <c r="DO44" s="172" t="str">
        <f t="shared" si="53"/>
        <v/>
      </c>
      <c r="DP44" s="172" t="str">
        <f t="shared" si="53"/>
        <v/>
      </c>
      <c r="DQ44" s="172" t="str">
        <f t="shared" si="51"/>
        <v/>
      </c>
      <c r="DR44" s="172" t="str">
        <f t="shared" si="51"/>
        <v/>
      </c>
      <c r="DS44" s="172" t="str">
        <f t="shared" si="51"/>
        <v/>
      </c>
      <c r="DT44" s="173" t="str">
        <f t="shared" si="29"/>
        <v/>
      </c>
      <c r="DU44" s="173" t="str">
        <f t="shared" si="30"/>
        <v/>
      </c>
      <c r="DV44" s="173" t="str">
        <f t="shared" si="31"/>
        <v/>
      </c>
      <c r="DW44" s="173" t="str">
        <f t="shared" si="32"/>
        <v/>
      </c>
      <c r="DY44" s="12" t="str">
        <f t="shared" si="33"/>
        <v/>
      </c>
      <c r="DZ44" s="92"/>
      <c r="EA44" s="12" t="str">
        <f t="shared" si="34"/>
        <v/>
      </c>
    </row>
    <row r="45" spans="1:131" x14ac:dyDescent="0.2">
      <c r="A45" s="97">
        <v>24</v>
      </c>
      <c r="B45" s="120"/>
      <c r="C45" s="228" t="s">
        <v>193</v>
      </c>
      <c r="D45" s="119"/>
      <c r="E45" s="212" t="s">
        <v>85</v>
      </c>
      <c r="F45" s="119">
        <v>2007</v>
      </c>
      <c r="G45" s="117"/>
      <c r="H45" s="118"/>
      <c r="I45" s="133">
        <f t="shared" ref="I45:I67" si="56">INT(IF(AND(H45="E",G45&lt;=14.2),(IF((AND(G45&gt;10.99)*(G45&lt;14.21)),(14.3-G45)/0.1*10,(IF((AND(G45&gt;6)*(G45&lt;11.01)),(12.65-G45)/0.05*10,0))))+50,(IF((AND(G45&gt;10.99)*(G45&lt;14.21)),(14.3-G45)/0.1*10,(IF((AND(G45&gt;6)*(G45&lt;11.01)),(12.65-G45)/0.05*10,0))))))</f>
        <v>0</v>
      </c>
      <c r="J45" s="117"/>
      <c r="K45" s="133">
        <f t="shared" ref="K45:K67" si="57">INT(IF(J45&lt;1,0,(J45-0.945)/0.055)*10)</f>
        <v>0</v>
      </c>
      <c r="L45" s="117">
        <v>7.8</v>
      </c>
      <c r="M45" s="133">
        <f t="shared" ref="M45:M67" si="58">INT(IF(L45&lt;3,0,(L45-2.85)/0.15)*10)</f>
        <v>330</v>
      </c>
      <c r="N45" s="119"/>
      <c r="O45" s="133">
        <f t="shared" ref="O45:O67" si="59">INT(IF(N45&lt;5,0,(N45-4.1)/0.9)*10)</f>
        <v>0</v>
      </c>
      <c r="P45" s="119">
        <v>218</v>
      </c>
      <c r="Q45" s="133">
        <f t="shared" ref="Q45:Q67" si="60">INT(IF(P45&lt;30,0,(P45-27)/3)*10)</f>
        <v>636</v>
      </c>
      <c r="R45" s="117">
        <v>5.65</v>
      </c>
      <c r="S45" s="133">
        <f t="shared" ref="S45:S67" si="61">INT(IF(R45&lt;2.2,0,(R45-2.135)/0.065)*10)</f>
        <v>540</v>
      </c>
      <c r="T45" s="119">
        <v>80</v>
      </c>
      <c r="U45" s="133">
        <f t="shared" ref="U45:U67" si="62">INT(IF(T45&lt;7,0,(T45-6)/1)*10)</f>
        <v>740</v>
      </c>
      <c r="V45" s="119"/>
      <c r="W45" s="133">
        <f t="shared" ref="W45:W67" si="63">INT(IF(V45&lt;10,0,(V45-9)/1)*10)</f>
        <v>0</v>
      </c>
      <c r="X45" s="117"/>
      <c r="Y45" s="133">
        <f t="shared" ref="Y45:Y67" si="64">INT(IF(X45&lt;5,0,(X45-4.25)/0.75)*10)</f>
        <v>0</v>
      </c>
      <c r="Z45" s="119"/>
      <c r="AA45" s="119"/>
      <c r="AB45" s="221">
        <v>0.18263888888888891</v>
      </c>
      <c r="AC45" s="36">
        <f t="shared" ref="AC45:AC67" si="65">INT(MAX(AH45,AI45,AN45))</f>
        <v>718</v>
      </c>
      <c r="AD45" s="27">
        <f t="shared" ref="AD45:AD67" si="66">IF(AND(ISNUMBER(Z45)=NOT(ISNUMBER(AA45)),OR(AND(ISNUMBER(Z45),Z45&gt;=120),AND(ISNUMBER(AA45), AA45&gt;0,AA45&lt;=440))),1,0)</f>
        <v>0</v>
      </c>
      <c r="AE45" s="101" t="str">
        <f t="shared" ref="AE45:AE67" si="67">EA45</f>
        <v>-</v>
      </c>
      <c r="AF45" s="25">
        <f t="shared" ref="AF45:AF67" si="68">SUM(I45+K45+M45+O45+Q45+S45+U45+W45+Y45+AC45)</f>
        <v>2964</v>
      </c>
      <c r="AG45" s="175"/>
      <c r="AH45" s="124">
        <f t="shared" si="48"/>
        <v>0</v>
      </c>
      <c r="AI45" s="72">
        <f t="shared" si="14"/>
        <v>718</v>
      </c>
      <c r="AJ45" s="170">
        <f t="shared" si="15"/>
        <v>263</v>
      </c>
      <c r="AK45" s="170">
        <f t="shared" si="16"/>
        <v>4</v>
      </c>
      <c r="AL45" s="170">
        <f t="shared" si="17"/>
        <v>23</v>
      </c>
      <c r="AM45" s="171">
        <f t="shared" si="18"/>
        <v>12</v>
      </c>
      <c r="AN45" s="123">
        <f t="shared" si="49"/>
        <v>0</v>
      </c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  <c r="AZ45" s="181"/>
      <c r="BA45" s="181"/>
      <c r="BB45" s="181"/>
      <c r="BC45" s="181"/>
      <c r="BD45" s="181"/>
      <c r="BE45" s="181"/>
      <c r="BF45" s="181"/>
      <c r="BG45" s="181"/>
      <c r="BH45" s="181"/>
      <c r="BI45" s="172" t="str">
        <f t="shared" ref="BI45:BX61" si="69">IF($F45&lt;&gt;"",IF($AF45&gt;=AP$17,IF(($AF45&gt;=AP$17)*($AF45&lt;AP$16),$AO$17,IF(($AF45&gt;=AP$16)*($AF45&lt;AP$15),$AO$16,IF(($AF45&gt;=AP$15)*($AF45&lt;AP$14),$AO$15,IF(($AF45&gt;=AP$14),$AO$14,"")))),"-"),"")</f>
        <v>GOLD</v>
      </c>
      <c r="BJ45" s="172" t="str">
        <f t="shared" si="69"/>
        <v>SILVER</v>
      </c>
      <c r="BK45" s="172" t="str">
        <f t="shared" si="69"/>
        <v>BRONZE</v>
      </c>
      <c r="BL45" s="172" t="str">
        <f t="shared" si="69"/>
        <v>BRONZE</v>
      </c>
      <c r="BM45" s="172" t="str">
        <f t="shared" si="69"/>
        <v>-</v>
      </c>
      <c r="BN45" s="172" t="str">
        <f t="shared" si="69"/>
        <v>-</v>
      </c>
      <c r="BO45" s="172" t="str">
        <f t="shared" si="69"/>
        <v>-</v>
      </c>
      <c r="BP45" s="172" t="str">
        <f t="shared" si="69"/>
        <v>-</v>
      </c>
      <c r="BQ45" s="172" t="str">
        <f t="shared" si="69"/>
        <v>-</v>
      </c>
      <c r="BR45" s="172" t="str">
        <f t="shared" si="69"/>
        <v>-</v>
      </c>
      <c r="BS45" s="172" t="str">
        <f t="shared" si="69"/>
        <v>-</v>
      </c>
      <c r="BT45" s="172" t="str">
        <f t="shared" si="69"/>
        <v>-</v>
      </c>
      <c r="BU45" s="172" t="str">
        <f t="shared" si="69"/>
        <v>-</v>
      </c>
      <c r="BV45" s="172" t="str">
        <f t="shared" si="69"/>
        <v>-</v>
      </c>
      <c r="BW45" s="172" t="str">
        <f t="shared" si="69"/>
        <v>-</v>
      </c>
      <c r="BX45" s="172" t="str">
        <f t="shared" si="50"/>
        <v>-</v>
      </c>
      <c r="BY45" s="172" t="str">
        <f t="shared" si="50"/>
        <v>BRONZE</v>
      </c>
      <c r="BZ45" s="172" t="str">
        <f t="shared" si="50"/>
        <v>BRONZE</v>
      </c>
      <c r="CA45" s="173" t="str">
        <f t="shared" si="22"/>
        <v/>
      </c>
      <c r="CB45" s="173" t="str">
        <f t="shared" si="23"/>
        <v>-</v>
      </c>
      <c r="CC45" s="173" t="str">
        <f t="shared" si="24"/>
        <v/>
      </c>
      <c r="CD45" s="173" t="str">
        <f t="shared" si="25"/>
        <v/>
      </c>
      <c r="CE45" s="176"/>
      <c r="CF45" s="12" t="str">
        <f t="shared" si="26"/>
        <v>-</v>
      </c>
      <c r="CG45" s="175"/>
      <c r="DB45" s="172" t="str">
        <f t="shared" ref="DB45:DQ61" si="70">IF($F45&lt;&gt;"",IF($AF45&gt;=CI$17,IF(($AF45&gt;=CI$17)*($AF45&lt;CI$16),$CH$17,IF(($AF45&gt;=CI$16)*($AF45&lt;CI$15),$CH$16,IF(($AF45&gt;=CI$15)*($AF45&lt;CI$14),$CH$15,IF(($AF45&gt;=CI$14),$CH$14,"")))),"-"),"")</f>
        <v>GOLD</v>
      </c>
      <c r="DC45" s="172" t="str">
        <f t="shared" si="70"/>
        <v>SILVER</v>
      </c>
      <c r="DD45" s="172" t="str">
        <f t="shared" si="70"/>
        <v>BRONZE</v>
      </c>
      <c r="DE45" s="172" t="str">
        <f t="shared" si="70"/>
        <v>BRONZE</v>
      </c>
      <c r="DF45" s="172" t="str">
        <f t="shared" si="70"/>
        <v>-</v>
      </c>
      <c r="DG45" s="172" t="str">
        <f t="shared" si="70"/>
        <v>-</v>
      </c>
      <c r="DH45" s="172" t="str">
        <f t="shared" si="70"/>
        <v>-</v>
      </c>
      <c r="DI45" s="172" t="str">
        <f t="shared" si="70"/>
        <v>-</v>
      </c>
      <c r="DJ45" s="172" t="str">
        <f t="shared" si="70"/>
        <v>-</v>
      </c>
      <c r="DK45" s="172" t="str">
        <f t="shared" si="70"/>
        <v>-</v>
      </c>
      <c r="DL45" s="172" t="str">
        <f t="shared" si="70"/>
        <v>-</v>
      </c>
      <c r="DM45" s="172" t="str">
        <f t="shared" si="70"/>
        <v>-</v>
      </c>
      <c r="DN45" s="172" t="str">
        <f t="shared" si="70"/>
        <v>-</v>
      </c>
      <c r="DO45" s="172" t="str">
        <f t="shared" si="70"/>
        <v>-</v>
      </c>
      <c r="DP45" s="172" t="str">
        <f t="shared" si="70"/>
        <v>BRONZE</v>
      </c>
      <c r="DQ45" s="172" t="str">
        <f t="shared" si="51"/>
        <v>SILVER</v>
      </c>
      <c r="DR45" s="172" t="str">
        <f t="shared" si="51"/>
        <v>SILVER</v>
      </c>
      <c r="DS45" s="172" t="str">
        <f t="shared" si="51"/>
        <v>GOLD</v>
      </c>
      <c r="DT45" s="173" t="str">
        <f t="shared" si="29"/>
        <v/>
      </c>
      <c r="DU45" s="173" t="str">
        <f t="shared" si="30"/>
        <v>-</v>
      </c>
      <c r="DV45" s="173" t="str">
        <f t="shared" si="31"/>
        <v/>
      </c>
      <c r="DW45" s="173" t="str">
        <f t="shared" si="32"/>
        <v/>
      </c>
      <c r="DY45" s="12" t="str">
        <f t="shared" si="33"/>
        <v>-</v>
      </c>
      <c r="DZ45" s="92"/>
      <c r="EA45" s="12" t="str">
        <f t="shared" si="34"/>
        <v>-</v>
      </c>
    </row>
    <row r="46" spans="1:131" x14ac:dyDescent="0.2">
      <c r="A46" s="97">
        <v>25</v>
      </c>
      <c r="B46" s="120"/>
      <c r="C46" s="227" t="s">
        <v>192</v>
      </c>
      <c r="D46" s="119"/>
      <c r="E46" s="210" t="s">
        <v>85</v>
      </c>
      <c r="F46" s="119">
        <v>2007</v>
      </c>
      <c r="G46" s="117"/>
      <c r="H46" s="118"/>
      <c r="I46" s="133">
        <f t="shared" si="56"/>
        <v>0</v>
      </c>
      <c r="J46" s="117"/>
      <c r="K46" s="133">
        <f t="shared" si="57"/>
        <v>0</v>
      </c>
      <c r="L46" s="117">
        <v>5.9</v>
      </c>
      <c r="M46" s="133">
        <f t="shared" si="58"/>
        <v>203</v>
      </c>
      <c r="N46" s="119"/>
      <c r="O46" s="133">
        <f t="shared" si="59"/>
        <v>0</v>
      </c>
      <c r="P46" s="119">
        <v>206</v>
      </c>
      <c r="Q46" s="133">
        <f t="shared" si="60"/>
        <v>596</v>
      </c>
      <c r="R46" s="117">
        <v>5.8</v>
      </c>
      <c r="S46" s="133">
        <f t="shared" si="61"/>
        <v>563</v>
      </c>
      <c r="T46" s="119">
        <v>44</v>
      </c>
      <c r="U46" s="133">
        <f t="shared" si="62"/>
        <v>380</v>
      </c>
      <c r="V46" s="119"/>
      <c r="W46" s="133">
        <f t="shared" si="63"/>
        <v>0</v>
      </c>
      <c r="X46" s="117"/>
      <c r="Y46" s="133">
        <f t="shared" si="64"/>
        <v>0</v>
      </c>
      <c r="Z46" s="119">
        <v>256</v>
      </c>
      <c r="AA46" s="119"/>
      <c r="AB46" s="221"/>
      <c r="AC46" s="36">
        <f t="shared" si="65"/>
        <v>701</v>
      </c>
      <c r="AD46" s="27">
        <f t="shared" si="66"/>
        <v>1</v>
      </c>
      <c r="AE46" s="101" t="str">
        <f t="shared" si="67"/>
        <v>-</v>
      </c>
      <c r="AF46" s="25">
        <f t="shared" si="68"/>
        <v>2443</v>
      </c>
      <c r="AG46" s="175"/>
      <c r="AH46" s="124">
        <f t="shared" si="48"/>
        <v>701</v>
      </c>
      <c r="AI46" s="72">
        <f t="shared" si="14"/>
        <v>0</v>
      </c>
      <c r="AJ46" s="170" t="str">
        <f t="shared" si="15"/>
        <v/>
      </c>
      <c r="AK46" s="170">
        <f t="shared" si="16"/>
        <v>0</v>
      </c>
      <c r="AL46" s="170">
        <f t="shared" si="17"/>
        <v>0</v>
      </c>
      <c r="AM46" s="171">
        <f t="shared" si="18"/>
        <v>12</v>
      </c>
      <c r="AN46" s="123">
        <f t="shared" si="49"/>
        <v>0</v>
      </c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  <c r="BB46" s="181"/>
      <c r="BC46" s="181"/>
      <c r="BD46" s="181"/>
      <c r="BE46" s="181"/>
      <c r="BF46" s="181"/>
      <c r="BG46" s="181"/>
      <c r="BH46" s="181"/>
      <c r="BI46" s="172" t="str">
        <f t="shared" si="69"/>
        <v>SILVER</v>
      </c>
      <c r="BJ46" s="172" t="str">
        <f t="shared" si="69"/>
        <v>BRONZE</v>
      </c>
      <c r="BK46" s="172" t="str">
        <f t="shared" si="69"/>
        <v>BRONZE</v>
      </c>
      <c r="BL46" s="172" t="str">
        <f t="shared" si="69"/>
        <v>-</v>
      </c>
      <c r="BM46" s="172" t="str">
        <f t="shared" si="69"/>
        <v>-</v>
      </c>
      <c r="BN46" s="172" t="str">
        <f t="shared" si="69"/>
        <v>-</v>
      </c>
      <c r="BO46" s="172" t="str">
        <f t="shared" si="69"/>
        <v>-</v>
      </c>
      <c r="BP46" s="172" t="str">
        <f t="shared" si="69"/>
        <v>-</v>
      </c>
      <c r="BQ46" s="172" t="str">
        <f t="shared" si="69"/>
        <v>-</v>
      </c>
      <c r="BR46" s="172" t="str">
        <f t="shared" si="69"/>
        <v>-</v>
      </c>
      <c r="BS46" s="172" t="str">
        <f t="shared" si="69"/>
        <v>-</v>
      </c>
      <c r="BT46" s="172" t="str">
        <f t="shared" si="69"/>
        <v>-</v>
      </c>
      <c r="BU46" s="172" t="str">
        <f t="shared" si="69"/>
        <v>-</v>
      </c>
      <c r="BV46" s="172" t="str">
        <f t="shared" si="69"/>
        <v>-</v>
      </c>
      <c r="BW46" s="172" t="str">
        <f t="shared" si="69"/>
        <v>-</v>
      </c>
      <c r="BX46" s="172" t="str">
        <f t="shared" si="50"/>
        <v>-</v>
      </c>
      <c r="BY46" s="172" t="str">
        <f t="shared" si="50"/>
        <v>-</v>
      </c>
      <c r="BZ46" s="172" t="str">
        <f t="shared" si="50"/>
        <v>BRONZE</v>
      </c>
      <c r="CA46" s="173" t="str">
        <f t="shared" si="22"/>
        <v/>
      </c>
      <c r="CB46" s="173" t="str">
        <f t="shared" si="23"/>
        <v>-</v>
      </c>
      <c r="CC46" s="173" t="str">
        <f t="shared" si="24"/>
        <v/>
      </c>
      <c r="CD46" s="173" t="str">
        <f t="shared" si="25"/>
        <v/>
      </c>
      <c r="CE46" s="176"/>
      <c r="CF46" s="12" t="str">
        <f t="shared" si="26"/>
        <v>-</v>
      </c>
      <c r="CG46" s="175"/>
      <c r="DB46" s="172" t="str">
        <f t="shared" si="70"/>
        <v>SILVER</v>
      </c>
      <c r="DC46" s="172" t="str">
        <f t="shared" si="70"/>
        <v>BRONZE</v>
      </c>
      <c r="DD46" s="172" t="str">
        <f t="shared" si="70"/>
        <v>BRONZE</v>
      </c>
      <c r="DE46" s="172" t="str">
        <f t="shared" si="70"/>
        <v>-</v>
      </c>
      <c r="DF46" s="172" t="str">
        <f t="shared" si="70"/>
        <v>-</v>
      </c>
      <c r="DG46" s="172" t="str">
        <f t="shared" si="70"/>
        <v>-</v>
      </c>
      <c r="DH46" s="172" t="str">
        <f t="shared" si="70"/>
        <v>-</v>
      </c>
      <c r="DI46" s="172" t="str">
        <f t="shared" si="70"/>
        <v>-</v>
      </c>
      <c r="DJ46" s="172" t="str">
        <f t="shared" si="70"/>
        <v>-</v>
      </c>
      <c r="DK46" s="172" t="str">
        <f t="shared" si="70"/>
        <v>-</v>
      </c>
      <c r="DL46" s="172" t="str">
        <f t="shared" si="70"/>
        <v>-</v>
      </c>
      <c r="DM46" s="172" t="str">
        <f t="shared" si="70"/>
        <v>-</v>
      </c>
      <c r="DN46" s="172" t="str">
        <f t="shared" si="70"/>
        <v>-</v>
      </c>
      <c r="DO46" s="172" t="str">
        <f t="shared" si="70"/>
        <v>-</v>
      </c>
      <c r="DP46" s="172" t="str">
        <f t="shared" si="70"/>
        <v>BRONZE</v>
      </c>
      <c r="DQ46" s="172" t="str">
        <f t="shared" si="51"/>
        <v>BRONZE</v>
      </c>
      <c r="DR46" s="172" t="str">
        <f t="shared" si="51"/>
        <v>SILVER</v>
      </c>
      <c r="DS46" s="172" t="str">
        <f t="shared" si="51"/>
        <v>SILVER</v>
      </c>
      <c r="DT46" s="173" t="str">
        <f t="shared" si="29"/>
        <v/>
      </c>
      <c r="DU46" s="173" t="str">
        <f t="shared" si="30"/>
        <v>-</v>
      </c>
      <c r="DV46" s="173" t="str">
        <f t="shared" si="31"/>
        <v/>
      </c>
      <c r="DW46" s="173" t="str">
        <f t="shared" si="32"/>
        <v/>
      </c>
      <c r="DY46" s="12" t="str">
        <f t="shared" si="33"/>
        <v>-</v>
      </c>
      <c r="DZ46" s="92"/>
      <c r="EA46" s="12" t="str">
        <f t="shared" si="34"/>
        <v>-</v>
      </c>
    </row>
    <row r="47" spans="1:131" x14ac:dyDescent="0.2">
      <c r="A47" s="97">
        <v>26</v>
      </c>
      <c r="B47" s="120"/>
      <c r="C47" s="227" t="s">
        <v>179</v>
      </c>
      <c r="D47" s="119"/>
      <c r="E47" s="210" t="s">
        <v>85</v>
      </c>
      <c r="F47" s="119">
        <v>2007</v>
      </c>
      <c r="G47" s="117"/>
      <c r="H47" s="118"/>
      <c r="I47" s="133">
        <f t="shared" si="56"/>
        <v>0</v>
      </c>
      <c r="J47" s="117"/>
      <c r="K47" s="133">
        <f t="shared" si="57"/>
        <v>0</v>
      </c>
      <c r="L47" s="117">
        <v>6.9</v>
      </c>
      <c r="M47" s="133">
        <f t="shared" si="58"/>
        <v>270</v>
      </c>
      <c r="N47" s="119"/>
      <c r="O47" s="133">
        <f t="shared" si="59"/>
        <v>0</v>
      </c>
      <c r="P47" s="119">
        <v>113</v>
      </c>
      <c r="Q47" s="133">
        <f t="shared" si="60"/>
        <v>286</v>
      </c>
      <c r="R47" s="117">
        <v>5.55</v>
      </c>
      <c r="S47" s="133">
        <f t="shared" si="61"/>
        <v>525</v>
      </c>
      <c r="T47" s="119">
        <v>77</v>
      </c>
      <c r="U47" s="133">
        <f t="shared" si="62"/>
        <v>710</v>
      </c>
      <c r="V47" s="119"/>
      <c r="W47" s="133">
        <f t="shared" si="63"/>
        <v>0</v>
      </c>
      <c r="X47" s="117"/>
      <c r="Y47" s="133">
        <f t="shared" si="64"/>
        <v>0</v>
      </c>
      <c r="Z47" s="119">
        <v>230</v>
      </c>
      <c r="AA47" s="119"/>
      <c r="AB47" s="226"/>
      <c r="AC47" s="36">
        <f t="shared" si="65"/>
        <v>593</v>
      </c>
      <c r="AD47" s="27">
        <f t="shared" si="66"/>
        <v>1</v>
      </c>
      <c r="AE47" s="101" t="str">
        <f t="shared" si="67"/>
        <v>-</v>
      </c>
      <c r="AF47" s="25">
        <f t="shared" si="68"/>
        <v>2384</v>
      </c>
      <c r="AG47" s="175"/>
      <c r="AH47" s="124">
        <f t="shared" si="48"/>
        <v>593</v>
      </c>
      <c r="AI47" s="72">
        <f t="shared" si="14"/>
        <v>0</v>
      </c>
      <c r="AJ47" s="170" t="str">
        <f t="shared" si="15"/>
        <v/>
      </c>
      <c r="AK47" s="170">
        <f t="shared" si="16"/>
        <v>0</v>
      </c>
      <c r="AL47" s="170">
        <f t="shared" si="17"/>
        <v>0</v>
      </c>
      <c r="AM47" s="171">
        <f t="shared" si="18"/>
        <v>12</v>
      </c>
      <c r="AN47" s="123">
        <f t="shared" si="49"/>
        <v>0</v>
      </c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  <c r="BA47" s="181"/>
      <c r="BB47" s="181"/>
      <c r="BC47" s="181"/>
      <c r="BD47" s="181"/>
      <c r="BE47" s="181"/>
      <c r="BF47" s="181"/>
      <c r="BG47" s="181"/>
      <c r="BH47" s="181"/>
      <c r="BI47" s="172" t="str">
        <f t="shared" si="69"/>
        <v>SILVER</v>
      </c>
      <c r="BJ47" s="172" t="str">
        <f t="shared" si="69"/>
        <v>BRONZE</v>
      </c>
      <c r="BK47" s="172" t="str">
        <f t="shared" si="69"/>
        <v>BRONZE</v>
      </c>
      <c r="BL47" s="172" t="str">
        <f t="shared" si="69"/>
        <v>-</v>
      </c>
      <c r="BM47" s="172" t="str">
        <f t="shared" si="69"/>
        <v>-</v>
      </c>
      <c r="BN47" s="172" t="str">
        <f t="shared" si="69"/>
        <v>-</v>
      </c>
      <c r="BO47" s="172" t="str">
        <f t="shared" si="69"/>
        <v>-</v>
      </c>
      <c r="BP47" s="172" t="str">
        <f t="shared" si="69"/>
        <v>-</v>
      </c>
      <c r="BQ47" s="172" t="str">
        <f t="shared" si="69"/>
        <v>-</v>
      </c>
      <c r="BR47" s="172" t="str">
        <f t="shared" si="69"/>
        <v>-</v>
      </c>
      <c r="BS47" s="172" t="str">
        <f t="shared" si="69"/>
        <v>-</v>
      </c>
      <c r="BT47" s="172" t="str">
        <f t="shared" si="69"/>
        <v>-</v>
      </c>
      <c r="BU47" s="172" t="str">
        <f t="shared" si="69"/>
        <v>-</v>
      </c>
      <c r="BV47" s="172" t="str">
        <f t="shared" si="69"/>
        <v>-</v>
      </c>
      <c r="BW47" s="172" t="str">
        <f t="shared" si="69"/>
        <v>-</v>
      </c>
      <c r="BX47" s="172" t="str">
        <f t="shared" si="50"/>
        <v>-</v>
      </c>
      <c r="BY47" s="172" t="str">
        <f t="shared" si="50"/>
        <v>-</v>
      </c>
      <c r="BZ47" s="172" t="str">
        <f t="shared" si="50"/>
        <v>-</v>
      </c>
      <c r="CA47" s="173" t="str">
        <f t="shared" si="22"/>
        <v/>
      </c>
      <c r="CB47" s="173" t="str">
        <f t="shared" si="23"/>
        <v>-</v>
      </c>
      <c r="CC47" s="173" t="str">
        <f t="shared" si="24"/>
        <v/>
      </c>
      <c r="CD47" s="173" t="str">
        <f t="shared" si="25"/>
        <v/>
      </c>
      <c r="CE47" s="176"/>
      <c r="CF47" s="12" t="str">
        <f t="shared" si="26"/>
        <v>-</v>
      </c>
      <c r="CG47" s="175"/>
      <c r="DB47" s="172" t="str">
        <f t="shared" si="70"/>
        <v>SILVER</v>
      </c>
      <c r="DC47" s="172" t="str">
        <f t="shared" si="70"/>
        <v>BRONZE</v>
      </c>
      <c r="DD47" s="172" t="str">
        <f t="shared" si="70"/>
        <v>BRONZE</v>
      </c>
      <c r="DE47" s="172" t="str">
        <f t="shared" si="70"/>
        <v>-</v>
      </c>
      <c r="DF47" s="172" t="str">
        <f t="shared" si="70"/>
        <v>-</v>
      </c>
      <c r="DG47" s="172" t="str">
        <f t="shared" si="70"/>
        <v>-</v>
      </c>
      <c r="DH47" s="172" t="str">
        <f t="shared" si="70"/>
        <v>-</v>
      </c>
      <c r="DI47" s="172" t="str">
        <f t="shared" si="70"/>
        <v>-</v>
      </c>
      <c r="DJ47" s="172" t="str">
        <f t="shared" si="70"/>
        <v>-</v>
      </c>
      <c r="DK47" s="172" t="str">
        <f t="shared" si="70"/>
        <v>-</v>
      </c>
      <c r="DL47" s="172" t="str">
        <f t="shared" si="70"/>
        <v>-</v>
      </c>
      <c r="DM47" s="172" t="str">
        <f t="shared" si="70"/>
        <v>-</v>
      </c>
      <c r="DN47" s="172" t="str">
        <f t="shared" si="70"/>
        <v>-</v>
      </c>
      <c r="DO47" s="172" t="str">
        <f t="shared" si="70"/>
        <v>-</v>
      </c>
      <c r="DP47" s="172" t="str">
        <f t="shared" si="70"/>
        <v>BRONZE</v>
      </c>
      <c r="DQ47" s="172" t="str">
        <f t="shared" si="51"/>
        <v>BRONZE</v>
      </c>
      <c r="DR47" s="172" t="str">
        <f t="shared" si="51"/>
        <v>SILVER</v>
      </c>
      <c r="DS47" s="172" t="str">
        <f t="shared" si="51"/>
        <v>SILVER</v>
      </c>
      <c r="DT47" s="173" t="str">
        <f t="shared" si="29"/>
        <v/>
      </c>
      <c r="DU47" s="173" t="str">
        <f t="shared" si="30"/>
        <v>-</v>
      </c>
      <c r="DV47" s="173" t="str">
        <f t="shared" si="31"/>
        <v/>
      </c>
      <c r="DW47" s="173" t="str">
        <f t="shared" si="32"/>
        <v/>
      </c>
      <c r="DY47" s="12" t="str">
        <f t="shared" si="33"/>
        <v>-</v>
      </c>
      <c r="DZ47" s="92"/>
      <c r="EA47" s="12" t="str">
        <f t="shared" si="34"/>
        <v>-</v>
      </c>
    </row>
    <row r="48" spans="1:131" x14ac:dyDescent="0.2">
      <c r="A48" s="97">
        <v>27</v>
      </c>
      <c r="B48" s="120"/>
      <c r="C48" s="227" t="s">
        <v>190</v>
      </c>
      <c r="D48" s="119"/>
      <c r="E48" s="210" t="s">
        <v>85</v>
      </c>
      <c r="F48" s="119">
        <v>2007</v>
      </c>
      <c r="G48" s="117"/>
      <c r="H48" s="118"/>
      <c r="I48" s="133">
        <f t="shared" si="56"/>
        <v>0</v>
      </c>
      <c r="J48" s="117"/>
      <c r="K48" s="133">
        <f t="shared" si="57"/>
        <v>0</v>
      </c>
      <c r="L48" s="117">
        <v>7.9</v>
      </c>
      <c r="M48" s="133">
        <f t="shared" si="58"/>
        <v>336</v>
      </c>
      <c r="N48" s="119"/>
      <c r="O48" s="133">
        <f t="shared" si="59"/>
        <v>0</v>
      </c>
      <c r="P48" s="119">
        <v>120</v>
      </c>
      <c r="Q48" s="133">
        <f t="shared" si="60"/>
        <v>310</v>
      </c>
      <c r="R48" s="117">
        <v>5.3</v>
      </c>
      <c r="S48" s="133">
        <f t="shared" si="61"/>
        <v>486</v>
      </c>
      <c r="T48" s="119">
        <v>80</v>
      </c>
      <c r="U48" s="133">
        <f t="shared" si="62"/>
        <v>740</v>
      </c>
      <c r="V48" s="119"/>
      <c r="W48" s="133">
        <f t="shared" si="63"/>
        <v>0</v>
      </c>
      <c r="X48" s="117"/>
      <c r="Y48" s="133">
        <f t="shared" si="64"/>
        <v>0</v>
      </c>
      <c r="Z48" s="119">
        <v>175</v>
      </c>
      <c r="AA48" s="119"/>
      <c r="AB48" s="221"/>
      <c r="AC48" s="36">
        <f t="shared" si="65"/>
        <v>364</v>
      </c>
      <c r="AD48" s="27">
        <f t="shared" si="66"/>
        <v>1</v>
      </c>
      <c r="AE48" s="101" t="str">
        <f t="shared" si="67"/>
        <v>-</v>
      </c>
      <c r="AF48" s="25">
        <f t="shared" si="68"/>
        <v>2236</v>
      </c>
      <c r="AG48" s="175"/>
      <c r="AH48" s="124">
        <f t="shared" si="48"/>
        <v>364</v>
      </c>
      <c r="AI48" s="72">
        <f t="shared" si="14"/>
        <v>0</v>
      </c>
      <c r="AJ48" s="170" t="str">
        <f t="shared" si="15"/>
        <v/>
      </c>
      <c r="AK48" s="170">
        <f t="shared" si="16"/>
        <v>0</v>
      </c>
      <c r="AL48" s="170">
        <f t="shared" si="17"/>
        <v>0</v>
      </c>
      <c r="AM48" s="171">
        <f t="shared" si="18"/>
        <v>12</v>
      </c>
      <c r="AN48" s="123">
        <f t="shared" si="49"/>
        <v>0</v>
      </c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  <c r="BA48" s="181"/>
      <c r="BB48" s="181"/>
      <c r="BC48" s="181"/>
      <c r="BD48" s="181"/>
      <c r="BE48" s="181"/>
      <c r="BF48" s="181"/>
      <c r="BG48" s="181"/>
      <c r="BH48" s="181"/>
      <c r="BI48" s="172" t="str">
        <f t="shared" si="69"/>
        <v>SILVER</v>
      </c>
      <c r="BJ48" s="172" t="str">
        <f t="shared" si="69"/>
        <v>BRONZE</v>
      </c>
      <c r="BK48" s="172" t="str">
        <f t="shared" si="69"/>
        <v>-</v>
      </c>
      <c r="BL48" s="172" t="str">
        <f t="shared" si="69"/>
        <v>-</v>
      </c>
      <c r="BM48" s="172" t="str">
        <f t="shared" si="69"/>
        <v>-</v>
      </c>
      <c r="BN48" s="172" t="str">
        <f t="shared" si="69"/>
        <v>-</v>
      </c>
      <c r="BO48" s="172" t="str">
        <f t="shared" si="69"/>
        <v>-</v>
      </c>
      <c r="BP48" s="172" t="str">
        <f t="shared" si="69"/>
        <v>-</v>
      </c>
      <c r="BQ48" s="172" t="str">
        <f t="shared" si="69"/>
        <v>-</v>
      </c>
      <c r="BR48" s="172" t="str">
        <f t="shared" si="69"/>
        <v>-</v>
      </c>
      <c r="BS48" s="172" t="str">
        <f t="shared" si="69"/>
        <v>-</v>
      </c>
      <c r="BT48" s="172" t="str">
        <f t="shared" si="69"/>
        <v>-</v>
      </c>
      <c r="BU48" s="172" t="str">
        <f t="shared" si="69"/>
        <v>-</v>
      </c>
      <c r="BV48" s="172" t="str">
        <f t="shared" si="69"/>
        <v>-</v>
      </c>
      <c r="BW48" s="172" t="str">
        <f t="shared" si="69"/>
        <v>-</v>
      </c>
      <c r="BX48" s="172" t="str">
        <f t="shared" si="50"/>
        <v>-</v>
      </c>
      <c r="BY48" s="172" t="str">
        <f t="shared" si="50"/>
        <v>-</v>
      </c>
      <c r="BZ48" s="172" t="str">
        <f t="shared" si="50"/>
        <v>-</v>
      </c>
      <c r="CA48" s="173" t="str">
        <f t="shared" si="22"/>
        <v/>
      </c>
      <c r="CB48" s="173" t="str">
        <f t="shared" si="23"/>
        <v>-</v>
      </c>
      <c r="CC48" s="173" t="str">
        <f t="shared" si="24"/>
        <v/>
      </c>
      <c r="CD48" s="173" t="str">
        <f t="shared" si="25"/>
        <v/>
      </c>
      <c r="CE48" s="176"/>
      <c r="CF48" s="12" t="str">
        <f t="shared" si="26"/>
        <v>-</v>
      </c>
      <c r="CG48" s="175"/>
      <c r="DB48" s="172" t="str">
        <f t="shared" si="70"/>
        <v>SILVER</v>
      </c>
      <c r="DC48" s="172" t="str">
        <f t="shared" si="70"/>
        <v>BRONZE</v>
      </c>
      <c r="DD48" s="172" t="str">
        <f t="shared" si="70"/>
        <v>BRONZE</v>
      </c>
      <c r="DE48" s="172" t="str">
        <f t="shared" si="70"/>
        <v>-</v>
      </c>
      <c r="DF48" s="172" t="str">
        <f t="shared" si="70"/>
        <v>-</v>
      </c>
      <c r="DG48" s="172" t="str">
        <f t="shared" si="70"/>
        <v>-</v>
      </c>
      <c r="DH48" s="172" t="str">
        <f t="shared" si="70"/>
        <v>-</v>
      </c>
      <c r="DI48" s="172" t="str">
        <f t="shared" si="70"/>
        <v>-</v>
      </c>
      <c r="DJ48" s="172" t="str">
        <f t="shared" si="70"/>
        <v>-</v>
      </c>
      <c r="DK48" s="172" t="str">
        <f t="shared" si="70"/>
        <v>-</v>
      </c>
      <c r="DL48" s="172" t="str">
        <f t="shared" si="70"/>
        <v>-</v>
      </c>
      <c r="DM48" s="172" t="str">
        <f t="shared" si="70"/>
        <v>-</v>
      </c>
      <c r="DN48" s="172" t="str">
        <f t="shared" si="70"/>
        <v>-</v>
      </c>
      <c r="DO48" s="172" t="str">
        <f t="shared" si="70"/>
        <v>-</v>
      </c>
      <c r="DP48" s="172" t="str">
        <f t="shared" si="70"/>
        <v>BRONZE</v>
      </c>
      <c r="DQ48" s="172" t="str">
        <f t="shared" si="51"/>
        <v>BRONZE</v>
      </c>
      <c r="DR48" s="172" t="str">
        <f t="shared" si="51"/>
        <v>SILVER</v>
      </c>
      <c r="DS48" s="172" t="str">
        <f t="shared" si="51"/>
        <v>SILVER</v>
      </c>
      <c r="DT48" s="173" t="str">
        <f t="shared" si="29"/>
        <v/>
      </c>
      <c r="DU48" s="173" t="str">
        <f t="shared" si="30"/>
        <v>-</v>
      </c>
      <c r="DV48" s="173" t="str">
        <f t="shared" si="31"/>
        <v/>
      </c>
      <c r="DW48" s="173" t="str">
        <f t="shared" si="32"/>
        <v/>
      </c>
      <c r="DY48" s="12" t="str">
        <f t="shared" si="33"/>
        <v>-</v>
      </c>
      <c r="DZ48" s="92"/>
      <c r="EA48" s="12" t="str">
        <f t="shared" si="34"/>
        <v>-</v>
      </c>
    </row>
    <row r="49" spans="1:131" x14ac:dyDescent="0.2">
      <c r="A49" s="97">
        <v>28</v>
      </c>
      <c r="B49" s="120"/>
      <c r="C49" s="227" t="s">
        <v>185</v>
      </c>
      <c r="D49" s="119"/>
      <c r="E49" s="210" t="s">
        <v>85</v>
      </c>
      <c r="F49" s="119">
        <v>2007</v>
      </c>
      <c r="G49" s="117"/>
      <c r="H49" s="118"/>
      <c r="I49" s="133">
        <f t="shared" si="56"/>
        <v>0</v>
      </c>
      <c r="J49" s="117"/>
      <c r="K49" s="133">
        <f t="shared" si="57"/>
        <v>0</v>
      </c>
      <c r="L49" s="117">
        <v>5.7</v>
      </c>
      <c r="M49" s="133">
        <f t="shared" si="58"/>
        <v>190</v>
      </c>
      <c r="N49" s="119"/>
      <c r="O49" s="133">
        <f t="shared" si="59"/>
        <v>0</v>
      </c>
      <c r="P49" s="119">
        <v>104</v>
      </c>
      <c r="Q49" s="133">
        <f t="shared" si="60"/>
        <v>256</v>
      </c>
      <c r="R49" s="117">
        <v>4.75</v>
      </c>
      <c r="S49" s="133">
        <f t="shared" si="61"/>
        <v>402</v>
      </c>
      <c r="T49" s="119">
        <v>51</v>
      </c>
      <c r="U49" s="133">
        <f t="shared" si="62"/>
        <v>450</v>
      </c>
      <c r="V49" s="119"/>
      <c r="W49" s="133">
        <f t="shared" si="63"/>
        <v>0</v>
      </c>
      <c r="X49" s="117"/>
      <c r="Y49" s="133">
        <f t="shared" si="64"/>
        <v>0</v>
      </c>
      <c r="Z49" s="119"/>
      <c r="AA49" s="119"/>
      <c r="AB49" s="224" t="s">
        <v>287</v>
      </c>
      <c r="AC49" s="36">
        <f t="shared" si="65"/>
        <v>870</v>
      </c>
      <c r="AD49" s="27">
        <f t="shared" si="66"/>
        <v>0</v>
      </c>
      <c r="AE49" s="101" t="str">
        <f t="shared" si="67"/>
        <v>-</v>
      </c>
      <c r="AF49" s="25">
        <f t="shared" si="68"/>
        <v>2168</v>
      </c>
      <c r="AG49" s="175"/>
      <c r="AH49" s="124">
        <f t="shared" si="48"/>
        <v>0</v>
      </c>
      <c r="AI49" s="72">
        <f t="shared" si="14"/>
        <v>870</v>
      </c>
      <c r="AJ49" s="170">
        <f t="shared" si="15"/>
        <v>225</v>
      </c>
      <c r="AK49" s="170">
        <f t="shared" si="16"/>
        <v>3</v>
      </c>
      <c r="AL49" s="170">
        <f t="shared" si="17"/>
        <v>45</v>
      </c>
      <c r="AM49" s="171">
        <f t="shared" si="18"/>
        <v>12</v>
      </c>
      <c r="AN49" s="123">
        <f t="shared" si="49"/>
        <v>0</v>
      </c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  <c r="AZ49" s="181"/>
      <c r="BA49" s="181"/>
      <c r="BB49" s="181"/>
      <c r="BC49" s="181"/>
      <c r="BD49" s="181"/>
      <c r="BE49" s="181"/>
      <c r="BF49" s="181"/>
      <c r="BG49" s="181"/>
      <c r="BH49" s="181"/>
      <c r="BI49" s="172" t="str">
        <f t="shared" si="69"/>
        <v>SILVER</v>
      </c>
      <c r="BJ49" s="172" t="str">
        <f t="shared" si="69"/>
        <v>BRONZE</v>
      </c>
      <c r="BK49" s="172" t="str">
        <f t="shared" si="69"/>
        <v>-</v>
      </c>
      <c r="BL49" s="172" t="str">
        <f t="shared" si="69"/>
        <v>-</v>
      </c>
      <c r="BM49" s="172" t="str">
        <f t="shared" si="69"/>
        <v>-</v>
      </c>
      <c r="BN49" s="172" t="str">
        <f t="shared" si="69"/>
        <v>-</v>
      </c>
      <c r="BO49" s="172" t="str">
        <f t="shared" si="69"/>
        <v>-</v>
      </c>
      <c r="BP49" s="172" t="str">
        <f t="shared" si="69"/>
        <v>-</v>
      </c>
      <c r="BQ49" s="172" t="str">
        <f t="shared" si="69"/>
        <v>-</v>
      </c>
      <c r="BR49" s="172" t="str">
        <f t="shared" si="69"/>
        <v>-</v>
      </c>
      <c r="BS49" s="172" t="str">
        <f t="shared" si="69"/>
        <v>-</v>
      </c>
      <c r="BT49" s="172" t="str">
        <f t="shared" si="69"/>
        <v>-</v>
      </c>
      <c r="BU49" s="172" t="str">
        <f t="shared" si="69"/>
        <v>-</v>
      </c>
      <c r="BV49" s="172" t="str">
        <f t="shared" si="69"/>
        <v>-</v>
      </c>
      <c r="BW49" s="172" t="str">
        <f t="shared" si="69"/>
        <v>-</v>
      </c>
      <c r="BX49" s="172" t="str">
        <f t="shared" si="50"/>
        <v>-</v>
      </c>
      <c r="BY49" s="172" t="str">
        <f t="shared" si="50"/>
        <v>-</v>
      </c>
      <c r="BZ49" s="172" t="str">
        <f t="shared" si="50"/>
        <v>-</v>
      </c>
      <c r="CA49" s="173" t="str">
        <f t="shared" si="22"/>
        <v/>
      </c>
      <c r="CB49" s="173" t="str">
        <f t="shared" si="23"/>
        <v>-</v>
      </c>
      <c r="CC49" s="173" t="str">
        <f t="shared" si="24"/>
        <v/>
      </c>
      <c r="CD49" s="173" t="str">
        <f t="shared" si="25"/>
        <v/>
      </c>
      <c r="CE49" s="176"/>
      <c r="CF49" s="12" t="str">
        <f t="shared" si="26"/>
        <v>-</v>
      </c>
      <c r="CG49" s="175"/>
      <c r="DB49" s="172" t="str">
        <f t="shared" si="70"/>
        <v>SILVER</v>
      </c>
      <c r="DC49" s="172" t="str">
        <f t="shared" si="70"/>
        <v>BRONZE</v>
      </c>
      <c r="DD49" s="172" t="str">
        <f t="shared" si="70"/>
        <v>BRONZE</v>
      </c>
      <c r="DE49" s="172" t="str">
        <f t="shared" si="70"/>
        <v>-</v>
      </c>
      <c r="DF49" s="172" t="str">
        <f t="shared" si="70"/>
        <v>-</v>
      </c>
      <c r="DG49" s="172" t="str">
        <f t="shared" si="70"/>
        <v>-</v>
      </c>
      <c r="DH49" s="172" t="str">
        <f t="shared" si="70"/>
        <v>-</v>
      </c>
      <c r="DI49" s="172" t="str">
        <f t="shared" si="70"/>
        <v>-</v>
      </c>
      <c r="DJ49" s="172" t="str">
        <f t="shared" si="70"/>
        <v>-</v>
      </c>
      <c r="DK49" s="172" t="str">
        <f t="shared" si="70"/>
        <v>-</v>
      </c>
      <c r="DL49" s="172" t="str">
        <f t="shared" si="70"/>
        <v>-</v>
      </c>
      <c r="DM49" s="172" t="str">
        <f t="shared" si="70"/>
        <v>-</v>
      </c>
      <c r="DN49" s="172" t="str">
        <f t="shared" si="70"/>
        <v>-</v>
      </c>
      <c r="DO49" s="172" t="str">
        <f t="shared" si="70"/>
        <v>-</v>
      </c>
      <c r="DP49" s="172" t="str">
        <f t="shared" si="70"/>
        <v>BRONZE</v>
      </c>
      <c r="DQ49" s="172" t="str">
        <f t="shared" si="51"/>
        <v>BRONZE</v>
      </c>
      <c r="DR49" s="172" t="str">
        <f t="shared" si="51"/>
        <v>BRONZE</v>
      </c>
      <c r="DS49" s="172" t="str">
        <f t="shared" si="51"/>
        <v>SILVER</v>
      </c>
      <c r="DT49" s="173" t="str">
        <f t="shared" si="29"/>
        <v/>
      </c>
      <c r="DU49" s="173" t="str">
        <f t="shared" si="30"/>
        <v>-</v>
      </c>
      <c r="DV49" s="173" t="str">
        <f t="shared" si="31"/>
        <v/>
      </c>
      <c r="DW49" s="173" t="str">
        <f t="shared" si="32"/>
        <v/>
      </c>
      <c r="DY49" s="12" t="str">
        <f t="shared" si="33"/>
        <v>-</v>
      </c>
      <c r="DZ49" s="92"/>
      <c r="EA49" s="12" t="str">
        <f t="shared" si="34"/>
        <v>-</v>
      </c>
    </row>
    <row r="50" spans="1:131" x14ac:dyDescent="0.2">
      <c r="A50" s="97">
        <v>29</v>
      </c>
      <c r="B50" s="120"/>
      <c r="C50" s="227" t="s">
        <v>189</v>
      </c>
      <c r="D50" s="119"/>
      <c r="E50" s="210" t="s">
        <v>85</v>
      </c>
      <c r="F50" s="119">
        <v>2007</v>
      </c>
      <c r="G50" s="117"/>
      <c r="H50" s="118"/>
      <c r="I50" s="133">
        <f t="shared" si="56"/>
        <v>0</v>
      </c>
      <c r="J50" s="117"/>
      <c r="K50" s="133">
        <f t="shared" si="57"/>
        <v>0</v>
      </c>
      <c r="L50" s="117">
        <v>6.5</v>
      </c>
      <c r="M50" s="133">
        <f t="shared" si="58"/>
        <v>243</v>
      </c>
      <c r="N50" s="119"/>
      <c r="O50" s="133">
        <f t="shared" si="59"/>
        <v>0</v>
      </c>
      <c r="P50" s="119">
        <v>174</v>
      </c>
      <c r="Q50" s="133">
        <f t="shared" si="60"/>
        <v>490</v>
      </c>
      <c r="R50" s="117">
        <v>4.75</v>
      </c>
      <c r="S50" s="133">
        <f t="shared" si="61"/>
        <v>402</v>
      </c>
      <c r="T50" s="119">
        <v>40</v>
      </c>
      <c r="U50" s="133">
        <f t="shared" si="62"/>
        <v>340</v>
      </c>
      <c r="V50" s="119"/>
      <c r="W50" s="133">
        <f t="shared" si="63"/>
        <v>0</v>
      </c>
      <c r="X50" s="117"/>
      <c r="Y50" s="133">
        <f t="shared" si="64"/>
        <v>0</v>
      </c>
      <c r="Z50" s="119">
        <v>246</v>
      </c>
      <c r="AA50" s="119"/>
      <c r="AB50" s="221"/>
      <c r="AC50" s="36">
        <f t="shared" si="65"/>
        <v>660</v>
      </c>
      <c r="AD50" s="27">
        <f t="shared" si="66"/>
        <v>1</v>
      </c>
      <c r="AE50" s="101" t="str">
        <f t="shared" si="67"/>
        <v>-</v>
      </c>
      <c r="AF50" s="25">
        <f t="shared" si="68"/>
        <v>2135</v>
      </c>
      <c r="AG50" s="175"/>
      <c r="AH50" s="124">
        <f t="shared" si="48"/>
        <v>660</v>
      </c>
      <c r="AI50" s="72">
        <f t="shared" si="14"/>
        <v>0</v>
      </c>
      <c r="AJ50" s="170" t="str">
        <f t="shared" si="15"/>
        <v/>
      </c>
      <c r="AK50" s="170">
        <f t="shared" si="16"/>
        <v>0</v>
      </c>
      <c r="AL50" s="170">
        <f t="shared" si="17"/>
        <v>0</v>
      </c>
      <c r="AM50" s="171">
        <f t="shared" si="18"/>
        <v>12</v>
      </c>
      <c r="AN50" s="123">
        <f t="shared" si="49"/>
        <v>0</v>
      </c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  <c r="BA50" s="181"/>
      <c r="BB50" s="181"/>
      <c r="BC50" s="181"/>
      <c r="BD50" s="181"/>
      <c r="BE50" s="181"/>
      <c r="BF50" s="181"/>
      <c r="BG50" s="181"/>
      <c r="BH50" s="181"/>
      <c r="BI50" s="172" t="str">
        <f t="shared" si="69"/>
        <v>SILVER</v>
      </c>
      <c r="BJ50" s="172" t="str">
        <f t="shared" si="69"/>
        <v>BRONZE</v>
      </c>
      <c r="BK50" s="172" t="str">
        <f t="shared" si="69"/>
        <v>-</v>
      </c>
      <c r="BL50" s="172" t="str">
        <f t="shared" si="69"/>
        <v>-</v>
      </c>
      <c r="BM50" s="172" t="str">
        <f t="shared" si="69"/>
        <v>-</v>
      </c>
      <c r="BN50" s="172" t="str">
        <f t="shared" si="69"/>
        <v>-</v>
      </c>
      <c r="BO50" s="172" t="str">
        <f t="shared" si="69"/>
        <v>-</v>
      </c>
      <c r="BP50" s="172" t="str">
        <f t="shared" si="69"/>
        <v>-</v>
      </c>
      <c r="BQ50" s="172" t="str">
        <f t="shared" si="69"/>
        <v>-</v>
      </c>
      <c r="BR50" s="172" t="str">
        <f t="shared" si="69"/>
        <v>-</v>
      </c>
      <c r="BS50" s="172" t="str">
        <f t="shared" si="69"/>
        <v>-</v>
      </c>
      <c r="BT50" s="172" t="str">
        <f t="shared" si="69"/>
        <v>-</v>
      </c>
      <c r="BU50" s="172" t="str">
        <f t="shared" si="69"/>
        <v>-</v>
      </c>
      <c r="BV50" s="172" t="str">
        <f t="shared" si="69"/>
        <v>-</v>
      </c>
      <c r="BW50" s="172" t="str">
        <f t="shared" si="69"/>
        <v>-</v>
      </c>
      <c r="BX50" s="172" t="str">
        <f t="shared" si="50"/>
        <v>-</v>
      </c>
      <c r="BY50" s="172" t="str">
        <f t="shared" si="50"/>
        <v>-</v>
      </c>
      <c r="BZ50" s="172" t="str">
        <f t="shared" si="50"/>
        <v>-</v>
      </c>
      <c r="CA50" s="173" t="str">
        <f t="shared" si="22"/>
        <v/>
      </c>
      <c r="CB50" s="173" t="str">
        <f t="shared" si="23"/>
        <v>-</v>
      </c>
      <c r="CC50" s="173" t="str">
        <f t="shared" si="24"/>
        <v/>
      </c>
      <c r="CD50" s="173" t="str">
        <f t="shared" si="25"/>
        <v/>
      </c>
      <c r="CE50" s="176"/>
      <c r="CF50" s="12" t="str">
        <f t="shared" si="26"/>
        <v>-</v>
      </c>
      <c r="CG50" s="175"/>
      <c r="DB50" s="172" t="str">
        <f t="shared" si="70"/>
        <v>SILVER</v>
      </c>
      <c r="DC50" s="172" t="str">
        <f t="shared" si="70"/>
        <v>BRONZE</v>
      </c>
      <c r="DD50" s="172" t="str">
        <f t="shared" si="70"/>
        <v>BRONZE</v>
      </c>
      <c r="DE50" s="172" t="str">
        <f t="shared" si="70"/>
        <v>-</v>
      </c>
      <c r="DF50" s="172" t="str">
        <f t="shared" si="70"/>
        <v>-</v>
      </c>
      <c r="DG50" s="172" t="str">
        <f t="shared" si="70"/>
        <v>-</v>
      </c>
      <c r="DH50" s="172" t="str">
        <f t="shared" si="70"/>
        <v>-</v>
      </c>
      <c r="DI50" s="172" t="str">
        <f t="shared" si="70"/>
        <v>-</v>
      </c>
      <c r="DJ50" s="172" t="str">
        <f t="shared" si="70"/>
        <v>-</v>
      </c>
      <c r="DK50" s="172" t="str">
        <f t="shared" si="70"/>
        <v>-</v>
      </c>
      <c r="DL50" s="172" t="str">
        <f t="shared" si="70"/>
        <v>-</v>
      </c>
      <c r="DM50" s="172" t="str">
        <f t="shared" si="70"/>
        <v>-</v>
      </c>
      <c r="DN50" s="172" t="str">
        <f t="shared" si="70"/>
        <v>-</v>
      </c>
      <c r="DO50" s="172" t="str">
        <f t="shared" si="70"/>
        <v>-</v>
      </c>
      <c r="DP50" s="172" t="str">
        <f t="shared" si="70"/>
        <v>BRONZE</v>
      </c>
      <c r="DQ50" s="172" t="str">
        <f t="shared" si="51"/>
        <v>BRONZE</v>
      </c>
      <c r="DR50" s="172" t="str">
        <f t="shared" si="51"/>
        <v>BRONZE</v>
      </c>
      <c r="DS50" s="172" t="str">
        <f t="shared" si="51"/>
        <v>SILVER</v>
      </c>
      <c r="DT50" s="173" t="str">
        <f t="shared" si="29"/>
        <v/>
      </c>
      <c r="DU50" s="173" t="str">
        <f t="shared" si="30"/>
        <v>-</v>
      </c>
      <c r="DV50" s="173" t="str">
        <f t="shared" si="31"/>
        <v/>
      </c>
      <c r="DW50" s="173" t="str">
        <f t="shared" si="32"/>
        <v/>
      </c>
      <c r="DY50" s="12" t="str">
        <f t="shared" si="33"/>
        <v>-</v>
      </c>
      <c r="DZ50" s="92"/>
      <c r="EA50" s="12" t="str">
        <f t="shared" si="34"/>
        <v>-</v>
      </c>
    </row>
    <row r="51" spans="1:131" x14ac:dyDescent="0.2">
      <c r="A51" s="97">
        <v>30</v>
      </c>
      <c r="B51" s="120"/>
      <c r="C51" s="227" t="s">
        <v>181</v>
      </c>
      <c r="D51" s="119"/>
      <c r="E51" s="210" t="s">
        <v>85</v>
      </c>
      <c r="F51" s="119">
        <v>2007</v>
      </c>
      <c r="G51" s="117"/>
      <c r="H51" s="118"/>
      <c r="I51" s="133">
        <f t="shared" si="56"/>
        <v>0</v>
      </c>
      <c r="J51" s="117"/>
      <c r="K51" s="133">
        <f t="shared" si="57"/>
        <v>0</v>
      </c>
      <c r="L51" s="117">
        <v>5.7</v>
      </c>
      <c r="M51" s="133">
        <f t="shared" si="58"/>
        <v>190</v>
      </c>
      <c r="N51" s="119"/>
      <c r="O51" s="133">
        <f t="shared" si="59"/>
        <v>0</v>
      </c>
      <c r="P51" s="119">
        <v>105</v>
      </c>
      <c r="Q51" s="133">
        <f t="shared" si="60"/>
        <v>260</v>
      </c>
      <c r="R51" s="117">
        <v>5.9</v>
      </c>
      <c r="S51" s="133">
        <f t="shared" si="61"/>
        <v>579</v>
      </c>
      <c r="T51" s="119">
        <v>57</v>
      </c>
      <c r="U51" s="133">
        <f t="shared" si="62"/>
        <v>510</v>
      </c>
      <c r="V51" s="119"/>
      <c r="W51" s="133">
        <f t="shared" si="63"/>
        <v>0</v>
      </c>
      <c r="X51" s="117"/>
      <c r="Y51" s="133">
        <f t="shared" si="64"/>
        <v>0</v>
      </c>
      <c r="Z51" s="119"/>
      <c r="AA51" s="119"/>
      <c r="AB51" s="226" t="s">
        <v>286</v>
      </c>
      <c r="AC51" s="36">
        <f t="shared" si="65"/>
        <v>594</v>
      </c>
      <c r="AD51" s="27">
        <f t="shared" si="66"/>
        <v>0</v>
      </c>
      <c r="AE51" s="101" t="str">
        <f t="shared" si="67"/>
        <v>-</v>
      </c>
      <c r="AF51" s="25">
        <f t="shared" si="68"/>
        <v>2133</v>
      </c>
      <c r="AG51" s="175"/>
      <c r="AH51" s="124">
        <f t="shared" si="48"/>
        <v>0</v>
      </c>
      <c r="AI51" s="72">
        <f t="shared" si="14"/>
        <v>594</v>
      </c>
      <c r="AJ51" s="170">
        <f t="shared" si="15"/>
        <v>294</v>
      </c>
      <c r="AK51" s="170">
        <f t="shared" si="16"/>
        <v>4</v>
      </c>
      <c r="AL51" s="170">
        <f t="shared" si="17"/>
        <v>54</v>
      </c>
      <c r="AM51" s="171">
        <f t="shared" si="18"/>
        <v>12</v>
      </c>
      <c r="AN51" s="123">
        <f t="shared" si="49"/>
        <v>0</v>
      </c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  <c r="BA51" s="181"/>
      <c r="BB51" s="181"/>
      <c r="BC51" s="181"/>
      <c r="BD51" s="181"/>
      <c r="BE51" s="181"/>
      <c r="BF51" s="181"/>
      <c r="BG51" s="181"/>
      <c r="BH51" s="181"/>
      <c r="BI51" s="172" t="str">
        <f t="shared" si="69"/>
        <v>SILVER</v>
      </c>
      <c r="BJ51" s="172" t="str">
        <f t="shared" si="69"/>
        <v>BRONZE</v>
      </c>
      <c r="BK51" s="172" t="str">
        <f t="shared" si="69"/>
        <v>-</v>
      </c>
      <c r="BL51" s="172" t="str">
        <f t="shared" si="69"/>
        <v>-</v>
      </c>
      <c r="BM51" s="172" t="str">
        <f t="shared" si="69"/>
        <v>-</v>
      </c>
      <c r="BN51" s="172" t="str">
        <f t="shared" si="69"/>
        <v>-</v>
      </c>
      <c r="BO51" s="172" t="str">
        <f t="shared" si="69"/>
        <v>-</v>
      </c>
      <c r="BP51" s="172" t="str">
        <f t="shared" si="69"/>
        <v>-</v>
      </c>
      <c r="BQ51" s="172" t="str">
        <f t="shared" si="69"/>
        <v>-</v>
      </c>
      <c r="BR51" s="172" t="str">
        <f t="shared" si="69"/>
        <v>-</v>
      </c>
      <c r="BS51" s="172" t="str">
        <f t="shared" si="69"/>
        <v>-</v>
      </c>
      <c r="BT51" s="172" t="str">
        <f t="shared" si="69"/>
        <v>-</v>
      </c>
      <c r="BU51" s="172" t="str">
        <f t="shared" si="69"/>
        <v>-</v>
      </c>
      <c r="BV51" s="172" t="str">
        <f t="shared" si="69"/>
        <v>-</v>
      </c>
      <c r="BW51" s="172" t="str">
        <f t="shared" si="69"/>
        <v>-</v>
      </c>
      <c r="BX51" s="172" t="str">
        <f t="shared" si="50"/>
        <v>-</v>
      </c>
      <c r="BY51" s="172" t="str">
        <f t="shared" si="50"/>
        <v>-</v>
      </c>
      <c r="BZ51" s="172" t="str">
        <f t="shared" si="50"/>
        <v>-</v>
      </c>
      <c r="CA51" s="173" t="str">
        <f t="shared" si="22"/>
        <v/>
      </c>
      <c r="CB51" s="173" t="str">
        <f t="shared" si="23"/>
        <v>-</v>
      </c>
      <c r="CC51" s="173" t="str">
        <f t="shared" si="24"/>
        <v/>
      </c>
      <c r="CD51" s="173" t="str">
        <f t="shared" si="25"/>
        <v/>
      </c>
      <c r="CE51" s="176"/>
      <c r="CF51" s="12" t="str">
        <f t="shared" si="26"/>
        <v>-</v>
      </c>
      <c r="CG51" s="175"/>
      <c r="DB51" s="172" t="str">
        <f t="shared" si="70"/>
        <v>SILVER</v>
      </c>
      <c r="DC51" s="172" t="str">
        <f t="shared" si="70"/>
        <v>BRONZE</v>
      </c>
      <c r="DD51" s="172" t="str">
        <f t="shared" si="70"/>
        <v>BRONZE</v>
      </c>
      <c r="DE51" s="172" t="str">
        <f t="shared" si="70"/>
        <v>-</v>
      </c>
      <c r="DF51" s="172" t="str">
        <f t="shared" si="70"/>
        <v>-</v>
      </c>
      <c r="DG51" s="172" t="str">
        <f t="shared" si="70"/>
        <v>-</v>
      </c>
      <c r="DH51" s="172" t="str">
        <f t="shared" si="70"/>
        <v>-</v>
      </c>
      <c r="DI51" s="172" t="str">
        <f t="shared" si="70"/>
        <v>-</v>
      </c>
      <c r="DJ51" s="172" t="str">
        <f t="shared" si="70"/>
        <v>-</v>
      </c>
      <c r="DK51" s="172" t="str">
        <f t="shared" si="70"/>
        <v>-</v>
      </c>
      <c r="DL51" s="172" t="str">
        <f t="shared" si="70"/>
        <v>-</v>
      </c>
      <c r="DM51" s="172" t="str">
        <f t="shared" si="70"/>
        <v>-</v>
      </c>
      <c r="DN51" s="172" t="str">
        <f t="shared" si="70"/>
        <v>-</v>
      </c>
      <c r="DO51" s="172" t="str">
        <f t="shared" si="70"/>
        <v>-</v>
      </c>
      <c r="DP51" s="172" t="str">
        <f t="shared" si="70"/>
        <v>BRONZE</v>
      </c>
      <c r="DQ51" s="172" t="str">
        <f t="shared" si="51"/>
        <v>BRONZE</v>
      </c>
      <c r="DR51" s="172" t="str">
        <f t="shared" si="51"/>
        <v>BRONZE</v>
      </c>
      <c r="DS51" s="172" t="str">
        <f t="shared" si="51"/>
        <v>SILVER</v>
      </c>
      <c r="DT51" s="173" t="str">
        <f t="shared" si="29"/>
        <v/>
      </c>
      <c r="DU51" s="173" t="str">
        <f t="shared" si="30"/>
        <v>-</v>
      </c>
      <c r="DV51" s="173" t="str">
        <f t="shared" si="31"/>
        <v/>
      </c>
      <c r="DW51" s="173" t="str">
        <f t="shared" si="32"/>
        <v/>
      </c>
      <c r="DY51" s="12" t="str">
        <f t="shared" si="33"/>
        <v>-</v>
      </c>
      <c r="DZ51" s="92"/>
      <c r="EA51" s="12" t="str">
        <f t="shared" si="34"/>
        <v>-</v>
      </c>
    </row>
    <row r="52" spans="1:131" x14ac:dyDescent="0.2">
      <c r="A52" s="97">
        <v>31</v>
      </c>
      <c r="B52" s="120"/>
      <c r="C52" s="227" t="s">
        <v>191</v>
      </c>
      <c r="D52" s="119"/>
      <c r="E52" s="210" t="s">
        <v>85</v>
      </c>
      <c r="F52" s="119">
        <v>2007</v>
      </c>
      <c r="G52" s="117"/>
      <c r="H52" s="118"/>
      <c r="I52" s="133">
        <f t="shared" si="56"/>
        <v>0</v>
      </c>
      <c r="J52" s="117"/>
      <c r="K52" s="133">
        <f t="shared" si="57"/>
        <v>0</v>
      </c>
      <c r="L52" s="117">
        <v>8.1999999999999993</v>
      </c>
      <c r="M52" s="133">
        <f t="shared" si="58"/>
        <v>356</v>
      </c>
      <c r="N52" s="119"/>
      <c r="O52" s="133">
        <f t="shared" si="59"/>
        <v>0</v>
      </c>
      <c r="P52" s="119">
        <v>149</v>
      </c>
      <c r="Q52" s="133">
        <f t="shared" si="60"/>
        <v>406</v>
      </c>
      <c r="R52" s="117">
        <v>4.6500000000000004</v>
      </c>
      <c r="S52" s="133">
        <f t="shared" si="61"/>
        <v>386</v>
      </c>
      <c r="T52" s="119">
        <v>29</v>
      </c>
      <c r="U52" s="133">
        <f t="shared" si="62"/>
        <v>230</v>
      </c>
      <c r="V52" s="119"/>
      <c r="W52" s="133">
        <f t="shared" si="63"/>
        <v>0</v>
      </c>
      <c r="X52" s="117"/>
      <c r="Y52" s="133">
        <f t="shared" si="64"/>
        <v>0</v>
      </c>
      <c r="Z52" s="119">
        <v>210</v>
      </c>
      <c r="AA52" s="119"/>
      <c r="AB52" s="221"/>
      <c r="AC52" s="36">
        <f t="shared" si="65"/>
        <v>510</v>
      </c>
      <c r="AD52" s="27">
        <f t="shared" si="66"/>
        <v>1</v>
      </c>
      <c r="AE52" s="101" t="str">
        <f t="shared" si="67"/>
        <v>-</v>
      </c>
      <c r="AF52" s="25">
        <f t="shared" si="68"/>
        <v>1888</v>
      </c>
      <c r="AG52" s="175"/>
      <c r="AH52" s="124">
        <f t="shared" si="48"/>
        <v>510</v>
      </c>
      <c r="AI52" s="72">
        <f t="shared" si="14"/>
        <v>0</v>
      </c>
      <c r="AJ52" s="170" t="str">
        <f t="shared" si="15"/>
        <v/>
      </c>
      <c r="AK52" s="170">
        <f t="shared" si="16"/>
        <v>0</v>
      </c>
      <c r="AL52" s="170">
        <f t="shared" si="17"/>
        <v>0</v>
      </c>
      <c r="AM52" s="171">
        <f t="shared" si="18"/>
        <v>12</v>
      </c>
      <c r="AN52" s="123">
        <f t="shared" si="49"/>
        <v>0</v>
      </c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  <c r="BB52" s="181"/>
      <c r="BC52" s="181"/>
      <c r="BD52" s="181"/>
      <c r="BE52" s="181"/>
      <c r="BF52" s="181"/>
      <c r="BG52" s="181"/>
      <c r="BH52" s="181"/>
      <c r="BI52" s="172" t="str">
        <f t="shared" si="69"/>
        <v>BRONZE</v>
      </c>
      <c r="BJ52" s="172" t="str">
        <f t="shared" si="69"/>
        <v>BRONZE</v>
      </c>
      <c r="BK52" s="172" t="str">
        <f t="shared" si="69"/>
        <v>-</v>
      </c>
      <c r="BL52" s="172" t="str">
        <f t="shared" si="69"/>
        <v>-</v>
      </c>
      <c r="BM52" s="172" t="str">
        <f t="shared" si="69"/>
        <v>-</v>
      </c>
      <c r="BN52" s="172" t="str">
        <f t="shared" si="69"/>
        <v>-</v>
      </c>
      <c r="BO52" s="172" t="str">
        <f t="shared" si="69"/>
        <v>-</v>
      </c>
      <c r="BP52" s="172" t="str">
        <f t="shared" si="69"/>
        <v>-</v>
      </c>
      <c r="BQ52" s="172" t="str">
        <f t="shared" si="69"/>
        <v>-</v>
      </c>
      <c r="BR52" s="172" t="str">
        <f t="shared" si="69"/>
        <v>-</v>
      </c>
      <c r="BS52" s="172" t="str">
        <f t="shared" si="69"/>
        <v>-</v>
      </c>
      <c r="BT52" s="172" t="str">
        <f t="shared" si="69"/>
        <v>-</v>
      </c>
      <c r="BU52" s="172" t="str">
        <f t="shared" si="69"/>
        <v>-</v>
      </c>
      <c r="BV52" s="172" t="str">
        <f t="shared" si="69"/>
        <v>-</v>
      </c>
      <c r="BW52" s="172" t="str">
        <f t="shared" si="69"/>
        <v>-</v>
      </c>
      <c r="BX52" s="172" t="str">
        <f t="shared" si="50"/>
        <v>-</v>
      </c>
      <c r="BY52" s="172" t="str">
        <f t="shared" si="50"/>
        <v>-</v>
      </c>
      <c r="BZ52" s="172" t="str">
        <f t="shared" si="50"/>
        <v>-</v>
      </c>
      <c r="CA52" s="173" t="str">
        <f t="shared" si="22"/>
        <v/>
      </c>
      <c r="CB52" s="173" t="str">
        <f t="shared" si="23"/>
        <v>-</v>
      </c>
      <c r="CC52" s="173" t="str">
        <f t="shared" si="24"/>
        <v/>
      </c>
      <c r="CD52" s="173" t="str">
        <f t="shared" si="25"/>
        <v/>
      </c>
      <c r="CE52" s="176"/>
      <c r="CF52" s="12" t="str">
        <f t="shared" si="26"/>
        <v>-</v>
      </c>
      <c r="CG52" s="175"/>
      <c r="DB52" s="172" t="str">
        <f t="shared" si="70"/>
        <v>SILVER</v>
      </c>
      <c r="DC52" s="172" t="str">
        <f t="shared" si="70"/>
        <v>BRONZE</v>
      </c>
      <c r="DD52" s="172" t="str">
        <f t="shared" si="70"/>
        <v>-</v>
      </c>
      <c r="DE52" s="172" t="str">
        <f t="shared" si="70"/>
        <v>-</v>
      </c>
      <c r="DF52" s="172" t="str">
        <f t="shared" si="70"/>
        <v>-</v>
      </c>
      <c r="DG52" s="172" t="str">
        <f t="shared" si="70"/>
        <v>-</v>
      </c>
      <c r="DH52" s="172" t="str">
        <f t="shared" si="70"/>
        <v>-</v>
      </c>
      <c r="DI52" s="172" t="str">
        <f t="shared" si="70"/>
        <v>-</v>
      </c>
      <c r="DJ52" s="172" t="str">
        <f t="shared" si="70"/>
        <v>-</v>
      </c>
      <c r="DK52" s="172" t="str">
        <f t="shared" si="70"/>
        <v>-</v>
      </c>
      <c r="DL52" s="172" t="str">
        <f t="shared" si="70"/>
        <v>-</v>
      </c>
      <c r="DM52" s="172" t="str">
        <f t="shared" si="70"/>
        <v>-</v>
      </c>
      <c r="DN52" s="172" t="str">
        <f t="shared" si="70"/>
        <v>-</v>
      </c>
      <c r="DO52" s="172" t="str">
        <f t="shared" si="70"/>
        <v>-</v>
      </c>
      <c r="DP52" s="172" t="str">
        <f t="shared" si="70"/>
        <v>-</v>
      </c>
      <c r="DQ52" s="172" t="str">
        <f t="shared" si="51"/>
        <v>BRONZE</v>
      </c>
      <c r="DR52" s="172" t="str">
        <f t="shared" si="51"/>
        <v>BRONZE</v>
      </c>
      <c r="DS52" s="172" t="str">
        <f t="shared" si="51"/>
        <v>SILVER</v>
      </c>
      <c r="DT52" s="173" t="str">
        <f t="shared" si="29"/>
        <v/>
      </c>
      <c r="DU52" s="173" t="str">
        <f t="shared" si="30"/>
        <v>-</v>
      </c>
      <c r="DV52" s="173" t="str">
        <f t="shared" si="31"/>
        <v/>
      </c>
      <c r="DW52" s="173" t="str">
        <f t="shared" si="32"/>
        <v/>
      </c>
      <c r="DY52" s="12" t="str">
        <f t="shared" si="33"/>
        <v>-</v>
      </c>
      <c r="DZ52" s="92"/>
      <c r="EA52" s="12" t="str">
        <f t="shared" si="34"/>
        <v>-</v>
      </c>
    </row>
    <row r="53" spans="1:131" x14ac:dyDescent="0.2">
      <c r="A53" s="97">
        <v>32</v>
      </c>
      <c r="B53" s="120"/>
      <c r="C53" s="227" t="s">
        <v>184</v>
      </c>
      <c r="D53" s="119"/>
      <c r="E53" s="210" t="s">
        <v>85</v>
      </c>
      <c r="F53" s="119">
        <v>2007</v>
      </c>
      <c r="G53" s="117"/>
      <c r="H53" s="118"/>
      <c r="I53" s="133">
        <f t="shared" si="56"/>
        <v>0</v>
      </c>
      <c r="J53" s="117"/>
      <c r="K53" s="133">
        <f t="shared" si="57"/>
        <v>0</v>
      </c>
      <c r="L53" s="117">
        <v>6.9</v>
      </c>
      <c r="M53" s="133">
        <f t="shared" si="58"/>
        <v>270</v>
      </c>
      <c r="N53" s="119"/>
      <c r="O53" s="133">
        <f t="shared" si="59"/>
        <v>0</v>
      </c>
      <c r="P53" s="119">
        <v>154</v>
      </c>
      <c r="Q53" s="133">
        <f t="shared" si="60"/>
        <v>423</v>
      </c>
      <c r="R53" s="117">
        <v>4</v>
      </c>
      <c r="S53" s="133">
        <f t="shared" si="61"/>
        <v>286</v>
      </c>
      <c r="T53" s="119">
        <v>25</v>
      </c>
      <c r="U53" s="133">
        <f t="shared" si="62"/>
        <v>190</v>
      </c>
      <c r="V53" s="119"/>
      <c r="W53" s="133">
        <f t="shared" si="63"/>
        <v>0</v>
      </c>
      <c r="X53" s="117"/>
      <c r="Y53" s="133">
        <f t="shared" si="64"/>
        <v>0</v>
      </c>
      <c r="Z53" s="119">
        <v>220</v>
      </c>
      <c r="AA53" s="119"/>
      <c r="AB53" s="224"/>
      <c r="AC53" s="36">
        <f t="shared" si="65"/>
        <v>551</v>
      </c>
      <c r="AD53" s="27">
        <f t="shared" si="66"/>
        <v>1</v>
      </c>
      <c r="AE53" s="101" t="str">
        <f t="shared" si="67"/>
        <v>-</v>
      </c>
      <c r="AF53" s="25">
        <f t="shared" si="68"/>
        <v>1720</v>
      </c>
      <c r="AG53" s="175"/>
      <c r="AH53" s="124">
        <f t="shared" si="48"/>
        <v>551</v>
      </c>
      <c r="AI53" s="72">
        <f t="shared" si="14"/>
        <v>0</v>
      </c>
      <c r="AJ53" s="170" t="str">
        <f t="shared" si="15"/>
        <v/>
      </c>
      <c r="AK53" s="170">
        <f t="shared" si="16"/>
        <v>0</v>
      </c>
      <c r="AL53" s="170">
        <f t="shared" si="17"/>
        <v>0</v>
      </c>
      <c r="AM53" s="171">
        <f t="shared" si="18"/>
        <v>12</v>
      </c>
      <c r="AN53" s="123">
        <f t="shared" si="49"/>
        <v>0</v>
      </c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  <c r="BA53" s="181"/>
      <c r="BB53" s="181"/>
      <c r="BC53" s="181"/>
      <c r="BD53" s="181"/>
      <c r="BE53" s="181"/>
      <c r="BF53" s="181"/>
      <c r="BG53" s="181"/>
      <c r="BH53" s="181"/>
      <c r="BI53" s="172" t="str">
        <f t="shared" si="69"/>
        <v>BRONZE</v>
      </c>
      <c r="BJ53" s="172" t="str">
        <f t="shared" si="69"/>
        <v>BRONZE</v>
      </c>
      <c r="BK53" s="172" t="str">
        <f t="shared" si="69"/>
        <v>-</v>
      </c>
      <c r="BL53" s="172" t="str">
        <f t="shared" si="69"/>
        <v>-</v>
      </c>
      <c r="BM53" s="172" t="str">
        <f t="shared" si="69"/>
        <v>-</v>
      </c>
      <c r="BN53" s="172" t="str">
        <f t="shared" si="69"/>
        <v>-</v>
      </c>
      <c r="BO53" s="172" t="str">
        <f t="shared" si="69"/>
        <v>-</v>
      </c>
      <c r="BP53" s="172" t="str">
        <f t="shared" si="69"/>
        <v>-</v>
      </c>
      <c r="BQ53" s="172" t="str">
        <f t="shared" si="69"/>
        <v>-</v>
      </c>
      <c r="BR53" s="172" t="str">
        <f t="shared" si="69"/>
        <v>-</v>
      </c>
      <c r="BS53" s="172" t="str">
        <f t="shared" si="69"/>
        <v>-</v>
      </c>
      <c r="BT53" s="172" t="str">
        <f t="shared" si="69"/>
        <v>-</v>
      </c>
      <c r="BU53" s="172" t="str">
        <f t="shared" si="69"/>
        <v>-</v>
      </c>
      <c r="BV53" s="172" t="str">
        <f t="shared" si="69"/>
        <v>-</v>
      </c>
      <c r="BW53" s="172" t="str">
        <f t="shared" si="69"/>
        <v>-</v>
      </c>
      <c r="BX53" s="172" t="str">
        <f t="shared" si="50"/>
        <v>-</v>
      </c>
      <c r="BY53" s="172" t="str">
        <f t="shared" si="50"/>
        <v>-</v>
      </c>
      <c r="BZ53" s="172" t="str">
        <f t="shared" si="50"/>
        <v>-</v>
      </c>
      <c r="CA53" s="173" t="str">
        <f t="shared" si="22"/>
        <v/>
      </c>
      <c r="CB53" s="173" t="str">
        <f t="shared" si="23"/>
        <v>-</v>
      </c>
      <c r="CC53" s="173" t="str">
        <f t="shared" si="24"/>
        <v/>
      </c>
      <c r="CD53" s="173" t="str">
        <f t="shared" si="25"/>
        <v/>
      </c>
      <c r="CE53" s="176"/>
      <c r="CF53" s="12" t="str">
        <f t="shared" si="26"/>
        <v>-</v>
      </c>
      <c r="CG53" s="175"/>
      <c r="DB53" s="172" t="str">
        <f t="shared" si="70"/>
        <v>BRONZE</v>
      </c>
      <c r="DC53" s="172" t="str">
        <f t="shared" si="70"/>
        <v>BRONZE</v>
      </c>
      <c r="DD53" s="172" t="str">
        <f t="shared" si="70"/>
        <v>-</v>
      </c>
      <c r="DE53" s="172" t="str">
        <f t="shared" si="70"/>
        <v>-</v>
      </c>
      <c r="DF53" s="172" t="str">
        <f t="shared" si="70"/>
        <v>-</v>
      </c>
      <c r="DG53" s="172" t="str">
        <f t="shared" si="70"/>
        <v>-</v>
      </c>
      <c r="DH53" s="172" t="str">
        <f t="shared" si="70"/>
        <v>-</v>
      </c>
      <c r="DI53" s="172" t="str">
        <f t="shared" si="70"/>
        <v>-</v>
      </c>
      <c r="DJ53" s="172" t="str">
        <f t="shared" si="70"/>
        <v>-</v>
      </c>
      <c r="DK53" s="172" t="str">
        <f t="shared" si="70"/>
        <v>-</v>
      </c>
      <c r="DL53" s="172" t="str">
        <f t="shared" si="70"/>
        <v>-</v>
      </c>
      <c r="DM53" s="172" t="str">
        <f t="shared" si="70"/>
        <v>-</v>
      </c>
      <c r="DN53" s="172" t="str">
        <f t="shared" si="70"/>
        <v>-</v>
      </c>
      <c r="DO53" s="172" t="str">
        <f t="shared" si="70"/>
        <v>-</v>
      </c>
      <c r="DP53" s="172" t="str">
        <f t="shared" si="70"/>
        <v>-</v>
      </c>
      <c r="DQ53" s="172" t="str">
        <f t="shared" si="51"/>
        <v>BRONZE</v>
      </c>
      <c r="DR53" s="172" t="str">
        <f t="shared" si="51"/>
        <v>BRONZE</v>
      </c>
      <c r="DS53" s="172" t="str">
        <f t="shared" si="51"/>
        <v>BRONZE</v>
      </c>
      <c r="DT53" s="173" t="str">
        <f t="shared" si="29"/>
        <v/>
      </c>
      <c r="DU53" s="173" t="str">
        <f t="shared" si="30"/>
        <v>-</v>
      </c>
      <c r="DV53" s="173" t="str">
        <f t="shared" si="31"/>
        <v/>
      </c>
      <c r="DW53" s="173" t="str">
        <f t="shared" si="32"/>
        <v/>
      </c>
      <c r="DY53" s="12" t="str">
        <f t="shared" si="33"/>
        <v>-</v>
      </c>
      <c r="DZ53" s="92"/>
      <c r="EA53" s="12" t="str">
        <f t="shared" si="34"/>
        <v>-</v>
      </c>
    </row>
    <row r="54" spans="1:131" x14ac:dyDescent="0.2">
      <c r="A54" s="97">
        <v>33</v>
      </c>
      <c r="B54" s="120"/>
      <c r="C54" s="227" t="s">
        <v>180</v>
      </c>
      <c r="D54" s="119"/>
      <c r="E54" s="210" t="s">
        <v>85</v>
      </c>
      <c r="F54" s="119">
        <v>2007</v>
      </c>
      <c r="G54" s="117"/>
      <c r="H54" s="118"/>
      <c r="I54" s="133">
        <f t="shared" si="56"/>
        <v>0</v>
      </c>
      <c r="J54" s="117"/>
      <c r="K54" s="133">
        <f t="shared" si="57"/>
        <v>0</v>
      </c>
      <c r="L54" s="117">
        <v>5.6</v>
      </c>
      <c r="M54" s="133">
        <f t="shared" si="58"/>
        <v>183</v>
      </c>
      <c r="N54" s="119"/>
      <c r="O54" s="133">
        <f t="shared" si="59"/>
        <v>0</v>
      </c>
      <c r="P54" s="119">
        <v>155</v>
      </c>
      <c r="Q54" s="133">
        <f t="shared" si="60"/>
        <v>426</v>
      </c>
      <c r="R54" s="117">
        <v>4.4000000000000004</v>
      </c>
      <c r="S54" s="133">
        <f t="shared" si="61"/>
        <v>348</v>
      </c>
      <c r="T54" s="119">
        <v>35</v>
      </c>
      <c r="U54" s="133">
        <f t="shared" si="62"/>
        <v>290</v>
      </c>
      <c r="V54" s="119"/>
      <c r="W54" s="133">
        <f t="shared" si="63"/>
        <v>0</v>
      </c>
      <c r="X54" s="117"/>
      <c r="Y54" s="133">
        <f t="shared" si="64"/>
        <v>0</v>
      </c>
      <c r="Z54" s="119">
        <v>200</v>
      </c>
      <c r="AA54" s="119"/>
      <c r="AB54" s="226"/>
      <c r="AC54" s="36">
        <f t="shared" si="65"/>
        <v>468</v>
      </c>
      <c r="AD54" s="27">
        <f t="shared" si="66"/>
        <v>1</v>
      </c>
      <c r="AE54" s="101" t="str">
        <f t="shared" si="67"/>
        <v>-</v>
      </c>
      <c r="AF54" s="25">
        <f t="shared" si="68"/>
        <v>1715</v>
      </c>
      <c r="AG54" s="175"/>
      <c r="AH54" s="124">
        <f t="shared" si="48"/>
        <v>468</v>
      </c>
      <c r="AI54" s="72">
        <f t="shared" si="14"/>
        <v>0</v>
      </c>
      <c r="AJ54" s="170" t="str">
        <f t="shared" si="15"/>
        <v/>
      </c>
      <c r="AK54" s="170">
        <f t="shared" si="16"/>
        <v>0</v>
      </c>
      <c r="AL54" s="170">
        <f t="shared" si="17"/>
        <v>0</v>
      </c>
      <c r="AM54" s="171">
        <f t="shared" si="18"/>
        <v>12</v>
      </c>
      <c r="AN54" s="123">
        <f t="shared" si="49"/>
        <v>0</v>
      </c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  <c r="BA54" s="181"/>
      <c r="BB54" s="181"/>
      <c r="BC54" s="181"/>
      <c r="BD54" s="181"/>
      <c r="BE54" s="181"/>
      <c r="BF54" s="181"/>
      <c r="BG54" s="181"/>
      <c r="BH54" s="181"/>
      <c r="BI54" s="172" t="str">
        <f t="shared" si="69"/>
        <v>BRONZE</v>
      </c>
      <c r="BJ54" s="172" t="str">
        <f t="shared" si="69"/>
        <v>BRONZE</v>
      </c>
      <c r="BK54" s="172" t="str">
        <f t="shared" si="69"/>
        <v>-</v>
      </c>
      <c r="BL54" s="172" t="str">
        <f t="shared" si="69"/>
        <v>-</v>
      </c>
      <c r="BM54" s="172" t="str">
        <f t="shared" si="69"/>
        <v>-</v>
      </c>
      <c r="BN54" s="172" t="str">
        <f t="shared" si="69"/>
        <v>-</v>
      </c>
      <c r="BO54" s="172" t="str">
        <f t="shared" si="69"/>
        <v>-</v>
      </c>
      <c r="BP54" s="172" t="str">
        <f t="shared" si="69"/>
        <v>-</v>
      </c>
      <c r="BQ54" s="172" t="str">
        <f t="shared" si="69"/>
        <v>-</v>
      </c>
      <c r="BR54" s="172" t="str">
        <f t="shared" si="69"/>
        <v>-</v>
      </c>
      <c r="BS54" s="172" t="str">
        <f t="shared" si="69"/>
        <v>-</v>
      </c>
      <c r="BT54" s="172" t="str">
        <f t="shared" si="69"/>
        <v>-</v>
      </c>
      <c r="BU54" s="172" t="str">
        <f t="shared" si="69"/>
        <v>-</v>
      </c>
      <c r="BV54" s="172" t="str">
        <f t="shared" si="69"/>
        <v>-</v>
      </c>
      <c r="BW54" s="172" t="str">
        <f t="shared" si="69"/>
        <v>-</v>
      </c>
      <c r="BX54" s="172" t="str">
        <f t="shared" si="50"/>
        <v>-</v>
      </c>
      <c r="BY54" s="172" t="str">
        <f t="shared" si="50"/>
        <v>-</v>
      </c>
      <c r="BZ54" s="172" t="str">
        <f t="shared" si="50"/>
        <v>-</v>
      </c>
      <c r="CA54" s="173" t="str">
        <f t="shared" si="22"/>
        <v/>
      </c>
      <c r="CB54" s="173" t="str">
        <f t="shared" si="23"/>
        <v>-</v>
      </c>
      <c r="CC54" s="173" t="str">
        <f t="shared" si="24"/>
        <v/>
      </c>
      <c r="CD54" s="173" t="str">
        <f t="shared" si="25"/>
        <v/>
      </c>
      <c r="CE54" s="176"/>
      <c r="CF54" s="12" t="str">
        <f t="shared" si="26"/>
        <v>-</v>
      </c>
      <c r="CG54" s="175"/>
      <c r="DB54" s="172" t="str">
        <f t="shared" si="70"/>
        <v>BRONZE</v>
      </c>
      <c r="DC54" s="172" t="str">
        <f t="shared" si="70"/>
        <v>BRONZE</v>
      </c>
      <c r="DD54" s="172" t="str">
        <f t="shared" si="70"/>
        <v>-</v>
      </c>
      <c r="DE54" s="172" t="str">
        <f t="shared" si="70"/>
        <v>-</v>
      </c>
      <c r="DF54" s="172" t="str">
        <f t="shared" si="70"/>
        <v>-</v>
      </c>
      <c r="DG54" s="172" t="str">
        <f t="shared" si="70"/>
        <v>-</v>
      </c>
      <c r="DH54" s="172" t="str">
        <f t="shared" si="70"/>
        <v>-</v>
      </c>
      <c r="DI54" s="172" t="str">
        <f t="shared" si="70"/>
        <v>-</v>
      </c>
      <c r="DJ54" s="172" t="str">
        <f t="shared" si="70"/>
        <v>-</v>
      </c>
      <c r="DK54" s="172" t="str">
        <f t="shared" si="70"/>
        <v>-</v>
      </c>
      <c r="DL54" s="172" t="str">
        <f t="shared" si="70"/>
        <v>-</v>
      </c>
      <c r="DM54" s="172" t="str">
        <f t="shared" si="70"/>
        <v>-</v>
      </c>
      <c r="DN54" s="172" t="str">
        <f t="shared" si="70"/>
        <v>-</v>
      </c>
      <c r="DO54" s="172" t="str">
        <f t="shared" si="70"/>
        <v>-</v>
      </c>
      <c r="DP54" s="172" t="str">
        <f t="shared" si="70"/>
        <v>-</v>
      </c>
      <c r="DQ54" s="172" t="str">
        <f t="shared" si="51"/>
        <v>BRONZE</v>
      </c>
      <c r="DR54" s="172" t="str">
        <f t="shared" si="51"/>
        <v>BRONZE</v>
      </c>
      <c r="DS54" s="172" t="str">
        <f t="shared" si="51"/>
        <v>BRONZE</v>
      </c>
      <c r="DT54" s="173" t="str">
        <f t="shared" si="29"/>
        <v/>
      </c>
      <c r="DU54" s="173" t="str">
        <f t="shared" si="30"/>
        <v>-</v>
      </c>
      <c r="DV54" s="173" t="str">
        <f t="shared" si="31"/>
        <v/>
      </c>
      <c r="DW54" s="173" t="str">
        <f t="shared" si="32"/>
        <v/>
      </c>
      <c r="DY54" s="12" t="str">
        <f t="shared" si="33"/>
        <v>-</v>
      </c>
      <c r="DZ54" s="92"/>
      <c r="EA54" s="12" t="str">
        <f t="shared" si="34"/>
        <v>-</v>
      </c>
    </row>
    <row r="55" spans="1:131" x14ac:dyDescent="0.2">
      <c r="A55" s="97">
        <v>34</v>
      </c>
      <c r="B55" s="120"/>
      <c r="C55" s="227" t="s">
        <v>196</v>
      </c>
      <c r="D55" s="119"/>
      <c r="E55" s="210" t="s">
        <v>85</v>
      </c>
      <c r="F55" s="119">
        <v>2007</v>
      </c>
      <c r="G55" s="117"/>
      <c r="H55" s="118"/>
      <c r="I55" s="133">
        <f t="shared" si="56"/>
        <v>0</v>
      </c>
      <c r="J55" s="117"/>
      <c r="K55" s="133">
        <f t="shared" si="57"/>
        <v>0</v>
      </c>
      <c r="L55" s="117">
        <v>7.4</v>
      </c>
      <c r="M55" s="133">
        <f t="shared" si="58"/>
        <v>303</v>
      </c>
      <c r="N55" s="119"/>
      <c r="O55" s="133">
        <f t="shared" si="59"/>
        <v>0</v>
      </c>
      <c r="P55" s="119">
        <v>83</v>
      </c>
      <c r="Q55" s="133">
        <f t="shared" si="60"/>
        <v>186</v>
      </c>
      <c r="R55" s="117">
        <v>4.4000000000000004</v>
      </c>
      <c r="S55" s="133">
        <f t="shared" si="61"/>
        <v>348</v>
      </c>
      <c r="T55" s="119">
        <v>35</v>
      </c>
      <c r="U55" s="133">
        <f t="shared" si="62"/>
        <v>290</v>
      </c>
      <c r="V55" s="119"/>
      <c r="W55" s="133">
        <f t="shared" si="63"/>
        <v>0</v>
      </c>
      <c r="X55" s="117"/>
      <c r="Y55" s="133">
        <f t="shared" si="64"/>
        <v>0</v>
      </c>
      <c r="Z55" s="119">
        <v>210</v>
      </c>
      <c r="AA55" s="119"/>
      <c r="AB55" s="221"/>
      <c r="AC55" s="36">
        <f t="shared" si="65"/>
        <v>510</v>
      </c>
      <c r="AD55" s="27">
        <f t="shared" si="66"/>
        <v>1</v>
      </c>
      <c r="AE55" s="101" t="str">
        <f t="shared" si="67"/>
        <v>-</v>
      </c>
      <c r="AF55" s="25">
        <f t="shared" si="68"/>
        <v>1637</v>
      </c>
      <c r="AG55" s="175"/>
      <c r="AH55" s="124">
        <f t="shared" si="48"/>
        <v>510</v>
      </c>
      <c r="AI55" s="72">
        <f t="shared" si="14"/>
        <v>0</v>
      </c>
      <c r="AJ55" s="170" t="str">
        <f t="shared" si="15"/>
        <v/>
      </c>
      <c r="AK55" s="170">
        <f t="shared" si="16"/>
        <v>0</v>
      </c>
      <c r="AL55" s="170">
        <f t="shared" si="17"/>
        <v>0</v>
      </c>
      <c r="AM55" s="171">
        <f t="shared" si="18"/>
        <v>12</v>
      </c>
      <c r="AN55" s="123">
        <f t="shared" si="49"/>
        <v>0</v>
      </c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81"/>
      <c r="BA55" s="181"/>
      <c r="BB55" s="181"/>
      <c r="BC55" s="181"/>
      <c r="BD55" s="181"/>
      <c r="BE55" s="181"/>
      <c r="BF55" s="181"/>
      <c r="BG55" s="181"/>
      <c r="BH55" s="181"/>
      <c r="BI55" s="172" t="str">
        <f t="shared" si="69"/>
        <v>BRONZE</v>
      </c>
      <c r="BJ55" s="172" t="str">
        <f t="shared" si="69"/>
        <v>BRONZE</v>
      </c>
      <c r="BK55" s="172" t="str">
        <f t="shared" si="69"/>
        <v>-</v>
      </c>
      <c r="BL55" s="172" t="str">
        <f t="shared" si="69"/>
        <v>-</v>
      </c>
      <c r="BM55" s="172" t="str">
        <f t="shared" si="69"/>
        <v>-</v>
      </c>
      <c r="BN55" s="172" t="str">
        <f t="shared" si="69"/>
        <v>-</v>
      </c>
      <c r="BO55" s="172" t="str">
        <f t="shared" si="69"/>
        <v>-</v>
      </c>
      <c r="BP55" s="172" t="str">
        <f t="shared" si="69"/>
        <v>-</v>
      </c>
      <c r="BQ55" s="172" t="str">
        <f t="shared" si="69"/>
        <v>-</v>
      </c>
      <c r="BR55" s="172" t="str">
        <f t="shared" si="69"/>
        <v>-</v>
      </c>
      <c r="BS55" s="172" t="str">
        <f t="shared" si="69"/>
        <v>-</v>
      </c>
      <c r="BT55" s="172" t="str">
        <f t="shared" si="69"/>
        <v>-</v>
      </c>
      <c r="BU55" s="172" t="str">
        <f t="shared" si="69"/>
        <v>-</v>
      </c>
      <c r="BV55" s="172" t="str">
        <f t="shared" si="69"/>
        <v>-</v>
      </c>
      <c r="BW55" s="172" t="str">
        <f t="shared" si="69"/>
        <v>-</v>
      </c>
      <c r="BX55" s="172" t="str">
        <f t="shared" si="50"/>
        <v>-</v>
      </c>
      <c r="BY55" s="172" t="str">
        <f t="shared" si="50"/>
        <v>-</v>
      </c>
      <c r="BZ55" s="172" t="str">
        <f t="shared" si="50"/>
        <v>-</v>
      </c>
      <c r="CA55" s="173" t="str">
        <f t="shared" si="22"/>
        <v/>
      </c>
      <c r="CB55" s="173" t="str">
        <f t="shared" si="23"/>
        <v>-</v>
      </c>
      <c r="CC55" s="173" t="str">
        <f t="shared" si="24"/>
        <v/>
      </c>
      <c r="CD55" s="173" t="str">
        <f t="shared" si="25"/>
        <v/>
      </c>
      <c r="CE55" s="176"/>
      <c r="CF55" s="12" t="str">
        <f t="shared" si="26"/>
        <v>-</v>
      </c>
      <c r="CG55" s="175"/>
      <c r="DB55" s="172" t="str">
        <f t="shared" si="70"/>
        <v>BRONZE</v>
      </c>
      <c r="DC55" s="172" t="str">
        <f t="shared" si="70"/>
        <v>BRONZE</v>
      </c>
      <c r="DD55" s="172" t="str">
        <f t="shared" si="70"/>
        <v>-</v>
      </c>
      <c r="DE55" s="172" t="str">
        <f t="shared" si="70"/>
        <v>-</v>
      </c>
      <c r="DF55" s="172" t="str">
        <f t="shared" si="70"/>
        <v>-</v>
      </c>
      <c r="DG55" s="172" t="str">
        <f t="shared" si="70"/>
        <v>-</v>
      </c>
      <c r="DH55" s="172" t="str">
        <f t="shared" si="70"/>
        <v>-</v>
      </c>
      <c r="DI55" s="172" t="str">
        <f t="shared" si="70"/>
        <v>-</v>
      </c>
      <c r="DJ55" s="172" t="str">
        <f t="shared" si="70"/>
        <v>-</v>
      </c>
      <c r="DK55" s="172" t="str">
        <f t="shared" si="70"/>
        <v>-</v>
      </c>
      <c r="DL55" s="172" t="str">
        <f t="shared" si="70"/>
        <v>-</v>
      </c>
      <c r="DM55" s="172" t="str">
        <f t="shared" si="70"/>
        <v>-</v>
      </c>
      <c r="DN55" s="172" t="str">
        <f t="shared" si="70"/>
        <v>-</v>
      </c>
      <c r="DO55" s="172" t="str">
        <f t="shared" si="70"/>
        <v>-</v>
      </c>
      <c r="DP55" s="172" t="str">
        <f t="shared" si="70"/>
        <v>-</v>
      </c>
      <c r="DQ55" s="172" t="str">
        <f t="shared" si="51"/>
        <v>BRONZE</v>
      </c>
      <c r="DR55" s="172" t="str">
        <f t="shared" si="51"/>
        <v>BRONZE</v>
      </c>
      <c r="DS55" s="172" t="str">
        <f t="shared" si="51"/>
        <v>BRONZE</v>
      </c>
      <c r="DT55" s="173" t="str">
        <f t="shared" si="29"/>
        <v/>
      </c>
      <c r="DU55" s="173" t="str">
        <f t="shared" si="30"/>
        <v>-</v>
      </c>
      <c r="DV55" s="173" t="str">
        <f t="shared" si="31"/>
        <v/>
      </c>
      <c r="DW55" s="173" t="str">
        <f t="shared" si="32"/>
        <v/>
      </c>
      <c r="DY55" s="12" t="str">
        <f t="shared" si="33"/>
        <v>-</v>
      </c>
      <c r="DZ55" s="92"/>
      <c r="EA55" s="12" t="str">
        <f t="shared" si="34"/>
        <v>-</v>
      </c>
    </row>
    <row r="56" spans="1:131" x14ac:dyDescent="0.2">
      <c r="A56" s="97">
        <v>35</v>
      </c>
      <c r="B56" s="120"/>
      <c r="C56" s="227" t="s">
        <v>186</v>
      </c>
      <c r="D56" s="119"/>
      <c r="E56" s="210" t="s">
        <v>85</v>
      </c>
      <c r="F56" s="119">
        <v>2007</v>
      </c>
      <c r="G56" s="117"/>
      <c r="H56" s="118"/>
      <c r="I56" s="133">
        <f t="shared" si="56"/>
        <v>0</v>
      </c>
      <c r="J56" s="117"/>
      <c r="K56" s="133">
        <f t="shared" si="57"/>
        <v>0</v>
      </c>
      <c r="L56" s="117">
        <v>8.6</v>
      </c>
      <c r="M56" s="133">
        <f t="shared" si="58"/>
        <v>383</v>
      </c>
      <c r="N56" s="119"/>
      <c r="O56" s="133">
        <f t="shared" si="59"/>
        <v>0</v>
      </c>
      <c r="P56" s="119">
        <v>77</v>
      </c>
      <c r="Q56" s="133">
        <f t="shared" si="60"/>
        <v>166</v>
      </c>
      <c r="R56" s="117">
        <v>4.95</v>
      </c>
      <c r="S56" s="133">
        <f t="shared" si="61"/>
        <v>433</v>
      </c>
      <c r="T56" s="119">
        <v>20</v>
      </c>
      <c r="U56" s="133">
        <f t="shared" si="62"/>
        <v>140</v>
      </c>
      <c r="V56" s="119"/>
      <c r="W56" s="133">
        <f t="shared" si="63"/>
        <v>0</v>
      </c>
      <c r="X56" s="117"/>
      <c r="Y56" s="133">
        <f t="shared" si="64"/>
        <v>0</v>
      </c>
      <c r="Z56" s="119">
        <v>210</v>
      </c>
      <c r="AA56" s="119"/>
      <c r="AB56" s="221"/>
      <c r="AC56" s="36">
        <f t="shared" si="65"/>
        <v>510</v>
      </c>
      <c r="AD56" s="27">
        <f t="shared" si="66"/>
        <v>1</v>
      </c>
      <c r="AE56" s="101" t="str">
        <f t="shared" si="67"/>
        <v>-</v>
      </c>
      <c r="AF56" s="25">
        <f t="shared" si="68"/>
        <v>1632</v>
      </c>
      <c r="AG56" s="175"/>
      <c r="AH56" s="124">
        <f t="shared" si="48"/>
        <v>510</v>
      </c>
      <c r="AI56" s="72">
        <f t="shared" si="14"/>
        <v>0</v>
      </c>
      <c r="AJ56" s="170" t="str">
        <f t="shared" si="15"/>
        <v/>
      </c>
      <c r="AK56" s="170">
        <f t="shared" si="16"/>
        <v>0</v>
      </c>
      <c r="AL56" s="170">
        <f t="shared" si="17"/>
        <v>0</v>
      </c>
      <c r="AM56" s="171">
        <f t="shared" si="18"/>
        <v>12</v>
      </c>
      <c r="AN56" s="123">
        <f t="shared" si="49"/>
        <v>0</v>
      </c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  <c r="AZ56" s="181"/>
      <c r="BA56" s="181"/>
      <c r="BB56" s="181"/>
      <c r="BC56" s="181"/>
      <c r="BD56" s="181"/>
      <c r="BE56" s="181"/>
      <c r="BF56" s="181"/>
      <c r="BG56" s="181"/>
      <c r="BH56" s="181"/>
      <c r="BI56" s="172" t="str">
        <f t="shared" si="69"/>
        <v>BRONZE</v>
      </c>
      <c r="BJ56" s="172" t="str">
        <f t="shared" si="69"/>
        <v>BRONZE</v>
      </c>
      <c r="BK56" s="172" t="str">
        <f t="shared" si="69"/>
        <v>-</v>
      </c>
      <c r="BL56" s="172" t="str">
        <f t="shared" si="69"/>
        <v>-</v>
      </c>
      <c r="BM56" s="172" t="str">
        <f t="shared" si="69"/>
        <v>-</v>
      </c>
      <c r="BN56" s="172" t="str">
        <f t="shared" si="69"/>
        <v>-</v>
      </c>
      <c r="BO56" s="172" t="str">
        <f t="shared" si="69"/>
        <v>-</v>
      </c>
      <c r="BP56" s="172" t="str">
        <f t="shared" si="69"/>
        <v>-</v>
      </c>
      <c r="BQ56" s="172" t="str">
        <f t="shared" si="69"/>
        <v>-</v>
      </c>
      <c r="BR56" s="172" t="str">
        <f t="shared" si="69"/>
        <v>-</v>
      </c>
      <c r="BS56" s="172" t="str">
        <f t="shared" si="69"/>
        <v>-</v>
      </c>
      <c r="BT56" s="172" t="str">
        <f t="shared" si="69"/>
        <v>-</v>
      </c>
      <c r="BU56" s="172" t="str">
        <f t="shared" si="69"/>
        <v>-</v>
      </c>
      <c r="BV56" s="172" t="str">
        <f t="shared" si="69"/>
        <v>-</v>
      </c>
      <c r="BW56" s="172" t="str">
        <f t="shared" si="69"/>
        <v>-</v>
      </c>
      <c r="BX56" s="172" t="str">
        <f t="shared" si="50"/>
        <v>-</v>
      </c>
      <c r="BY56" s="172" t="str">
        <f t="shared" si="50"/>
        <v>-</v>
      </c>
      <c r="BZ56" s="172" t="str">
        <f t="shared" si="50"/>
        <v>-</v>
      </c>
      <c r="CA56" s="173" t="str">
        <f t="shared" si="22"/>
        <v/>
      </c>
      <c r="CB56" s="173" t="str">
        <f t="shared" si="23"/>
        <v>-</v>
      </c>
      <c r="CC56" s="173" t="str">
        <f t="shared" si="24"/>
        <v/>
      </c>
      <c r="CD56" s="173" t="str">
        <f t="shared" si="25"/>
        <v/>
      </c>
      <c r="CE56" s="176"/>
      <c r="CF56" s="12" t="str">
        <f t="shared" si="26"/>
        <v>-</v>
      </c>
      <c r="CG56" s="175"/>
      <c r="DB56" s="172" t="str">
        <f t="shared" si="70"/>
        <v>BRONZE</v>
      </c>
      <c r="DC56" s="172" t="str">
        <f t="shared" si="70"/>
        <v>BRONZE</v>
      </c>
      <c r="DD56" s="172" t="str">
        <f t="shared" si="70"/>
        <v>-</v>
      </c>
      <c r="DE56" s="172" t="str">
        <f t="shared" si="70"/>
        <v>-</v>
      </c>
      <c r="DF56" s="172" t="str">
        <f t="shared" si="70"/>
        <v>-</v>
      </c>
      <c r="DG56" s="172" t="str">
        <f t="shared" si="70"/>
        <v>-</v>
      </c>
      <c r="DH56" s="172" t="str">
        <f t="shared" si="70"/>
        <v>-</v>
      </c>
      <c r="DI56" s="172" t="str">
        <f t="shared" si="70"/>
        <v>-</v>
      </c>
      <c r="DJ56" s="172" t="str">
        <f t="shared" si="70"/>
        <v>-</v>
      </c>
      <c r="DK56" s="172" t="str">
        <f t="shared" si="70"/>
        <v>-</v>
      </c>
      <c r="DL56" s="172" t="str">
        <f t="shared" si="70"/>
        <v>-</v>
      </c>
      <c r="DM56" s="172" t="str">
        <f t="shared" si="70"/>
        <v>-</v>
      </c>
      <c r="DN56" s="172" t="str">
        <f t="shared" si="70"/>
        <v>-</v>
      </c>
      <c r="DO56" s="172" t="str">
        <f t="shared" si="70"/>
        <v>-</v>
      </c>
      <c r="DP56" s="172" t="str">
        <f t="shared" si="70"/>
        <v>-</v>
      </c>
      <c r="DQ56" s="172" t="str">
        <f t="shared" si="51"/>
        <v>BRONZE</v>
      </c>
      <c r="DR56" s="172" t="str">
        <f t="shared" si="51"/>
        <v>BRONZE</v>
      </c>
      <c r="DS56" s="172" t="str">
        <f t="shared" si="51"/>
        <v>BRONZE</v>
      </c>
      <c r="DT56" s="173" t="str">
        <f t="shared" si="29"/>
        <v/>
      </c>
      <c r="DU56" s="173" t="str">
        <f t="shared" si="30"/>
        <v>-</v>
      </c>
      <c r="DV56" s="173" t="str">
        <f t="shared" si="31"/>
        <v/>
      </c>
      <c r="DW56" s="173" t="str">
        <f t="shared" si="32"/>
        <v/>
      </c>
      <c r="DY56" s="12" t="str">
        <f t="shared" si="33"/>
        <v>-</v>
      </c>
      <c r="DZ56" s="92"/>
      <c r="EA56" s="12" t="str">
        <f t="shared" si="34"/>
        <v>-</v>
      </c>
    </row>
    <row r="57" spans="1:131" x14ac:dyDescent="0.2">
      <c r="A57" s="97">
        <v>36</v>
      </c>
      <c r="B57" s="120"/>
      <c r="C57" s="227" t="s">
        <v>182</v>
      </c>
      <c r="D57" s="119"/>
      <c r="E57" s="210" t="s">
        <v>85</v>
      </c>
      <c r="F57" s="119">
        <v>2007</v>
      </c>
      <c r="G57" s="117"/>
      <c r="H57" s="118"/>
      <c r="I57" s="133">
        <f t="shared" si="56"/>
        <v>0</v>
      </c>
      <c r="J57" s="117"/>
      <c r="K57" s="133">
        <f t="shared" si="57"/>
        <v>0</v>
      </c>
      <c r="L57" s="117">
        <v>6.9</v>
      </c>
      <c r="M57" s="133">
        <f t="shared" si="58"/>
        <v>270</v>
      </c>
      <c r="N57" s="119"/>
      <c r="O57" s="133">
        <f t="shared" si="59"/>
        <v>0</v>
      </c>
      <c r="P57" s="119">
        <v>110</v>
      </c>
      <c r="Q57" s="133">
        <f t="shared" si="60"/>
        <v>276</v>
      </c>
      <c r="R57" s="117">
        <v>3.85</v>
      </c>
      <c r="S57" s="133">
        <f t="shared" si="61"/>
        <v>263</v>
      </c>
      <c r="T57" s="119">
        <v>22</v>
      </c>
      <c r="U57" s="133">
        <f t="shared" si="62"/>
        <v>160</v>
      </c>
      <c r="V57" s="119"/>
      <c r="W57" s="133">
        <f t="shared" si="63"/>
        <v>0</v>
      </c>
      <c r="X57" s="117"/>
      <c r="Y57" s="133">
        <f t="shared" si="64"/>
        <v>0</v>
      </c>
      <c r="Z57" s="119">
        <v>219</v>
      </c>
      <c r="AA57" s="119"/>
      <c r="AB57" s="224"/>
      <c r="AC57" s="36">
        <f t="shared" si="65"/>
        <v>547</v>
      </c>
      <c r="AD57" s="27">
        <f t="shared" si="66"/>
        <v>1</v>
      </c>
      <c r="AE57" s="101" t="str">
        <f t="shared" si="67"/>
        <v>-</v>
      </c>
      <c r="AF57" s="25">
        <f t="shared" si="68"/>
        <v>1516</v>
      </c>
      <c r="AG57" s="175"/>
      <c r="AH57" s="124">
        <f t="shared" si="48"/>
        <v>547</v>
      </c>
      <c r="AI57" s="72">
        <f t="shared" si="14"/>
        <v>0</v>
      </c>
      <c r="AJ57" s="170" t="str">
        <f t="shared" si="15"/>
        <v/>
      </c>
      <c r="AK57" s="170">
        <f t="shared" si="16"/>
        <v>0</v>
      </c>
      <c r="AL57" s="170">
        <f t="shared" si="17"/>
        <v>0</v>
      </c>
      <c r="AM57" s="171">
        <f t="shared" si="18"/>
        <v>12</v>
      </c>
      <c r="AN57" s="123">
        <f t="shared" si="49"/>
        <v>0</v>
      </c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  <c r="AZ57" s="181"/>
      <c r="BA57" s="181"/>
      <c r="BB57" s="181"/>
      <c r="BC57" s="181"/>
      <c r="BD57" s="181"/>
      <c r="BE57" s="181"/>
      <c r="BF57" s="181"/>
      <c r="BG57" s="181"/>
      <c r="BH57" s="181"/>
      <c r="BI57" s="172" t="str">
        <f t="shared" si="69"/>
        <v>BRONZE</v>
      </c>
      <c r="BJ57" s="172" t="str">
        <f t="shared" si="69"/>
        <v>-</v>
      </c>
      <c r="BK57" s="172" t="str">
        <f t="shared" si="69"/>
        <v>-</v>
      </c>
      <c r="BL57" s="172" t="str">
        <f t="shared" si="69"/>
        <v>-</v>
      </c>
      <c r="BM57" s="172" t="str">
        <f t="shared" si="69"/>
        <v>-</v>
      </c>
      <c r="BN57" s="172" t="str">
        <f t="shared" si="69"/>
        <v>-</v>
      </c>
      <c r="BO57" s="172" t="str">
        <f t="shared" si="69"/>
        <v>-</v>
      </c>
      <c r="BP57" s="172" t="str">
        <f t="shared" si="69"/>
        <v>-</v>
      </c>
      <c r="BQ57" s="172" t="str">
        <f t="shared" si="69"/>
        <v>-</v>
      </c>
      <c r="BR57" s="172" t="str">
        <f t="shared" si="69"/>
        <v>-</v>
      </c>
      <c r="BS57" s="172" t="str">
        <f t="shared" si="69"/>
        <v>-</v>
      </c>
      <c r="BT57" s="172" t="str">
        <f t="shared" si="69"/>
        <v>-</v>
      </c>
      <c r="BU57" s="172" t="str">
        <f t="shared" si="69"/>
        <v>-</v>
      </c>
      <c r="BV57" s="172" t="str">
        <f t="shared" si="69"/>
        <v>-</v>
      </c>
      <c r="BW57" s="172" t="str">
        <f t="shared" si="69"/>
        <v>-</v>
      </c>
      <c r="BX57" s="172" t="str">
        <f t="shared" si="50"/>
        <v>-</v>
      </c>
      <c r="BY57" s="172" t="str">
        <f t="shared" si="50"/>
        <v>-</v>
      </c>
      <c r="BZ57" s="172" t="str">
        <f t="shared" si="50"/>
        <v>-</v>
      </c>
      <c r="CA57" s="173" t="str">
        <f t="shared" si="22"/>
        <v/>
      </c>
      <c r="CB57" s="173" t="str">
        <f t="shared" si="23"/>
        <v>-</v>
      </c>
      <c r="CC57" s="173" t="str">
        <f t="shared" si="24"/>
        <v/>
      </c>
      <c r="CD57" s="173" t="str">
        <f t="shared" si="25"/>
        <v/>
      </c>
      <c r="CE57" s="176"/>
      <c r="CF57" s="12" t="str">
        <f t="shared" si="26"/>
        <v>-</v>
      </c>
      <c r="CG57" s="175"/>
      <c r="DB57" s="172" t="str">
        <f t="shared" si="70"/>
        <v>BRONZE</v>
      </c>
      <c r="DC57" s="172" t="str">
        <f t="shared" si="70"/>
        <v>BRONZE</v>
      </c>
      <c r="DD57" s="172" t="str">
        <f t="shared" si="70"/>
        <v>-</v>
      </c>
      <c r="DE57" s="172" t="str">
        <f t="shared" si="70"/>
        <v>-</v>
      </c>
      <c r="DF57" s="172" t="str">
        <f t="shared" si="70"/>
        <v>-</v>
      </c>
      <c r="DG57" s="172" t="str">
        <f t="shared" si="70"/>
        <v>-</v>
      </c>
      <c r="DH57" s="172" t="str">
        <f t="shared" si="70"/>
        <v>-</v>
      </c>
      <c r="DI57" s="172" t="str">
        <f t="shared" si="70"/>
        <v>-</v>
      </c>
      <c r="DJ57" s="172" t="str">
        <f t="shared" si="70"/>
        <v>-</v>
      </c>
      <c r="DK57" s="172" t="str">
        <f t="shared" si="70"/>
        <v>-</v>
      </c>
      <c r="DL57" s="172" t="str">
        <f t="shared" si="70"/>
        <v>-</v>
      </c>
      <c r="DM57" s="172" t="str">
        <f t="shared" si="70"/>
        <v>-</v>
      </c>
      <c r="DN57" s="172" t="str">
        <f t="shared" si="70"/>
        <v>-</v>
      </c>
      <c r="DO57" s="172" t="str">
        <f t="shared" si="70"/>
        <v>-</v>
      </c>
      <c r="DP57" s="172" t="str">
        <f t="shared" si="70"/>
        <v>-</v>
      </c>
      <c r="DQ57" s="172" t="str">
        <f t="shared" si="51"/>
        <v>BRONZE</v>
      </c>
      <c r="DR57" s="172" t="str">
        <f t="shared" si="51"/>
        <v>BRONZE</v>
      </c>
      <c r="DS57" s="172" t="str">
        <f t="shared" si="51"/>
        <v>BRONZE</v>
      </c>
      <c r="DT57" s="173" t="str">
        <f t="shared" si="29"/>
        <v/>
      </c>
      <c r="DU57" s="173" t="str">
        <f t="shared" si="30"/>
        <v>-</v>
      </c>
      <c r="DV57" s="173" t="str">
        <f t="shared" si="31"/>
        <v/>
      </c>
      <c r="DW57" s="173" t="str">
        <f t="shared" si="32"/>
        <v/>
      </c>
      <c r="DY57" s="12" t="str">
        <f t="shared" si="33"/>
        <v>-</v>
      </c>
      <c r="DZ57" s="92"/>
      <c r="EA57" s="12" t="str">
        <f t="shared" si="34"/>
        <v>-</v>
      </c>
    </row>
    <row r="58" spans="1:131" x14ac:dyDescent="0.2">
      <c r="A58" s="97">
        <v>37</v>
      </c>
      <c r="B58" s="120"/>
      <c r="C58" s="227" t="s">
        <v>183</v>
      </c>
      <c r="D58" s="119"/>
      <c r="E58" s="210" t="s">
        <v>85</v>
      </c>
      <c r="F58" s="119">
        <v>2007</v>
      </c>
      <c r="G58" s="117"/>
      <c r="H58" s="118"/>
      <c r="I58" s="133">
        <f t="shared" si="56"/>
        <v>0</v>
      </c>
      <c r="J58" s="117"/>
      <c r="K58" s="133">
        <f t="shared" si="57"/>
        <v>0</v>
      </c>
      <c r="L58" s="117">
        <v>5.5</v>
      </c>
      <c r="M58" s="133">
        <f t="shared" si="58"/>
        <v>176</v>
      </c>
      <c r="N58" s="119"/>
      <c r="O58" s="133">
        <f t="shared" si="59"/>
        <v>0</v>
      </c>
      <c r="P58" s="119">
        <v>80</v>
      </c>
      <c r="Q58" s="133">
        <f t="shared" si="60"/>
        <v>176</v>
      </c>
      <c r="R58" s="117">
        <v>4.8499999999999996</v>
      </c>
      <c r="S58" s="133">
        <f t="shared" si="61"/>
        <v>417</v>
      </c>
      <c r="T58" s="119">
        <v>13</v>
      </c>
      <c r="U58" s="133">
        <f t="shared" si="62"/>
        <v>70</v>
      </c>
      <c r="V58" s="119"/>
      <c r="W58" s="133">
        <f t="shared" si="63"/>
        <v>0</v>
      </c>
      <c r="X58" s="117"/>
      <c r="Y58" s="133">
        <f t="shared" si="64"/>
        <v>0</v>
      </c>
      <c r="Z58" s="119">
        <v>210</v>
      </c>
      <c r="AA58" s="119"/>
      <c r="AB58" s="224"/>
      <c r="AC58" s="36">
        <f t="shared" si="65"/>
        <v>510</v>
      </c>
      <c r="AD58" s="27">
        <f t="shared" si="66"/>
        <v>1</v>
      </c>
      <c r="AE58" s="101" t="str">
        <f t="shared" si="67"/>
        <v>-</v>
      </c>
      <c r="AF58" s="25">
        <f t="shared" si="68"/>
        <v>1349</v>
      </c>
      <c r="AG58" s="175"/>
      <c r="AH58" s="124">
        <f t="shared" si="48"/>
        <v>510</v>
      </c>
      <c r="AI58" s="72">
        <f t="shared" si="14"/>
        <v>0</v>
      </c>
      <c r="AJ58" s="170" t="str">
        <f t="shared" si="15"/>
        <v/>
      </c>
      <c r="AK58" s="170">
        <f t="shared" si="16"/>
        <v>0</v>
      </c>
      <c r="AL58" s="170">
        <f t="shared" si="17"/>
        <v>0</v>
      </c>
      <c r="AM58" s="171">
        <f t="shared" si="18"/>
        <v>12</v>
      </c>
      <c r="AN58" s="123">
        <f t="shared" si="49"/>
        <v>0</v>
      </c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72" t="str">
        <f t="shared" si="69"/>
        <v>BRONZE</v>
      </c>
      <c r="BJ58" s="172" t="str">
        <f t="shared" si="69"/>
        <v>-</v>
      </c>
      <c r="BK58" s="172" t="str">
        <f t="shared" si="69"/>
        <v>-</v>
      </c>
      <c r="BL58" s="172" t="str">
        <f t="shared" si="69"/>
        <v>-</v>
      </c>
      <c r="BM58" s="172" t="str">
        <f t="shared" si="69"/>
        <v>-</v>
      </c>
      <c r="BN58" s="172" t="str">
        <f t="shared" si="69"/>
        <v>-</v>
      </c>
      <c r="BO58" s="172" t="str">
        <f t="shared" si="69"/>
        <v>-</v>
      </c>
      <c r="BP58" s="172" t="str">
        <f t="shared" si="69"/>
        <v>-</v>
      </c>
      <c r="BQ58" s="172" t="str">
        <f t="shared" si="69"/>
        <v>-</v>
      </c>
      <c r="BR58" s="172" t="str">
        <f t="shared" si="69"/>
        <v>-</v>
      </c>
      <c r="BS58" s="172" t="str">
        <f t="shared" si="69"/>
        <v>-</v>
      </c>
      <c r="BT58" s="172" t="str">
        <f t="shared" si="69"/>
        <v>-</v>
      </c>
      <c r="BU58" s="172" t="str">
        <f t="shared" si="69"/>
        <v>-</v>
      </c>
      <c r="BV58" s="172" t="str">
        <f t="shared" si="69"/>
        <v>-</v>
      </c>
      <c r="BW58" s="172" t="str">
        <f t="shared" si="69"/>
        <v>-</v>
      </c>
      <c r="BX58" s="172" t="str">
        <f t="shared" si="50"/>
        <v>-</v>
      </c>
      <c r="BY58" s="172" t="str">
        <f t="shared" si="50"/>
        <v>-</v>
      </c>
      <c r="BZ58" s="172" t="str">
        <f t="shared" si="50"/>
        <v>-</v>
      </c>
      <c r="CA58" s="173" t="str">
        <f t="shared" si="22"/>
        <v/>
      </c>
      <c r="CB58" s="173" t="str">
        <f t="shared" si="23"/>
        <v>-</v>
      </c>
      <c r="CC58" s="173" t="str">
        <f t="shared" si="24"/>
        <v/>
      </c>
      <c r="CD58" s="173" t="str">
        <f t="shared" si="25"/>
        <v/>
      </c>
      <c r="CE58" s="176"/>
      <c r="CF58" s="12" t="str">
        <f t="shared" si="26"/>
        <v>-</v>
      </c>
      <c r="CG58" s="175"/>
      <c r="DB58" s="172" t="str">
        <f t="shared" si="70"/>
        <v>BRONZE</v>
      </c>
      <c r="DC58" s="172" t="str">
        <f t="shared" si="70"/>
        <v>-</v>
      </c>
      <c r="DD58" s="172" t="str">
        <f t="shared" si="70"/>
        <v>-</v>
      </c>
      <c r="DE58" s="172" t="str">
        <f t="shared" si="70"/>
        <v>-</v>
      </c>
      <c r="DF58" s="172" t="str">
        <f t="shared" si="70"/>
        <v>-</v>
      </c>
      <c r="DG58" s="172" t="str">
        <f t="shared" si="70"/>
        <v>-</v>
      </c>
      <c r="DH58" s="172" t="str">
        <f t="shared" si="70"/>
        <v>-</v>
      </c>
      <c r="DI58" s="172" t="str">
        <f t="shared" si="70"/>
        <v>-</v>
      </c>
      <c r="DJ58" s="172" t="str">
        <f t="shared" si="70"/>
        <v>-</v>
      </c>
      <c r="DK58" s="172" t="str">
        <f t="shared" si="70"/>
        <v>-</v>
      </c>
      <c r="DL58" s="172" t="str">
        <f t="shared" si="70"/>
        <v>-</v>
      </c>
      <c r="DM58" s="172" t="str">
        <f t="shared" si="70"/>
        <v>-</v>
      </c>
      <c r="DN58" s="172" t="str">
        <f t="shared" si="70"/>
        <v>-</v>
      </c>
      <c r="DO58" s="172" t="str">
        <f t="shared" si="70"/>
        <v>-</v>
      </c>
      <c r="DP58" s="172" t="str">
        <f t="shared" si="70"/>
        <v>-</v>
      </c>
      <c r="DQ58" s="172" t="str">
        <f t="shared" si="51"/>
        <v>-</v>
      </c>
      <c r="DR58" s="172" t="str">
        <f t="shared" si="51"/>
        <v>BRONZE</v>
      </c>
      <c r="DS58" s="172" t="str">
        <f t="shared" si="51"/>
        <v>BRONZE</v>
      </c>
      <c r="DT58" s="173" t="str">
        <f t="shared" si="29"/>
        <v/>
      </c>
      <c r="DU58" s="173" t="str">
        <f t="shared" si="30"/>
        <v>-</v>
      </c>
      <c r="DV58" s="173" t="str">
        <f t="shared" si="31"/>
        <v/>
      </c>
      <c r="DW58" s="173" t="str">
        <f t="shared" si="32"/>
        <v/>
      </c>
      <c r="DY58" s="12" t="str">
        <f t="shared" si="33"/>
        <v>-</v>
      </c>
      <c r="DZ58" s="92"/>
      <c r="EA58" s="12" t="str">
        <f t="shared" si="34"/>
        <v>-</v>
      </c>
    </row>
    <row r="59" spans="1:131" x14ac:dyDescent="0.2">
      <c r="A59" s="97">
        <v>38</v>
      </c>
      <c r="B59" s="120"/>
      <c r="C59" s="227" t="s">
        <v>178</v>
      </c>
      <c r="D59" s="119"/>
      <c r="E59" s="210" t="s">
        <v>85</v>
      </c>
      <c r="F59" s="119">
        <v>2007</v>
      </c>
      <c r="G59" s="117"/>
      <c r="H59" s="118"/>
      <c r="I59" s="133">
        <f t="shared" si="56"/>
        <v>0</v>
      </c>
      <c r="J59" s="117"/>
      <c r="K59" s="133">
        <f t="shared" si="57"/>
        <v>0</v>
      </c>
      <c r="L59" s="117">
        <v>4.8</v>
      </c>
      <c r="M59" s="133">
        <f t="shared" si="58"/>
        <v>130</v>
      </c>
      <c r="N59" s="119"/>
      <c r="O59" s="133">
        <f t="shared" si="59"/>
        <v>0</v>
      </c>
      <c r="P59" s="119">
        <v>117</v>
      </c>
      <c r="Q59" s="133">
        <f t="shared" si="60"/>
        <v>300</v>
      </c>
      <c r="R59" s="117">
        <v>3.7</v>
      </c>
      <c r="S59" s="133">
        <f t="shared" si="61"/>
        <v>240</v>
      </c>
      <c r="T59" s="119">
        <v>16</v>
      </c>
      <c r="U59" s="133">
        <f t="shared" si="62"/>
        <v>100</v>
      </c>
      <c r="V59" s="119"/>
      <c r="W59" s="133">
        <f t="shared" si="63"/>
        <v>0</v>
      </c>
      <c r="X59" s="117"/>
      <c r="Y59" s="133">
        <f t="shared" si="64"/>
        <v>0</v>
      </c>
      <c r="Z59" s="119">
        <v>216</v>
      </c>
      <c r="AA59" s="119"/>
      <c r="AB59" s="226"/>
      <c r="AC59" s="36">
        <f t="shared" si="65"/>
        <v>535</v>
      </c>
      <c r="AD59" s="27">
        <f t="shared" si="66"/>
        <v>1</v>
      </c>
      <c r="AE59" s="101" t="str">
        <f t="shared" si="67"/>
        <v>-</v>
      </c>
      <c r="AF59" s="25">
        <f t="shared" si="68"/>
        <v>1305</v>
      </c>
      <c r="AG59" s="175"/>
      <c r="AH59" s="124">
        <f t="shared" si="48"/>
        <v>535</v>
      </c>
      <c r="AI59" s="72">
        <f t="shared" si="14"/>
        <v>0</v>
      </c>
      <c r="AJ59" s="170" t="str">
        <f t="shared" si="15"/>
        <v/>
      </c>
      <c r="AK59" s="170">
        <f t="shared" si="16"/>
        <v>0</v>
      </c>
      <c r="AL59" s="170">
        <f t="shared" si="17"/>
        <v>0</v>
      </c>
      <c r="AM59" s="171">
        <f t="shared" si="18"/>
        <v>12</v>
      </c>
      <c r="AN59" s="123">
        <f t="shared" si="49"/>
        <v>0</v>
      </c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  <c r="BA59" s="181"/>
      <c r="BB59" s="181"/>
      <c r="BC59" s="181"/>
      <c r="BD59" s="181"/>
      <c r="BE59" s="181"/>
      <c r="BF59" s="181"/>
      <c r="BG59" s="181"/>
      <c r="BH59" s="181"/>
      <c r="BI59" s="172" t="str">
        <f t="shared" si="69"/>
        <v>BRONZE</v>
      </c>
      <c r="BJ59" s="172" t="str">
        <f t="shared" si="69"/>
        <v>-</v>
      </c>
      <c r="BK59" s="172" t="str">
        <f t="shared" si="69"/>
        <v>-</v>
      </c>
      <c r="BL59" s="172" t="str">
        <f t="shared" si="69"/>
        <v>-</v>
      </c>
      <c r="BM59" s="172" t="str">
        <f t="shared" si="69"/>
        <v>-</v>
      </c>
      <c r="BN59" s="172" t="str">
        <f t="shared" si="69"/>
        <v>-</v>
      </c>
      <c r="BO59" s="172" t="str">
        <f t="shared" si="69"/>
        <v>-</v>
      </c>
      <c r="BP59" s="172" t="str">
        <f t="shared" si="69"/>
        <v>-</v>
      </c>
      <c r="BQ59" s="172" t="str">
        <f t="shared" si="69"/>
        <v>-</v>
      </c>
      <c r="BR59" s="172" t="str">
        <f t="shared" si="69"/>
        <v>-</v>
      </c>
      <c r="BS59" s="172" t="str">
        <f t="shared" si="69"/>
        <v>-</v>
      </c>
      <c r="BT59" s="172" t="str">
        <f t="shared" si="69"/>
        <v>-</v>
      </c>
      <c r="BU59" s="172" t="str">
        <f t="shared" si="69"/>
        <v>-</v>
      </c>
      <c r="BV59" s="172" t="str">
        <f t="shared" si="69"/>
        <v>-</v>
      </c>
      <c r="BW59" s="172" t="str">
        <f t="shared" si="69"/>
        <v>-</v>
      </c>
      <c r="BX59" s="172" t="str">
        <f t="shared" si="69"/>
        <v>-</v>
      </c>
      <c r="BY59" s="172" t="str">
        <f t="shared" ref="BY59:BZ90" si="71">IF($F59&lt;&gt;"",IF($AF59&gt;=BF$17,IF(($AF59&gt;=BF$17)*($AF59&lt;BF$16),$AO$17,IF(($AF59&gt;=BF$16)*($AF59&lt;BF$15),$AO$16,IF(($AF59&gt;=BF$15)*($AF59&lt;BF$14),$AO$15,IF(($AF59&gt;=BF$14),$AO$14,"")))),"-"),"")</f>
        <v>-</v>
      </c>
      <c r="BZ59" s="172" t="str">
        <f t="shared" si="71"/>
        <v>-</v>
      </c>
      <c r="CA59" s="173" t="str">
        <f t="shared" si="22"/>
        <v/>
      </c>
      <c r="CB59" s="173" t="str">
        <f t="shared" si="23"/>
        <v>-</v>
      </c>
      <c r="CC59" s="173" t="str">
        <f t="shared" si="24"/>
        <v/>
      </c>
      <c r="CD59" s="173" t="str">
        <f t="shared" si="25"/>
        <v/>
      </c>
      <c r="CE59" s="176"/>
      <c r="CF59" s="12" t="str">
        <f t="shared" si="26"/>
        <v>-</v>
      </c>
      <c r="CG59" s="175"/>
      <c r="DB59" s="172" t="str">
        <f t="shared" si="70"/>
        <v>BRONZE</v>
      </c>
      <c r="DC59" s="172" t="str">
        <f t="shared" si="70"/>
        <v>-</v>
      </c>
      <c r="DD59" s="172" t="str">
        <f t="shared" si="70"/>
        <v>-</v>
      </c>
      <c r="DE59" s="172" t="str">
        <f t="shared" si="70"/>
        <v>-</v>
      </c>
      <c r="DF59" s="172" t="str">
        <f t="shared" si="70"/>
        <v>-</v>
      </c>
      <c r="DG59" s="172" t="str">
        <f t="shared" si="70"/>
        <v>-</v>
      </c>
      <c r="DH59" s="172" t="str">
        <f t="shared" si="70"/>
        <v>-</v>
      </c>
      <c r="DI59" s="172" t="str">
        <f t="shared" si="70"/>
        <v>-</v>
      </c>
      <c r="DJ59" s="172" t="str">
        <f t="shared" si="70"/>
        <v>-</v>
      </c>
      <c r="DK59" s="172" t="str">
        <f t="shared" si="70"/>
        <v>-</v>
      </c>
      <c r="DL59" s="172" t="str">
        <f t="shared" si="70"/>
        <v>-</v>
      </c>
      <c r="DM59" s="172" t="str">
        <f t="shared" si="70"/>
        <v>-</v>
      </c>
      <c r="DN59" s="172" t="str">
        <f t="shared" si="70"/>
        <v>-</v>
      </c>
      <c r="DO59" s="172" t="str">
        <f t="shared" si="70"/>
        <v>-</v>
      </c>
      <c r="DP59" s="172" t="str">
        <f t="shared" si="70"/>
        <v>-</v>
      </c>
      <c r="DQ59" s="172" t="str">
        <f t="shared" si="70"/>
        <v>-</v>
      </c>
      <c r="DR59" s="172" t="str">
        <f t="shared" ref="DR59:DS90" si="72">IF($F59&lt;&gt;"",IF($AF59&gt;=CY$17,IF(($AF59&gt;=CY$17)*($AF59&lt;CY$16),$CH$17,IF(($AF59&gt;=CY$16)*($AF59&lt;CY$15),$CH$16,IF(($AF59&gt;=CY$15)*($AF59&lt;CY$14),$CH$15,IF(($AF59&gt;=CY$14),$CH$14,"")))),"-"),"")</f>
        <v>BRONZE</v>
      </c>
      <c r="DS59" s="172" t="str">
        <f t="shared" si="72"/>
        <v>BRONZE</v>
      </c>
      <c r="DT59" s="173" t="str">
        <f t="shared" si="29"/>
        <v/>
      </c>
      <c r="DU59" s="173" t="str">
        <f t="shared" si="30"/>
        <v>-</v>
      </c>
      <c r="DV59" s="173" t="str">
        <f t="shared" si="31"/>
        <v/>
      </c>
      <c r="DW59" s="173" t="str">
        <f t="shared" si="32"/>
        <v/>
      </c>
      <c r="DY59" s="12" t="str">
        <f t="shared" si="33"/>
        <v>-</v>
      </c>
      <c r="DZ59" s="92"/>
      <c r="EA59" s="12" t="str">
        <f t="shared" si="34"/>
        <v>-</v>
      </c>
    </row>
    <row r="60" spans="1:131" x14ac:dyDescent="0.2">
      <c r="A60" s="97">
        <v>39</v>
      </c>
      <c r="B60" s="120"/>
      <c r="C60" s="227" t="s">
        <v>197</v>
      </c>
      <c r="D60" s="119"/>
      <c r="E60" s="210" t="s">
        <v>85</v>
      </c>
      <c r="F60" s="119">
        <v>2007</v>
      </c>
      <c r="G60" s="117"/>
      <c r="H60" s="118"/>
      <c r="I60" s="133">
        <f t="shared" si="56"/>
        <v>0</v>
      </c>
      <c r="J60" s="117"/>
      <c r="K60" s="133">
        <f t="shared" si="57"/>
        <v>0</v>
      </c>
      <c r="L60" s="117">
        <v>6.9</v>
      </c>
      <c r="M60" s="133">
        <f t="shared" si="58"/>
        <v>270</v>
      </c>
      <c r="N60" s="119"/>
      <c r="O60" s="133">
        <f t="shared" si="59"/>
        <v>0</v>
      </c>
      <c r="P60" s="119">
        <v>50</v>
      </c>
      <c r="Q60" s="133">
        <f t="shared" si="60"/>
        <v>76</v>
      </c>
      <c r="R60" s="117">
        <v>3.65</v>
      </c>
      <c r="S60" s="133">
        <f t="shared" si="61"/>
        <v>233</v>
      </c>
      <c r="T60" s="119">
        <v>14</v>
      </c>
      <c r="U60" s="133">
        <f t="shared" si="62"/>
        <v>80</v>
      </c>
      <c r="V60" s="119"/>
      <c r="W60" s="133">
        <f t="shared" si="63"/>
        <v>0</v>
      </c>
      <c r="X60" s="117"/>
      <c r="Y60" s="133">
        <f t="shared" si="64"/>
        <v>0</v>
      </c>
      <c r="Z60" s="119">
        <v>179</v>
      </c>
      <c r="AA60" s="119"/>
      <c r="AB60" s="119"/>
      <c r="AC60" s="36">
        <f t="shared" si="65"/>
        <v>380</v>
      </c>
      <c r="AD60" s="27">
        <f t="shared" si="66"/>
        <v>1</v>
      </c>
      <c r="AE60" s="101" t="str">
        <f t="shared" si="67"/>
        <v>-</v>
      </c>
      <c r="AF60" s="25">
        <f t="shared" si="68"/>
        <v>1039</v>
      </c>
      <c r="AG60" s="175"/>
      <c r="AH60" s="124">
        <f t="shared" si="48"/>
        <v>380</v>
      </c>
      <c r="AI60" s="72">
        <f t="shared" si="14"/>
        <v>0</v>
      </c>
      <c r="AJ60" s="170" t="str">
        <f t="shared" si="15"/>
        <v/>
      </c>
      <c r="AK60" s="170">
        <f t="shared" si="16"/>
        <v>0</v>
      </c>
      <c r="AL60" s="170">
        <f t="shared" si="17"/>
        <v>0</v>
      </c>
      <c r="AM60" s="171">
        <f t="shared" si="18"/>
        <v>12</v>
      </c>
      <c r="AN60" s="123">
        <f t="shared" si="49"/>
        <v>0</v>
      </c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72" t="str">
        <f t="shared" si="69"/>
        <v>BRONZE</v>
      </c>
      <c r="BJ60" s="172" t="str">
        <f t="shared" si="69"/>
        <v>-</v>
      </c>
      <c r="BK60" s="172" t="str">
        <f t="shared" si="69"/>
        <v>-</v>
      </c>
      <c r="BL60" s="172" t="str">
        <f t="shared" si="69"/>
        <v>-</v>
      </c>
      <c r="BM60" s="172" t="str">
        <f t="shared" si="69"/>
        <v>-</v>
      </c>
      <c r="BN60" s="172" t="str">
        <f t="shared" si="69"/>
        <v>-</v>
      </c>
      <c r="BO60" s="172" t="str">
        <f t="shared" si="69"/>
        <v>-</v>
      </c>
      <c r="BP60" s="172" t="str">
        <f t="shared" si="69"/>
        <v>-</v>
      </c>
      <c r="BQ60" s="172" t="str">
        <f t="shared" si="69"/>
        <v>-</v>
      </c>
      <c r="BR60" s="172" t="str">
        <f t="shared" si="69"/>
        <v>-</v>
      </c>
      <c r="BS60" s="172" t="str">
        <f t="shared" si="69"/>
        <v>-</v>
      </c>
      <c r="BT60" s="172" t="str">
        <f t="shared" si="69"/>
        <v>-</v>
      </c>
      <c r="BU60" s="172" t="str">
        <f t="shared" si="69"/>
        <v>-</v>
      </c>
      <c r="BV60" s="172" t="str">
        <f t="shared" si="69"/>
        <v>-</v>
      </c>
      <c r="BW60" s="172" t="str">
        <f t="shared" si="69"/>
        <v>-</v>
      </c>
      <c r="BX60" s="172" t="str">
        <f t="shared" si="69"/>
        <v>-</v>
      </c>
      <c r="BY60" s="172" t="str">
        <f t="shared" si="71"/>
        <v>-</v>
      </c>
      <c r="BZ60" s="172" t="str">
        <f t="shared" si="71"/>
        <v>-</v>
      </c>
      <c r="CA60" s="173" t="str">
        <f t="shared" si="22"/>
        <v/>
      </c>
      <c r="CB60" s="173" t="str">
        <f t="shared" si="23"/>
        <v>-</v>
      </c>
      <c r="CC60" s="173" t="str">
        <f t="shared" si="24"/>
        <v/>
      </c>
      <c r="CD60" s="173" t="str">
        <f t="shared" si="25"/>
        <v/>
      </c>
      <c r="CE60" s="176"/>
      <c r="CF60" s="12" t="str">
        <f t="shared" si="26"/>
        <v>-</v>
      </c>
      <c r="CG60" s="175"/>
      <c r="DB60" s="172" t="str">
        <f t="shared" si="70"/>
        <v>BRONZE</v>
      </c>
      <c r="DC60" s="172" t="str">
        <f t="shared" si="70"/>
        <v>-</v>
      </c>
      <c r="DD60" s="172" t="str">
        <f t="shared" si="70"/>
        <v>-</v>
      </c>
      <c r="DE60" s="172" t="str">
        <f t="shared" si="70"/>
        <v>-</v>
      </c>
      <c r="DF60" s="172" t="str">
        <f t="shared" si="70"/>
        <v>-</v>
      </c>
      <c r="DG60" s="172" t="str">
        <f t="shared" si="70"/>
        <v>-</v>
      </c>
      <c r="DH60" s="172" t="str">
        <f t="shared" si="70"/>
        <v>-</v>
      </c>
      <c r="DI60" s="172" t="str">
        <f t="shared" si="70"/>
        <v>-</v>
      </c>
      <c r="DJ60" s="172" t="str">
        <f t="shared" si="70"/>
        <v>-</v>
      </c>
      <c r="DK60" s="172" t="str">
        <f t="shared" si="70"/>
        <v>-</v>
      </c>
      <c r="DL60" s="172" t="str">
        <f t="shared" si="70"/>
        <v>-</v>
      </c>
      <c r="DM60" s="172" t="str">
        <f t="shared" si="70"/>
        <v>-</v>
      </c>
      <c r="DN60" s="172" t="str">
        <f t="shared" si="70"/>
        <v>-</v>
      </c>
      <c r="DO60" s="172" t="str">
        <f t="shared" si="70"/>
        <v>-</v>
      </c>
      <c r="DP60" s="172" t="str">
        <f t="shared" si="70"/>
        <v>-</v>
      </c>
      <c r="DQ60" s="172" t="str">
        <f t="shared" si="70"/>
        <v>-</v>
      </c>
      <c r="DR60" s="172" t="str">
        <f t="shared" si="72"/>
        <v>-</v>
      </c>
      <c r="DS60" s="172" t="str">
        <f t="shared" si="72"/>
        <v>BRONZE</v>
      </c>
      <c r="DT60" s="173" t="str">
        <f t="shared" si="29"/>
        <v/>
      </c>
      <c r="DU60" s="173" t="str">
        <f t="shared" si="30"/>
        <v>-</v>
      </c>
      <c r="DV60" s="173" t="str">
        <f t="shared" si="31"/>
        <v/>
      </c>
      <c r="DW60" s="173" t="str">
        <f t="shared" si="32"/>
        <v/>
      </c>
      <c r="DY60" s="12" t="str">
        <f t="shared" si="33"/>
        <v>-</v>
      </c>
      <c r="DZ60" s="92"/>
      <c r="EA60" s="12" t="str">
        <f t="shared" si="34"/>
        <v>-</v>
      </c>
    </row>
    <row r="61" spans="1:131" x14ac:dyDescent="0.2">
      <c r="A61" s="97">
        <v>40</v>
      </c>
      <c r="B61" s="120"/>
      <c r="C61" s="227" t="s">
        <v>187</v>
      </c>
      <c r="D61" s="119"/>
      <c r="E61" s="210" t="s">
        <v>85</v>
      </c>
      <c r="F61" s="119">
        <v>2007</v>
      </c>
      <c r="G61" s="117"/>
      <c r="H61" s="118"/>
      <c r="I61" s="133">
        <f t="shared" si="56"/>
        <v>0</v>
      </c>
      <c r="J61" s="117"/>
      <c r="K61" s="133">
        <f t="shared" si="57"/>
        <v>0</v>
      </c>
      <c r="L61" s="117">
        <v>5.2</v>
      </c>
      <c r="M61" s="133">
        <f t="shared" si="58"/>
        <v>156</v>
      </c>
      <c r="N61" s="119"/>
      <c r="O61" s="133">
        <f t="shared" si="59"/>
        <v>0</v>
      </c>
      <c r="P61" s="119">
        <v>54</v>
      </c>
      <c r="Q61" s="133">
        <f t="shared" si="60"/>
        <v>90</v>
      </c>
      <c r="R61" s="117">
        <v>4.0999999999999996</v>
      </c>
      <c r="S61" s="133">
        <f t="shared" si="61"/>
        <v>302</v>
      </c>
      <c r="T61" s="119">
        <v>10</v>
      </c>
      <c r="U61" s="133">
        <f t="shared" si="62"/>
        <v>40</v>
      </c>
      <c r="V61" s="119"/>
      <c r="W61" s="133">
        <f t="shared" si="63"/>
        <v>0</v>
      </c>
      <c r="X61" s="117"/>
      <c r="Y61" s="133">
        <f t="shared" si="64"/>
        <v>0</v>
      </c>
      <c r="Z61" s="119">
        <v>170</v>
      </c>
      <c r="AA61" s="119"/>
      <c r="AB61" s="221"/>
      <c r="AC61" s="36">
        <f t="shared" si="65"/>
        <v>343</v>
      </c>
      <c r="AD61" s="27">
        <f t="shared" si="66"/>
        <v>1</v>
      </c>
      <c r="AE61" s="101" t="str">
        <f t="shared" si="67"/>
        <v>-</v>
      </c>
      <c r="AF61" s="25">
        <f t="shared" si="68"/>
        <v>931</v>
      </c>
      <c r="AG61" s="175"/>
      <c r="AH61" s="124">
        <f t="shared" si="48"/>
        <v>343</v>
      </c>
      <c r="AI61" s="72">
        <f t="shared" si="14"/>
        <v>0</v>
      </c>
      <c r="AJ61" s="170" t="str">
        <f t="shared" si="15"/>
        <v/>
      </c>
      <c r="AK61" s="170">
        <f t="shared" si="16"/>
        <v>0</v>
      </c>
      <c r="AL61" s="170">
        <f t="shared" si="17"/>
        <v>0</v>
      </c>
      <c r="AM61" s="171">
        <f t="shared" si="18"/>
        <v>12</v>
      </c>
      <c r="AN61" s="123">
        <f t="shared" si="49"/>
        <v>0</v>
      </c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72" t="str">
        <f t="shared" si="69"/>
        <v>BRONZE</v>
      </c>
      <c r="BJ61" s="172" t="str">
        <f t="shared" si="69"/>
        <v>-</v>
      </c>
      <c r="BK61" s="172" t="str">
        <f t="shared" si="69"/>
        <v>-</v>
      </c>
      <c r="BL61" s="172" t="str">
        <f t="shared" si="69"/>
        <v>-</v>
      </c>
      <c r="BM61" s="172" t="str">
        <f t="shared" si="69"/>
        <v>-</v>
      </c>
      <c r="BN61" s="172" t="str">
        <f t="shared" si="69"/>
        <v>-</v>
      </c>
      <c r="BO61" s="172" t="str">
        <f t="shared" si="69"/>
        <v>-</v>
      </c>
      <c r="BP61" s="172" t="str">
        <f t="shared" si="69"/>
        <v>-</v>
      </c>
      <c r="BQ61" s="172" t="str">
        <f t="shared" si="69"/>
        <v>-</v>
      </c>
      <c r="BR61" s="172" t="str">
        <f t="shared" si="69"/>
        <v>-</v>
      </c>
      <c r="BS61" s="172" t="str">
        <f t="shared" si="69"/>
        <v>-</v>
      </c>
      <c r="BT61" s="172" t="str">
        <f t="shared" si="69"/>
        <v>-</v>
      </c>
      <c r="BU61" s="172" t="str">
        <f t="shared" si="69"/>
        <v>-</v>
      </c>
      <c r="BV61" s="172" t="str">
        <f t="shared" ref="BV61:BZ92" si="73">IF($F61&lt;&gt;"",IF($AF61&gt;=BC$17,IF(($AF61&gt;=BC$17)*($AF61&lt;BC$16),$AO$17,IF(($AF61&gt;=BC$16)*($AF61&lt;BC$15),$AO$16,IF(($AF61&gt;=BC$15)*($AF61&lt;BC$14),$AO$15,IF(($AF61&gt;=BC$14),$AO$14,"")))),"-"),"")</f>
        <v>-</v>
      </c>
      <c r="BW61" s="172" t="str">
        <f t="shared" si="73"/>
        <v>-</v>
      </c>
      <c r="BX61" s="172" t="str">
        <f t="shared" si="73"/>
        <v>-</v>
      </c>
      <c r="BY61" s="172" t="str">
        <f t="shared" si="71"/>
        <v>-</v>
      </c>
      <c r="BZ61" s="172" t="str">
        <f t="shared" si="71"/>
        <v>-</v>
      </c>
      <c r="CA61" s="173" t="str">
        <f t="shared" si="22"/>
        <v/>
      </c>
      <c r="CB61" s="173" t="str">
        <f t="shared" si="23"/>
        <v>-</v>
      </c>
      <c r="CC61" s="173" t="str">
        <f t="shared" si="24"/>
        <v/>
      </c>
      <c r="CD61" s="173" t="str">
        <f t="shared" si="25"/>
        <v/>
      </c>
      <c r="CE61" s="176"/>
      <c r="CF61" s="12" t="str">
        <f t="shared" si="26"/>
        <v>-</v>
      </c>
      <c r="CG61" s="175"/>
      <c r="DB61" s="172" t="str">
        <f t="shared" si="70"/>
        <v>BRONZE</v>
      </c>
      <c r="DC61" s="172" t="str">
        <f t="shared" si="70"/>
        <v>-</v>
      </c>
      <c r="DD61" s="172" t="str">
        <f t="shared" si="70"/>
        <v>-</v>
      </c>
      <c r="DE61" s="172" t="str">
        <f t="shared" si="70"/>
        <v>-</v>
      </c>
      <c r="DF61" s="172" t="str">
        <f t="shared" si="70"/>
        <v>-</v>
      </c>
      <c r="DG61" s="172" t="str">
        <f t="shared" si="70"/>
        <v>-</v>
      </c>
      <c r="DH61" s="172" t="str">
        <f t="shared" si="70"/>
        <v>-</v>
      </c>
      <c r="DI61" s="172" t="str">
        <f t="shared" si="70"/>
        <v>-</v>
      </c>
      <c r="DJ61" s="172" t="str">
        <f t="shared" si="70"/>
        <v>-</v>
      </c>
      <c r="DK61" s="172" t="str">
        <f t="shared" si="70"/>
        <v>-</v>
      </c>
      <c r="DL61" s="172" t="str">
        <f t="shared" si="70"/>
        <v>-</v>
      </c>
      <c r="DM61" s="172" t="str">
        <f t="shared" si="70"/>
        <v>-</v>
      </c>
      <c r="DN61" s="172" t="str">
        <f t="shared" si="70"/>
        <v>-</v>
      </c>
      <c r="DO61" s="172" t="str">
        <f t="shared" ref="DO61:DS92" si="74">IF($F61&lt;&gt;"",IF($AF61&gt;=CV$17,IF(($AF61&gt;=CV$17)*($AF61&lt;CV$16),$CH$17,IF(($AF61&gt;=CV$16)*($AF61&lt;CV$15),$CH$16,IF(($AF61&gt;=CV$15)*($AF61&lt;CV$14),$CH$15,IF(($AF61&gt;=CV$14),$CH$14,"")))),"-"),"")</f>
        <v>-</v>
      </c>
      <c r="DP61" s="172" t="str">
        <f t="shared" si="74"/>
        <v>-</v>
      </c>
      <c r="DQ61" s="172" t="str">
        <f t="shared" si="74"/>
        <v>-</v>
      </c>
      <c r="DR61" s="172" t="str">
        <f t="shared" si="72"/>
        <v>-</v>
      </c>
      <c r="DS61" s="172" t="str">
        <f t="shared" si="72"/>
        <v>BRONZE</v>
      </c>
      <c r="DT61" s="173" t="str">
        <f t="shared" si="29"/>
        <v/>
      </c>
      <c r="DU61" s="173" t="str">
        <f t="shared" si="30"/>
        <v>-</v>
      </c>
      <c r="DV61" s="173" t="str">
        <f t="shared" si="31"/>
        <v/>
      </c>
      <c r="DW61" s="173" t="str">
        <f t="shared" si="32"/>
        <v/>
      </c>
      <c r="DY61" s="12" t="str">
        <f t="shared" si="33"/>
        <v>-</v>
      </c>
      <c r="DZ61" s="92"/>
      <c r="EA61" s="12" t="str">
        <f t="shared" si="34"/>
        <v>-</v>
      </c>
    </row>
    <row r="62" spans="1:131" x14ac:dyDescent="0.2">
      <c r="A62" s="97">
        <v>41</v>
      </c>
      <c r="B62" s="120"/>
      <c r="C62" s="229"/>
      <c r="D62" s="119"/>
      <c r="E62" s="210"/>
      <c r="F62" s="119"/>
      <c r="G62" s="117"/>
      <c r="H62" s="118"/>
      <c r="I62" s="133">
        <f t="shared" si="56"/>
        <v>0</v>
      </c>
      <c r="J62" s="117"/>
      <c r="K62" s="133">
        <f t="shared" si="57"/>
        <v>0</v>
      </c>
      <c r="L62" s="117"/>
      <c r="M62" s="133">
        <f t="shared" si="58"/>
        <v>0</v>
      </c>
      <c r="N62" s="222"/>
      <c r="O62" s="133">
        <f t="shared" si="59"/>
        <v>0</v>
      </c>
      <c r="P62" s="222"/>
      <c r="Q62" s="133">
        <f t="shared" si="60"/>
        <v>0</v>
      </c>
      <c r="R62" s="117"/>
      <c r="S62" s="133">
        <f t="shared" si="61"/>
        <v>0</v>
      </c>
      <c r="T62" s="222"/>
      <c r="U62" s="133">
        <f t="shared" si="62"/>
        <v>0</v>
      </c>
      <c r="V62" s="222"/>
      <c r="W62" s="133">
        <f t="shared" si="63"/>
        <v>0</v>
      </c>
      <c r="X62" s="117"/>
      <c r="Y62" s="133">
        <f t="shared" si="64"/>
        <v>0</v>
      </c>
      <c r="Z62" s="222"/>
      <c r="AA62" s="117"/>
      <c r="AB62" s="226"/>
      <c r="AC62" s="36">
        <f t="shared" si="65"/>
        <v>0</v>
      </c>
      <c r="AD62" s="27">
        <f t="shared" si="66"/>
        <v>0</v>
      </c>
      <c r="AE62" s="101" t="str">
        <f t="shared" si="67"/>
        <v/>
      </c>
      <c r="AF62" s="25">
        <f t="shared" si="68"/>
        <v>0</v>
      </c>
      <c r="AG62" s="175"/>
      <c r="AH62" s="124">
        <f t="shared" si="48"/>
        <v>0</v>
      </c>
      <c r="AI62" s="72">
        <f t="shared" si="14"/>
        <v>0</v>
      </c>
      <c r="AJ62" s="170" t="str">
        <f t="shared" si="15"/>
        <v/>
      </c>
      <c r="AK62" s="170">
        <f t="shared" si="16"/>
        <v>0</v>
      </c>
      <c r="AL62" s="170">
        <f t="shared" si="17"/>
        <v>0</v>
      </c>
      <c r="AM62" s="171" t="str">
        <f t="shared" si="18"/>
        <v/>
      </c>
      <c r="AN62" s="123">
        <f t="shared" si="49"/>
        <v>0</v>
      </c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  <c r="BB62" s="181"/>
      <c r="BC62" s="181"/>
      <c r="BD62" s="181"/>
      <c r="BE62" s="181"/>
      <c r="BF62" s="181"/>
      <c r="BG62" s="181"/>
      <c r="BH62" s="181"/>
      <c r="BI62" s="172" t="str">
        <f t="shared" ref="BI62:BU81" si="75">IF($F62&lt;&gt;"",IF($AF62&gt;=AP$17,IF(($AF62&gt;=AP$17)*($AF62&lt;AP$16),$AO$17,IF(($AF62&gt;=AP$16)*($AF62&lt;AP$15),$AO$16,IF(($AF62&gt;=AP$15)*($AF62&lt;AP$14),$AO$15,IF(($AF62&gt;=AP$14),$AO$14,"")))),"-"),"")</f>
        <v/>
      </c>
      <c r="BJ62" s="172" t="str">
        <f t="shared" si="75"/>
        <v/>
      </c>
      <c r="BK62" s="172" t="str">
        <f t="shared" si="75"/>
        <v/>
      </c>
      <c r="BL62" s="172" t="str">
        <f t="shared" si="75"/>
        <v/>
      </c>
      <c r="BM62" s="172" t="str">
        <f t="shared" si="75"/>
        <v/>
      </c>
      <c r="BN62" s="172" t="str">
        <f t="shared" si="75"/>
        <v/>
      </c>
      <c r="BO62" s="172" t="str">
        <f t="shared" si="75"/>
        <v/>
      </c>
      <c r="BP62" s="172" t="str">
        <f t="shared" si="75"/>
        <v/>
      </c>
      <c r="BQ62" s="172" t="str">
        <f t="shared" si="75"/>
        <v/>
      </c>
      <c r="BR62" s="172" t="str">
        <f t="shared" si="75"/>
        <v/>
      </c>
      <c r="BS62" s="172" t="str">
        <f t="shared" si="75"/>
        <v/>
      </c>
      <c r="BT62" s="172" t="str">
        <f t="shared" si="75"/>
        <v/>
      </c>
      <c r="BU62" s="172" t="str">
        <f t="shared" si="75"/>
        <v/>
      </c>
      <c r="BV62" s="172" t="str">
        <f t="shared" si="73"/>
        <v/>
      </c>
      <c r="BW62" s="172" t="str">
        <f t="shared" si="73"/>
        <v/>
      </c>
      <c r="BX62" s="172" t="str">
        <f t="shared" si="73"/>
        <v/>
      </c>
      <c r="BY62" s="172" t="str">
        <f t="shared" si="71"/>
        <v/>
      </c>
      <c r="BZ62" s="172" t="str">
        <f t="shared" si="71"/>
        <v/>
      </c>
      <c r="CA62" s="173" t="str">
        <f t="shared" si="22"/>
        <v/>
      </c>
      <c r="CB62" s="173" t="str">
        <f t="shared" si="23"/>
        <v/>
      </c>
      <c r="CC62" s="173" t="str">
        <f t="shared" si="24"/>
        <v/>
      </c>
      <c r="CD62" s="173" t="str">
        <f t="shared" si="25"/>
        <v/>
      </c>
      <c r="CE62" s="176"/>
      <c r="CF62" s="12" t="str">
        <f t="shared" si="26"/>
        <v/>
      </c>
      <c r="CG62" s="175"/>
      <c r="DB62" s="172" t="str">
        <f t="shared" ref="DB62:DN81" si="76">IF($F62&lt;&gt;"",IF($AF62&gt;=CI$17,IF(($AF62&gt;=CI$17)*($AF62&lt;CI$16),$CH$17,IF(($AF62&gt;=CI$16)*($AF62&lt;CI$15),$CH$16,IF(($AF62&gt;=CI$15)*($AF62&lt;CI$14),$CH$15,IF(($AF62&gt;=CI$14),$CH$14,"")))),"-"),"")</f>
        <v/>
      </c>
      <c r="DC62" s="172" t="str">
        <f t="shared" si="76"/>
        <v/>
      </c>
      <c r="DD62" s="172" t="str">
        <f t="shared" si="76"/>
        <v/>
      </c>
      <c r="DE62" s="172" t="str">
        <f t="shared" si="76"/>
        <v/>
      </c>
      <c r="DF62" s="172" t="str">
        <f t="shared" si="76"/>
        <v/>
      </c>
      <c r="DG62" s="172" t="str">
        <f t="shared" si="76"/>
        <v/>
      </c>
      <c r="DH62" s="172" t="str">
        <f t="shared" si="76"/>
        <v/>
      </c>
      <c r="DI62" s="172" t="str">
        <f t="shared" si="76"/>
        <v/>
      </c>
      <c r="DJ62" s="172" t="str">
        <f t="shared" si="76"/>
        <v/>
      </c>
      <c r="DK62" s="172" t="str">
        <f t="shared" si="76"/>
        <v/>
      </c>
      <c r="DL62" s="172" t="str">
        <f t="shared" si="76"/>
        <v/>
      </c>
      <c r="DM62" s="172" t="str">
        <f t="shared" si="76"/>
        <v/>
      </c>
      <c r="DN62" s="172" t="str">
        <f t="shared" si="76"/>
        <v/>
      </c>
      <c r="DO62" s="172" t="str">
        <f t="shared" si="74"/>
        <v/>
      </c>
      <c r="DP62" s="172" t="str">
        <f t="shared" si="74"/>
        <v/>
      </c>
      <c r="DQ62" s="172" t="str">
        <f t="shared" si="74"/>
        <v/>
      </c>
      <c r="DR62" s="172" t="str">
        <f t="shared" si="72"/>
        <v/>
      </c>
      <c r="DS62" s="172" t="str">
        <f t="shared" si="72"/>
        <v/>
      </c>
      <c r="DT62" s="173" t="str">
        <f t="shared" si="29"/>
        <v/>
      </c>
      <c r="DU62" s="173" t="str">
        <f t="shared" si="30"/>
        <v/>
      </c>
      <c r="DV62" s="173" t="str">
        <f t="shared" si="31"/>
        <v/>
      </c>
      <c r="DW62" s="173" t="str">
        <f t="shared" si="32"/>
        <v/>
      </c>
      <c r="DY62" s="12" t="str">
        <f t="shared" si="33"/>
        <v/>
      </c>
      <c r="DZ62" s="92"/>
      <c r="EA62" s="12" t="str">
        <f t="shared" si="34"/>
        <v/>
      </c>
    </row>
    <row r="63" spans="1:131" x14ac:dyDescent="0.2">
      <c r="A63" s="97">
        <v>42</v>
      </c>
      <c r="B63" s="120"/>
      <c r="C63" s="227" t="s">
        <v>176</v>
      </c>
      <c r="D63" s="119"/>
      <c r="E63" s="210" t="s">
        <v>85</v>
      </c>
      <c r="F63" s="119">
        <v>2007</v>
      </c>
      <c r="G63" s="117"/>
      <c r="H63" s="118"/>
      <c r="I63" s="133">
        <f t="shared" si="56"/>
        <v>0</v>
      </c>
      <c r="J63" s="117"/>
      <c r="K63" s="133">
        <f t="shared" si="57"/>
        <v>0</v>
      </c>
      <c r="L63" s="127"/>
      <c r="M63" s="133">
        <f t="shared" si="58"/>
        <v>0</v>
      </c>
      <c r="N63" s="126"/>
      <c r="O63" s="133">
        <f t="shared" si="59"/>
        <v>0</v>
      </c>
      <c r="P63" s="126"/>
      <c r="Q63" s="133">
        <f t="shared" si="60"/>
        <v>0</v>
      </c>
      <c r="R63" s="117"/>
      <c r="S63" s="133">
        <f t="shared" si="61"/>
        <v>0</v>
      </c>
      <c r="T63" s="126"/>
      <c r="U63" s="133">
        <f t="shared" si="62"/>
        <v>0</v>
      </c>
      <c r="V63" s="126"/>
      <c r="W63" s="133">
        <f t="shared" si="63"/>
        <v>0</v>
      </c>
      <c r="X63" s="117"/>
      <c r="Y63" s="133">
        <f t="shared" si="64"/>
        <v>0</v>
      </c>
      <c r="Z63" s="119"/>
      <c r="AA63" s="119"/>
      <c r="AB63" s="226"/>
      <c r="AC63" s="36">
        <f t="shared" si="65"/>
        <v>0</v>
      </c>
      <c r="AD63" s="27">
        <f t="shared" si="66"/>
        <v>0</v>
      </c>
      <c r="AE63" s="101" t="str">
        <f t="shared" si="67"/>
        <v>-</v>
      </c>
      <c r="AF63" s="25">
        <f t="shared" si="68"/>
        <v>0</v>
      </c>
      <c r="AG63" s="175"/>
      <c r="AH63" s="124">
        <f t="shared" si="48"/>
        <v>0</v>
      </c>
      <c r="AI63" s="72">
        <f t="shared" si="14"/>
        <v>0</v>
      </c>
      <c r="AJ63" s="170" t="str">
        <f t="shared" si="15"/>
        <v/>
      </c>
      <c r="AK63" s="170">
        <f t="shared" si="16"/>
        <v>0</v>
      </c>
      <c r="AL63" s="170">
        <f t="shared" si="17"/>
        <v>0</v>
      </c>
      <c r="AM63" s="171">
        <f t="shared" si="18"/>
        <v>12</v>
      </c>
      <c r="AN63" s="123">
        <f t="shared" si="49"/>
        <v>0</v>
      </c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  <c r="BB63" s="181"/>
      <c r="BC63" s="181"/>
      <c r="BD63" s="181"/>
      <c r="BE63" s="181"/>
      <c r="BF63" s="181"/>
      <c r="BG63" s="181"/>
      <c r="BH63" s="181"/>
      <c r="BI63" s="172" t="str">
        <f t="shared" si="75"/>
        <v>-</v>
      </c>
      <c r="BJ63" s="172" t="str">
        <f t="shared" si="75"/>
        <v>-</v>
      </c>
      <c r="BK63" s="172" t="str">
        <f t="shared" si="75"/>
        <v>-</v>
      </c>
      <c r="BL63" s="172" t="str">
        <f t="shared" si="75"/>
        <v>-</v>
      </c>
      <c r="BM63" s="172" t="str">
        <f t="shared" si="75"/>
        <v>-</v>
      </c>
      <c r="BN63" s="172" t="str">
        <f t="shared" si="75"/>
        <v>-</v>
      </c>
      <c r="BO63" s="172" t="str">
        <f t="shared" si="75"/>
        <v>-</v>
      </c>
      <c r="BP63" s="172" t="str">
        <f t="shared" si="75"/>
        <v>-</v>
      </c>
      <c r="BQ63" s="172" t="str">
        <f t="shared" si="75"/>
        <v>-</v>
      </c>
      <c r="BR63" s="172" t="str">
        <f t="shared" si="75"/>
        <v>-</v>
      </c>
      <c r="BS63" s="172" t="str">
        <f t="shared" si="75"/>
        <v>-</v>
      </c>
      <c r="BT63" s="172" t="str">
        <f t="shared" si="75"/>
        <v>-</v>
      </c>
      <c r="BU63" s="172" t="str">
        <f t="shared" si="75"/>
        <v>-</v>
      </c>
      <c r="BV63" s="172" t="str">
        <f t="shared" si="73"/>
        <v>-</v>
      </c>
      <c r="BW63" s="172" t="str">
        <f t="shared" si="73"/>
        <v>-</v>
      </c>
      <c r="BX63" s="172" t="str">
        <f t="shared" si="73"/>
        <v>-</v>
      </c>
      <c r="BY63" s="172" t="str">
        <f t="shared" si="71"/>
        <v>-</v>
      </c>
      <c r="BZ63" s="172" t="str">
        <f t="shared" si="71"/>
        <v>-</v>
      </c>
      <c r="CA63" s="173" t="str">
        <f t="shared" si="22"/>
        <v/>
      </c>
      <c r="CB63" s="173" t="str">
        <f t="shared" si="23"/>
        <v>-</v>
      </c>
      <c r="CC63" s="173" t="str">
        <f t="shared" si="24"/>
        <v/>
      </c>
      <c r="CD63" s="173" t="str">
        <f t="shared" si="25"/>
        <v/>
      </c>
      <c r="CE63" s="176"/>
      <c r="CF63" s="12" t="str">
        <f t="shared" si="26"/>
        <v>-</v>
      </c>
      <c r="CG63" s="175"/>
      <c r="DB63" s="172" t="str">
        <f t="shared" si="76"/>
        <v>-</v>
      </c>
      <c r="DC63" s="172" t="str">
        <f t="shared" si="76"/>
        <v>-</v>
      </c>
      <c r="DD63" s="172" t="str">
        <f t="shared" si="76"/>
        <v>-</v>
      </c>
      <c r="DE63" s="172" t="str">
        <f t="shared" si="76"/>
        <v>-</v>
      </c>
      <c r="DF63" s="172" t="str">
        <f t="shared" si="76"/>
        <v>-</v>
      </c>
      <c r="DG63" s="172" t="str">
        <f t="shared" si="76"/>
        <v>-</v>
      </c>
      <c r="DH63" s="172" t="str">
        <f t="shared" si="76"/>
        <v>-</v>
      </c>
      <c r="DI63" s="172" t="str">
        <f t="shared" si="76"/>
        <v>-</v>
      </c>
      <c r="DJ63" s="172" t="str">
        <f t="shared" si="76"/>
        <v>-</v>
      </c>
      <c r="DK63" s="172" t="str">
        <f t="shared" si="76"/>
        <v>-</v>
      </c>
      <c r="DL63" s="172" t="str">
        <f t="shared" si="76"/>
        <v>-</v>
      </c>
      <c r="DM63" s="172" t="str">
        <f t="shared" si="76"/>
        <v>-</v>
      </c>
      <c r="DN63" s="172" t="str">
        <f t="shared" si="76"/>
        <v>-</v>
      </c>
      <c r="DO63" s="172" t="str">
        <f t="shared" si="74"/>
        <v>-</v>
      </c>
      <c r="DP63" s="172" t="str">
        <f t="shared" si="74"/>
        <v>-</v>
      </c>
      <c r="DQ63" s="172" t="str">
        <f t="shared" si="74"/>
        <v>-</v>
      </c>
      <c r="DR63" s="172" t="str">
        <f t="shared" si="72"/>
        <v>-</v>
      </c>
      <c r="DS63" s="172" t="str">
        <f t="shared" si="72"/>
        <v>-</v>
      </c>
      <c r="DT63" s="173" t="str">
        <f t="shared" si="29"/>
        <v/>
      </c>
      <c r="DU63" s="173" t="str">
        <f t="shared" si="30"/>
        <v>-</v>
      </c>
      <c r="DV63" s="173" t="str">
        <f t="shared" si="31"/>
        <v/>
      </c>
      <c r="DW63" s="173" t="str">
        <f t="shared" si="32"/>
        <v/>
      </c>
      <c r="DY63" s="12" t="str">
        <f t="shared" si="33"/>
        <v>-</v>
      </c>
      <c r="DZ63" s="92"/>
      <c r="EA63" s="12" t="str">
        <f t="shared" si="34"/>
        <v>-</v>
      </c>
    </row>
    <row r="64" spans="1:131" x14ac:dyDescent="0.2">
      <c r="A64" s="97">
        <v>43</v>
      </c>
      <c r="B64" s="120"/>
      <c r="C64" s="227" t="s">
        <v>177</v>
      </c>
      <c r="D64" s="119"/>
      <c r="E64" s="210" t="s">
        <v>85</v>
      </c>
      <c r="F64" s="119">
        <v>2007</v>
      </c>
      <c r="G64" s="117"/>
      <c r="H64" s="118"/>
      <c r="I64" s="133">
        <f t="shared" si="56"/>
        <v>0</v>
      </c>
      <c r="J64" s="117"/>
      <c r="K64" s="133">
        <f t="shared" si="57"/>
        <v>0</v>
      </c>
      <c r="L64" s="117"/>
      <c r="M64" s="133">
        <f t="shared" si="58"/>
        <v>0</v>
      </c>
      <c r="N64" s="119"/>
      <c r="O64" s="133">
        <f t="shared" si="59"/>
        <v>0</v>
      </c>
      <c r="P64" s="119"/>
      <c r="Q64" s="133">
        <f t="shared" si="60"/>
        <v>0</v>
      </c>
      <c r="R64" s="117"/>
      <c r="S64" s="133">
        <f t="shared" si="61"/>
        <v>0</v>
      </c>
      <c r="T64" s="119"/>
      <c r="U64" s="133">
        <f t="shared" si="62"/>
        <v>0</v>
      </c>
      <c r="V64" s="119"/>
      <c r="W64" s="133">
        <f t="shared" si="63"/>
        <v>0</v>
      </c>
      <c r="X64" s="117"/>
      <c r="Y64" s="133">
        <f t="shared" si="64"/>
        <v>0</v>
      </c>
      <c r="Z64" s="119"/>
      <c r="AA64" s="119"/>
      <c r="AB64" s="226"/>
      <c r="AC64" s="36">
        <f t="shared" si="65"/>
        <v>0</v>
      </c>
      <c r="AD64" s="27">
        <f t="shared" si="66"/>
        <v>0</v>
      </c>
      <c r="AE64" s="101" t="str">
        <f t="shared" si="67"/>
        <v>-</v>
      </c>
      <c r="AF64" s="25">
        <f t="shared" si="68"/>
        <v>0</v>
      </c>
      <c r="AG64" s="175"/>
      <c r="AH64" s="124">
        <f t="shared" si="48"/>
        <v>0</v>
      </c>
      <c r="AI64" s="72">
        <f t="shared" si="14"/>
        <v>0</v>
      </c>
      <c r="AJ64" s="170" t="str">
        <f t="shared" si="15"/>
        <v/>
      </c>
      <c r="AK64" s="170">
        <f t="shared" si="16"/>
        <v>0</v>
      </c>
      <c r="AL64" s="170">
        <f t="shared" si="17"/>
        <v>0</v>
      </c>
      <c r="AM64" s="171">
        <f t="shared" si="18"/>
        <v>12</v>
      </c>
      <c r="AN64" s="123">
        <f t="shared" si="49"/>
        <v>0</v>
      </c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72" t="str">
        <f t="shared" si="75"/>
        <v>-</v>
      </c>
      <c r="BJ64" s="172" t="str">
        <f t="shared" si="75"/>
        <v>-</v>
      </c>
      <c r="BK64" s="172" t="str">
        <f t="shared" si="75"/>
        <v>-</v>
      </c>
      <c r="BL64" s="172" t="str">
        <f t="shared" si="75"/>
        <v>-</v>
      </c>
      <c r="BM64" s="172" t="str">
        <f t="shared" si="75"/>
        <v>-</v>
      </c>
      <c r="BN64" s="172" t="str">
        <f t="shared" si="75"/>
        <v>-</v>
      </c>
      <c r="BO64" s="172" t="str">
        <f t="shared" si="75"/>
        <v>-</v>
      </c>
      <c r="BP64" s="172" t="str">
        <f t="shared" si="75"/>
        <v>-</v>
      </c>
      <c r="BQ64" s="172" t="str">
        <f t="shared" si="75"/>
        <v>-</v>
      </c>
      <c r="BR64" s="172" t="str">
        <f t="shared" si="75"/>
        <v>-</v>
      </c>
      <c r="BS64" s="172" t="str">
        <f t="shared" si="75"/>
        <v>-</v>
      </c>
      <c r="BT64" s="172" t="str">
        <f t="shared" si="75"/>
        <v>-</v>
      </c>
      <c r="BU64" s="172" t="str">
        <f t="shared" si="75"/>
        <v>-</v>
      </c>
      <c r="BV64" s="172" t="str">
        <f t="shared" si="73"/>
        <v>-</v>
      </c>
      <c r="BW64" s="172" t="str">
        <f t="shared" si="73"/>
        <v>-</v>
      </c>
      <c r="BX64" s="172" t="str">
        <f t="shared" si="73"/>
        <v>-</v>
      </c>
      <c r="BY64" s="172" t="str">
        <f t="shared" si="71"/>
        <v>-</v>
      </c>
      <c r="BZ64" s="172" t="str">
        <f t="shared" si="71"/>
        <v>-</v>
      </c>
      <c r="CA64" s="173" t="str">
        <f t="shared" si="22"/>
        <v/>
      </c>
      <c r="CB64" s="173" t="str">
        <f t="shared" si="23"/>
        <v>-</v>
      </c>
      <c r="CC64" s="173" t="str">
        <f t="shared" si="24"/>
        <v/>
      </c>
      <c r="CD64" s="173" t="str">
        <f t="shared" si="25"/>
        <v/>
      </c>
      <c r="CE64" s="176"/>
      <c r="CF64" s="12" t="str">
        <f t="shared" si="26"/>
        <v>-</v>
      </c>
      <c r="CG64" s="175"/>
      <c r="DB64" s="172" t="str">
        <f t="shared" si="76"/>
        <v>-</v>
      </c>
      <c r="DC64" s="172" t="str">
        <f t="shared" si="76"/>
        <v>-</v>
      </c>
      <c r="DD64" s="172" t="str">
        <f t="shared" si="76"/>
        <v>-</v>
      </c>
      <c r="DE64" s="172" t="str">
        <f t="shared" si="76"/>
        <v>-</v>
      </c>
      <c r="DF64" s="172" t="str">
        <f t="shared" si="76"/>
        <v>-</v>
      </c>
      <c r="DG64" s="172" t="str">
        <f t="shared" si="76"/>
        <v>-</v>
      </c>
      <c r="DH64" s="172" t="str">
        <f t="shared" si="76"/>
        <v>-</v>
      </c>
      <c r="DI64" s="172" t="str">
        <f t="shared" si="76"/>
        <v>-</v>
      </c>
      <c r="DJ64" s="172" t="str">
        <f t="shared" si="76"/>
        <v>-</v>
      </c>
      <c r="DK64" s="172" t="str">
        <f t="shared" si="76"/>
        <v>-</v>
      </c>
      <c r="DL64" s="172" t="str">
        <f t="shared" si="76"/>
        <v>-</v>
      </c>
      <c r="DM64" s="172" t="str">
        <f t="shared" si="76"/>
        <v>-</v>
      </c>
      <c r="DN64" s="172" t="str">
        <f t="shared" si="76"/>
        <v>-</v>
      </c>
      <c r="DO64" s="172" t="str">
        <f t="shared" si="74"/>
        <v>-</v>
      </c>
      <c r="DP64" s="172" t="str">
        <f t="shared" si="74"/>
        <v>-</v>
      </c>
      <c r="DQ64" s="172" t="str">
        <f t="shared" si="74"/>
        <v>-</v>
      </c>
      <c r="DR64" s="172" t="str">
        <f t="shared" si="72"/>
        <v>-</v>
      </c>
      <c r="DS64" s="172" t="str">
        <f t="shared" si="72"/>
        <v>-</v>
      </c>
      <c r="DT64" s="173" t="str">
        <f t="shared" si="29"/>
        <v/>
      </c>
      <c r="DU64" s="173" t="str">
        <f t="shared" si="30"/>
        <v>-</v>
      </c>
      <c r="DV64" s="173" t="str">
        <f t="shared" si="31"/>
        <v/>
      </c>
      <c r="DW64" s="173" t="str">
        <f t="shared" si="32"/>
        <v/>
      </c>
      <c r="DY64" s="12" t="str">
        <f t="shared" si="33"/>
        <v>-</v>
      </c>
      <c r="DZ64" s="92"/>
      <c r="EA64" s="12" t="str">
        <f t="shared" si="34"/>
        <v>-</v>
      </c>
    </row>
    <row r="65" spans="1:131" x14ac:dyDescent="0.2">
      <c r="A65" s="97">
        <v>44</v>
      </c>
      <c r="B65" s="120"/>
      <c r="C65" s="227" t="s">
        <v>188</v>
      </c>
      <c r="D65" s="119"/>
      <c r="E65" s="210" t="s">
        <v>85</v>
      </c>
      <c r="F65" s="119">
        <v>2007</v>
      </c>
      <c r="G65" s="117"/>
      <c r="H65" s="118"/>
      <c r="I65" s="133">
        <f t="shared" si="56"/>
        <v>0</v>
      </c>
      <c r="J65" s="117"/>
      <c r="K65" s="133">
        <f t="shared" si="57"/>
        <v>0</v>
      </c>
      <c r="L65" s="117"/>
      <c r="M65" s="133">
        <f t="shared" si="58"/>
        <v>0</v>
      </c>
      <c r="N65" s="119"/>
      <c r="O65" s="133">
        <f t="shared" si="59"/>
        <v>0</v>
      </c>
      <c r="P65" s="119"/>
      <c r="Q65" s="133">
        <f t="shared" si="60"/>
        <v>0</v>
      </c>
      <c r="R65" s="117"/>
      <c r="S65" s="133">
        <f t="shared" si="61"/>
        <v>0</v>
      </c>
      <c r="T65" s="119"/>
      <c r="U65" s="133">
        <f t="shared" si="62"/>
        <v>0</v>
      </c>
      <c r="V65" s="119"/>
      <c r="W65" s="133">
        <f t="shared" si="63"/>
        <v>0</v>
      </c>
      <c r="X65" s="117"/>
      <c r="Y65" s="133">
        <f t="shared" si="64"/>
        <v>0</v>
      </c>
      <c r="Z65" s="119"/>
      <c r="AA65" s="119"/>
      <c r="AB65" s="119"/>
      <c r="AC65" s="36">
        <f t="shared" si="65"/>
        <v>0</v>
      </c>
      <c r="AD65" s="27">
        <f t="shared" si="66"/>
        <v>0</v>
      </c>
      <c r="AE65" s="101" t="str">
        <f t="shared" si="67"/>
        <v>-</v>
      </c>
      <c r="AF65" s="25">
        <f t="shared" si="68"/>
        <v>0</v>
      </c>
      <c r="AG65" s="175"/>
      <c r="AH65" s="124">
        <f t="shared" si="48"/>
        <v>0</v>
      </c>
      <c r="AI65" s="72">
        <f t="shared" si="14"/>
        <v>0</v>
      </c>
      <c r="AJ65" s="170" t="str">
        <f t="shared" si="15"/>
        <v/>
      </c>
      <c r="AK65" s="170">
        <f t="shared" si="16"/>
        <v>0</v>
      </c>
      <c r="AL65" s="170">
        <f t="shared" si="17"/>
        <v>0</v>
      </c>
      <c r="AM65" s="171">
        <f t="shared" si="18"/>
        <v>12</v>
      </c>
      <c r="AN65" s="123">
        <f t="shared" si="49"/>
        <v>0</v>
      </c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  <c r="BB65" s="181"/>
      <c r="BC65" s="181"/>
      <c r="BD65" s="181"/>
      <c r="BE65" s="181"/>
      <c r="BF65" s="181"/>
      <c r="BG65" s="181"/>
      <c r="BH65" s="181"/>
      <c r="BI65" s="172" t="str">
        <f t="shared" si="75"/>
        <v>-</v>
      </c>
      <c r="BJ65" s="172" t="str">
        <f t="shared" si="75"/>
        <v>-</v>
      </c>
      <c r="BK65" s="172" t="str">
        <f t="shared" si="75"/>
        <v>-</v>
      </c>
      <c r="BL65" s="172" t="str">
        <f t="shared" si="75"/>
        <v>-</v>
      </c>
      <c r="BM65" s="172" t="str">
        <f t="shared" si="75"/>
        <v>-</v>
      </c>
      <c r="BN65" s="172" t="str">
        <f t="shared" si="75"/>
        <v>-</v>
      </c>
      <c r="BO65" s="172" t="str">
        <f t="shared" si="75"/>
        <v>-</v>
      </c>
      <c r="BP65" s="172" t="str">
        <f t="shared" si="75"/>
        <v>-</v>
      </c>
      <c r="BQ65" s="172" t="str">
        <f t="shared" si="75"/>
        <v>-</v>
      </c>
      <c r="BR65" s="172" t="str">
        <f t="shared" si="75"/>
        <v>-</v>
      </c>
      <c r="BS65" s="172" t="str">
        <f t="shared" si="75"/>
        <v>-</v>
      </c>
      <c r="BT65" s="172" t="str">
        <f t="shared" si="75"/>
        <v>-</v>
      </c>
      <c r="BU65" s="172" t="str">
        <f t="shared" si="75"/>
        <v>-</v>
      </c>
      <c r="BV65" s="172" t="str">
        <f t="shared" si="73"/>
        <v>-</v>
      </c>
      <c r="BW65" s="172" t="str">
        <f t="shared" si="73"/>
        <v>-</v>
      </c>
      <c r="BX65" s="172" t="str">
        <f t="shared" si="73"/>
        <v>-</v>
      </c>
      <c r="BY65" s="172" t="str">
        <f t="shared" si="71"/>
        <v>-</v>
      </c>
      <c r="BZ65" s="172" t="str">
        <f t="shared" si="71"/>
        <v>-</v>
      </c>
      <c r="CA65" s="173" t="str">
        <f t="shared" si="22"/>
        <v/>
      </c>
      <c r="CB65" s="173" t="str">
        <f t="shared" si="23"/>
        <v>-</v>
      </c>
      <c r="CC65" s="173" t="str">
        <f t="shared" si="24"/>
        <v/>
      </c>
      <c r="CD65" s="173" t="str">
        <f t="shared" si="25"/>
        <v/>
      </c>
      <c r="CE65" s="176"/>
      <c r="CF65" s="12" t="str">
        <f t="shared" si="26"/>
        <v>-</v>
      </c>
      <c r="CG65" s="175"/>
      <c r="DB65" s="172" t="str">
        <f t="shared" si="76"/>
        <v>-</v>
      </c>
      <c r="DC65" s="172" t="str">
        <f t="shared" si="76"/>
        <v>-</v>
      </c>
      <c r="DD65" s="172" t="str">
        <f t="shared" si="76"/>
        <v>-</v>
      </c>
      <c r="DE65" s="172" t="str">
        <f t="shared" si="76"/>
        <v>-</v>
      </c>
      <c r="DF65" s="172" t="str">
        <f t="shared" si="76"/>
        <v>-</v>
      </c>
      <c r="DG65" s="172" t="str">
        <f t="shared" si="76"/>
        <v>-</v>
      </c>
      <c r="DH65" s="172" t="str">
        <f t="shared" si="76"/>
        <v>-</v>
      </c>
      <c r="DI65" s="172" t="str">
        <f t="shared" si="76"/>
        <v>-</v>
      </c>
      <c r="DJ65" s="172" t="str">
        <f t="shared" si="76"/>
        <v>-</v>
      </c>
      <c r="DK65" s="172" t="str">
        <f t="shared" si="76"/>
        <v>-</v>
      </c>
      <c r="DL65" s="172" t="str">
        <f t="shared" si="76"/>
        <v>-</v>
      </c>
      <c r="DM65" s="172" t="str">
        <f t="shared" si="76"/>
        <v>-</v>
      </c>
      <c r="DN65" s="172" t="str">
        <f t="shared" si="76"/>
        <v>-</v>
      </c>
      <c r="DO65" s="172" t="str">
        <f t="shared" si="74"/>
        <v>-</v>
      </c>
      <c r="DP65" s="172" t="str">
        <f t="shared" si="74"/>
        <v>-</v>
      </c>
      <c r="DQ65" s="172" t="str">
        <f t="shared" si="74"/>
        <v>-</v>
      </c>
      <c r="DR65" s="172" t="str">
        <f t="shared" si="72"/>
        <v>-</v>
      </c>
      <c r="DS65" s="172" t="str">
        <f t="shared" si="72"/>
        <v>-</v>
      </c>
      <c r="DT65" s="173" t="str">
        <f t="shared" si="29"/>
        <v/>
      </c>
      <c r="DU65" s="173" t="str">
        <f t="shared" si="30"/>
        <v>-</v>
      </c>
      <c r="DV65" s="173" t="str">
        <f t="shared" si="31"/>
        <v/>
      </c>
      <c r="DW65" s="173" t="str">
        <f t="shared" si="32"/>
        <v/>
      </c>
      <c r="DY65" s="12" t="str">
        <f t="shared" si="33"/>
        <v>-</v>
      </c>
      <c r="DZ65" s="92"/>
      <c r="EA65" s="12" t="str">
        <f t="shared" si="34"/>
        <v>-</v>
      </c>
    </row>
    <row r="66" spans="1:131" x14ac:dyDescent="0.2">
      <c r="A66" s="97">
        <v>45</v>
      </c>
      <c r="B66" s="120"/>
      <c r="C66" s="227" t="s">
        <v>194</v>
      </c>
      <c r="D66" s="119"/>
      <c r="E66" s="210" t="s">
        <v>85</v>
      </c>
      <c r="F66" s="119">
        <v>2007</v>
      </c>
      <c r="G66" s="117"/>
      <c r="H66" s="118"/>
      <c r="I66" s="133">
        <f t="shared" si="56"/>
        <v>0</v>
      </c>
      <c r="J66" s="117"/>
      <c r="K66" s="133">
        <f t="shared" si="57"/>
        <v>0</v>
      </c>
      <c r="L66" s="117"/>
      <c r="M66" s="133">
        <f t="shared" si="58"/>
        <v>0</v>
      </c>
      <c r="N66" s="119"/>
      <c r="O66" s="133">
        <f t="shared" si="59"/>
        <v>0</v>
      </c>
      <c r="P66" s="119"/>
      <c r="Q66" s="133">
        <f t="shared" si="60"/>
        <v>0</v>
      </c>
      <c r="R66" s="117"/>
      <c r="S66" s="133">
        <f t="shared" si="61"/>
        <v>0</v>
      </c>
      <c r="T66" s="119"/>
      <c r="U66" s="133">
        <f t="shared" si="62"/>
        <v>0</v>
      </c>
      <c r="V66" s="119"/>
      <c r="W66" s="133">
        <f t="shared" si="63"/>
        <v>0</v>
      </c>
      <c r="X66" s="117"/>
      <c r="Y66" s="133">
        <f t="shared" si="64"/>
        <v>0</v>
      </c>
      <c r="Z66" s="119"/>
      <c r="AA66" s="119"/>
      <c r="AB66" s="221"/>
      <c r="AC66" s="36">
        <f t="shared" si="65"/>
        <v>0</v>
      </c>
      <c r="AD66" s="27">
        <f t="shared" si="66"/>
        <v>0</v>
      </c>
      <c r="AE66" s="101" t="str">
        <f t="shared" si="67"/>
        <v>-</v>
      </c>
      <c r="AF66" s="25">
        <f t="shared" si="68"/>
        <v>0</v>
      </c>
      <c r="AG66" s="175"/>
      <c r="AH66" s="124">
        <f t="shared" si="48"/>
        <v>0</v>
      </c>
      <c r="AI66" s="72">
        <f t="shared" si="14"/>
        <v>0</v>
      </c>
      <c r="AJ66" s="170" t="str">
        <f t="shared" si="15"/>
        <v/>
      </c>
      <c r="AK66" s="170">
        <f t="shared" si="16"/>
        <v>0</v>
      </c>
      <c r="AL66" s="170">
        <f t="shared" si="17"/>
        <v>0</v>
      </c>
      <c r="AM66" s="171">
        <f t="shared" si="18"/>
        <v>12</v>
      </c>
      <c r="AN66" s="123">
        <f t="shared" si="49"/>
        <v>0</v>
      </c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  <c r="BB66" s="181"/>
      <c r="BC66" s="181"/>
      <c r="BD66" s="181"/>
      <c r="BE66" s="181"/>
      <c r="BF66" s="181"/>
      <c r="BG66" s="181"/>
      <c r="BH66" s="181"/>
      <c r="BI66" s="172" t="str">
        <f t="shared" si="75"/>
        <v>-</v>
      </c>
      <c r="BJ66" s="172" t="str">
        <f t="shared" si="75"/>
        <v>-</v>
      </c>
      <c r="BK66" s="172" t="str">
        <f t="shared" si="75"/>
        <v>-</v>
      </c>
      <c r="BL66" s="172" t="str">
        <f t="shared" si="75"/>
        <v>-</v>
      </c>
      <c r="BM66" s="172" t="str">
        <f t="shared" si="75"/>
        <v>-</v>
      </c>
      <c r="BN66" s="172" t="str">
        <f t="shared" si="75"/>
        <v>-</v>
      </c>
      <c r="BO66" s="172" t="str">
        <f t="shared" si="75"/>
        <v>-</v>
      </c>
      <c r="BP66" s="172" t="str">
        <f t="shared" si="75"/>
        <v>-</v>
      </c>
      <c r="BQ66" s="172" t="str">
        <f t="shared" si="75"/>
        <v>-</v>
      </c>
      <c r="BR66" s="172" t="str">
        <f t="shared" si="75"/>
        <v>-</v>
      </c>
      <c r="BS66" s="172" t="str">
        <f t="shared" si="75"/>
        <v>-</v>
      </c>
      <c r="BT66" s="172" t="str">
        <f t="shared" si="75"/>
        <v>-</v>
      </c>
      <c r="BU66" s="172" t="str">
        <f t="shared" si="75"/>
        <v>-</v>
      </c>
      <c r="BV66" s="172" t="str">
        <f t="shared" si="73"/>
        <v>-</v>
      </c>
      <c r="BW66" s="172" t="str">
        <f t="shared" si="73"/>
        <v>-</v>
      </c>
      <c r="BX66" s="172" t="str">
        <f t="shared" si="73"/>
        <v>-</v>
      </c>
      <c r="BY66" s="172" t="str">
        <f t="shared" si="71"/>
        <v>-</v>
      </c>
      <c r="BZ66" s="172" t="str">
        <f t="shared" si="71"/>
        <v>-</v>
      </c>
      <c r="CA66" s="173" t="str">
        <f t="shared" si="22"/>
        <v/>
      </c>
      <c r="CB66" s="173" t="str">
        <f t="shared" si="23"/>
        <v>-</v>
      </c>
      <c r="CC66" s="173" t="str">
        <f t="shared" si="24"/>
        <v/>
      </c>
      <c r="CD66" s="173" t="str">
        <f t="shared" si="25"/>
        <v/>
      </c>
      <c r="CE66" s="176"/>
      <c r="CF66" s="12" t="str">
        <f t="shared" si="26"/>
        <v>-</v>
      </c>
      <c r="CG66" s="175"/>
      <c r="DB66" s="172" t="str">
        <f t="shared" si="76"/>
        <v>-</v>
      </c>
      <c r="DC66" s="172" t="str">
        <f t="shared" si="76"/>
        <v>-</v>
      </c>
      <c r="DD66" s="172" t="str">
        <f t="shared" si="76"/>
        <v>-</v>
      </c>
      <c r="DE66" s="172" t="str">
        <f t="shared" si="76"/>
        <v>-</v>
      </c>
      <c r="DF66" s="172" t="str">
        <f t="shared" si="76"/>
        <v>-</v>
      </c>
      <c r="DG66" s="172" t="str">
        <f t="shared" si="76"/>
        <v>-</v>
      </c>
      <c r="DH66" s="172" t="str">
        <f t="shared" si="76"/>
        <v>-</v>
      </c>
      <c r="DI66" s="172" t="str">
        <f t="shared" si="76"/>
        <v>-</v>
      </c>
      <c r="DJ66" s="172" t="str">
        <f t="shared" si="76"/>
        <v>-</v>
      </c>
      <c r="DK66" s="172" t="str">
        <f t="shared" si="76"/>
        <v>-</v>
      </c>
      <c r="DL66" s="172" t="str">
        <f t="shared" si="76"/>
        <v>-</v>
      </c>
      <c r="DM66" s="172" t="str">
        <f t="shared" si="76"/>
        <v>-</v>
      </c>
      <c r="DN66" s="172" t="str">
        <f t="shared" si="76"/>
        <v>-</v>
      </c>
      <c r="DO66" s="172" t="str">
        <f t="shared" si="74"/>
        <v>-</v>
      </c>
      <c r="DP66" s="172" t="str">
        <f t="shared" si="74"/>
        <v>-</v>
      </c>
      <c r="DQ66" s="172" t="str">
        <f t="shared" si="74"/>
        <v>-</v>
      </c>
      <c r="DR66" s="172" t="str">
        <f t="shared" si="72"/>
        <v>-</v>
      </c>
      <c r="DS66" s="172" t="str">
        <f t="shared" si="72"/>
        <v>-</v>
      </c>
      <c r="DT66" s="173" t="str">
        <f t="shared" si="29"/>
        <v/>
      </c>
      <c r="DU66" s="173" t="str">
        <f t="shared" si="30"/>
        <v>-</v>
      </c>
      <c r="DV66" s="173" t="str">
        <f t="shared" si="31"/>
        <v/>
      </c>
      <c r="DW66" s="173" t="str">
        <f t="shared" si="32"/>
        <v/>
      </c>
      <c r="DY66" s="12" t="str">
        <f t="shared" si="33"/>
        <v>-</v>
      </c>
      <c r="DZ66" s="92"/>
      <c r="EA66" s="12" t="str">
        <f t="shared" si="34"/>
        <v>-</v>
      </c>
    </row>
    <row r="67" spans="1:131" x14ac:dyDescent="0.2">
      <c r="A67" s="97">
        <v>46</v>
      </c>
      <c r="B67" s="120"/>
      <c r="C67" s="227" t="s">
        <v>195</v>
      </c>
      <c r="D67" s="119"/>
      <c r="E67" s="210" t="s">
        <v>85</v>
      </c>
      <c r="F67" s="119">
        <v>2007</v>
      </c>
      <c r="G67" s="117"/>
      <c r="H67" s="118"/>
      <c r="I67" s="133">
        <f t="shared" si="56"/>
        <v>0</v>
      </c>
      <c r="J67" s="117"/>
      <c r="K67" s="133">
        <f t="shared" si="57"/>
        <v>0</v>
      </c>
      <c r="L67" s="117"/>
      <c r="M67" s="133">
        <f t="shared" si="58"/>
        <v>0</v>
      </c>
      <c r="N67" s="119"/>
      <c r="O67" s="133">
        <f t="shared" si="59"/>
        <v>0</v>
      </c>
      <c r="P67" s="119"/>
      <c r="Q67" s="133">
        <f t="shared" si="60"/>
        <v>0</v>
      </c>
      <c r="R67" s="117"/>
      <c r="S67" s="133">
        <f t="shared" si="61"/>
        <v>0</v>
      </c>
      <c r="T67" s="119"/>
      <c r="U67" s="133">
        <f t="shared" si="62"/>
        <v>0</v>
      </c>
      <c r="V67" s="119"/>
      <c r="W67" s="133">
        <f t="shared" si="63"/>
        <v>0</v>
      </c>
      <c r="X67" s="117"/>
      <c r="Y67" s="133">
        <f t="shared" si="64"/>
        <v>0</v>
      </c>
      <c r="Z67" s="119"/>
      <c r="AA67" s="119"/>
      <c r="AB67" s="221"/>
      <c r="AC67" s="36">
        <f t="shared" si="65"/>
        <v>0</v>
      </c>
      <c r="AD67" s="27">
        <f t="shared" si="66"/>
        <v>0</v>
      </c>
      <c r="AE67" s="101" t="str">
        <f t="shared" si="67"/>
        <v>-</v>
      </c>
      <c r="AF67" s="25">
        <f t="shared" si="68"/>
        <v>0</v>
      </c>
      <c r="AG67" s="175"/>
      <c r="AH67" s="124">
        <f t="shared" si="48"/>
        <v>0</v>
      </c>
      <c r="AI67" s="72">
        <f t="shared" si="14"/>
        <v>0</v>
      </c>
      <c r="AJ67" s="170" t="str">
        <f t="shared" si="15"/>
        <v/>
      </c>
      <c r="AK67" s="170">
        <f t="shared" si="16"/>
        <v>0</v>
      </c>
      <c r="AL67" s="170">
        <f t="shared" si="17"/>
        <v>0</v>
      </c>
      <c r="AM67" s="171">
        <f t="shared" si="18"/>
        <v>12</v>
      </c>
      <c r="AN67" s="123">
        <f t="shared" si="49"/>
        <v>0</v>
      </c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  <c r="BB67" s="181"/>
      <c r="BC67" s="181"/>
      <c r="BD67" s="181"/>
      <c r="BE67" s="181"/>
      <c r="BF67" s="181"/>
      <c r="BG67" s="181"/>
      <c r="BH67" s="181"/>
      <c r="BI67" s="172" t="str">
        <f t="shared" si="75"/>
        <v>-</v>
      </c>
      <c r="BJ67" s="172" t="str">
        <f t="shared" si="75"/>
        <v>-</v>
      </c>
      <c r="BK67" s="172" t="str">
        <f t="shared" si="75"/>
        <v>-</v>
      </c>
      <c r="BL67" s="172" t="str">
        <f t="shared" si="75"/>
        <v>-</v>
      </c>
      <c r="BM67" s="172" t="str">
        <f t="shared" si="75"/>
        <v>-</v>
      </c>
      <c r="BN67" s="172" t="str">
        <f t="shared" si="75"/>
        <v>-</v>
      </c>
      <c r="BO67" s="172" t="str">
        <f t="shared" si="75"/>
        <v>-</v>
      </c>
      <c r="BP67" s="172" t="str">
        <f t="shared" si="75"/>
        <v>-</v>
      </c>
      <c r="BQ67" s="172" t="str">
        <f t="shared" si="75"/>
        <v>-</v>
      </c>
      <c r="BR67" s="172" t="str">
        <f t="shared" si="75"/>
        <v>-</v>
      </c>
      <c r="BS67" s="172" t="str">
        <f t="shared" si="75"/>
        <v>-</v>
      </c>
      <c r="BT67" s="172" t="str">
        <f t="shared" si="75"/>
        <v>-</v>
      </c>
      <c r="BU67" s="172" t="str">
        <f t="shared" si="75"/>
        <v>-</v>
      </c>
      <c r="BV67" s="172" t="str">
        <f t="shared" si="73"/>
        <v>-</v>
      </c>
      <c r="BW67" s="172" t="str">
        <f t="shared" si="73"/>
        <v>-</v>
      </c>
      <c r="BX67" s="172" t="str">
        <f t="shared" si="73"/>
        <v>-</v>
      </c>
      <c r="BY67" s="172" t="str">
        <f t="shared" si="71"/>
        <v>-</v>
      </c>
      <c r="BZ67" s="172" t="str">
        <f t="shared" si="71"/>
        <v>-</v>
      </c>
      <c r="CA67" s="173" t="str">
        <f t="shared" si="22"/>
        <v/>
      </c>
      <c r="CB67" s="173" t="str">
        <f t="shared" si="23"/>
        <v>-</v>
      </c>
      <c r="CC67" s="173" t="str">
        <f t="shared" si="24"/>
        <v/>
      </c>
      <c r="CD67" s="173" t="str">
        <f t="shared" si="25"/>
        <v/>
      </c>
      <c r="CE67" s="176"/>
      <c r="CF67" s="12" t="str">
        <f t="shared" si="26"/>
        <v>-</v>
      </c>
      <c r="CG67" s="175"/>
      <c r="DB67" s="172" t="str">
        <f t="shared" si="76"/>
        <v>-</v>
      </c>
      <c r="DC67" s="172" t="str">
        <f t="shared" si="76"/>
        <v>-</v>
      </c>
      <c r="DD67" s="172" t="str">
        <f t="shared" si="76"/>
        <v>-</v>
      </c>
      <c r="DE67" s="172" t="str">
        <f t="shared" si="76"/>
        <v>-</v>
      </c>
      <c r="DF67" s="172" t="str">
        <f t="shared" si="76"/>
        <v>-</v>
      </c>
      <c r="DG67" s="172" t="str">
        <f t="shared" si="76"/>
        <v>-</v>
      </c>
      <c r="DH67" s="172" t="str">
        <f t="shared" si="76"/>
        <v>-</v>
      </c>
      <c r="DI67" s="172" t="str">
        <f t="shared" si="76"/>
        <v>-</v>
      </c>
      <c r="DJ67" s="172" t="str">
        <f t="shared" si="76"/>
        <v>-</v>
      </c>
      <c r="DK67" s="172" t="str">
        <f t="shared" si="76"/>
        <v>-</v>
      </c>
      <c r="DL67" s="172" t="str">
        <f t="shared" si="76"/>
        <v>-</v>
      </c>
      <c r="DM67" s="172" t="str">
        <f t="shared" si="76"/>
        <v>-</v>
      </c>
      <c r="DN67" s="172" t="str">
        <f t="shared" si="76"/>
        <v>-</v>
      </c>
      <c r="DO67" s="172" t="str">
        <f t="shared" si="74"/>
        <v>-</v>
      </c>
      <c r="DP67" s="172" t="str">
        <f t="shared" si="74"/>
        <v>-</v>
      </c>
      <c r="DQ67" s="172" t="str">
        <f t="shared" si="74"/>
        <v>-</v>
      </c>
      <c r="DR67" s="172" t="str">
        <f t="shared" si="72"/>
        <v>-</v>
      </c>
      <c r="DS67" s="172" t="str">
        <f t="shared" si="72"/>
        <v>-</v>
      </c>
      <c r="DT67" s="173" t="str">
        <f t="shared" si="29"/>
        <v/>
      </c>
      <c r="DU67" s="173" t="str">
        <f t="shared" si="30"/>
        <v>-</v>
      </c>
      <c r="DV67" s="173" t="str">
        <f t="shared" si="31"/>
        <v/>
      </c>
      <c r="DW67" s="173" t="str">
        <f t="shared" si="32"/>
        <v/>
      </c>
      <c r="DY67" s="12" t="str">
        <f t="shared" si="33"/>
        <v>-</v>
      </c>
      <c r="DZ67" s="92"/>
      <c r="EA67" s="12" t="str">
        <f t="shared" si="34"/>
        <v>-</v>
      </c>
    </row>
    <row r="68" spans="1:131" x14ac:dyDescent="0.2">
      <c r="A68" s="97">
        <v>47</v>
      </c>
      <c r="B68" s="120"/>
      <c r="C68" s="197"/>
      <c r="D68" s="119"/>
      <c r="E68" s="210"/>
      <c r="F68" s="119"/>
      <c r="G68" s="117"/>
      <c r="H68" s="118"/>
      <c r="I68" s="133">
        <f t="shared" si="0"/>
        <v>0</v>
      </c>
      <c r="J68" s="117"/>
      <c r="K68" s="133">
        <f t="shared" si="1"/>
        <v>0</v>
      </c>
      <c r="L68" s="117"/>
      <c r="M68" s="133">
        <f t="shared" si="2"/>
        <v>0</v>
      </c>
      <c r="N68" s="119"/>
      <c r="O68" s="133">
        <f t="shared" si="54"/>
        <v>0</v>
      </c>
      <c r="P68" s="119"/>
      <c r="Q68" s="133">
        <f t="shared" si="4"/>
        <v>0</v>
      </c>
      <c r="R68" s="117"/>
      <c r="S68" s="133">
        <f t="shared" si="5"/>
        <v>0</v>
      </c>
      <c r="T68" s="119"/>
      <c r="U68" s="133">
        <f t="shared" si="55"/>
        <v>0</v>
      </c>
      <c r="V68" s="119"/>
      <c r="W68" s="133">
        <f t="shared" si="7"/>
        <v>0</v>
      </c>
      <c r="X68" s="117"/>
      <c r="Y68" s="133">
        <f t="shared" si="8"/>
        <v>0</v>
      </c>
      <c r="Z68" s="119"/>
      <c r="AA68" s="119"/>
      <c r="AB68" s="119"/>
      <c r="AC68" s="36">
        <f t="shared" si="9"/>
        <v>0</v>
      </c>
      <c r="AD68" s="27">
        <f t="shared" si="10"/>
        <v>0</v>
      </c>
      <c r="AE68" s="101" t="str">
        <f t="shared" si="11"/>
        <v/>
      </c>
      <c r="AF68" s="25">
        <f t="shared" si="12"/>
        <v>0</v>
      </c>
      <c r="AG68" s="175"/>
      <c r="AH68" s="124">
        <f t="shared" si="48"/>
        <v>0</v>
      </c>
      <c r="AI68" s="72">
        <f t="shared" si="14"/>
        <v>0</v>
      </c>
      <c r="AJ68" s="170" t="str">
        <f t="shared" si="15"/>
        <v/>
      </c>
      <c r="AK68" s="170">
        <f t="shared" si="16"/>
        <v>0</v>
      </c>
      <c r="AL68" s="170">
        <f t="shared" si="17"/>
        <v>0</v>
      </c>
      <c r="AM68" s="171" t="str">
        <f t="shared" si="18"/>
        <v/>
      </c>
      <c r="AN68" s="123">
        <f t="shared" si="49"/>
        <v>0</v>
      </c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  <c r="BB68" s="181"/>
      <c r="BC68" s="181"/>
      <c r="BD68" s="181"/>
      <c r="BE68" s="181"/>
      <c r="BF68" s="181"/>
      <c r="BG68" s="181"/>
      <c r="BH68" s="181"/>
      <c r="BI68" s="172" t="str">
        <f t="shared" si="75"/>
        <v/>
      </c>
      <c r="BJ68" s="172" t="str">
        <f t="shared" si="75"/>
        <v/>
      </c>
      <c r="BK68" s="172" t="str">
        <f t="shared" si="75"/>
        <v/>
      </c>
      <c r="BL68" s="172" t="str">
        <f t="shared" si="75"/>
        <v/>
      </c>
      <c r="BM68" s="172" t="str">
        <f t="shared" si="75"/>
        <v/>
      </c>
      <c r="BN68" s="172" t="str">
        <f t="shared" si="75"/>
        <v/>
      </c>
      <c r="BO68" s="172" t="str">
        <f t="shared" si="75"/>
        <v/>
      </c>
      <c r="BP68" s="172" t="str">
        <f t="shared" si="75"/>
        <v/>
      </c>
      <c r="BQ68" s="172" t="str">
        <f t="shared" si="75"/>
        <v/>
      </c>
      <c r="BR68" s="172" t="str">
        <f t="shared" si="75"/>
        <v/>
      </c>
      <c r="BS68" s="172" t="str">
        <f t="shared" si="75"/>
        <v/>
      </c>
      <c r="BT68" s="172" t="str">
        <f t="shared" si="75"/>
        <v/>
      </c>
      <c r="BU68" s="172" t="str">
        <f t="shared" si="75"/>
        <v/>
      </c>
      <c r="BV68" s="172" t="str">
        <f t="shared" si="73"/>
        <v/>
      </c>
      <c r="BW68" s="172" t="str">
        <f t="shared" si="73"/>
        <v/>
      </c>
      <c r="BX68" s="172" t="str">
        <f t="shared" si="73"/>
        <v/>
      </c>
      <c r="BY68" s="172" t="str">
        <f t="shared" si="71"/>
        <v/>
      </c>
      <c r="BZ68" s="172" t="str">
        <f t="shared" si="71"/>
        <v/>
      </c>
      <c r="CA68" s="173" t="str">
        <f t="shared" si="22"/>
        <v/>
      </c>
      <c r="CB68" s="173" t="str">
        <f t="shared" si="23"/>
        <v/>
      </c>
      <c r="CC68" s="173" t="str">
        <f t="shared" si="24"/>
        <v/>
      </c>
      <c r="CD68" s="173" t="str">
        <f t="shared" si="25"/>
        <v/>
      </c>
      <c r="CE68" s="176"/>
      <c r="CF68" s="12" t="str">
        <f t="shared" si="26"/>
        <v/>
      </c>
      <c r="CG68" s="175"/>
      <c r="DB68" s="172" t="str">
        <f t="shared" si="76"/>
        <v/>
      </c>
      <c r="DC68" s="172" t="str">
        <f t="shared" si="76"/>
        <v/>
      </c>
      <c r="DD68" s="172" t="str">
        <f t="shared" si="76"/>
        <v/>
      </c>
      <c r="DE68" s="172" t="str">
        <f t="shared" si="76"/>
        <v/>
      </c>
      <c r="DF68" s="172" t="str">
        <f t="shared" si="76"/>
        <v/>
      </c>
      <c r="DG68" s="172" t="str">
        <f t="shared" si="76"/>
        <v/>
      </c>
      <c r="DH68" s="172" t="str">
        <f t="shared" si="76"/>
        <v/>
      </c>
      <c r="DI68" s="172" t="str">
        <f t="shared" si="76"/>
        <v/>
      </c>
      <c r="DJ68" s="172" t="str">
        <f t="shared" si="76"/>
        <v/>
      </c>
      <c r="DK68" s="172" t="str">
        <f t="shared" si="76"/>
        <v/>
      </c>
      <c r="DL68" s="172" t="str">
        <f t="shared" si="76"/>
        <v/>
      </c>
      <c r="DM68" s="172" t="str">
        <f t="shared" si="76"/>
        <v/>
      </c>
      <c r="DN68" s="172" t="str">
        <f t="shared" si="76"/>
        <v/>
      </c>
      <c r="DO68" s="172" t="str">
        <f t="shared" si="74"/>
        <v/>
      </c>
      <c r="DP68" s="172" t="str">
        <f t="shared" si="74"/>
        <v/>
      </c>
      <c r="DQ68" s="172" t="str">
        <f t="shared" si="74"/>
        <v/>
      </c>
      <c r="DR68" s="172" t="str">
        <f t="shared" si="72"/>
        <v/>
      </c>
      <c r="DS68" s="172" t="str">
        <f t="shared" si="72"/>
        <v/>
      </c>
      <c r="DT68" s="173" t="str">
        <f t="shared" si="29"/>
        <v/>
      </c>
      <c r="DU68" s="173" t="str">
        <f t="shared" si="30"/>
        <v/>
      </c>
      <c r="DV68" s="173" t="str">
        <f t="shared" si="31"/>
        <v/>
      </c>
      <c r="DW68" s="173" t="str">
        <f t="shared" si="32"/>
        <v/>
      </c>
      <c r="DY68" s="12" t="str">
        <f t="shared" si="33"/>
        <v/>
      </c>
      <c r="DZ68" s="92"/>
      <c r="EA68" s="12" t="str">
        <f t="shared" si="34"/>
        <v/>
      </c>
    </row>
    <row r="69" spans="1:131" x14ac:dyDescent="0.2">
      <c r="A69" s="97">
        <v>48</v>
      </c>
      <c r="B69" s="120"/>
      <c r="C69" s="197"/>
      <c r="D69" s="119"/>
      <c r="E69" s="210"/>
      <c r="F69" s="119"/>
      <c r="G69" s="117"/>
      <c r="H69" s="118"/>
      <c r="I69" s="133">
        <f t="shared" si="0"/>
        <v>0</v>
      </c>
      <c r="J69" s="117"/>
      <c r="K69" s="133">
        <f t="shared" si="1"/>
        <v>0</v>
      </c>
      <c r="L69" s="117"/>
      <c r="M69" s="133">
        <f t="shared" si="2"/>
        <v>0</v>
      </c>
      <c r="N69" s="119"/>
      <c r="O69" s="133">
        <f t="shared" si="54"/>
        <v>0</v>
      </c>
      <c r="P69" s="119"/>
      <c r="Q69" s="133">
        <f t="shared" si="4"/>
        <v>0</v>
      </c>
      <c r="R69" s="117"/>
      <c r="S69" s="133">
        <f t="shared" si="5"/>
        <v>0</v>
      </c>
      <c r="T69" s="119"/>
      <c r="U69" s="133">
        <f t="shared" si="55"/>
        <v>0</v>
      </c>
      <c r="V69" s="119"/>
      <c r="W69" s="133">
        <f t="shared" si="7"/>
        <v>0</v>
      </c>
      <c r="X69" s="117"/>
      <c r="Y69" s="133">
        <f t="shared" si="8"/>
        <v>0</v>
      </c>
      <c r="Z69" s="119"/>
      <c r="AA69" s="119"/>
      <c r="AB69" s="221"/>
      <c r="AC69" s="36">
        <f t="shared" si="9"/>
        <v>0</v>
      </c>
      <c r="AD69" s="27">
        <f t="shared" si="10"/>
        <v>0</v>
      </c>
      <c r="AE69" s="101" t="str">
        <f t="shared" si="11"/>
        <v/>
      </c>
      <c r="AF69" s="25">
        <f t="shared" si="12"/>
        <v>0</v>
      </c>
      <c r="AG69" s="175"/>
      <c r="AH69" s="124">
        <f t="shared" si="48"/>
        <v>0</v>
      </c>
      <c r="AI69" s="72">
        <f t="shared" si="14"/>
        <v>0</v>
      </c>
      <c r="AJ69" s="170" t="str">
        <f t="shared" si="15"/>
        <v/>
      </c>
      <c r="AK69" s="170">
        <f t="shared" si="16"/>
        <v>0</v>
      </c>
      <c r="AL69" s="170">
        <f t="shared" si="17"/>
        <v>0</v>
      </c>
      <c r="AM69" s="171" t="str">
        <f t="shared" si="18"/>
        <v/>
      </c>
      <c r="AN69" s="123">
        <f t="shared" si="49"/>
        <v>0</v>
      </c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  <c r="BB69" s="181"/>
      <c r="BC69" s="181"/>
      <c r="BD69" s="181"/>
      <c r="BE69" s="181"/>
      <c r="BF69" s="181"/>
      <c r="BG69" s="181"/>
      <c r="BH69" s="181"/>
      <c r="BI69" s="172" t="str">
        <f t="shared" si="75"/>
        <v/>
      </c>
      <c r="BJ69" s="172" t="str">
        <f t="shared" si="75"/>
        <v/>
      </c>
      <c r="BK69" s="172" t="str">
        <f t="shared" si="75"/>
        <v/>
      </c>
      <c r="BL69" s="172" t="str">
        <f t="shared" si="75"/>
        <v/>
      </c>
      <c r="BM69" s="172" t="str">
        <f t="shared" si="75"/>
        <v/>
      </c>
      <c r="BN69" s="172" t="str">
        <f t="shared" si="75"/>
        <v/>
      </c>
      <c r="BO69" s="172" t="str">
        <f t="shared" si="75"/>
        <v/>
      </c>
      <c r="BP69" s="172" t="str">
        <f t="shared" si="75"/>
        <v/>
      </c>
      <c r="BQ69" s="172" t="str">
        <f t="shared" si="75"/>
        <v/>
      </c>
      <c r="BR69" s="172" t="str">
        <f t="shared" si="75"/>
        <v/>
      </c>
      <c r="BS69" s="172" t="str">
        <f t="shared" si="75"/>
        <v/>
      </c>
      <c r="BT69" s="172" t="str">
        <f t="shared" si="75"/>
        <v/>
      </c>
      <c r="BU69" s="172" t="str">
        <f t="shared" si="75"/>
        <v/>
      </c>
      <c r="BV69" s="172" t="str">
        <f t="shared" si="73"/>
        <v/>
      </c>
      <c r="BW69" s="172" t="str">
        <f t="shared" si="73"/>
        <v/>
      </c>
      <c r="BX69" s="172" t="str">
        <f t="shared" si="73"/>
        <v/>
      </c>
      <c r="BY69" s="172" t="str">
        <f t="shared" si="71"/>
        <v/>
      </c>
      <c r="BZ69" s="172" t="str">
        <f t="shared" si="71"/>
        <v/>
      </c>
      <c r="CA69" s="173" t="str">
        <f t="shared" si="22"/>
        <v/>
      </c>
      <c r="CB69" s="173" t="str">
        <f t="shared" si="23"/>
        <v/>
      </c>
      <c r="CC69" s="173" t="str">
        <f t="shared" si="24"/>
        <v/>
      </c>
      <c r="CD69" s="173" t="str">
        <f t="shared" si="25"/>
        <v/>
      </c>
      <c r="CE69" s="176"/>
      <c r="CF69" s="12" t="str">
        <f t="shared" si="26"/>
        <v/>
      </c>
      <c r="CG69" s="175"/>
      <c r="DB69" s="172" t="str">
        <f t="shared" si="76"/>
        <v/>
      </c>
      <c r="DC69" s="172" t="str">
        <f t="shared" si="76"/>
        <v/>
      </c>
      <c r="DD69" s="172" t="str">
        <f t="shared" si="76"/>
        <v/>
      </c>
      <c r="DE69" s="172" t="str">
        <f t="shared" si="76"/>
        <v/>
      </c>
      <c r="DF69" s="172" t="str">
        <f t="shared" si="76"/>
        <v/>
      </c>
      <c r="DG69" s="172" t="str">
        <f t="shared" si="76"/>
        <v/>
      </c>
      <c r="DH69" s="172" t="str">
        <f t="shared" si="76"/>
        <v/>
      </c>
      <c r="DI69" s="172" t="str">
        <f t="shared" si="76"/>
        <v/>
      </c>
      <c r="DJ69" s="172" t="str">
        <f t="shared" si="76"/>
        <v/>
      </c>
      <c r="DK69" s="172" t="str">
        <f t="shared" si="76"/>
        <v/>
      </c>
      <c r="DL69" s="172" t="str">
        <f t="shared" si="76"/>
        <v/>
      </c>
      <c r="DM69" s="172" t="str">
        <f t="shared" si="76"/>
        <v/>
      </c>
      <c r="DN69" s="172" t="str">
        <f t="shared" si="76"/>
        <v/>
      </c>
      <c r="DO69" s="172" t="str">
        <f t="shared" si="74"/>
        <v/>
      </c>
      <c r="DP69" s="172" t="str">
        <f t="shared" si="74"/>
        <v/>
      </c>
      <c r="DQ69" s="172" t="str">
        <f t="shared" si="74"/>
        <v/>
      </c>
      <c r="DR69" s="172" t="str">
        <f t="shared" si="72"/>
        <v/>
      </c>
      <c r="DS69" s="172" t="str">
        <f t="shared" si="72"/>
        <v/>
      </c>
      <c r="DT69" s="173" t="str">
        <f t="shared" si="29"/>
        <v/>
      </c>
      <c r="DU69" s="173" t="str">
        <f t="shared" si="30"/>
        <v/>
      </c>
      <c r="DV69" s="173" t="str">
        <f t="shared" si="31"/>
        <v/>
      </c>
      <c r="DW69" s="173" t="str">
        <f t="shared" si="32"/>
        <v/>
      </c>
      <c r="DY69" s="12" t="str">
        <f t="shared" si="33"/>
        <v/>
      </c>
      <c r="DZ69" s="92"/>
      <c r="EA69" s="12" t="str">
        <f t="shared" si="34"/>
        <v/>
      </c>
    </row>
    <row r="70" spans="1:131" x14ac:dyDescent="0.2">
      <c r="A70" s="97">
        <v>49</v>
      </c>
      <c r="B70" s="120"/>
      <c r="C70" s="197"/>
      <c r="D70" s="119"/>
      <c r="E70" s="210"/>
      <c r="F70" s="119"/>
      <c r="G70" s="117"/>
      <c r="H70" s="118"/>
      <c r="I70" s="133">
        <f t="shared" si="0"/>
        <v>0</v>
      </c>
      <c r="J70" s="117"/>
      <c r="K70" s="133">
        <f t="shared" si="1"/>
        <v>0</v>
      </c>
      <c r="L70" s="117"/>
      <c r="M70" s="133">
        <f t="shared" si="2"/>
        <v>0</v>
      </c>
      <c r="N70" s="119"/>
      <c r="O70" s="133">
        <f t="shared" si="54"/>
        <v>0</v>
      </c>
      <c r="P70" s="119"/>
      <c r="Q70" s="133">
        <f t="shared" si="4"/>
        <v>0</v>
      </c>
      <c r="R70" s="117"/>
      <c r="S70" s="133">
        <f t="shared" si="5"/>
        <v>0</v>
      </c>
      <c r="T70" s="119"/>
      <c r="U70" s="133">
        <f t="shared" si="55"/>
        <v>0</v>
      </c>
      <c r="V70" s="119"/>
      <c r="W70" s="133">
        <f t="shared" si="7"/>
        <v>0</v>
      </c>
      <c r="X70" s="117"/>
      <c r="Y70" s="133">
        <f t="shared" si="8"/>
        <v>0</v>
      </c>
      <c r="Z70" s="119"/>
      <c r="AA70" s="119"/>
      <c r="AB70" s="119"/>
      <c r="AC70" s="36">
        <f t="shared" si="9"/>
        <v>0</v>
      </c>
      <c r="AD70" s="27">
        <f t="shared" si="10"/>
        <v>0</v>
      </c>
      <c r="AE70" s="101" t="str">
        <f t="shared" si="11"/>
        <v/>
      </c>
      <c r="AF70" s="25">
        <f t="shared" si="12"/>
        <v>0</v>
      </c>
      <c r="AG70" s="175"/>
      <c r="AH70" s="124">
        <f t="shared" si="48"/>
        <v>0</v>
      </c>
      <c r="AI70" s="72">
        <f t="shared" si="14"/>
        <v>0</v>
      </c>
      <c r="AJ70" s="170" t="str">
        <f t="shared" si="15"/>
        <v/>
      </c>
      <c r="AK70" s="170">
        <f t="shared" si="16"/>
        <v>0</v>
      </c>
      <c r="AL70" s="170">
        <f t="shared" si="17"/>
        <v>0</v>
      </c>
      <c r="AM70" s="171" t="str">
        <f t="shared" si="18"/>
        <v/>
      </c>
      <c r="AN70" s="123">
        <f t="shared" si="49"/>
        <v>0</v>
      </c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  <c r="BB70" s="181"/>
      <c r="BC70" s="181"/>
      <c r="BD70" s="181"/>
      <c r="BE70" s="181"/>
      <c r="BF70" s="181"/>
      <c r="BG70" s="181"/>
      <c r="BH70" s="181"/>
      <c r="BI70" s="172" t="str">
        <f t="shared" si="75"/>
        <v/>
      </c>
      <c r="BJ70" s="172" t="str">
        <f t="shared" si="75"/>
        <v/>
      </c>
      <c r="BK70" s="172" t="str">
        <f t="shared" si="75"/>
        <v/>
      </c>
      <c r="BL70" s="172" t="str">
        <f t="shared" si="75"/>
        <v/>
      </c>
      <c r="BM70" s="172" t="str">
        <f t="shared" si="75"/>
        <v/>
      </c>
      <c r="BN70" s="172" t="str">
        <f t="shared" si="75"/>
        <v/>
      </c>
      <c r="BO70" s="172" t="str">
        <f t="shared" si="75"/>
        <v/>
      </c>
      <c r="BP70" s="172" t="str">
        <f t="shared" si="75"/>
        <v/>
      </c>
      <c r="BQ70" s="172" t="str">
        <f t="shared" si="75"/>
        <v/>
      </c>
      <c r="BR70" s="172" t="str">
        <f t="shared" si="75"/>
        <v/>
      </c>
      <c r="BS70" s="172" t="str">
        <f t="shared" si="75"/>
        <v/>
      </c>
      <c r="BT70" s="172" t="str">
        <f t="shared" si="75"/>
        <v/>
      </c>
      <c r="BU70" s="172" t="str">
        <f t="shared" si="75"/>
        <v/>
      </c>
      <c r="BV70" s="172" t="str">
        <f t="shared" si="73"/>
        <v/>
      </c>
      <c r="BW70" s="172" t="str">
        <f t="shared" si="73"/>
        <v/>
      </c>
      <c r="BX70" s="172" t="str">
        <f t="shared" si="73"/>
        <v/>
      </c>
      <c r="BY70" s="172" t="str">
        <f t="shared" si="71"/>
        <v/>
      </c>
      <c r="BZ70" s="172" t="str">
        <f t="shared" si="71"/>
        <v/>
      </c>
      <c r="CA70" s="173" t="str">
        <f t="shared" si="22"/>
        <v/>
      </c>
      <c r="CB70" s="173" t="str">
        <f t="shared" si="23"/>
        <v/>
      </c>
      <c r="CC70" s="173" t="str">
        <f t="shared" si="24"/>
        <v/>
      </c>
      <c r="CD70" s="173" t="str">
        <f t="shared" si="25"/>
        <v/>
      </c>
      <c r="CE70" s="176"/>
      <c r="CF70" s="12" t="str">
        <f t="shared" si="26"/>
        <v/>
      </c>
      <c r="CG70" s="175"/>
      <c r="DB70" s="172" t="str">
        <f t="shared" si="76"/>
        <v/>
      </c>
      <c r="DC70" s="172" t="str">
        <f t="shared" si="76"/>
        <v/>
      </c>
      <c r="DD70" s="172" t="str">
        <f t="shared" si="76"/>
        <v/>
      </c>
      <c r="DE70" s="172" t="str">
        <f t="shared" si="76"/>
        <v/>
      </c>
      <c r="DF70" s="172" t="str">
        <f t="shared" si="76"/>
        <v/>
      </c>
      <c r="DG70" s="172" t="str">
        <f t="shared" si="76"/>
        <v/>
      </c>
      <c r="DH70" s="172" t="str">
        <f t="shared" si="76"/>
        <v/>
      </c>
      <c r="DI70" s="172" t="str">
        <f t="shared" si="76"/>
        <v/>
      </c>
      <c r="DJ70" s="172" t="str">
        <f t="shared" si="76"/>
        <v/>
      </c>
      <c r="DK70" s="172" t="str">
        <f t="shared" si="76"/>
        <v/>
      </c>
      <c r="DL70" s="172" t="str">
        <f t="shared" si="76"/>
        <v/>
      </c>
      <c r="DM70" s="172" t="str">
        <f t="shared" si="76"/>
        <v/>
      </c>
      <c r="DN70" s="172" t="str">
        <f t="shared" si="76"/>
        <v/>
      </c>
      <c r="DO70" s="172" t="str">
        <f t="shared" si="74"/>
        <v/>
      </c>
      <c r="DP70" s="172" t="str">
        <f t="shared" si="74"/>
        <v/>
      </c>
      <c r="DQ70" s="172" t="str">
        <f t="shared" si="74"/>
        <v/>
      </c>
      <c r="DR70" s="172" t="str">
        <f t="shared" si="72"/>
        <v/>
      </c>
      <c r="DS70" s="172" t="str">
        <f t="shared" si="72"/>
        <v/>
      </c>
      <c r="DT70" s="173" t="str">
        <f t="shared" si="29"/>
        <v/>
      </c>
      <c r="DU70" s="173" t="str">
        <f t="shared" si="30"/>
        <v/>
      </c>
      <c r="DV70" s="173" t="str">
        <f t="shared" si="31"/>
        <v/>
      </c>
      <c r="DW70" s="173" t="str">
        <f t="shared" si="32"/>
        <v/>
      </c>
      <c r="DY70" s="12" t="str">
        <f t="shared" si="33"/>
        <v/>
      </c>
      <c r="DZ70" s="92"/>
      <c r="EA70" s="12" t="str">
        <f t="shared" si="34"/>
        <v/>
      </c>
    </row>
    <row r="71" spans="1:131" x14ac:dyDescent="0.2">
      <c r="A71" s="97">
        <v>50</v>
      </c>
      <c r="B71" s="120"/>
      <c r="C71" s="197"/>
      <c r="D71" s="119"/>
      <c r="E71" s="210"/>
      <c r="F71" s="119"/>
      <c r="G71" s="117"/>
      <c r="H71" s="118"/>
      <c r="I71" s="133">
        <f t="shared" si="0"/>
        <v>0</v>
      </c>
      <c r="J71" s="117"/>
      <c r="K71" s="133">
        <f t="shared" si="1"/>
        <v>0</v>
      </c>
      <c r="L71" s="117"/>
      <c r="M71" s="133">
        <f t="shared" si="2"/>
        <v>0</v>
      </c>
      <c r="N71" s="119"/>
      <c r="O71" s="133">
        <f t="shared" si="54"/>
        <v>0</v>
      </c>
      <c r="P71" s="119"/>
      <c r="Q71" s="133">
        <f t="shared" si="4"/>
        <v>0</v>
      </c>
      <c r="R71" s="117"/>
      <c r="S71" s="133">
        <f t="shared" si="5"/>
        <v>0</v>
      </c>
      <c r="T71" s="119"/>
      <c r="U71" s="133">
        <f t="shared" si="55"/>
        <v>0</v>
      </c>
      <c r="V71" s="119"/>
      <c r="W71" s="133">
        <f t="shared" si="7"/>
        <v>0</v>
      </c>
      <c r="X71" s="117"/>
      <c r="Y71" s="133">
        <f t="shared" si="8"/>
        <v>0</v>
      </c>
      <c r="Z71" s="119"/>
      <c r="AA71" s="119"/>
      <c r="AB71" s="221"/>
      <c r="AC71" s="36">
        <f t="shared" si="9"/>
        <v>0</v>
      </c>
      <c r="AD71" s="27">
        <f t="shared" si="10"/>
        <v>0</v>
      </c>
      <c r="AE71" s="101" t="str">
        <f t="shared" si="11"/>
        <v/>
      </c>
      <c r="AF71" s="25">
        <f t="shared" si="12"/>
        <v>0</v>
      </c>
      <c r="AG71" s="175"/>
      <c r="AH71" s="124">
        <f t="shared" si="48"/>
        <v>0</v>
      </c>
      <c r="AI71" s="72">
        <f t="shared" si="14"/>
        <v>0</v>
      </c>
      <c r="AJ71" s="170" t="str">
        <f t="shared" si="15"/>
        <v/>
      </c>
      <c r="AK71" s="170">
        <f t="shared" si="16"/>
        <v>0</v>
      </c>
      <c r="AL71" s="170">
        <f t="shared" si="17"/>
        <v>0</v>
      </c>
      <c r="AM71" s="171" t="str">
        <f t="shared" si="18"/>
        <v/>
      </c>
      <c r="AN71" s="123">
        <f t="shared" si="49"/>
        <v>0</v>
      </c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72" t="str">
        <f t="shared" si="75"/>
        <v/>
      </c>
      <c r="BJ71" s="172" t="str">
        <f t="shared" si="75"/>
        <v/>
      </c>
      <c r="BK71" s="172" t="str">
        <f t="shared" si="75"/>
        <v/>
      </c>
      <c r="BL71" s="172" t="str">
        <f t="shared" si="75"/>
        <v/>
      </c>
      <c r="BM71" s="172" t="str">
        <f t="shared" si="75"/>
        <v/>
      </c>
      <c r="BN71" s="172" t="str">
        <f t="shared" si="75"/>
        <v/>
      </c>
      <c r="BO71" s="172" t="str">
        <f t="shared" si="75"/>
        <v/>
      </c>
      <c r="BP71" s="172" t="str">
        <f t="shared" si="75"/>
        <v/>
      </c>
      <c r="BQ71" s="172" t="str">
        <f t="shared" si="75"/>
        <v/>
      </c>
      <c r="BR71" s="172" t="str">
        <f t="shared" si="75"/>
        <v/>
      </c>
      <c r="BS71" s="172" t="str">
        <f t="shared" si="75"/>
        <v/>
      </c>
      <c r="BT71" s="172" t="str">
        <f t="shared" si="75"/>
        <v/>
      </c>
      <c r="BU71" s="172" t="str">
        <f t="shared" si="75"/>
        <v/>
      </c>
      <c r="BV71" s="172" t="str">
        <f t="shared" si="73"/>
        <v/>
      </c>
      <c r="BW71" s="172" t="str">
        <f t="shared" si="73"/>
        <v/>
      </c>
      <c r="BX71" s="172" t="str">
        <f t="shared" si="73"/>
        <v/>
      </c>
      <c r="BY71" s="172" t="str">
        <f t="shared" si="71"/>
        <v/>
      </c>
      <c r="BZ71" s="172" t="str">
        <f t="shared" si="71"/>
        <v/>
      </c>
      <c r="CA71" s="173" t="str">
        <f t="shared" si="22"/>
        <v/>
      </c>
      <c r="CB71" s="173" t="str">
        <f t="shared" si="23"/>
        <v/>
      </c>
      <c r="CC71" s="173" t="str">
        <f t="shared" si="24"/>
        <v/>
      </c>
      <c r="CD71" s="173" t="str">
        <f t="shared" si="25"/>
        <v/>
      </c>
      <c r="CE71" s="176"/>
      <c r="CF71" s="12" t="str">
        <f t="shared" si="26"/>
        <v/>
      </c>
      <c r="CG71" s="175"/>
      <c r="DB71" s="172" t="str">
        <f t="shared" si="76"/>
        <v/>
      </c>
      <c r="DC71" s="172" t="str">
        <f t="shared" si="76"/>
        <v/>
      </c>
      <c r="DD71" s="172" t="str">
        <f t="shared" si="76"/>
        <v/>
      </c>
      <c r="DE71" s="172" t="str">
        <f t="shared" si="76"/>
        <v/>
      </c>
      <c r="DF71" s="172" t="str">
        <f t="shared" si="76"/>
        <v/>
      </c>
      <c r="DG71" s="172" t="str">
        <f t="shared" si="76"/>
        <v/>
      </c>
      <c r="DH71" s="172" t="str">
        <f t="shared" si="76"/>
        <v/>
      </c>
      <c r="DI71" s="172" t="str">
        <f t="shared" si="76"/>
        <v/>
      </c>
      <c r="DJ71" s="172" t="str">
        <f t="shared" si="76"/>
        <v/>
      </c>
      <c r="DK71" s="172" t="str">
        <f t="shared" si="76"/>
        <v/>
      </c>
      <c r="DL71" s="172" t="str">
        <f t="shared" si="76"/>
        <v/>
      </c>
      <c r="DM71" s="172" t="str">
        <f t="shared" si="76"/>
        <v/>
      </c>
      <c r="DN71" s="172" t="str">
        <f t="shared" si="76"/>
        <v/>
      </c>
      <c r="DO71" s="172" t="str">
        <f t="shared" si="74"/>
        <v/>
      </c>
      <c r="DP71" s="172" t="str">
        <f t="shared" si="74"/>
        <v/>
      </c>
      <c r="DQ71" s="172" t="str">
        <f t="shared" si="74"/>
        <v/>
      </c>
      <c r="DR71" s="172" t="str">
        <f t="shared" si="72"/>
        <v/>
      </c>
      <c r="DS71" s="172" t="str">
        <f t="shared" si="72"/>
        <v/>
      </c>
      <c r="DT71" s="173" t="str">
        <f t="shared" si="29"/>
        <v/>
      </c>
      <c r="DU71" s="173" t="str">
        <f t="shared" si="30"/>
        <v/>
      </c>
      <c r="DV71" s="173" t="str">
        <f t="shared" si="31"/>
        <v/>
      </c>
      <c r="DW71" s="173" t="str">
        <f t="shared" si="32"/>
        <v/>
      </c>
      <c r="DY71" s="12" t="str">
        <f t="shared" si="33"/>
        <v/>
      </c>
      <c r="DZ71" s="92"/>
      <c r="EA71" s="12" t="str">
        <f t="shared" si="34"/>
        <v/>
      </c>
    </row>
    <row r="72" spans="1:131" x14ac:dyDescent="0.2">
      <c r="A72" s="97">
        <v>51</v>
      </c>
      <c r="B72" s="120"/>
      <c r="C72" s="197"/>
      <c r="D72" s="119"/>
      <c r="E72" s="210"/>
      <c r="F72" s="119"/>
      <c r="G72" s="117"/>
      <c r="H72" s="118"/>
      <c r="I72" s="133">
        <f t="shared" si="0"/>
        <v>0</v>
      </c>
      <c r="J72" s="117"/>
      <c r="K72" s="133">
        <f t="shared" si="1"/>
        <v>0</v>
      </c>
      <c r="L72" s="117"/>
      <c r="M72" s="133">
        <f t="shared" si="2"/>
        <v>0</v>
      </c>
      <c r="N72" s="119"/>
      <c r="O72" s="133">
        <f t="shared" si="54"/>
        <v>0</v>
      </c>
      <c r="P72" s="119"/>
      <c r="Q72" s="133">
        <f t="shared" si="4"/>
        <v>0</v>
      </c>
      <c r="R72" s="117"/>
      <c r="S72" s="133">
        <f t="shared" si="5"/>
        <v>0</v>
      </c>
      <c r="T72" s="119"/>
      <c r="U72" s="133">
        <f t="shared" si="55"/>
        <v>0</v>
      </c>
      <c r="V72" s="119"/>
      <c r="W72" s="133">
        <f t="shared" si="7"/>
        <v>0</v>
      </c>
      <c r="X72" s="117"/>
      <c r="Y72" s="133">
        <f t="shared" si="8"/>
        <v>0</v>
      </c>
      <c r="Z72" s="119"/>
      <c r="AA72" s="119"/>
      <c r="AB72" s="221"/>
      <c r="AC72" s="36">
        <f t="shared" si="9"/>
        <v>0</v>
      </c>
      <c r="AD72" s="27">
        <f t="shared" si="10"/>
        <v>0</v>
      </c>
      <c r="AE72" s="101" t="str">
        <f t="shared" si="11"/>
        <v/>
      </c>
      <c r="AF72" s="25">
        <f t="shared" si="12"/>
        <v>0</v>
      </c>
      <c r="AG72" s="175"/>
      <c r="AH72" s="124">
        <f t="shared" si="48"/>
        <v>0</v>
      </c>
      <c r="AI72" s="72">
        <f t="shared" si="14"/>
        <v>0</v>
      </c>
      <c r="AJ72" s="170" t="str">
        <f t="shared" si="15"/>
        <v/>
      </c>
      <c r="AK72" s="170">
        <f t="shared" si="16"/>
        <v>0</v>
      </c>
      <c r="AL72" s="170">
        <f t="shared" si="17"/>
        <v>0</v>
      </c>
      <c r="AM72" s="171" t="str">
        <f t="shared" si="18"/>
        <v/>
      </c>
      <c r="AN72" s="123">
        <f t="shared" si="49"/>
        <v>0</v>
      </c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  <c r="BB72" s="181"/>
      <c r="BC72" s="181"/>
      <c r="BD72" s="181"/>
      <c r="BE72" s="181"/>
      <c r="BF72" s="181"/>
      <c r="BG72" s="181"/>
      <c r="BH72" s="181"/>
      <c r="BI72" s="172" t="str">
        <f t="shared" si="75"/>
        <v/>
      </c>
      <c r="BJ72" s="172" t="str">
        <f t="shared" si="75"/>
        <v/>
      </c>
      <c r="BK72" s="172" t="str">
        <f t="shared" si="75"/>
        <v/>
      </c>
      <c r="BL72" s="172" t="str">
        <f t="shared" si="75"/>
        <v/>
      </c>
      <c r="BM72" s="172" t="str">
        <f t="shared" si="75"/>
        <v/>
      </c>
      <c r="BN72" s="172" t="str">
        <f t="shared" si="75"/>
        <v/>
      </c>
      <c r="BO72" s="172" t="str">
        <f t="shared" si="75"/>
        <v/>
      </c>
      <c r="BP72" s="172" t="str">
        <f t="shared" si="75"/>
        <v/>
      </c>
      <c r="BQ72" s="172" t="str">
        <f t="shared" si="75"/>
        <v/>
      </c>
      <c r="BR72" s="172" t="str">
        <f t="shared" si="75"/>
        <v/>
      </c>
      <c r="BS72" s="172" t="str">
        <f t="shared" si="75"/>
        <v/>
      </c>
      <c r="BT72" s="172" t="str">
        <f t="shared" si="75"/>
        <v/>
      </c>
      <c r="BU72" s="172" t="str">
        <f t="shared" si="75"/>
        <v/>
      </c>
      <c r="BV72" s="172" t="str">
        <f t="shared" si="73"/>
        <v/>
      </c>
      <c r="BW72" s="172" t="str">
        <f t="shared" si="73"/>
        <v/>
      </c>
      <c r="BX72" s="172" t="str">
        <f t="shared" si="73"/>
        <v/>
      </c>
      <c r="BY72" s="172" t="str">
        <f t="shared" si="71"/>
        <v/>
      </c>
      <c r="BZ72" s="172" t="str">
        <f t="shared" si="71"/>
        <v/>
      </c>
      <c r="CA72" s="173" t="str">
        <f t="shared" si="22"/>
        <v/>
      </c>
      <c r="CB72" s="173" t="str">
        <f t="shared" si="23"/>
        <v/>
      </c>
      <c r="CC72" s="173" t="str">
        <f t="shared" si="24"/>
        <v/>
      </c>
      <c r="CD72" s="173" t="str">
        <f t="shared" si="25"/>
        <v/>
      </c>
      <c r="CE72" s="176"/>
      <c r="CF72" s="12" t="str">
        <f t="shared" si="26"/>
        <v/>
      </c>
      <c r="CG72" s="175"/>
      <c r="DB72" s="172" t="str">
        <f t="shared" si="76"/>
        <v/>
      </c>
      <c r="DC72" s="172" t="str">
        <f t="shared" si="76"/>
        <v/>
      </c>
      <c r="DD72" s="172" t="str">
        <f t="shared" si="76"/>
        <v/>
      </c>
      <c r="DE72" s="172" t="str">
        <f t="shared" si="76"/>
        <v/>
      </c>
      <c r="DF72" s="172" t="str">
        <f t="shared" si="76"/>
        <v/>
      </c>
      <c r="DG72" s="172" t="str">
        <f t="shared" si="76"/>
        <v/>
      </c>
      <c r="DH72" s="172" t="str">
        <f t="shared" si="76"/>
        <v/>
      </c>
      <c r="DI72" s="172" t="str">
        <f t="shared" si="76"/>
        <v/>
      </c>
      <c r="DJ72" s="172" t="str">
        <f t="shared" si="76"/>
        <v/>
      </c>
      <c r="DK72" s="172" t="str">
        <f t="shared" si="76"/>
        <v/>
      </c>
      <c r="DL72" s="172" t="str">
        <f t="shared" si="76"/>
        <v/>
      </c>
      <c r="DM72" s="172" t="str">
        <f t="shared" si="76"/>
        <v/>
      </c>
      <c r="DN72" s="172" t="str">
        <f t="shared" si="76"/>
        <v/>
      </c>
      <c r="DO72" s="172" t="str">
        <f t="shared" si="74"/>
        <v/>
      </c>
      <c r="DP72" s="172" t="str">
        <f t="shared" si="74"/>
        <v/>
      </c>
      <c r="DQ72" s="172" t="str">
        <f t="shared" si="74"/>
        <v/>
      </c>
      <c r="DR72" s="172" t="str">
        <f t="shared" si="72"/>
        <v/>
      </c>
      <c r="DS72" s="172" t="str">
        <f t="shared" si="72"/>
        <v/>
      </c>
      <c r="DT72" s="173" t="str">
        <f t="shared" si="29"/>
        <v/>
      </c>
      <c r="DU72" s="173" t="str">
        <f t="shared" si="30"/>
        <v/>
      </c>
      <c r="DV72" s="173" t="str">
        <f t="shared" si="31"/>
        <v/>
      </c>
      <c r="DW72" s="173" t="str">
        <f t="shared" si="32"/>
        <v/>
      </c>
      <c r="DY72" s="12" t="str">
        <f t="shared" si="33"/>
        <v/>
      </c>
      <c r="DZ72" s="92"/>
      <c r="EA72" s="12" t="str">
        <f t="shared" si="34"/>
        <v/>
      </c>
    </row>
    <row r="73" spans="1:131" x14ac:dyDescent="0.2">
      <c r="A73" s="97">
        <v>52</v>
      </c>
      <c r="B73" s="120"/>
      <c r="C73" s="197"/>
      <c r="D73" s="119"/>
      <c r="E73" s="210"/>
      <c r="F73" s="119"/>
      <c r="G73" s="117"/>
      <c r="H73" s="118"/>
      <c r="I73" s="133">
        <f t="shared" si="0"/>
        <v>0</v>
      </c>
      <c r="J73" s="117"/>
      <c r="K73" s="133">
        <f t="shared" si="1"/>
        <v>0</v>
      </c>
      <c r="L73" s="117"/>
      <c r="M73" s="133">
        <f t="shared" si="2"/>
        <v>0</v>
      </c>
      <c r="N73" s="119"/>
      <c r="O73" s="133">
        <f t="shared" si="54"/>
        <v>0</v>
      </c>
      <c r="P73" s="119"/>
      <c r="Q73" s="133">
        <f t="shared" si="4"/>
        <v>0</v>
      </c>
      <c r="R73" s="117"/>
      <c r="S73" s="133">
        <f t="shared" si="5"/>
        <v>0</v>
      </c>
      <c r="T73" s="119"/>
      <c r="U73" s="133">
        <f t="shared" si="55"/>
        <v>0</v>
      </c>
      <c r="V73" s="119"/>
      <c r="W73" s="133">
        <f t="shared" si="7"/>
        <v>0</v>
      </c>
      <c r="X73" s="117"/>
      <c r="Y73" s="133">
        <f t="shared" si="8"/>
        <v>0</v>
      </c>
      <c r="Z73" s="119"/>
      <c r="AA73" s="119"/>
      <c r="AB73" s="221"/>
      <c r="AC73" s="36">
        <f t="shared" si="9"/>
        <v>0</v>
      </c>
      <c r="AD73" s="27">
        <f t="shared" si="10"/>
        <v>0</v>
      </c>
      <c r="AE73" s="101" t="str">
        <f t="shared" si="11"/>
        <v/>
      </c>
      <c r="AF73" s="25">
        <f t="shared" si="12"/>
        <v>0</v>
      </c>
      <c r="AG73" s="175"/>
      <c r="AH73" s="124">
        <f t="shared" si="48"/>
        <v>0</v>
      </c>
      <c r="AI73" s="72">
        <f t="shared" si="14"/>
        <v>0</v>
      </c>
      <c r="AJ73" s="170" t="str">
        <f t="shared" si="15"/>
        <v/>
      </c>
      <c r="AK73" s="170">
        <f t="shared" si="16"/>
        <v>0</v>
      </c>
      <c r="AL73" s="170">
        <f t="shared" si="17"/>
        <v>0</v>
      </c>
      <c r="AM73" s="171" t="str">
        <f t="shared" si="18"/>
        <v/>
      </c>
      <c r="AN73" s="123">
        <f t="shared" si="49"/>
        <v>0</v>
      </c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  <c r="BA73" s="181"/>
      <c r="BB73" s="181"/>
      <c r="BC73" s="181"/>
      <c r="BD73" s="181"/>
      <c r="BE73" s="181"/>
      <c r="BF73" s="181"/>
      <c r="BG73" s="181"/>
      <c r="BH73" s="181"/>
      <c r="BI73" s="172" t="str">
        <f t="shared" si="75"/>
        <v/>
      </c>
      <c r="BJ73" s="172" t="str">
        <f t="shared" si="75"/>
        <v/>
      </c>
      <c r="BK73" s="172" t="str">
        <f t="shared" si="75"/>
        <v/>
      </c>
      <c r="BL73" s="172" t="str">
        <f t="shared" si="75"/>
        <v/>
      </c>
      <c r="BM73" s="172" t="str">
        <f t="shared" si="75"/>
        <v/>
      </c>
      <c r="BN73" s="172" t="str">
        <f t="shared" si="75"/>
        <v/>
      </c>
      <c r="BO73" s="172" t="str">
        <f t="shared" si="75"/>
        <v/>
      </c>
      <c r="BP73" s="172" t="str">
        <f t="shared" si="75"/>
        <v/>
      </c>
      <c r="BQ73" s="172" t="str">
        <f t="shared" si="75"/>
        <v/>
      </c>
      <c r="BR73" s="172" t="str">
        <f t="shared" si="75"/>
        <v/>
      </c>
      <c r="BS73" s="172" t="str">
        <f t="shared" si="75"/>
        <v/>
      </c>
      <c r="BT73" s="172" t="str">
        <f t="shared" si="75"/>
        <v/>
      </c>
      <c r="BU73" s="172" t="str">
        <f t="shared" si="75"/>
        <v/>
      </c>
      <c r="BV73" s="172" t="str">
        <f t="shared" si="73"/>
        <v/>
      </c>
      <c r="BW73" s="172" t="str">
        <f t="shared" si="73"/>
        <v/>
      </c>
      <c r="BX73" s="172" t="str">
        <f t="shared" si="73"/>
        <v/>
      </c>
      <c r="BY73" s="172" t="str">
        <f t="shared" si="71"/>
        <v/>
      </c>
      <c r="BZ73" s="172" t="str">
        <f t="shared" si="71"/>
        <v/>
      </c>
      <c r="CA73" s="173" t="str">
        <f t="shared" si="22"/>
        <v/>
      </c>
      <c r="CB73" s="173" t="str">
        <f t="shared" si="23"/>
        <v/>
      </c>
      <c r="CC73" s="173" t="str">
        <f t="shared" si="24"/>
        <v/>
      </c>
      <c r="CD73" s="173" t="str">
        <f t="shared" si="25"/>
        <v/>
      </c>
      <c r="CE73" s="176"/>
      <c r="CF73" s="12" t="str">
        <f t="shared" si="26"/>
        <v/>
      </c>
      <c r="CG73" s="175"/>
      <c r="DB73" s="172" t="str">
        <f t="shared" si="76"/>
        <v/>
      </c>
      <c r="DC73" s="172" t="str">
        <f t="shared" si="76"/>
        <v/>
      </c>
      <c r="DD73" s="172" t="str">
        <f t="shared" si="76"/>
        <v/>
      </c>
      <c r="DE73" s="172" t="str">
        <f t="shared" si="76"/>
        <v/>
      </c>
      <c r="DF73" s="172" t="str">
        <f t="shared" si="76"/>
        <v/>
      </c>
      <c r="DG73" s="172" t="str">
        <f t="shared" si="76"/>
        <v/>
      </c>
      <c r="DH73" s="172" t="str">
        <f t="shared" si="76"/>
        <v/>
      </c>
      <c r="DI73" s="172" t="str">
        <f t="shared" si="76"/>
        <v/>
      </c>
      <c r="DJ73" s="172" t="str">
        <f t="shared" si="76"/>
        <v/>
      </c>
      <c r="DK73" s="172" t="str">
        <f t="shared" si="76"/>
        <v/>
      </c>
      <c r="DL73" s="172" t="str">
        <f t="shared" si="76"/>
        <v/>
      </c>
      <c r="DM73" s="172" t="str">
        <f t="shared" si="76"/>
        <v/>
      </c>
      <c r="DN73" s="172" t="str">
        <f t="shared" si="76"/>
        <v/>
      </c>
      <c r="DO73" s="172" t="str">
        <f t="shared" si="74"/>
        <v/>
      </c>
      <c r="DP73" s="172" t="str">
        <f t="shared" si="74"/>
        <v/>
      </c>
      <c r="DQ73" s="172" t="str">
        <f t="shared" si="74"/>
        <v/>
      </c>
      <c r="DR73" s="172" t="str">
        <f t="shared" si="72"/>
        <v/>
      </c>
      <c r="DS73" s="172" t="str">
        <f t="shared" si="72"/>
        <v/>
      </c>
      <c r="DT73" s="173" t="str">
        <f t="shared" si="29"/>
        <v/>
      </c>
      <c r="DU73" s="173" t="str">
        <f t="shared" si="30"/>
        <v/>
      </c>
      <c r="DV73" s="173" t="str">
        <f t="shared" si="31"/>
        <v/>
      </c>
      <c r="DW73" s="173" t="str">
        <f t="shared" si="32"/>
        <v/>
      </c>
      <c r="DY73" s="12" t="str">
        <f t="shared" si="33"/>
        <v/>
      </c>
      <c r="DZ73" s="92"/>
      <c r="EA73" s="12" t="str">
        <f t="shared" si="34"/>
        <v/>
      </c>
    </row>
    <row r="74" spans="1:131" x14ac:dyDescent="0.2">
      <c r="A74" s="97">
        <v>53</v>
      </c>
      <c r="B74" s="120"/>
      <c r="C74" s="197"/>
      <c r="D74" s="119"/>
      <c r="E74" s="210"/>
      <c r="F74" s="119"/>
      <c r="G74" s="117"/>
      <c r="H74" s="118"/>
      <c r="I74" s="133">
        <f t="shared" si="0"/>
        <v>0</v>
      </c>
      <c r="J74" s="117"/>
      <c r="K74" s="133">
        <f t="shared" si="1"/>
        <v>0</v>
      </c>
      <c r="L74" s="117"/>
      <c r="M74" s="133">
        <f t="shared" si="2"/>
        <v>0</v>
      </c>
      <c r="N74" s="119"/>
      <c r="O74" s="133">
        <f t="shared" si="54"/>
        <v>0</v>
      </c>
      <c r="P74" s="119"/>
      <c r="Q74" s="133">
        <f t="shared" si="4"/>
        <v>0</v>
      </c>
      <c r="R74" s="117"/>
      <c r="S74" s="133">
        <f t="shared" si="5"/>
        <v>0</v>
      </c>
      <c r="T74" s="119"/>
      <c r="U74" s="133">
        <f t="shared" si="55"/>
        <v>0</v>
      </c>
      <c r="V74" s="119"/>
      <c r="W74" s="133">
        <f t="shared" si="7"/>
        <v>0</v>
      </c>
      <c r="X74" s="117"/>
      <c r="Y74" s="133">
        <f t="shared" si="8"/>
        <v>0</v>
      </c>
      <c r="Z74" s="119"/>
      <c r="AA74" s="119"/>
      <c r="AB74" s="221"/>
      <c r="AC74" s="36">
        <f t="shared" si="9"/>
        <v>0</v>
      </c>
      <c r="AD74" s="27">
        <f t="shared" si="10"/>
        <v>0</v>
      </c>
      <c r="AE74" s="101" t="str">
        <f t="shared" si="11"/>
        <v/>
      </c>
      <c r="AF74" s="25">
        <f t="shared" si="12"/>
        <v>0</v>
      </c>
      <c r="AG74" s="175"/>
      <c r="AH74" s="124">
        <f t="shared" si="48"/>
        <v>0</v>
      </c>
      <c r="AI74" s="72">
        <f t="shared" si="14"/>
        <v>0</v>
      </c>
      <c r="AJ74" s="170" t="str">
        <f t="shared" si="15"/>
        <v/>
      </c>
      <c r="AK74" s="170">
        <f t="shared" si="16"/>
        <v>0</v>
      </c>
      <c r="AL74" s="170">
        <f t="shared" si="17"/>
        <v>0</v>
      </c>
      <c r="AM74" s="171" t="str">
        <f t="shared" si="18"/>
        <v/>
      </c>
      <c r="AN74" s="123">
        <f t="shared" si="49"/>
        <v>0</v>
      </c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  <c r="BA74" s="181"/>
      <c r="BB74" s="181"/>
      <c r="BC74" s="181"/>
      <c r="BD74" s="181"/>
      <c r="BE74" s="181"/>
      <c r="BF74" s="181"/>
      <c r="BG74" s="181"/>
      <c r="BH74" s="181"/>
      <c r="BI74" s="172" t="str">
        <f t="shared" si="75"/>
        <v/>
      </c>
      <c r="BJ74" s="172" t="str">
        <f t="shared" si="75"/>
        <v/>
      </c>
      <c r="BK74" s="172" t="str">
        <f t="shared" si="75"/>
        <v/>
      </c>
      <c r="BL74" s="172" t="str">
        <f t="shared" si="75"/>
        <v/>
      </c>
      <c r="BM74" s="172" t="str">
        <f t="shared" si="75"/>
        <v/>
      </c>
      <c r="BN74" s="172" t="str">
        <f t="shared" si="75"/>
        <v/>
      </c>
      <c r="BO74" s="172" t="str">
        <f t="shared" si="75"/>
        <v/>
      </c>
      <c r="BP74" s="172" t="str">
        <f t="shared" si="75"/>
        <v/>
      </c>
      <c r="BQ74" s="172" t="str">
        <f t="shared" si="75"/>
        <v/>
      </c>
      <c r="BR74" s="172" t="str">
        <f t="shared" si="75"/>
        <v/>
      </c>
      <c r="BS74" s="172" t="str">
        <f t="shared" si="75"/>
        <v/>
      </c>
      <c r="BT74" s="172" t="str">
        <f t="shared" si="75"/>
        <v/>
      </c>
      <c r="BU74" s="172" t="str">
        <f t="shared" si="75"/>
        <v/>
      </c>
      <c r="BV74" s="172" t="str">
        <f t="shared" si="73"/>
        <v/>
      </c>
      <c r="BW74" s="172" t="str">
        <f t="shared" si="73"/>
        <v/>
      </c>
      <c r="BX74" s="172" t="str">
        <f t="shared" si="73"/>
        <v/>
      </c>
      <c r="BY74" s="172" t="str">
        <f t="shared" si="71"/>
        <v/>
      </c>
      <c r="BZ74" s="172" t="str">
        <f t="shared" si="71"/>
        <v/>
      </c>
      <c r="CA74" s="173" t="str">
        <f t="shared" si="22"/>
        <v/>
      </c>
      <c r="CB74" s="173" t="str">
        <f t="shared" si="23"/>
        <v/>
      </c>
      <c r="CC74" s="173" t="str">
        <f t="shared" si="24"/>
        <v/>
      </c>
      <c r="CD74" s="173" t="str">
        <f t="shared" si="25"/>
        <v/>
      </c>
      <c r="CE74" s="176"/>
      <c r="CF74" s="12" t="str">
        <f t="shared" si="26"/>
        <v/>
      </c>
      <c r="CG74" s="175"/>
      <c r="DB74" s="172" t="str">
        <f t="shared" si="76"/>
        <v/>
      </c>
      <c r="DC74" s="172" t="str">
        <f t="shared" si="76"/>
        <v/>
      </c>
      <c r="DD74" s="172" t="str">
        <f t="shared" si="76"/>
        <v/>
      </c>
      <c r="DE74" s="172" t="str">
        <f t="shared" si="76"/>
        <v/>
      </c>
      <c r="DF74" s="172" t="str">
        <f t="shared" si="76"/>
        <v/>
      </c>
      <c r="DG74" s="172" t="str">
        <f t="shared" si="76"/>
        <v/>
      </c>
      <c r="DH74" s="172" t="str">
        <f t="shared" si="76"/>
        <v/>
      </c>
      <c r="DI74" s="172" t="str">
        <f t="shared" si="76"/>
        <v/>
      </c>
      <c r="DJ74" s="172" t="str">
        <f t="shared" si="76"/>
        <v/>
      </c>
      <c r="DK74" s="172" t="str">
        <f t="shared" si="76"/>
        <v/>
      </c>
      <c r="DL74" s="172" t="str">
        <f t="shared" si="76"/>
        <v/>
      </c>
      <c r="DM74" s="172" t="str">
        <f t="shared" si="76"/>
        <v/>
      </c>
      <c r="DN74" s="172" t="str">
        <f t="shared" si="76"/>
        <v/>
      </c>
      <c r="DO74" s="172" t="str">
        <f t="shared" si="74"/>
        <v/>
      </c>
      <c r="DP74" s="172" t="str">
        <f t="shared" si="74"/>
        <v/>
      </c>
      <c r="DQ74" s="172" t="str">
        <f t="shared" si="74"/>
        <v/>
      </c>
      <c r="DR74" s="172" t="str">
        <f t="shared" si="72"/>
        <v/>
      </c>
      <c r="DS74" s="172" t="str">
        <f t="shared" si="72"/>
        <v/>
      </c>
      <c r="DT74" s="173" t="str">
        <f t="shared" si="29"/>
        <v/>
      </c>
      <c r="DU74" s="173" t="str">
        <f t="shared" si="30"/>
        <v/>
      </c>
      <c r="DV74" s="173" t="str">
        <f t="shared" si="31"/>
        <v/>
      </c>
      <c r="DW74" s="173" t="str">
        <f t="shared" si="32"/>
        <v/>
      </c>
      <c r="DY74" s="12" t="str">
        <f t="shared" si="33"/>
        <v/>
      </c>
      <c r="DZ74" s="92"/>
      <c r="EA74" s="12" t="str">
        <f t="shared" si="34"/>
        <v/>
      </c>
    </row>
    <row r="75" spans="1:131" x14ac:dyDescent="0.2">
      <c r="A75" s="97">
        <v>54</v>
      </c>
      <c r="B75" s="120"/>
      <c r="C75" s="197"/>
      <c r="D75" s="119"/>
      <c r="E75" s="210"/>
      <c r="F75" s="119"/>
      <c r="G75" s="117"/>
      <c r="H75" s="118"/>
      <c r="I75" s="133">
        <f t="shared" si="0"/>
        <v>0</v>
      </c>
      <c r="J75" s="117"/>
      <c r="K75" s="133">
        <f t="shared" si="1"/>
        <v>0</v>
      </c>
      <c r="L75" s="117"/>
      <c r="M75" s="133">
        <f t="shared" si="2"/>
        <v>0</v>
      </c>
      <c r="N75" s="119"/>
      <c r="O75" s="133">
        <f t="shared" si="54"/>
        <v>0</v>
      </c>
      <c r="P75" s="119"/>
      <c r="Q75" s="133">
        <f t="shared" si="4"/>
        <v>0</v>
      </c>
      <c r="R75" s="117"/>
      <c r="S75" s="133">
        <f t="shared" si="5"/>
        <v>0</v>
      </c>
      <c r="T75" s="119"/>
      <c r="U75" s="133">
        <f t="shared" si="55"/>
        <v>0</v>
      </c>
      <c r="V75" s="119"/>
      <c r="W75" s="133">
        <f t="shared" si="7"/>
        <v>0</v>
      </c>
      <c r="X75" s="117"/>
      <c r="Y75" s="133">
        <f t="shared" si="8"/>
        <v>0</v>
      </c>
      <c r="Z75" s="119"/>
      <c r="AA75" s="119"/>
      <c r="AB75" s="221"/>
      <c r="AC75" s="36">
        <f t="shared" si="9"/>
        <v>0</v>
      </c>
      <c r="AD75" s="27">
        <f t="shared" si="10"/>
        <v>0</v>
      </c>
      <c r="AE75" s="101" t="str">
        <f t="shared" si="11"/>
        <v/>
      </c>
      <c r="AF75" s="25">
        <f t="shared" si="12"/>
        <v>0</v>
      </c>
      <c r="AG75" s="175"/>
      <c r="AH75" s="124">
        <f t="shared" si="48"/>
        <v>0</v>
      </c>
      <c r="AI75" s="72">
        <f t="shared" si="14"/>
        <v>0</v>
      </c>
      <c r="AJ75" s="170" t="str">
        <f t="shared" si="15"/>
        <v/>
      </c>
      <c r="AK75" s="170">
        <f t="shared" si="16"/>
        <v>0</v>
      </c>
      <c r="AL75" s="170">
        <f t="shared" si="17"/>
        <v>0</v>
      </c>
      <c r="AM75" s="171" t="str">
        <f t="shared" si="18"/>
        <v/>
      </c>
      <c r="AN75" s="123">
        <f t="shared" si="49"/>
        <v>0</v>
      </c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  <c r="BB75" s="181"/>
      <c r="BC75" s="181"/>
      <c r="BD75" s="181"/>
      <c r="BE75" s="181"/>
      <c r="BF75" s="181"/>
      <c r="BG75" s="181"/>
      <c r="BH75" s="181"/>
      <c r="BI75" s="172" t="str">
        <f t="shared" si="75"/>
        <v/>
      </c>
      <c r="BJ75" s="172" t="str">
        <f t="shared" si="75"/>
        <v/>
      </c>
      <c r="BK75" s="172" t="str">
        <f t="shared" si="75"/>
        <v/>
      </c>
      <c r="BL75" s="172" t="str">
        <f t="shared" si="75"/>
        <v/>
      </c>
      <c r="BM75" s="172" t="str">
        <f t="shared" si="75"/>
        <v/>
      </c>
      <c r="BN75" s="172" t="str">
        <f t="shared" si="75"/>
        <v/>
      </c>
      <c r="BO75" s="172" t="str">
        <f t="shared" si="75"/>
        <v/>
      </c>
      <c r="BP75" s="172" t="str">
        <f t="shared" si="75"/>
        <v/>
      </c>
      <c r="BQ75" s="172" t="str">
        <f t="shared" si="75"/>
        <v/>
      </c>
      <c r="BR75" s="172" t="str">
        <f t="shared" si="75"/>
        <v/>
      </c>
      <c r="BS75" s="172" t="str">
        <f t="shared" si="75"/>
        <v/>
      </c>
      <c r="BT75" s="172" t="str">
        <f t="shared" si="75"/>
        <v/>
      </c>
      <c r="BU75" s="172" t="str">
        <f t="shared" si="75"/>
        <v/>
      </c>
      <c r="BV75" s="172" t="str">
        <f t="shared" si="73"/>
        <v/>
      </c>
      <c r="BW75" s="172" t="str">
        <f t="shared" si="73"/>
        <v/>
      </c>
      <c r="BX75" s="172" t="str">
        <f t="shared" si="73"/>
        <v/>
      </c>
      <c r="BY75" s="172" t="str">
        <f t="shared" si="71"/>
        <v/>
      </c>
      <c r="BZ75" s="172" t="str">
        <f t="shared" si="71"/>
        <v/>
      </c>
      <c r="CA75" s="173" t="str">
        <f t="shared" si="22"/>
        <v/>
      </c>
      <c r="CB75" s="173" t="str">
        <f t="shared" si="23"/>
        <v/>
      </c>
      <c r="CC75" s="173" t="str">
        <f t="shared" si="24"/>
        <v/>
      </c>
      <c r="CD75" s="173" t="str">
        <f t="shared" si="25"/>
        <v/>
      </c>
      <c r="CE75" s="176"/>
      <c r="CF75" s="12" t="str">
        <f t="shared" si="26"/>
        <v/>
      </c>
      <c r="CG75" s="175"/>
      <c r="DB75" s="172" t="str">
        <f t="shared" si="76"/>
        <v/>
      </c>
      <c r="DC75" s="172" t="str">
        <f t="shared" si="76"/>
        <v/>
      </c>
      <c r="DD75" s="172" t="str">
        <f t="shared" si="76"/>
        <v/>
      </c>
      <c r="DE75" s="172" t="str">
        <f t="shared" si="76"/>
        <v/>
      </c>
      <c r="DF75" s="172" t="str">
        <f t="shared" si="76"/>
        <v/>
      </c>
      <c r="DG75" s="172" t="str">
        <f t="shared" si="76"/>
        <v/>
      </c>
      <c r="DH75" s="172" t="str">
        <f t="shared" si="76"/>
        <v/>
      </c>
      <c r="DI75" s="172" t="str">
        <f t="shared" si="76"/>
        <v/>
      </c>
      <c r="DJ75" s="172" t="str">
        <f t="shared" si="76"/>
        <v/>
      </c>
      <c r="DK75" s="172" t="str">
        <f t="shared" si="76"/>
        <v/>
      </c>
      <c r="DL75" s="172" t="str">
        <f t="shared" si="76"/>
        <v/>
      </c>
      <c r="DM75" s="172" t="str">
        <f t="shared" si="76"/>
        <v/>
      </c>
      <c r="DN75" s="172" t="str">
        <f t="shared" si="76"/>
        <v/>
      </c>
      <c r="DO75" s="172" t="str">
        <f t="shared" si="74"/>
        <v/>
      </c>
      <c r="DP75" s="172" t="str">
        <f t="shared" si="74"/>
        <v/>
      </c>
      <c r="DQ75" s="172" t="str">
        <f t="shared" si="74"/>
        <v/>
      </c>
      <c r="DR75" s="172" t="str">
        <f t="shared" si="72"/>
        <v/>
      </c>
      <c r="DS75" s="172" t="str">
        <f t="shared" si="72"/>
        <v/>
      </c>
      <c r="DT75" s="173" t="str">
        <f t="shared" si="29"/>
        <v/>
      </c>
      <c r="DU75" s="173" t="str">
        <f t="shared" si="30"/>
        <v/>
      </c>
      <c r="DV75" s="173" t="str">
        <f t="shared" si="31"/>
        <v/>
      </c>
      <c r="DW75" s="173" t="str">
        <f t="shared" si="32"/>
        <v/>
      </c>
      <c r="DY75" s="12" t="str">
        <f t="shared" si="33"/>
        <v/>
      </c>
      <c r="DZ75" s="92"/>
      <c r="EA75" s="12" t="str">
        <f t="shared" si="34"/>
        <v/>
      </c>
    </row>
    <row r="76" spans="1:131" x14ac:dyDescent="0.2">
      <c r="A76" s="97">
        <v>55</v>
      </c>
      <c r="B76" s="120"/>
      <c r="C76" s="197"/>
      <c r="D76" s="119"/>
      <c r="E76" s="210"/>
      <c r="F76" s="119"/>
      <c r="G76" s="117"/>
      <c r="H76" s="118"/>
      <c r="I76" s="133">
        <f t="shared" ref="I76:I139" si="77">INT(IF(AND(H76="E",G76&lt;=14.2),(IF((AND(G76&gt;10.99)*(G76&lt;14.21)),(14.3-G76)/0.1*10,(IF((AND(G76&gt;6)*(G76&lt;11.01)),(12.65-G76)/0.05*10,0))))+50,(IF((AND(G76&gt;10.99)*(G76&lt;14.21)),(14.3-G76)/0.1*10,(IF((AND(G76&gt;6)*(G76&lt;11.01)),(12.65-G76)/0.05*10,0))))))</f>
        <v>0</v>
      </c>
      <c r="J76" s="117"/>
      <c r="K76" s="133">
        <f t="shared" ref="K76:K139" si="78">INT(IF(J76&lt;1,0,(J76-0.945)/0.055)*10)</f>
        <v>0</v>
      </c>
      <c r="L76" s="117"/>
      <c r="M76" s="133">
        <f t="shared" ref="M76:M139" si="79">INT(IF(L76&lt;3,0,(L76-2.85)/0.15)*10)</f>
        <v>0</v>
      </c>
      <c r="N76" s="119"/>
      <c r="O76" s="133">
        <f t="shared" si="54"/>
        <v>0</v>
      </c>
      <c r="P76" s="119"/>
      <c r="Q76" s="133">
        <f t="shared" ref="Q76:Q139" si="80">INT(IF(P76&lt;30,0,(P76-27)/3)*10)</f>
        <v>0</v>
      </c>
      <c r="R76" s="117"/>
      <c r="S76" s="133">
        <f t="shared" ref="S76:S139" si="81">INT(IF(R76&lt;2.2,0,(R76-2.135)/0.065)*10)</f>
        <v>0</v>
      </c>
      <c r="T76" s="119"/>
      <c r="U76" s="133">
        <f t="shared" si="55"/>
        <v>0</v>
      </c>
      <c r="V76" s="119"/>
      <c r="W76" s="133">
        <f t="shared" ref="W76:W139" si="82">INT(IF(V76&lt;10,0,(V76-9)/1)*10)</f>
        <v>0</v>
      </c>
      <c r="X76" s="117"/>
      <c r="Y76" s="133">
        <f t="shared" ref="Y76:Y139" si="83">INT(IF(X76&lt;5,0,(X76-4.25)/0.75)*10)</f>
        <v>0</v>
      </c>
      <c r="Z76" s="119"/>
      <c r="AA76" s="119"/>
      <c r="AB76" s="221"/>
      <c r="AC76" s="36">
        <f t="shared" ref="AC76:AC139" si="84">INT(MAX(AH76,AI76,AN76))</f>
        <v>0</v>
      </c>
      <c r="AD76" s="27">
        <f t="shared" ref="AD76:AD139" si="85">IF(AND(ISNUMBER(Z76)=NOT(ISNUMBER(AA76)),OR(AND(ISNUMBER(Z76),Z76&gt;=120),AND(ISNUMBER(AA76), AA76&gt;0,AA76&lt;=440))),1,0)</f>
        <v>0</v>
      </c>
      <c r="AE76" s="101" t="str">
        <f t="shared" ref="AE76:AE139" si="86">EA76</f>
        <v/>
      </c>
      <c r="AF76" s="25">
        <f t="shared" ref="AF76:AF139" si="87">SUM(I76+K76+M76+O76+Q76+S76+U76+W76+Y76+AC76)</f>
        <v>0</v>
      </c>
      <c r="AG76" s="175"/>
      <c r="AH76" s="124">
        <f t="shared" si="48"/>
        <v>0</v>
      </c>
      <c r="AI76" s="72">
        <f t="shared" ref="AI76:AI139" si="88">INT(IF(AJ76&gt;=441,0,(442.5-AJ76)/2.5)*10)</f>
        <v>0</v>
      </c>
      <c r="AJ76" s="170" t="str">
        <f t="shared" ref="AJ76:AJ139" si="89">IF(AND(AK76=0,AL76=0),"",AK76*60+AL76)</f>
        <v/>
      </c>
      <c r="AK76" s="170">
        <f t="shared" ref="AK76:AK139" si="90">HOUR(AB76)</f>
        <v>0</v>
      </c>
      <c r="AL76" s="170">
        <f t="shared" ref="AL76:AL139" si="91">MINUTE(AB76)</f>
        <v>0</v>
      </c>
      <c r="AM76" s="171" t="str">
        <f t="shared" ref="AM76:AM139" si="92">IF(F76&lt;&gt;"",$AC$1-F76,"")</f>
        <v/>
      </c>
      <c r="AN76" s="123">
        <f t="shared" si="49"/>
        <v>0</v>
      </c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  <c r="AZ76" s="181"/>
      <c r="BA76" s="181"/>
      <c r="BB76" s="181"/>
      <c r="BC76" s="181"/>
      <c r="BD76" s="181"/>
      <c r="BE76" s="181"/>
      <c r="BF76" s="181"/>
      <c r="BG76" s="181"/>
      <c r="BH76" s="181"/>
      <c r="BI76" s="172" t="str">
        <f t="shared" si="75"/>
        <v/>
      </c>
      <c r="BJ76" s="172" t="str">
        <f t="shared" si="75"/>
        <v/>
      </c>
      <c r="BK76" s="172" t="str">
        <f t="shared" si="75"/>
        <v/>
      </c>
      <c r="BL76" s="172" t="str">
        <f t="shared" si="75"/>
        <v/>
      </c>
      <c r="BM76" s="172" t="str">
        <f t="shared" si="75"/>
        <v/>
      </c>
      <c r="BN76" s="172" t="str">
        <f t="shared" si="75"/>
        <v/>
      </c>
      <c r="BO76" s="172" t="str">
        <f t="shared" si="75"/>
        <v/>
      </c>
      <c r="BP76" s="172" t="str">
        <f t="shared" si="75"/>
        <v/>
      </c>
      <c r="BQ76" s="172" t="str">
        <f t="shared" si="75"/>
        <v/>
      </c>
      <c r="BR76" s="172" t="str">
        <f t="shared" si="75"/>
        <v/>
      </c>
      <c r="BS76" s="172" t="str">
        <f t="shared" si="75"/>
        <v/>
      </c>
      <c r="BT76" s="172" t="str">
        <f t="shared" si="75"/>
        <v/>
      </c>
      <c r="BU76" s="172" t="str">
        <f t="shared" si="75"/>
        <v/>
      </c>
      <c r="BV76" s="172" t="str">
        <f t="shared" si="73"/>
        <v/>
      </c>
      <c r="BW76" s="172" t="str">
        <f t="shared" si="73"/>
        <v/>
      </c>
      <c r="BX76" s="172" t="str">
        <f t="shared" si="73"/>
        <v/>
      </c>
      <c r="BY76" s="172" t="str">
        <f t="shared" si="71"/>
        <v/>
      </c>
      <c r="BZ76" s="172" t="str">
        <f t="shared" si="71"/>
        <v/>
      </c>
      <c r="CA76" s="173" t="str">
        <f t="shared" ref="CA76:CA139" si="93">IF(AM76&lt;&gt;"",IF(AND(AM76&gt;=7,AM76&lt;=9),IF(AM76=$AP$13,BI76,IF(AM76=$AQ$13,BJ76,IF(AM76=$AR$13,BK76,""))),""),"")</f>
        <v/>
      </c>
      <c r="CB76" s="173" t="str">
        <f t="shared" ref="CB76:CB139" si="94">IF(AM76&lt;&gt;"",IF(AM76&lt;=15,IF(AM76=$AS$13,BL76,IF(AM76=$AT$13,BM76,IF(AM76=$AU$13,BN76,IF(AM76=$AV$13,BO76,IF(AM76=$AW$13,BP76,IF(AM76=$AX$13,BQ76,"")))))),""),"")</f>
        <v/>
      </c>
      <c r="CC76" s="173" t="str">
        <f t="shared" ref="CC76:CC139" si="95">IF(AM76&lt;&gt;"",IF(AND(AM76&gt;=16,AM76&lt;=45),IF(AND(AM76&gt;=16,AM76&lt;=17),BR76,IF(AND(AM76&gt;=18,AM76&lt;=19),BS76,IF(AND(AM76&gt;=20,AM76&lt;=28),BT76,IF(AND(AM76&gt;=29,AM76&lt;=37),BU76,"")))),""),"")</f>
        <v/>
      </c>
      <c r="CD76" s="173" t="str">
        <f t="shared" ref="CD76:CD139" si="96">IF(AM76&lt;&gt;"",IF(AM76&gt;=38,IF(AND(AM76&gt;=38,AM76&lt;=46),BV76,IF(AND(AM76&gt;=47,AM76&lt;=55),BW76,IF(AND(AM76&gt;=56,AM76&lt;=60),BX76,IF(AND(AM76&gt;=61,AM76&lt;=65),BY76,IF(AM76&gt;=66,BZ76,""))))),""),"")</f>
        <v/>
      </c>
      <c r="CE76" s="176"/>
      <c r="CF76" s="12" t="str">
        <f t="shared" ref="CF76:CF139" si="97">IF(AM76&lt;&gt;"",IF(AM76&lt;=9,CA76,IF(AND(AM76&gt;=10,AM76&lt;=15),CB76,IF(AND(AM76&gt;=16,AM76&lt;=37),CC76,IF(AM76&gt;=38,CD76,"")))),"")</f>
        <v/>
      </c>
      <c r="CG76" s="175"/>
      <c r="DB76" s="172" t="str">
        <f t="shared" si="76"/>
        <v/>
      </c>
      <c r="DC76" s="172" t="str">
        <f t="shared" si="76"/>
        <v/>
      </c>
      <c r="DD76" s="172" t="str">
        <f t="shared" si="76"/>
        <v/>
      </c>
      <c r="DE76" s="172" t="str">
        <f t="shared" si="76"/>
        <v/>
      </c>
      <c r="DF76" s="172" t="str">
        <f t="shared" si="76"/>
        <v/>
      </c>
      <c r="DG76" s="172" t="str">
        <f t="shared" si="76"/>
        <v/>
      </c>
      <c r="DH76" s="172" t="str">
        <f t="shared" si="76"/>
        <v/>
      </c>
      <c r="DI76" s="172" t="str">
        <f t="shared" si="76"/>
        <v/>
      </c>
      <c r="DJ76" s="172" t="str">
        <f t="shared" si="76"/>
        <v/>
      </c>
      <c r="DK76" s="172" t="str">
        <f t="shared" si="76"/>
        <v/>
      </c>
      <c r="DL76" s="172" t="str">
        <f t="shared" si="76"/>
        <v/>
      </c>
      <c r="DM76" s="172" t="str">
        <f t="shared" si="76"/>
        <v/>
      </c>
      <c r="DN76" s="172" t="str">
        <f t="shared" si="76"/>
        <v/>
      </c>
      <c r="DO76" s="172" t="str">
        <f t="shared" si="74"/>
        <v/>
      </c>
      <c r="DP76" s="172" t="str">
        <f t="shared" si="74"/>
        <v/>
      </c>
      <c r="DQ76" s="172" t="str">
        <f t="shared" si="74"/>
        <v/>
      </c>
      <c r="DR76" s="172" t="str">
        <f t="shared" si="72"/>
        <v/>
      </c>
      <c r="DS76" s="172" t="str">
        <f t="shared" si="72"/>
        <v/>
      </c>
      <c r="DT76" s="173" t="str">
        <f t="shared" ref="DT76:DT139" si="98">IF(AM76&lt;&gt;"",IF(AND(AM76&gt;=7,AM76&lt;=9),IF(AM76=$CI$13,DB76,IF(AM76=$CJ$13,DC76,IF(AM76=$CK$13,DD76,""))),""),"")</f>
        <v/>
      </c>
      <c r="DU76" s="173" t="str">
        <f t="shared" ref="DU76:DU139" si="99">IF(AM76&lt;&gt;"",IF(AM76&lt;=15,IF(AM76=$CL$13,DE76,IF(AM76=$CM$13,DF76,IF(AM76=$CN$13,DG76,IF(AM76=$CO$13,DH76,IF(AM76=$CP$13,DI76,IF(AM76=$CQ$13,DJ76,"")))))),""),"")</f>
        <v/>
      </c>
      <c r="DV76" s="173" t="str">
        <f t="shared" ref="DV76:DV139" si="100">IF(AM76&lt;&gt;"",IF(AND(AM76&gt;=16,AM76&lt;=45),IF(AND(AM76&gt;=16,AM76&lt;=17),DK76,IF(AND(AM76&gt;=18,AM76&lt;=19),DL76,IF(AND(AM76&gt;=20,AM76&lt;=28),DM76,IF(AND(AM76&gt;=29,AM76&lt;=37),DN76,"")))),""),"")</f>
        <v/>
      </c>
      <c r="DW76" s="173" t="str">
        <f t="shared" ref="DW76:DW139" si="101">IF(AM76&lt;&gt;"",IF(AM76&gt;=38,IF(AND(AM76&gt;=38,AM76&lt;=46),DO76,IF(AND(AM76&gt;=47,AM76&lt;=55),DP76,IF(AND(AM76&gt;=56,AM76&lt;=60),DQ76,IF(AND(AM76&gt;=61,AM76&lt;=65),DR76,IF(AM76&gt;=66,DS76,""))))),""),"")</f>
        <v/>
      </c>
      <c r="DY76" s="12" t="str">
        <f t="shared" ref="DY76:DY139" si="102">IF(AM76&lt;&gt;"",IF(AM76&lt;=9,DT76,IF(AND(AM76&gt;=10,AM76&lt;=15),DU76,IF(AND(AM76&gt;=16,AM76&lt;=37),DV76,IF(AM76&gt;=38,DW76,"")))),"")</f>
        <v/>
      </c>
      <c r="DZ76" s="92"/>
      <c r="EA76" s="12" t="str">
        <f t="shared" ref="EA76:EA139" si="103">IF(LOWER($E76)="w",DY76,IF(LOWER($E76)="m",CF76,""))</f>
        <v/>
      </c>
    </row>
    <row r="77" spans="1:131" x14ac:dyDescent="0.2">
      <c r="A77" s="97">
        <v>56</v>
      </c>
      <c r="B77" s="120"/>
      <c r="C77" s="197"/>
      <c r="D77" s="119"/>
      <c r="E77" s="210"/>
      <c r="F77" s="119"/>
      <c r="G77" s="117"/>
      <c r="H77" s="118"/>
      <c r="I77" s="133">
        <f t="shared" si="77"/>
        <v>0</v>
      </c>
      <c r="J77" s="117"/>
      <c r="K77" s="133">
        <f t="shared" si="78"/>
        <v>0</v>
      </c>
      <c r="L77" s="117"/>
      <c r="M77" s="133">
        <f t="shared" si="79"/>
        <v>0</v>
      </c>
      <c r="N77" s="119"/>
      <c r="O77" s="133">
        <f t="shared" si="54"/>
        <v>0</v>
      </c>
      <c r="P77" s="119"/>
      <c r="Q77" s="133">
        <f t="shared" si="80"/>
        <v>0</v>
      </c>
      <c r="R77" s="117"/>
      <c r="S77" s="133">
        <f t="shared" si="81"/>
        <v>0</v>
      </c>
      <c r="T77" s="119"/>
      <c r="U77" s="133">
        <f t="shared" si="55"/>
        <v>0</v>
      </c>
      <c r="V77" s="119"/>
      <c r="W77" s="133">
        <f t="shared" si="82"/>
        <v>0</v>
      </c>
      <c r="X77" s="117"/>
      <c r="Y77" s="133">
        <f t="shared" si="83"/>
        <v>0</v>
      </c>
      <c r="Z77" s="119"/>
      <c r="AA77" s="119"/>
      <c r="AB77" s="221"/>
      <c r="AC77" s="36">
        <f t="shared" si="84"/>
        <v>0</v>
      </c>
      <c r="AD77" s="27">
        <f t="shared" si="85"/>
        <v>0</v>
      </c>
      <c r="AE77" s="101" t="str">
        <f t="shared" si="86"/>
        <v/>
      </c>
      <c r="AF77" s="25">
        <f t="shared" si="87"/>
        <v>0</v>
      </c>
      <c r="AG77" s="175"/>
      <c r="AH77" s="124">
        <f t="shared" si="48"/>
        <v>0</v>
      </c>
      <c r="AI77" s="72">
        <f t="shared" si="88"/>
        <v>0</v>
      </c>
      <c r="AJ77" s="170" t="str">
        <f t="shared" si="89"/>
        <v/>
      </c>
      <c r="AK77" s="170">
        <f t="shared" si="90"/>
        <v>0</v>
      </c>
      <c r="AL77" s="170">
        <f t="shared" si="91"/>
        <v>0</v>
      </c>
      <c r="AM77" s="171" t="str">
        <f t="shared" si="92"/>
        <v/>
      </c>
      <c r="AN77" s="123">
        <f t="shared" si="49"/>
        <v>0</v>
      </c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  <c r="AZ77" s="181"/>
      <c r="BA77" s="181"/>
      <c r="BB77" s="181"/>
      <c r="BC77" s="181"/>
      <c r="BD77" s="181"/>
      <c r="BE77" s="181"/>
      <c r="BF77" s="181"/>
      <c r="BG77" s="181"/>
      <c r="BH77" s="181"/>
      <c r="BI77" s="172" t="str">
        <f t="shared" si="75"/>
        <v/>
      </c>
      <c r="BJ77" s="172" t="str">
        <f t="shared" si="75"/>
        <v/>
      </c>
      <c r="BK77" s="172" t="str">
        <f t="shared" si="75"/>
        <v/>
      </c>
      <c r="BL77" s="172" t="str">
        <f t="shared" si="75"/>
        <v/>
      </c>
      <c r="BM77" s="172" t="str">
        <f t="shared" si="75"/>
        <v/>
      </c>
      <c r="BN77" s="172" t="str">
        <f t="shared" si="75"/>
        <v/>
      </c>
      <c r="BO77" s="172" t="str">
        <f t="shared" si="75"/>
        <v/>
      </c>
      <c r="BP77" s="172" t="str">
        <f t="shared" si="75"/>
        <v/>
      </c>
      <c r="BQ77" s="172" t="str">
        <f t="shared" si="75"/>
        <v/>
      </c>
      <c r="BR77" s="172" t="str">
        <f t="shared" si="75"/>
        <v/>
      </c>
      <c r="BS77" s="172" t="str">
        <f t="shared" si="75"/>
        <v/>
      </c>
      <c r="BT77" s="172" t="str">
        <f t="shared" si="75"/>
        <v/>
      </c>
      <c r="BU77" s="172" t="str">
        <f t="shared" si="75"/>
        <v/>
      </c>
      <c r="BV77" s="172" t="str">
        <f t="shared" si="73"/>
        <v/>
      </c>
      <c r="BW77" s="172" t="str">
        <f t="shared" si="73"/>
        <v/>
      </c>
      <c r="BX77" s="172" t="str">
        <f t="shared" si="73"/>
        <v/>
      </c>
      <c r="BY77" s="172" t="str">
        <f t="shared" si="71"/>
        <v/>
      </c>
      <c r="BZ77" s="172" t="str">
        <f t="shared" si="71"/>
        <v/>
      </c>
      <c r="CA77" s="173" t="str">
        <f t="shared" si="93"/>
        <v/>
      </c>
      <c r="CB77" s="173" t="str">
        <f t="shared" si="94"/>
        <v/>
      </c>
      <c r="CC77" s="173" t="str">
        <f t="shared" si="95"/>
        <v/>
      </c>
      <c r="CD77" s="173" t="str">
        <f t="shared" si="96"/>
        <v/>
      </c>
      <c r="CE77" s="176"/>
      <c r="CF77" s="12" t="str">
        <f t="shared" si="97"/>
        <v/>
      </c>
      <c r="CG77" s="175"/>
      <c r="DB77" s="172" t="str">
        <f t="shared" si="76"/>
        <v/>
      </c>
      <c r="DC77" s="172" t="str">
        <f t="shared" si="76"/>
        <v/>
      </c>
      <c r="DD77" s="172" t="str">
        <f t="shared" si="76"/>
        <v/>
      </c>
      <c r="DE77" s="172" t="str">
        <f t="shared" si="76"/>
        <v/>
      </c>
      <c r="DF77" s="172" t="str">
        <f t="shared" si="76"/>
        <v/>
      </c>
      <c r="DG77" s="172" t="str">
        <f t="shared" si="76"/>
        <v/>
      </c>
      <c r="DH77" s="172" t="str">
        <f t="shared" si="76"/>
        <v/>
      </c>
      <c r="DI77" s="172" t="str">
        <f t="shared" si="76"/>
        <v/>
      </c>
      <c r="DJ77" s="172" t="str">
        <f t="shared" si="76"/>
        <v/>
      </c>
      <c r="DK77" s="172" t="str">
        <f t="shared" si="76"/>
        <v/>
      </c>
      <c r="DL77" s="172" t="str">
        <f t="shared" si="76"/>
        <v/>
      </c>
      <c r="DM77" s="172" t="str">
        <f t="shared" si="76"/>
        <v/>
      </c>
      <c r="DN77" s="172" t="str">
        <f t="shared" si="76"/>
        <v/>
      </c>
      <c r="DO77" s="172" t="str">
        <f t="shared" si="74"/>
        <v/>
      </c>
      <c r="DP77" s="172" t="str">
        <f t="shared" si="74"/>
        <v/>
      </c>
      <c r="DQ77" s="172" t="str">
        <f t="shared" si="74"/>
        <v/>
      </c>
      <c r="DR77" s="172" t="str">
        <f t="shared" si="72"/>
        <v/>
      </c>
      <c r="DS77" s="172" t="str">
        <f t="shared" si="72"/>
        <v/>
      </c>
      <c r="DT77" s="173" t="str">
        <f t="shared" si="98"/>
        <v/>
      </c>
      <c r="DU77" s="173" t="str">
        <f t="shared" si="99"/>
        <v/>
      </c>
      <c r="DV77" s="173" t="str">
        <f t="shared" si="100"/>
        <v/>
      </c>
      <c r="DW77" s="173" t="str">
        <f t="shared" si="101"/>
        <v/>
      </c>
      <c r="DY77" s="12" t="str">
        <f t="shared" si="102"/>
        <v/>
      </c>
      <c r="DZ77" s="92"/>
      <c r="EA77" s="12" t="str">
        <f t="shared" si="103"/>
        <v/>
      </c>
    </row>
    <row r="78" spans="1:131" x14ac:dyDescent="0.2">
      <c r="A78" s="97">
        <v>57</v>
      </c>
      <c r="B78" s="120"/>
      <c r="C78" s="197"/>
      <c r="D78" s="119"/>
      <c r="E78" s="210"/>
      <c r="F78" s="119"/>
      <c r="G78" s="117"/>
      <c r="H78" s="118"/>
      <c r="I78" s="133">
        <f t="shared" si="77"/>
        <v>0</v>
      </c>
      <c r="J78" s="117"/>
      <c r="K78" s="133">
        <f t="shared" si="78"/>
        <v>0</v>
      </c>
      <c r="L78" s="117"/>
      <c r="M78" s="133">
        <f t="shared" si="79"/>
        <v>0</v>
      </c>
      <c r="N78" s="119"/>
      <c r="O78" s="133">
        <f t="shared" si="54"/>
        <v>0</v>
      </c>
      <c r="P78" s="119"/>
      <c r="Q78" s="133">
        <f t="shared" si="80"/>
        <v>0</v>
      </c>
      <c r="R78" s="117"/>
      <c r="S78" s="133">
        <f t="shared" si="81"/>
        <v>0</v>
      </c>
      <c r="T78" s="119"/>
      <c r="U78" s="133">
        <f t="shared" si="55"/>
        <v>0</v>
      </c>
      <c r="V78" s="119"/>
      <c r="W78" s="133">
        <f t="shared" si="82"/>
        <v>0</v>
      </c>
      <c r="X78" s="117"/>
      <c r="Y78" s="133">
        <f t="shared" si="83"/>
        <v>0</v>
      </c>
      <c r="Z78" s="119"/>
      <c r="AA78" s="119"/>
      <c r="AB78" s="221"/>
      <c r="AC78" s="36">
        <f t="shared" si="84"/>
        <v>0</v>
      </c>
      <c r="AD78" s="27">
        <f t="shared" si="85"/>
        <v>0</v>
      </c>
      <c r="AE78" s="101" t="str">
        <f t="shared" si="86"/>
        <v/>
      </c>
      <c r="AF78" s="25">
        <f t="shared" si="87"/>
        <v>0</v>
      </c>
      <c r="AG78" s="175"/>
      <c r="AH78" s="124">
        <f t="shared" si="48"/>
        <v>0</v>
      </c>
      <c r="AI78" s="72">
        <f t="shared" si="88"/>
        <v>0</v>
      </c>
      <c r="AJ78" s="170" t="str">
        <f t="shared" si="89"/>
        <v/>
      </c>
      <c r="AK78" s="170">
        <f t="shared" si="90"/>
        <v>0</v>
      </c>
      <c r="AL78" s="170">
        <f t="shared" si="91"/>
        <v>0</v>
      </c>
      <c r="AM78" s="171" t="str">
        <f t="shared" si="92"/>
        <v/>
      </c>
      <c r="AN78" s="123">
        <f t="shared" si="49"/>
        <v>0</v>
      </c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  <c r="BB78" s="181"/>
      <c r="BC78" s="181"/>
      <c r="BD78" s="181"/>
      <c r="BE78" s="181"/>
      <c r="BF78" s="181"/>
      <c r="BG78" s="181"/>
      <c r="BH78" s="181"/>
      <c r="BI78" s="172" t="str">
        <f t="shared" si="75"/>
        <v/>
      </c>
      <c r="BJ78" s="172" t="str">
        <f t="shared" si="75"/>
        <v/>
      </c>
      <c r="BK78" s="172" t="str">
        <f t="shared" si="75"/>
        <v/>
      </c>
      <c r="BL78" s="172" t="str">
        <f t="shared" si="75"/>
        <v/>
      </c>
      <c r="BM78" s="172" t="str">
        <f t="shared" si="75"/>
        <v/>
      </c>
      <c r="BN78" s="172" t="str">
        <f t="shared" si="75"/>
        <v/>
      </c>
      <c r="BO78" s="172" t="str">
        <f t="shared" si="75"/>
        <v/>
      </c>
      <c r="BP78" s="172" t="str">
        <f t="shared" si="75"/>
        <v/>
      </c>
      <c r="BQ78" s="172" t="str">
        <f t="shared" si="75"/>
        <v/>
      </c>
      <c r="BR78" s="172" t="str">
        <f t="shared" si="75"/>
        <v/>
      </c>
      <c r="BS78" s="172" t="str">
        <f t="shared" si="75"/>
        <v/>
      </c>
      <c r="BT78" s="172" t="str">
        <f t="shared" si="75"/>
        <v/>
      </c>
      <c r="BU78" s="172" t="str">
        <f t="shared" si="75"/>
        <v/>
      </c>
      <c r="BV78" s="172" t="str">
        <f t="shared" si="73"/>
        <v/>
      </c>
      <c r="BW78" s="172" t="str">
        <f t="shared" si="73"/>
        <v/>
      </c>
      <c r="BX78" s="172" t="str">
        <f t="shared" si="73"/>
        <v/>
      </c>
      <c r="BY78" s="172" t="str">
        <f t="shared" si="71"/>
        <v/>
      </c>
      <c r="BZ78" s="172" t="str">
        <f t="shared" si="71"/>
        <v/>
      </c>
      <c r="CA78" s="173" t="str">
        <f t="shared" si="93"/>
        <v/>
      </c>
      <c r="CB78" s="173" t="str">
        <f t="shared" si="94"/>
        <v/>
      </c>
      <c r="CC78" s="173" t="str">
        <f t="shared" si="95"/>
        <v/>
      </c>
      <c r="CD78" s="173" t="str">
        <f t="shared" si="96"/>
        <v/>
      </c>
      <c r="CE78" s="176"/>
      <c r="CF78" s="12" t="str">
        <f t="shared" si="97"/>
        <v/>
      </c>
      <c r="CG78" s="175"/>
      <c r="DB78" s="172" t="str">
        <f t="shared" si="76"/>
        <v/>
      </c>
      <c r="DC78" s="172" t="str">
        <f t="shared" si="76"/>
        <v/>
      </c>
      <c r="DD78" s="172" t="str">
        <f t="shared" si="76"/>
        <v/>
      </c>
      <c r="DE78" s="172" t="str">
        <f t="shared" si="76"/>
        <v/>
      </c>
      <c r="DF78" s="172" t="str">
        <f t="shared" si="76"/>
        <v/>
      </c>
      <c r="DG78" s="172" t="str">
        <f t="shared" si="76"/>
        <v/>
      </c>
      <c r="DH78" s="172" t="str">
        <f t="shared" si="76"/>
        <v/>
      </c>
      <c r="DI78" s="172" t="str">
        <f t="shared" si="76"/>
        <v/>
      </c>
      <c r="DJ78" s="172" t="str">
        <f t="shared" si="76"/>
        <v/>
      </c>
      <c r="DK78" s="172" t="str">
        <f t="shared" si="76"/>
        <v/>
      </c>
      <c r="DL78" s="172" t="str">
        <f t="shared" si="76"/>
        <v/>
      </c>
      <c r="DM78" s="172" t="str">
        <f t="shared" si="76"/>
        <v/>
      </c>
      <c r="DN78" s="172" t="str">
        <f t="shared" si="76"/>
        <v/>
      </c>
      <c r="DO78" s="172" t="str">
        <f t="shared" si="74"/>
        <v/>
      </c>
      <c r="DP78" s="172" t="str">
        <f t="shared" si="74"/>
        <v/>
      </c>
      <c r="DQ78" s="172" t="str">
        <f t="shared" si="74"/>
        <v/>
      </c>
      <c r="DR78" s="172" t="str">
        <f t="shared" si="72"/>
        <v/>
      </c>
      <c r="DS78" s="172" t="str">
        <f t="shared" si="72"/>
        <v/>
      </c>
      <c r="DT78" s="173" t="str">
        <f t="shared" si="98"/>
        <v/>
      </c>
      <c r="DU78" s="173" t="str">
        <f t="shared" si="99"/>
        <v/>
      </c>
      <c r="DV78" s="173" t="str">
        <f t="shared" si="100"/>
        <v/>
      </c>
      <c r="DW78" s="173" t="str">
        <f t="shared" si="101"/>
        <v/>
      </c>
      <c r="DY78" s="12" t="str">
        <f t="shared" si="102"/>
        <v/>
      </c>
      <c r="DZ78" s="92"/>
      <c r="EA78" s="12" t="str">
        <f t="shared" si="103"/>
        <v/>
      </c>
    </row>
    <row r="79" spans="1:131" x14ac:dyDescent="0.2">
      <c r="A79" s="97">
        <v>58</v>
      </c>
      <c r="B79" s="120"/>
      <c r="C79" s="197"/>
      <c r="D79" s="119"/>
      <c r="E79" s="210"/>
      <c r="F79" s="119"/>
      <c r="G79" s="117"/>
      <c r="H79" s="118"/>
      <c r="I79" s="133">
        <f t="shared" si="77"/>
        <v>0</v>
      </c>
      <c r="J79" s="117"/>
      <c r="K79" s="133">
        <f t="shared" si="78"/>
        <v>0</v>
      </c>
      <c r="L79" s="117"/>
      <c r="M79" s="133">
        <f t="shared" si="79"/>
        <v>0</v>
      </c>
      <c r="N79" s="119"/>
      <c r="O79" s="133">
        <f t="shared" si="54"/>
        <v>0</v>
      </c>
      <c r="P79" s="119"/>
      <c r="Q79" s="133">
        <f t="shared" si="80"/>
        <v>0</v>
      </c>
      <c r="R79" s="117"/>
      <c r="S79" s="133">
        <f t="shared" si="81"/>
        <v>0</v>
      </c>
      <c r="T79" s="119"/>
      <c r="U79" s="133">
        <f t="shared" si="55"/>
        <v>0</v>
      </c>
      <c r="V79" s="119"/>
      <c r="W79" s="133">
        <f t="shared" si="82"/>
        <v>0</v>
      </c>
      <c r="X79" s="117"/>
      <c r="Y79" s="133">
        <f t="shared" si="83"/>
        <v>0</v>
      </c>
      <c r="Z79" s="119"/>
      <c r="AA79" s="119"/>
      <c r="AB79" s="221"/>
      <c r="AC79" s="36">
        <f t="shared" si="84"/>
        <v>0</v>
      </c>
      <c r="AD79" s="27">
        <f t="shared" si="85"/>
        <v>0</v>
      </c>
      <c r="AE79" s="101" t="str">
        <f t="shared" si="86"/>
        <v/>
      </c>
      <c r="AF79" s="25">
        <f t="shared" si="87"/>
        <v>0</v>
      </c>
      <c r="AG79" s="175"/>
      <c r="AH79" s="124">
        <f t="shared" si="48"/>
        <v>0</v>
      </c>
      <c r="AI79" s="72">
        <f t="shared" si="88"/>
        <v>0</v>
      </c>
      <c r="AJ79" s="170" t="str">
        <f t="shared" si="89"/>
        <v/>
      </c>
      <c r="AK79" s="170">
        <f t="shared" si="90"/>
        <v>0</v>
      </c>
      <c r="AL79" s="170">
        <f t="shared" si="91"/>
        <v>0</v>
      </c>
      <c r="AM79" s="171" t="str">
        <f t="shared" si="92"/>
        <v/>
      </c>
      <c r="AN79" s="123">
        <f t="shared" si="49"/>
        <v>0</v>
      </c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  <c r="AZ79" s="181"/>
      <c r="BA79" s="181"/>
      <c r="BB79" s="181"/>
      <c r="BC79" s="181"/>
      <c r="BD79" s="181"/>
      <c r="BE79" s="181"/>
      <c r="BF79" s="181"/>
      <c r="BG79" s="181"/>
      <c r="BH79" s="181"/>
      <c r="BI79" s="172" t="str">
        <f t="shared" si="75"/>
        <v/>
      </c>
      <c r="BJ79" s="172" t="str">
        <f t="shared" si="75"/>
        <v/>
      </c>
      <c r="BK79" s="172" t="str">
        <f t="shared" si="75"/>
        <v/>
      </c>
      <c r="BL79" s="172" t="str">
        <f t="shared" si="75"/>
        <v/>
      </c>
      <c r="BM79" s="172" t="str">
        <f t="shared" si="75"/>
        <v/>
      </c>
      <c r="BN79" s="172" t="str">
        <f t="shared" si="75"/>
        <v/>
      </c>
      <c r="BO79" s="172" t="str">
        <f t="shared" si="75"/>
        <v/>
      </c>
      <c r="BP79" s="172" t="str">
        <f t="shared" si="75"/>
        <v/>
      </c>
      <c r="BQ79" s="172" t="str">
        <f t="shared" si="75"/>
        <v/>
      </c>
      <c r="BR79" s="172" t="str">
        <f t="shared" si="75"/>
        <v/>
      </c>
      <c r="BS79" s="172" t="str">
        <f t="shared" si="75"/>
        <v/>
      </c>
      <c r="BT79" s="172" t="str">
        <f t="shared" si="75"/>
        <v/>
      </c>
      <c r="BU79" s="172" t="str">
        <f t="shared" si="75"/>
        <v/>
      </c>
      <c r="BV79" s="172" t="str">
        <f t="shared" si="73"/>
        <v/>
      </c>
      <c r="BW79" s="172" t="str">
        <f t="shared" si="73"/>
        <v/>
      </c>
      <c r="BX79" s="172" t="str">
        <f t="shared" si="73"/>
        <v/>
      </c>
      <c r="BY79" s="172" t="str">
        <f t="shared" si="71"/>
        <v/>
      </c>
      <c r="BZ79" s="172" t="str">
        <f t="shared" si="71"/>
        <v/>
      </c>
      <c r="CA79" s="173" t="str">
        <f t="shared" si="93"/>
        <v/>
      </c>
      <c r="CB79" s="173" t="str">
        <f t="shared" si="94"/>
        <v/>
      </c>
      <c r="CC79" s="173" t="str">
        <f t="shared" si="95"/>
        <v/>
      </c>
      <c r="CD79" s="173" t="str">
        <f t="shared" si="96"/>
        <v/>
      </c>
      <c r="CE79" s="176"/>
      <c r="CF79" s="12" t="str">
        <f t="shared" si="97"/>
        <v/>
      </c>
      <c r="CG79" s="175"/>
      <c r="DB79" s="172" t="str">
        <f t="shared" si="76"/>
        <v/>
      </c>
      <c r="DC79" s="172" t="str">
        <f t="shared" si="76"/>
        <v/>
      </c>
      <c r="DD79" s="172" t="str">
        <f t="shared" si="76"/>
        <v/>
      </c>
      <c r="DE79" s="172" t="str">
        <f t="shared" si="76"/>
        <v/>
      </c>
      <c r="DF79" s="172" t="str">
        <f t="shared" si="76"/>
        <v/>
      </c>
      <c r="DG79" s="172" t="str">
        <f t="shared" si="76"/>
        <v/>
      </c>
      <c r="DH79" s="172" t="str">
        <f t="shared" si="76"/>
        <v/>
      </c>
      <c r="DI79" s="172" t="str">
        <f t="shared" si="76"/>
        <v/>
      </c>
      <c r="DJ79" s="172" t="str">
        <f t="shared" si="76"/>
        <v/>
      </c>
      <c r="DK79" s="172" t="str">
        <f t="shared" si="76"/>
        <v/>
      </c>
      <c r="DL79" s="172" t="str">
        <f t="shared" si="76"/>
        <v/>
      </c>
      <c r="DM79" s="172" t="str">
        <f t="shared" si="76"/>
        <v/>
      </c>
      <c r="DN79" s="172" t="str">
        <f t="shared" si="76"/>
        <v/>
      </c>
      <c r="DO79" s="172" t="str">
        <f t="shared" si="74"/>
        <v/>
      </c>
      <c r="DP79" s="172" t="str">
        <f t="shared" si="74"/>
        <v/>
      </c>
      <c r="DQ79" s="172" t="str">
        <f t="shared" si="74"/>
        <v/>
      </c>
      <c r="DR79" s="172" t="str">
        <f t="shared" si="72"/>
        <v/>
      </c>
      <c r="DS79" s="172" t="str">
        <f t="shared" si="72"/>
        <v/>
      </c>
      <c r="DT79" s="173" t="str">
        <f t="shared" si="98"/>
        <v/>
      </c>
      <c r="DU79" s="173" t="str">
        <f t="shared" si="99"/>
        <v/>
      </c>
      <c r="DV79" s="173" t="str">
        <f t="shared" si="100"/>
        <v/>
      </c>
      <c r="DW79" s="173" t="str">
        <f t="shared" si="101"/>
        <v/>
      </c>
      <c r="DY79" s="12" t="str">
        <f t="shared" si="102"/>
        <v/>
      </c>
      <c r="DZ79" s="92"/>
      <c r="EA79" s="12" t="str">
        <f t="shared" si="103"/>
        <v/>
      </c>
    </row>
    <row r="80" spans="1:131" x14ac:dyDescent="0.2">
      <c r="A80" s="97">
        <v>59</v>
      </c>
      <c r="B80" s="120"/>
      <c r="C80" s="197"/>
      <c r="D80" s="119"/>
      <c r="E80" s="210"/>
      <c r="F80" s="119"/>
      <c r="G80" s="117"/>
      <c r="H80" s="118"/>
      <c r="I80" s="133">
        <f t="shared" si="77"/>
        <v>0</v>
      </c>
      <c r="J80" s="117"/>
      <c r="K80" s="133">
        <f t="shared" si="78"/>
        <v>0</v>
      </c>
      <c r="L80" s="117"/>
      <c r="M80" s="133">
        <f t="shared" si="79"/>
        <v>0</v>
      </c>
      <c r="N80" s="119"/>
      <c r="O80" s="133">
        <f t="shared" si="54"/>
        <v>0</v>
      </c>
      <c r="P80" s="119"/>
      <c r="Q80" s="133">
        <f t="shared" si="80"/>
        <v>0</v>
      </c>
      <c r="R80" s="117"/>
      <c r="S80" s="133">
        <f t="shared" si="81"/>
        <v>0</v>
      </c>
      <c r="T80" s="119"/>
      <c r="U80" s="133">
        <f t="shared" si="55"/>
        <v>0</v>
      </c>
      <c r="V80" s="119"/>
      <c r="W80" s="133">
        <f t="shared" si="82"/>
        <v>0</v>
      </c>
      <c r="X80" s="117"/>
      <c r="Y80" s="133">
        <f t="shared" si="83"/>
        <v>0</v>
      </c>
      <c r="Z80" s="119"/>
      <c r="AA80" s="119"/>
      <c r="AB80" s="221"/>
      <c r="AC80" s="36">
        <f t="shared" si="84"/>
        <v>0</v>
      </c>
      <c r="AD80" s="27">
        <f t="shared" si="85"/>
        <v>0</v>
      </c>
      <c r="AE80" s="101" t="str">
        <f t="shared" si="86"/>
        <v/>
      </c>
      <c r="AF80" s="25">
        <f t="shared" si="87"/>
        <v>0</v>
      </c>
      <c r="AG80" s="175"/>
      <c r="AH80" s="124">
        <f t="shared" si="48"/>
        <v>0</v>
      </c>
      <c r="AI80" s="72">
        <f t="shared" si="88"/>
        <v>0</v>
      </c>
      <c r="AJ80" s="170" t="str">
        <f t="shared" si="89"/>
        <v/>
      </c>
      <c r="AK80" s="170">
        <f t="shared" si="90"/>
        <v>0</v>
      </c>
      <c r="AL80" s="170">
        <f t="shared" si="91"/>
        <v>0</v>
      </c>
      <c r="AM80" s="171" t="str">
        <f t="shared" si="92"/>
        <v/>
      </c>
      <c r="AN80" s="123">
        <f t="shared" si="49"/>
        <v>0</v>
      </c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  <c r="AZ80" s="181"/>
      <c r="BA80" s="181"/>
      <c r="BB80" s="181"/>
      <c r="BC80" s="181"/>
      <c r="BD80" s="181"/>
      <c r="BE80" s="181"/>
      <c r="BF80" s="181"/>
      <c r="BG80" s="181"/>
      <c r="BH80" s="181"/>
      <c r="BI80" s="172" t="str">
        <f t="shared" si="75"/>
        <v/>
      </c>
      <c r="BJ80" s="172" t="str">
        <f t="shared" si="75"/>
        <v/>
      </c>
      <c r="BK80" s="172" t="str">
        <f t="shared" si="75"/>
        <v/>
      </c>
      <c r="BL80" s="172" t="str">
        <f t="shared" si="75"/>
        <v/>
      </c>
      <c r="BM80" s="172" t="str">
        <f t="shared" si="75"/>
        <v/>
      </c>
      <c r="BN80" s="172" t="str">
        <f t="shared" si="75"/>
        <v/>
      </c>
      <c r="BO80" s="172" t="str">
        <f t="shared" si="75"/>
        <v/>
      </c>
      <c r="BP80" s="172" t="str">
        <f t="shared" si="75"/>
        <v/>
      </c>
      <c r="BQ80" s="172" t="str">
        <f t="shared" si="75"/>
        <v/>
      </c>
      <c r="BR80" s="172" t="str">
        <f t="shared" si="75"/>
        <v/>
      </c>
      <c r="BS80" s="172" t="str">
        <f t="shared" si="75"/>
        <v/>
      </c>
      <c r="BT80" s="172" t="str">
        <f t="shared" si="75"/>
        <v/>
      </c>
      <c r="BU80" s="172" t="str">
        <f t="shared" si="75"/>
        <v/>
      </c>
      <c r="BV80" s="172" t="str">
        <f t="shared" si="73"/>
        <v/>
      </c>
      <c r="BW80" s="172" t="str">
        <f t="shared" si="73"/>
        <v/>
      </c>
      <c r="BX80" s="172" t="str">
        <f t="shared" si="73"/>
        <v/>
      </c>
      <c r="BY80" s="172" t="str">
        <f t="shared" si="71"/>
        <v/>
      </c>
      <c r="BZ80" s="172" t="str">
        <f t="shared" si="71"/>
        <v/>
      </c>
      <c r="CA80" s="173" t="str">
        <f t="shared" si="93"/>
        <v/>
      </c>
      <c r="CB80" s="173" t="str">
        <f t="shared" si="94"/>
        <v/>
      </c>
      <c r="CC80" s="173" t="str">
        <f t="shared" si="95"/>
        <v/>
      </c>
      <c r="CD80" s="173" t="str">
        <f t="shared" si="96"/>
        <v/>
      </c>
      <c r="CE80" s="176"/>
      <c r="CF80" s="12" t="str">
        <f t="shared" si="97"/>
        <v/>
      </c>
      <c r="CG80" s="175"/>
      <c r="DB80" s="172" t="str">
        <f t="shared" si="76"/>
        <v/>
      </c>
      <c r="DC80" s="172" t="str">
        <f t="shared" si="76"/>
        <v/>
      </c>
      <c r="DD80" s="172" t="str">
        <f t="shared" si="76"/>
        <v/>
      </c>
      <c r="DE80" s="172" t="str">
        <f t="shared" si="76"/>
        <v/>
      </c>
      <c r="DF80" s="172" t="str">
        <f t="shared" si="76"/>
        <v/>
      </c>
      <c r="DG80" s="172" t="str">
        <f t="shared" si="76"/>
        <v/>
      </c>
      <c r="DH80" s="172" t="str">
        <f t="shared" si="76"/>
        <v/>
      </c>
      <c r="DI80" s="172" t="str">
        <f t="shared" si="76"/>
        <v/>
      </c>
      <c r="DJ80" s="172" t="str">
        <f t="shared" si="76"/>
        <v/>
      </c>
      <c r="DK80" s="172" t="str">
        <f t="shared" si="76"/>
        <v/>
      </c>
      <c r="DL80" s="172" t="str">
        <f t="shared" si="76"/>
        <v/>
      </c>
      <c r="DM80" s="172" t="str">
        <f t="shared" si="76"/>
        <v/>
      </c>
      <c r="DN80" s="172" t="str">
        <f t="shared" si="76"/>
        <v/>
      </c>
      <c r="DO80" s="172" t="str">
        <f t="shared" si="74"/>
        <v/>
      </c>
      <c r="DP80" s="172" t="str">
        <f t="shared" si="74"/>
        <v/>
      </c>
      <c r="DQ80" s="172" t="str">
        <f t="shared" si="74"/>
        <v/>
      </c>
      <c r="DR80" s="172" t="str">
        <f t="shared" si="72"/>
        <v/>
      </c>
      <c r="DS80" s="172" t="str">
        <f t="shared" si="72"/>
        <v/>
      </c>
      <c r="DT80" s="173" t="str">
        <f t="shared" si="98"/>
        <v/>
      </c>
      <c r="DU80" s="173" t="str">
        <f t="shared" si="99"/>
        <v/>
      </c>
      <c r="DV80" s="173" t="str">
        <f t="shared" si="100"/>
        <v/>
      </c>
      <c r="DW80" s="173" t="str">
        <f t="shared" si="101"/>
        <v/>
      </c>
      <c r="DY80" s="12" t="str">
        <f t="shared" si="102"/>
        <v/>
      </c>
      <c r="DZ80" s="92"/>
      <c r="EA80" s="12" t="str">
        <f t="shared" si="103"/>
        <v/>
      </c>
    </row>
    <row r="81" spans="1:131" x14ac:dyDescent="0.2">
      <c r="A81" s="97">
        <v>60</v>
      </c>
      <c r="B81" s="120"/>
      <c r="C81" s="197"/>
      <c r="D81" s="119"/>
      <c r="E81" s="210"/>
      <c r="F81" s="119"/>
      <c r="G81" s="117"/>
      <c r="H81" s="118"/>
      <c r="I81" s="133">
        <f t="shared" si="77"/>
        <v>0</v>
      </c>
      <c r="J81" s="117"/>
      <c r="K81" s="133">
        <f t="shared" si="78"/>
        <v>0</v>
      </c>
      <c r="L81" s="117"/>
      <c r="M81" s="133">
        <f t="shared" si="79"/>
        <v>0</v>
      </c>
      <c r="N81" s="119"/>
      <c r="O81" s="133">
        <f t="shared" si="54"/>
        <v>0</v>
      </c>
      <c r="P81" s="119"/>
      <c r="Q81" s="133">
        <f t="shared" si="80"/>
        <v>0</v>
      </c>
      <c r="R81" s="117"/>
      <c r="S81" s="133">
        <f t="shared" si="81"/>
        <v>0</v>
      </c>
      <c r="T81" s="119"/>
      <c r="U81" s="133">
        <f t="shared" si="55"/>
        <v>0</v>
      </c>
      <c r="V81" s="119"/>
      <c r="W81" s="133">
        <f t="shared" si="82"/>
        <v>0</v>
      </c>
      <c r="X81" s="117"/>
      <c r="Y81" s="133">
        <f t="shared" si="83"/>
        <v>0</v>
      </c>
      <c r="Z81" s="119"/>
      <c r="AA81" s="119"/>
      <c r="AB81" s="119"/>
      <c r="AC81" s="36">
        <f t="shared" si="84"/>
        <v>0</v>
      </c>
      <c r="AD81" s="27">
        <f t="shared" si="85"/>
        <v>0</v>
      </c>
      <c r="AE81" s="101" t="str">
        <f t="shared" si="86"/>
        <v/>
      </c>
      <c r="AF81" s="25">
        <f t="shared" si="87"/>
        <v>0</v>
      </c>
      <c r="AG81" s="175"/>
      <c r="AH81" s="124">
        <f t="shared" si="48"/>
        <v>0</v>
      </c>
      <c r="AI81" s="72">
        <f t="shared" si="88"/>
        <v>0</v>
      </c>
      <c r="AJ81" s="170" t="str">
        <f t="shared" si="89"/>
        <v/>
      </c>
      <c r="AK81" s="170">
        <f t="shared" si="90"/>
        <v>0</v>
      </c>
      <c r="AL81" s="170">
        <f t="shared" si="91"/>
        <v>0</v>
      </c>
      <c r="AM81" s="171" t="str">
        <f t="shared" si="92"/>
        <v/>
      </c>
      <c r="AN81" s="123">
        <f t="shared" si="49"/>
        <v>0</v>
      </c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  <c r="BA81" s="181"/>
      <c r="BB81" s="181"/>
      <c r="BC81" s="181"/>
      <c r="BD81" s="181"/>
      <c r="BE81" s="181"/>
      <c r="BF81" s="181"/>
      <c r="BG81" s="181"/>
      <c r="BH81" s="181"/>
      <c r="BI81" s="172" t="str">
        <f t="shared" si="75"/>
        <v/>
      </c>
      <c r="BJ81" s="172" t="str">
        <f t="shared" si="75"/>
        <v/>
      </c>
      <c r="BK81" s="172" t="str">
        <f t="shared" si="75"/>
        <v/>
      </c>
      <c r="BL81" s="172" t="str">
        <f t="shared" si="75"/>
        <v/>
      </c>
      <c r="BM81" s="172" t="str">
        <f t="shared" si="75"/>
        <v/>
      </c>
      <c r="BN81" s="172" t="str">
        <f t="shared" si="75"/>
        <v/>
      </c>
      <c r="BO81" s="172" t="str">
        <f t="shared" si="75"/>
        <v/>
      </c>
      <c r="BP81" s="172" t="str">
        <f t="shared" si="75"/>
        <v/>
      </c>
      <c r="BQ81" s="172" t="str">
        <f t="shared" ref="BQ81:BZ112" si="104">IF($F81&lt;&gt;"",IF($AF81&gt;=AX$17,IF(($AF81&gt;=AX$17)*($AF81&lt;AX$16),$AO$17,IF(($AF81&gt;=AX$16)*($AF81&lt;AX$15),$AO$16,IF(($AF81&gt;=AX$15)*($AF81&lt;AX$14),$AO$15,IF(($AF81&gt;=AX$14),$AO$14,"")))),"-"),"")</f>
        <v/>
      </c>
      <c r="BR81" s="172" t="str">
        <f t="shared" si="104"/>
        <v/>
      </c>
      <c r="BS81" s="172" t="str">
        <f t="shared" si="104"/>
        <v/>
      </c>
      <c r="BT81" s="172" t="str">
        <f t="shared" si="104"/>
        <v/>
      </c>
      <c r="BU81" s="172" t="str">
        <f t="shared" si="104"/>
        <v/>
      </c>
      <c r="BV81" s="172" t="str">
        <f t="shared" si="73"/>
        <v/>
      </c>
      <c r="BW81" s="172" t="str">
        <f t="shared" si="73"/>
        <v/>
      </c>
      <c r="BX81" s="172" t="str">
        <f t="shared" si="73"/>
        <v/>
      </c>
      <c r="BY81" s="172" t="str">
        <f t="shared" si="71"/>
        <v/>
      </c>
      <c r="BZ81" s="172" t="str">
        <f t="shared" si="71"/>
        <v/>
      </c>
      <c r="CA81" s="173" t="str">
        <f t="shared" si="93"/>
        <v/>
      </c>
      <c r="CB81" s="173" t="str">
        <f t="shared" si="94"/>
        <v/>
      </c>
      <c r="CC81" s="173" t="str">
        <f t="shared" si="95"/>
        <v/>
      </c>
      <c r="CD81" s="173" t="str">
        <f t="shared" si="96"/>
        <v/>
      </c>
      <c r="CE81" s="176"/>
      <c r="CF81" s="12" t="str">
        <f t="shared" si="97"/>
        <v/>
      </c>
      <c r="CG81" s="175"/>
      <c r="DB81" s="172" t="str">
        <f t="shared" si="76"/>
        <v/>
      </c>
      <c r="DC81" s="172" t="str">
        <f t="shared" si="76"/>
        <v/>
      </c>
      <c r="DD81" s="172" t="str">
        <f t="shared" si="76"/>
        <v/>
      </c>
      <c r="DE81" s="172" t="str">
        <f t="shared" si="76"/>
        <v/>
      </c>
      <c r="DF81" s="172" t="str">
        <f t="shared" si="76"/>
        <v/>
      </c>
      <c r="DG81" s="172" t="str">
        <f t="shared" si="76"/>
        <v/>
      </c>
      <c r="DH81" s="172" t="str">
        <f t="shared" si="76"/>
        <v/>
      </c>
      <c r="DI81" s="172" t="str">
        <f t="shared" si="76"/>
        <v/>
      </c>
      <c r="DJ81" s="172" t="str">
        <f t="shared" ref="DJ81:DS112" si="105">IF($F81&lt;&gt;"",IF($AF81&gt;=CQ$17,IF(($AF81&gt;=CQ$17)*($AF81&lt;CQ$16),$CH$17,IF(($AF81&gt;=CQ$16)*($AF81&lt;CQ$15),$CH$16,IF(($AF81&gt;=CQ$15)*($AF81&lt;CQ$14),$CH$15,IF(($AF81&gt;=CQ$14),$CH$14,"")))),"-"),"")</f>
        <v/>
      </c>
      <c r="DK81" s="172" t="str">
        <f t="shared" si="105"/>
        <v/>
      </c>
      <c r="DL81" s="172" t="str">
        <f t="shared" si="105"/>
        <v/>
      </c>
      <c r="DM81" s="172" t="str">
        <f t="shared" si="105"/>
        <v/>
      </c>
      <c r="DN81" s="172" t="str">
        <f t="shared" si="105"/>
        <v/>
      </c>
      <c r="DO81" s="172" t="str">
        <f t="shared" si="74"/>
        <v/>
      </c>
      <c r="DP81" s="172" t="str">
        <f t="shared" si="74"/>
        <v/>
      </c>
      <c r="DQ81" s="172" t="str">
        <f t="shared" si="74"/>
        <v/>
      </c>
      <c r="DR81" s="172" t="str">
        <f t="shared" si="72"/>
        <v/>
      </c>
      <c r="DS81" s="172" t="str">
        <f t="shared" si="72"/>
        <v/>
      </c>
      <c r="DT81" s="173" t="str">
        <f t="shared" si="98"/>
        <v/>
      </c>
      <c r="DU81" s="173" t="str">
        <f t="shared" si="99"/>
        <v/>
      </c>
      <c r="DV81" s="173" t="str">
        <f t="shared" si="100"/>
        <v/>
      </c>
      <c r="DW81" s="173" t="str">
        <f t="shared" si="101"/>
        <v/>
      </c>
      <c r="DY81" s="12" t="str">
        <f t="shared" si="102"/>
        <v/>
      </c>
      <c r="DZ81" s="92"/>
      <c r="EA81" s="12" t="str">
        <f t="shared" si="103"/>
        <v/>
      </c>
    </row>
    <row r="82" spans="1:131" x14ac:dyDescent="0.2">
      <c r="A82" s="97">
        <v>61</v>
      </c>
      <c r="B82" s="120"/>
      <c r="C82" s="197"/>
      <c r="D82" s="119"/>
      <c r="E82" s="210"/>
      <c r="F82" s="119"/>
      <c r="G82" s="117"/>
      <c r="H82" s="118"/>
      <c r="I82" s="133">
        <f t="shared" si="77"/>
        <v>0</v>
      </c>
      <c r="J82" s="117"/>
      <c r="K82" s="133">
        <f t="shared" si="78"/>
        <v>0</v>
      </c>
      <c r="L82" s="117"/>
      <c r="M82" s="133">
        <f t="shared" si="79"/>
        <v>0</v>
      </c>
      <c r="N82" s="119"/>
      <c r="O82" s="133">
        <f t="shared" si="54"/>
        <v>0</v>
      </c>
      <c r="P82" s="119"/>
      <c r="Q82" s="133">
        <f t="shared" si="80"/>
        <v>0</v>
      </c>
      <c r="R82" s="117"/>
      <c r="S82" s="133">
        <f t="shared" si="81"/>
        <v>0</v>
      </c>
      <c r="T82" s="119"/>
      <c r="U82" s="133">
        <f t="shared" si="55"/>
        <v>0</v>
      </c>
      <c r="V82" s="119"/>
      <c r="W82" s="133">
        <f t="shared" si="82"/>
        <v>0</v>
      </c>
      <c r="X82" s="117"/>
      <c r="Y82" s="133">
        <f t="shared" si="83"/>
        <v>0</v>
      </c>
      <c r="Z82" s="119"/>
      <c r="AA82" s="119"/>
      <c r="AB82" s="221"/>
      <c r="AC82" s="36">
        <f t="shared" si="84"/>
        <v>0</v>
      </c>
      <c r="AD82" s="27">
        <f t="shared" si="85"/>
        <v>0</v>
      </c>
      <c r="AE82" s="101" t="str">
        <f t="shared" si="86"/>
        <v/>
      </c>
      <c r="AF82" s="25">
        <f t="shared" si="87"/>
        <v>0</v>
      </c>
      <c r="AG82" s="175"/>
      <c r="AH82" s="124">
        <f t="shared" si="48"/>
        <v>0</v>
      </c>
      <c r="AI82" s="72">
        <f t="shared" si="88"/>
        <v>0</v>
      </c>
      <c r="AJ82" s="170" t="str">
        <f t="shared" si="89"/>
        <v/>
      </c>
      <c r="AK82" s="170">
        <f t="shared" si="90"/>
        <v>0</v>
      </c>
      <c r="AL82" s="170">
        <f t="shared" si="91"/>
        <v>0</v>
      </c>
      <c r="AM82" s="171" t="str">
        <f t="shared" si="92"/>
        <v/>
      </c>
      <c r="AN82" s="123">
        <f t="shared" si="49"/>
        <v>0</v>
      </c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72" t="str">
        <f t="shared" ref="BI82:BP113" si="106">IF($F82&lt;&gt;"",IF($AF82&gt;=AP$17,IF(($AF82&gt;=AP$17)*($AF82&lt;AP$16),$AO$17,IF(($AF82&gt;=AP$16)*($AF82&lt;AP$15),$AO$16,IF(($AF82&gt;=AP$15)*($AF82&lt;AP$14),$AO$15,IF(($AF82&gt;=AP$14),$AO$14,"")))),"-"),"")</f>
        <v/>
      </c>
      <c r="BJ82" s="172" t="str">
        <f t="shared" si="106"/>
        <v/>
      </c>
      <c r="BK82" s="172" t="str">
        <f t="shared" si="106"/>
        <v/>
      </c>
      <c r="BL82" s="172" t="str">
        <f t="shared" si="106"/>
        <v/>
      </c>
      <c r="BM82" s="172" t="str">
        <f t="shared" si="106"/>
        <v/>
      </c>
      <c r="BN82" s="172" t="str">
        <f t="shared" si="106"/>
        <v/>
      </c>
      <c r="BO82" s="172" t="str">
        <f t="shared" si="106"/>
        <v/>
      </c>
      <c r="BP82" s="172" t="str">
        <f t="shared" si="106"/>
        <v/>
      </c>
      <c r="BQ82" s="172" t="str">
        <f t="shared" si="104"/>
        <v/>
      </c>
      <c r="BR82" s="172" t="str">
        <f t="shared" si="104"/>
        <v/>
      </c>
      <c r="BS82" s="172" t="str">
        <f t="shared" si="104"/>
        <v/>
      </c>
      <c r="BT82" s="172" t="str">
        <f t="shared" si="104"/>
        <v/>
      </c>
      <c r="BU82" s="172" t="str">
        <f t="shared" si="104"/>
        <v/>
      </c>
      <c r="BV82" s="172" t="str">
        <f t="shared" si="73"/>
        <v/>
      </c>
      <c r="BW82" s="172" t="str">
        <f t="shared" si="73"/>
        <v/>
      </c>
      <c r="BX82" s="172" t="str">
        <f t="shared" si="73"/>
        <v/>
      </c>
      <c r="BY82" s="172" t="str">
        <f t="shared" si="71"/>
        <v/>
      </c>
      <c r="BZ82" s="172" t="str">
        <f t="shared" si="71"/>
        <v/>
      </c>
      <c r="CA82" s="173" t="str">
        <f t="shared" si="93"/>
        <v/>
      </c>
      <c r="CB82" s="173" t="str">
        <f t="shared" si="94"/>
        <v/>
      </c>
      <c r="CC82" s="173" t="str">
        <f t="shared" si="95"/>
        <v/>
      </c>
      <c r="CD82" s="173" t="str">
        <f t="shared" si="96"/>
        <v/>
      </c>
      <c r="CE82" s="176"/>
      <c r="CF82" s="12" t="str">
        <f t="shared" si="97"/>
        <v/>
      </c>
      <c r="CG82" s="175"/>
      <c r="DB82" s="172" t="str">
        <f t="shared" ref="DB82:DI113" si="107">IF($F82&lt;&gt;"",IF($AF82&gt;=CI$17,IF(($AF82&gt;=CI$17)*($AF82&lt;CI$16),$CH$17,IF(($AF82&gt;=CI$16)*($AF82&lt;CI$15),$CH$16,IF(($AF82&gt;=CI$15)*($AF82&lt;CI$14),$CH$15,IF(($AF82&gt;=CI$14),$CH$14,"")))),"-"),"")</f>
        <v/>
      </c>
      <c r="DC82" s="172" t="str">
        <f t="shared" si="107"/>
        <v/>
      </c>
      <c r="DD82" s="172" t="str">
        <f t="shared" si="107"/>
        <v/>
      </c>
      <c r="DE82" s="172" t="str">
        <f t="shared" si="107"/>
        <v/>
      </c>
      <c r="DF82" s="172" t="str">
        <f t="shared" si="107"/>
        <v/>
      </c>
      <c r="DG82" s="172" t="str">
        <f t="shared" si="107"/>
        <v/>
      </c>
      <c r="DH82" s="172" t="str">
        <f t="shared" si="107"/>
        <v/>
      </c>
      <c r="DI82" s="172" t="str">
        <f t="shared" si="107"/>
        <v/>
      </c>
      <c r="DJ82" s="172" t="str">
        <f t="shared" si="105"/>
        <v/>
      </c>
      <c r="DK82" s="172" t="str">
        <f t="shared" si="105"/>
        <v/>
      </c>
      <c r="DL82" s="172" t="str">
        <f t="shared" si="105"/>
        <v/>
      </c>
      <c r="DM82" s="172" t="str">
        <f t="shared" si="105"/>
        <v/>
      </c>
      <c r="DN82" s="172" t="str">
        <f t="shared" si="105"/>
        <v/>
      </c>
      <c r="DO82" s="172" t="str">
        <f t="shared" si="74"/>
        <v/>
      </c>
      <c r="DP82" s="172" t="str">
        <f t="shared" si="74"/>
        <v/>
      </c>
      <c r="DQ82" s="172" t="str">
        <f t="shared" si="74"/>
        <v/>
      </c>
      <c r="DR82" s="172" t="str">
        <f t="shared" si="72"/>
        <v/>
      </c>
      <c r="DS82" s="172" t="str">
        <f t="shared" si="72"/>
        <v/>
      </c>
      <c r="DT82" s="173" t="str">
        <f t="shared" si="98"/>
        <v/>
      </c>
      <c r="DU82" s="173" t="str">
        <f t="shared" si="99"/>
        <v/>
      </c>
      <c r="DV82" s="173" t="str">
        <f t="shared" si="100"/>
        <v/>
      </c>
      <c r="DW82" s="173" t="str">
        <f t="shared" si="101"/>
        <v/>
      </c>
      <c r="DY82" s="12" t="str">
        <f t="shared" si="102"/>
        <v/>
      </c>
      <c r="DZ82" s="92"/>
      <c r="EA82" s="12" t="str">
        <f t="shared" si="103"/>
        <v/>
      </c>
    </row>
    <row r="83" spans="1:131" x14ac:dyDescent="0.2">
      <c r="A83" s="97">
        <v>62</v>
      </c>
      <c r="B83" s="120"/>
      <c r="C83" s="197"/>
      <c r="D83" s="119"/>
      <c r="E83" s="210"/>
      <c r="F83" s="119"/>
      <c r="G83" s="117"/>
      <c r="H83" s="118"/>
      <c r="I83" s="133">
        <f t="shared" si="77"/>
        <v>0</v>
      </c>
      <c r="J83" s="117"/>
      <c r="K83" s="133">
        <f t="shared" si="78"/>
        <v>0</v>
      </c>
      <c r="L83" s="117"/>
      <c r="M83" s="133">
        <f t="shared" si="79"/>
        <v>0</v>
      </c>
      <c r="N83" s="119"/>
      <c r="O83" s="133">
        <f t="shared" si="54"/>
        <v>0</v>
      </c>
      <c r="P83" s="119"/>
      <c r="Q83" s="133">
        <f t="shared" si="80"/>
        <v>0</v>
      </c>
      <c r="R83" s="117"/>
      <c r="S83" s="133">
        <f t="shared" si="81"/>
        <v>0</v>
      </c>
      <c r="T83" s="119"/>
      <c r="U83" s="133">
        <f t="shared" si="55"/>
        <v>0</v>
      </c>
      <c r="V83" s="119"/>
      <c r="W83" s="133">
        <f t="shared" si="82"/>
        <v>0</v>
      </c>
      <c r="X83" s="117"/>
      <c r="Y83" s="133">
        <f t="shared" si="83"/>
        <v>0</v>
      </c>
      <c r="Z83" s="119"/>
      <c r="AA83" s="119"/>
      <c r="AB83" s="221"/>
      <c r="AC83" s="36">
        <f t="shared" si="84"/>
        <v>0</v>
      </c>
      <c r="AD83" s="27">
        <f t="shared" si="85"/>
        <v>0</v>
      </c>
      <c r="AE83" s="101" t="str">
        <f t="shared" si="86"/>
        <v/>
      </c>
      <c r="AF83" s="25">
        <f t="shared" si="87"/>
        <v>0</v>
      </c>
      <c r="AG83" s="175"/>
      <c r="AH83" s="124">
        <f t="shared" si="48"/>
        <v>0</v>
      </c>
      <c r="AI83" s="72">
        <f t="shared" si="88"/>
        <v>0</v>
      </c>
      <c r="AJ83" s="170" t="str">
        <f t="shared" si="89"/>
        <v/>
      </c>
      <c r="AK83" s="170">
        <f t="shared" si="90"/>
        <v>0</v>
      </c>
      <c r="AL83" s="170">
        <f t="shared" si="91"/>
        <v>0</v>
      </c>
      <c r="AM83" s="171" t="str">
        <f t="shared" si="92"/>
        <v/>
      </c>
      <c r="AN83" s="123">
        <f t="shared" si="49"/>
        <v>0</v>
      </c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  <c r="BA83" s="181"/>
      <c r="BB83" s="181"/>
      <c r="BC83" s="181"/>
      <c r="BD83" s="181"/>
      <c r="BE83" s="181"/>
      <c r="BF83" s="181"/>
      <c r="BG83" s="181"/>
      <c r="BH83" s="181"/>
      <c r="BI83" s="172" t="str">
        <f t="shared" si="106"/>
        <v/>
      </c>
      <c r="BJ83" s="172" t="str">
        <f t="shared" si="106"/>
        <v/>
      </c>
      <c r="BK83" s="172" t="str">
        <f t="shared" si="106"/>
        <v/>
      </c>
      <c r="BL83" s="172" t="str">
        <f t="shared" si="106"/>
        <v/>
      </c>
      <c r="BM83" s="172" t="str">
        <f t="shared" si="106"/>
        <v/>
      </c>
      <c r="BN83" s="172" t="str">
        <f t="shared" si="106"/>
        <v/>
      </c>
      <c r="BO83" s="172" t="str">
        <f t="shared" si="106"/>
        <v/>
      </c>
      <c r="BP83" s="172" t="str">
        <f t="shared" si="106"/>
        <v/>
      </c>
      <c r="BQ83" s="172" t="str">
        <f t="shared" si="104"/>
        <v/>
      </c>
      <c r="BR83" s="172" t="str">
        <f t="shared" si="104"/>
        <v/>
      </c>
      <c r="BS83" s="172" t="str">
        <f t="shared" si="104"/>
        <v/>
      </c>
      <c r="BT83" s="172" t="str">
        <f t="shared" si="104"/>
        <v/>
      </c>
      <c r="BU83" s="172" t="str">
        <f t="shared" si="104"/>
        <v/>
      </c>
      <c r="BV83" s="172" t="str">
        <f t="shared" si="73"/>
        <v/>
      </c>
      <c r="BW83" s="172" t="str">
        <f t="shared" si="73"/>
        <v/>
      </c>
      <c r="BX83" s="172" t="str">
        <f t="shared" si="73"/>
        <v/>
      </c>
      <c r="BY83" s="172" t="str">
        <f t="shared" si="71"/>
        <v/>
      </c>
      <c r="BZ83" s="172" t="str">
        <f t="shared" si="71"/>
        <v/>
      </c>
      <c r="CA83" s="173" t="str">
        <f t="shared" si="93"/>
        <v/>
      </c>
      <c r="CB83" s="173" t="str">
        <f t="shared" si="94"/>
        <v/>
      </c>
      <c r="CC83" s="173" t="str">
        <f t="shared" si="95"/>
        <v/>
      </c>
      <c r="CD83" s="173" t="str">
        <f t="shared" si="96"/>
        <v/>
      </c>
      <c r="CE83" s="176"/>
      <c r="CF83" s="12" t="str">
        <f t="shared" si="97"/>
        <v/>
      </c>
      <c r="CG83" s="175"/>
      <c r="DB83" s="172" t="str">
        <f t="shared" si="107"/>
        <v/>
      </c>
      <c r="DC83" s="172" t="str">
        <f t="shared" si="107"/>
        <v/>
      </c>
      <c r="DD83" s="172" t="str">
        <f t="shared" si="107"/>
        <v/>
      </c>
      <c r="DE83" s="172" t="str">
        <f t="shared" si="107"/>
        <v/>
      </c>
      <c r="DF83" s="172" t="str">
        <f t="shared" si="107"/>
        <v/>
      </c>
      <c r="DG83" s="172" t="str">
        <f t="shared" si="107"/>
        <v/>
      </c>
      <c r="DH83" s="172" t="str">
        <f t="shared" si="107"/>
        <v/>
      </c>
      <c r="DI83" s="172" t="str">
        <f t="shared" si="107"/>
        <v/>
      </c>
      <c r="DJ83" s="172" t="str">
        <f t="shared" si="105"/>
        <v/>
      </c>
      <c r="DK83" s="172" t="str">
        <f t="shared" si="105"/>
        <v/>
      </c>
      <c r="DL83" s="172" t="str">
        <f t="shared" si="105"/>
        <v/>
      </c>
      <c r="DM83" s="172" t="str">
        <f t="shared" si="105"/>
        <v/>
      </c>
      <c r="DN83" s="172" t="str">
        <f t="shared" si="105"/>
        <v/>
      </c>
      <c r="DO83" s="172" t="str">
        <f t="shared" si="74"/>
        <v/>
      </c>
      <c r="DP83" s="172" t="str">
        <f t="shared" si="74"/>
        <v/>
      </c>
      <c r="DQ83" s="172" t="str">
        <f t="shared" si="74"/>
        <v/>
      </c>
      <c r="DR83" s="172" t="str">
        <f t="shared" si="72"/>
        <v/>
      </c>
      <c r="DS83" s="172" t="str">
        <f t="shared" si="72"/>
        <v/>
      </c>
      <c r="DT83" s="173" t="str">
        <f t="shared" si="98"/>
        <v/>
      </c>
      <c r="DU83" s="173" t="str">
        <f t="shared" si="99"/>
        <v/>
      </c>
      <c r="DV83" s="173" t="str">
        <f t="shared" si="100"/>
        <v/>
      </c>
      <c r="DW83" s="173" t="str">
        <f t="shared" si="101"/>
        <v/>
      </c>
      <c r="DY83" s="12" t="str">
        <f t="shared" si="102"/>
        <v/>
      </c>
      <c r="DZ83" s="92"/>
      <c r="EA83" s="12" t="str">
        <f t="shared" si="103"/>
        <v/>
      </c>
    </row>
    <row r="84" spans="1:131" x14ac:dyDescent="0.2">
      <c r="A84" s="97">
        <v>63</v>
      </c>
      <c r="B84" s="120"/>
      <c r="C84" s="197"/>
      <c r="D84" s="119"/>
      <c r="E84" s="210"/>
      <c r="F84" s="119"/>
      <c r="G84" s="117"/>
      <c r="H84" s="118"/>
      <c r="I84" s="133">
        <f t="shared" si="77"/>
        <v>0</v>
      </c>
      <c r="J84" s="117"/>
      <c r="K84" s="133">
        <f t="shared" si="78"/>
        <v>0</v>
      </c>
      <c r="L84" s="117"/>
      <c r="M84" s="133">
        <f t="shared" si="79"/>
        <v>0</v>
      </c>
      <c r="N84" s="119"/>
      <c r="O84" s="133">
        <f t="shared" si="54"/>
        <v>0</v>
      </c>
      <c r="P84" s="119"/>
      <c r="Q84" s="133">
        <f t="shared" si="80"/>
        <v>0</v>
      </c>
      <c r="R84" s="117"/>
      <c r="S84" s="133">
        <f t="shared" si="81"/>
        <v>0</v>
      </c>
      <c r="T84" s="119"/>
      <c r="U84" s="133">
        <f t="shared" si="55"/>
        <v>0</v>
      </c>
      <c r="V84" s="119"/>
      <c r="W84" s="133">
        <f t="shared" si="82"/>
        <v>0</v>
      </c>
      <c r="X84" s="117"/>
      <c r="Y84" s="133">
        <f t="shared" si="83"/>
        <v>0</v>
      </c>
      <c r="Z84" s="119"/>
      <c r="AA84" s="119"/>
      <c r="AB84" s="119"/>
      <c r="AC84" s="36">
        <f t="shared" si="84"/>
        <v>0</v>
      </c>
      <c r="AD84" s="27">
        <f t="shared" si="85"/>
        <v>0</v>
      </c>
      <c r="AE84" s="101" t="str">
        <f t="shared" si="86"/>
        <v/>
      </c>
      <c r="AF84" s="25">
        <f t="shared" si="87"/>
        <v>0</v>
      </c>
      <c r="AG84" s="175"/>
      <c r="AH84" s="124">
        <f t="shared" si="48"/>
        <v>0</v>
      </c>
      <c r="AI84" s="72">
        <f t="shared" si="88"/>
        <v>0</v>
      </c>
      <c r="AJ84" s="170" t="str">
        <f t="shared" si="89"/>
        <v/>
      </c>
      <c r="AK84" s="170">
        <f t="shared" si="90"/>
        <v>0</v>
      </c>
      <c r="AL84" s="170">
        <f t="shared" si="91"/>
        <v>0</v>
      </c>
      <c r="AM84" s="171" t="str">
        <f t="shared" si="92"/>
        <v/>
      </c>
      <c r="AN84" s="123">
        <f t="shared" si="49"/>
        <v>0</v>
      </c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  <c r="BB84" s="181"/>
      <c r="BC84" s="181"/>
      <c r="BD84" s="181"/>
      <c r="BE84" s="181"/>
      <c r="BF84" s="181"/>
      <c r="BG84" s="181"/>
      <c r="BH84" s="181"/>
      <c r="BI84" s="172" t="str">
        <f t="shared" si="106"/>
        <v/>
      </c>
      <c r="BJ84" s="172" t="str">
        <f t="shared" si="106"/>
        <v/>
      </c>
      <c r="BK84" s="172" t="str">
        <f t="shared" si="106"/>
        <v/>
      </c>
      <c r="BL84" s="172" t="str">
        <f t="shared" si="106"/>
        <v/>
      </c>
      <c r="BM84" s="172" t="str">
        <f t="shared" si="106"/>
        <v/>
      </c>
      <c r="BN84" s="172" t="str">
        <f t="shared" si="106"/>
        <v/>
      </c>
      <c r="BO84" s="172" t="str">
        <f t="shared" si="106"/>
        <v/>
      </c>
      <c r="BP84" s="172" t="str">
        <f t="shared" si="106"/>
        <v/>
      </c>
      <c r="BQ84" s="172" t="str">
        <f t="shared" si="104"/>
        <v/>
      </c>
      <c r="BR84" s="172" t="str">
        <f t="shared" si="104"/>
        <v/>
      </c>
      <c r="BS84" s="172" t="str">
        <f t="shared" si="104"/>
        <v/>
      </c>
      <c r="BT84" s="172" t="str">
        <f t="shared" si="104"/>
        <v/>
      </c>
      <c r="BU84" s="172" t="str">
        <f t="shared" si="104"/>
        <v/>
      </c>
      <c r="BV84" s="172" t="str">
        <f t="shared" si="73"/>
        <v/>
      </c>
      <c r="BW84" s="172" t="str">
        <f t="shared" si="73"/>
        <v/>
      </c>
      <c r="BX84" s="172" t="str">
        <f t="shared" si="73"/>
        <v/>
      </c>
      <c r="BY84" s="172" t="str">
        <f t="shared" si="71"/>
        <v/>
      </c>
      <c r="BZ84" s="172" t="str">
        <f t="shared" si="71"/>
        <v/>
      </c>
      <c r="CA84" s="173" t="str">
        <f t="shared" si="93"/>
        <v/>
      </c>
      <c r="CB84" s="173" t="str">
        <f t="shared" si="94"/>
        <v/>
      </c>
      <c r="CC84" s="173" t="str">
        <f t="shared" si="95"/>
        <v/>
      </c>
      <c r="CD84" s="173" t="str">
        <f t="shared" si="96"/>
        <v/>
      </c>
      <c r="CE84" s="176"/>
      <c r="CF84" s="12" t="str">
        <f t="shared" si="97"/>
        <v/>
      </c>
      <c r="CG84" s="175"/>
      <c r="DB84" s="172" t="str">
        <f t="shared" si="107"/>
        <v/>
      </c>
      <c r="DC84" s="172" t="str">
        <f t="shared" si="107"/>
        <v/>
      </c>
      <c r="DD84" s="172" t="str">
        <f t="shared" si="107"/>
        <v/>
      </c>
      <c r="DE84" s="172" t="str">
        <f t="shared" si="107"/>
        <v/>
      </c>
      <c r="DF84" s="172" t="str">
        <f t="shared" si="107"/>
        <v/>
      </c>
      <c r="DG84" s="172" t="str">
        <f t="shared" si="107"/>
        <v/>
      </c>
      <c r="DH84" s="172" t="str">
        <f t="shared" si="107"/>
        <v/>
      </c>
      <c r="DI84" s="172" t="str">
        <f t="shared" si="107"/>
        <v/>
      </c>
      <c r="DJ84" s="172" t="str">
        <f t="shared" si="105"/>
        <v/>
      </c>
      <c r="DK84" s="172" t="str">
        <f t="shared" si="105"/>
        <v/>
      </c>
      <c r="DL84" s="172" t="str">
        <f t="shared" si="105"/>
        <v/>
      </c>
      <c r="DM84" s="172" t="str">
        <f t="shared" si="105"/>
        <v/>
      </c>
      <c r="DN84" s="172" t="str">
        <f t="shared" si="105"/>
        <v/>
      </c>
      <c r="DO84" s="172" t="str">
        <f t="shared" si="74"/>
        <v/>
      </c>
      <c r="DP84" s="172" t="str">
        <f t="shared" si="74"/>
        <v/>
      </c>
      <c r="DQ84" s="172" t="str">
        <f t="shared" si="74"/>
        <v/>
      </c>
      <c r="DR84" s="172" t="str">
        <f t="shared" si="72"/>
        <v/>
      </c>
      <c r="DS84" s="172" t="str">
        <f t="shared" si="72"/>
        <v/>
      </c>
      <c r="DT84" s="173" t="str">
        <f t="shared" si="98"/>
        <v/>
      </c>
      <c r="DU84" s="173" t="str">
        <f t="shared" si="99"/>
        <v/>
      </c>
      <c r="DV84" s="173" t="str">
        <f t="shared" si="100"/>
        <v/>
      </c>
      <c r="DW84" s="173" t="str">
        <f t="shared" si="101"/>
        <v/>
      </c>
      <c r="DY84" s="12" t="str">
        <f t="shared" si="102"/>
        <v/>
      </c>
      <c r="DZ84" s="92"/>
      <c r="EA84" s="12" t="str">
        <f t="shared" si="103"/>
        <v/>
      </c>
    </row>
    <row r="85" spans="1:131" x14ac:dyDescent="0.2">
      <c r="A85" s="97">
        <v>64</v>
      </c>
      <c r="B85" s="120"/>
      <c r="C85" s="197"/>
      <c r="D85" s="119"/>
      <c r="E85" s="210"/>
      <c r="F85" s="119"/>
      <c r="G85" s="117"/>
      <c r="H85" s="118"/>
      <c r="I85" s="133">
        <f t="shared" si="77"/>
        <v>0</v>
      </c>
      <c r="J85" s="117"/>
      <c r="K85" s="133">
        <f t="shared" si="78"/>
        <v>0</v>
      </c>
      <c r="L85" s="117"/>
      <c r="M85" s="133">
        <f t="shared" si="79"/>
        <v>0</v>
      </c>
      <c r="N85" s="119"/>
      <c r="O85" s="133">
        <f t="shared" si="54"/>
        <v>0</v>
      </c>
      <c r="P85" s="119"/>
      <c r="Q85" s="133">
        <f t="shared" si="80"/>
        <v>0</v>
      </c>
      <c r="R85" s="117"/>
      <c r="S85" s="133">
        <f t="shared" si="81"/>
        <v>0</v>
      </c>
      <c r="T85" s="119"/>
      <c r="U85" s="133">
        <f t="shared" si="55"/>
        <v>0</v>
      </c>
      <c r="V85" s="119"/>
      <c r="W85" s="133">
        <f t="shared" si="82"/>
        <v>0</v>
      </c>
      <c r="X85" s="117"/>
      <c r="Y85" s="133">
        <f t="shared" si="83"/>
        <v>0</v>
      </c>
      <c r="Z85" s="119"/>
      <c r="AA85" s="119"/>
      <c r="AB85" s="221"/>
      <c r="AC85" s="36">
        <f t="shared" si="84"/>
        <v>0</v>
      </c>
      <c r="AD85" s="27">
        <f t="shared" si="85"/>
        <v>0</v>
      </c>
      <c r="AE85" s="101" t="str">
        <f t="shared" si="86"/>
        <v/>
      </c>
      <c r="AF85" s="25">
        <f t="shared" si="87"/>
        <v>0</v>
      </c>
      <c r="AG85" s="175"/>
      <c r="AH85" s="124">
        <f t="shared" si="48"/>
        <v>0</v>
      </c>
      <c r="AI85" s="72">
        <f t="shared" si="88"/>
        <v>0</v>
      </c>
      <c r="AJ85" s="170" t="str">
        <f t="shared" si="89"/>
        <v/>
      </c>
      <c r="AK85" s="170">
        <f t="shared" si="90"/>
        <v>0</v>
      </c>
      <c r="AL85" s="170">
        <f t="shared" si="91"/>
        <v>0</v>
      </c>
      <c r="AM85" s="171" t="str">
        <f t="shared" si="92"/>
        <v/>
      </c>
      <c r="AN85" s="123">
        <f t="shared" si="49"/>
        <v>0</v>
      </c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  <c r="BA85" s="181"/>
      <c r="BB85" s="181"/>
      <c r="BC85" s="181"/>
      <c r="BD85" s="181"/>
      <c r="BE85" s="181"/>
      <c r="BF85" s="181"/>
      <c r="BG85" s="181"/>
      <c r="BH85" s="181"/>
      <c r="BI85" s="172" t="str">
        <f t="shared" si="106"/>
        <v/>
      </c>
      <c r="BJ85" s="172" t="str">
        <f t="shared" si="106"/>
        <v/>
      </c>
      <c r="BK85" s="172" t="str">
        <f t="shared" si="106"/>
        <v/>
      </c>
      <c r="BL85" s="172" t="str">
        <f t="shared" si="106"/>
        <v/>
      </c>
      <c r="BM85" s="172" t="str">
        <f t="shared" si="106"/>
        <v/>
      </c>
      <c r="BN85" s="172" t="str">
        <f t="shared" si="106"/>
        <v/>
      </c>
      <c r="BO85" s="172" t="str">
        <f t="shared" si="106"/>
        <v/>
      </c>
      <c r="BP85" s="172" t="str">
        <f t="shared" si="106"/>
        <v/>
      </c>
      <c r="BQ85" s="172" t="str">
        <f t="shared" si="104"/>
        <v/>
      </c>
      <c r="BR85" s="172" t="str">
        <f t="shared" si="104"/>
        <v/>
      </c>
      <c r="BS85" s="172" t="str">
        <f t="shared" si="104"/>
        <v/>
      </c>
      <c r="BT85" s="172" t="str">
        <f t="shared" si="104"/>
        <v/>
      </c>
      <c r="BU85" s="172" t="str">
        <f t="shared" si="104"/>
        <v/>
      </c>
      <c r="BV85" s="172" t="str">
        <f t="shared" si="73"/>
        <v/>
      </c>
      <c r="BW85" s="172" t="str">
        <f t="shared" si="73"/>
        <v/>
      </c>
      <c r="BX85" s="172" t="str">
        <f t="shared" si="73"/>
        <v/>
      </c>
      <c r="BY85" s="172" t="str">
        <f t="shared" si="71"/>
        <v/>
      </c>
      <c r="BZ85" s="172" t="str">
        <f t="shared" si="71"/>
        <v/>
      </c>
      <c r="CA85" s="173" t="str">
        <f t="shared" si="93"/>
        <v/>
      </c>
      <c r="CB85" s="173" t="str">
        <f t="shared" si="94"/>
        <v/>
      </c>
      <c r="CC85" s="173" t="str">
        <f t="shared" si="95"/>
        <v/>
      </c>
      <c r="CD85" s="173" t="str">
        <f t="shared" si="96"/>
        <v/>
      </c>
      <c r="CE85" s="176"/>
      <c r="CF85" s="12" t="str">
        <f t="shared" si="97"/>
        <v/>
      </c>
      <c r="CG85" s="175"/>
      <c r="DB85" s="172" t="str">
        <f t="shared" si="107"/>
        <v/>
      </c>
      <c r="DC85" s="172" t="str">
        <f t="shared" si="107"/>
        <v/>
      </c>
      <c r="DD85" s="172" t="str">
        <f t="shared" si="107"/>
        <v/>
      </c>
      <c r="DE85" s="172" t="str">
        <f t="shared" si="107"/>
        <v/>
      </c>
      <c r="DF85" s="172" t="str">
        <f t="shared" si="107"/>
        <v/>
      </c>
      <c r="DG85" s="172" t="str">
        <f t="shared" si="107"/>
        <v/>
      </c>
      <c r="DH85" s="172" t="str">
        <f t="shared" si="107"/>
        <v/>
      </c>
      <c r="DI85" s="172" t="str">
        <f t="shared" si="107"/>
        <v/>
      </c>
      <c r="DJ85" s="172" t="str">
        <f t="shared" si="105"/>
        <v/>
      </c>
      <c r="DK85" s="172" t="str">
        <f t="shared" si="105"/>
        <v/>
      </c>
      <c r="DL85" s="172" t="str">
        <f t="shared" si="105"/>
        <v/>
      </c>
      <c r="DM85" s="172" t="str">
        <f t="shared" si="105"/>
        <v/>
      </c>
      <c r="DN85" s="172" t="str">
        <f t="shared" si="105"/>
        <v/>
      </c>
      <c r="DO85" s="172" t="str">
        <f t="shared" si="74"/>
        <v/>
      </c>
      <c r="DP85" s="172" t="str">
        <f t="shared" si="74"/>
        <v/>
      </c>
      <c r="DQ85" s="172" t="str">
        <f t="shared" si="74"/>
        <v/>
      </c>
      <c r="DR85" s="172" t="str">
        <f t="shared" si="72"/>
        <v/>
      </c>
      <c r="DS85" s="172" t="str">
        <f t="shared" si="72"/>
        <v/>
      </c>
      <c r="DT85" s="173" t="str">
        <f t="shared" si="98"/>
        <v/>
      </c>
      <c r="DU85" s="173" t="str">
        <f t="shared" si="99"/>
        <v/>
      </c>
      <c r="DV85" s="173" t="str">
        <f t="shared" si="100"/>
        <v/>
      </c>
      <c r="DW85" s="173" t="str">
        <f t="shared" si="101"/>
        <v/>
      </c>
      <c r="DY85" s="12" t="str">
        <f t="shared" si="102"/>
        <v/>
      </c>
      <c r="DZ85" s="92"/>
      <c r="EA85" s="12" t="str">
        <f t="shared" si="103"/>
        <v/>
      </c>
    </row>
    <row r="86" spans="1:131" x14ac:dyDescent="0.2">
      <c r="A86" s="97">
        <v>65</v>
      </c>
      <c r="B86" s="120"/>
      <c r="C86" s="197"/>
      <c r="D86" s="119"/>
      <c r="E86" s="210"/>
      <c r="F86" s="119"/>
      <c r="G86" s="117"/>
      <c r="H86" s="118"/>
      <c r="I86" s="133">
        <f t="shared" si="77"/>
        <v>0</v>
      </c>
      <c r="J86" s="117"/>
      <c r="K86" s="133">
        <f t="shared" si="78"/>
        <v>0</v>
      </c>
      <c r="L86" s="117"/>
      <c r="M86" s="133">
        <f t="shared" si="79"/>
        <v>0</v>
      </c>
      <c r="N86" s="119"/>
      <c r="O86" s="133">
        <f t="shared" ref="O86:O149" si="108">INT(IF(N86&lt;5,0,(N86-4.1)/0.9)*10)</f>
        <v>0</v>
      </c>
      <c r="P86" s="119"/>
      <c r="Q86" s="133">
        <f t="shared" si="80"/>
        <v>0</v>
      </c>
      <c r="R86" s="117"/>
      <c r="S86" s="133">
        <f t="shared" si="81"/>
        <v>0</v>
      </c>
      <c r="T86" s="119"/>
      <c r="U86" s="133">
        <f t="shared" ref="U86:U149" si="109">INT(IF(T86&lt;7,0,(T86-6)/1)*10)</f>
        <v>0</v>
      </c>
      <c r="V86" s="119"/>
      <c r="W86" s="133">
        <f t="shared" si="82"/>
        <v>0</v>
      </c>
      <c r="X86" s="117"/>
      <c r="Y86" s="133">
        <f t="shared" si="83"/>
        <v>0</v>
      </c>
      <c r="Z86" s="119"/>
      <c r="AA86" s="119"/>
      <c r="AB86" s="221"/>
      <c r="AC86" s="36">
        <f t="shared" si="84"/>
        <v>0</v>
      </c>
      <c r="AD86" s="27">
        <f t="shared" si="85"/>
        <v>0</v>
      </c>
      <c r="AE86" s="101" t="str">
        <f t="shared" si="86"/>
        <v/>
      </c>
      <c r="AF86" s="25">
        <f t="shared" si="87"/>
        <v>0</v>
      </c>
      <c r="AG86" s="175"/>
      <c r="AH86" s="124">
        <f t="shared" ref="AH86:AH149" si="110">INT(IF(Z86&lt;90,0,(Z86-87.6)/2.4)*10)</f>
        <v>0</v>
      </c>
      <c r="AI86" s="72">
        <f t="shared" si="88"/>
        <v>0</v>
      </c>
      <c r="AJ86" s="170" t="str">
        <f t="shared" si="89"/>
        <v/>
      </c>
      <c r="AK86" s="170">
        <f t="shared" si="90"/>
        <v>0</v>
      </c>
      <c r="AL86" s="170">
        <f t="shared" si="91"/>
        <v>0</v>
      </c>
      <c r="AM86" s="171" t="str">
        <f t="shared" si="92"/>
        <v/>
      </c>
      <c r="AN86" s="123">
        <f t="shared" ref="AN86:AN149" si="111">INT(IF(AA86&lt;25,0,(AA86-23.5)/1.2)*10)</f>
        <v>0</v>
      </c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  <c r="AZ86" s="181"/>
      <c r="BA86" s="181"/>
      <c r="BB86" s="181"/>
      <c r="BC86" s="181"/>
      <c r="BD86" s="181"/>
      <c r="BE86" s="181"/>
      <c r="BF86" s="181"/>
      <c r="BG86" s="181"/>
      <c r="BH86" s="181"/>
      <c r="BI86" s="172" t="str">
        <f t="shared" si="106"/>
        <v/>
      </c>
      <c r="BJ86" s="172" t="str">
        <f t="shared" si="106"/>
        <v/>
      </c>
      <c r="BK86" s="172" t="str">
        <f t="shared" si="106"/>
        <v/>
      </c>
      <c r="BL86" s="172" t="str">
        <f t="shared" si="106"/>
        <v/>
      </c>
      <c r="BM86" s="172" t="str">
        <f t="shared" si="106"/>
        <v/>
      </c>
      <c r="BN86" s="172" t="str">
        <f t="shared" si="106"/>
        <v/>
      </c>
      <c r="BO86" s="172" t="str">
        <f t="shared" si="106"/>
        <v/>
      </c>
      <c r="BP86" s="172" t="str">
        <f t="shared" si="106"/>
        <v/>
      </c>
      <c r="BQ86" s="172" t="str">
        <f t="shared" si="104"/>
        <v/>
      </c>
      <c r="BR86" s="172" t="str">
        <f t="shared" si="104"/>
        <v/>
      </c>
      <c r="BS86" s="172" t="str">
        <f t="shared" si="104"/>
        <v/>
      </c>
      <c r="BT86" s="172" t="str">
        <f t="shared" si="104"/>
        <v/>
      </c>
      <c r="BU86" s="172" t="str">
        <f t="shared" si="104"/>
        <v/>
      </c>
      <c r="BV86" s="172" t="str">
        <f t="shared" si="73"/>
        <v/>
      </c>
      <c r="BW86" s="172" t="str">
        <f t="shared" si="73"/>
        <v/>
      </c>
      <c r="BX86" s="172" t="str">
        <f t="shared" si="73"/>
        <v/>
      </c>
      <c r="BY86" s="172" t="str">
        <f t="shared" si="71"/>
        <v/>
      </c>
      <c r="BZ86" s="172" t="str">
        <f t="shared" si="71"/>
        <v/>
      </c>
      <c r="CA86" s="173" t="str">
        <f t="shared" si="93"/>
        <v/>
      </c>
      <c r="CB86" s="173" t="str">
        <f t="shared" si="94"/>
        <v/>
      </c>
      <c r="CC86" s="173" t="str">
        <f t="shared" si="95"/>
        <v/>
      </c>
      <c r="CD86" s="173" t="str">
        <f t="shared" si="96"/>
        <v/>
      </c>
      <c r="CE86" s="176"/>
      <c r="CF86" s="12" t="str">
        <f t="shared" si="97"/>
        <v/>
      </c>
      <c r="CG86" s="175"/>
      <c r="DB86" s="172" t="str">
        <f t="shared" si="107"/>
        <v/>
      </c>
      <c r="DC86" s="172" t="str">
        <f t="shared" si="107"/>
        <v/>
      </c>
      <c r="DD86" s="172" t="str">
        <f t="shared" si="107"/>
        <v/>
      </c>
      <c r="DE86" s="172" t="str">
        <f t="shared" si="107"/>
        <v/>
      </c>
      <c r="DF86" s="172" t="str">
        <f t="shared" si="107"/>
        <v/>
      </c>
      <c r="DG86" s="172" t="str">
        <f t="shared" si="107"/>
        <v/>
      </c>
      <c r="DH86" s="172" t="str">
        <f t="shared" si="107"/>
        <v/>
      </c>
      <c r="DI86" s="172" t="str">
        <f t="shared" si="107"/>
        <v/>
      </c>
      <c r="DJ86" s="172" t="str">
        <f t="shared" si="105"/>
        <v/>
      </c>
      <c r="DK86" s="172" t="str">
        <f t="shared" si="105"/>
        <v/>
      </c>
      <c r="DL86" s="172" t="str">
        <f t="shared" si="105"/>
        <v/>
      </c>
      <c r="DM86" s="172" t="str">
        <f t="shared" si="105"/>
        <v/>
      </c>
      <c r="DN86" s="172" t="str">
        <f t="shared" si="105"/>
        <v/>
      </c>
      <c r="DO86" s="172" t="str">
        <f t="shared" si="74"/>
        <v/>
      </c>
      <c r="DP86" s="172" t="str">
        <f t="shared" si="74"/>
        <v/>
      </c>
      <c r="DQ86" s="172" t="str">
        <f t="shared" si="74"/>
        <v/>
      </c>
      <c r="DR86" s="172" t="str">
        <f t="shared" si="72"/>
        <v/>
      </c>
      <c r="DS86" s="172" t="str">
        <f t="shared" si="72"/>
        <v/>
      </c>
      <c r="DT86" s="173" t="str">
        <f t="shared" si="98"/>
        <v/>
      </c>
      <c r="DU86" s="173" t="str">
        <f t="shared" si="99"/>
        <v/>
      </c>
      <c r="DV86" s="173" t="str">
        <f t="shared" si="100"/>
        <v/>
      </c>
      <c r="DW86" s="173" t="str">
        <f t="shared" si="101"/>
        <v/>
      </c>
      <c r="DY86" s="12" t="str">
        <f t="shared" si="102"/>
        <v/>
      </c>
      <c r="DZ86" s="92"/>
      <c r="EA86" s="12" t="str">
        <f t="shared" si="103"/>
        <v/>
      </c>
    </row>
    <row r="87" spans="1:131" x14ac:dyDescent="0.2">
      <c r="A87" s="97">
        <v>66</v>
      </c>
      <c r="B87" s="120"/>
      <c r="C87" s="197"/>
      <c r="D87" s="119"/>
      <c r="E87" s="210"/>
      <c r="F87" s="119"/>
      <c r="G87" s="117"/>
      <c r="H87" s="118"/>
      <c r="I87" s="133">
        <f t="shared" si="77"/>
        <v>0</v>
      </c>
      <c r="J87" s="117"/>
      <c r="K87" s="133">
        <f t="shared" si="78"/>
        <v>0</v>
      </c>
      <c r="L87" s="117"/>
      <c r="M87" s="133">
        <f t="shared" si="79"/>
        <v>0</v>
      </c>
      <c r="N87" s="119"/>
      <c r="O87" s="133">
        <f t="shared" si="108"/>
        <v>0</v>
      </c>
      <c r="P87" s="119"/>
      <c r="Q87" s="133">
        <f t="shared" si="80"/>
        <v>0</v>
      </c>
      <c r="R87" s="117"/>
      <c r="S87" s="133">
        <f t="shared" si="81"/>
        <v>0</v>
      </c>
      <c r="T87" s="119"/>
      <c r="U87" s="133">
        <f t="shared" si="109"/>
        <v>0</v>
      </c>
      <c r="V87" s="119"/>
      <c r="W87" s="133">
        <f t="shared" si="82"/>
        <v>0</v>
      </c>
      <c r="X87" s="117"/>
      <c r="Y87" s="133">
        <f t="shared" si="83"/>
        <v>0</v>
      </c>
      <c r="Z87" s="119"/>
      <c r="AA87" s="119"/>
      <c r="AB87" s="221"/>
      <c r="AC87" s="36">
        <f t="shared" si="84"/>
        <v>0</v>
      </c>
      <c r="AD87" s="27">
        <f t="shared" si="85"/>
        <v>0</v>
      </c>
      <c r="AE87" s="101" t="str">
        <f t="shared" si="86"/>
        <v/>
      </c>
      <c r="AF87" s="25">
        <f t="shared" si="87"/>
        <v>0</v>
      </c>
      <c r="AG87" s="175"/>
      <c r="AH87" s="124">
        <f t="shared" si="110"/>
        <v>0</v>
      </c>
      <c r="AI87" s="72">
        <f t="shared" si="88"/>
        <v>0</v>
      </c>
      <c r="AJ87" s="170" t="str">
        <f t="shared" si="89"/>
        <v/>
      </c>
      <c r="AK87" s="170">
        <f t="shared" si="90"/>
        <v>0</v>
      </c>
      <c r="AL87" s="170">
        <f t="shared" si="91"/>
        <v>0</v>
      </c>
      <c r="AM87" s="171" t="str">
        <f t="shared" si="92"/>
        <v/>
      </c>
      <c r="AN87" s="123">
        <f t="shared" si="111"/>
        <v>0</v>
      </c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181"/>
      <c r="BI87" s="172" t="str">
        <f t="shared" si="106"/>
        <v/>
      </c>
      <c r="BJ87" s="172" t="str">
        <f t="shared" si="106"/>
        <v/>
      </c>
      <c r="BK87" s="172" t="str">
        <f t="shared" si="106"/>
        <v/>
      </c>
      <c r="BL87" s="172" t="str">
        <f t="shared" si="106"/>
        <v/>
      </c>
      <c r="BM87" s="172" t="str">
        <f t="shared" si="106"/>
        <v/>
      </c>
      <c r="BN87" s="172" t="str">
        <f t="shared" si="106"/>
        <v/>
      </c>
      <c r="BO87" s="172" t="str">
        <f t="shared" si="106"/>
        <v/>
      </c>
      <c r="BP87" s="172" t="str">
        <f t="shared" si="106"/>
        <v/>
      </c>
      <c r="BQ87" s="172" t="str">
        <f t="shared" si="104"/>
        <v/>
      </c>
      <c r="BR87" s="172" t="str">
        <f t="shared" si="104"/>
        <v/>
      </c>
      <c r="BS87" s="172" t="str">
        <f t="shared" si="104"/>
        <v/>
      </c>
      <c r="BT87" s="172" t="str">
        <f t="shared" si="104"/>
        <v/>
      </c>
      <c r="BU87" s="172" t="str">
        <f t="shared" si="104"/>
        <v/>
      </c>
      <c r="BV87" s="172" t="str">
        <f t="shared" si="73"/>
        <v/>
      </c>
      <c r="BW87" s="172" t="str">
        <f t="shared" si="73"/>
        <v/>
      </c>
      <c r="BX87" s="172" t="str">
        <f t="shared" si="73"/>
        <v/>
      </c>
      <c r="BY87" s="172" t="str">
        <f t="shared" si="71"/>
        <v/>
      </c>
      <c r="BZ87" s="172" t="str">
        <f t="shared" si="71"/>
        <v/>
      </c>
      <c r="CA87" s="173" t="str">
        <f t="shared" si="93"/>
        <v/>
      </c>
      <c r="CB87" s="173" t="str">
        <f t="shared" si="94"/>
        <v/>
      </c>
      <c r="CC87" s="173" t="str">
        <f t="shared" si="95"/>
        <v/>
      </c>
      <c r="CD87" s="173" t="str">
        <f t="shared" si="96"/>
        <v/>
      </c>
      <c r="CE87" s="176"/>
      <c r="CF87" s="12" t="str">
        <f t="shared" si="97"/>
        <v/>
      </c>
      <c r="CG87" s="175"/>
      <c r="DB87" s="172" t="str">
        <f t="shared" si="107"/>
        <v/>
      </c>
      <c r="DC87" s="172" t="str">
        <f t="shared" si="107"/>
        <v/>
      </c>
      <c r="DD87" s="172" t="str">
        <f t="shared" si="107"/>
        <v/>
      </c>
      <c r="DE87" s="172" t="str">
        <f t="shared" si="107"/>
        <v/>
      </c>
      <c r="DF87" s="172" t="str">
        <f t="shared" si="107"/>
        <v/>
      </c>
      <c r="DG87" s="172" t="str">
        <f t="shared" si="107"/>
        <v/>
      </c>
      <c r="DH87" s="172" t="str">
        <f t="shared" si="107"/>
        <v/>
      </c>
      <c r="DI87" s="172" t="str">
        <f t="shared" si="107"/>
        <v/>
      </c>
      <c r="DJ87" s="172" t="str">
        <f t="shared" si="105"/>
        <v/>
      </c>
      <c r="DK87" s="172" t="str">
        <f t="shared" si="105"/>
        <v/>
      </c>
      <c r="DL87" s="172" t="str">
        <f t="shared" si="105"/>
        <v/>
      </c>
      <c r="DM87" s="172" t="str">
        <f t="shared" si="105"/>
        <v/>
      </c>
      <c r="DN87" s="172" t="str">
        <f t="shared" si="105"/>
        <v/>
      </c>
      <c r="DO87" s="172" t="str">
        <f t="shared" si="74"/>
        <v/>
      </c>
      <c r="DP87" s="172" t="str">
        <f t="shared" si="74"/>
        <v/>
      </c>
      <c r="DQ87" s="172" t="str">
        <f t="shared" si="74"/>
        <v/>
      </c>
      <c r="DR87" s="172" t="str">
        <f t="shared" si="72"/>
        <v/>
      </c>
      <c r="DS87" s="172" t="str">
        <f t="shared" si="72"/>
        <v/>
      </c>
      <c r="DT87" s="173" t="str">
        <f t="shared" si="98"/>
        <v/>
      </c>
      <c r="DU87" s="173" t="str">
        <f t="shared" si="99"/>
        <v/>
      </c>
      <c r="DV87" s="173" t="str">
        <f t="shared" si="100"/>
        <v/>
      </c>
      <c r="DW87" s="173" t="str">
        <f t="shared" si="101"/>
        <v/>
      </c>
      <c r="DY87" s="12" t="str">
        <f t="shared" si="102"/>
        <v/>
      </c>
      <c r="DZ87" s="92"/>
      <c r="EA87" s="12" t="str">
        <f t="shared" si="103"/>
        <v/>
      </c>
    </row>
    <row r="88" spans="1:131" x14ac:dyDescent="0.2">
      <c r="A88" s="97">
        <v>67</v>
      </c>
      <c r="B88" s="120"/>
      <c r="C88" s="197"/>
      <c r="D88" s="119"/>
      <c r="E88" s="210"/>
      <c r="F88" s="119"/>
      <c r="G88" s="117"/>
      <c r="H88" s="118"/>
      <c r="I88" s="133">
        <f t="shared" si="77"/>
        <v>0</v>
      </c>
      <c r="J88" s="117"/>
      <c r="K88" s="133">
        <f t="shared" si="78"/>
        <v>0</v>
      </c>
      <c r="L88" s="117"/>
      <c r="M88" s="133">
        <f t="shared" si="79"/>
        <v>0</v>
      </c>
      <c r="N88" s="119"/>
      <c r="O88" s="133">
        <f t="shared" si="108"/>
        <v>0</v>
      </c>
      <c r="P88" s="119"/>
      <c r="Q88" s="133">
        <f t="shared" si="80"/>
        <v>0</v>
      </c>
      <c r="R88" s="117"/>
      <c r="S88" s="133">
        <f t="shared" si="81"/>
        <v>0</v>
      </c>
      <c r="T88" s="119"/>
      <c r="U88" s="133">
        <f t="shared" si="109"/>
        <v>0</v>
      </c>
      <c r="V88" s="119"/>
      <c r="W88" s="133">
        <f t="shared" si="82"/>
        <v>0</v>
      </c>
      <c r="X88" s="117"/>
      <c r="Y88" s="133">
        <f t="shared" si="83"/>
        <v>0</v>
      </c>
      <c r="Z88" s="119"/>
      <c r="AA88" s="119"/>
      <c r="AB88" s="221"/>
      <c r="AC88" s="36">
        <f t="shared" si="84"/>
        <v>0</v>
      </c>
      <c r="AD88" s="27">
        <f t="shared" si="85"/>
        <v>0</v>
      </c>
      <c r="AE88" s="101" t="str">
        <f t="shared" si="86"/>
        <v/>
      </c>
      <c r="AF88" s="25">
        <f t="shared" si="87"/>
        <v>0</v>
      </c>
      <c r="AG88" s="175"/>
      <c r="AH88" s="124">
        <f t="shared" si="110"/>
        <v>0</v>
      </c>
      <c r="AI88" s="72">
        <f t="shared" si="88"/>
        <v>0</v>
      </c>
      <c r="AJ88" s="170" t="str">
        <f t="shared" si="89"/>
        <v/>
      </c>
      <c r="AK88" s="170">
        <f t="shared" si="90"/>
        <v>0</v>
      </c>
      <c r="AL88" s="170">
        <f t="shared" si="91"/>
        <v>0</v>
      </c>
      <c r="AM88" s="171" t="str">
        <f t="shared" si="92"/>
        <v/>
      </c>
      <c r="AN88" s="123">
        <f t="shared" si="111"/>
        <v>0</v>
      </c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  <c r="AZ88" s="181"/>
      <c r="BA88" s="181"/>
      <c r="BB88" s="181"/>
      <c r="BC88" s="181"/>
      <c r="BD88" s="181"/>
      <c r="BE88" s="181"/>
      <c r="BF88" s="181"/>
      <c r="BG88" s="181"/>
      <c r="BH88" s="181"/>
      <c r="BI88" s="172" t="str">
        <f t="shared" si="106"/>
        <v/>
      </c>
      <c r="BJ88" s="172" t="str">
        <f t="shared" si="106"/>
        <v/>
      </c>
      <c r="BK88" s="172" t="str">
        <f t="shared" si="106"/>
        <v/>
      </c>
      <c r="BL88" s="172" t="str">
        <f t="shared" si="106"/>
        <v/>
      </c>
      <c r="BM88" s="172" t="str">
        <f t="shared" si="106"/>
        <v/>
      </c>
      <c r="BN88" s="172" t="str">
        <f t="shared" si="106"/>
        <v/>
      </c>
      <c r="BO88" s="172" t="str">
        <f t="shared" si="106"/>
        <v/>
      </c>
      <c r="BP88" s="172" t="str">
        <f t="shared" si="106"/>
        <v/>
      </c>
      <c r="BQ88" s="172" t="str">
        <f t="shared" si="104"/>
        <v/>
      </c>
      <c r="BR88" s="172" t="str">
        <f t="shared" si="104"/>
        <v/>
      </c>
      <c r="BS88" s="172" t="str">
        <f t="shared" si="104"/>
        <v/>
      </c>
      <c r="BT88" s="172" t="str">
        <f t="shared" si="104"/>
        <v/>
      </c>
      <c r="BU88" s="172" t="str">
        <f t="shared" si="104"/>
        <v/>
      </c>
      <c r="BV88" s="172" t="str">
        <f t="shared" si="73"/>
        <v/>
      </c>
      <c r="BW88" s="172" t="str">
        <f t="shared" si="73"/>
        <v/>
      </c>
      <c r="BX88" s="172" t="str">
        <f t="shared" si="73"/>
        <v/>
      </c>
      <c r="BY88" s="172" t="str">
        <f t="shared" si="71"/>
        <v/>
      </c>
      <c r="BZ88" s="172" t="str">
        <f t="shared" si="71"/>
        <v/>
      </c>
      <c r="CA88" s="173" t="str">
        <f t="shared" si="93"/>
        <v/>
      </c>
      <c r="CB88" s="173" t="str">
        <f t="shared" si="94"/>
        <v/>
      </c>
      <c r="CC88" s="173" t="str">
        <f t="shared" si="95"/>
        <v/>
      </c>
      <c r="CD88" s="173" t="str">
        <f t="shared" si="96"/>
        <v/>
      </c>
      <c r="CE88" s="176"/>
      <c r="CF88" s="12" t="str">
        <f t="shared" si="97"/>
        <v/>
      </c>
      <c r="CG88" s="175"/>
      <c r="DB88" s="172" t="str">
        <f t="shared" si="107"/>
        <v/>
      </c>
      <c r="DC88" s="172" t="str">
        <f t="shared" si="107"/>
        <v/>
      </c>
      <c r="DD88" s="172" t="str">
        <f t="shared" si="107"/>
        <v/>
      </c>
      <c r="DE88" s="172" t="str">
        <f t="shared" si="107"/>
        <v/>
      </c>
      <c r="DF88" s="172" t="str">
        <f t="shared" si="107"/>
        <v/>
      </c>
      <c r="DG88" s="172" t="str">
        <f t="shared" si="107"/>
        <v/>
      </c>
      <c r="DH88" s="172" t="str">
        <f t="shared" si="107"/>
        <v/>
      </c>
      <c r="DI88" s="172" t="str">
        <f t="shared" si="107"/>
        <v/>
      </c>
      <c r="DJ88" s="172" t="str">
        <f t="shared" si="105"/>
        <v/>
      </c>
      <c r="DK88" s="172" t="str">
        <f t="shared" si="105"/>
        <v/>
      </c>
      <c r="DL88" s="172" t="str">
        <f t="shared" si="105"/>
        <v/>
      </c>
      <c r="DM88" s="172" t="str">
        <f t="shared" si="105"/>
        <v/>
      </c>
      <c r="DN88" s="172" t="str">
        <f t="shared" si="105"/>
        <v/>
      </c>
      <c r="DO88" s="172" t="str">
        <f t="shared" si="74"/>
        <v/>
      </c>
      <c r="DP88" s="172" t="str">
        <f t="shared" si="74"/>
        <v/>
      </c>
      <c r="DQ88" s="172" t="str">
        <f t="shared" si="74"/>
        <v/>
      </c>
      <c r="DR88" s="172" t="str">
        <f t="shared" si="72"/>
        <v/>
      </c>
      <c r="DS88" s="172" t="str">
        <f t="shared" si="72"/>
        <v/>
      </c>
      <c r="DT88" s="173" t="str">
        <f t="shared" si="98"/>
        <v/>
      </c>
      <c r="DU88" s="173" t="str">
        <f t="shared" si="99"/>
        <v/>
      </c>
      <c r="DV88" s="173" t="str">
        <f t="shared" si="100"/>
        <v/>
      </c>
      <c r="DW88" s="173" t="str">
        <f t="shared" si="101"/>
        <v/>
      </c>
      <c r="DY88" s="12" t="str">
        <f t="shared" si="102"/>
        <v/>
      </c>
      <c r="DZ88" s="92"/>
      <c r="EA88" s="12" t="str">
        <f t="shared" si="103"/>
        <v/>
      </c>
    </row>
    <row r="89" spans="1:131" x14ac:dyDescent="0.2">
      <c r="A89" s="97">
        <v>68</v>
      </c>
      <c r="B89" s="120"/>
      <c r="C89" s="197"/>
      <c r="D89" s="119"/>
      <c r="E89" s="210"/>
      <c r="F89" s="119"/>
      <c r="G89" s="117"/>
      <c r="H89" s="118"/>
      <c r="I89" s="133">
        <f t="shared" si="77"/>
        <v>0</v>
      </c>
      <c r="J89" s="117"/>
      <c r="K89" s="133">
        <f t="shared" si="78"/>
        <v>0</v>
      </c>
      <c r="L89" s="117"/>
      <c r="M89" s="133">
        <f t="shared" si="79"/>
        <v>0</v>
      </c>
      <c r="N89" s="119"/>
      <c r="O89" s="133">
        <f t="shared" si="108"/>
        <v>0</v>
      </c>
      <c r="P89" s="119"/>
      <c r="Q89" s="133">
        <f t="shared" si="80"/>
        <v>0</v>
      </c>
      <c r="R89" s="117"/>
      <c r="S89" s="133">
        <f t="shared" si="81"/>
        <v>0</v>
      </c>
      <c r="T89" s="119"/>
      <c r="U89" s="133">
        <f t="shared" si="109"/>
        <v>0</v>
      </c>
      <c r="V89" s="119"/>
      <c r="W89" s="133">
        <f t="shared" si="82"/>
        <v>0</v>
      </c>
      <c r="X89" s="117"/>
      <c r="Y89" s="133">
        <f t="shared" si="83"/>
        <v>0</v>
      </c>
      <c r="Z89" s="119"/>
      <c r="AA89" s="119"/>
      <c r="AB89" s="221"/>
      <c r="AC89" s="36">
        <f t="shared" si="84"/>
        <v>0</v>
      </c>
      <c r="AD89" s="27">
        <f t="shared" si="85"/>
        <v>0</v>
      </c>
      <c r="AE89" s="101" t="str">
        <f t="shared" si="86"/>
        <v/>
      </c>
      <c r="AF89" s="25">
        <f t="shared" si="87"/>
        <v>0</v>
      </c>
      <c r="AG89" s="175"/>
      <c r="AH89" s="124">
        <f t="shared" si="110"/>
        <v>0</v>
      </c>
      <c r="AI89" s="72">
        <f t="shared" si="88"/>
        <v>0</v>
      </c>
      <c r="AJ89" s="170" t="str">
        <f t="shared" si="89"/>
        <v/>
      </c>
      <c r="AK89" s="170">
        <f t="shared" si="90"/>
        <v>0</v>
      </c>
      <c r="AL89" s="170">
        <f t="shared" si="91"/>
        <v>0</v>
      </c>
      <c r="AM89" s="171" t="str">
        <f t="shared" si="92"/>
        <v/>
      </c>
      <c r="AN89" s="123">
        <f t="shared" si="111"/>
        <v>0</v>
      </c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  <c r="BA89" s="181"/>
      <c r="BB89" s="181"/>
      <c r="BC89" s="181"/>
      <c r="BD89" s="181"/>
      <c r="BE89" s="181"/>
      <c r="BF89" s="181"/>
      <c r="BG89" s="181"/>
      <c r="BH89" s="181"/>
      <c r="BI89" s="172" t="str">
        <f t="shared" si="106"/>
        <v/>
      </c>
      <c r="BJ89" s="172" t="str">
        <f t="shared" si="106"/>
        <v/>
      </c>
      <c r="BK89" s="172" t="str">
        <f t="shared" si="106"/>
        <v/>
      </c>
      <c r="BL89" s="172" t="str">
        <f t="shared" si="106"/>
        <v/>
      </c>
      <c r="BM89" s="172" t="str">
        <f t="shared" si="106"/>
        <v/>
      </c>
      <c r="BN89" s="172" t="str">
        <f t="shared" si="106"/>
        <v/>
      </c>
      <c r="BO89" s="172" t="str">
        <f t="shared" si="106"/>
        <v/>
      </c>
      <c r="BP89" s="172" t="str">
        <f t="shared" si="106"/>
        <v/>
      </c>
      <c r="BQ89" s="172" t="str">
        <f t="shared" si="104"/>
        <v/>
      </c>
      <c r="BR89" s="172" t="str">
        <f t="shared" si="104"/>
        <v/>
      </c>
      <c r="BS89" s="172" t="str">
        <f t="shared" si="104"/>
        <v/>
      </c>
      <c r="BT89" s="172" t="str">
        <f t="shared" si="104"/>
        <v/>
      </c>
      <c r="BU89" s="172" t="str">
        <f t="shared" si="104"/>
        <v/>
      </c>
      <c r="BV89" s="172" t="str">
        <f t="shared" si="73"/>
        <v/>
      </c>
      <c r="BW89" s="172" t="str">
        <f t="shared" si="73"/>
        <v/>
      </c>
      <c r="BX89" s="172" t="str">
        <f t="shared" si="73"/>
        <v/>
      </c>
      <c r="BY89" s="172" t="str">
        <f t="shared" si="71"/>
        <v/>
      </c>
      <c r="BZ89" s="172" t="str">
        <f t="shared" si="71"/>
        <v/>
      </c>
      <c r="CA89" s="173" t="str">
        <f t="shared" si="93"/>
        <v/>
      </c>
      <c r="CB89" s="173" t="str">
        <f t="shared" si="94"/>
        <v/>
      </c>
      <c r="CC89" s="173" t="str">
        <f t="shared" si="95"/>
        <v/>
      </c>
      <c r="CD89" s="173" t="str">
        <f t="shared" si="96"/>
        <v/>
      </c>
      <c r="CE89" s="176"/>
      <c r="CF89" s="12" t="str">
        <f t="shared" si="97"/>
        <v/>
      </c>
      <c r="CG89" s="175"/>
      <c r="DB89" s="172" t="str">
        <f t="shared" si="107"/>
        <v/>
      </c>
      <c r="DC89" s="172" t="str">
        <f t="shared" si="107"/>
        <v/>
      </c>
      <c r="DD89" s="172" t="str">
        <f t="shared" si="107"/>
        <v/>
      </c>
      <c r="DE89" s="172" t="str">
        <f t="shared" si="107"/>
        <v/>
      </c>
      <c r="DF89" s="172" t="str">
        <f t="shared" si="107"/>
        <v/>
      </c>
      <c r="DG89" s="172" t="str">
        <f t="shared" si="107"/>
        <v/>
      </c>
      <c r="DH89" s="172" t="str">
        <f t="shared" si="107"/>
        <v/>
      </c>
      <c r="DI89" s="172" t="str">
        <f t="shared" si="107"/>
        <v/>
      </c>
      <c r="DJ89" s="172" t="str">
        <f t="shared" si="105"/>
        <v/>
      </c>
      <c r="DK89" s="172" t="str">
        <f t="shared" si="105"/>
        <v/>
      </c>
      <c r="DL89" s="172" t="str">
        <f t="shared" si="105"/>
        <v/>
      </c>
      <c r="DM89" s="172" t="str">
        <f t="shared" si="105"/>
        <v/>
      </c>
      <c r="DN89" s="172" t="str">
        <f t="shared" si="105"/>
        <v/>
      </c>
      <c r="DO89" s="172" t="str">
        <f t="shared" si="74"/>
        <v/>
      </c>
      <c r="DP89" s="172" t="str">
        <f t="shared" si="74"/>
        <v/>
      </c>
      <c r="DQ89" s="172" t="str">
        <f t="shared" si="74"/>
        <v/>
      </c>
      <c r="DR89" s="172" t="str">
        <f t="shared" si="72"/>
        <v/>
      </c>
      <c r="DS89" s="172" t="str">
        <f t="shared" si="72"/>
        <v/>
      </c>
      <c r="DT89" s="173" t="str">
        <f t="shared" si="98"/>
        <v/>
      </c>
      <c r="DU89" s="173" t="str">
        <f t="shared" si="99"/>
        <v/>
      </c>
      <c r="DV89" s="173" t="str">
        <f t="shared" si="100"/>
        <v/>
      </c>
      <c r="DW89" s="173" t="str">
        <f t="shared" si="101"/>
        <v/>
      </c>
      <c r="DY89" s="12" t="str">
        <f t="shared" si="102"/>
        <v/>
      </c>
      <c r="DZ89" s="92"/>
      <c r="EA89" s="12" t="str">
        <f t="shared" si="103"/>
        <v/>
      </c>
    </row>
    <row r="90" spans="1:131" x14ac:dyDescent="0.2">
      <c r="A90" s="97">
        <v>69</v>
      </c>
      <c r="B90" s="120"/>
      <c r="C90" s="197"/>
      <c r="D90" s="119"/>
      <c r="E90" s="210"/>
      <c r="F90" s="119"/>
      <c r="G90" s="117"/>
      <c r="H90" s="118"/>
      <c r="I90" s="133">
        <f t="shared" si="77"/>
        <v>0</v>
      </c>
      <c r="J90" s="117"/>
      <c r="K90" s="133">
        <f t="shared" si="78"/>
        <v>0</v>
      </c>
      <c r="L90" s="117"/>
      <c r="M90" s="133">
        <f t="shared" si="79"/>
        <v>0</v>
      </c>
      <c r="N90" s="119"/>
      <c r="O90" s="133">
        <f t="shared" si="108"/>
        <v>0</v>
      </c>
      <c r="P90" s="119"/>
      <c r="Q90" s="133">
        <f t="shared" si="80"/>
        <v>0</v>
      </c>
      <c r="R90" s="117"/>
      <c r="S90" s="133">
        <f t="shared" si="81"/>
        <v>0</v>
      </c>
      <c r="T90" s="119"/>
      <c r="U90" s="133">
        <f t="shared" si="109"/>
        <v>0</v>
      </c>
      <c r="V90" s="119"/>
      <c r="W90" s="133">
        <f t="shared" si="82"/>
        <v>0</v>
      </c>
      <c r="X90" s="117"/>
      <c r="Y90" s="133">
        <f t="shared" si="83"/>
        <v>0</v>
      </c>
      <c r="Z90" s="119"/>
      <c r="AA90" s="119"/>
      <c r="AB90" s="221"/>
      <c r="AC90" s="36">
        <f t="shared" si="84"/>
        <v>0</v>
      </c>
      <c r="AD90" s="27">
        <f t="shared" si="85"/>
        <v>0</v>
      </c>
      <c r="AE90" s="101" t="str">
        <f t="shared" si="86"/>
        <v/>
      </c>
      <c r="AF90" s="25">
        <f t="shared" si="87"/>
        <v>0</v>
      </c>
      <c r="AG90" s="175"/>
      <c r="AH90" s="124">
        <f t="shared" si="110"/>
        <v>0</v>
      </c>
      <c r="AI90" s="72">
        <f t="shared" si="88"/>
        <v>0</v>
      </c>
      <c r="AJ90" s="170" t="str">
        <f t="shared" si="89"/>
        <v/>
      </c>
      <c r="AK90" s="170">
        <f t="shared" si="90"/>
        <v>0</v>
      </c>
      <c r="AL90" s="170">
        <f t="shared" si="91"/>
        <v>0</v>
      </c>
      <c r="AM90" s="171" t="str">
        <f t="shared" si="92"/>
        <v/>
      </c>
      <c r="AN90" s="123">
        <f t="shared" si="111"/>
        <v>0</v>
      </c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  <c r="AZ90" s="181"/>
      <c r="BA90" s="181"/>
      <c r="BB90" s="181"/>
      <c r="BC90" s="181"/>
      <c r="BD90" s="181"/>
      <c r="BE90" s="181"/>
      <c r="BF90" s="181"/>
      <c r="BG90" s="181"/>
      <c r="BH90" s="181"/>
      <c r="BI90" s="172" t="str">
        <f t="shared" si="106"/>
        <v/>
      </c>
      <c r="BJ90" s="172" t="str">
        <f t="shared" si="106"/>
        <v/>
      </c>
      <c r="BK90" s="172" t="str">
        <f t="shared" si="106"/>
        <v/>
      </c>
      <c r="BL90" s="172" t="str">
        <f t="shared" si="106"/>
        <v/>
      </c>
      <c r="BM90" s="172" t="str">
        <f t="shared" si="106"/>
        <v/>
      </c>
      <c r="BN90" s="172" t="str">
        <f t="shared" si="106"/>
        <v/>
      </c>
      <c r="BO90" s="172" t="str">
        <f t="shared" si="106"/>
        <v/>
      </c>
      <c r="BP90" s="172" t="str">
        <f t="shared" si="106"/>
        <v/>
      </c>
      <c r="BQ90" s="172" t="str">
        <f t="shared" si="104"/>
        <v/>
      </c>
      <c r="BR90" s="172" t="str">
        <f t="shared" si="104"/>
        <v/>
      </c>
      <c r="BS90" s="172" t="str">
        <f t="shared" si="104"/>
        <v/>
      </c>
      <c r="BT90" s="172" t="str">
        <f t="shared" si="104"/>
        <v/>
      </c>
      <c r="BU90" s="172" t="str">
        <f t="shared" si="104"/>
        <v/>
      </c>
      <c r="BV90" s="172" t="str">
        <f t="shared" si="73"/>
        <v/>
      </c>
      <c r="BW90" s="172" t="str">
        <f t="shared" si="73"/>
        <v/>
      </c>
      <c r="BX90" s="172" t="str">
        <f t="shared" si="73"/>
        <v/>
      </c>
      <c r="BY90" s="172" t="str">
        <f t="shared" si="71"/>
        <v/>
      </c>
      <c r="BZ90" s="172" t="str">
        <f t="shared" si="71"/>
        <v/>
      </c>
      <c r="CA90" s="173" t="str">
        <f t="shared" si="93"/>
        <v/>
      </c>
      <c r="CB90" s="173" t="str">
        <f t="shared" si="94"/>
        <v/>
      </c>
      <c r="CC90" s="173" t="str">
        <f t="shared" si="95"/>
        <v/>
      </c>
      <c r="CD90" s="173" t="str">
        <f t="shared" si="96"/>
        <v/>
      </c>
      <c r="CE90" s="176"/>
      <c r="CF90" s="12" t="str">
        <f t="shared" si="97"/>
        <v/>
      </c>
      <c r="CG90" s="175"/>
      <c r="DB90" s="172" t="str">
        <f t="shared" si="107"/>
        <v/>
      </c>
      <c r="DC90" s="172" t="str">
        <f t="shared" si="107"/>
        <v/>
      </c>
      <c r="DD90" s="172" t="str">
        <f t="shared" si="107"/>
        <v/>
      </c>
      <c r="DE90" s="172" t="str">
        <f t="shared" si="107"/>
        <v/>
      </c>
      <c r="DF90" s="172" t="str">
        <f t="shared" si="107"/>
        <v/>
      </c>
      <c r="DG90" s="172" t="str">
        <f t="shared" si="107"/>
        <v/>
      </c>
      <c r="DH90" s="172" t="str">
        <f t="shared" si="107"/>
        <v/>
      </c>
      <c r="DI90" s="172" t="str">
        <f t="shared" si="107"/>
        <v/>
      </c>
      <c r="DJ90" s="172" t="str">
        <f t="shared" si="105"/>
        <v/>
      </c>
      <c r="DK90" s="172" t="str">
        <f t="shared" si="105"/>
        <v/>
      </c>
      <c r="DL90" s="172" t="str">
        <f t="shared" si="105"/>
        <v/>
      </c>
      <c r="DM90" s="172" t="str">
        <f t="shared" si="105"/>
        <v/>
      </c>
      <c r="DN90" s="172" t="str">
        <f t="shared" si="105"/>
        <v/>
      </c>
      <c r="DO90" s="172" t="str">
        <f t="shared" si="74"/>
        <v/>
      </c>
      <c r="DP90" s="172" t="str">
        <f t="shared" si="74"/>
        <v/>
      </c>
      <c r="DQ90" s="172" t="str">
        <f t="shared" si="74"/>
        <v/>
      </c>
      <c r="DR90" s="172" t="str">
        <f t="shared" si="72"/>
        <v/>
      </c>
      <c r="DS90" s="172" t="str">
        <f t="shared" si="72"/>
        <v/>
      </c>
      <c r="DT90" s="173" t="str">
        <f t="shared" si="98"/>
        <v/>
      </c>
      <c r="DU90" s="173" t="str">
        <f t="shared" si="99"/>
        <v/>
      </c>
      <c r="DV90" s="173" t="str">
        <f t="shared" si="100"/>
        <v/>
      </c>
      <c r="DW90" s="173" t="str">
        <f t="shared" si="101"/>
        <v/>
      </c>
      <c r="DY90" s="12" t="str">
        <f t="shared" si="102"/>
        <v/>
      </c>
      <c r="DZ90" s="92"/>
      <c r="EA90" s="12" t="str">
        <f t="shared" si="103"/>
        <v/>
      </c>
    </row>
    <row r="91" spans="1:131" x14ac:dyDescent="0.2">
      <c r="A91" s="97">
        <v>70</v>
      </c>
      <c r="B91" s="120"/>
      <c r="C91" s="197"/>
      <c r="D91" s="119"/>
      <c r="E91" s="210"/>
      <c r="F91" s="119"/>
      <c r="G91" s="117"/>
      <c r="H91" s="118"/>
      <c r="I91" s="133">
        <f t="shared" si="77"/>
        <v>0</v>
      </c>
      <c r="J91" s="117"/>
      <c r="K91" s="133">
        <f t="shared" si="78"/>
        <v>0</v>
      </c>
      <c r="L91" s="117"/>
      <c r="M91" s="133">
        <f t="shared" si="79"/>
        <v>0</v>
      </c>
      <c r="N91" s="119"/>
      <c r="O91" s="133">
        <f t="shared" si="108"/>
        <v>0</v>
      </c>
      <c r="P91" s="119"/>
      <c r="Q91" s="133">
        <f t="shared" si="80"/>
        <v>0</v>
      </c>
      <c r="R91" s="117"/>
      <c r="S91" s="133">
        <f t="shared" si="81"/>
        <v>0</v>
      </c>
      <c r="T91" s="119"/>
      <c r="U91" s="133">
        <f t="shared" si="109"/>
        <v>0</v>
      </c>
      <c r="V91" s="119"/>
      <c r="W91" s="133">
        <f t="shared" si="82"/>
        <v>0</v>
      </c>
      <c r="X91" s="117"/>
      <c r="Y91" s="133">
        <f t="shared" si="83"/>
        <v>0</v>
      </c>
      <c r="Z91" s="119"/>
      <c r="AA91" s="119"/>
      <c r="AB91" s="221"/>
      <c r="AC91" s="36">
        <f t="shared" si="84"/>
        <v>0</v>
      </c>
      <c r="AD91" s="27">
        <f t="shared" si="85"/>
        <v>0</v>
      </c>
      <c r="AE91" s="101" t="str">
        <f t="shared" si="86"/>
        <v/>
      </c>
      <c r="AF91" s="25">
        <f t="shared" si="87"/>
        <v>0</v>
      </c>
      <c r="AG91" s="175"/>
      <c r="AH91" s="124">
        <f t="shared" si="110"/>
        <v>0</v>
      </c>
      <c r="AI91" s="72">
        <f t="shared" si="88"/>
        <v>0</v>
      </c>
      <c r="AJ91" s="170" t="str">
        <f t="shared" si="89"/>
        <v/>
      </c>
      <c r="AK91" s="170">
        <f t="shared" si="90"/>
        <v>0</v>
      </c>
      <c r="AL91" s="170">
        <f t="shared" si="91"/>
        <v>0</v>
      </c>
      <c r="AM91" s="171" t="str">
        <f t="shared" si="92"/>
        <v/>
      </c>
      <c r="AN91" s="123">
        <f t="shared" si="111"/>
        <v>0</v>
      </c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  <c r="AZ91" s="181"/>
      <c r="BA91" s="181"/>
      <c r="BB91" s="181"/>
      <c r="BC91" s="181"/>
      <c r="BD91" s="181"/>
      <c r="BE91" s="181"/>
      <c r="BF91" s="181"/>
      <c r="BG91" s="181"/>
      <c r="BH91" s="181"/>
      <c r="BI91" s="172" t="str">
        <f t="shared" si="106"/>
        <v/>
      </c>
      <c r="BJ91" s="172" t="str">
        <f t="shared" si="106"/>
        <v/>
      </c>
      <c r="BK91" s="172" t="str">
        <f t="shared" si="106"/>
        <v/>
      </c>
      <c r="BL91" s="172" t="str">
        <f t="shared" si="106"/>
        <v/>
      </c>
      <c r="BM91" s="172" t="str">
        <f t="shared" si="106"/>
        <v/>
      </c>
      <c r="BN91" s="172" t="str">
        <f t="shared" si="106"/>
        <v/>
      </c>
      <c r="BO91" s="172" t="str">
        <f t="shared" si="106"/>
        <v/>
      </c>
      <c r="BP91" s="172" t="str">
        <f t="shared" si="106"/>
        <v/>
      </c>
      <c r="BQ91" s="172" t="str">
        <f t="shared" si="104"/>
        <v/>
      </c>
      <c r="BR91" s="172" t="str">
        <f t="shared" si="104"/>
        <v/>
      </c>
      <c r="BS91" s="172" t="str">
        <f t="shared" si="104"/>
        <v/>
      </c>
      <c r="BT91" s="172" t="str">
        <f t="shared" si="104"/>
        <v/>
      </c>
      <c r="BU91" s="172" t="str">
        <f t="shared" si="104"/>
        <v/>
      </c>
      <c r="BV91" s="172" t="str">
        <f t="shared" si="73"/>
        <v/>
      </c>
      <c r="BW91" s="172" t="str">
        <f t="shared" si="73"/>
        <v/>
      </c>
      <c r="BX91" s="172" t="str">
        <f t="shared" si="73"/>
        <v/>
      </c>
      <c r="BY91" s="172" t="str">
        <f t="shared" si="73"/>
        <v/>
      </c>
      <c r="BZ91" s="172" t="str">
        <f t="shared" si="73"/>
        <v/>
      </c>
      <c r="CA91" s="173" t="str">
        <f t="shared" si="93"/>
        <v/>
      </c>
      <c r="CB91" s="173" t="str">
        <f t="shared" si="94"/>
        <v/>
      </c>
      <c r="CC91" s="173" t="str">
        <f t="shared" si="95"/>
        <v/>
      </c>
      <c r="CD91" s="173" t="str">
        <f t="shared" si="96"/>
        <v/>
      </c>
      <c r="CE91" s="176"/>
      <c r="CF91" s="12" t="str">
        <f t="shared" si="97"/>
        <v/>
      </c>
      <c r="CG91" s="175"/>
      <c r="DB91" s="172" t="str">
        <f t="shared" si="107"/>
        <v/>
      </c>
      <c r="DC91" s="172" t="str">
        <f t="shared" si="107"/>
        <v/>
      </c>
      <c r="DD91" s="172" t="str">
        <f t="shared" si="107"/>
        <v/>
      </c>
      <c r="DE91" s="172" t="str">
        <f t="shared" si="107"/>
        <v/>
      </c>
      <c r="DF91" s="172" t="str">
        <f t="shared" si="107"/>
        <v/>
      </c>
      <c r="DG91" s="172" t="str">
        <f t="shared" si="107"/>
        <v/>
      </c>
      <c r="DH91" s="172" t="str">
        <f t="shared" si="107"/>
        <v/>
      </c>
      <c r="DI91" s="172" t="str">
        <f t="shared" si="107"/>
        <v/>
      </c>
      <c r="DJ91" s="172" t="str">
        <f t="shared" si="105"/>
        <v/>
      </c>
      <c r="DK91" s="172" t="str">
        <f t="shared" si="105"/>
        <v/>
      </c>
      <c r="DL91" s="172" t="str">
        <f t="shared" si="105"/>
        <v/>
      </c>
      <c r="DM91" s="172" t="str">
        <f t="shared" si="105"/>
        <v/>
      </c>
      <c r="DN91" s="172" t="str">
        <f t="shared" si="105"/>
        <v/>
      </c>
      <c r="DO91" s="172" t="str">
        <f t="shared" si="74"/>
        <v/>
      </c>
      <c r="DP91" s="172" t="str">
        <f t="shared" si="74"/>
        <v/>
      </c>
      <c r="DQ91" s="172" t="str">
        <f t="shared" si="74"/>
        <v/>
      </c>
      <c r="DR91" s="172" t="str">
        <f t="shared" si="74"/>
        <v/>
      </c>
      <c r="DS91" s="172" t="str">
        <f t="shared" si="74"/>
        <v/>
      </c>
      <c r="DT91" s="173" t="str">
        <f t="shared" si="98"/>
        <v/>
      </c>
      <c r="DU91" s="173" t="str">
        <f t="shared" si="99"/>
        <v/>
      </c>
      <c r="DV91" s="173" t="str">
        <f t="shared" si="100"/>
        <v/>
      </c>
      <c r="DW91" s="173" t="str">
        <f t="shared" si="101"/>
        <v/>
      </c>
      <c r="DY91" s="12" t="str">
        <f t="shared" si="102"/>
        <v/>
      </c>
      <c r="DZ91" s="92"/>
      <c r="EA91" s="12" t="str">
        <f t="shared" si="103"/>
        <v/>
      </c>
    </row>
    <row r="92" spans="1:131" x14ac:dyDescent="0.2">
      <c r="A92" s="97">
        <v>71</v>
      </c>
      <c r="B92" s="120"/>
      <c r="C92" s="197"/>
      <c r="D92" s="119"/>
      <c r="E92" s="210"/>
      <c r="F92" s="119"/>
      <c r="G92" s="117"/>
      <c r="H92" s="118"/>
      <c r="I92" s="133">
        <f t="shared" si="77"/>
        <v>0</v>
      </c>
      <c r="J92" s="117"/>
      <c r="K92" s="133">
        <f t="shared" si="78"/>
        <v>0</v>
      </c>
      <c r="L92" s="117"/>
      <c r="M92" s="133">
        <f t="shared" si="79"/>
        <v>0</v>
      </c>
      <c r="N92" s="119"/>
      <c r="O92" s="133">
        <f t="shared" si="108"/>
        <v>0</v>
      </c>
      <c r="P92" s="119"/>
      <c r="Q92" s="133">
        <f t="shared" si="80"/>
        <v>0</v>
      </c>
      <c r="R92" s="117"/>
      <c r="S92" s="133">
        <f t="shared" si="81"/>
        <v>0</v>
      </c>
      <c r="T92" s="119"/>
      <c r="U92" s="133">
        <f t="shared" si="109"/>
        <v>0</v>
      </c>
      <c r="V92" s="119"/>
      <c r="W92" s="133">
        <f t="shared" si="82"/>
        <v>0</v>
      </c>
      <c r="X92" s="117"/>
      <c r="Y92" s="133">
        <f t="shared" si="83"/>
        <v>0</v>
      </c>
      <c r="Z92" s="119"/>
      <c r="AA92" s="119"/>
      <c r="AB92" s="221"/>
      <c r="AC92" s="36">
        <f t="shared" si="84"/>
        <v>0</v>
      </c>
      <c r="AD92" s="27">
        <f t="shared" si="85"/>
        <v>0</v>
      </c>
      <c r="AE92" s="101" t="str">
        <f t="shared" si="86"/>
        <v/>
      </c>
      <c r="AF92" s="25">
        <f t="shared" si="87"/>
        <v>0</v>
      </c>
      <c r="AG92" s="175"/>
      <c r="AH92" s="124">
        <f t="shared" si="110"/>
        <v>0</v>
      </c>
      <c r="AI92" s="72">
        <f t="shared" si="88"/>
        <v>0</v>
      </c>
      <c r="AJ92" s="170" t="str">
        <f t="shared" si="89"/>
        <v/>
      </c>
      <c r="AK92" s="170">
        <f t="shared" si="90"/>
        <v>0</v>
      </c>
      <c r="AL92" s="170">
        <f t="shared" si="91"/>
        <v>0</v>
      </c>
      <c r="AM92" s="171" t="str">
        <f t="shared" si="92"/>
        <v/>
      </c>
      <c r="AN92" s="123">
        <f t="shared" si="111"/>
        <v>0</v>
      </c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  <c r="BC92" s="181"/>
      <c r="BD92" s="181"/>
      <c r="BE92" s="181"/>
      <c r="BF92" s="181"/>
      <c r="BG92" s="181"/>
      <c r="BH92" s="181"/>
      <c r="BI92" s="172" t="str">
        <f t="shared" si="106"/>
        <v/>
      </c>
      <c r="BJ92" s="172" t="str">
        <f t="shared" si="106"/>
        <v/>
      </c>
      <c r="BK92" s="172" t="str">
        <f t="shared" si="106"/>
        <v/>
      </c>
      <c r="BL92" s="172" t="str">
        <f t="shared" si="106"/>
        <v/>
      </c>
      <c r="BM92" s="172" t="str">
        <f t="shared" si="106"/>
        <v/>
      </c>
      <c r="BN92" s="172" t="str">
        <f t="shared" si="106"/>
        <v/>
      </c>
      <c r="BO92" s="172" t="str">
        <f t="shared" si="106"/>
        <v/>
      </c>
      <c r="BP92" s="172" t="str">
        <f t="shared" si="106"/>
        <v/>
      </c>
      <c r="BQ92" s="172" t="str">
        <f t="shared" si="104"/>
        <v/>
      </c>
      <c r="BR92" s="172" t="str">
        <f t="shared" si="104"/>
        <v/>
      </c>
      <c r="BS92" s="172" t="str">
        <f t="shared" si="104"/>
        <v/>
      </c>
      <c r="BT92" s="172" t="str">
        <f t="shared" si="104"/>
        <v/>
      </c>
      <c r="BU92" s="172" t="str">
        <f t="shared" si="104"/>
        <v/>
      </c>
      <c r="BV92" s="172" t="str">
        <f t="shared" si="73"/>
        <v/>
      </c>
      <c r="BW92" s="172" t="str">
        <f t="shared" si="73"/>
        <v/>
      </c>
      <c r="BX92" s="172" t="str">
        <f t="shared" si="73"/>
        <v/>
      </c>
      <c r="BY92" s="172" t="str">
        <f t="shared" si="73"/>
        <v/>
      </c>
      <c r="BZ92" s="172" t="str">
        <f t="shared" si="73"/>
        <v/>
      </c>
      <c r="CA92" s="173" t="str">
        <f t="shared" si="93"/>
        <v/>
      </c>
      <c r="CB92" s="173" t="str">
        <f t="shared" si="94"/>
        <v/>
      </c>
      <c r="CC92" s="173" t="str">
        <f t="shared" si="95"/>
        <v/>
      </c>
      <c r="CD92" s="173" t="str">
        <f t="shared" si="96"/>
        <v/>
      </c>
      <c r="CE92" s="176"/>
      <c r="CF92" s="12" t="str">
        <f t="shared" si="97"/>
        <v/>
      </c>
      <c r="CG92" s="175"/>
      <c r="DB92" s="172" t="str">
        <f t="shared" si="107"/>
        <v/>
      </c>
      <c r="DC92" s="172" t="str">
        <f t="shared" si="107"/>
        <v/>
      </c>
      <c r="DD92" s="172" t="str">
        <f t="shared" si="107"/>
        <v/>
      </c>
      <c r="DE92" s="172" t="str">
        <f t="shared" si="107"/>
        <v/>
      </c>
      <c r="DF92" s="172" t="str">
        <f t="shared" si="107"/>
        <v/>
      </c>
      <c r="DG92" s="172" t="str">
        <f t="shared" si="107"/>
        <v/>
      </c>
      <c r="DH92" s="172" t="str">
        <f t="shared" si="107"/>
        <v/>
      </c>
      <c r="DI92" s="172" t="str">
        <f t="shared" si="107"/>
        <v/>
      </c>
      <c r="DJ92" s="172" t="str">
        <f t="shared" si="105"/>
        <v/>
      </c>
      <c r="DK92" s="172" t="str">
        <f t="shared" si="105"/>
        <v/>
      </c>
      <c r="DL92" s="172" t="str">
        <f t="shared" si="105"/>
        <v/>
      </c>
      <c r="DM92" s="172" t="str">
        <f t="shared" si="105"/>
        <v/>
      </c>
      <c r="DN92" s="172" t="str">
        <f t="shared" si="105"/>
        <v/>
      </c>
      <c r="DO92" s="172" t="str">
        <f t="shared" si="74"/>
        <v/>
      </c>
      <c r="DP92" s="172" t="str">
        <f t="shared" si="74"/>
        <v/>
      </c>
      <c r="DQ92" s="172" t="str">
        <f t="shared" si="74"/>
        <v/>
      </c>
      <c r="DR92" s="172" t="str">
        <f t="shared" si="74"/>
        <v/>
      </c>
      <c r="DS92" s="172" t="str">
        <f t="shared" si="74"/>
        <v/>
      </c>
      <c r="DT92" s="173" t="str">
        <f t="shared" si="98"/>
        <v/>
      </c>
      <c r="DU92" s="173" t="str">
        <f t="shared" si="99"/>
        <v/>
      </c>
      <c r="DV92" s="173" t="str">
        <f t="shared" si="100"/>
        <v/>
      </c>
      <c r="DW92" s="173" t="str">
        <f t="shared" si="101"/>
        <v/>
      </c>
      <c r="DY92" s="12" t="str">
        <f t="shared" si="102"/>
        <v/>
      </c>
      <c r="DZ92" s="92"/>
      <c r="EA92" s="12" t="str">
        <f t="shared" si="103"/>
        <v/>
      </c>
    </row>
    <row r="93" spans="1:131" x14ac:dyDescent="0.2">
      <c r="A93" s="97">
        <v>72</v>
      </c>
      <c r="B93" s="120"/>
      <c r="C93" s="197"/>
      <c r="D93" s="119"/>
      <c r="E93" s="210"/>
      <c r="F93" s="119"/>
      <c r="G93" s="117"/>
      <c r="H93" s="118"/>
      <c r="I93" s="133">
        <f t="shared" si="77"/>
        <v>0</v>
      </c>
      <c r="J93" s="117"/>
      <c r="K93" s="133">
        <f t="shared" si="78"/>
        <v>0</v>
      </c>
      <c r="L93" s="117"/>
      <c r="M93" s="133">
        <f t="shared" si="79"/>
        <v>0</v>
      </c>
      <c r="N93" s="119"/>
      <c r="O93" s="133">
        <f t="shared" si="108"/>
        <v>0</v>
      </c>
      <c r="P93" s="119"/>
      <c r="Q93" s="133">
        <f t="shared" si="80"/>
        <v>0</v>
      </c>
      <c r="R93" s="117"/>
      <c r="S93" s="133">
        <f t="shared" si="81"/>
        <v>0</v>
      </c>
      <c r="T93" s="119"/>
      <c r="U93" s="133">
        <f t="shared" si="109"/>
        <v>0</v>
      </c>
      <c r="V93" s="119"/>
      <c r="W93" s="133">
        <f t="shared" si="82"/>
        <v>0</v>
      </c>
      <c r="X93" s="117"/>
      <c r="Y93" s="133">
        <f t="shared" si="83"/>
        <v>0</v>
      </c>
      <c r="Z93" s="119"/>
      <c r="AA93" s="119"/>
      <c r="AB93" s="221"/>
      <c r="AC93" s="36">
        <f t="shared" si="84"/>
        <v>0</v>
      </c>
      <c r="AD93" s="27">
        <f t="shared" si="85"/>
        <v>0</v>
      </c>
      <c r="AE93" s="101" t="str">
        <f t="shared" si="86"/>
        <v/>
      </c>
      <c r="AF93" s="25">
        <f t="shared" si="87"/>
        <v>0</v>
      </c>
      <c r="AG93" s="175"/>
      <c r="AH93" s="124">
        <f t="shared" si="110"/>
        <v>0</v>
      </c>
      <c r="AI93" s="72">
        <f t="shared" si="88"/>
        <v>0</v>
      </c>
      <c r="AJ93" s="170" t="str">
        <f t="shared" si="89"/>
        <v/>
      </c>
      <c r="AK93" s="170">
        <f t="shared" si="90"/>
        <v>0</v>
      </c>
      <c r="AL93" s="170">
        <f t="shared" si="91"/>
        <v>0</v>
      </c>
      <c r="AM93" s="171" t="str">
        <f t="shared" si="92"/>
        <v/>
      </c>
      <c r="AN93" s="123">
        <f t="shared" si="111"/>
        <v>0</v>
      </c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  <c r="AZ93" s="181"/>
      <c r="BA93" s="181"/>
      <c r="BB93" s="181"/>
      <c r="BC93" s="181"/>
      <c r="BD93" s="181"/>
      <c r="BE93" s="181"/>
      <c r="BF93" s="181"/>
      <c r="BG93" s="181"/>
      <c r="BH93" s="181"/>
      <c r="BI93" s="172" t="str">
        <f t="shared" si="106"/>
        <v/>
      </c>
      <c r="BJ93" s="172" t="str">
        <f t="shared" si="106"/>
        <v/>
      </c>
      <c r="BK93" s="172" t="str">
        <f t="shared" si="106"/>
        <v/>
      </c>
      <c r="BL93" s="172" t="str">
        <f t="shared" si="106"/>
        <v/>
      </c>
      <c r="BM93" s="172" t="str">
        <f t="shared" si="106"/>
        <v/>
      </c>
      <c r="BN93" s="172" t="str">
        <f t="shared" si="106"/>
        <v/>
      </c>
      <c r="BO93" s="172" t="str">
        <f t="shared" si="106"/>
        <v/>
      </c>
      <c r="BP93" s="172" t="str">
        <f t="shared" si="106"/>
        <v/>
      </c>
      <c r="BQ93" s="172" t="str">
        <f t="shared" si="104"/>
        <v/>
      </c>
      <c r="BR93" s="172" t="str">
        <f t="shared" si="104"/>
        <v/>
      </c>
      <c r="BS93" s="172" t="str">
        <f t="shared" si="104"/>
        <v/>
      </c>
      <c r="BT93" s="172" t="str">
        <f t="shared" si="104"/>
        <v/>
      </c>
      <c r="BU93" s="172" t="str">
        <f t="shared" si="104"/>
        <v/>
      </c>
      <c r="BV93" s="172" t="str">
        <f t="shared" si="104"/>
        <v/>
      </c>
      <c r="BW93" s="172" t="str">
        <f t="shared" si="104"/>
        <v/>
      </c>
      <c r="BX93" s="172" t="str">
        <f t="shared" si="104"/>
        <v/>
      </c>
      <c r="BY93" s="172" t="str">
        <f t="shared" si="104"/>
        <v/>
      </c>
      <c r="BZ93" s="172" t="str">
        <f t="shared" si="104"/>
        <v/>
      </c>
      <c r="CA93" s="173" t="str">
        <f t="shared" si="93"/>
        <v/>
      </c>
      <c r="CB93" s="173" t="str">
        <f t="shared" si="94"/>
        <v/>
      </c>
      <c r="CC93" s="173" t="str">
        <f t="shared" si="95"/>
        <v/>
      </c>
      <c r="CD93" s="173" t="str">
        <f t="shared" si="96"/>
        <v/>
      </c>
      <c r="CE93" s="176"/>
      <c r="CF93" s="12" t="str">
        <f t="shared" si="97"/>
        <v/>
      </c>
      <c r="CG93" s="175"/>
      <c r="DB93" s="172" t="str">
        <f t="shared" si="107"/>
        <v/>
      </c>
      <c r="DC93" s="172" t="str">
        <f t="shared" si="107"/>
        <v/>
      </c>
      <c r="DD93" s="172" t="str">
        <f t="shared" si="107"/>
        <v/>
      </c>
      <c r="DE93" s="172" t="str">
        <f t="shared" si="107"/>
        <v/>
      </c>
      <c r="DF93" s="172" t="str">
        <f t="shared" si="107"/>
        <v/>
      </c>
      <c r="DG93" s="172" t="str">
        <f t="shared" si="107"/>
        <v/>
      </c>
      <c r="DH93" s="172" t="str">
        <f t="shared" si="107"/>
        <v/>
      </c>
      <c r="DI93" s="172" t="str">
        <f t="shared" si="107"/>
        <v/>
      </c>
      <c r="DJ93" s="172" t="str">
        <f t="shared" si="105"/>
        <v/>
      </c>
      <c r="DK93" s="172" t="str">
        <f t="shared" si="105"/>
        <v/>
      </c>
      <c r="DL93" s="172" t="str">
        <f t="shared" si="105"/>
        <v/>
      </c>
      <c r="DM93" s="172" t="str">
        <f t="shared" si="105"/>
        <v/>
      </c>
      <c r="DN93" s="172" t="str">
        <f t="shared" si="105"/>
        <v/>
      </c>
      <c r="DO93" s="172" t="str">
        <f t="shared" si="105"/>
        <v/>
      </c>
      <c r="DP93" s="172" t="str">
        <f t="shared" si="105"/>
        <v/>
      </c>
      <c r="DQ93" s="172" t="str">
        <f t="shared" si="105"/>
        <v/>
      </c>
      <c r="DR93" s="172" t="str">
        <f t="shared" si="105"/>
        <v/>
      </c>
      <c r="DS93" s="172" t="str">
        <f t="shared" si="105"/>
        <v/>
      </c>
      <c r="DT93" s="173" t="str">
        <f t="shared" si="98"/>
        <v/>
      </c>
      <c r="DU93" s="173" t="str">
        <f t="shared" si="99"/>
        <v/>
      </c>
      <c r="DV93" s="173" t="str">
        <f t="shared" si="100"/>
        <v/>
      </c>
      <c r="DW93" s="173" t="str">
        <f t="shared" si="101"/>
        <v/>
      </c>
      <c r="DY93" s="12" t="str">
        <f t="shared" si="102"/>
        <v/>
      </c>
      <c r="DZ93" s="92"/>
      <c r="EA93" s="12" t="str">
        <f t="shared" si="103"/>
        <v/>
      </c>
    </row>
    <row r="94" spans="1:131" x14ac:dyDescent="0.2">
      <c r="A94" s="97">
        <v>73</v>
      </c>
      <c r="B94" s="120"/>
      <c r="C94" s="197"/>
      <c r="D94" s="119"/>
      <c r="E94" s="210"/>
      <c r="F94" s="119"/>
      <c r="G94" s="117"/>
      <c r="H94" s="118"/>
      <c r="I94" s="133">
        <f t="shared" si="77"/>
        <v>0</v>
      </c>
      <c r="J94" s="117"/>
      <c r="K94" s="133">
        <f t="shared" si="78"/>
        <v>0</v>
      </c>
      <c r="L94" s="117"/>
      <c r="M94" s="133">
        <f t="shared" si="79"/>
        <v>0</v>
      </c>
      <c r="N94" s="119"/>
      <c r="O94" s="133">
        <f t="shared" si="108"/>
        <v>0</v>
      </c>
      <c r="P94" s="119"/>
      <c r="Q94" s="133">
        <f t="shared" si="80"/>
        <v>0</v>
      </c>
      <c r="R94" s="117"/>
      <c r="S94" s="133">
        <f t="shared" si="81"/>
        <v>0</v>
      </c>
      <c r="T94" s="119"/>
      <c r="U94" s="133">
        <f t="shared" si="109"/>
        <v>0</v>
      </c>
      <c r="V94" s="119"/>
      <c r="W94" s="133">
        <f t="shared" si="82"/>
        <v>0</v>
      </c>
      <c r="X94" s="117"/>
      <c r="Y94" s="133">
        <f t="shared" si="83"/>
        <v>0</v>
      </c>
      <c r="Z94" s="119"/>
      <c r="AA94" s="119"/>
      <c r="AB94" s="221"/>
      <c r="AC94" s="36">
        <f t="shared" si="84"/>
        <v>0</v>
      </c>
      <c r="AD94" s="27">
        <f t="shared" si="85"/>
        <v>0</v>
      </c>
      <c r="AE94" s="101" t="str">
        <f t="shared" si="86"/>
        <v/>
      </c>
      <c r="AF94" s="25">
        <f t="shared" si="87"/>
        <v>0</v>
      </c>
      <c r="AG94" s="175"/>
      <c r="AH94" s="124">
        <f t="shared" si="110"/>
        <v>0</v>
      </c>
      <c r="AI94" s="72">
        <f t="shared" si="88"/>
        <v>0</v>
      </c>
      <c r="AJ94" s="170" t="str">
        <f t="shared" si="89"/>
        <v/>
      </c>
      <c r="AK94" s="170">
        <f t="shared" si="90"/>
        <v>0</v>
      </c>
      <c r="AL94" s="170">
        <f t="shared" si="91"/>
        <v>0</v>
      </c>
      <c r="AM94" s="171" t="str">
        <f t="shared" si="92"/>
        <v/>
      </c>
      <c r="AN94" s="123">
        <f t="shared" si="111"/>
        <v>0</v>
      </c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  <c r="AZ94" s="181"/>
      <c r="BA94" s="181"/>
      <c r="BB94" s="181"/>
      <c r="BC94" s="181"/>
      <c r="BD94" s="181"/>
      <c r="BE94" s="181"/>
      <c r="BF94" s="181"/>
      <c r="BG94" s="181"/>
      <c r="BH94" s="181"/>
      <c r="BI94" s="172" t="str">
        <f t="shared" si="106"/>
        <v/>
      </c>
      <c r="BJ94" s="172" t="str">
        <f t="shared" si="106"/>
        <v/>
      </c>
      <c r="BK94" s="172" t="str">
        <f t="shared" si="106"/>
        <v/>
      </c>
      <c r="BL94" s="172" t="str">
        <f t="shared" si="106"/>
        <v/>
      </c>
      <c r="BM94" s="172" t="str">
        <f t="shared" si="106"/>
        <v/>
      </c>
      <c r="BN94" s="172" t="str">
        <f t="shared" si="106"/>
        <v/>
      </c>
      <c r="BO94" s="172" t="str">
        <f t="shared" si="106"/>
        <v/>
      </c>
      <c r="BP94" s="172" t="str">
        <f t="shared" si="106"/>
        <v/>
      </c>
      <c r="BQ94" s="172" t="str">
        <f t="shared" si="104"/>
        <v/>
      </c>
      <c r="BR94" s="172" t="str">
        <f t="shared" si="104"/>
        <v/>
      </c>
      <c r="BS94" s="172" t="str">
        <f t="shared" si="104"/>
        <v/>
      </c>
      <c r="BT94" s="172" t="str">
        <f t="shared" si="104"/>
        <v/>
      </c>
      <c r="BU94" s="172" t="str">
        <f t="shared" si="104"/>
        <v/>
      </c>
      <c r="BV94" s="172" t="str">
        <f t="shared" si="104"/>
        <v/>
      </c>
      <c r="BW94" s="172" t="str">
        <f t="shared" si="104"/>
        <v/>
      </c>
      <c r="BX94" s="172" t="str">
        <f t="shared" si="104"/>
        <v/>
      </c>
      <c r="BY94" s="172" t="str">
        <f t="shared" si="104"/>
        <v/>
      </c>
      <c r="BZ94" s="172" t="str">
        <f t="shared" si="104"/>
        <v/>
      </c>
      <c r="CA94" s="173" t="str">
        <f t="shared" si="93"/>
        <v/>
      </c>
      <c r="CB94" s="173" t="str">
        <f t="shared" si="94"/>
        <v/>
      </c>
      <c r="CC94" s="173" t="str">
        <f t="shared" si="95"/>
        <v/>
      </c>
      <c r="CD94" s="173" t="str">
        <f t="shared" si="96"/>
        <v/>
      </c>
      <c r="CE94" s="176"/>
      <c r="CF94" s="12" t="str">
        <f t="shared" si="97"/>
        <v/>
      </c>
      <c r="CG94" s="175"/>
      <c r="DB94" s="172" t="str">
        <f t="shared" si="107"/>
        <v/>
      </c>
      <c r="DC94" s="172" t="str">
        <f t="shared" si="107"/>
        <v/>
      </c>
      <c r="DD94" s="172" t="str">
        <f t="shared" si="107"/>
        <v/>
      </c>
      <c r="DE94" s="172" t="str">
        <f t="shared" si="107"/>
        <v/>
      </c>
      <c r="DF94" s="172" t="str">
        <f t="shared" si="107"/>
        <v/>
      </c>
      <c r="DG94" s="172" t="str">
        <f t="shared" si="107"/>
        <v/>
      </c>
      <c r="DH94" s="172" t="str">
        <f t="shared" si="107"/>
        <v/>
      </c>
      <c r="DI94" s="172" t="str">
        <f t="shared" si="107"/>
        <v/>
      </c>
      <c r="DJ94" s="172" t="str">
        <f t="shared" si="105"/>
        <v/>
      </c>
      <c r="DK94" s="172" t="str">
        <f t="shared" si="105"/>
        <v/>
      </c>
      <c r="DL94" s="172" t="str">
        <f t="shared" si="105"/>
        <v/>
      </c>
      <c r="DM94" s="172" t="str">
        <f t="shared" si="105"/>
        <v/>
      </c>
      <c r="DN94" s="172" t="str">
        <f t="shared" si="105"/>
        <v/>
      </c>
      <c r="DO94" s="172" t="str">
        <f t="shared" si="105"/>
        <v/>
      </c>
      <c r="DP94" s="172" t="str">
        <f t="shared" si="105"/>
        <v/>
      </c>
      <c r="DQ94" s="172" t="str">
        <f t="shared" si="105"/>
        <v/>
      </c>
      <c r="DR94" s="172" t="str">
        <f t="shared" si="105"/>
        <v/>
      </c>
      <c r="DS94" s="172" t="str">
        <f t="shared" si="105"/>
        <v/>
      </c>
      <c r="DT94" s="173" t="str">
        <f t="shared" si="98"/>
        <v/>
      </c>
      <c r="DU94" s="173" t="str">
        <f t="shared" si="99"/>
        <v/>
      </c>
      <c r="DV94" s="173" t="str">
        <f t="shared" si="100"/>
        <v/>
      </c>
      <c r="DW94" s="173" t="str">
        <f t="shared" si="101"/>
        <v/>
      </c>
      <c r="DY94" s="12" t="str">
        <f t="shared" si="102"/>
        <v/>
      </c>
      <c r="DZ94" s="92"/>
      <c r="EA94" s="12" t="str">
        <f t="shared" si="103"/>
        <v/>
      </c>
    </row>
    <row r="95" spans="1:131" x14ac:dyDescent="0.2">
      <c r="A95" s="97">
        <v>74</v>
      </c>
      <c r="B95" s="120"/>
      <c r="C95" s="197"/>
      <c r="D95" s="119"/>
      <c r="E95" s="210"/>
      <c r="F95" s="119"/>
      <c r="G95" s="117"/>
      <c r="H95" s="118"/>
      <c r="I95" s="133">
        <f t="shared" si="77"/>
        <v>0</v>
      </c>
      <c r="J95" s="117"/>
      <c r="K95" s="133">
        <f t="shared" si="78"/>
        <v>0</v>
      </c>
      <c r="L95" s="117"/>
      <c r="M95" s="133">
        <f t="shared" si="79"/>
        <v>0</v>
      </c>
      <c r="N95" s="119"/>
      <c r="O95" s="133">
        <f t="shared" si="108"/>
        <v>0</v>
      </c>
      <c r="P95" s="119"/>
      <c r="Q95" s="133">
        <f t="shared" si="80"/>
        <v>0</v>
      </c>
      <c r="R95" s="117"/>
      <c r="S95" s="133">
        <f t="shared" si="81"/>
        <v>0</v>
      </c>
      <c r="T95" s="119"/>
      <c r="U95" s="133">
        <f t="shared" si="109"/>
        <v>0</v>
      </c>
      <c r="V95" s="119"/>
      <c r="W95" s="133">
        <f t="shared" si="82"/>
        <v>0</v>
      </c>
      <c r="X95" s="117"/>
      <c r="Y95" s="133">
        <f t="shared" si="83"/>
        <v>0</v>
      </c>
      <c r="Z95" s="119"/>
      <c r="AA95" s="119"/>
      <c r="AB95" s="221"/>
      <c r="AC95" s="36">
        <f t="shared" si="84"/>
        <v>0</v>
      </c>
      <c r="AD95" s="27">
        <f t="shared" si="85"/>
        <v>0</v>
      </c>
      <c r="AE95" s="101" t="str">
        <f t="shared" si="86"/>
        <v/>
      </c>
      <c r="AF95" s="25">
        <f t="shared" si="87"/>
        <v>0</v>
      </c>
      <c r="AG95" s="175"/>
      <c r="AH95" s="124">
        <f t="shared" si="110"/>
        <v>0</v>
      </c>
      <c r="AI95" s="72">
        <f t="shared" si="88"/>
        <v>0</v>
      </c>
      <c r="AJ95" s="170" t="str">
        <f t="shared" si="89"/>
        <v/>
      </c>
      <c r="AK95" s="170">
        <f t="shared" si="90"/>
        <v>0</v>
      </c>
      <c r="AL95" s="170">
        <f t="shared" si="91"/>
        <v>0</v>
      </c>
      <c r="AM95" s="171" t="str">
        <f t="shared" si="92"/>
        <v/>
      </c>
      <c r="AN95" s="123">
        <f t="shared" si="111"/>
        <v>0</v>
      </c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  <c r="AZ95" s="181"/>
      <c r="BA95" s="181"/>
      <c r="BB95" s="181"/>
      <c r="BC95" s="181"/>
      <c r="BD95" s="181"/>
      <c r="BE95" s="181"/>
      <c r="BF95" s="181"/>
      <c r="BG95" s="181"/>
      <c r="BH95" s="181"/>
      <c r="BI95" s="172" t="str">
        <f t="shared" si="106"/>
        <v/>
      </c>
      <c r="BJ95" s="172" t="str">
        <f t="shared" si="106"/>
        <v/>
      </c>
      <c r="BK95" s="172" t="str">
        <f t="shared" si="106"/>
        <v/>
      </c>
      <c r="BL95" s="172" t="str">
        <f t="shared" si="106"/>
        <v/>
      </c>
      <c r="BM95" s="172" t="str">
        <f t="shared" si="106"/>
        <v/>
      </c>
      <c r="BN95" s="172" t="str">
        <f t="shared" si="106"/>
        <v/>
      </c>
      <c r="BO95" s="172" t="str">
        <f t="shared" si="106"/>
        <v/>
      </c>
      <c r="BP95" s="172" t="str">
        <f t="shared" si="106"/>
        <v/>
      </c>
      <c r="BQ95" s="172" t="str">
        <f t="shared" si="104"/>
        <v/>
      </c>
      <c r="BR95" s="172" t="str">
        <f t="shared" si="104"/>
        <v/>
      </c>
      <c r="BS95" s="172" t="str">
        <f t="shared" si="104"/>
        <v/>
      </c>
      <c r="BT95" s="172" t="str">
        <f t="shared" si="104"/>
        <v/>
      </c>
      <c r="BU95" s="172" t="str">
        <f t="shared" si="104"/>
        <v/>
      </c>
      <c r="BV95" s="172" t="str">
        <f t="shared" si="104"/>
        <v/>
      </c>
      <c r="BW95" s="172" t="str">
        <f t="shared" si="104"/>
        <v/>
      </c>
      <c r="BX95" s="172" t="str">
        <f t="shared" si="104"/>
        <v/>
      </c>
      <c r="BY95" s="172" t="str">
        <f t="shared" si="104"/>
        <v/>
      </c>
      <c r="BZ95" s="172" t="str">
        <f t="shared" si="104"/>
        <v/>
      </c>
      <c r="CA95" s="173" t="str">
        <f t="shared" si="93"/>
        <v/>
      </c>
      <c r="CB95" s="173" t="str">
        <f t="shared" si="94"/>
        <v/>
      </c>
      <c r="CC95" s="173" t="str">
        <f t="shared" si="95"/>
        <v/>
      </c>
      <c r="CD95" s="173" t="str">
        <f t="shared" si="96"/>
        <v/>
      </c>
      <c r="CE95" s="176"/>
      <c r="CF95" s="12" t="str">
        <f t="shared" si="97"/>
        <v/>
      </c>
      <c r="CG95" s="175"/>
      <c r="DB95" s="172" t="str">
        <f t="shared" si="107"/>
        <v/>
      </c>
      <c r="DC95" s="172" t="str">
        <f t="shared" si="107"/>
        <v/>
      </c>
      <c r="DD95" s="172" t="str">
        <f t="shared" si="107"/>
        <v/>
      </c>
      <c r="DE95" s="172" t="str">
        <f t="shared" si="107"/>
        <v/>
      </c>
      <c r="DF95" s="172" t="str">
        <f t="shared" si="107"/>
        <v/>
      </c>
      <c r="DG95" s="172" t="str">
        <f t="shared" si="107"/>
        <v/>
      </c>
      <c r="DH95" s="172" t="str">
        <f t="shared" si="107"/>
        <v/>
      </c>
      <c r="DI95" s="172" t="str">
        <f t="shared" si="107"/>
        <v/>
      </c>
      <c r="DJ95" s="172" t="str">
        <f t="shared" si="105"/>
        <v/>
      </c>
      <c r="DK95" s="172" t="str">
        <f t="shared" si="105"/>
        <v/>
      </c>
      <c r="DL95" s="172" t="str">
        <f t="shared" si="105"/>
        <v/>
      </c>
      <c r="DM95" s="172" t="str">
        <f t="shared" si="105"/>
        <v/>
      </c>
      <c r="DN95" s="172" t="str">
        <f t="shared" si="105"/>
        <v/>
      </c>
      <c r="DO95" s="172" t="str">
        <f t="shared" si="105"/>
        <v/>
      </c>
      <c r="DP95" s="172" t="str">
        <f t="shared" si="105"/>
        <v/>
      </c>
      <c r="DQ95" s="172" t="str">
        <f t="shared" si="105"/>
        <v/>
      </c>
      <c r="DR95" s="172" t="str">
        <f t="shared" si="105"/>
        <v/>
      </c>
      <c r="DS95" s="172" t="str">
        <f t="shared" si="105"/>
        <v/>
      </c>
      <c r="DT95" s="173" t="str">
        <f t="shared" si="98"/>
        <v/>
      </c>
      <c r="DU95" s="173" t="str">
        <f t="shared" si="99"/>
        <v/>
      </c>
      <c r="DV95" s="173" t="str">
        <f t="shared" si="100"/>
        <v/>
      </c>
      <c r="DW95" s="173" t="str">
        <f t="shared" si="101"/>
        <v/>
      </c>
      <c r="DY95" s="12" t="str">
        <f t="shared" si="102"/>
        <v/>
      </c>
      <c r="DZ95" s="92"/>
      <c r="EA95" s="12" t="str">
        <f t="shared" si="103"/>
        <v/>
      </c>
    </row>
    <row r="96" spans="1:131" x14ac:dyDescent="0.2">
      <c r="A96" s="97">
        <v>75</v>
      </c>
      <c r="B96" s="120"/>
      <c r="C96" s="197"/>
      <c r="D96" s="119"/>
      <c r="E96" s="210"/>
      <c r="F96" s="119"/>
      <c r="G96" s="117"/>
      <c r="H96" s="118"/>
      <c r="I96" s="133">
        <f t="shared" si="77"/>
        <v>0</v>
      </c>
      <c r="J96" s="117"/>
      <c r="K96" s="133">
        <f t="shared" si="78"/>
        <v>0</v>
      </c>
      <c r="L96" s="117"/>
      <c r="M96" s="133">
        <f t="shared" si="79"/>
        <v>0</v>
      </c>
      <c r="N96" s="119"/>
      <c r="O96" s="133">
        <f t="shared" si="108"/>
        <v>0</v>
      </c>
      <c r="P96" s="119"/>
      <c r="Q96" s="133">
        <f t="shared" si="80"/>
        <v>0</v>
      </c>
      <c r="R96" s="117"/>
      <c r="S96" s="133">
        <f t="shared" si="81"/>
        <v>0</v>
      </c>
      <c r="T96" s="119"/>
      <c r="U96" s="133">
        <f t="shared" si="109"/>
        <v>0</v>
      </c>
      <c r="V96" s="119"/>
      <c r="W96" s="133">
        <f t="shared" si="82"/>
        <v>0</v>
      </c>
      <c r="X96" s="117"/>
      <c r="Y96" s="133">
        <f t="shared" si="83"/>
        <v>0</v>
      </c>
      <c r="Z96" s="119"/>
      <c r="AA96" s="119"/>
      <c r="AB96" s="221"/>
      <c r="AC96" s="36">
        <f t="shared" si="84"/>
        <v>0</v>
      </c>
      <c r="AD96" s="27">
        <f t="shared" si="85"/>
        <v>0</v>
      </c>
      <c r="AE96" s="101" t="str">
        <f t="shared" si="86"/>
        <v/>
      </c>
      <c r="AF96" s="25">
        <f t="shared" si="87"/>
        <v>0</v>
      </c>
      <c r="AG96" s="175"/>
      <c r="AH96" s="124">
        <f t="shared" si="110"/>
        <v>0</v>
      </c>
      <c r="AI96" s="72">
        <f t="shared" si="88"/>
        <v>0</v>
      </c>
      <c r="AJ96" s="170" t="str">
        <f t="shared" si="89"/>
        <v/>
      </c>
      <c r="AK96" s="170">
        <f t="shared" si="90"/>
        <v>0</v>
      </c>
      <c r="AL96" s="170">
        <f t="shared" si="91"/>
        <v>0</v>
      </c>
      <c r="AM96" s="171" t="str">
        <f t="shared" si="92"/>
        <v/>
      </c>
      <c r="AN96" s="123">
        <f t="shared" si="111"/>
        <v>0</v>
      </c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181"/>
      <c r="BH96" s="181"/>
      <c r="BI96" s="172" t="str">
        <f t="shared" si="106"/>
        <v/>
      </c>
      <c r="BJ96" s="172" t="str">
        <f t="shared" si="106"/>
        <v/>
      </c>
      <c r="BK96" s="172" t="str">
        <f t="shared" si="106"/>
        <v/>
      </c>
      <c r="BL96" s="172" t="str">
        <f t="shared" si="106"/>
        <v/>
      </c>
      <c r="BM96" s="172" t="str">
        <f t="shared" si="106"/>
        <v/>
      </c>
      <c r="BN96" s="172" t="str">
        <f t="shared" si="106"/>
        <v/>
      </c>
      <c r="BO96" s="172" t="str">
        <f t="shared" si="106"/>
        <v/>
      </c>
      <c r="BP96" s="172" t="str">
        <f t="shared" si="106"/>
        <v/>
      </c>
      <c r="BQ96" s="172" t="str">
        <f t="shared" si="104"/>
        <v/>
      </c>
      <c r="BR96" s="172" t="str">
        <f t="shared" si="104"/>
        <v/>
      </c>
      <c r="BS96" s="172" t="str">
        <f t="shared" si="104"/>
        <v/>
      </c>
      <c r="BT96" s="172" t="str">
        <f t="shared" si="104"/>
        <v/>
      </c>
      <c r="BU96" s="172" t="str">
        <f t="shared" si="104"/>
        <v/>
      </c>
      <c r="BV96" s="172" t="str">
        <f t="shared" si="104"/>
        <v/>
      </c>
      <c r="BW96" s="172" t="str">
        <f t="shared" si="104"/>
        <v/>
      </c>
      <c r="BX96" s="172" t="str">
        <f t="shared" si="104"/>
        <v/>
      </c>
      <c r="BY96" s="172" t="str">
        <f t="shared" si="104"/>
        <v/>
      </c>
      <c r="BZ96" s="172" t="str">
        <f t="shared" si="104"/>
        <v/>
      </c>
      <c r="CA96" s="173" t="str">
        <f t="shared" si="93"/>
        <v/>
      </c>
      <c r="CB96" s="173" t="str">
        <f t="shared" si="94"/>
        <v/>
      </c>
      <c r="CC96" s="173" t="str">
        <f t="shared" si="95"/>
        <v/>
      </c>
      <c r="CD96" s="173" t="str">
        <f t="shared" si="96"/>
        <v/>
      </c>
      <c r="CE96" s="176"/>
      <c r="CF96" s="12" t="str">
        <f t="shared" si="97"/>
        <v/>
      </c>
      <c r="CG96" s="175"/>
      <c r="DB96" s="172" t="str">
        <f t="shared" si="107"/>
        <v/>
      </c>
      <c r="DC96" s="172" t="str">
        <f t="shared" si="107"/>
        <v/>
      </c>
      <c r="DD96" s="172" t="str">
        <f t="shared" si="107"/>
        <v/>
      </c>
      <c r="DE96" s="172" t="str">
        <f t="shared" si="107"/>
        <v/>
      </c>
      <c r="DF96" s="172" t="str">
        <f t="shared" si="107"/>
        <v/>
      </c>
      <c r="DG96" s="172" t="str">
        <f t="shared" si="107"/>
        <v/>
      </c>
      <c r="DH96" s="172" t="str">
        <f t="shared" si="107"/>
        <v/>
      </c>
      <c r="DI96" s="172" t="str">
        <f t="shared" si="107"/>
        <v/>
      </c>
      <c r="DJ96" s="172" t="str">
        <f t="shared" si="105"/>
        <v/>
      </c>
      <c r="DK96" s="172" t="str">
        <f t="shared" si="105"/>
        <v/>
      </c>
      <c r="DL96" s="172" t="str">
        <f t="shared" si="105"/>
        <v/>
      </c>
      <c r="DM96" s="172" t="str">
        <f t="shared" si="105"/>
        <v/>
      </c>
      <c r="DN96" s="172" t="str">
        <f t="shared" si="105"/>
        <v/>
      </c>
      <c r="DO96" s="172" t="str">
        <f t="shared" si="105"/>
        <v/>
      </c>
      <c r="DP96" s="172" t="str">
        <f t="shared" si="105"/>
        <v/>
      </c>
      <c r="DQ96" s="172" t="str">
        <f t="shared" si="105"/>
        <v/>
      </c>
      <c r="DR96" s="172" t="str">
        <f t="shared" si="105"/>
        <v/>
      </c>
      <c r="DS96" s="172" t="str">
        <f t="shared" si="105"/>
        <v/>
      </c>
      <c r="DT96" s="173" t="str">
        <f t="shared" si="98"/>
        <v/>
      </c>
      <c r="DU96" s="173" t="str">
        <f t="shared" si="99"/>
        <v/>
      </c>
      <c r="DV96" s="173" t="str">
        <f t="shared" si="100"/>
        <v/>
      </c>
      <c r="DW96" s="173" t="str">
        <f t="shared" si="101"/>
        <v/>
      </c>
      <c r="DY96" s="12" t="str">
        <f t="shared" si="102"/>
        <v/>
      </c>
      <c r="DZ96" s="92"/>
      <c r="EA96" s="12" t="str">
        <f t="shared" si="103"/>
        <v/>
      </c>
    </row>
    <row r="97" spans="1:131" x14ac:dyDescent="0.2">
      <c r="A97" s="97">
        <v>76</v>
      </c>
      <c r="B97" s="120"/>
      <c r="C97" s="197"/>
      <c r="D97" s="119"/>
      <c r="E97" s="210"/>
      <c r="F97" s="119"/>
      <c r="G97" s="117"/>
      <c r="H97" s="118"/>
      <c r="I97" s="133">
        <f t="shared" si="77"/>
        <v>0</v>
      </c>
      <c r="J97" s="117"/>
      <c r="K97" s="133">
        <f t="shared" si="78"/>
        <v>0</v>
      </c>
      <c r="L97" s="117"/>
      <c r="M97" s="133">
        <f t="shared" si="79"/>
        <v>0</v>
      </c>
      <c r="N97" s="222"/>
      <c r="O97" s="133">
        <f t="shared" si="108"/>
        <v>0</v>
      </c>
      <c r="P97" s="222"/>
      <c r="Q97" s="133">
        <f t="shared" si="80"/>
        <v>0</v>
      </c>
      <c r="R97" s="117"/>
      <c r="S97" s="133">
        <f t="shared" si="81"/>
        <v>0</v>
      </c>
      <c r="T97" s="222"/>
      <c r="U97" s="133">
        <f t="shared" si="109"/>
        <v>0</v>
      </c>
      <c r="V97" s="222"/>
      <c r="W97" s="133">
        <f t="shared" si="82"/>
        <v>0</v>
      </c>
      <c r="X97" s="117"/>
      <c r="Y97" s="133">
        <f t="shared" si="83"/>
        <v>0</v>
      </c>
      <c r="Z97" s="222"/>
      <c r="AA97" s="117"/>
      <c r="AB97" s="223"/>
      <c r="AC97" s="36">
        <f t="shared" si="84"/>
        <v>0</v>
      </c>
      <c r="AD97" s="27">
        <f t="shared" si="85"/>
        <v>0</v>
      </c>
      <c r="AE97" s="101" t="str">
        <f t="shared" si="86"/>
        <v/>
      </c>
      <c r="AF97" s="25">
        <f t="shared" si="87"/>
        <v>0</v>
      </c>
      <c r="AG97" s="175"/>
      <c r="AH97" s="124">
        <f t="shared" si="110"/>
        <v>0</v>
      </c>
      <c r="AI97" s="72">
        <f t="shared" si="88"/>
        <v>0</v>
      </c>
      <c r="AJ97" s="170" t="str">
        <f t="shared" si="89"/>
        <v/>
      </c>
      <c r="AK97" s="170">
        <f t="shared" si="90"/>
        <v>0</v>
      </c>
      <c r="AL97" s="170">
        <f t="shared" si="91"/>
        <v>0</v>
      </c>
      <c r="AM97" s="171" t="str">
        <f t="shared" si="92"/>
        <v/>
      </c>
      <c r="AN97" s="123">
        <f t="shared" si="111"/>
        <v>0</v>
      </c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181"/>
      <c r="BH97" s="181"/>
      <c r="BI97" s="172" t="str">
        <f t="shared" si="106"/>
        <v/>
      </c>
      <c r="BJ97" s="172" t="str">
        <f t="shared" si="106"/>
        <v/>
      </c>
      <c r="BK97" s="172" t="str">
        <f t="shared" si="106"/>
        <v/>
      </c>
      <c r="BL97" s="172" t="str">
        <f t="shared" si="106"/>
        <v/>
      </c>
      <c r="BM97" s="172" t="str">
        <f t="shared" si="106"/>
        <v/>
      </c>
      <c r="BN97" s="172" t="str">
        <f t="shared" si="106"/>
        <v/>
      </c>
      <c r="BO97" s="172" t="str">
        <f t="shared" si="106"/>
        <v/>
      </c>
      <c r="BP97" s="172" t="str">
        <f t="shared" si="106"/>
        <v/>
      </c>
      <c r="BQ97" s="172" t="str">
        <f t="shared" si="104"/>
        <v/>
      </c>
      <c r="BR97" s="172" t="str">
        <f t="shared" si="104"/>
        <v/>
      </c>
      <c r="BS97" s="172" t="str">
        <f t="shared" si="104"/>
        <v/>
      </c>
      <c r="BT97" s="172" t="str">
        <f t="shared" si="104"/>
        <v/>
      </c>
      <c r="BU97" s="172" t="str">
        <f t="shared" si="104"/>
        <v/>
      </c>
      <c r="BV97" s="172" t="str">
        <f t="shared" si="104"/>
        <v/>
      </c>
      <c r="BW97" s="172" t="str">
        <f t="shared" si="104"/>
        <v/>
      </c>
      <c r="BX97" s="172" t="str">
        <f t="shared" si="104"/>
        <v/>
      </c>
      <c r="BY97" s="172" t="str">
        <f t="shared" si="104"/>
        <v/>
      </c>
      <c r="BZ97" s="172" t="str">
        <f t="shared" si="104"/>
        <v/>
      </c>
      <c r="CA97" s="173" t="str">
        <f t="shared" si="93"/>
        <v/>
      </c>
      <c r="CB97" s="173" t="str">
        <f t="shared" si="94"/>
        <v/>
      </c>
      <c r="CC97" s="173" t="str">
        <f t="shared" si="95"/>
        <v/>
      </c>
      <c r="CD97" s="173" t="str">
        <f t="shared" si="96"/>
        <v/>
      </c>
      <c r="CE97" s="176"/>
      <c r="CF97" s="12" t="str">
        <f t="shared" si="97"/>
        <v/>
      </c>
      <c r="CG97" s="175"/>
      <c r="DB97" s="172" t="str">
        <f t="shared" si="107"/>
        <v/>
      </c>
      <c r="DC97" s="172" t="str">
        <f t="shared" si="107"/>
        <v/>
      </c>
      <c r="DD97" s="172" t="str">
        <f t="shared" si="107"/>
        <v/>
      </c>
      <c r="DE97" s="172" t="str">
        <f t="shared" si="107"/>
        <v/>
      </c>
      <c r="DF97" s="172" t="str">
        <f t="shared" si="107"/>
        <v/>
      </c>
      <c r="DG97" s="172" t="str">
        <f t="shared" si="107"/>
        <v/>
      </c>
      <c r="DH97" s="172" t="str">
        <f t="shared" si="107"/>
        <v/>
      </c>
      <c r="DI97" s="172" t="str">
        <f t="shared" si="107"/>
        <v/>
      </c>
      <c r="DJ97" s="172" t="str">
        <f t="shared" si="105"/>
        <v/>
      </c>
      <c r="DK97" s="172" t="str">
        <f t="shared" si="105"/>
        <v/>
      </c>
      <c r="DL97" s="172" t="str">
        <f t="shared" si="105"/>
        <v/>
      </c>
      <c r="DM97" s="172" t="str">
        <f t="shared" si="105"/>
        <v/>
      </c>
      <c r="DN97" s="172" t="str">
        <f t="shared" si="105"/>
        <v/>
      </c>
      <c r="DO97" s="172" t="str">
        <f t="shared" si="105"/>
        <v/>
      </c>
      <c r="DP97" s="172" t="str">
        <f t="shared" si="105"/>
        <v/>
      </c>
      <c r="DQ97" s="172" t="str">
        <f t="shared" si="105"/>
        <v/>
      </c>
      <c r="DR97" s="172" t="str">
        <f t="shared" si="105"/>
        <v/>
      </c>
      <c r="DS97" s="172" t="str">
        <f t="shared" si="105"/>
        <v/>
      </c>
      <c r="DT97" s="173" t="str">
        <f t="shared" si="98"/>
        <v/>
      </c>
      <c r="DU97" s="173" t="str">
        <f t="shared" si="99"/>
        <v/>
      </c>
      <c r="DV97" s="173" t="str">
        <f t="shared" si="100"/>
        <v/>
      </c>
      <c r="DW97" s="173" t="str">
        <f t="shared" si="101"/>
        <v/>
      </c>
      <c r="DY97" s="12" t="str">
        <f t="shared" si="102"/>
        <v/>
      </c>
      <c r="DZ97" s="92"/>
      <c r="EA97" s="12" t="str">
        <f t="shared" si="103"/>
        <v/>
      </c>
    </row>
    <row r="98" spans="1:131" x14ac:dyDescent="0.2">
      <c r="A98" s="97">
        <v>77</v>
      </c>
      <c r="B98" s="120"/>
      <c r="C98" s="197"/>
      <c r="D98" s="119"/>
      <c r="E98" s="210"/>
      <c r="F98" s="119"/>
      <c r="G98" s="117"/>
      <c r="H98" s="118"/>
      <c r="I98" s="133">
        <f t="shared" si="77"/>
        <v>0</v>
      </c>
      <c r="J98" s="117"/>
      <c r="K98" s="133">
        <f t="shared" si="78"/>
        <v>0</v>
      </c>
      <c r="L98" s="117"/>
      <c r="M98" s="133">
        <f t="shared" si="79"/>
        <v>0</v>
      </c>
      <c r="N98" s="222"/>
      <c r="O98" s="133">
        <f t="shared" si="108"/>
        <v>0</v>
      </c>
      <c r="P98" s="222"/>
      <c r="Q98" s="133">
        <f t="shared" si="80"/>
        <v>0</v>
      </c>
      <c r="R98" s="117"/>
      <c r="S98" s="133">
        <f t="shared" si="81"/>
        <v>0</v>
      </c>
      <c r="T98" s="222"/>
      <c r="U98" s="133">
        <f t="shared" si="109"/>
        <v>0</v>
      </c>
      <c r="V98" s="222"/>
      <c r="W98" s="133">
        <f t="shared" si="82"/>
        <v>0</v>
      </c>
      <c r="X98" s="117"/>
      <c r="Y98" s="133">
        <f t="shared" si="83"/>
        <v>0</v>
      </c>
      <c r="Z98" s="222"/>
      <c r="AA98" s="117"/>
      <c r="AB98" s="224"/>
      <c r="AC98" s="36">
        <f t="shared" si="84"/>
        <v>0</v>
      </c>
      <c r="AD98" s="27">
        <f t="shared" si="85"/>
        <v>0</v>
      </c>
      <c r="AE98" s="101" t="str">
        <f t="shared" si="86"/>
        <v/>
      </c>
      <c r="AF98" s="25">
        <f t="shared" si="87"/>
        <v>0</v>
      </c>
      <c r="AG98" s="175"/>
      <c r="AH98" s="124">
        <f t="shared" si="110"/>
        <v>0</v>
      </c>
      <c r="AI98" s="72">
        <f t="shared" si="88"/>
        <v>0</v>
      </c>
      <c r="AJ98" s="170" t="str">
        <f t="shared" si="89"/>
        <v/>
      </c>
      <c r="AK98" s="170">
        <f t="shared" si="90"/>
        <v>0</v>
      </c>
      <c r="AL98" s="170">
        <f t="shared" si="91"/>
        <v>0</v>
      </c>
      <c r="AM98" s="171" t="str">
        <f t="shared" si="92"/>
        <v/>
      </c>
      <c r="AN98" s="123">
        <f t="shared" si="111"/>
        <v>0</v>
      </c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  <c r="BH98" s="181"/>
      <c r="BI98" s="172" t="str">
        <f t="shared" si="106"/>
        <v/>
      </c>
      <c r="BJ98" s="172" t="str">
        <f t="shared" si="106"/>
        <v/>
      </c>
      <c r="BK98" s="172" t="str">
        <f t="shared" si="106"/>
        <v/>
      </c>
      <c r="BL98" s="172" t="str">
        <f t="shared" si="106"/>
        <v/>
      </c>
      <c r="BM98" s="172" t="str">
        <f t="shared" si="106"/>
        <v/>
      </c>
      <c r="BN98" s="172" t="str">
        <f t="shared" si="106"/>
        <v/>
      </c>
      <c r="BO98" s="172" t="str">
        <f t="shared" si="106"/>
        <v/>
      </c>
      <c r="BP98" s="172" t="str">
        <f t="shared" si="106"/>
        <v/>
      </c>
      <c r="BQ98" s="172" t="str">
        <f t="shared" si="104"/>
        <v/>
      </c>
      <c r="BR98" s="172" t="str">
        <f t="shared" si="104"/>
        <v/>
      </c>
      <c r="BS98" s="172" t="str">
        <f t="shared" si="104"/>
        <v/>
      </c>
      <c r="BT98" s="172" t="str">
        <f t="shared" si="104"/>
        <v/>
      </c>
      <c r="BU98" s="172" t="str">
        <f t="shared" si="104"/>
        <v/>
      </c>
      <c r="BV98" s="172" t="str">
        <f t="shared" si="104"/>
        <v/>
      </c>
      <c r="BW98" s="172" t="str">
        <f t="shared" si="104"/>
        <v/>
      </c>
      <c r="BX98" s="172" t="str">
        <f t="shared" si="104"/>
        <v/>
      </c>
      <c r="BY98" s="172" t="str">
        <f t="shared" si="104"/>
        <v/>
      </c>
      <c r="BZ98" s="172" t="str">
        <f t="shared" si="104"/>
        <v/>
      </c>
      <c r="CA98" s="173" t="str">
        <f t="shared" si="93"/>
        <v/>
      </c>
      <c r="CB98" s="173" t="str">
        <f t="shared" si="94"/>
        <v/>
      </c>
      <c r="CC98" s="173" t="str">
        <f t="shared" si="95"/>
        <v/>
      </c>
      <c r="CD98" s="173" t="str">
        <f t="shared" si="96"/>
        <v/>
      </c>
      <c r="CE98" s="176"/>
      <c r="CF98" s="12" t="str">
        <f t="shared" si="97"/>
        <v/>
      </c>
      <c r="CG98" s="175"/>
      <c r="DB98" s="172" t="str">
        <f t="shared" si="107"/>
        <v/>
      </c>
      <c r="DC98" s="172" t="str">
        <f t="shared" si="107"/>
        <v/>
      </c>
      <c r="DD98" s="172" t="str">
        <f t="shared" si="107"/>
        <v/>
      </c>
      <c r="DE98" s="172" t="str">
        <f t="shared" si="107"/>
        <v/>
      </c>
      <c r="DF98" s="172" t="str">
        <f t="shared" si="107"/>
        <v/>
      </c>
      <c r="DG98" s="172" t="str">
        <f t="shared" si="107"/>
        <v/>
      </c>
      <c r="DH98" s="172" t="str">
        <f t="shared" si="107"/>
        <v/>
      </c>
      <c r="DI98" s="172" t="str">
        <f t="shared" si="107"/>
        <v/>
      </c>
      <c r="DJ98" s="172" t="str">
        <f t="shared" si="105"/>
        <v/>
      </c>
      <c r="DK98" s="172" t="str">
        <f t="shared" si="105"/>
        <v/>
      </c>
      <c r="DL98" s="172" t="str">
        <f t="shared" si="105"/>
        <v/>
      </c>
      <c r="DM98" s="172" t="str">
        <f t="shared" si="105"/>
        <v/>
      </c>
      <c r="DN98" s="172" t="str">
        <f t="shared" si="105"/>
        <v/>
      </c>
      <c r="DO98" s="172" t="str">
        <f t="shared" si="105"/>
        <v/>
      </c>
      <c r="DP98" s="172" t="str">
        <f t="shared" si="105"/>
        <v/>
      </c>
      <c r="DQ98" s="172" t="str">
        <f t="shared" si="105"/>
        <v/>
      </c>
      <c r="DR98" s="172" t="str">
        <f t="shared" si="105"/>
        <v/>
      </c>
      <c r="DS98" s="172" t="str">
        <f t="shared" si="105"/>
        <v/>
      </c>
      <c r="DT98" s="173" t="str">
        <f t="shared" si="98"/>
        <v/>
      </c>
      <c r="DU98" s="173" t="str">
        <f t="shared" si="99"/>
        <v/>
      </c>
      <c r="DV98" s="173" t="str">
        <f t="shared" si="100"/>
        <v/>
      </c>
      <c r="DW98" s="173" t="str">
        <f t="shared" si="101"/>
        <v/>
      </c>
      <c r="DY98" s="12" t="str">
        <f t="shared" si="102"/>
        <v/>
      </c>
      <c r="DZ98" s="92"/>
      <c r="EA98" s="12" t="str">
        <f t="shared" si="103"/>
        <v/>
      </c>
    </row>
    <row r="99" spans="1:131" x14ac:dyDescent="0.2">
      <c r="A99" s="97">
        <v>78</v>
      </c>
      <c r="B99" s="120"/>
      <c r="C99" s="197"/>
      <c r="D99" s="119"/>
      <c r="E99" s="210"/>
      <c r="F99" s="119"/>
      <c r="G99" s="117"/>
      <c r="H99" s="118"/>
      <c r="I99" s="133">
        <f t="shared" si="77"/>
        <v>0</v>
      </c>
      <c r="J99" s="117"/>
      <c r="K99" s="133">
        <f t="shared" si="78"/>
        <v>0</v>
      </c>
      <c r="L99" s="117"/>
      <c r="M99" s="133">
        <f t="shared" si="79"/>
        <v>0</v>
      </c>
      <c r="N99" s="222"/>
      <c r="O99" s="133">
        <f t="shared" si="108"/>
        <v>0</v>
      </c>
      <c r="P99" s="222"/>
      <c r="Q99" s="133">
        <f t="shared" si="80"/>
        <v>0</v>
      </c>
      <c r="R99" s="117"/>
      <c r="S99" s="133">
        <f t="shared" si="81"/>
        <v>0</v>
      </c>
      <c r="T99" s="222"/>
      <c r="U99" s="133">
        <f t="shared" si="109"/>
        <v>0</v>
      </c>
      <c r="V99" s="222"/>
      <c r="W99" s="133">
        <f t="shared" si="82"/>
        <v>0</v>
      </c>
      <c r="X99" s="117"/>
      <c r="Y99" s="133">
        <f t="shared" si="83"/>
        <v>0</v>
      </c>
      <c r="Z99" s="222"/>
      <c r="AA99" s="117"/>
      <c r="AB99" s="224"/>
      <c r="AC99" s="36">
        <f t="shared" si="84"/>
        <v>0</v>
      </c>
      <c r="AD99" s="27">
        <f t="shared" si="85"/>
        <v>0</v>
      </c>
      <c r="AE99" s="101" t="str">
        <f t="shared" si="86"/>
        <v/>
      </c>
      <c r="AF99" s="25">
        <f t="shared" si="87"/>
        <v>0</v>
      </c>
      <c r="AG99" s="175"/>
      <c r="AH99" s="124">
        <f t="shared" si="110"/>
        <v>0</v>
      </c>
      <c r="AI99" s="72">
        <f t="shared" si="88"/>
        <v>0</v>
      </c>
      <c r="AJ99" s="170" t="str">
        <f t="shared" si="89"/>
        <v/>
      </c>
      <c r="AK99" s="170">
        <f t="shared" si="90"/>
        <v>0</v>
      </c>
      <c r="AL99" s="170">
        <f t="shared" si="91"/>
        <v>0</v>
      </c>
      <c r="AM99" s="171" t="str">
        <f t="shared" si="92"/>
        <v/>
      </c>
      <c r="AN99" s="123">
        <f t="shared" si="111"/>
        <v>0</v>
      </c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  <c r="BH99" s="181"/>
      <c r="BI99" s="172" t="str">
        <f t="shared" si="106"/>
        <v/>
      </c>
      <c r="BJ99" s="172" t="str">
        <f t="shared" si="106"/>
        <v/>
      </c>
      <c r="BK99" s="172" t="str">
        <f t="shared" si="106"/>
        <v/>
      </c>
      <c r="BL99" s="172" t="str">
        <f t="shared" si="106"/>
        <v/>
      </c>
      <c r="BM99" s="172" t="str">
        <f t="shared" si="106"/>
        <v/>
      </c>
      <c r="BN99" s="172" t="str">
        <f t="shared" si="106"/>
        <v/>
      </c>
      <c r="BO99" s="172" t="str">
        <f t="shared" si="106"/>
        <v/>
      </c>
      <c r="BP99" s="172" t="str">
        <f t="shared" si="106"/>
        <v/>
      </c>
      <c r="BQ99" s="172" t="str">
        <f t="shared" si="104"/>
        <v/>
      </c>
      <c r="BR99" s="172" t="str">
        <f t="shared" si="104"/>
        <v/>
      </c>
      <c r="BS99" s="172" t="str">
        <f t="shared" si="104"/>
        <v/>
      </c>
      <c r="BT99" s="172" t="str">
        <f t="shared" si="104"/>
        <v/>
      </c>
      <c r="BU99" s="172" t="str">
        <f t="shared" si="104"/>
        <v/>
      </c>
      <c r="BV99" s="172" t="str">
        <f t="shared" si="104"/>
        <v/>
      </c>
      <c r="BW99" s="172" t="str">
        <f t="shared" si="104"/>
        <v/>
      </c>
      <c r="BX99" s="172" t="str">
        <f t="shared" si="104"/>
        <v/>
      </c>
      <c r="BY99" s="172" t="str">
        <f t="shared" si="104"/>
        <v/>
      </c>
      <c r="BZ99" s="172" t="str">
        <f t="shared" si="104"/>
        <v/>
      </c>
      <c r="CA99" s="173" t="str">
        <f t="shared" si="93"/>
        <v/>
      </c>
      <c r="CB99" s="173" t="str">
        <f t="shared" si="94"/>
        <v/>
      </c>
      <c r="CC99" s="173" t="str">
        <f t="shared" si="95"/>
        <v/>
      </c>
      <c r="CD99" s="173" t="str">
        <f t="shared" si="96"/>
        <v/>
      </c>
      <c r="CE99" s="176"/>
      <c r="CF99" s="12" t="str">
        <f t="shared" si="97"/>
        <v/>
      </c>
      <c r="CG99" s="175"/>
      <c r="DB99" s="172" t="str">
        <f t="shared" si="107"/>
        <v/>
      </c>
      <c r="DC99" s="172" t="str">
        <f t="shared" si="107"/>
        <v/>
      </c>
      <c r="DD99" s="172" t="str">
        <f t="shared" si="107"/>
        <v/>
      </c>
      <c r="DE99" s="172" t="str">
        <f t="shared" si="107"/>
        <v/>
      </c>
      <c r="DF99" s="172" t="str">
        <f t="shared" si="107"/>
        <v/>
      </c>
      <c r="DG99" s="172" t="str">
        <f t="shared" si="107"/>
        <v/>
      </c>
      <c r="DH99" s="172" t="str">
        <f t="shared" si="107"/>
        <v/>
      </c>
      <c r="DI99" s="172" t="str">
        <f t="shared" si="107"/>
        <v/>
      </c>
      <c r="DJ99" s="172" t="str">
        <f t="shared" si="105"/>
        <v/>
      </c>
      <c r="DK99" s="172" t="str">
        <f t="shared" si="105"/>
        <v/>
      </c>
      <c r="DL99" s="172" t="str">
        <f t="shared" si="105"/>
        <v/>
      </c>
      <c r="DM99" s="172" t="str">
        <f t="shared" si="105"/>
        <v/>
      </c>
      <c r="DN99" s="172" t="str">
        <f t="shared" si="105"/>
        <v/>
      </c>
      <c r="DO99" s="172" t="str">
        <f t="shared" si="105"/>
        <v/>
      </c>
      <c r="DP99" s="172" t="str">
        <f t="shared" si="105"/>
        <v/>
      </c>
      <c r="DQ99" s="172" t="str">
        <f t="shared" si="105"/>
        <v/>
      </c>
      <c r="DR99" s="172" t="str">
        <f t="shared" si="105"/>
        <v/>
      </c>
      <c r="DS99" s="172" t="str">
        <f t="shared" si="105"/>
        <v/>
      </c>
      <c r="DT99" s="173" t="str">
        <f t="shared" si="98"/>
        <v/>
      </c>
      <c r="DU99" s="173" t="str">
        <f t="shared" si="99"/>
        <v/>
      </c>
      <c r="DV99" s="173" t="str">
        <f t="shared" si="100"/>
        <v/>
      </c>
      <c r="DW99" s="173" t="str">
        <f t="shared" si="101"/>
        <v/>
      </c>
      <c r="DY99" s="12" t="str">
        <f t="shared" si="102"/>
        <v/>
      </c>
      <c r="DZ99" s="92"/>
      <c r="EA99" s="12" t="str">
        <f t="shared" si="103"/>
        <v/>
      </c>
    </row>
    <row r="100" spans="1:131" x14ac:dyDescent="0.2">
      <c r="A100" s="97">
        <v>79</v>
      </c>
      <c r="B100" s="120"/>
      <c r="C100" s="197"/>
      <c r="D100" s="119"/>
      <c r="E100" s="210"/>
      <c r="F100" s="119"/>
      <c r="G100" s="117"/>
      <c r="H100" s="118"/>
      <c r="I100" s="133">
        <f t="shared" si="77"/>
        <v>0</v>
      </c>
      <c r="J100" s="117"/>
      <c r="K100" s="133">
        <f t="shared" si="78"/>
        <v>0</v>
      </c>
      <c r="L100" s="117"/>
      <c r="M100" s="133">
        <f t="shared" si="79"/>
        <v>0</v>
      </c>
      <c r="N100" s="222"/>
      <c r="O100" s="133">
        <f t="shared" si="108"/>
        <v>0</v>
      </c>
      <c r="P100" s="222"/>
      <c r="Q100" s="133">
        <f t="shared" si="80"/>
        <v>0</v>
      </c>
      <c r="R100" s="117"/>
      <c r="S100" s="133">
        <f t="shared" si="81"/>
        <v>0</v>
      </c>
      <c r="T100" s="222"/>
      <c r="U100" s="133">
        <f t="shared" si="109"/>
        <v>0</v>
      </c>
      <c r="V100" s="222"/>
      <c r="W100" s="133">
        <f t="shared" si="82"/>
        <v>0</v>
      </c>
      <c r="X100" s="117"/>
      <c r="Y100" s="133">
        <f t="shared" si="83"/>
        <v>0</v>
      </c>
      <c r="Z100" s="222"/>
      <c r="AA100" s="117"/>
      <c r="AB100" s="224"/>
      <c r="AC100" s="36">
        <f t="shared" si="84"/>
        <v>0</v>
      </c>
      <c r="AD100" s="27">
        <f t="shared" si="85"/>
        <v>0</v>
      </c>
      <c r="AE100" s="101" t="str">
        <f t="shared" si="86"/>
        <v/>
      </c>
      <c r="AF100" s="25">
        <f t="shared" si="87"/>
        <v>0</v>
      </c>
      <c r="AG100" s="175"/>
      <c r="AH100" s="124">
        <f t="shared" si="110"/>
        <v>0</v>
      </c>
      <c r="AI100" s="72">
        <f t="shared" si="88"/>
        <v>0</v>
      </c>
      <c r="AJ100" s="170" t="str">
        <f t="shared" si="89"/>
        <v/>
      </c>
      <c r="AK100" s="170">
        <f t="shared" si="90"/>
        <v>0</v>
      </c>
      <c r="AL100" s="170">
        <f t="shared" si="91"/>
        <v>0</v>
      </c>
      <c r="AM100" s="171" t="str">
        <f t="shared" si="92"/>
        <v/>
      </c>
      <c r="AN100" s="123">
        <f t="shared" si="111"/>
        <v>0</v>
      </c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72" t="str">
        <f t="shared" si="106"/>
        <v/>
      </c>
      <c r="BJ100" s="172" t="str">
        <f t="shared" si="106"/>
        <v/>
      </c>
      <c r="BK100" s="172" t="str">
        <f t="shared" si="106"/>
        <v/>
      </c>
      <c r="BL100" s="172" t="str">
        <f t="shared" si="106"/>
        <v/>
      </c>
      <c r="BM100" s="172" t="str">
        <f t="shared" si="106"/>
        <v/>
      </c>
      <c r="BN100" s="172" t="str">
        <f t="shared" si="106"/>
        <v/>
      </c>
      <c r="BO100" s="172" t="str">
        <f t="shared" si="106"/>
        <v/>
      </c>
      <c r="BP100" s="172" t="str">
        <f t="shared" si="106"/>
        <v/>
      </c>
      <c r="BQ100" s="172" t="str">
        <f t="shared" si="104"/>
        <v/>
      </c>
      <c r="BR100" s="172" t="str">
        <f t="shared" si="104"/>
        <v/>
      </c>
      <c r="BS100" s="172" t="str">
        <f t="shared" si="104"/>
        <v/>
      </c>
      <c r="BT100" s="172" t="str">
        <f t="shared" si="104"/>
        <v/>
      </c>
      <c r="BU100" s="172" t="str">
        <f t="shared" si="104"/>
        <v/>
      </c>
      <c r="BV100" s="172" t="str">
        <f t="shared" si="104"/>
        <v/>
      </c>
      <c r="BW100" s="172" t="str">
        <f t="shared" si="104"/>
        <v/>
      </c>
      <c r="BX100" s="172" t="str">
        <f t="shared" si="104"/>
        <v/>
      </c>
      <c r="BY100" s="172" t="str">
        <f t="shared" si="104"/>
        <v/>
      </c>
      <c r="BZ100" s="172" t="str">
        <f t="shared" si="104"/>
        <v/>
      </c>
      <c r="CA100" s="173" t="str">
        <f t="shared" si="93"/>
        <v/>
      </c>
      <c r="CB100" s="173" t="str">
        <f t="shared" si="94"/>
        <v/>
      </c>
      <c r="CC100" s="173" t="str">
        <f t="shared" si="95"/>
        <v/>
      </c>
      <c r="CD100" s="173" t="str">
        <f t="shared" si="96"/>
        <v/>
      </c>
      <c r="CE100" s="176"/>
      <c r="CF100" s="12" t="str">
        <f t="shared" si="97"/>
        <v/>
      </c>
      <c r="CG100" s="175"/>
      <c r="DB100" s="172" t="str">
        <f t="shared" si="107"/>
        <v/>
      </c>
      <c r="DC100" s="172" t="str">
        <f t="shared" si="107"/>
        <v/>
      </c>
      <c r="DD100" s="172" t="str">
        <f t="shared" si="107"/>
        <v/>
      </c>
      <c r="DE100" s="172" t="str">
        <f t="shared" si="107"/>
        <v/>
      </c>
      <c r="DF100" s="172" t="str">
        <f t="shared" si="107"/>
        <v/>
      </c>
      <c r="DG100" s="172" t="str">
        <f t="shared" si="107"/>
        <v/>
      </c>
      <c r="DH100" s="172" t="str">
        <f t="shared" si="107"/>
        <v/>
      </c>
      <c r="DI100" s="172" t="str">
        <f t="shared" si="107"/>
        <v/>
      </c>
      <c r="DJ100" s="172" t="str">
        <f t="shared" si="105"/>
        <v/>
      </c>
      <c r="DK100" s="172" t="str">
        <f t="shared" si="105"/>
        <v/>
      </c>
      <c r="DL100" s="172" t="str">
        <f t="shared" si="105"/>
        <v/>
      </c>
      <c r="DM100" s="172" t="str">
        <f t="shared" si="105"/>
        <v/>
      </c>
      <c r="DN100" s="172" t="str">
        <f t="shared" si="105"/>
        <v/>
      </c>
      <c r="DO100" s="172" t="str">
        <f t="shared" si="105"/>
        <v/>
      </c>
      <c r="DP100" s="172" t="str">
        <f t="shared" si="105"/>
        <v/>
      </c>
      <c r="DQ100" s="172" t="str">
        <f t="shared" si="105"/>
        <v/>
      </c>
      <c r="DR100" s="172" t="str">
        <f t="shared" si="105"/>
        <v/>
      </c>
      <c r="DS100" s="172" t="str">
        <f t="shared" si="105"/>
        <v/>
      </c>
      <c r="DT100" s="173" t="str">
        <f t="shared" si="98"/>
        <v/>
      </c>
      <c r="DU100" s="173" t="str">
        <f t="shared" si="99"/>
        <v/>
      </c>
      <c r="DV100" s="173" t="str">
        <f t="shared" si="100"/>
        <v/>
      </c>
      <c r="DW100" s="173" t="str">
        <f t="shared" si="101"/>
        <v/>
      </c>
      <c r="DY100" s="12" t="str">
        <f t="shared" si="102"/>
        <v/>
      </c>
      <c r="DZ100" s="92"/>
      <c r="EA100" s="12" t="str">
        <f t="shared" si="103"/>
        <v/>
      </c>
    </row>
    <row r="101" spans="1:131" x14ac:dyDescent="0.2">
      <c r="A101" s="97">
        <v>80</v>
      </c>
      <c r="B101" s="120"/>
      <c r="C101" s="197"/>
      <c r="D101" s="119"/>
      <c r="E101" s="210"/>
      <c r="F101" s="119"/>
      <c r="G101" s="117"/>
      <c r="H101" s="118"/>
      <c r="I101" s="133">
        <f t="shared" si="77"/>
        <v>0</v>
      </c>
      <c r="J101" s="117"/>
      <c r="K101" s="133">
        <f t="shared" si="78"/>
        <v>0</v>
      </c>
      <c r="L101" s="117"/>
      <c r="M101" s="133">
        <f t="shared" si="79"/>
        <v>0</v>
      </c>
      <c r="N101" s="222"/>
      <c r="O101" s="133">
        <f t="shared" si="108"/>
        <v>0</v>
      </c>
      <c r="P101" s="222"/>
      <c r="Q101" s="133">
        <f t="shared" si="80"/>
        <v>0</v>
      </c>
      <c r="R101" s="117"/>
      <c r="S101" s="133">
        <f t="shared" si="81"/>
        <v>0</v>
      </c>
      <c r="T101" s="222"/>
      <c r="U101" s="133">
        <f t="shared" si="109"/>
        <v>0</v>
      </c>
      <c r="V101" s="222"/>
      <c r="W101" s="133">
        <f t="shared" si="82"/>
        <v>0</v>
      </c>
      <c r="X101" s="117"/>
      <c r="Y101" s="133">
        <f t="shared" si="83"/>
        <v>0</v>
      </c>
      <c r="Z101" s="222"/>
      <c r="AA101" s="117"/>
      <c r="AB101" s="224"/>
      <c r="AC101" s="36">
        <f t="shared" si="84"/>
        <v>0</v>
      </c>
      <c r="AD101" s="27">
        <f t="shared" si="85"/>
        <v>0</v>
      </c>
      <c r="AE101" s="101" t="str">
        <f t="shared" si="86"/>
        <v/>
      </c>
      <c r="AF101" s="25">
        <f t="shared" si="87"/>
        <v>0</v>
      </c>
      <c r="AG101" s="175"/>
      <c r="AH101" s="124">
        <f t="shared" si="110"/>
        <v>0</v>
      </c>
      <c r="AI101" s="72">
        <f t="shared" si="88"/>
        <v>0</v>
      </c>
      <c r="AJ101" s="170" t="str">
        <f t="shared" si="89"/>
        <v/>
      </c>
      <c r="AK101" s="170">
        <f t="shared" si="90"/>
        <v>0</v>
      </c>
      <c r="AL101" s="170">
        <f t="shared" si="91"/>
        <v>0</v>
      </c>
      <c r="AM101" s="171" t="str">
        <f t="shared" si="92"/>
        <v/>
      </c>
      <c r="AN101" s="123">
        <f t="shared" si="111"/>
        <v>0</v>
      </c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H101" s="181"/>
      <c r="BI101" s="172" t="str">
        <f t="shared" si="106"/>
        <v/>
      </c>
      <c r="BJ101" s="172" t="str">
        <f t="shared" si="106"/>
        <v/>
      </c>
      <c r="BK101" s="172" t="str">
        <f t="shared" si="106"/>
        <v/>
      </c>
      <c r="BL101" s="172" t="str">
        <f t="shared" si="106"/>
        <v/>
      </c>
      <c r="BM101" s="172" t="str">
        <f t="shared" si="106"/>
        <v/>
      </c>
      <c r="BN101" s="172" t="str">
        <f t="shared" si="106"/>
        <v/>
      </c>
      <c r="BO101" s="172" t="str">
        <f t="shared" si="106"/>
        <v/>
      </c>
      <c r="BP101" s="172" t="str">
        <f t="shared" si="106"/>
        <v/>
      </c>
      <c r="BQ101" s="172" t="str">
        <f t="shared" si="104"/>
        <v/>
      </c>
      <c r="BR101" s="172" t="str">
        <f t="shared" si="104"/>
        <v/>
      </c>
      <c r="BS101" s="172" t="str">
        <f t="shared" si="104"/>
        <v/>
      </c>
      <c r="BT101" s="172" t="str">
        <f t="shared" si="104"/>
        <v/>
      </c>
      <c r="BU101" s="172" t="str">
        <f t="shared" si="104"/>
        <v/>
      </c>
      <c r="BV101" s="172" t="str">
        <f t="shared" si="104"/>
        <v/>
      </c>
      <c r="BW101" s="172" t="str">
        <f t="shared" si="104"/>
        <v/>
      </c>
      <c r="BX101" s="172" t="str">
        <f t="shared" si="104"/>
        <v/>
      </c>
      <c r="BY101" s="172" t="str">
        <f t="shared" si="104"/>
        <v/>
      </c>
      <c r="BZ101" s="172" t="str">
        <f t="shared" si="104"/>
        <v/>
      </c>
      <c r="CA101" s="173" t="str">
        <f t="shared" si="93"/>
        <v/>
      </c>
      <c r="CB101" s="173" t="str">
        <f t="shared" si="94"/>
        <v/>
      </c>
      <c r="CC101" s="173" t="str">
        <f t="shared" si="95"/>
        <v/>
      </c>
      <c r="CD101" s="173" t="str">
        <f t="shared" si="96"/>
        <v/>
      </c>
      <c r="CE101" s="176"/>
      <c r="CF101" s="12" t="str">
        <f t="shared" si="97"/>
        <v/>
      </c>
      <c r="CG101" s="175"/>
      <c r="DB101" s="172" t="str">
        <f t="shared" si="107"/>
        <v/>
      </c>
      <c r="DC101" s="172" t="str">
        <f t="shared" si="107"/>
        <v/>
      </c>
      <c r="DD101" s="172" t="str">
        <f t="shared" si="107"/>
        <v/>
      </c>
      <c r="DE101" s="172" t="str">
        <f t="shared" si="107"/>
        <v/>
      </c>
      <c r="DF101" s="172" t="str">
        <f t="shared" si="107"/>
        <v/>
      </c>
      <c r="DG101" s="172" t="str">
        <f t="shared" si="107"/>
        <v/>
      </c>
      <c r="DH101" s="172" t="str">
        <f t="shared" si="107"/>
        <v/>
      </c>
      <c r="DI101" s="172" t="str">
        <f t="shared" si="107"/>
        <v/>
      </c>
      <c r="DJ101" s="172" t="str">
        <f t="shared" si="105"/>
        <v/>
      </c>
      <c r="DK101" s="172" t="str">
        <f t="shared" si="105"/>
        <v/>
      </c>
      <c r="DL101" s="172" t="str">
        <f t="shared" si="105"/>
        <v/>
      </c>
      <c r="DM101" s="172" t="str">
        <f t="shared" si="105"/>
        <v/>
      </c>
      <c r="DN101" s="172" t="str">
        <f t="shared" si="105"/>
        <v/>
      </c>
      <c r="DO101" s="172" t="str">
        <f t="shared" si="105"/>
        <v/>
      </c>
      <c r="DP101" s="172" t="str">
        <f t="shared" si="105"/>
        <v/>
      </c>
      <c r="DQ101" s="172" t="str">
        <f t="shared" si="105"/>
        <v/>
      </c>
      <c r="DR101" s="172" t="str">
        <f t="shared" si="105"/>
        <v/>
      </c>
      <c r="DS101" s="172" t="str">
        <f t="shared" si="105"/>
        <v/>
      </c>
      <c r="DT101" s="173" t="str">
        <f t="shared" si="98"/>
        <v/>
      </c>
      <c r="DU101" s="173" t="str">
        <f t="shared" si="99"/>
        <v/>
      </c>
      <c r="DV101" s="173" t="str">
        <f t="shared" si="100"/>
        <v/>
      </c>
      <c r="DW101" s="173" t="str">
        <f t="shared" si="101"/>
        <v/>
      </c>
      <c r="DY101" s="12" t="str">
        <f t="shared" si="102"/>
        <v/>
      </c>
      <c r="DZ101" s="92"/>
      <c r="EA101" s="12" t="str">
        <f t="shared" si="103"/>
        <v/>
      </c>
    </row>
    <row r="102" spans="1:131" x14ac:dyDescent="0.2">
      <c r="A102" s="97">
        <v>81</v>
      </c>
      <c r="B102" s="120"/>
      <c r="C102" s="197"/>
      <c r="D102" s="119"/>
      <c r="E102" s="210"/>
      <c r="F102" s="119"/>
      <c r="G102" s="117"/>
      <c r="H102" s="118"/>
      <c r="I102" s="133">
        <f t="shared" si="77"/>
        <v>0</v>
      </c>
      <c r="J102" s="117"/>
      <c r="K102" s="133">
        <f t="shared" si="78"/>
        <v>0</v>
      </c>
      <c r="L102" s="117"/>
      <c r="M102" s="133">
        <f t="shared" si="79"/>
        <v>0</v>
      </c>
      <c r="N102" s="222"/>
      <c r="O102" s="133">
        <f t="shared" si="108"/>
        <v>0</v>
      </c>
      <c r="P102" s="222"/>
      <c r="Q102" s="133">
        <f t="shared" si="80"/>
        <v>0</v>
      </c>
      <c r="R102" s="117"/>
      <c r="S102" s="133">
        <f t="shared" si="81"/>
        <v>0</v>
      </c>
      <c r="T102" s="222"/>
      <c r="U102" s="133">
        <f t="shared" si="109"/>
        <v>0</v>
      </c>
      <c r="V102" s="222"/>
      <c r="W102" s="133">
        <f t="shared" si="82"/>
        <v>0</v>
      </c>
      <c r="X102" s="117"/>
      <c r="Y102" s="133">
        <f t="shared" si="83"/>
        <v>0</v>
      </c>
      <c r="Z102" s="222"/>
      <c r="AA102" s="117"/>
      <c r="AB102" s="224"/>
      <c r="AC102" s="36">
        <f t="shared" si="84"/>
        <v>0</v>
      </c>
      <c r="AD102" s="27">
        <f t="shared" si="85"/>
        <v>0</v>
      </c>
      <c r="AE102" s="101" t="str">
        <f t="shared" si="86"/>
        <v/>
      </c>
      <c r="AF102" s="25">
        <f t="shared" si="87"/>
        <v>0</v>
      </c>
      <c r="AG102" s="175"/>
      <c r="AH102" s="124">
        <f t="shared" si="110"/>
        <v>0</v>
      </c>
      <c r="AI102" s="72">
        <f t="shared" si="88"/>
        <v>0</v>
      </c>
      <c r="AJ102" s="170" t="str">
        <f t="shared" si="89"/>
        <v/>
      </c>
      <c r="AK102" s="170">
        <f t="shared" si="90"/>
        <v>0</v>
      </c>
      <c r="AL102" s="170">
        <f t="shared" si="91"/>
        <v>0</v>
      </c>
      <c r="AM102" s="171" t="str">
        <f t="shared" si="92"/>
        <v/>
      </c>
      <c r="AN102" s="123">
        <f t="shared" si="111"/>
        <v>0</v>
      </c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BH102" s="181"/>
      <c r="BI102" s="172" t="str">
        <f t="shared" si="106"/>
        <v/>
      </c>
      <c r="BJ102" s="172" t="str">
        <f t="shared" si="106"/>
        <v/>
      </c>
      <c r="BK102" s="172" t="str">
        <f t="shared" si="106"/>
        <v/>
      </c>
      <c r="BL102" s="172" t="str">
        <f t="shared" si="106"/>
        <v/>
      </c>
      <c r="BM102" s="172" t="str">
        <f t="shared" si="106"/>
        <v/>
      </c>
      <c r="BN102" s="172" t="str">
        <f t="shared" si="106"/>
        <v/>
      </c>
      <c r="BO102" s="172" t="str">
        <f t="shared" si="106"/>
        <v/>
      </c>
      <c r="BP102" s="172" t="str">
        <f t="shared" si="106"/>
        <v/>
      </c>
      <c r="BQ102" s="172" t="str">
        <f t="shared" si="104"/>
        <v/>
      </c>
      <c r="BR102" s="172" t="str">
        <f t="shared" si="104"/>
        <v/>
      </c>
      <c r="BS102" s="172" t="str">
        <f t="shared" si="104"/>
        <v/>
      </c>
      <c r="BT102" s="172" t="str">
        <f t="shared" si="104"/>
        <v/>
      </c>
      <c r="BU102" s="172" t="str">
        <f t="shared" si="104"/>
        <v/>
      </c>
      <c r="BV102" s="172" t="str">
        <f t="shared" si="104"/>
        <v/>
      </c>
      <c r="BW102" s="172" t="str">
        <f t="shared" si="104"/>
        <v/>
      </c>
      <c r="BX102" s="172" t="str">
        <f t="shared" si="104"/>
        <v/>
      </c>
      <c r="BY102" s="172" t="str">
        <f t="shared" si="104"/>
        <v/>
      </c>
      <c r="BZ102" s="172" t="str">
        <f t="shared" si="104"/>
        <v/>
      </c>
      <c r="CA102" s="173" t="str">
        <f t="shared" si="93"/>
        <v/>
      </c>
      <c r="CB102" s="173" t="str">
        <f t="shared" si="94"/>
        <v/>
      </c>
      <c r="CC102" s="173" t="str">
        <f t="shared" si="95"/>
        <v/>
      </c>
      <c r="CD102" s="173" t="str">
        <f t="shared" si="96"/>
        <v/>
      </c>
      <c r="CE102" s="176"/>
      <c r="CF102" s="12" t="str">
        <f t="shared" si="97"/>
        <v/>
      </c>
      <c r="CG102" s="175"/>
      <c r="DB102" s="172" t="str">
        <f t="shared" si="107"/>
        <v/>
      </c>
      <c r="DC102" s="172" t="str">
        <f t="shared" si="107"/>
        <v/>
      </c>
      <c r="DD102" s="172" t="str">
        <f t="shared" si="107"/>
        <v/>
      </c>
      <c r="DE102" s="172" t="str">
        <f t="shared" si="107"/>
        <v/>
      </c>
      <c r="DF102" s="172" t="str">
        <f t="shared" si="107"/>
        <v/>
      </c>
      <c r="DG102" s="172" t="str">
        <f t="shared" si="107"/>
        <v/>
      </c>
      <c r="DH102" s="172" t="str">
        <f t="shared" si="107"/>
        <v/>
      </c>
      <c r="DI102" s="172" t="str">
        <f t="shared" si="107"/>
        <v/>
      </c>
      <c r="DJ102" s="172" t="str">
        <f t="shared" si="105"/>
        <v/>
      </c>
      <c r="DK102" s="172" t="str">
        <f t="shared" si="105"/>
        <v/>
      </c>
      <c r="DL102" s="172" t="str">
        <f t="shared" si="105"/>
        <v/>
      </c>
      <c r="DM102" s="172" t="str">
        <f t="shared" si="105"/>
        <v/>
      </c>
      <c r="DN102" s="172" t="str">
        <f t="shared" si="105"/>
        <v/>
      </c>
      <c r="DO102" s="172" t="str">
        <f t="shared" si="105"/>
        <v/>
      </c>
      <c r="DP102" s="172" t="str">
        <f t="shared" si="105"/>
        <v/>
      </c>
      <c r="DQ102" s="172" t="str">
        <f t="shared" si="105"/>
        <v/>
      </c>
      <c r="DR102" s="172" t="str">
        <f t="shared" si="105"/>
        <v/>
      </c>
      <c r="DS102" s="172" t="str">
        <f t="shared" si="105"/>
        <v/>
      </c>
      <c r="DT102" s="173" t="str">
        <f t="shared" si="98"/>
        <v/>
      </c>
      <c r="DU102" s="173" t="str">
        <f t="shared" si="99"/>
        <v/>
      </c>
      <c r="DV102" s="173" t="str">
        <f t="shared" si="100"/>
        <v/>
      </c>
      <c r="DW102" s="173" t="str">
        <f t="shared" si="101"/>
        <v/>
      </c>
      <c r="DY102" s="12" t="str">
        <f t="shared" si="102"/>
        <v/>
      </c>
      <c r="DZ102" s="92"/>
      <c r="EA102" s="12" t="str">
        <f t="shared" si="103"/>
        <v/>
      </c>
    </row>
    <row r="103" spans="1:131" x14ac:dyDescent="0.2">
      <c r="A103" s="97">
        <v>82</v>
      </c>
      <c r="B103" s="120"/>
      <c r="C103" s="197"/>
      <c r="D103" s="119"/>
      <c r="E103" s="210"/>
      <c r="F103" s="119"/>
      <c r="G103" s="117"/>
      <c r="H103" s="118"/>
      <c r="I103" s="133">
        <f t="shared" si="77"/>
        <v>0</v>
      </c>
      <c r="J103" s="117"/>
      <c r="K103" s="133">
        <f t="shared" si="78"/>
        <v>0</v>
      </c>
      <c r="L103" s="117"/>
      <c r="M103" s="133">
        <f t="shared" si="79"/>
        <v>0</v>
      </c>
      <c r="N103" s="222"/>
      <c r="O103" s="133">
        <f t="shared" si="108"/>
        <v>0</v>
      </c>
      <c r="P103" s="222"/>
      <c r="Q103" s="133">
        <f t="shared" si="80"/>
        <v>0</v>
      </c>
      <c r="R103" s="117"/>
      <c r="S103" s="133">
        <f t="shared" si="81"/>
        <v>0</v>
      </c>
      <c r="T103" s="222"/>
      <c r="U103" s="133">
        <f t="shared" si="109"/>
        <v>0</v>
      </c>
      <c r="V103" s="222"/>
      <c r="W103" s="133">
        <f t="shared" si="82"/>
        <v>0</v>
      </c>
      <c r="X103" s="117"/>
      <c r="Y103" s="133">
        <f t="shared" si="83"/>
        <v>0</v>
      </c>
      <c r="Z103" s="222"/>
      <c r="AA103" s="117"/>
      <c r="AB103" s="224"/>
      <c r="AC103" s="36">
        <f t="shared" si="84"/>
        <v>0</v>
      </c>
      <c r="AD103" s="27">
        <f t="shared" si="85"/>
        <v>0</v>
      </c>
      <c r="AE103" s="101" t="str">
        <f t="shared" si="86"/>
        <v/>
      </c>
      <c r="AF103" s="25">
        <f t="shared" si="87"/>
        <v>0</v>
      </c>
      <c r="AG103" s="175"/>
      <c r="AH103" s="124">
        <f t="shared" si="110"/>
        <v>0</v>
      </c>
      <c r="AI103" s="72">
        <f t="shared" si="88"/>
        <v>0</v>
      </c>
      <c r="AJ103" s="170" t="str">
        <f t="shared" si="89"/>
        <v/>
      </c>
      <c r="AK103" s="170">
        <f t="shared" si="90"/>
        <v>0</v>
      </c>
      <c r="AL103" s="170">
        <f t="shared" si="91"/>
        <v>0</v>
      </c>
      <c r="AM103" s="171" t="str">
        <f t="shared" si="92"/>
        <v/>
      </c>
      <c r="AN103" s="123">
        <f t="shared" si="111"/>
        <v>0</v>
      </c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  <c r="BH103" s="181"/>
      <c r="BI103" s="172" t="str">
        <f t="shared" si="106"/>
        <v/>
      </c>
      <c r="BJ103" s="172" t="str">
        <f t="shared" si="106"/>
        <v/>
      </c>
      <c r="BK103" s="172" t="str">
        <f t="shared" si="106"/>
        <v/>
      </c>
      <c r="BL103" s="172" t="str">
        <f t="shared" si="106"/>
        <v/>
      </c>
      <c r="BM103" s="172" t="str">
        <f t="shared" si="106"/>
        <v/>
      </c>
      <c r="BN103" s="172" t="str">
        <f t="shared" si="106"/>
        <v/>
      </c>
      <c r="BO103" s="172" t="str">
        <f t="shared" si="106"/>
        <v/>
      </c>
      <c r="BP103" s="172" t="str">
        <f t="shared" si="106"/>
        <v/>
      </c>
      <c r="BQ103" s="172" t="str">
        <f t="shared" si="104"/>
        <v/>
      </c>
      <c r="BR103" s="172" t="str">
        <f t="shared" si="104"/>
        <v/>
      </c>
      <c r="BS103" s="172" t="str">
        <f t="shared" si="104"/>
        <v/>
      </c>
      <c r="BT103" s="172" t="str">
        <f t="shared" si="104"/>
        <v/>
      </c>
      <c r="BU103" s="172" t="str">
        <f t="shared" si="104"/>
        <v/>
      </c>
      <c r="BV103" s="172" t="str">
        <f t="shared" si="104"/>
        <v/>
      </c>
      <c r="BW103" s="172" t="str">
        <f t="shared" si="104"/>
        <v/>
      </c>
      <c r="BX103" s="172" t="str">
        <f t="shared" si="104"/>
        <v/>
      </c>
      <c r="BY103" s="172" t="str">
        <f t="shared" si="104"/>
        <v/>
      </c>
      <c r="BZ103" s="172" t="str">
        <f t="shared" si="104"/>
        <v/>
      </c>
      <c r="CA103" s="173" t="str">
        <f t="shared" si="93"/>
        <v/>
      </c>
      <c r="CB103" s="173" t="str">
        <f t="shared" si="94"/>
        <v/>
      </c>
      <c r="CC103" s="173" t="str">
        <f t="shared" si="95"/>
        <v/>
      </c>
      <c r="CD103" s="173" t="str">
        <f t="shared" si="96"/>
        <v/>
      </c>
      <c r="CE103" s="176"/>
      <c r="CF103" s="12" t="str">
        <f t="shared" si="97"/>
        <v/>
      </c>
      <c r="CG103" s="175"/>
      <c r="DB103" s="172" t="str">
        <f t="shared" si="107"/>
        <v/>
      </c>
      <c r="DC103" s="172" t="str">
        <f t="shared" si="107"/>
        <v/>
      </c>
      <c r="DD103" s="172" t="str">
        <f t="shared" si="107"/>
        <v/>
      </c>
      <c r="DE103" s="172" t="str">
        <f t="shared" si="107"/>
        <v/>
      </c>
      <c r="DF103" s="172" t="str">
        <f t="shared" si="107"/>
        <v/>
      </c>
      <c r="DG103" s="172" t="str">
        <f t="shared" si="107"/>
        <v/>
      </c>
      <c r="DH103" s="172" t="str">
        <f t="shared" si="107"/>
        <v/>
      </c>
      <c r="DI103" s="172" t="str">
        <f t="shared" si="107"/>
        <v/>
      </c>
      <c r="DJ103" s="172" t="str">
        <f t="shared" si="105"/>
        <v/>
      </c>
      <c r="DK103" s="172" t="str">
        <f t="shared" si="105"/>
        <v/>
      </c>
      <c r="DL103" s="172" t="str">
        <f t="shared" si="105"/>
        <v/>
      </c>
      <c r="DM103" s="172" t="str">
        <f t="shared" si="105"/>
        <v/>
      </c>
      <c r="DN103" s="172" t="str">
        <f t="shared" si="105"/>
        <v/>
      </c>
      <c r="DO103" s="172" t="str">
        <f t="shared" si="105"/>
        <v/>
      </c>
      <c r="DP103" s="172" t="str">
        <f t="shared" si="105"/>
        <v/>
      </c>
      <c r="DQ103" s="172" t="str">
        <f t="shared" si="105"/>
        <v/>
      </c>
      <c r="DR103" s="172" t="str">
        <f t="shared" si="105"/>
        <v/>
      </c>
      <c r="DS103" s="172" t="str">
        <f t="shared" si="105"/>
        <v/>
      </c>
      <c r="DT103" s="173" t="str">
        <f t="shared" si="98"/>
        <v/>
      </c>
      <c r="DU103" s="173" t="str">
        <f t="shared" si="99"/>
        <v/>
      </c>
      <c r="DV103" s="173" t="str">
        <f t="shared" si="100"/>
        <v/>
      </c>
      <c r="DW103" s="173" t="str">
        <f t="shared" si="101"/>
        <v/>
      </c>
      <c r="DY103" s="12" t="str">
        <f t="shared" si="102"/>
        <v/>
      </c>
      <c r="DZ103" s="92"/>
      <c r="EA103" s="12" t="str">
        <f t="shared" si="103"/>
        <v/>
      </c>
    </row>
    <row r="104" spans="1:131" x14ac:dyDescent="0.2">
      <c r="A104" s="97">
        <v>83</v>
      </c>
      <c r="B104" s="120"/>
      <c r="C104" s="197"/>
      <c r="D104" s="119"/>
      <c r="E104" s="210"/>
      <c r="F104" s="119"/>
      <c r="G104" s="117"/>
      <c r="H104" s="118"/>
      <c r="I104" s="133">
        <f t="shared" si="77"/>
        <v>0</v>
      </c>
      <c r="J104" s="117"/>
      <c r="K104" s="133">
        <f t="shared" si="78"/>
        <v>0</v>
      </c>
      <c r="L104" s="117"/>
      <c r="M104" s="133">
        <f t="shared" si="79"/>
        <v>0</v>
      </c>
      <c r="N104" s="222"/>
      <c r="O104" s="133">
        <f t="shared" si="108"/>
        <v>0</v>
      </c>
      <c r="P104" s="222"/>
      <c r="Q104" s="133">
        <f t="shared" si="80"/>
        <v>0</v>
      </c>
      <c r="R104" s="117"/>
      <c r="S104" s="133">
        <f t="shared" si="81"/>
        <v>0</v>
      </c>
      <c r="T104" s="222"/>
      <c r="U104" s="133">
        <f t="shared" si="109"/>
        <v>0</v>
      </c>
      <c r="V104" s="222"/>
      <c r="W104" s="133">
        <f t="shared" si="82"/>
        <v>0</v>
      </c>
      <c r="X104" s="117"/>
      <c r="Y104" s="133">
        <f t="shared" si="83"/>
        <v>0</v>
      </c>
      <c r="Z104" s="222"/>
      <c r="AA104" s="117"/>
      <c r="AB104" s="224"/>
      <c r="AC104" s="36">
        <f t="shared" si="84"/>
        <v>0</v>
      </c>
      <c r="AD104" s="27">
        <f t="shared" si="85"/>
        <v>0</v>
      </c>
      <c r="AE104" s="101" t="str">
        <f t="shared" si="86"/>
        <v/>
      </c>
      <c r="AF104" s="25">
        <f t="shared" si="87"/>
        <v>0</v>
      </c>
      <c r="AG104" s="175"/>
      <c r="AH104" s="124">
        <f t="shared" si="110"/>
        <v>0</v>
      </c>
      <c r="AI104" s="72">
        <f t="shared" si="88"/>
        <v>0</v>
      </c>
      <c r="AJ104" s="170" t="str">
        <f t="shared" si="89"/>
        <v/>
      </c>
      <c r="AK104" s="170">
        <f t="shared" si="90"/>
        <v>0</v>
      </c>
      <c r="AL104" s="170">
        <f t="shared" si="91"/>
        <v>0</v>
      </c>
      <c r="AM104" s="171" t="str">
        <f t="shared" si="92"/>
        <v/>
      </c>
      <c r="AN104" s="123">
        <f t="shared" si="111"/>
        <v>0</v>
      </c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  <c r="BA104" s="181"/>
      <c r="BB104" s="181"/>
      <c r="BC104" s="181"/>
      <c r="BD104" s="181"/>
      <c r="BE104" s="181"/>
      <c r="BF104" s="181"/>
      <c r="BG104" s="181"/>
      <c r="BH104" s="181"/>
      <c r="BI104" s="172" t="str">
        <f t="shared" si="106"/>
        <v/>
      </c>
      <c r="BJ104" s="172" t="str">
        <f t="shared" si="106"/>
        <v/>
      </c>
      <c r="BK104" s="172" t="str">
        <f t="shared" si="106"/>
        <v/>
      </c>
      <c r="BL104" s="172" t="str">
        <f t="shared" si="106"/>
        <v/>
      </c>
      <c r="BM104" s="172" t="str">
        <f t="shared" si="106"/>
        <v/>
      </c>
      <c r="BN104" s="172" t="str">
        <f t="shared" si="106"/>
        <v/>
      </c>
      <c r="BO104" s="172" t="str">
        <f t="shared" si="106"/>
        <v/>
      </c>
      <c r="BP104" s="172" t="str">
        <f t="shared" si="106"/>
        <v/>
      </c>
      <c r="BQ104" s="172" t="str">
        <f t="shared" si="104"/>
        <v/>
      </c>
      <c r="BR104" s="172" t="str">
        <f t="shared" si="104"/>
        <v/>
      </c>
      <c r="BS104" s="172" t="str">
        <f t="shared" si="104"/>
        <v/>
      </c>
      <c r="BT104" s="172" t="str">
        <f t="shared" si="104"/>
        <v/>
      </c>
      <c r="BU104" s="172" t="str">
        <f t="shared" si="104"/>
        <v/>
      </c>
      <c r="BV104" s="172" t="str">
        <f t="shared" si="104"/>
        <v/>
      </c>
      <c r="BW104" s="172" t="str">
        <f t="shared" si="104"/>
        <v/>
      </c>
      <c r="BX104" s="172" t="str">
        <f t="shared" si="104"/>
        <v/>
      </c>
      <c r="BY104" s="172" t="str">
        <f t="shared" si="104"/>
        <v/>
      </c>
      <c r="BZ104" s="172" t="str">
        <f t="shared" si="104"/>
        <v/>
      </c>
      <c r="CA104" s="173" t="str">
        <f t="shared" si="93"/>
        <v/>
      </c>
      <c r="CB104" s="173" t="str">
        <f t="shared" si="94"/>
        <v/>
      </c>
      <c r="CC104" s="173" t="str">
        <f t="shared" si="95"/>
        <v/>
      </c>
      <c r="CD104" s="173" t="str">
        <f t="shared" si="96"/>
        <v/>
      </c>
      <c r="CE104" s="176"/>
      <c r="CF104" s="12" t="str">
        <f t="shared" si="97"/>
        <v/>
      </c>
      <c r="CG104" s="175"/>
      <c r="DB104" s="172" t="str">
        <f t="shared" si="107"/>
        <v/>
      </c>
      <c r="DC104" s="172" t="str">
        <f t="shared" si="107"/>
        <v/>
      </c>
      <c r="DD104" s="172" t="str">
        <f t="shared" si="107"/>
        <v/>
      </c>
      <c r="DE104" s="172" t="str">
        <f t="shared" si="107"/>
        <v/>
      </c>
      <c r="DF104" s="172" t="str">
        <f t="shared" si="107"/>
        <v/>
      </c>
      <c r="DG104" s="172" t="str">
        <f t="shared" si="107"/>
        <v/>
      </c>
      <c r="DH104" s="172" t="str">
        <f t="shared" si="107"/>
        <v/>
      </c>
      <c r="DI104" s="172" t="str">
        <f t="shared" si="107"/>
        <v/>
      </c>
      <c r="DJ104" s="172" t="str">
        <f t="shared" si="105"/>
        <v/>
      </c>
      <c r="DK104" s="172" t="str">
        <f t="shared" si="105"/>
        <v/>
      </c>
      <c r="DL104" s="172" t="str">
        <f t="shared" si="105"/>
        <v/>
      </c>
      <c r="DM104" s="172" t="str">
        <f t="shared" si="105"/>
        <v/>
      </c>
      <c r="DN104" s="172" t="str">
        <f t="shared" si="105"/>
        <v/>
      </c>
      <c r="DO104" s="172" t="str">
        <f t="shared" si="105"/>
        <v/>
      </c>
      <c r="DP104" s="172" t="str">
        <f t="shared" si="105"/>
        <v/>
      </c>
      <c r="DQ104" s="172" t="str">
        <f t="shared" si="105"/>
        <v/>
      </c>
      <c r="DR104" s="172" t="str">
        <f t="shared" si="105"/>
        <v/>
      </c>
      <c r="DS104" s="172" t="str">
        <f t="shared" si="105"/>
        <v/>
      </c>
      <c r="DT104" s="173" t="str">
        <f t="shared" si="98"/>
        <v/>
      </c>
      <c r="DU104" s="173" t="str">
        <f t="shared" si="99"/>
        <v/>
      </c>
      <c r="DV104" s="173" t="str">
        <f t="shared" si="100"/>
        <v/>
      </c>
      <c r="DW104" s="173" t="str">
        <f t="shared" si="101"/>
        <v/>
      </c>
      <c r="DY104" s="12" t="str">
        <f t="shared" si="102"/>
        <v/>
      </c>
      <c r="DZ104" s="92"/>
      <c r="EA104" s="12" t="str">
        <f t="shared" si="103"/>
        <v/>
      </c>
    </row>
    <row r="105" spans="1:131" x14ac:dyDescent="0.2">
      <c r="A105" s="97">
        <v>84</v>
      </c>
      <c r="B105" s="120"/>
      <c r="C105" s="197"/>
      <c r="D105" s="119"/>
      <c r="E105" s="210"/>
      <c r="F105" s="119"/>
      <c r="G105" s="117"/>
      <c r="H105" s="118"/>
      <c r="I105" s="133">
        <f t="shared" si="77"/>
        <v>0</v>
      </c>
      <c r="J105" s="117"/>
      <c r="K105" s="133">
        <f t="shared" si="78"/>
        <v>0</v>
      </c>
      <c r="L105" s="117"/>
      <c r="M105" s="133">
        <f t="shared" si="79"/>
        <v>0</v>
      </c>
      <c r="N105" s="222"/>
      <c r="O105" s="133">
        <f t="shared" si="108"/>
        <v>0</v>
      </c>
      <c r="P105" s="222"/>
      <c r="Q105" s="133">
        <f t="shared" si="80"/>
        <v>0</v>
      </c>
      <c r="R105" s="117"/>
      <c r="S105" s="133">
        <f t="shared" si="81"/>
        <v>0</v>
      </c>
      <c r="T105" s="222"/>
      <c r="U105" s="133">
        <f t="shared" si="109"/>
        <v>0</v>
      </c>
      <c r="V105" s="222"/>
      <c r="W105" s="133">
        <f t="shared" si="82"/>
        <v>0</v>
      </c>
      <c r="X105" s="117"/>
      <c r="Y105" s="133">
        <f t="shared" si="83"/>
        <v>0</v>
      </c>
      <c r="Z105" s="222"/>
      <c r="AA105" s="117"/>
      <c r="AB105" s="224"/>
      <c r="AC105" s="36">
        <f t="shared" si="84"/>
        <v>0</v>
      </c>
      <c r="AD105" s="27">
        <f t="shared" si="85"/>
        <v>0</v>
      </c>
      <c r="AE105" s="101" t="str">
        <f t="shared" si="86"/>
        <v/>
      </c>
      <c r="AF105" s="25">
        <f t="shared" si="87"/>
        <v>0</v>
      </c>
      <c r="AG105" s="175"/>
      <c r="AH105" s="124">
        <f t="shared" si="110"/>
        <v>0</v>
      </c>
      <c r="AI105" s="72">
        <f t="shared" si="88"/>
        <v>0</v>
      </c>
      <c r="AJ105" s="170" t="str">
        <f t="shared" si="89"/>
        <v/>
      </c>
      <c r="AK105" s="170">
        <f t="shared" si="90"/>
        <v>0</v>
      </c>
      <c r="AL105" s="170">
        <f t="shared" si="91"/>
        <v>0</v>
      </c>
      <c r="AM105" s="171" t="str">
        <f t="shared" si="92"/>
        <v/>
      </c>
      <c r="AN105" s="123">
        <f t="shared" si="111"/>
        <v>0</v>
      </c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  <c r="AZ105" s="181"/>
      <c r="BA105" s="181"/>
      <c r="BB105" s="181"/>
      <c r="BC105" s="181"/>
      <c r="BD105" s="181"/>
      <c r="BE105" s="181"/>
      <c r="BF105" s="181"/>
      <c r="BG105" s="181"/>
      <c r="BH105" s="181"/>
      <c r="BI105" s="172" t="str">
        <f t="shared" si="106"/>
        <v/>
      </c>
      <c r="BJ105" s="172" t="str">
        <f t="shared" si="106"/>
        <v/>
      </c>
      <c r="BK105" s="172" t="str">
        <f t="shared" si="106"/>
        <v/>
      </c>
      <c r="BL105" s="172" t="str">
        <f t="shared" si="106"/>
        <v/>
      </c>
      <c r="BM105" s="172" t="str">
        <f t="shared" si="106"/>
        <v/>
      </c>
      <c r="BN105" s="172" t="str">
        <f t="shared" si="106"/>
        <v/>
      </c>
      <c r="BO105" s="172" t="str">
        <f t="shared" si="106"/>
        <v/>
      </c>
      <c r="BP105" s="172" t="str">
        <f t="shared" si="106"/>
        <v/>
      </c>
      <c r="BQ105" s="172" t="str">
        <f t="shared" si="104"/>
        <v/>
      </c>
      <c r="BR105" s="172" t="str">
        <f t="shared" si="104"/>
        <v/>
      </c>
      <c r="BS105" s="172" t="str">
        <f t="shared" si="104"/>
        <v/>
      </c>
      <c r="BT105" s="172" t="str">
        <f t="shared" si="104"/>
        <v/>
      </c>
      <c r="BU105" s="172" t="str">
        <f t="shared" si="104"/>
        <v/>
      </c>
      <c r="BV105" s="172" t="str">
        <f t="shared" si="104"/>
        <v/>
      </c>
      <c r="BW105" s="172" t="str">
        <f t="shared" si="104"/>
        <v/>
      </c>
      <c r="BX105" s="172" t="str">
        <f t="shared" si="104"/>
        <v/>
      </c>
      <c r="BY105" s="172" t="str">
        <f t="shared" si="104"/>
        <v/>
      </c>
      <c r="BZ105" s="172" t="str">
        <f t="shared" si="104"/>
        <v/>
      </c>
      <c r="CA105" s="173" t="str">
        <f t="shared" si="93"/>
        <v/>
      </c>
      <c r="CB105" s="173" t="str">
        <f t="shared" si="94"/>
        <v/>
      </c>
      <c r="CC105" s="173" t="str">
        <f t="shared" si="95"/>
        <v/>
      </c>
      <c r="CD105" s="173" t="str">
        <f t="shared" si="96"/>
        <v/>
      </c>
      <c r="CE105" s="176"/>
      <c r="CF105" s="12" t="str">
        <f t="shared" si="97"/>
        <v/>
      </c>
      <c r="CG105" s="175"/>
      <c r="DB105" s="172" t="str">
        <f t="shared" si="107"/>
        <v/>
      </c>
      <c r="DC105" s="172" t="str">
        <f t="shared" si="107"/>
        <v/>
      </c>
      <c r="DD105" s="172" t="str">
        <f t="shared" si="107"/>
        <v/>
      </c>
      <c r="DE105" s="172" t="str">
        <f t="shared" si="107"/>
        <v/>
      </c>
      <c r="DF105" s="172" t="str">
        <f t="shared" si="107"/>
        <v/>
      </c>
      <c r="DG105" s="172" t="str">
        <f t="shared" si="107"/>
        <v/>
      </c>
      <c r="DH105" s="172" t="str">
        <f t="shared" si="107"/>
        <v/>
      </c>
      <c r="DI105" s="172" t="str">
        <f t="shared" si="107"/>
        <v/>
      </c>
      <c r="DJ105" s="172" t="str">
        <f t="shared" si="105"/>
        <v/>
      </c>
      <c r="DK105" s="172" t="str">
        <f t="shared" si="105"/>
        <v/>
      </c>
      <c r="DL105" s="172" t="str">
        <f t="shared" si="105"/>
        <v/>
      </c>
      <c r="DM105" s="172" t="str">
        <f t="shared" si="105"/>
        <v/>
      </c>
      <c r="DN105" s="172" t="str">
        <f t="shared" si="105"/>
        <v/>
      </c>
      <c r="DO105" s="172" t="str">
        <f t="shared" si="105"/>
        <v/>
      </c>
      <c r="DP105" s="172" t="str">
        <f t="shared" si="105"/>
        <v/>
      </c>
      <c r="DQ105" s="172" t="str">
        <f t="shared" si="105"/>
        <v/>
      </c>
      <c r="DR105" s="172" t="str">
        <f t="shared" si="105"/>
        <v/>
      </c>
      <c r="DS105" s="172" t="str">
        <f t="shared" si="105"/>
        <v/>
      </c>
      <c r="DT105" s="173" t="str">
        <f t="shared" si="98"/>
        <v/>
      </c>
      <c r="DU105" s="173" t="str">
        <f t="shared" si="99"/>
        <v/>
      </c>
      <c r="DV105" s="173" t="str">
        <f t="shared" si="100"/>
        <v/>
      </c>
      <c r="DW105" s="173" t="str">
        <f t="shared" si="101"/>
        <v/>
      </c>
      <c r="DY105" s="12" t="str">
        <f t="shared" si="102"/>
        <v/>
      </c>
      <c r="DZ105" s="92"/>
      <c r="EA105" s="12" t="str">
        <f t="shared" si="103"/>
        <v/>
      </c>
    </row>
    <row r="106" spans="1:131" x14ac:dyDescent="0.2">
      <c r="A106" s="97">
        <v>85</v>
      </c>
      <c r="B106" s="120"/>
      <c r="C106" s="197"/>
      <c r="D106" s="119"/>
      <c r="E106" s="210"/>
      <c r="F106" s="119"/>
      <c r="G106" s="117"/>
      <c r="H106" s="118"/>
      <c r="I106" s="133">
        <f t="shared" si="77"/>
        <v>0</v>
      </c>
      <c r="J106" s="117"/>
      <c r="K106" s="133">
        <f t="shared" si="78"/>
        <v>0</v>
      </c>
      <c r="L106" s="117"/>
      <c r="M106" s="133">
        <f t="shared" si="79"/>
        <v>0</v>
      </c>
      <c r="N106" s="222"/>
      <c r="O106" s="133">
        <f t="shared" si="108"/>
        <v>0</v>
      </c>
      <c r="P106" s="222"/>
      <c r="Q106" s="133">
        <f t="shared" si="80"/>
        <v>0</v>
      </c>
      <c r="R106" s="117"/>
      <c r="S106" s="133">
        <f t="shared" si="81"/>
        <v>0</v>
      </c>
      <c r="T106" s="222"/>
      <c r="U106" s="133">
        <f t="shared" si="109"/>
        <v>0</v>
      </c>
      <c r="V106" s="222"/>
      <c r="W106" s="133">
        <f t="shared" si="82"/>
        <v>0</v>
      </c>
      <c r="X106" s="117"/>
      <c r="Y106" s="133">
        <f t="shared" si="83"/>
        <v>0</v>
      </c>
      <c r="Z106" s="222"/>
      <c r="AA106" s="117"/>
      <c r="AB106" s="224"/>
      <c r="AC106" s="36">
        <f t="shared" si="84"/>
        <v>0</v>
      </c>
      <c r="AD106" s="27">
        <f t="shared" si="85"/>
        <v>0</v>
      </c>
      <c r="AE106" s="101" t="str">
        <f t="shared" si="86"/>
        <v/>
      </c>
      <c r="AF106" s="25">
        <f t="shared" si="87"/>
        <v>0</v>
      </c>
      <c r="AG106" s="175"/>
      <c r="AH106" s="124">
        <f t="shared" si="110"/>
        <v>0</v>
      </c>
      <c r="AI106" s="72">
        <f t="shared" si="88"/>
        <v>0</v>
      </c>
      <c r="AJ106" s="170" t="str">
        <f t="shared" si="89"/>
        <v/>
      </c>
      <c r="AK106" s="170">
        <f t="shared" si="90"/>
        <v>0</v>
      </c>
      <c r="AL106" s="170">
        <f t="shared" si="91"/>
        <v>0</v>
      </c>
      <c r="AM106" s="171" t="str">
        <f t="shared" si="92"/>
        <v/>
      </c>
      <c r="AN106" s="123">
        <f t="shared" si="111"/>
        <v>0</v>
      </c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  <c r="BH106" s="181"/>
      <c r="BI106" s="172" t="str">
        <f t="shared" si="106"/>
        <v/>
      </c>
      <c r="BJ106" s="172" t="str">
        <f t="shared" si="106"/>
        <v/>
      </c>
      <c r="BK106" s="172" t="str">
        <f t="shared" si="106"/>
        <v/>
      </c>
      <c r="BL106" s="172" t="str">
        <f t="shared" si="106"/>
        <v/>
      </c>
      <c r="BM106" s="172" t="str">
        <f t="shared" si="106"/>
        <v/>
      </c>
      <c r="BN106" s="172" t="str">
        <f t="shared" si="106"/>
        <v/>
      </c>
      <c r="BO106" s="172" t="str">
        <f t="shared" si="106"/>
        <v/>
      </c>
      <c r="BP106" s="172" t="str">
        <f t="shared" si="106"/>
        <v/>
      </c>
      <c r="BQ106" s="172" t="str">
        <f t="shared" si="104"/>
        <v/>
      </c>
      <c r="BR106" s="172" t="str">
        <f t="shared" si="104"/>
        <v/>
      </c>
      <c r="BS106" s="172" t="str">
        <f t="shared" si="104"/>
        <v/>
      </c>
      <c r="BT106" s="172" t="str">
        <f t="shared" si="104"/>
        <v/>
      </c>
      <c r="BU106" s="172" t="str">
        <f t="shared" si="104"/>
        <v/>
      </c>
      <c r="BV106" s="172" t="str">
        <f t="shared" si="104"/>
        <v/>
      </c>
      <c r="BW106" s="172" t="str">
        <f t="shared" si="104"/>
        <v/>
      </c>
      <c r="BX106" s="172" t="str">
        <f t="shared" si="104"/>
        <v/>
      </c>
      <c r="BY106" s="172" t="str">
        <f t="shared" si="104"/>
        <v/>
      </c>
      <c r="BZ106" s="172" t="str">
        <f t="shared" si="104"/>
        <v/>
      </c>
      <c r="CA106" s="173" t="str">
        <f t="shared" si="93"/>
        <v/>
      </c>
      <c r="CB106" s="173" t="str">
        <f t="shared" si="94"/>
        <v/>
      </c>
      <c r="CC106" s="173" t="str">
        <f t="shared" si="95"/>
        <v/>
      </c>
      <c r="CD106" s="173" t="str">
        <f t="shared" si="96"/>
        <v/>
      </c>
      <c r="CE106" s="176"/>
      <c r="CF106" s="12" t="str">
        <f t="shared" si="97"/>
        <v/>
      </c>
      <c r="CG106" s="175"/>
      <c r="DB106" s="172" t="str">
        <f t="shared" si="107"/>
        <v/>
      </c>
      <c r="DC106" s="172" t="str">
        <f t="shared" si="107"/>
        <v/>
      </c>
      <c r="DD106" s="172" t="str">
        <f t="shared" si="107"/>
        <v/>
      </c>
      <c r="DE106" s="172" t="str">
        <f t="shared" si="107"/>
        <v/>
      </c>
      <c r="DF106" s="172" t="str">
        <f t="shared" si="107"/>
        <v/>
      </c>
      <c r="DG106" s="172" t="str">
        <f t="shared" si="107"/>
        <v/>
      </c>
      <c r="DH106" s="172" t="str">
        <f t="shared" si="107"/>
        <v/>
      </c>
      <c r="DI106" s="172" t="str">
        <f t="shared" si="107"/>
        <v/>
      </c>
      <c r="DJ106" s="172" t="str">
        <f t="shared" si="105"/>
        <v/>
      </c>
      <c r="DK106" s="172" t="str">
        <f t="shared" si="105"/>
        <v/>
      </c>
      <c r="DL106" s="172" t="str">
        <f t="shared" si="105"/>
        <v/>
      </c>
      <c r="DM106" s="172" t="str">
        <f t="shared" si="105"/>
        <v/>
      </c>
      <c r="DN106" s="172" t="str">
        <f t="shared" si="105"/>
        <v/>
      </c>
      <c r="DO106" s="172" t="str">
        <f t="shared" si="105"/>
        <v/>
      </c>
      <c r="DP106" s="172" t="str">
        <f t="shared" si="105"/>
        <v/>
      </c>
      <c r="DQ106" s="172" t="str">
        <f t="shared" si="105"/>
        <v/>
      </c>
      <c r="DR106" s="172" t="str">
        <f t="shared" si="105"/>
        <v/>
      </c>
      <c r="DS106" s="172" t="str">
        <f t="shared" si="105"/>
        <v/>
      </c>
      <c r="DT106" s="173" t="str">
        <f t="shared" si="98"/>
        <v/>
      </c>
      <c r="DU106" s="173" t="str">
        <f t="shared" si="99"/>
        <v/>
      </c>
      <c r="DV106" s="173" t="str">
        <f t="shared" si="100"/>
        <v/>
      </c>
      <c r="DW106" s="173" t="str">
        <f t="shared" si="101"/>
        <v/>
      </c>
      <c r="DY106" s="12" t="str">
        <f t="shared" si="102"/>
        <v/>
      </c>
      <c r="DZ106" s="92"/>
      <c r="EA106" s="12" t="str">
        <f t="shared" si="103"/>
        <v/>
      </c>
    </row>
    <row r="107" spans="1:131" x14ac:dyDescent="0.2">
      <c r="A107" s="97">
        <v>86</v>
      </c>
      <c r="B107" s="120"/>
      <c r="C107" s="197"/>
      <c r="D107" s="119"/>
      <c r="E107" s="210"/>
      <c r="F107" s="119"/>
      <c r="G107" s="117"/>
      <c r="H107" s="118"/>
      <c r="I107" s="133">
        <f t="shared" si="77"/>
        <v>0</v>
      </c>
      <c r="J107" s="117"/>
      <c r="K107" s="133">
        <f t="shared" si="78"/>
        <v>0</v>
      </c>
      <c r="L107" s="117"/>
      <c r="M107" s="133">
        <f t="shared" si="79"/>
        <v>0</v>
      </c>
      <c r="N107" s="222"/>
      <c r="O107" s="133">
        <f t="shared" si="108"/>
        <v>0</v>
      </c>
      <c r="P107" s="222"/>
      <c r="Q107" s="133">
        <f t="shared" si="80"/>
        <v>0</v>
      </c>
      <c r="R107" s="117"/>
      <c r="S107" s="133">
        <f t="shared" si="81"/>
        <v>0</v>
      </c>
      <c r="T107" s="222"/>
      <c r="U107" s="133">
        <f t="shared" si="109"/>
        <v>0</v>
      </c>
      <c r="V107" s="222"/>
      <c r="W107" s="133">
        <f t="shared" si="82"/>
        <v>0</v>
      </c>
      <c r="X107" s="117"/>
      <c r="Y107" s="133">
        <f t="shared" si="83"/>
        <v>0</v>
      </c>
      <c r="Z107" s="222"/>
      <c r="AA107" s="117"/>
      <c r="AB107" s="224"/>
      <c r="AC107" s="36">
        <f t="shared" si="84"/>
        <v>0</v>
      </c>
      <c r="AD107" s="27">
        <f t="shared" si="85"/>
        <v>0</v>
      </c>
      <c r="AE107" s="101" t="str">
        <f t="shared" si="86"/>
        <v/>
      </c>
      <c r="AF107" s="25">
        <f t="shared" si="87"/>
        <v>0</v>
      </c>
      <c r="AG107" s="175"/>
      <c r="AH107" s="124">
        <f t="shared" si="110"/>
        <v>0</v>
      </c>
      <c r="AI107" s="72">
        <f t="shared" si="88"/>
        <v>0</v>
      </c>
      <c r="AJ107" s="170" t="str">
        <f t="shared" si="89"/>
        <v/>
      </c>
      <c r="AK107" s="170">
        <f t="shared" si="90"/>
        <v>0</v>
      </c>
      <c r="AL107" s="170">
        <f t="shared" si="91"/>
        <v>0</v>
      </c>
      <c r="AM107" s="171" t="str">
        <f t="shared" si="92"/>
        <v/>
      </c>
      <c r="AN107" s="123">
        <f t="shared" si="111"/>
        <v>0</v>
      </c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72" t="str">
        <f t="shared" si="106"/>
        <v/>
      </c>
      <c r="BJ107" s="172" t="str">
        <f t="shared" si="106"/>
        <v/>
      </c>
      <c r="BK107" s="172" t="str">
        <f t="shared" si="106"/>
        <v/>
      </c>
      <c r="BL107" s="172" t="str">
        <f t="shared" si="106"/>
        <v/>
      </c>
      <c r="BM107" s="172" t="str">
        <f t="shared" si="106"/>
        <v/>
      </c>
      <c r="BN107" s="172" t="str">
        <f t="shared" si="106"/>
        <v/>
      </c>
      <c r="BO107" s="172" t="str">
        <f t="shared" si="106"/>
        <v/>
      </c>
      <c r="BP107" s="172" t="str">
        <f t="shared" si="106"/>
        <v/>
      </c>
      <c r="BQ107" s="172" t="str">
        <f t="shared" si="104"/>
        <v/>
      </c>
      <c r="BR107" s="172" t="str">
        <f t="shared" si="104"/>
        <v/>
      </c>
      <c r="BS107" s="172" t="str">
        <f t="shared" si="104"/>
        <v/>
      </c>
      <c r="BT107" s="172" t="str">
        <f t="shared" si="104"/>
        <v/>
      </c>
      <c r="BU107" s="172" t="str">
        <f t="shared" si="104"/>
        <v/>
      </c>
      <c r="BV107" s="172" t="str">
        <f t="shared" si="104"/>
        <v/>
      </c>
      <c r="BW107" s="172" t="str">
        <f t="shared" si="104"/>
        <v/>
      </c>
      <c r="BX107" s="172" t="str">
        <f t="shared" si="104"/>
        <v/>
      </c>
      <c r="BY107" s="172" t="str">
        <f t="shared" si="104"/>
        <v/>
      </c>
      <c r="BZ107" s="172" t="str">
        <f t="shared" si="104"/>
        <v/>
      </c>
      <c r="CA107" s="173" t="str">
        <f t="shared" si="93"/>
        <v/>
      </c>
      <c r="CB107" s="173" t="str">
        <f t="shared" si="94"/>
        <v/>
      </c>
      <c r="CC107" s="173" t="str">
        <f t="shared" si="95"/>
        <v/>
      </c>
      <c r="CD107" s="173" t="str">
        <f t="shared" si="96"/>
        <v/>
      </c>
      <c r="CE107" s="176"/>
      <c r="CF107" s="12" t="str">
        <f t="shared" si="97"/>
        <v/>
      </c>
      <c r="CG107" s="175"/>
      <c r="DB107" s="172" t="str">
        <f t="shared" si="107"/>
        <v/>
      </c>
      <c r="DC107" s="172" t="str">
        <f t="shared" si="107"/>
        <v/>
      </c>
      <c r="DD107" s="172" t="str">
        <f t="shared" si="107"/>
        <v/>
      </c>
      <c r="DE107" s="172" t="str">
        <f t="shared" si="107"/>
        <v/>
      </c>
      <c r="DF107" s="172" t="str">
        <f t="shared" si="107"/>
        <v/>
      </c>
      <c r="DG107" s="172" t="str">
        <f t="shared" si="107"/>
        <v/>
      </c>
      <c r="DH107" s="172" t="str">
        <f t="shared" si="107"/>
        <v/>
      </c>
      <c r="DI107" s="172" t="str">
        <f t="shared" si="107"/>
        <v/>
      </c>
      <c r="DJ107" s="172" t="str">
        <f t="shared" si="105"/>
        <v/>
      </c>
      <c r="DK107" s="172" t="str">
        <f t="shared" si="105"/>
        <v/>
      </c>
      <c r="DL107" s="172" t="str">
        <f t="shared" si="105"/>
        <v/>
      </c>
      <c r="DM107" s="172" t="str">
        <f t="shared" si="105"/>
        <v/>
      </c>
      <c r="DN107" s="172" t="str">
        <f t="shared" si="105"/>
        <v/>
      </c>
      <c r="DO107" s="172" t="str">
        <f t="shared" si="105"/>
        <v/>
      </c>
      <c r="DP107" s="172" t="str">
        <f t="shared" si="105"/>
        <v/>
      </c>
      <c r="DQ107" s="172" t="str">
        <f t="shared" si="105"/>
        <v/>
      </c>
      <c r="DR107" s="172" t="str">
        <f t="shared" si="105"/>
        <v/>
      </c>
      <c r="DS107" s="172" t="str">
        <f t="shared" si="105"/>
        <v/>
      </c>
      <c r="DT107" s="173" t="str">
        <f t="shared" si="98"/>
        <v/>
      </c>
      <c r="DU107" s="173" t="str">
        <f t="shared" si="99"/>
        <v/>
      </c>
      <c r="DV107" s="173" t="str">
        <f t="shared" si="100"/>
        <v/>
      </c>
      <c r="DW107" s="173" t="str">
        <f t="shared" si="101"/>
        <v/>
      </c>
      <c r="DY107" s="12" t="str">
        <f t="shared" si="102"/>
        <v/>
      </c>
      <c r="DZ107" s="92"/>
      <c r="EA107" s="12" t="str">
        <f t="shared" si="103"/>
        <v/>
      </c>
    </row>
    <row r="108" spans="1:131" x14ac:dyDescent="0.2">
      <c r="A108" s="97">
        <v>87</v>
      </c>
      <c r="B108" s="120"/>
      <c r="C108" s="197"/>
      <c r="D108" s="119"/>
      <c r="E108" s="210"/>
      <c r="F108" s="119"/>
      <c r="G108" s="117"/>
      <c r="H108" s="118"/>
      <c r="I108" s="133">
        <f t="shared" si="77"/>
        <v>0</v>
      </c>
      <c r="J108" s="117"/>
      <c r="K108" s="133">
        <f t="shared" si="78"/>
        <v>0</v>
      </c>
      <c r="L108" s="117"/>
      <c r="M108" s="133">
        <f t="shared" si="79"/>
        <v>0</v>
      </c>
      <c r="N108" s="222"/>
      <c r="O108" s="133">
        <f t="shared" si="108"/>
        <v>0</v>
      </c>
      <c r="P108" s="222"/>
      <c r="Q108" s="133">
        <f t="shared" si="80"/>
        <v>0</v>
      </c>
      <c r="R108" s="117"/>
      <c r="S108" s="133">
        <f t="shared" si="81"/>
        <v>0</v>
      </c>
      <c r="T108" s="222"/>
      <c r="U108" s="133">
        <f t="shared" si="109"/>
        <v>0</v>
      </c>
      <c r="V108" s="222"/>
      <c r="W108" s="133">
        <f t="shared" si="82"/>
        <v>0</v>
      </c>
      <c r="X108" s="117"/>
      <c r="Y108" s="133">
        <f t="shared" si="83"/>
        <v>0</v>
      </c>
      <c r="Z108" s="222"/>
      <c r="AA108" s="117"/>
      <c r="AB108" s="224"/>
      <c r="AC108" s="36">
        <f t="shared" si="84"/>
        <v>0</v>
      </c>
      <c r="AD108" s="27">
        <f t="shared" si="85"/>
        <v>0</v>
      </c>
      <c r="AE108" s="101" t="str">
        <f t="shared" si="86"/>
        <v/>
      </c>
      <c r="AF108" s="25">
        <f t="shared" si="87"/>
        <v>0</v>
      </c>
      <c r="AG108" s="175"/>
      <c r="AH108" s="124">
        <f t="shared" si="110"/>
        <v>0</v>
      </c>
      <c r="AI108" s="72">
        <f t="shared" si="88"/>
        <v>0</v>
      </c>
      <c r="AJ108" s="170" t="str">
        <f t="shared" si="89"/>
        <v/>
      </c>
      <c r="AK108" s="170">
        <f t="shared" si="90"/>
        <v>0</v>
      </c>
      <c r="AL108" s="170">
        <f t="shared" si="91"/>
        <v>0</v>
      </c>
      <c r="AM108" s="171" t="str">
        <f t="shared" si="92"/>
        <v/>
      </c>
      <c r="AN108" s="123">
        <f t="shared" si="111"/>
        <v>0</v>
      </c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  <c r="AZ108" s="181"/>
      <c r="BA108" s="181"/>
      <c r="BB108" s="181"/>
      <c r="BC108" s="181"/>
      <c r="BD108" s="181"/>
      <c r="BE108" s="181"/>
      <c r="BF108" s="181"/>
      <c r="BG108" s="181"/>
      <c r="BH108" s="181"/>
      <c r="BI108" s="172" t="str">
        <f t="shared" si="106"/>
        <v/>
      </c>
      <c r="BJ108" s="172" t="str">
        <f t="shared" si="106"/>
        <v/>
      </c>
      <c r="BK108" s="172" t="str">
        <f t="shared" si="106"/>
        <v/>
      </c>
      <c r="BL108" s="172" t="str">
        <f t="shared" si="106"/>
        <v/>
      </c>
      <c r="BM108" s="172" t="str">
        <f t="shared" si="106"/>
        <v/>
      </c>
      <c r="BN108" s="172" t="str">
        <f t="shared" si="106"/>
        <v/>
      </c>
      <c r="BO108" s="172" t="str">
        <f t="shared" si="106"/>
        <v/>
      </c>
      <c r="BP108" s="172" t="str">
        <f t="shared" si="106"/>
        <v/>
      </c>
      <c r="BQ108" s="172" t="str">
        <f t="shared" si="104"/>
        <v/>
      </c>
      <c r="BR108" s="172" t="str">
        <f t="shared" si="104"/>
        <v/>
      </c>
      <c r="BS108" s="172" t="str">
        <f t="shared" si="104"/>
        <v/>
      </c>
      <c r="BT108" s="172" t="str">
        <f t="shared" si="104"/>
        <v/>
      </c>
      <c r="BU108" s="172" t="str">
        <f t="shared" si="104"/>
        <v/>
      </c>
      <c r="BV108" s="172" t="str">
        <f t="shared" si="104"/>
        <v/>
      </c>
      <c r="BW108" s="172" t="str">
        <f t="shared" si="104"/>
        <v/>
      </c>
      <c r="BX108" s="172" t="str">
        <f t="shared" si="104"/>
        <v/>
      </c>
      <c r="BY108" s="172" t="str">
        <f t="shared" si="104"/>
        <v/>
      </c>
      <c r="BZ108" s="172" t="str">
        <f t="shared" si="104"/>
        <v/>
      </c>
      <c r="CA108" s="173" t="str">
        <f t="shared" si="93"/>
        <v/>
      </c>
      <c r="CB108" s="173" t="str">
        <f t="shared" si="94"/>
        <v/>
      </c>
      <c r="CC108" s="173" t="str">
        <f t="shared" si="95"/>
        <v/>
      </c>
      <c r="CD108" s="173" t="str">
        <f t="shared" si="96"/>
        <v/>
      </c>
      <c r="CE108" s="176"/>
      <c r="CF108" s="12" t="str">
        <f t="shared" si="97"/>
        <v/>
      </c>
      <c r="CG108" s="175"/>
      <c r="DB108" s="172" t="str">
        <f t="shared" si="107"/>
        <v/>
      </c>
      <c r="DC108" s="172" t="str">
        <f t="shared" si="107"/>
        <v/>
      </c>
      <c r="DD108" s="172" t="str">
        <f t="shared" si="107"/>
        <v/>
      </c>
      <c r="DE108" s="172" t="str">
        <f t="shared" si="107"/>
        <v/>
      </c>
      <c r="DF108" s="172" t="str">
        <f t="shared" si="107"/>
        <v/>
      </c>
      <c r="DG108" s="172" t="str">
        <f t="shared" si="107"/>
        <v/>
      </c>
      <c r="DH108" s="172" t="str">
        <f t="shared" si="107"/>
        <v/>
      </c>
      <c r="DI108" s="172" t="str">
        <f t="shared" si="107"/>
        <v/>
      </c>
      <c r="DJ108" s="172" t="str">
        <f t="shared" si="105"/>
        <v/>
      </c>
      <c r="DK108" s="172" t="str">
        <f t="shared" si="105"/>
        <v/>
      </c>
      <c r="DL108" s="172" t="str">
        <f t="shared" si="105"/>
        <v/>
      </c>
      <c r="DM108" s="172" t="str">
        <f t="shared" si="105"/>
        <v/>
      </c>
      <c r="DN108" s="172" t="str">
        <f t="shared" si="105"/>
        <v/>
      </c>
      <c r="DO108" s="172" t="str">
        <f t="shared" si="105"/>
        <v/>
      </c>
      <c r="DP108" s="172" t="str">
        <f t="shared" si="105"/>
        <v/>
      </c>
      <c r="DQ108" s="172" t="str">
        <f t="shared" si="105"/>
        <v/>
      </c>
      <c r="DR108" s="172" t="str">
        <f t="shared" si="105"/>
        <v/>
      </c>
      <c r="DS108" s="172" t="str">
        <f t="shared" si="105"/>
        <v/>
      </c>
      <c r="DT108" s="173" t="str">
        <f t="shared" si="98"/>
        <v/>
      </c>
      <c r="DU108" s="173" t="str">
        <f t="shared" si="99"/>
        <v/>
      </c>
      <c r="DV108" s="173" t="str">
        <f t="shared" si="100"/>
        <v/>
      </c>
      <c r="DW108" s="173" t="str">
        <f t="shared" si="101"/>
        <v/>
      </c>
      <c r="DY108" s="12" t="str">
        <f t="shared" si="102"/>
        <v/>
      </c>
      <c r="DZ108" s="92"/>
      <c r="EA108" s="12" t="str">
        <f t="shared" si="103"/>
        <v/>
      </c>
    </row>
    <row r="109" spans="1:131" x14ac:dyDescent="0.2">
      <c r="A109" s="97">
        <v>88</v>
      </c>
      <c r="B109" s="120"/>
      <c r="C109" s="197"/>
      <c r="D109" s="119"/>
      <c r="E109" s="210"/>
      <c r="F109" s="119"/>
      <c r="G109" s="117"/>
      <c r="H109" s="118"/>
      <c r="I109" s="133">
        <f t="shared" si="77"/>
        <v>0</v>
      </c>
      <c r="J109" s="117"/>
      <c r="K109" s="133">
        <f t="shared" si="78"/>
        <v>0</v>
      </c>
      <c r="L109" s="117"/>
      <c r="M109" s="133">
        <f t="shared" si="79"/>
        <v>0</v>
      </c>
      <c r="N109" s="222"/>
      <c r="O109" s="133">
        <f t="shared" si="108"/>
        <v>0</v>
      </c>
      <c r="P109" s="222"/>
      <c r="Q109" s="133">
        <f t="shared" si="80"/>
        <v>0</v>
      </c>
      <c r="R109" s="117"/>
      <c r="S109" s="133">
        <f t="shared" si="81"/>
        <v>0</v>
      </c>
      <c r="T109" s="222"/>
      <c r="U109" s="133">
        <f t="shared" si="109"/>
        <v>0</v>
      </c>
      <c r="V109" s="222"/>
      <c r="W109" s="133">
        <f t="shared" si="82"/>
        <v>0</v>
      </c>
      <c r="X109" s="117"/>
      <c r="Y109" s="133">
        <f t="shared" si="83"/>
        <v>0</v>
      </c>
      <c r="Z109" s="222"/>
      <c r="AA109" s="117"/>
      <c r="AB109" s="224"/>
      <c r="AC109" s="36">
        <f t="shared" si="84"/>
        <v>0</v>
      </c>
      <c r="AD109" s="27">
        <f t="shared" si="85"/>
        <v>0</v>
      </c>
      <c r="AE109" s="101" t="str">
        <f t="shared" si="86"/>
        <v/>
      </c>
      <c r="AF109" s="25">
        <f t="shared" si="87"/>
        <v>0</v>
      </c>
      <c r="AG109" s="175"/>
      <c r="AH109" s="124">
        <f t="shared" si="110"/>
        <v>0</v>
      </c>
      <c r="AI109" s="72">
        <f t="shared" si="88"/>
        <v>0</v>
      </c>
      <c r="AJ109" s="170" t="str">
        <f t="shared" si="89"/>
        <v/>
      </c>
      <c r="AK109" s="170">
        <f t="shared" si="90"/>
        <v>0</v>
      </c>
      <c r="AL109" s="170">
        <f t="shared" si="91"/>
        <v>0</v>
      </c>
      <c r="AM109" s="171" t="str">
        <f t="shared" si="92"/>
        <v/>
      </c>
      <c r="AN109" s="123">
        <f t="shared" si="111"/>
        <v>0</v>
      </c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  <c r="AZ109" s="181"/>
      <c r="BA109" s="181"/>
      <c r="BB109" s="181"/>
      <c r="BC109" s="181"/>
      <c r="BD109" s="181"/>
      <c r="BE109" s="181"/>
      <c r="BF109" s="181"/>
      <c r="BG109" s="181"/>
      <c r="BH109" s="181"/>
      <c r="BI109" s="172" t="str">
        <f t="shared" si="106"/>
        <v/>
      </c>
      <c r="BJ109" s="172" t="str">
        <f t="shared" si="106"/>
        <v/>
      </c>
      <c r="BK109" s="172" t="str">
        <f t="shared" si="106"/>
        <v/>
      </c>
      <c r="BL109" s="172" t="str">
        <f t="shared" si="106"/>
        <v/>
      </c>
      <c r="BM109" s="172" t="str">
        <f t="shared" si="106"/>
        <v/>
      </c>
      <c r="BN109" s="172" t="str">
        <f t="shared" si="106"/>
        <v/>
      </c>
      <c r="BO109" s="172" t="str">
        <f t="shared" si="106"/>
        <v/>
      </c>
      <c r="BP109" s="172" t="str">
        <f t="shared" si="106"/>
        <v/>
      </c>
      <c r="BQ109" s="172" t="str">
        <f t="shared" si="104"/>
        <v/>
      </c>
      <c r="BR109" s="172" t="str">
        <f t="shared" si="104"/>
        <v/>
      </c>
      <c r="BS109" s="172" t="str">
        <f t="shared" si="104"/>
        <v/>
      </c>
      <c r="BT109" s="172" t="str">
        <f t="shared" si="104"/>
        <v/>
      </c>
      <c r="BU109" s="172" t="str">
        <f t="shared" si="104"/>
        <v/>
      </c>
      <c r="BV109" s="172" t="str">
        <f t="shared" si="104"/>
        <v/>
      </c>
      <c r="BW109" s="172" t="str">
        <f t="shared" si="104"/>
        <v/>
      </c>
      <c r="BX109" s="172" t="str">
        <f t="shared" si="104"/>
        <v/>
      </c>
      <c r="BY109" s="172" t="str">
        <f t="shared" si="104"/>
        <v/>
      </c>
      <c r="BZ109" s="172" t="str">
        <f t="shared" si="104"/>
        <v/>
      </c>
      <c r="CA109" s="173" t="str">
        <f t="shared" si="93"/>
        <v/>
      </c>
      <c r="CB109" s="173" t="str">
        <f t="shared" si="94"/>
        <v/>
      </c>
      <c r="CC109" s="173" t="str">
        <f t="shared" si="95"/>
        <v/>
      </c>
      <c r="CD109" s="173" t="str">
        <f t="shared" si="96"/>
        <v/>
      </c>
      <c r="CE109" s="176"/>
      <c r="CF109" s="12" t="str">
        <f t="shared" si="97"/>
        <v/>
      </c>
      <c r="CG109" s="175"/>
      <c r="DB109" s="172" t="str">
        <f t="shared" si="107"/>
        <v/>
      </c>
      <c r="DC109" s="172" t="str">
        <f t="shared" si="107"/>
        <v/>
      </c>
      <c r="DD109" s="172" t="str">
        <f t="shared" si="107"/>
        <v/>
      </c>
      <c r="DE109" s="172" t="str">
        <f t="shared" si="107"/>
        <v/>
      </c>
      <c r="DF109" s="172" t="str">
        <f t="shared" si="107"/>
        <v/>
      </c>
      <c r="DG109" s="172" t="str">
        <f t="shared" si="107"/>
        <v/>
      </c>
      <c r="DH109" s="172" t="str">
        <f t="shared" si="107"/>
        <v/>
      </c>
      <c r="DI109" s="172" t="str">
        <f t="shared" si="107"/>
        <v/>
      </c>
      <c r="DJ109" s="172" t="str">
        <f t="shared" si="105"/>
        <v/>
      </c>
      <c r="DK109" s="172" t="str">
        <f t="shared" si="105"/>
        <v/>
      </c>
      <c r="DL109" s="172" t="str">
        <f t="shared" si="105"/>
        <v/>
      </c>
      <c r="DM109" s="172" t="str">
        <f t="shared" si="105"/>
        <v/>
      </c>
      <c r="DN109" s="172" t="str">
        <f t="shared" si="105"/>
        <v/>
      </c>
      <c r="DO109" s="172" t="str">
        <f t="shared" si="105"/>
        <v/>
      </c>
      <c r="DP109" s="172" t="str">
        <f t="shared" si="105"/>
        <v/>
      </c>
      <c r="DQ109" s="172" t="str">
        <f t="shared" si="105"/>
        <v/>
      </c>
      <c r="DR109" s="172" t="str">
        <f t="shared" si="105"/>
        <v/>
      </c>
      <c r="DS109" s="172" t="str">
        <f t="shared" si="105"/>
        <v/>
      </c>
      <c r="DT109" s="173" t="str">
        <f t="shared" si="98"/>
        <v/>
      </c>
      <c r="DU109" s="173" t="str">
        <f t="shared" si="99"/>
        <v/>
      </c>
      <c r="DV109" s="173" t="str">
        <f t="shared" si="100"/>
        <v/>
      </c>
      <c r="DW109" s="173" t="str">
        <f t="shared" si="101"/>
        <v/>
      </c>
      <c r="DY109" s="12" t="str">
        <f t="shared" si="102"/>
        <v/>
      </c>
      <c r="DZ109" s="92"/>
      <c r="EA109" s="12" t="str">
        <f t="shared" si="103"/>
        <v/>
      </c>
    </row>
    <row r="110" spans="1:131" x14ac:dyDescent="0.2">
      <c r="A110" s="97">
        <v>89</v>
      </c>
      <c r="B110" s="120"/>
      <c r="C110" s="197"/>
      <c r="D110" s="119"/>
      <c r="E110" s="210"/>
      <c r="F110" s="119"/>
      <c r="G110" s="117"/>
      <c r="H110" s="118"/>
      <c r="I110" s="133">
        <f t="shared" si="77"/>
        <v>0</v>
      </c>
      <c r="J110" s="117"/>
      <c r="K110" s="133">
        <f t="shared" si="78"/>
        <v>0</v>
      </c>
      <c r="L110" s="117"/>
      <c r="M110" s="133">
        <f t="shared" si="79"/>
        <v>0</v>
      </c>
      <c r="N110" s="222"/>
      <c r="O110" s="133">
        <f t="shared" si="108"/>
        <v>0</v>
      </c>
      <c r="P110" s="222"/>
      <c r="Q110" s="133">
        <f t="shared" si="80"/>
        <v>0</v>
      </c>
      <c r="R110" s="117"/>
      <c r="S110" s="133">
        <f t="shared" si="81"/>
        <v>0</v>
      </c>
      <c r="T110" s="222"/>
      <c r="U110" s="133">
        <f t="shared" si="109"/>
        <v>0</v>
      </c>
      <c r="V110" s="222"/>
      <c r="W110" s="133">
        <f t="shared" si="82"/>
        <v>0</v>
      </c>
      <c r="X110" s="117"/>
      <c r="Y110" s="133">
        <f t="shared" si="83"/>
        <v>0</v>
      </c>
      <c r="Z110" s="222"/>
      <c r="AA110" s="117"/>
      <c r="AB110" s="224"/>
      <c r="AC110" s="36">
        <f t="shared" si="84"/>
        <v>0</v>
      </c>
      <c r="AD110" s="27">
        <f t="shared" si="85"/>
        <v>0</v>
      </c>
      <c r="AE110" s="101" t="str">
        <f t="shared" si="86"/>
        <v/>
      </c>
      <c r="AF110" s="25">
        <f t="shared" si="87"/>
        <v>0</v>
      </c>
      <c r="AG110" s="175"/>
      <c r="AH110" s="124">
        <f t="shared" si="110"/>
        <v>0</v>
      </c>
      <c r="AI110" s="72">
        <f t="shared" si="88"/>
        <v>0</v>
      </c>
      <c r="AJ110" s="170" t="str">
        <f t="shared" si="89"/>
        <v/>
      </c>
      <c r="AK110" s="170">
        <f t="shared" si="90"/>
        <v>0</v>
      </c>
      <c r="AL110" s="170">
        <f t="shared" si="91"/>
        <v>0</v>
      </c>
      <c r="AM110" s="171" t="str">
        <f t="shared" si="92"/>
        <v/>
      </c>
      <c r="AN110" s="123">
        <f t="shared" si="111"/>
        <v>0</v>
      </c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  <c r="AZ110" s="181"/>
      <c r="BA110" s="181"/>
      <c r="BB110" s="181"/>
      <c r="BC110" s="181"/>
      <c r="BD110" s="181"/>
      <c r="BE110" s="181"/>
      <c r="BF110" s="181"/>
      <c r="BG110" s="181"/>
      <c r="BH110" s="181"/>
      <c r="BI110" s="172" t="str">
        <f t="shared" si="106"/>
        <v/>
      </c>
      <c r="BJ110" s="172" t="str">
        <f t="shared" si="106"/>
        <v/>
      </c>
      <c r="BK110" s="172" t="str">
        <f t="shared" si="106"/>
        <v/>
      </c>
      <c r="BL110" s="172" t="str">
        <f t="shared" si="106"/>
        <v/>
      </c>
      <c r="BM110" s="172" t="str">
        <f t="shared" si="106"/>
        <v/>
      </c>
      <c r="BN110" s="172" t="str">
        <f t="shared" si="106"/>
        <v/>
      </c>
      <c r="BO110" s="172" t="str">
        <f t="shared" si="106"/>
        <v/>
      </c>
      <c r="BP110" s="172" t="str">
        <f t="shared" si="106"/>
        <v/>
      </c>
      <c r="BQ110" s="172" t="str">
        <f t="shared" si="104"/>
        <v/>
      </c>
      <c r="BR110" s="172" t="str">
        <f t="shared" si="104"/>
        <v/>
      </c>
      <c r="BS110" s="172" t="str">
        <f t="shared" si="104"/>
        <v/>
      </c>
      <c r="BT110" s="172" t="str">
        <f t="shared" si="104"/>
        <v/>
      </c>
      <c r="BU110" s="172" t="str">
        <f t="shared" si="104"/>
        <v/>
      </c>
      <c r="BV110" s="172" t="str">
        <f t="shared" si="104"/>
        <v/>
      </c>
      <c r="BW110" s="172" t="str">
        <f t="shared" si="104"/>
        <v/>
      </c>
      <c r="BX110" s="172" t="str">
        <f t="shared" si="104"/>
        <v/>
      </c>
      <c r="BY110" s="172" t="str">
        <f t="shared" si="104"/>
        <v/>
      </c>
      <c r="BZ110" s="172" t="str">
        <f t="shared" si="104"/>
        <v/>
      </c>
      <c r="CA110" s="173" t="str">
        <f t="shared" si="93"/>
        <v/>
      </c>
      <c r="CB110" s="173" t="str">
        <f t="shared" si="94"/>
        <v/>
      </c>
      <c r="CC110" s="173" t="str">
        <f t="shared" si="95"/>
        <v/>
      </c>
      <c r="CD110" s="173" t="str">
        <f t="shared" si="96"/>
        <v/>
      </c>
      <c r="CE110" s="176"/>
      <c r="CF110" s="12" t="str">
        <f t="shared" si="97"/>
        <v/>
      </c>
      <c r="CG110" s="175"/>
      <c r="DB110" s="172" t="str">
        <f t="shared" si="107"/>
        <v/>
      </c>
      <c r="DC110" s="172" t="str">
        <f t="shared" si="107"/>
        <v/>
      </c>
      <c r="DD110" s="172" t="str">
        <f t="shared" si="107"/>
        <v/>
      </c>
      <c r="DE110" s="172" t="str">
        <f t="shared" si="107"/>
        <v/>
      </c>
      <c r="DF110" s="172" t="str">
        <f t="shared" si="107"/>
        <v/>
      </c>
      <c r="DG110" s="172" t="str">
        <f t="shared" si="107"/>
        <v/>
      </c>
      <c r="DH110" s="172" t="str">
        <f t="shared" si="107"/>
        <v/>
      </c>
      <c r="DI110" s="172" t="str">
        <f t="shared" si="107"/>
        <v/>
      </c>
      <c r="DJ110" s="172" t="str">
        <f t="shared" si="105"/>
        <v/>
      </c>
      <c r="DK110" s="172" t="str">
        <f t="shared" si="105"/>
        <v/>
      </c>
      <c r="DL110" s="172" t="str">
        <f t="shared" si="105"/>
        <v/>
      </c>
      <c r="DM110" s="172" t="str">
        <f t="shared" si="105"/>
        <v/>
      </c>
      <c r="DN110" s="172" t="str">
        <f t="shared" si="105"/>
        <v/>
      </c>
      <c r="DO110" s="172" t="str">
        <f t="shared" si="105"/>
        <v/>
      </c>
      <c r="DP110" s="172" t="str">
        <f t="shared" si="105"/>
        <v/>
      </c>
      <c r="DQ110" s="172" t="str">
        <f t="shared" si="105"/>
        <v/>
      </c>
      <c r="DR110" s="172" t="str">
        <f t="shared" si="105"/>
        <v/>
      </c>
      <c r="DS110" s="172" t="str">
        <f t="shared" si="105"/>
        <v/>
      </c>
      <c r="DT110" s="173" t="str">
        <f t="shared" si="98"/>
        <v/>
      </c>
      <c r="DU110" s="173" t="str">
        <f t="shared" si="99"/>
        <v/>
      </c>
      <c r="DV110" s="173" t="str">
        <f t="shared" si="100"/>
        <v/>
      </c>
      <c r="DW110" s="173" t="str">
        <f t="shared" si="101"/>
        <v/>
      </c>
      <c r="DY110" s="12" t="str">
        <f t="shared" si="102"/>
        <v/>
      </c>
      <c r="DZ110" s="92"/>
      <c r="EA110" s="12" t="str">
        <f t="shared" si="103"/>
        <v/>
      </c>
    </row>
    <row r="111" spans="1:131" x14ac:dyDescent="0.2">
      <c r="A111" s="97">
        <v>90</v>
      </c>
      <c r="B111" s="120"/>
      <c r="C111" s="197"/>
      <c r="D111" s="119"/>
      <c r="E111" s="210"/>
      <c r="F111" s="119"/>
      <c r="G111" s="117"/>
      <c r="H111" s="118"/>
      <c r="I111" s="133">
        <f t="shared" si="77"/>
        <v>0</v>
      </c>
      <c r="J111" s="117"/>
      <c r="K111" s="133">
        <f t="shared" si="78"/>
        <v>0</v>
      </c>
      <c r="L111" s="117"/>
      <c r="M111" s="133">
        <f t="shared" si="79"/>
        <v>0</v>
      </c>
      <c r="N111" s="222"/>
      <c r="O111" s="133">
        <f t="shared" si="108"/>
        <v>0</v>
      </c>
      <c r="P111" s="222"/>
      <c r="Q111" s="133">
        <f t="shared" si="80"/>
        <v>0</v>
      </c>
      <c r="R111" s="117"/>
      <c r="S111" s="133">
        <f t="shared" si="81"/>
        <v>0</v>
      </c>
      <c r="T111" s="222"/>
      <c r="U111" s="133">
        <f t="shared" si="109"/>
        <v>0</v>
      </c>
      <c r="V111" s="222"/>
      <c r="W111" s="133">
        <f t="shared" si="82"/>
        <v>0</v>
      </c>
      <c r="X111" s="117"/>
      <c r="Y111" s="133">
        <f t="shared" si="83"/>
        <v>0</v>
      </c>
      <c r="Z111" s="222"/>
      <c r="AA111" s="117"/>
      <c r="AB111" s="226"/>
      <c r="AC111" s="36">
        <f t="shared" si="84"/>
        <v>0</v>
      </c>
      <c r="AD111" s="27">
        <f t="shared" si="85"/>
        <v>0</v>
      </c>
      <c r="AE111" s="101" t="str">
        <f t="shared" si="86"/>
        <v/>
      </c>
      <c r="AF111" s="25">
        <f t="shared" si="87"/>
        <v>0</v>
      </c>
      <c r="AG111" s="175"/>
      <c r="AH111" s="124">
        <f t="shared" si="110"/>
        <v>0</v>
      </c>
      <c r="AI111" s="72">
        <f t="shared" si="88"/>
        <v>0</v>
      </c>
      <c r="AJ111" s="170" t="str">
        <f t="shared" si="89"/>
        <v/>
      </c>
      <c r="AK111" s="170">
        <f t="shared" si="90"/>
        <v>0</v>
      </c>
      <c r="AL111" s="170">
        <f t="shared" si="91"/>
        <v>0</v>
      </c>
      <c r="AM111" s="171" t="str">
        <f t="shared" si="92"/>
        <v/>
      </c>
      <c r="AN111" s="123">
        <f t="shared" si="111"/>
        <v>0</v>
      </c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  <c r="AZ111" s="181"/>
      <c r="BA111" s="181"/>
      <c r="BB111" s="181"/>
      <c r="BC111" s="181"/>
      <c r="BD111" s="181"/>
      <c r="BE111" s="181"/>
      <c r="BF111" s="181"/>
      <c r="BG111" s="181"/>
      <c r="BH111" s="181"/>
      <c r="BI111" s="172" t="str">
        <f t="shared" si="106"/>
        <v/>
      </c>
      <c r="BJ111" s="172" t="str">
        <f t="shared" si="106"/>
        <v/>
      </c>
      <c r="BK111" s="172" t="str">
        <f t="shared" si="106"/>
        <v/>
      </c>
      <c r="BL111" s="172" t="str">
        <f t="shared" si="106"/>
        <v/>
      </c>
      <c r="BM111" s="172" t="str">
        <f t="shared" si="106"/>
        <v/>
      </c>
      <c r="BN111" s="172" t="str">
        <f t="shared" si="106"/>
        <v/>
      </c>
      <c r="BO111" s="172" t="str">
        <f t="shared" si="106"/>
        <v/>
      </c>
      <c r="BP111" s="172" t="str">
        <f t="shared" si="106"/>
        <v/>
      </c>
      <c r="BQ111" s="172" t="str">
        <f t="shared" si="104"/>
        <v/>
      </c>
      <c r="BR111" s="172" t="str">
        <f t="shared" si="104"/>
        <v/>
      </c>
      <c r="BS111" s="172" t="str">
        <f t="shared" si="104"/>
        <v/>
      </c>
      <c r="BT111" s="172" t="str">
        <f t="shared" si="104"/>
        <v/>
      </c>
      <c r="BU111" s="172" t="str">
        <f t="shared" si="104"/>
        <v/>
      </c>
      <c r="BV111" s="172" t="str">
        <f t="shared" si="104"/>
        <v/>
      </c>
      <c r="BW111" s="172" t="str">
        <f t="shared" si="104"/>
        <v/>
      </c>
      <c r="BX111" s="172" t="str">
        <f t="shared" si="104"/>
        <v/>
      </c>
      <c r="BY111" s="172" t="str">
        <f t="shared" si="104"/>
        <v/>
      </c>
      <c r="BZ111" s="172" t="str">
        <f t="shared" si="104"/>
        <v/>
      </c>
      <c r="CA111" s="173" t="str">
        <f t="shared" si="93"/>
        <v/>
      </c>
      <c r="CB111" s="173" t="str">
        <f t="shared" si="94"/>
        <v/>
      </c>
      <c r="CC111" s="173" t="str">
        <f t="shared" si="95"/>
        <v/>
      </c>
      <c r="CD111" s="173" t="str">
        <f t="shared" si="96"/>
        <v/>
      </c>
      <c r="CE111" s="176"/>
      <c r="CF111" s="12" t="str">
        <f t="shared" si="97"/>
        <v/>
      </c>
      <c r="CG111" s="175"/>
      <c r="DB111" s="172" t="str">
        <f t="shared" si="107"/>
        <v/>
      </c>
      <c r="DC111" s="172" t="str">
        <f t="shared" si="107"/>
        <v/>
      </c>
      <c r="DD111" s="172" t="str">
        <f t="shared" si="107"/>
        <v/>
      </c>
      <c r="DE111" s="172" t="str">
        <f t="shared" si="107"/>
        <v/>
      </c>
      <c r="DF111" s="172" t="str">
        <f t="shared" si="107"/>
        <v/>
      </c>
      <c r="DG111" s="172" t="str">
        <f t="shared" si="107"/>
        <v/>
      </c>
      <c r="DH111" s="172" t="str">
        <f t="shared" si="107"/>
        <v/>
      </c>
      <c r="DI111" s="172" t="str">
        <f t="shared" si="107"/>
        <v/>
      </c>
      <c r="DJ111" s="172" t="str">
        <f t="shared" si="105"/>
        <v/>
      </c>
      <c r="DK111" s="172" t="str">
        <f t="shared" si="105"/>
        <v/>
      </c>
      <c r="DL111" s="172" t="str">
        <f t="shared" si="105"/>
        <v/>
      </c>
      <c r="DM111" s="172" t="str">
        <f t="shared" si="105"/>
        <v/>
      </c>
      <c r="DN111" s="172" t="str">
        <f t="shared" si="105"/>
        <v/>
      </c>
      <c r="DO111" s="172" t="str">
        <f t="shared" si="105"/>
        <v/>
      </c>
      <c r="DP111" s="172" t="str">
        <f t="shared" si="105"/>
        <v/>
      </c>
      <c r="DQ111" s="172" t="str">
        <f t="shared" si="105"/>
        <v/>
      </c>
      <c r="DR111" s="172" t="str">
        <f t="shared" si="105"/>
        <v/>
      </c>
      <c r="DS111" s="172" t="str">
        <f t="shared" si="105"/>
        <v/>
      </c>
      <c r="DT111" s="173" t="str">
        <f t="shared" si="98"/>
        <v/>
      </c>
      <c r="DU111" s="173" t="str">
        <f t="shared" si="99"/>
        <v/>
      </c>
      <c r="DV111" s="173" t="str">
        <f t="shared" si="100"/>
        <v/>
      </c>
      <c r="DW111" s="173" t="str">
        <f t="shared" si="101"/>
        <v/>
      </c>
      <c r="DY111" s="12" t="str">
        <f t="shared" si="102"/>
        <v/>
      </c>
      <c r="DZ111" s="92"/>
      <c r="EA111" s="12" t="str">
        <f t="shared" si="103"/>
        <v/>
      </c>
    </row>
    <row r="112" spans="1:131" x14ac:dyDescent="0.2">
      <c r="A112" s="97">
        <v>91</v>
      </c>
      <c r="B112" s="120"/>
      <c r="C112" s="197"/>
      <c r="D112" s="119"/>
      <c r="E112" s="210"/>
      <c r="F112" s="119"/>
      <c r="G112" s="117"/>
      <c r="H112" s="118"/>
      <c r="I112" s="133">
        <f t="shared" si="77"/>
        <v>0</v>
      </c>
      <c r="J112" s="117"/>
      <c r="K112" s="133">
        <f t="shared" si="78"/>
        <v>0</v>
      </c>
      <c r="L112" s="117"/>
      <c r="M112" s="133">
        <f t="shared" si="79"/>
        <v>0</v>
      </c>
      <c r="N112" s="222"/>
      <c r="O112" s="133">
        <f t="shared" si="108"/>
        <v>0</v>
      </c>
      <c r="P112" s="222"/>
      <c r="Q112" s="133">
        <f t="shared" si="80"/>
        <v>0</v>
      </c>
      <c r="R112" s="117"/>
      <c r="S112" s="133">
        <f t="shared" si="81"/>
        <v>0</v>
      </c>
      <c r="T112" s="222"/>
      <c r="U112" s="133">
        <f t="shared" si="109"/>
        <v>0</v>
      </c>
      <c r="V112" s="222"/>
      <c r="W112" s="133">
        <f t="shared" si="82"/>
        <v>0</v>
      </c>
      <c r="X112" s="117"/>
      <c r="Y112" s="133">
        <f t="shared" si="83"/>
        <v>0</v>
      </c>
      <c r="Z112" s="222"/>
      <c r="AA112" s="117"/>
      <c r="AB112" s="226"/>
      <c r="AC112" s="36">
        <f t="shared" si="84"/>
        <v>0</v>
      </c>
      <c r="AD112" s="27">
        <f t="shared" si="85"/>
        <v>0</v>
      </c>
      <c r="AE112" s="101" t="str">
        <f t="shared" si="86"/>
        <v/>
      </c>
      <c r="AF112" s="25">
        <f t="shared" si="87"/>
        <v>0</v>
      </c>
      <c r="AG112" s="175"/>
      <c r="AH112" s="124">
        <f t="shared" si="110"/>
        <v>0</v>
      </c>
      <c r="AI112" s="72">
        <f t="shared" si="88"/>
        <v>0</v>
      </c>
      <c r="AJ112" s="170" t="str">
        <f t="shared" si="89"/>
        <v/>
      </c>
      <c r="AK112" s="170">
        <f t="shared" si="90"/>
        <v>0</v>
      </c>
      <c r="AL112" s="170">
        <f t="shared" si="91"/>
        <v>0</v>
      </c>
      <c r="AM112" s="171" t="str">
        <f t="shared" si="92"/>
        <v/>
      </c>
      <c r="AN112" s="123">
        <f t="shared" si="111"/>
        <v>0</v>
      </c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  <c r="AZ112" s="181"/>
      <c r="BA112" s="181"/>
      <c r="BB112" s="181"/>
      <c r="BC112" s="181"/>
      <c r="BD112" s="181"/>
      <c r="BE112" s="181"/>
      <c r="BF112" s="181"/>
      <c r="BG112" s="181"/>
      <c r="BH112" s="181"/>
      <c r="BI112" s="172" t="str">
        <f t="shared" si="106"/>
        <v/>
      </c>
      <c r="BJ112" s="172" t="str">
        <f t="shared" si="106"/>
        <v/>
      </c>
      <c r="BK112" s="172" t="str">
        <f t="shared" si="106"/>
        <v/>
      </c>
      <c r="BL112" s="172" t="str">
        <f t="shared" si="106"/>
        <v/>
      </c>
      <c r="BM112" s="172" t="str">
        <f t="shared" si="106"/>
        <v/>
      </c>
      <c r="BN112" s="172" t="str">
        <f t="shared" si="106"/>
        <v/>
      </c>
      <c r="BO112" s="172" t="str">
        <f t="shared" si="106"/>
        <v/>
      </c>
      <c r="BP112" s="172" t="str">
        <f t="shared" si="106"/>
        <v/>
      </c>
      <c r="BQ112" s="172" t="str">
        <f t="shared" si="104"/>
        <v/>
      </c>
      <c r="BR112" s="172" t="str">
        <f t="shared" si="104"/>
        <v/>
      </c>
      <c r="BS112" s="172" t="str">
        <f t="shared" si="104"/>
        <v/>
      </c>
      <c r="BT112" s="172" t="str">
        <f t="shared" si="104"/>
        <v/>
      </c>
      <c r="BU112" s="172" t="str">
        <f t="shared" si="104"/>
        <v/>
      </c>
      <c r="BV112" s="172" t="str">
        <f t="shared" ref="BV112:BZ162" si="112">IF($F112&lt;&gt;"",IF($AF112&gt;=BC$17,IF(($AF112&gt;=BC$17)*($AF112&lt;BC$16),$AO$17,IF(($AF112&gt;=BC$16)*($AF112&lt;BC$15),$AO$16,IF(($AF112&gt;=BC$15)*($AF112&lt;BC$14),$AO$15,IF(($AF112&gt;=BC$14),$AO$14,"")))),"-"),"")</f>
        <v/>
      </c>
      <c r="BW112" s="172" t="str">
        <f t="shared" si="112"/>
        <v/>
      </c>
      <c r="BX112" s="172" t="str">
        <f t="shared" si="112"/>
        <v/>
      </c>
      <c r="BY112" s="172" t="str">
        <f t="shared" si="112"/>
        <v/>
      </c>
      <c r="BZ112" s="172" t="str">
        <f t="shared" si="112"/>
        <v/>
      </c>
      <c r="CA112" s="173" t="str">
        <f t="shared" si="93"/>
        <v/>
      </c>
      <c r="CB112" s="173" t="str">
        <f t="shared" si="94"/>
        <v/>
      </c>
      <c r="CC112" s="173" t="str">
        <f t="shared" si="95"/>
        <v/>
      </c>
      <c r="CD112" s="173" t="str">
        <f t="shared" si="96"/>
        <v/>
      </c>
      <c r="CE112" s="176"/>
      <c r="CF112" s="12" t="str">
        <f t="shared" si="97"/>
        <v/>
      </c>
      <c r="CG112" s="175"/>
      <c r="DB112" s="172" t="str">
        <f t="shared" si="107"/>
        <v/>
      </c>
      <c r="DC112" s="172" t="str">
        <f t="shared" si="107"/>
        <v/>
      </c>
      <c r="DD112" s="172" t="str">
        <f t="shared" si="107"/>
        <v/>
      </c>
      <c r="DE112" s="172" t="str">
        <f t="shared" si="107"/>
        <v/>
      </c>
      <c r="DF112" s="172" t="str">
        <f t="shared" si="107"/>
        <v/>
      </c>
      <c r="DG112" s="172" t="str">
        <f t="shared" si="107"/>
        <v/>
      </c>
      <c r="DH112" s="172" t="str">
        <f t="shared" si="107"/>
        <v/>
      </c>
      <c r="DI112" s="172" t="str">
        <f t="shared" si="107"/>
        <v/>
      </c>
      <c r="DJ112" s="172" t="str">
        <f t="shared" si="105"/>
        <v/>
      </c>
      <c r="DK112" s="172" t="str">
        <f t="shared" si="105"/>
        <v/>
      </c>
      <c r="DL112" s="172" t="str">
        <f t="shared" si="105"/>
        <v/>
      </c>
      <c r="DM112" s="172" t="str">
        <f t="shared" si="105"/>
        <v/>
      </c>
      <c r="DN112" s="172" t="str">
        <f t="shared" si="105"/>
        <v/>
      </c>
      <c r="DO112" s="172" t="str">
        <f t="shared" ref="DO112:DS162" si="113">IF($F112&lt;&gt;"",IF($AF112&gt;=CV$17,IF(($AF112&gt;=CV$17)*($AF112&lt;CV$16),$CH$17,IF(($AF112&gt;=CV$16)*($AF112&lt;CV$15),$CH$16,IF(($AF112&gt;=CV$15)*($AF112&lt;CV$14),$CH$15,IF(($AF112&gt;=CV$14),$CH$14,"")))),"-"),"")</f>
        <v/>
      </c>
      <c r="DP112" s="172" t="str">
        <f t="shared" si="113"/>
        <v/>
      </c>
      <c r="DQ112" s="172" t="str">
        <f t="shared" si="113"/>
        <v/>
      </c>
      <c r="DR112" s="172" t="str">
        <f t="shared" si="113"/>
        <v/>
      </c>
      <c r="DS112" s="172" t="str">
        <f t="shared" si="113"/>
        <v/>
      </c>
      <c r="DT112" s="173" t="str">
        <f t="shared" si="98"/>
        <v/>
      </c>
      <c r="DU112" s="173" t="str">
        <f t="shared" si="99"/>
        <v/>
      </c>
      <c r="DV112" s="173" t="str">
        <f t="shared" si="100"/>
        <v/>
      </c>
      <c r="DW112" s="173" t="str">
        <f t="shared" si="101"/>
        <v/>
      </c>
      <c r="DY112" s="12" t="str">
        <f t="shared" si="102"/>
        <v/>
      </c>
      <c r="DZ112" s="92"/>
      <c r="EA112" s="12" t="str">
        <f t="shared" si="103"/>
        <v/>
      </c>
    </row>
    <row r="113" spans="1:131" x14ac:dyDescent="0.2">
      <c r="A113" s="97">
        <v>92</v>
      </c>
      <c r="B113" s="120"/>
      <c r="C113" s="197"/>
      <c r="D113" s="119"/>
      <c r="E113" s="210"/>
      <c r="F113" s="119"/>
      <c r="G113" s="117"/>
      <c r="H113" s="118"/>
      <c r="I113" s="133">
        <f t="shared" si="77"/>
        <v>0</v>
      </c>
      <c r="J113" s="117"/>
      <c r="K113" s="133">
        <f t="shared" si="78"/>
        <v>0</v>
      </c>
      <c r="L113" s="117"/>
      <c r="M113" s="133">
        <f t="shared" si="79"/>
        <v>0</v>
      </c>
      <c r="N113" s="222"/>
      <c r="O113" s="133">
        <f t="shared" si="108"/>
        <v>0</v>
      </c>
      <c r="P113" s="222"/>
      <c r="Q113" s="133">
        <f t="shared" si="80"/>
        <v>0</v>
      </c>
      <c r="R113" s="117"/>
      <c r="S113" s="133">
        <f t="shared" si="81"/>
        <v>0</v>
      </c>
      <c r="T113" s="222"/>
      <c r="U113" s="133">
        <f t="shared" si="109"/>
        <v>0</v>
      </c>
      <c r="V113" s="222"/>
      <c r="W113" s="133">
        <f t="shared" si="82"/>
        <v>0</v>
      </c>
      <c r="X113" s="117"/>
      <c r="Y113" s="133">
        <f t="shared" si="83"/>
        <v>0</v>
      </c>
      <c r="Z113" s="222"/>
      <c r="AA113" s="117"/>
      <c r="AB113" s="226"/>
      <c r="AC113" s="36">
        <f t="shared" si="84"/>
        <v>0</v>
      </c>
      <c r="AD113" s="27">
        <f t="shared" si="85"/>
        <v>0</v>
      </c>
      <c r="AE113" s="101" t="str">
        <f t="shared" si="86"/>
        <v/>
      </c>
      <c r="AF113" s="25">
        <f t="shared" si="87"/>
        <v>0</v>
      </c>
      <c r="AG113" s="175"/>
      <c r="AH113" s="124">
        <f t="shared" si="110"/>
        <v>0</v>
      </c>
      <c r="AI113" s="72">
        <f t="shared" si="88"/>
        <v>0</v>
      </c>
      <c r="AJ113" s="170" t="str">
        <f t="shared" si="89"/>
        <v/>
      </c>
      <c r="AK113" s="170">
        <f t="shared" si="90"/>
        <v>0</v>
      </c>
      <c r="AL113" s="170">
        <f t="shared" si="91"/>
        <v>0</v>
      </c>
      <c r="AM113" s="171" t="str">
        <f t="shared" si="92"/>
        <v/>
      </c>
      <c r="AN113" s="123">
        <f t="shared" si="111"/>
        <v>0</v>
      </c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  <c r="AZ113" s="181"/>
      <c r="BA113" s="181"/>
      <c r="BB113" s="181"/>
      <c r="BC113" s="181"/>
      <c r="BD113" s="181"/>
      <c r="BE113" s="181"/>
      <c r="BF113" s="181"/>
      <c r="BG113" s="181"/>
      <c r="BH113" s="181"/>
      <c r="BI113" s="172" t="str">
        <f t="shared" si="106"/>
        <v/>
      </c>
      <c r="BJ113" s="172" t="str">
        <f t="shared" si="106"/>
        <v/>
      </c>
      <c r="BK113" s="172" t="str">
        <f t="shared" si="106"/>
        <v/>
      </c>
      <c r="BL113" s="172" t="str">
        <f t="shared" si="106"/>
        <v/>
      </c>
      <c r="BM113" s="172" t="str">
        <f t="shared" si="106"/>
        <v/>
      </c>
      <c r="BN113" s="172" t="str">
        <f t="shared" si="106"/>
        <v/>
      </c>
      <c r="BO113" s="172" t="str">
        <f t="shared" si="106"/>
        <v/>
      </c>
      <c r="BP113" s="172" t="str">
        <f t="shared" ref="BP113:BU155" si="114">IF($F113&lt;&gt;"",IF($AF113&gt;=AW$17,IF(($AF113&gt;=AW$17)*($AF113&lt;AW$16),$AO$17,IF(($AF113&gt;=AW$16)*($AF113&lt;AW$15),$AO$16,IF(($AF113&gt;=AW$15)*($AF113&lt;AW$14),$AO$15,IF(($AF113&gt;=AW$14),$AO$14,"")))),"-"),"")</f>
        <v/>
      </c>
      <c r="BQ113" s="172" t="str">
        <f t="shared" si="114"/>
        <v/>
      </c>
      <c r="BR113" s="172" t="str">
        <f t="shared" si="114"/>
        <v/>
      </c>
      <c r="BS113" s="172" t="str">
        <f t="shared" si="114"/>
        <v/>
      </c>
      <c r="BT113" s="172" t="str">
        <f t="shared" si="114"/>
        <v/>
      </c>
      <c r="BU113" s="172" t="str">
        <f t="shared" si="114"/>
        <v/>
      </c>
      <c r="BV113" s="172" t="str">
        <f t="shared" si="112"/>
        <v/>
      </c>
      <c r="BW113" s="172" t="str">
        <f t="shared" si="112"/>
        <v/>
      </c>
      <c r="BX113" s="172" t="str">
        <f t="shared" si="112"/>
        <v/>
      </c>
      <c r="BY113" s="172" t="str">
        <f t="shared" si="112"/>
        <v/>
      </c>
      <c r="BZ113" s="172" t="str">
        <f t="shared" si="112"/>
        <v/>
      </c>
      <c r="CA113" s="173" t="str">
        <f t="shared" si="93"/>
        <v/>
      </c>
      <c r="CB113" s="173" t="str">
        <f t="shared" si="94"/>
        <v/>
      </c>
      <c r="CC113" s="173" t="str">
        <f t="shared" si="95"/>
        <v/>
      </c>
      <c r="CD113" s="173" t="str">
        <f t="shared" si="96"/>
        <v/>
      </c>
      <c r="CE113" s="176"/>
      <c r="CF113" s="12" t="str">
        <f t="shared" si="97"/>
        <v/>
      </c>
      <c r="CG113" s="175"/>
      <c r="DB113" s="172" t="str">
        <f t="shared" si="107"/>
        <v/>
      </c>
      <c r="DC113" s="172" t="str">
        <f t="shared" si="107"/>
        <v/>
      </c>
      <c r="DD113" s="172" t="str">
        <f t="shared" si="107"/>
        <v/>
      </c>
      <c r="DE113" s="172" t="str">
        <f t="shared" si="107"/>
        <v/>
      </c>
      <c r="DF113" s="172" t="str">
        <f t="shared" si="107"/>
        <v/>
      </c>
      <c r="DG113" s="172" t="str">
        <f t="shared" si="107"/>
        <v/>
      </c>
      <c r="DH113" s="172" t="str">
        <f t="shared" si="107"/>
        <v/>
      </c>
      <c r="DI113" s="172" t="str">
        <f t="shared" ref="DI113:DN155" si="115">IF($F113&lt;&gt;"",IF($AF113&gt;=CP$17,IF(($AF113&gt;=CP$17)*($AF113&lt;CP$16),$CH$17,IF(($AF113&gt;=CP$16)*($AF113&lt;CP$15),$CH$16,IF(($AF113&gt;=CP$15)*($AF113&lt;CP$14),$CH$15,IF(($AF113&gt;=CP$14),$CH$14,"")))),"-"),"")</f>
        <v/>
      </c>
      <c r="DJ113" s="172" t="str">
        <f t="shared" si="115"/>
        <v/>
      </c>
      <c r="DK113" s="172" t="str">
        <f t="shared" si="115"/>
        <v/>
      </c>
      <c r="DL113" s="172" t="str">
        <f t="shared" si="115"/>
        <v/>
      </c>
      <c r="DM113" s="172" t="str">
        <f t="shared" si="115"/>
        <v/>
      </c>
      <c r="DN113" s="172" t="str">
        <f t="shared" si="115"/>
        <v/>
      </c>
      <c r="DO113" s="172" t="str">
        <f t="shared" si="113"/>
        <v/>
      </c>
      <c r="DP113" s="172" t="str">
        <f t="shared" si="113"/>
        <v/>
      </c>
      <c r="DQ113" s="172" t="str">
        <f t="shared" si="113"/>
        <v/>
      </c>
      <c r="DR113" s="172" t="str">
        <f t="shared" si="113"/>
        <v/>
      </c>
      <c r="DS113" s="172" t="str">
        <f t="shared" si="113"/>
        <v/>
      </c>
      <c r="DT113" s="173" t="str">
        <f t="shared" si="98"/>
        <v/>
      </c>
      <c r="DU113" s="173" t="str">
        <f t="shared" si="99"/>
        <v/>
      </c>
      <c r="DV113" s="173" t="str">
        <f t="shared" si="100"/>
        <v/>
      </c>
      <c r="DW113" s="173" t="str">
        <f t="shared" si="101"/>
        <v/>
      </c>
      <c r="DY113" s="12" t="str">
        <f t="shared" si="102"/>
        <v/>
      </c>
      <c r="DZ113" s="92"/>
      <c r="EA113" s="12" t="str">
        <f t="shared" si="103"/>
        <v/>
      </c>
    </row>
    <row r="114" spans="1:131" x14ac:dyDescent="0.2">
      <c r="A114" s="97">
        <v>93</v>
      </c>
      <c r="B114" s="120"/>
      <c r="C114" s="197"/>
      <c r="D114" s="119"/>
      <c r="E114" s="210"/>
      <c r="F114" s="119"/>
      <c r="G114" s="117"/>
      <c r="H114" s="118"/>
      <c r="I114" s="133">
        <f t="shared" si="77"/>
        <v>0</v>
      </c>
      <c r="J114" s="117"/>
      <c r="K114" s="133">
        <f t="shared" si="78"/>
        <v>0</v>
      </c>
      <c r="L114" s="117"/>
      <c r="M114" s="133">
        <f t="shared" si="79"/>
        <v>0</v>
      </c>
      <c r="N114" s="222"/>
      <c r="O114" s="133">
        <f t="shared" si="108"/>
        <v>0</v>
      </c>
      <c r="P114" s="222"/>
      <c r="Q114" s="133">
        <f t="shared" si="80"/>
        <v>0</v>
      </c>
      <c r="R114" s="117"/>
      <c r="S114" s="133">
        <f t="shared" si="81"/>
        <v>0</v>
      </c>
      <c r="T114" s="222"/>
      <c r="U114" s="133">
        <f t="shared" si="109"/>
        <v>0</v>
      </c>
      <c r="V114" s="222"/>
      <c r="W114" s="133">
        <f t="shared" si="82"/>
        <v>0</v>
      </c>
      <c r="X114" s="117"/>
      <c r="Y114" s="133">
        <f t="shared" si="83"/>
        <v>0</v>
      </c>
      <c r="Z114" s="222"/>
      <c r="AA114" s="117"/>
      <c r="AB114" s="226"/>
      <c r="AC114" s="36">
        <f t="shared" si="84"/>
        <v>0</v>
      </c>
      <c r="AD114" s="27">
        <f t="shared" si="85"/>
        <v>0</v>
      </c>
      <c r="AE114" s="101" t="str">
        <f t="shared" si="86"/>
        <v/>
      </c>
      <c r="AF114" s="25">
        <f t="shared" si="87"/>
        <v>0</v>
      </c>
      <c r="AG114" s="175"/>
      <c r="AH114" s="124">
        <f t="shared" si="110"/>
        <v>0</v>
      </c>
      <c r="AI114" s="72">
        <f t="shared" si="88"/>
        <v>0</v>
      </c>
      <c r="AJ114" s="170" t="str">
        <f t="shared" si="89"/>
        <v/>
      </c>
      <c r="AK114" s="170">
        <f t="shared" si="90"/>
        <v>0</v>
      </c>
      <c r="AL114" s="170">
        <f t="shared" si="91"/>
        <v>0</v>
      </c>
      <c r="AM114" s="171" t="str">
        <f t="shared" si="92"/>
        <v/>
      </c>
      <c r="AN114" s="123">
        <f t="shared" si="111"/>
        <v>0</v>
      </c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  <c r="AZ114" s="181"/>
      <c r="BA114" s="181"/>
      <c r="BB114" s="181"/>
      <c r="BC114" s="181"/>
      <c r="BD114" s="181"/>
      <c r="BE114" s="181"/>
      <c r="BF114" s="181"/>
      <c r="BG114" s="181"/>
      <c r="BH114" s="181"/>
      <c r="BI114" s="172" t="str">
        <f t="shared" ref="BI114:BO150" si="116">IF($F114&lt;&gt;"",IF($AF114&gt;=AP$17,IF(($AF114&gt;=AP$17)*($AF114&lt;AP$16),$AO$17,IF(($AF114&gt;=AP$16)*($AF114&lt;AP$15),$AO$16,IF(($AF114&gt;=AP$15)*($AF114&lt;AP$14),$AO$15,IF(($AF114&gt;=AP$14),$AO$14,"")))),"-"),"")</f>
        <v/>
      </c>
      <c r="BJ114" s="172" t="str">
        <f t="shared" si="116"/>
        <v/>
      </c>
      <c r="BK114" s="172" t="str">
        <f t="shared" si="116"/>
        <v/>
      </c>
      <c r="BL114" s="172" t="str">
        <f t="shared" si="116"/>
        <v/>
      </c>
      <c r="BM114" s="172" t="str">
        <f t="shared" si="116"/>
        <v/>
      </c>
      <c r="BN114" s="172" t="str">
        <f t="shared" si="116"/>
        <v/>
      </c>
      <c r="BO114" s="172" t="str">
        <f t="shared" si="116"/>
        <v/>
      </c>
      <c r="BP114" s="172" t="str">
        <f t="shared" si="114"/>
        <v/>
      </c>
      <c r="BQ114" s="172" t="str">
        <f t="shared" si="114"/>
        <v/>
      </c>
      <c r="BR114" s="172" t="str">
        <f t="shared" si="114"/>
        <v/>
      </c>
      <c r="BS114" s="172" t="str">
        <f t="shared" si="114"/>
        <v/>
      </c>
      <c r="BT114" s="172" t="str">
        <f t="shared" si="114"/>
        <v/>
      </c>
      <c r="BU114" s="172" t="str">
        <f t="shared" si="114"/>
        <v/>
      </c>
      <c r="BV114" s="172" t="str">
        <f t="shared" si="112"/>
        <v/>
      </c>
      <c r="BW114" s="172" t="str">
        <f t="shared" si="112"/>
        <v/>
      </c>
      <c r="BX114" s="172" t="str">
        <f t="shared" si="112"/>
        <v/>
      </c>
      <c r="BY114" s="172" t="str">
        <f t="shared" si="112"/>
        <v/>
      </c>
      <c r="BZ114" s="172" t="str">
        <f t="shared" si="112"/>
        <v/>
      </c>
      <c r="CA114" s="173" t="str">
        <f t="shared" si="93"/>
        <v/>
      </c>
      <c r="CB114" s="173" t="str">
        <f t="shared" si="94"/>
        <v/>
      </c>
      <c r="CC114" s="173" t="str">
        <f t="shared" si="95"/>
        <v/>
      </c>
      <c r="CD114" s="173" t="str">
        <f t="shared" si="96"/>
        <v/>
      </c>
      <c r="CE114" s="176"/>
      <c r="CF114" s="12" t="str">
        <f t="shared" si="97"/>
        <v/>
      </c>
      <c r="CG114" s="175"/>
      <c r="DB114" s="172" t="str">
        <f t="shared" ref="DB114:DH150" si="117">IF($F114&lt;&gt;"",IF($AF114&gt;=CI$17,IF(($AF114&gt;=CI$17)*($AF114&lt;CI$16),$CH$17,IF(($AF114&gt;=CI$16)*($AF114&lt;CI$15),$CH$16,IF(($AF114&gt;=CI$15)*($AF114&lt;CI$14),$CH$15,IF(($AF114&gt;=CI$14),$CH$14,"")))),"-"),"")</f>
        <v/>
      </c>
      <c r="DC114" s="172" t="str">
        <f t="shared" si="117"/>
        <v/>
      </c>
      <c r="DD114" s="172" t="str">
        <f t="shared" si="117"/>
        <v/>
      </c>
      <c r="DE114" s="172" t="str">
        <f t="shared" si="117"/>
        <v/>
      </c>
      <c r="DF114" s="172" t="str">
        <f t="shared" si="117"/>
        <v/>
      </c>
      <c r="DG114" s="172" t="str">
        <f t="shared" si="117"/>
        <v/>
      </c>
      <c r="DH114" s="172" t="str">
        <f t="shared" si="117"/>
        <v/>
      </c>
      <c r="DI114" s="172" t="str">
        <f t="shared" si="115"/>
        <v/>
      </c>
      <c r="DJ114" s="172" t="str">
        <f t="shared" si="115"/>
        <v/>
      </c>
      <c r="DK114" s="172" t="str">
        <f t="shared" si="115"/>
        <v/>
      </c>
      <c r="DL114" s="172" t="str">
        <f t="shared" si="115"/>
        <v/>
      </c>
      <c r="DM114" s="172" t="str">
        <f t="shared" si="115"/>
        <v/>
      </c>
      <c r="DN114" s="172" t="str">
        <f t="shared" si="115"/>
        <v/>
      </c>
      <c r="DO114" s="172" t="str">
        <f t="shared" si="113"/>
        <v/>
      </c>
      <c r="DP114" s="172" t="str">
        <f t="shared" si="113"/>
        <v/>
      </c>
      <c r="DQ114" s="172" t="str">
        <f t="shared" si="113"/>
        <v/>
      </c>
      <c r="DR114" s="172" t="str">
        <f t="shared" si="113"/>
        <v/>
      </c>
      <c r="DS114" s="172" t="str">
        <f t="shared" si="113"/>
        <v/>
      </c>
      <c r="DT114" s="173" t="str">
        <f t="shared" si="98"/>
        <v/>
      </c>
      <c r="DU114" s="173" t="str">
        <f t="shared" si="99"/>
        <v/>
      </c>
      <c r="DV114" s="173" t="str">
        <f t="shared" si="100"/>
        <v/>
      </c>
      <c r="DW114" s="173" t="str">
        <f t="shared" si="101"/>
        <v/>
      </c>
      <c r="DY114" s="12" t="str">
        <f t="shared" si="102"/>
        <v/>
      </c>
      <c r="DZ114" s="92"/>
      <c r="EA114" s="12" t="str">
        <f t="shared" si="103"/>
        <v/>
      </c>
    </row>
    <row r="115" spans="1:131" x14ac:dyDescent="0.2">
      <c r="A115" s="97">
        <v>94</v>
      </c>
      <c r="B115" s="120"/>
      <c r="C115" s="197"/>
      <c r="D115" s="119"/>
      <c r="E115" s="210"/>
      <c r="F115" s="119"/>
      <c r="G115" s="117"/>
      <c r="H115" s="118"/>
      <c r="I115" s="133">
        <f t="shared" si="77"/>
        <v>0</v>
      </c>
      <c r="J115" s="117"/>
      <c r="K115" s="133">
        <f t="shared" si="78"/>
        <v>0</v>
      </c>
      <c r="L115" s="117"/>
      <c r="M115" s="133">
        <f t="shared" si="79"/>
        <v>0</v>
      </c>
      <c r="N115" s="222"/>
      <c r="O115" s="133">
        <f t="shared" si="108"/>
        <v>0</v>
      </c>
      <c r="P115" s="222"/>
      <c r="Q115" s="133">
        <f t="shared" si="80"/>
        <v>0</v>
      </c>
      <c r="R115" s="117"/>
      <c r="S115" s="133">
        <f t="shared" si="81"/>
        <v>0</v>
      </c>
      <c r="T115" s="222"/>
      <c r="U115" s="133">
        <f t="shared" si="109"/>
        <v>0</v>
      </c>
      <c r="V115" s="222"/>
      <c r="W115" s="133">
        <f t="shared" si="82"/>
        <v>0</v>
      </c>
      <c r="X115" s="117"/>
      <c r="Y115" s="133">
        <f t="shared" si="83"/>
        <v>0</v>
      </c>
      <c r="Z115" s="222"/>
      <c r="AA115" s="117"/>
      <c r="AB115" s="226"/>
      <c r="AC115" s="36">
        <f t="shared" si="84"/>
        <v>0</v>
      </c>
      <c r="AD115" s="27">
        <f t="shared" si="85"/>
        <v>0</v>
      </c>
      <c r="AE115" s="101" t="str">
        <f t="shared" si="86"/>
        <v/>
      </c>
      <c r="AF115" s="25">
        <f t="shared" si="87"/>
        <v>0</v>
      </c>
      <c r="AG115" s="175"/>
      <c r="AH115" s="124">
        <f t="shared" si="110"/>
        <v>0</v>
      </c>
      <c r="AI115" s="72">
        <f t="shared" si="88"/>
        <v>0</v>
      </c>
      <c r="AJ115" s="170" t="str">
        <f t="shared" si="89"/>
        <v/>
      </c>
      <c r="AK115" s="170">
        <f t="shared" si="90"/>
        <v>0</v>
      </c>
      <c r="AL115" s="170">
        <f t="shared" si="91"/>
        <v>0</v>
      </c>
      <c r="AM115" s="171" t="str">
        <f t="shared" si="92"/>
        <v/>
      </c>
      <c r="AN115" s="123">
        <f t="shared" si="111"/>
        <v>0</v>
      </c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  <c r="BA115" s="181"/>
      <c r="BB115" s="181"/>
      <c r="BC115" s="181"/>
      <c r="BD115" s="181"/>
      <c r="BE115" s="181"/>
      <c r="BF115" s="181"/>
      <c r="BG115" s="181"/>
      <c r="BH115" s="181"/>
      <c r="BI115" s="172" t="str">
        <f t="shared" si="116"/>
        <v/>
      </c>
      <c r="BJ115" s="172" t="str">
        <f t="shared" si="116"/>
        <v/>
      </c>
      <c r="BK115" s="172" t="str">
        <f t="shared" si="116"/>
        <v/>
      </c>
      <c r="BL115" s="172" t="str">
        <f t="shared" si="116"/>
        <v/>
      </c>
      <c r="BM115" s="172" t="str">
        <f t="shared" si="116"/>
        <v/>
      </c>
      <c r="BN115" s="172" t="str">
        <f t="shared" si="116"/>
        <v/>
      </c>
      <c r="BO115" s="172" t="str">
        <f t="shared" si="116"/>
        <v/>
      </c>
      <c r="BP115" s="172" t="str">
        <f t="shared" si="114"/>
        <v/>
      </c>
      <c r="BQ115" s="172" t="str">
        <f t="shared" si="114"/>
        <v/>
      </c>
      <c r="BR115" s="172" t="str">
        <f t="shared" si="114"/>
        <v/>
      </c>
      <c r="BS115" s="172" t="str">
        <f t="shared" si="114"/>
        <v/>
      </c>
      <c r="BT115" s="172" t="str">
        <f t="shared" si="114"/>
        <v/>
      </c>
      <c r="BU115" s="172" t="str">
        <f t="shared" si="114"/>
        <v/>
      </c>
      <c r="BV115" s="172" t="str">
        <f t="shared" si="112"/>
        <v/>
      </c>
      <c r="BW115" s="172" t="str">
        <f t="shared" si="112"/>
        <v/>
      </c>
      <c r="BX115" s="172" t="str">
        <f t="shared" si="112"/>
        <v/>
      </c>
      <c r="BY115" s="172" t="str">
        <f t="shared" si="112"/>
        <v/>
      </c>
      <c r="BZ115" s="172" t="str">
        <f t="shared" si="112"/>
        <v/>
      </c>
      <c r="CA115" s="173" t="str">
        <f t="shared" si="93"/>
        <v/>
      </c>
      <c r="CB115" s="173" t="str">
        <f t="shared" si="94"/>
        <v/>
      </c>
      <c r="CC115" s="173" t="str">
        <f t="shared" si="95"/>
        <v/>
      </c>
      <c r="CD115" s="173" t="str">
        <f t="shared" si="96"/>
        <v/>
      </c>
      <c r="CE115" s="176"/>
      <c r="CF115" s="12" t="str">
        <f t="shared" si="97"/>
        <v/>
      </c>
      <c r="CG115" s="175"/>
      <c r="DB115" s="172" t="str">
        <f t="shared" si="117"/>
        <v/>
      </c>
      <c r="DC115" s="172" t="str">
        <f t="shared" si="117"/>
        <v/>
      </c>
      <c r="DD115" s="172" t="str">
        <f t="shared" si="117"/>
        <v/>
      </c>
      <c r="DE115" s="172" t="str">
        <f t="shared" si="117"/>
        <v/>
      </c>
      <c r="DF115" s="172" t="str">
        <f t="shared" si="117"/>
        <v/>
      </c>
      <c r="DG115" s="172" t="str">
        <f t="shared" si="117"/>
        <v/>
      </c>
      <c r="DH115" s="172" t="str">
        <f t="shared" si="117"/>
        <v/>
      </c>
      <c r="DI115" s="172" t="str">
        <f t="shared" si="115"/>
        <v/>
      </c>
      <c r="DJ115" s="172" t="str">
        <f t="shared" si="115"/>
        <v/>
      </c>
      <c r="DK115" s="172" t="str">
        <f t="shared" si="115"/>
        <v/>
      </c>
      <c r="DL115" s="172" t="str">
        <f t="shared" si="115"/>
        <v/>
      </c>
      <c r="DM115" s="172" t="str">
        <f t="shared" si="115"/>
        <v/>
      </c>
      <c r="DN115" s="172" t="str">
        <f t="shared" si="115"/>
        <v/>
      </c>
      <c r="DO115" s="172" t="str">
        <f t="shared" si="113"/>
        <v/>
      </c>
      <c r="DP115" s="172" t="str">
        <f t="shared" si="113"/>
        <v/>
      </c>
      <c r="DQ115" s="172" t="str">
        <f t="shared" si="113"/>
        <v/>
      </c>
      <c r="DR115" s="172" t="str">
        <f t="shared" si="113"/>
        <v/>
      </c>
      <c r="DS115" s="172" t="str">
        <f t="shared" si="113"/>
        <v/>
      </c>
      <c r="DT115" s="173" t="str">
        <f t="shared" si="98"/>
        <v/>
      </c>
      <c r="DU115" s="173" t="str">
        <f t="shared" si="99"/>
        <v/>
      </c>
      <c r="DV115" s="173" t="str">
        <f t="shared" si="100"/>
        <v/>
      </c>
      <c r="DW115" s="173" t="str">
        <f t="shared" si="101"/>
        <v/>
      </c>
      <c r="DY115" s="12" t="str">
        <f t="shared" si="102"/>
        <v/>
      </c>
      <c r="DZ115" s="92"/>
      <c r="EA115" s="12" t="str">
        <f t="shared" si="103"/>
        <v/>
      </c>
    </row>
    <row r="116" spans="1:131" x14ac:dyDescent="0.2">
      <c r="A116" s="97">
        <v>95</v>
      </c>
      <c r="B116" s="120"/>
      <c r="C116" s="197"/>
      <c r="D116" s="119"/>
      <c r="E116" s="210"/>
      <c r="F116" s="119"/>
      <c r="G116" s="117"/>
      <c r="H116" s="118"/>
      <c r="I116" s="133">
        <f t="shared" si="77"/>
        <v>0</v>
      </c>
      <c r="J116" s="117"/>
      <c r="K116" s="133">
        <f t="shared" si="78"/>
        <v>0</v>
      </c>
      <c r="L116" s="117"/>
      <c r="M116" s="133">
        <f t="shared" si="79"/>
        <v>0</v>
      </c>
      <c r="N116" s="222"/>
      <c r="O116" s="133">
        <f t="shared" si="108"/>
        <v>0</v>
      </c>
      <c r="P116" s="222"/>
      <c r="Q116" s="133">
        <f t="shared" si="80"/>
        <v>0</v>
      </c>
      <c r="R116" s="117"/>
      <c r="S116" s="133">
        <f t="shared" si="81"/>
        <v>0</v>
      </c>
      <c r="T116" s="222"/>
      <c r="U116" s="133">
        <f t="shared" si="109"/>
        <v>0</v>
      </c>
      <c r="V116" s="222"/>
      <c r="W116" s="133">
        <f t="shared" si="82"/>
        <v>0</v>
      </c>
      <c r="X116" s="117"/>
      <c r="Y116" s="133">
        <f t="shared" si="83"/>
        <v>0</v>
      </c>
      <c r="Z116" s="222"/>
      <c r="AA116" s="117"/>
      <c r="AB116" s="226"/>
      <c r="AC116" s="36">
        <f t="shared" si="84"/>
        <v>0</v>
      </c>
      <c r="AD116" s="27">
        <f t="shared" si="85"/>
        <v>0</v>
      </c>
      <c r="AE116" s="101" t="str">
        <f t="shared" si="86"/>
        <v/>
      </c>
      <c r="AF116" s="25">
        <f t="shared" si="87"/>
        <v>0</v>
      </c>
      <c r="AG116" s="175"/>
      <c r="AH116" s="124">
        <f t="shared" si="110"/>
        <v>0</v>
      </c>
      <c r="AI116" s="72">
        <f t="shared" si="88"/>
        <v>0</v>
      </c>
      <c r="AJ116" s="170" t="str">
        <f t="shared" si="89"/>
        <v/>
      </c>
      <c r="AK116" s="170">
        <f t="shared" si="90"/>
        <v>0</v>
      </c>
      <c r="AL116" s="170">
        <f t="shared" si="91"/>
        <v>0</v>
      </c>
      <c r="AM116" s="171" t="str">
        <f t="shared" si="92"/>
        <v/>
      </c>
      <c r="AN116" s="123">
        <f t="shared" si="111"/>
        <v>0</v>
      </c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  <c r="BA116" s="181"/>
      <c r="BB116" s="181"/>
      <c r="BC116" s="181"/>
      <c r="BD116" s="181"/>
      <c r="BE116" s="181"/>
      <c r="BF116" s="181"/>
      <c r="BG116" s="181"/>
      <c r="BH116" s="181"/>
      <c r="BI116" s="172" t="str">
        <f t="shared" si="116"/>
        <v/>
      </c>
      <c r="BJ116" s="172" t="str">
        <f t="shared" si="116"/>
        <v/>
      </c>
      <c r="BK116" s="172" t="str">
        <f t="shared" si="116"/>
        <v/>
      </c>
      <c r="BL116" s="172" t="str">
        <f t="shared" si="116"/>
        <v/>
      </c>
      <c r="BM116" s="172" t="str">
        <f t="shared" si="116"/>
        <v/>
      </c>
      <c r="BN116" s="172" t="str">
        <f t="shared" si="116"/>
        <v/>
      </c>
      <c r="BO116" s="172" t="str">
        <f t="shared" si="116"/>
        <v/>
      </c>
      <c r="BP116" s="172" t="str">
        <f t="shared" si="114"/>
        <v/>
      </c>
      <c r="BQ116" s="172" t="str">
        <f t="shared" si="114"/>
        <v/>
      </c>
      <c r="BR116" s="172" t="str">
        <f t="shared" si="114"/>
        <v/>
      </c>
      <c r="BS116" s="172" t="str">
        <f t="shared" si="114"/>
        <v/>
      </c>
      <c r="BT116" s="172" t="str">
        <f t="shared" si="114"/>
        <v/>
      </c>
      <c r="BU116" s="172" t="str">
        <f t="shared" si="114"/>
        <v/>
      </c>
      <c r="BV116" s="172" t="str">
        <f t="shared" si="112"/>
        <v/>
      </c>
      <c r="BW116" s="172" t="str">
        <f t="shared" si="112"/>
        <v/>
      </c>
      <c r="BX116" s="172" t="str">
        <f t="shared" si="112"/>
        <v/>
      </c>
      <c r="BY116" s="172" t="str">
        <f t="shared" si="112"/>
        <v/>
      </c>
      <c r="BZ116" s="172" t="str">
        <f t="shared" si="112"/>
        <v/>
      </c>
      <c r="CA116" s="173" t="str">
        <f t="shared" si="93"/>
        <v/>
      </c>
      <c r="CB116" s="173" t="str">
        <f t="shared" si="94"/>
        <v/>
      </c>
      <c r="CC116" s="173" t="str">
        <f t="shared" si="95"/>
        <v/>
      </c>
      <c r="CD116" s="173" t="str">
        <f t="shared" si="96"/>
        <v/>
      </c>
      <c r="CE116" s="176"/>
      <c r="CF116" s="12" t="str">
        <f t="shared" si="97"/>
        <v/>
      </c>
      <c r="CG116" s="175"/>
      <c r="DB116" s="172" t="str">
        <f t="shared" si="117"/>
        <v/>
      </c>
      <c r="DC116" s="172" t="str">
        <f t="shared" si="117"/>
        <v/>
      </c>
      <c r="DD116" s="172" t="str">
        <f t="shared" si="117"/>
        <v/>
      </c>
      <c r="DE116" s="172" t="str">
        <f t="shared" si="117"/>
        <v/>
      </c>
      <c r="DF116" s="172" t="str">
        <f t="shared" si="117"/>
        <v/>
      </c>
      <c r="DG116" s="172" t="str">
        <f t="shared" si="117"/>
        <v/>
      </c>
      <c r="DH116" s="172" t="str">
        <f t="shared" si="117"/>
        <v/>
      </c>
      <c r="DI116" s="172" t="str">
        <f t="shared" si="115"/>
        <v/>
      </c>
      <c r="DJ116" s="172" t="str">
        <f t="shared" si="115"/>
        <v/>
      </c>
      <c r="DK116" s="172" t="str">
        <f t="shared" si="115"/>
        <v/>
      </c>
      <c r="DL116" s="172" t="str">
        <f t="shared" si="115"/>
        <v/>
      </c>
      <c r="DM116" s="172" t="str">
        <f t="shared" si="115"/>
        <v/>
      </c>
      <c r="DN116" s="172" t="str">
        <f t="shared" si="115"/>
        <v/>
      </c>
      <c r="DO116" s="172" t="str">
        <f t="shared" si="113"/>
        <v/>
      </c>
      <c r="DP116" s="172" t="str">
        <f t="shared" si="113"/>
        <v/>
      </c>
      <c r="DQ116" s="172" t="str">
        <f t="shared" si="113"/>
        <v/>
      </c>
      <c r="DR116" s="172" t="str">
        <f t="shared" si="113"/>
        <v/>
      </c>
      <c r="DS116" s="172" t="str">
        <f t="shared" si="113"/>
        <v/>
      </c>
      <c r="DT116" s="173" t="str">
        <f t="shared" si="98"/>
        <v/>
      </c>
      <c r="DU116" s="173" t="str">
        <f t="shared" si="99"/>
        <v/>
      </c>
      <c r="DV116" s="173" t="str">
        <f t="shared" si="100"/>
        <v/>
      </c>
      <c r="DW116" s="173" t="str">
        <f t="shared" si="101"/>
        <v/>
      </c>
      <c r="DY116" s="12" t="str">
        <f t="shared" si="102"/>
        <v/>
      </c>
      <c r="DZ116" s="92"/>
      <c r="EA116" s="12" t="str">
        <f t="shared" si="103"/>
        <v/>
      </c>
    </row>
    <row r="117" spans="1:131" x14ac:dyDescent="0.2">
      <c r="A117" s="97">
        <v>96</v>
      </c>
      <c r="B117" s="120"/>
      <c r="C117" s="197"/>
      <c r="D117" s="119"/>
      <c r="E117" s="210"/>
      <c r="F117" s="119"/>
      <c r="G117" s="117"/>
      <c r="H117" s="118"/>
      <c r="I117" s="133">
        <f t="shared" si="77"/>
        <v>0</v>
      </c>
      <c r="J117" s="117"/>
      <c r="K117" s="133">
        <f t="shared" si="78"/>
        <v>0</v>
      </c>
      <c r="L117" s="127"/>
      <c r="M117" s="133">
        <f t="shared" si="79"/>
        <v>0</v>
      </c>
      <c r="N117" s="225"/>
      <c r="O117" s="133">
        <f t="shared" si="108"/>
        <v>0</v>
      </c>
      <c r="P117" s="225"/>
      <c r="Q117" s="133">
        <f t="shared" si="80"/>
        <v>0</v>
      </c>
      <c r="R117" s="117"/>
      <c r="S117" s="133">
        <f t="shared" si="81"/>
        <v>0</v>
      </c>
      <c r="T117" s="225"/>
      <c r="U117" s="133">
        <f t="shared" si="109"/>
        <v>0</v>
      </c>
      <c r="V117" s="225"/>
      <c r="W117" s="133">
        <f t="shared" si="82"/>
        <v>0</v>
      </c>
      <c r="X117" s="117"/>
      <c r="Y117" s="133">
        <f t="shared" si="83"/>
        <v>0</v>
      </c>
      <c r="Z117" s="222"/>
      <c r="AA117" s="117"/>
      <c r="AB117" s="226"/>
      <c r="AC117" s="36">
        <f t="shared" si="84"/>
        <v>0</v>
      </c>
      <c r="AD117" s="27">
        <f t="shared" si="85"/>
        <v>0</v>
      </c>
      <c r="AE117" s="101" t="str">
        <f t="shared" si="86"/>
        <v/>
      </c>
      <c r="AF117" s="25">
        <f t="shared" si="87"/>
        <v>0</v>
      </c>
      <c r="AG117" s="175"/>
      <c r="AH117" s="124">
        <f t="shared" si="110"/>
        <v>0</v>
      </c>
      <c r="AI117" s="72">
        <f t="shared" si="88"/>
        <v>0</v>
      </c>
      <c r="AJ117" s="170" t="str">
        <f t="shared" si="89"/>
        <v/>
      </c>
      <c r="AK117" s="170">
        <f t="shared" si="90"/>
        <v>0</v>
      </c>
      <c r="AL117" s="170">
        <f t="shared" si="91"/>
        <v>0</v>
      </c>
      <c r="AM117" s="171" t="str">
        <f t="shared" si="92"/>
        <v/>
      </c>
      <c r="AN117" s="123">
        <f t="shared" si="111"/>
        <v>0</v>
      </c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  <c r="BA117" s="181"/>
      <c r="BB117" s="181"/>
      <c r="BC117" s="181"/>
      <c r="BD117" s="181"/>
      <c r="BE117" s="181"/>
      <c r="BF117" s="181"/>
      <c r="BG117" s="181"/>
      <c r="BH117" s="181"/>
      <c r="BI117" s="172" t="str">
        <f t="shared" si="116"/>
        <v/>
      </c>
      <c r="BJ117" s="172" t="str">
        <f t="shared" si="116"/>
        <v/>
      </c>
      <c r="BK117" s="172" t="str">
        <f t="shared" si="116"/>
        <v/>
      </c>
      <c r="BL117" s="172" t="str">
        <f t="shared" si="116"/>
        <v/>
      </c>
      <c r="BM117" s="172" t="str">
        <f t="shared" si="116"/>
        <v/>
      </c>
      <c r="BN117" s="172" t="str">
        <f t="shared" si="116"/>
        <v/>
      </c>
      <c r="BO117" s="172" t="str">
        <f t="shared" si="116"/>
        <v/>
      </c>
      <c r="BP117" s="172" t="str">
        <f t="shared" si="114"/>
        <v/>
      </c>
      <c r="BQ117" s="172" t="str">
        <f t="shared" si="114"/>
        <v/>
      </c>
      <c r="BR117" s="172" t="str">
        <f t="shared" si="114"/>
        <v/>
      </c>
      <c r="BS117" s="172" t="str">
        <f t="shared" si="114"/>
        <v/>
      </c>
      <c r="BT117" s="172" t="str">
        <f t="shared" si="114"/>
        <v/>
      </c>
      <c r="BU117" s="172" t="str">
        <f t="shared" si="114"/>
        <v/>
      </c>
      <c r="BV117" s="172" t="str">
        <f t="shared" si="112"/>
        <v/>
      </c>
      <c r="BW117" s="172" t="str">
        <f t="shared" si="112"/>
        <v/>
      </c>
      <c r="BX117" s="172" t="str">
        <f t="shared" si="112"/>
        <v/>
      </c>
      <c r="BY117" s="172" t="str">
        <f t="shared" si="112"/>
        <v/>
      </c>
      <c r="BZ117" s="172" t="str">
        <f t="shared" si="112"/>
        <v/>
      </c>
      <c r="CA117" s="173" t="str">
        <f t="shared" si="93"/>
        <v/>
      </c>
      <c r="CB117" s="173" t="str">
        <f t="shared" si="94"/>
        <v/>
      </c>
      <c r="CC117" s="173" t="str">
        <f t="shared" si="95"/>
        <v/>
      </c>
      <c r="CD117" s="173" t="str">
        <f t="shared" si="96"/>
        <v/>
      </c>
      <c r="CE117" s="176"/>
      <c r="CF117" s="12" t="str">
        <f t="shared" si="97"/>
        <v/>
      </c>
      <c r="CG117" s="175"/>
      <c r="DB117" s="172" t="str">
        <f t="shared" si="117"/>
        <v/>
      </c>
      <c r="DC117" s="172" t="str">
        <f t="shared" si="117"/>
        <v/>
      </c>
      <c r="DD117" s="172" t="str">
        <f t="shared" si="117"/>
        <v/>
      </c>
      <c r="DE117" s="172" t="str">
        <f t="shared" si="117"/>
        <v/>
      </c>
      <c r="DF117" s="172" t="str">
        <f t="shared" si="117"/>
        <v/>
      </c>
      <c r="DG117" s="172" t="str">
        <f t="shared" si="117"/>
        <v/>
      </c>
      <c r="DH117" s="172" t="str">
        <f t="shared" si="117"/>
        <v/>
      </c>
      <c r="DI117" s="172" t="str">
        <f t="shared" si="115"/>
        <v/>
      </c>
      <c r="DJ117" s="172" t="str">
        <f t="shared" si="115"/>
        <v/>
      </c>
      <c r="DK117" s="172" t="str">
        <f t="shared" si="115"/>
        <v/>
      </c>
      <c r="DL117" s="172" t="str">
        <f t="shared" si="115"/>
        <v/>
      </c>
      <c r="DM117" s="172" t="str">
        <f t="shared" si="115"/>
        <v/>
      </c>
      <c r="DN117" s="172" t="str">
        <f t="shared" si="115"/>
        <v/>
      </c>
      <c r="DO117" s="172" t="str">
        <f t="shared" si="113"/>
        <v/>
      </c>
      <c r="DP117" s="172" t="str">
        <f t="shared" si="113"/>
        <v/>
      </c>
      <c r="DQ117" s="172" t="str">
        <f t="shared" si="113"/>
        <v/>
      </c>
      <c r="DR117" s="172" t="str">
        <f t="shared" si="113"/>
        <v/>
      </c>
      <c r="DS117" s="172" t="str">
        <f t="shared" si="113"/>
        <v/>
      </c>
      <c r="DT117" s="173" t="str">
        <f t="shared" si="98"/>
        <v/>
      </c>
      <c r="DU117" s="173" t="str">
        <f t="shared" si="99"/>
        <v/>
      </c>
      <c r="DV117" s="173" t="str">
        <f t="shared" si="100"/>
        <v/>
      </c>
      <c r="DW117" s="173" t="str">
        <f t="shared" si="101"/>
        <v/>
      </c>
      <c r="DY117" s="12" t="str">
        <f t="shared" si="102"/>
        <v/>
      </c>
      <c r="DZ117" s="92"/>
      <c r="EA117" s="12" t="str">
        <f t="shared" si="103"/>
        <v/>
      </c>
    </row>
    <row r="118" spans="1:131" x14ac:dyDescent="0.2">
      <c r="A118" s="97">
        <v>97</v>
      </c>
      <c r="B118" s="120"/>
      <c r="C118" s="197"/>
      <c r="D118" s="119"/>
      <c r="E118" s="210"/>
      <c r="F118" s="119"/>
      <c r="G118" s="117"/>
      <c r="H118" s="118"/>
      <c r="I118" s="133">
        <f t="shared" si="77"/>
        <v>0</v>
      </c>
      <c r="J118" s="117"/>
      <c r="K118" s="133">
        <f t="shared" si="78"/>
        <v>0</v>
      </c>
      <c r="L118" s="117"/>
      <c r="M118" s="133">
        <f t="shared" si="79"/>
        <v>0</v>
      </c>
      <c r="N118" s="222"/>
      <c r="O118" s="133">
        <f t="shared" si="108"/>
        <v>0</v>
      </c>
      <c r="P118" s="222"/>
      <c r="Q118" s="133">
        <f t="shared" si="80"/>
        <v>0</v>
      </c>
      <c r="R118" s="117"/>
      <c r="S118" s="133">
        <f t="shared" si="81"/>
        <v>0</v>
      </c>
      <c r="T118" s="222"/>
      <c r="U118" s="133">
        <f t="shared" si="109"/>
        <v>0</v>
      </c>
      <c r="V118" s="222"/>
      <c r="W118" s="133">
        <f t="shared" si="82"/>
        <v>0</v>
      </c>
      <c r="X118" s="117"/>
      <c r="Y118" s="133">
        <f t="shared" si="83"/>
        <v>0</v>
      </c>
      <c r="Z118" s="222"/>
      <c r="AA118" s="117"/>
      <c r="AB118" s="226"/>
      <c r="AC118" s="36">
        <f t="shared" si="84"/>
        <v>0</v>
      </c>
      <c r="AD118" s="27">
        <f t="shared" si="85"/>
        <v>0</v>
      </c>
      <c r="AE118" s="101" t="str">
        <f t="shared" si="86"/>
        <v/>
      </c>
      <c r="AF118" s="25">
        <f t="shared" si="87"/>
        <v>0</v>
      </c>
      <c r="AG118" s="175"/>
      <c r="AH118" s="124">
        <f t="shared" si="110"/>
        <v>0</v>
      </c>
      <c r="AI118" s="72">
        <f t="shared" si="88"/>
        <v>0</v>
      </c>
      <c r="AJ118" s="170" t="str">
        <f t="shared" si="89"/>
        <v/>
      </c>
      <c r="AK118" s="170">
        <f t="shared" si="90"/>
        <v>0</v>
      </c>
      <c r="AL118" s="170">
        <f t="shared" si="91"/>
        <v>0</v>
      </c>
      <c r="AM118" s="171" t="str">
        <f t="shared" si="92"/>
        <v/>
      </c>
      <c r="AN118" s="123">
        <f t="shared" si="111"/>
        <v>0</v>
      </c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  <c r="BA118" s="181"/>
      <c r="BB118" s="181"/>
      <c r="BC118" s="181"/>
      <c r="BD118" s="181"/>
      <c r="BE118" s="181"/>
      <c r="BF118" s="181"/>
      <c r="BG118" s="181"/>
      <c r="BH118" s="181"/>
      <c r="BI118" s="172" t="str">
        <f t="shared" si="116"/>
        <v/>
      </c>
      <c r="BJ118" s="172" t="str">
        <f t="shared" si="116"/>
        <v/>
      </c>
      <c r="BK118" s="172" t="str">
        <f t="shared" si="116"/>
        <v/>
      </c>
      <c r="BL118" s="172" t="str">
        <f t="shared" si="116"/>
        <v/>
      </c>
      <c r="BM118" s="172" t="str">
        <f t="shared" si="116"/>
        <v/>
      </c>
      <c r="BN118" s="172" t="str">
        <f t="shared" si="116"/>
        <v/>
      </c>
      <c r="BO118" s="172" t="str">
        <f t="shared" si="116"/>
        <v/>
      </c>
      <c r="BP118" s="172" t="str">
        <f t="shared" si="114"/>
        <v/>
      </c>
      <c r="BQ118" s="172" t="str">
        <f t="shared" si="114"/>
        <v/>
      </c>
      <c r="BR118" s="172" t="str">
        <f t="shared" si="114"/>
        <v/>
      </c>
      <c r="BS118" s="172" t="str">
        <f t="shared" si="114"/>
        <v/>
      </c>
      <c r="BT118" s="172" t="str">
        <f t="shared" si="114"/>
        <v/>
      </c>
      <c r="BU118" s="172" t="str">
        <f t="shared" si="114"/>
        <v/>
      </c>
      <c r="BV118" s="172" t="str">
        <f t="shared" si="112"/>
        <v/>
      </c>
      <c r="BW118" s="172" t="str">
        <f t="shared" si="112"/>
        <v/>
      </c>
      <c r="BX118" s="172" t="str">
        <f t="shared" si="112"/>
        <v/>
      </c>
      <c r="BY118" s="172" t="str">
        <f t="shared" si="112"/>
        <v/>
      </c>
      <c r="BZ118" s="172" t="str">
        <f t="shared" si="112"/>
        <v/>
      </c>
      <c r="CA118" s="173" t="str">
        <f t="shared" si="93"/>
        <v/>
      </c>
      <c r="CB118" s="173" t="str">
        <f t="shared" si="94"/>
        <v/>
      </c>
      <c r="CC118" s="173" t="str">
        <f t="shared" si="95"/>
        <v/>
      </c>
      <c r="CD118" s="173" t="str">
        <f t="shared" si="96"/>
        <v/>
      </c>
      <c r="CE118" s="176"/>
      <c r="CF118" s="12" t="str">
        <f t="shared" si="97"/>
        <v/>
      </c>
      <c r="CG118" s="175"/>
      <c r="DB118" s="172" t="str">
        <f t="shared" si="117"/>
        <v/>
      </c>
      <c r="DC118" s="172" t="str">
        <f t="shared" si="117"/>
        <v/>
      </c>
      <c r="DD118" s="172" t="str">
        <f t="shared" si="117"/>
        <v/>
      </c>
      <c r="DE118" s="172" t="str">
        <f t="shared" si="117"/>
        <v/>
      </c>
      <c r="DF118" s="172" t="str">
        <f t="shared" si="117"/>
        <v/>
      </c>
      <c r="DG118" s="172" t="str">
        <f t="shared" si="117"/>
        <v/>
      </c>
      <c r="DH118" s="172" t="str">
        <f t="shared" si="117"/>
        <v/>
      </c>
      <c r="DI118" s="172" t="str">
        <f t="shared" si="115"/>
        <v/>
      </c>
      <c r="DJ118" s="172" t="str">
        <f t="shared" si="115"/>
        <v/>
      </c>
      <c r="DK118" s="172" t="str">
        <f t="shared" si="115"/>
        <v/>
      </c>
      <c r="DL118" s="172" t="str">
        <f t="shared" si="115"/>
        <v/>
      </c>
      <c r="DM118" s="172" t="str">
        <f t="shared" si="115"/>
        <v/>
      </c>
      <c r="DN118" s="172" t="str">
        <f t="shared" si="115"/>
        <v/>
      </c>
      <c r="DO118" s="172" t="str">
        <f t="shared" si="113"/>
        <v/>
      </c>
      <c r="DP118" s="172" t="str">
        <f t="shared" si="113"/>
        <v/>
      </c>
      <c r="DQ118" s="172" t="str">
        <f t="shared" si="113"/>
        <v/>
      </c>
      <c r="DR118" s="172" t="str">
        <f t="shared" si="113"/>
        <v/>
      </c>
      <c r="DS118" s="172" t="str">
        <f t="shared" si="113"/>
        <v/>
      </c>
      <c r="DT118" s="173" t="str">
        <f t="shared" si="98"/>
        <v/>
      </c>
      <c r="DU118" s="173" t="str">
        <f t="shared" si="99"/>
        <v/>
      </c>
      <c r="DV118" s="173" t="str">
        <f t="shared" si="100"/>
        <v/>
      </c>
      <c r="DW118" s="173" t="str">
        <f t="shared" si="101"/>
        <v/>
      </c>
      <c r="DY118" s="12" t="str">
        <f t="shared" si="102"/>
        <v/>
      </c>
      <c r="DZ118" s="92"/>
      <c r="EA118" s="12" t="str">
        <f t="shared" si="103"/>
        <v/>
      </c>
    </row>
    <row r="119" spans="1:131" x14ac:dyDescent="0.2">
      <c r="A119" s="97">
        <v>98</v>
      </c>
      <c r="B119" s="120"/>
      <c r="C119" s="197"/>
      <c r="D119" s="119"/>
      <c r="E119" s="210"/>
      <c r="F119" s="119"/>
      <c r="G119" s="117"/>
      <c r="H119" s="118"/>
      <c r="I119" s="133">
        <f t="shared" si="77"/>
        <v>0</v>
      </c>
      <c r="J119" s="117"/>
      <c r="K119" s="133">
        <f t="shared" si="78"/>
        <v>0</v>
      </c>
      <c r="L119" s="117"/>
      <c r="M119" s="133">
        <f t="shared" si="79"/>
        <v>0</v>
      </c>
      <c r="N119" s="222"/>
      <c r="O119" s="133">
        <f t="shared" si="108"/>
        <v>0</v>
      </c>
      <c r="P119" s="222"/>
      <c r="Q119" s="133">
        <f t="shared" si="80"/>
        <v>0</v>
      </c>
      <c r="R119" s="117"/>
      <c r="S119" s="133">
        <f t="shared" si="81"/>
        <v>0</v>
      </c>
      <c r="T119" s="222"/>
      <c r="U119" s="133">
        <f t="shared" si="109"/>
        <v>0</v>
      </c>
      <c r="V119" s="222"/>
      <c r="W119" s="133">
        <f t="shared" si="82"/>
        <v>0</v>
      </c>
      <c r="X119" s="117"/>
      <c r="Y119" s="133">
        <f t="shared" si="83"/>
        <v>0</v>
      </c>
      <c r="Z119" s="222"/>
      <c r="AA119" s="117"/>
      <c r="AB119" s="226"/>
      <c r="AC119" s="36">
        <f t="shared" si="84"/>
        <v>0</v>
      </c>
      <c r="AD119" s="27">
        <f t="shared" si="85"/>
        <v>0</v>
      </c>
      <c r="AE119" s="101" t="str">
        <f t="shared" si="86"/>
        <v/>
      </c>
      <c r="AF119" s="25">
        <f t="shared" si="87"/>
        <v>0</v>
      </c>
      <c r="AG119" s="175"/>
      <c r="AH119" s="124">
        <f t="shared" si="110"/>
        <v>0</v>
      </c>
      <c r="AI119" s="72">
        <f t="shared" si="88"/>
        <v>0</v>
      </c>
      <c r="AJ119" s="170" t="str">
        <f t="shared" si="89"/>
        <v/>
      </c>
      <c r="AK119" s="170">
        <f t="shared" si="90"/>
        <v>0</v>
      </c>
      <c r="AL119" s="170">
        <f t="shared" si="91"/>
        <v>0</v>
      </c>
      <c r="AM119" s="171" t="str">
        <f t="shared" si="92"/>
        <v/>
      </c>
      <c r="AN119" s="123">
        <f t="shared" si="111"/>
        <v>0</v>
      </c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  <c r="AZ119" s="181"/>
      <c r="BA119" s="181"/>
      <c r="BB119" s="181"/>
      <c r="BC119" s="181"/>
      <c r="BD119" s="181"/>
      <c r="BE119" s="181"/>
      <c r="BF119" s="181"/>
      <c r="BG119" s="181"/>
      <c r="BH119" s="181"/>
      <c r="BI119" s="172" t="str">
        <f t="shared" si="116"/>
        <v/>
      </c>
      <c r="BJ119" s="172" t="str">
        <f t="shared" si="116"/>
        <v/>
      </c>
      <c r="BK119" s="172" t="str">
        <f t="shared" si="116"/>
        <v/>
      </c>
      <c r="BL119" s="172" t="str">
        <f t="shared" si="116"/>
        <v/>
      </c>
      <c r="BM119" s="172" t="str">
        <f t="shared" si="116"/>
        <v/>
      </c>
      <c r="BN119" s="172" t="str">
        <f t="shared" si="116"/>
        <v/>
      </c>
      <c r="BO119" s="172" t="str">
        <f t="shared" si="116"/>
        <v/>
      </c>
      <c r="BP119" s="172" t="str">
        <f t="shared" si="114"/>
        <v/>
      </c>
      <c r="BQ119" s="172" t="str">
        <f t="shared" si="114"/>
        <v/>
      </c>
      <c r="BR119" s="172" t="str">
        <f t="shared" si="114"/>
        <v/>
      </c>
      <c r="BS119" s="172" t="str">
        <f t="shared" si="114"/>
        <v/>
      </c>
      <c r="BT119" s="172" t="str">
        <f t="shared" si="114"/>
        <v/>
      </c>
      <c r="BU119" s="172" t="str">
        <f t="shared" si="114"/>
        <v/>
      </c>
      <c r="BV119" s="172" t="str">
        <f t="shared" si="112"/>
        <v/>
      </c>
      <c r="BW119" s="172" t="str">
        <f t="shared" si="112"/>
        <v/>
      </c>
      <c r="BX119" s="172" t="str">
        <f t="shared" si="112"/>
        <v/>
      </c>
      <c r="BY119" s="172" t="str">
        <f t="shared" si="112"/>
        <v/>
      </c>
      <c r="BZ119" s="172" t="str">
        <f t="shared" si="112"/>
        <v/>
      </c>
      <c r="CA119" s="173" t="str">
        <f t="shared" si="93"/>
        <v/>
      </c>
      <c r="CB119" s="173" t="str">
        <f t="shared" si="94"/>
        <v/>
      </c>
      <c r="CC119" s="173" t="str">
        <f t="shared" si="95"/>
        <v/>
      </c>
      <c r="CD119" s="173" t="str">
        <f t="shared" si="96"/>
        <v/>
      </c>
      <c r="CE119" s="176"/>
      <c r="CF119" s="12" t="str">
        <f t="shared" si="97"/>
        <v/>
      </c>
      <c r="CG119" s="175"/>
      <c r="DB119" s="172" t="str">
        <f t="shared" si="117"/>
        <v/>
      </c>
      <c r="DC119" s="172" t="str">
        <f t="shared" si="117"/>
        <v/>
      </c>
      <c r="DD119" s="172" t="str">
        <f t="shared" si="117"/>
        <v/>
      </c>
      <c r="DE119" s="172" t="str">
        <f t="shared" si="117"/>
        <v/>
      </c>
      <c r="DF119" s="172" t="str">
        <f t="shared" si="117"/>
        <v/>
      </c>
      <c r="DG119" s="172" t="str">
        <f t="shared" si="117"/>
        <v/>
      </c>
      <c r="DH119" s="172" t="str">
        <f t="shared" si="117"/>
        <v/>
      </c>
      <c r="DI119" s="172" t="str">
        <f t="shared" si="115"/>
        <v/>
      </c>
      <c r="DJ119" s="172" t="str">
        <f t="shared" si="115"/>
        <v/>
      </c>
      <c r="DK119" s="172" t="str">
        <f t="shared" si="115"/>
        <v/>
      </c>
      <c r="DL119" s="172" t="str">
        <f t="shared" si="115"/>
        <v/>
      </c>
      <c r="DM119" s="172" t="str">
        <f t="shared" si="115"/>
        <v/>
      </c>
      <c r="DN119" s="172" t="str">
        <f t="shared" si="115"/>
        <v/>
      </c>
      <c r="DO119" s="172" t="str">
        <f t="shared" si="113"/>
        <v/>
      </c>
      <c r="DP119" s="172" t="str">
        <f t="shared" si="113"/>
        <v/>
      </c>
      <c r="DQ119" s="172" t="str">
        <f t="shared" si="113"/>
        <v/>
      </c>
      <c r="DR119" s="172" t="str">
        <f t="shared" si="113"/>
        <v/>
      </c>
      <c r="DS119" s="172" t="str">
        <f t="shared" si="113"/>
        <v/>
      </c>
      <c r="DT119" s="173" t="str">
        <f t="shared" si="98"/>
        <v/>
      </c>
      <c r="DU119" s="173" t="str">
        <f t="shared" si="99"/>
        <v/>
      </c>
      <c r="DV119" s="173" t="str">
        <f t="shared" si="100"/>
        <v/>
      </c>
      <c r="DW119" s="173" t="str">
        <f t="shared" si="101"/>
        <v/>
      </c>
      <c r="DY119" s="12" t="str">
        <f t="shared" si="102"/>
        <v/>
      </c>
      <c r="DZ119" s="92"/>
      <c r="EA119" s="12" t="str">
        <f t="shared" si="103"/>
        <v/>
      </c>
    </row>
    <row r="120" spans="1:131" x14ac:dyDescent="0.2">
      <c r="A120" s="97">
        <v>99</v>
      </c>
      <c r="B120" s="120"/>
      <c r="C120" s="197"/>
      <c r="D120" s="119"/>
      <c r="E120" s="212"/>
      <c r="F120" s="119"/>
      <c r="G120" s="117"/>
      <c r="H120" s="118"/>
      <c r="I120" s="133">
        <f t="shared" si="77"/>
        <v>0</v>
      </c>
      <c r="J120" s="117"/>
      <c r="K120" s="133">
        <f t="shared" si="78"/>
        <v>0</v>
      </c>
      <c r="L120" s="117"/>
      <c r="M120" s="133">
        <f t="shared" si="79"/>
        <v>0</v>
      </c>
      <c r="N120" s="222"/>
      <c r="O120" s="133">
        <f t="shared" si="108"/>
        <v>0</v>
      </c>
      <c r="P120" s="222"/>
      <c r="Q120" s="133">
        <f t="shared" si="80"/>
        <v>0</v>
      </c>
      <c r="R120" s="117"/>
      <c r="S120" s="133">
        <f t="shared" si="81"/>
        <v>0</v>
      </c>
      <c r="T120" s="222"/>
      <c r="U120" s="133">
        <f t="shared" si="109"/>
        <v>0</v>
      </c>
      <c r="V120" s="222"/>
      <c r="W120" s="133">
        <f t="shared" si="82"/>
        <v>0</v>
      </c>
      <c r="X120" s="117"/>
      <c r="Y120" s="133">
        <f t="shared" si="83"/>
        <v>0</v>
      </c>
      <c r="Z120" s="222"/>
      <c r="AA120" s="117"/>
      <c r="AB120" s="226"/>
      <c r="AC120" s="36">
        <f t="shared" si="84"/>
        <v>0</v>
      </c>
      <c r="AD120" s="27">
        <f t="shared" si="85"/>
        <v>0</v>
      </c>
      <c r="AE120" s="101" t="str">
        <f t="shared" si="86"/>
        <v/>
      </c>
      <c r="AF120" s="25">
        <f t="shared" si="87"/>
        <v>0</v>
      </c>
      <c r="AG120" s="175"/>
      <c r="AH120" s="124">
        <f t="shared" si="110"/>
        <v>0</v>
      </c>
      <c r="AI120" s="72">
        <f t="shared" si="88"/>
        <v>0</v>
      </c>
      <c r="AJ120" s="170" t="str">
        <f t="shared" si="89"/>
        <v/>
      </c>
      <c r="AK120" s="170">
        <f t="shared" si="90"/>
        <v>0</v>
      </c>
      <c r="AL120" s="170">
        <f t="shared" si="91"/>
        <v>0</v>
      </c>
      <c r="AM120" s="171" t="str">
        <f t="shared" si="92"/>
        <v/>
      </c>
      <c r="AN120" s="123">
        <f t="shared" si="111"/>
        <v>0</v>
      </c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  <c r="AZ120" s="181"/>
      <c r="BA120" s="181"/>
      <c r="BB120" s="181"/>
      <c r="BC120" s="181"/>
      <c r="BD120" s="181"/>
      <c r="BE120" s="181"/>
      <c r="BF120" s="181"/>
      <c r="BG120" s="181"/>
      <c r="BH120" s="181"/>
      <c r="BI120" s="172" t="str">
        <f t="shared" si="116"/>
        <v/>
      </c>
      <c r="BJ120" s="172" t="str">
        <f t="shared" si="116"/>
        <v/>
      </c>
      <c r="BK120" s="172" t="str">
        <f t="shared" si="116"/>
        <v/>
      </c>
      <c r="BL120" s="172" t="str">
        <f t="shared" si="116"/>
        <v/>
      </c>
      <c r="BM120" s="172" t="str">
        <f t="shared" si="116"/>
        <v/>
      </c>
      <c r="BN120" s="172" t="str">
        <f t="shared" si="116"/>
        <v/>
      </c>
      <c r="BO120" s="172" t="str">
        <f t="shared" si="116"/>
        <v/>
      </c>
      <c r="BP120" s="172" t="str">
        <f t="shared" si="114"/>
        <v/>
      </c>
      <c r="BQ120" s="172" t="str">
        <f t="shared" si="114"/>
        <v/>
      </c>
      <c r="BR120" s="172" t="str">
        <f t="shared" si="114"/>
        <v/>
      </c>
      <c r="BS120" s="172" t="str">
        <f t="shared" si="114"/>
        <v/>
      </c>
      <c r="BT120" s="172" t="str">
        <f t="shared" si="114"/>
        <v/>
      </c>
      <c r="BU120" s="172" t="str">
        <f t="shared" si="114"/>
        <v/>
      </c>
      <c r="BV120" s="172" t="str">
        <f t="shared" si="112"/>
        <v/>
      </c>
      <c r="BW120" s="172" t="str">
        <f t="shared" si="112"/>
        <v/>
      </c>
      <c r="BX120" s="172" t="str">
        <f t="shared" si="112"/>
        <v/>
      </c>
      <c r="BY120" s="172" t="str">
        <f t="shared" si="112"/>
        <v/>
      </c>
      <c r="BZ120" s="172" t="str">
        <f t="shared" si="112"/>
        <v/>
      </c>
      <c r="CA120" s="173" t="str">
        <f t="shared" si="93"/>
        <v/>
      </c>
      <c r="CB120" s="173" t="str">
        <f t="shared" si="94"/>
        <v/>
      </c>
      <c r="CC120" s="173" t="str">
        <f t="shared" si="95"/>
        <v/>
      </c>
      <c r="CD120" s="173" t="str">
        <f t="shared" si="96"/>
        <v/>
      </c>
      <c r="CE120" s="176"/>
      <c r="CF120" s="12" t="str">
        <f t="shared" si="97"/>
        <v/>
      </c>
      <c r="CG120" s="175"/>
      <c r="DB120" s="172" t="str">
        <f t="shared" si="117"/>
        <v/>
      </c>
      <c r="DC120" s="172" t="str">
        <f t="shared" si="117"/>
        <v/>
      </c>
      <c r="DD120" s="172" t="str">
        <f t="shared" si="117"/>
        <v/>
      </c>
      <c r="DE120" s="172" t="str">
        <f t="shared" si="117"/>
        <v/>
      </c>
      <c r="DF120" s="172" t="str">
        <f t="shared" si="117"/>
        <v/>
      </c>
      <c r="DG120" s="172" t="str">
        <f t="shared" si="117"/>
        <v/>
      </c>
      <c r="DH120" s="172" t="str">
        <f t="shared" si="117"/>
        <v/>
      </c>
      <c r="DI120" s="172" t="str">
        <f t="shared" si="115"/>
        <v/>
      </c>
      <c r="DJ120" s="172" t="str">
        <f t="shared" si="115"/>
        <v/>
      </c>
      <c r="DK120" s="172" t="str">
        <f t="shared" si="115"/>
        <v/>
      </c>
      <c r="DL120" s="172" t="str">
        <f t="shared" si="115"/>
        <v/>
      </c>
      <c r="DM120" s="172" t="str">
        <f t="shared" si="115"/>
        <v/>
      </c>
      <c r="DN120" s="172" t="str">
        <f t="shared" si="115"/>
        <v/>
      </c>
      <c r="DO120" s="172" t="str">
        <f t="shared" si="113"/>
        <v/>
      </c>
      <c r="DP120" s="172" t="str">
        <f t="shared" si="113"/>
        <v/>
      </c>
      <c r="DQ120" s="172" t="str">
        <f t="shared" si="113"/>
        <v/>
      </c>
      <c r="DR120" s="172" t="str">
        <f t="shared" si="113"/>
        <v/>
      </c>
      <c r="DS120" s="172" t="str">
        <f t="shared" si="113"/>
        <v/>
      </c>
      <c r="DT120" s="173" t="str">
        <f t="shared" si="98"/>
        <v/>
      </c>
      <c r="DU120" s="173" t="str">
        <f t="shared" si="99"/>
        <v/>
      </c>
      <c r="DV120" s="173" t="str">
        <f t="shared" si="100"/>
        <v/>
      </c>
      <c r="DW120" s="173" t="str">
        <f t="shared" si="101"/>
        <v/>
      </c>
      <c r="DY120" s="12" t="str">
        <f t="shared" si="102"/>
        <v/>
      </c>
      <c r="DZ120" s="92"/>
      <c r="EA120" s="12" t="str">
        <f t="shared" si="103"/>
        <v/>
      </c>
    </row>
    <row r="121" spans="1:131" x14ac:dyDescent="0.2">
      <c r="A121" s="97">
        <v>100</v>
      </c>
      <c r="B121" s="120"/>
      <c r="C121" s="197"/>
      <c r="D121" s="119"/>
      <c r="E121" s="210"/>
      <c r="F121" s="119"/>
      <c r="G121" s="117"/>
      <c r="H121" s="118"/>
      <c r="I121" s="133">
        <f t="shared" si="77"/>
        <v>0</v>
      </c>
      <c r="J121" s="117"/>
      <c r="K121" s="133">
        <f t="shared" si="78"/>
        <v>0</v>
      </c>
      <c r="L121" s="127"/>
      <c r="M121" s="133">
        <f t="shared" si="79"/>
        <v>0</v>
      </c>
      <c r="N121" s="126"/>
      <c r="O121" s="133">
        <f t="shared" si="108"/>
        <v>0</v>
      </c>
      <c r="P121" s="126"/>
      <c r="Q121" s="133">
        <f t="shared" si="80"/>
        <v>0</v>
      </c>
      <c r="R121" s="117"/>
      <c r="S121" s="133">
        <f t="shared" si="81"/>
        <v>0</v>
      </c>
      <c r="T121" s="126"/>
      <c r="U121" s="133">
        <f t="shared" si="109"/>
        <v>0</v>
      </c>
      <c r="V121" s="126"/>
      <c r="W121" s="133">
        <f t="shared" si="82"/>
        <v>0</v>
      </c>
      <c r="X121" s="117"/>
      <c r="Y121" s="133">
        <f t="shared" si="83"/>
        <v>0</v>
      </c>
      <c r="Z121" s="119"/>
      <c r="AA121" s="119"/>
      <c r="AB121" s="226"/>
      <c r="AC121" s="36">
        <f t="shared" si="84"/>
        <v>0</v>
      </c>
      <c r="AD121" s="27">
        <f t="shared" si="85"/>
        <v>0</v>
      </c>
      <c r="AE121" s="101" t="str">
        <f t="shared" si="86"/>
        <v/>
      </c>
      <c r="AF121" s="25">
        <f t="shared" si="87"/>
        <v>0</v>
      </c>
      <c r="AG121" s="175"/>
      <c r="AH121" s="124">
        <f t="shared" si="110"/>
        <v>0</v>
      </c>
      <c r="AI121" s="72">
        <f t="shared" si="88"/>
        <v>0</v>
      </c>
      <c r="AJ121" s="170" t="str">
        <f t="shared" si="89"/>
        <v/>
      </c>
      <c r="AK121" s="170">
        <f t="shared" si="90"/>
        <v>0</v>
      </c>
      <c r="AL121" s="170">
        <f t="shared" si="91"/>
        <v>0</v>
      </c>
      <c r="AM121" s="171" t="str">
        <f t="shared" si="92"/>
        <v/>
      </c>
      <c r="AN121" s="123">
        <f t="shared" si="111"/>
        <v>0</v>
      </c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  <c r="BB121" s="181"/>
      <c r="BC121" s="181"/>
      <c r="BD121" s="181"/>
      <c r="BE121" s="181"/>
      <c r="BF121" s="181"/>
      <c r="BG121" s="181"/>
      <c r="BH121" s="181"/>
      <c r="BI121" s="172" t="str">
        <f t="shared" si="116"/>
        <v/>
      </c>
      <c r="BJ121" s="172" t="str">
        <f t="shared" si="116"/>
        <v/>
      </c>
      <c r="BK121" s="172" t="str">
        <f t="shared" si="116"/>
        <v/>
      </c>
      <c r="BL121" s="172" t="str">
        <f t="shared" si="116"/>
        <v/>
      </c>
      <c r="BM121" s="172" t="str">
        <f t="shared" si="116"/>
        <v/>
      </c>
      <c r="BN121" s="172" t="str">
        <f t="shared" si="116"/>
        <v/>
      </c>
      <c r="BO121" s="172" t="str">
        <f t="shared" si="116"/>
        <v/>
      </c>
      <c r="BP121" s="172" t="str">
        <f t="shared" si="114"/>
        <v/>
      </c>
      <c r="BQ121" s="172" t="str">
        <f t="shared" si="114"/>
        <v/>
      </c>
      <c r="BR121" s="172" t="str">
        <f t="shared" si="114"/>
        <v/>
      </c>
      <c r="BS121" s="172" t="str">
        <f t="shared" si="114"/>
        <v/>
      </c>
      <c r="BT121" s="172" t="str">
        <f t="shared" si="114"/>
        <v/>
      </c>
      <c r="BU121" s="172" t="str">
        <f t="shared" si="114"/>
        <v/>
      </c>
      <c r="BV121" s="172" t="str">
        <f t="shared" si="112"/>
        <v/>
      </c>
      <c r="BW121" s="172" t="str">
        <f t="shared" si="112"/>
        <v/>
      </c>
      <c r="BX121" s="172" t="str">
        <f t="shared" si="112"/>
        <v/>
      </c>
      <c r="BY121" s="172" t="str">
        <f t="shared" si="112"/>
        <v/>
      </c>
      <c r="BZ121" s="172" t="str">
        <f t="shared" si="112"/>
        <v/>
      </c>
      <c r="CA121" s="173" t="str">
        <f t="shared" si="93"/>
        <v/>
      </c>
      <c r="CB121" s="173" t="str">
        <f t="shared" si="94"/>
        <v/>
      </c>
      <c r="CC121" s="173" t="str">
        <f t="shared" si="95"/>
        <v/>
      </c>
      <c r="CD121" s="173" t="str">
        <f t="shared" si="96"/>
        <v/>
      </c>
      <c r="CE121" s="176"/>
      <c r="CF121" s="12" t="str">
        <f t="shared" si="97"/>
        <v/>
      </c>
      <c r="CG121" s="175"/>
      <c r="DB121" s="172" t="str">
        <f t="shared" si="117"/>
        <v/>
      </c>
      <c r="DC121" s="172" t="str">
        <f t="shared" si="117"/>
        <v/>
      </c>
      <c r="DD121" s="172" t="str">
        <f t="shared" si="117"/>
        <v/>
      </c>
      <c r="DE121" s="172" t="str">
        <f t="shared" si="117"/>
        <v/>
      </c>
      <c r="DF121" s="172" t="str">
        <f t="shared" si="117"/>
        <v/>
      </c>
      <c r="DG121" s="172" t="str">
        <f t="shared" si="117"/>
        <v/>
      </c>
      <c r="DH121" s="172" t="str">
        <f t="shared" si="117"/>
        <v/>
      </c>
      <c r="DI121" s="172" t="str">
        <f t="shared" si="115"/>
        <v/>
      </c>
      <c r="DJ121" s="172" t="str">
        <f t="shared" si="115"/>
        <v/>
      </c>
      <c r="DK121" s="172" t="str">
        <f t="shared" si="115"/>
        <v/>
      </c>
      <c r="DL121" s="172" t="str">
        <f t="shared" si="115"/>
        <v/>
      </c>
      <c r="DM121" s="172" t="str">
        <f t="shared" si="115"/>
        <v/>
      </c>
      <c r="DN121" s="172" t="str">
        <f t="shared" si="115"/>
        <v/>
      </c>
      <c r="DO121" s="172" t="str">
        <f t="shared" si="113"/>
        <v/>
      </c>
      <c r="DP121" s="172" t="str">
        <f t="shared" si="113"/>
        <v/>
      </c>
      <c r="DQ121" s="172" t="str">
        <f t="shared" si="113"/>
        <v/>
      </c>
      <c r="DR121" s="172" t="str">
        <f t="shared" si="113"/>
        <v/>
      </c>
      <c r="DS121" s="172" t="str">
        <f t="shared" si="113"/>
        <v/>
      </c>
      <c r="DT121" s="173" t="str">
        <f t="shared" si="98"/>
        <v/>
      </c>
      <c r="DU121" s="173" t="str">
        <f t="shared" si="99"/>
        <v/>
      </c>
      <c r="DV121" s="173" t="str">
        <f t="shared" si="100"/>
        <v/>
      </c>
      <c r="DW121" s="173" t="str">
        <f t="shared" si="101"/>
        <v/>
      </c>
      <c r="DY121" s="12" t="str">
        <f t="shared" si="102"/>
        <v/>
      </c>
      <c r="DZ121" s="92"/>
      <c r="EA121" s="12" t="str">
        <f t="shared" si="103"/>
        <v/>
      </c>
    </row>
    <row r="122" spans="1:131" x14ac:dyDescent="0.2">
      <c r="A122" s="97">
        <v>101</v>
      </c>
      <c r="B122" s="120"/>
      <c r="C122" s="197"/>
      <c r="D122" s="119"/>
      <c r="E122" s="210"/>
      <c r="F122" s="119"/>
      <c r="G122" s="117"/>
      <c r="H122" s="118"/>
      <c r="I122" s="133">
        <f t="shared" si="77"/>
        <v>0</v>
      </c>
      <c r="J122" s="117"/>
      <c r="K122" s="133">
        <f t="shared" si="78"/>
        <v>0</v>
      </c>
      <c r="L122" s="117"/>
      <c r="M122" s="133">
        <f t="shared" si="79"/>
        <v>0</v>
      </c>
      <c r="N122" s="119"/>
      <c r="O122" s="133">
        <f t="shared" si="108"/>
        <v>0</v>
      </c>
      <c r="P122" s="119"/>
      <c r="Q122" s="133">
        <f t="shared" si="80"/>
        <v>0</v>
      </c>
      <c r="R122" s="117"/>
      <c r="S122" s="133">
        <f t="shared" si="81"/>
        <v>0</v>
      </c>
      <c r="T122" s="119"/>
      <c r="U122" s="133">
        <f t="shared" si="109"/>
        <v>0</v>
      </c>
      <c r="V122" s="119"/>
      <c r="W122" s="133">
        <f t="shared" si="82"/>
        <v>0</v>
      </c>
      <c r="X122" s="117"/>
      <c r="Y122" s="133">
        <f t="shared" si="83"/>
        <v>0</v>
      </c>
      <c r="Z122" s="119"/>
      <c r="AA122" s="119"/>
      <c r="AB122" s="226"/>
      <c r="AC122" s="36">
        <f t="shared" si="84"/>
        <v>0</v>
      </c>
      <c r="AD122" s="27">
        <f t="shared" si="85"/>
        <v>0</v>
      </c>
      <c r="AE122" s="101" t="str">
        <f t="shared" si="86"/>
        <v/>
      </c>
      <c r="AF122" s="25">
        <f t="shared" si="87"/>
        <v>0</v>
      </c>
      <c r="AG122" s="175"/>
      <c r="AH122" s="124">
        <f t="shared" si="110"/>
        <v>0</v>
      </c>
      <c r="AI122" s="72">
        <f t="shared" si="88"/>
        <v>0</v>
      </c>
      <c r="AJ122" s="170" t="str">
        <f t="shared" si="89"/>
        <v/>
      </c>
      <c r="AK122" s="170">
        <f t="shared" si="90"/>
        <v>0</v>
      </c>
      <c r="AL122" s="170">
        <f t="shared" si="91"/>
        <v>0</v>
      </c>
      <c r="AM122" s="171" t="str">
        <f t="shared" si="92"/>
        <v/>
      </c>
      <c r="AN122" s="123">
        <f t="shared" si="111"/>
        <v>0</v>
      </c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  <c r="AZ122" s="181"/>
      <c r="BA122" s="181"/>
      <c r="BB122" s="181"/>
      <c r="BC122" s="181"/>
      <c r="BD122" s="181"/>
      <c r="BE122" s="181"/>
      <c r="BF122" s="181"/>
      <c r="BG122" s="181"/>
      <c r="BH122" s="181"/>
      <c r="BI122" s="172" t="str">
        <f t="shared" si="116"/>
        <v/>
      </c>
      <c r="BJ122" s="172" t="str">
        <f t="shared" si="116"/>
        <v/>
      </c>
      <c r="BK122" s="172" t="str">
        <f t="shared" si="116"/>
        <v/>
      </c>
      <c r="BL122" s="172" t="str">
        <f t="shared" si="116"/>
        <v/>
      </c>
      <c r="BM122" s="172" t="str">
        <f t="shared" si="116"/>
        <v/>
      </c>
      <c r="BN122" s="172" t="str">
        <f t="shared" si="116"/>
        <v/>
      </c>
      <c r="BO122" s="172" t="str">
        <f t="shared" si="116"/>
        <v/>
      </c>
      <c r="BP122" s="172" t="str">
        <f t="shared" si="114"/>
        <v/>
      </c>
      <c r="BQ122" s="172" t="str">
        <f t="shared" si="114"/>
        <v/>
      </c>
      <c r="BR122" s="172" t="str">
        <f t="shared" si="114"/>
        <v/>
      </c>
      <c r="BS122" s="172" t="str">
        <f t="shared" si="114"/>
        <v/>
      </c>
      <c r="BT122" s="172" t="str">
        <f t="shared" si="114"/>
        <v/>
      </c>
      <c r="BU122" s="172" t="str">
        <f t="shared" si="114"/>
        <v/>
      </c>
      <c r="BV122" s="172" t="str">
        <f t="shared" si="112"/>
        <v/>
      </c>
      <c r="BW122" s="172" t="str">
        <f t="shared" si="112"/>
        <v/>
      </c>
      <c r="BX122" s="172" t="str">
        <f t="shared" si="112"/>
        <v/>
      </c>
      <c r="BY122" s="172" t="str">
        <f t="shared" si="112"/>
        <v/>
      </c>
      <c r="BZ122" s="172" t="str">
        <f t="shared" si="112"/>
        <v/>
      </c>
      <c r="CA122" s="173" t="str">
        <f t="shared" si="93"/>
        <v/>
      </c>
      <c r="CB122" s="173" t="str">
        <f t="shared" si="94"/>
        <v/>
      </c>
      <c r="CC122" s="173" t="str">
        <f t="shared" si="95"/>
        <v/>
      </c>
      <c r="CD122" s="173" t="str">
        <f t="shared" si="96"/>
        <v/>
      </c>
      <c r="CE122" s="176"/>
      <c r="CF122" s="12" t="str">
        <f t="shared" si="97"/>
        <v/>
      </c>
      <c r="CG122" s="175"/>
      <c r="DB122" s="172" t="str">
        <f t="shared" si="117"/>
        <v/>
      </c>
      <c r="DC122" s="172" t="str">
        <f t="shared" si="117"/>
        <v/>
      </c>
      <c r="DD122" s="172" t="str">
        <f t="shared" si="117"/>
        <v/>
      </c>
      <c r="DE122" s="172" t="str">
        <f t="shared" si="117"/>
        <v/>
      </c>
      <c r="DF122" s="172" t="str">
        <f t="shared" si="117"/>
        <v/>
      </c>
      <c r="DG122" s="172" t="str">
        <f t="shared" si="117"/>
        <v/>
      </c>
      <c r="DH122" s="172" t="str">
        <f t="shared" si="117"/>
        <v/>
      </c>
      <c r="DI122" s="172" t="str">
        <f t="shared" si="115"/>
        <v/>
      </c>
      <c r="DJ122" s="172" t="str">
        <f t="shared" si="115"/>
        <v/>
      </c>
      <c r="DK122" s="172" t="str">
        <f t="shared" si="115"/>
        <v/>
      </c>
      <c r="DL122" s="172" t="str">
        <f t="shared" si="115"/>
        <v/>
      </c>
      <c r="DM122" s="172" t="str">
        <f t="shared" si="115"/>
        <v/>
      </c>
      <c r="DN122" s="172" t="str">
        <f t="shared" si="115"/>
        <v/>
      </c>
      <c r="DO122" s="172" t="str">
        <f t="shared" si="113"/>
        <v/>
      </c>
      <c r="DP122" s="172" t="str">
        <f t="shared" si="113"/>
        <v/>
      </c>
      <c r="DQ122" s="172" t="str">
        <f t="shared" si="113"/>
        <v/>
      </c>
      <c r="DR122" s="172" t="str">
        <f t="shared" si="113"/>
        <v/>
      </c>
      <c r="DS122" s="172" t="str">
        <f t="shared" si="113"/>
        <v/>
      </c>
      <c r="DT122" s="173" t="str">
        <f t="shared" si="98"/>
        <v/>
      </c>
      <c r="DU122" s="173" t="str">
        <f t="shared" si="99"/>
        <v/>
      </c>
      <c r="DV122" s="173" t="str">
        <f t="shared" si="100"/>
        <v/>
      </c>
      <c r="DW122" s="173" t="str">
        <f t="shared" si="101"/>
        <v/>
      </c>
      <c r="DY122" s="12" t="str">
        <f t="shared" si="102"/>
        <v/>
      </c>
      <c r="DZ122" s="92"/>
      <c r="EA122" s="12" t="str">
        <f t="shared" si="103"/>
        <v/>
      </c>
    </row>
    <row r="123" spans="1:131" x14ac:dyDescent="0.2">
      <c r="A123" s="97">
        <v>102</v>
      </c>
      <c r="B123" s="120"/>
      <c r="C123" s="197"/>
      <c r="D123" s="119"/>
      <c r="E123" s="210"/>
      <c r="F123" s="119"/>
      <c r="G123" s="117"/>
      <c r="H123" s="118"/>
      <c r="I123" s="133">
        <f t="shared" si="77"/>
        <v>0</v>
      </c>
      <c r="J123" s="117"/>
      <c r="K123" s="133">
        <f t="shared" si="78"/>
        <v>0</v>
      </c>
      <c r="L123" s="117"/>
      <c r="M123" s="133">
        <f t="shared" si="79"/>
        <v>0</v>
      </c>
      <c r="N123" s="119"/>
      <c r="O123" s="133">
        <f t="shared" si="108"/>
        <v>0</v>
      </c>
      <c r="P123" s="119"/>
      <c r="Q123" s="133">
        <f t="shared" si="80"/>
        <v>0</v>
      </c>
      <c r="R123" s="117"/>
      <c r="S123" s="133">
        <f t="shared" si="81"/>
        <v>0</v>
      </c>
      <c r="T123" s="119"/>
      <c r="U123" s="133">
        <f t="shared" si="109"/>
        <v>0</v>
      </c>
      <c r="V123" s="119"/>
      <c r="W123" s="133">
        <f t="shared" si="82"/>
        <v>0</v>
      </c>
      <c r="X123" s="117"/>
      <c r="Y123" s="133">
        <f t="shared" si="83"/>
        <v>0</v>
      </c>
      <c r="Z123" s="119"/>
      <c r="AA123" s="119"/>
      <c r="AB123" s="226"/>
      <c r="AC123" s="36">
        <f t="shared" si="84"/>
        <v>0</v>
      </c>
      <c r="AD123" s="27">
        <f t="shared" si="85"/>
        <v>0</v>
      </c>
      <c r="AE123" s="101" t="str">
        <f t="shared" si="86"/>
        <v/>
      </c>
      <c r="AF123" s="25">
        <f t="shared" si="87"/>
        <v>0</v>
      </c>
      <c r="AG123" s="175"/>
      <c r="AH123" s="124">
        <f t="shared" si="110"/>
        <v>0</v>
      </c>
      <c r="AI123" s="72">
        <f t="shared" si="88"/>
        <v>0</v>
      </c>
      <c r="AJ123" s="170" t="str">
        <f t="shared" si="89"/>
        <v/>
      </c>
      <c r="AK123" s="170">
        <f t="shared" si="90"/>
        <v>0</v>
      </c>
      <c r="AL123" s="170">
        <f t="shared" si="91"/>
        <v>0</v>
      </c>
      <c r="AM123" s="171" t="str">
        <f t="shared" si="92"/>
        <v/>
      </c>
      <c r="AN123" s="123">
        <f t="shared" si="111"/>
        <v>0</v>
      </c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  <c r="BA123" s="181"/>
      <c r="BB123" s="181"/>
      <c r="BC123" s="181"/>
      <c r="BD123" s="181"/>
      <c r="BE123" s="181"/>
      <c r="BF123" s="181"/>
      <c r="BG123" s="181"/>
      <c r="BH123" s="181"/>
      <c r="BI123" s="172" t="str">
        <f t="shared" si="116"/>
        <v/>
      </c>
      <c r="BJ123" s="172" t="str">
        <f t="shared" si="116"/>
        <v/>
      </c>
      <c r="BK123" s="172" t="str">
        <f t="shared" si="116"/>
        <v/>
      </c>
      <c r="BL123" s="172" t="str">
        <f t="shared" si="116"/>
        <v/>
      </c>
      <c r="BM123" s="172" t="str">
        <f t="shared" si="116"/>
        <v/>
      </c>
      <c r="BN123" s="172" t="str">
        <f t="shared" si="116"/>
        <v/>
      </c>
      <c r="BO123" s="172" t="str">
        <f t="shared" si="116"/>
        <v/>
      </c>
      <c r="BP123" s="172" t="str">
        <f t="shared" si="114"/>
        <v/>
      </c>
      <c r="BQ123" s="172" t="str">
        <f t="shared" si="114"/>
        <v/>
      </c>
      <c r="BR123" s="172" t="str">
        <f t="shared" si="114"/>
        <v/>
      </c>
      <c r="BS123" s="172" t="str">
        <f t="shared" si="114"/>
        <v/>
      </c>
      <c r="BT123" s="172" t="str">
        <f t="shared" si="114"/>
        <v/>
      </c>
      <c r="BU123" s="172" t="str">
        <f t="shared" si="114"/>
        <v/>
      </c>
      <c r="BV123" s="172" t="str">
        <f t="shared" si="112"/>
        <v/>
      </c>
      <c r="BW123" s="172" t="str">
        <f t="shared" si="112"/>
        <v/>
      </c>
      <c r="BX123" s="172" t="str">
        <f t="shared" si="112"/>
        <v/>
      </c>
      <c r="BY123" s="172" t="str">
        <f t="shared" si="112"/>
        <v/>
      </c>
      <c r="BZ123" s="172" t="str">
        <f t="shared" si="112"/>
        <v/>
      </c>
      <c r="CA123" s="173" t="str">
        <f t="shared" si="93"/>
        <v/>
      </c>
      <c r="CB123" s="173" t="str">
        <f t="shared" si="94"/>
        <v/>
      </c>
      <c r="CC123" s="173" t="str">
        <f t="shared" si="95"/>
        <v/>
      </c>
      <c r="CD123" s="173" t="str">
        <f t="shared" si="96"/>
        <v/>
      </c>
      <c r="CE123" s="176"/>
      <c r="CF123" s="12" t="str">
        <f t="shared" si="97"/>
        <v/>
      </c>
      <c r="CG123" s="175"/>
      <c r="DB123" s="172" t="str">
        <f t="shared" si="117"/>
        <v/>
      </c>
      <c r="DC123" s="172" t="str">
        <f t="shared" si="117"/>
        <v/>
      </c>
      <c r="DD123" s="172" t="str">
        <f t="shared" si="117"/>
        <v/>
      </c>
      <c r="DE123" s="172" t="str">
        <f t="shared" si="117"/>
        <v/>
      </c>
      <c r="DF123" s="172" t="str">
        <f t="shared" si="117"/>
        <v/>
      </c>
      <c r="DG123" s="172" t="str">
        <f t="shared" si="117"/>
        <v/>
      </c>
      <c r="DH123" s="172" t="str">
        <f t="shared" si="117"/>
        <v/>
      </c>
      <c r="DI123" s="172" t="str">
        <f t="shared" si="115"/>
        <v/>
      </c>
      <c r="DJ123" s="172" t="str">
        <f t="shared" si="115"/>
        <v/>
      </c>
      <c r="DK123" s="172" t="str">
        <f t="shared" si="115"/>
        <v/>
      </c>
      <c r="DL123" s="172" t="str">
        <f t="shared" si="115"/>
        <v/>
      </c>
      <c r="DM123" s="172" t="str">
        <f t="shared" si="115"/>
        <v/>
      </c>
      <c r="DN123" s="172" t="str">
        <f t="shared" si="115"/>
        <v/>
      </c>
      <c r="DO123" s="172" t="str">
        <f t="shared" si="113"/>
        <v/>
      </c>
      <c r="DP123" s="172" t="str">
        <f t="shared" si="113"/>
        <v/>
      </c>
      <c r="DQ123" s="172" t="str">
        <f t="shared" si="113"/>
        <v/>
      </c>
      <c r="DR123" s="172" t="str">
        <f t="shared" si="113"/>
        <v/>
      </c>
      <c r="DS123" s="172" t="str">
        <f t="shared" si="113"/>
        <v/>
      </c>
      <c r="DT123" s="173" t="str">
        <f t="shared" si="98"/>
        <v/>
      </c>
      <c r="DU123" s="173" t="str">
        <f t="shared" si="99"/>
        <v/>
      </c>
      <c r="DV123" s="173" t="str">
        <f t="shared" si="100"/>
        <v/>
      </c>
      <c r="DW123" s="173" t="str">
        <f t="shared" si="101"/>
        <v/>
      </c>
      <c r="DY123" s="12" t="str">
        <f t="shared" si="102"/>
        <v/>
      </c>
      <c r="DZ123" s="92"/>
      <c r="EA123" s="12" t="str">
        <f t="shared" si="103"/>
        <v/>
      </c>
    </row>
    <row r="124" spans="1:131" x14ac:dyDescent="0.2">
      <c r="A124" s="97">
        <v>103</v>
      </c>
      <c r="B124" s="120"/>
      <c r="C124" s="197"/>
      <c r="D124" s="119"/>
      <c r="E124" s="210"/>
      <c r="F124" s="119"/>
      <c r="G124" s="117"/>
      <c r="H124" s="118"/>
      <c r="I124" s="133">
        <f t="shared" si="77"/>
        <v>0</v>
      </c>
      <c r="J124" s="117"/>
      <c r="K124" s="133">
        <f t="shared" si="78"/>
        <v>0</v>
      </c>
      <c r="L124" s="117"/>
      <c r="M124" s="133">
        <f t="shared" si="79"/>
        <v>0</v>
      </c>
      <c r="N124" s="119"/>
      <c r="O124" s="133">
        <f t="shared" si="108"/>
        <v>0</v>
      </c>
      <c r="P124" s="119"/>
      <c r="Q124" s="133">
        <f t="shared" si="80"/>
        <v>0</v>
      </c>
      <c r="R124" s="117"/>
      <c r="S124" s="133">
        <f t="shared" si="81"/>
        <v>0</v>
      </c>
      <c r="T124" s="119"/>
      <c r="U124" s="133">
        <f t="shared" si="109"/>
        <v>0</v>
      </c>
      <c r="V124" s="119"/>
      <c r="W124" s="133">
        <f t="shared" si="82"/>
        <v>0</v>
      </c>
      <c r="X124" s="117"/>
      <c r="Y124" s="133">
        <f t="shared" si="83"/>
        <v>0</v>
      </c>
      <c r="Z124" s="119"/>
      <c r="AA124" s="119"/>
      <c r="AB124" s="226"/>
      <c r="AC124" s="36">
        <f t="shared" si="84"/>
        <v>0</v>
      </c>
      <c r="AD124" s="27">
        <f t="shared" si="85"/>
        <v>0</v>
      </c>
      <c r="AE124" s="101" t="str">
        <f t="shared" si="86"/>
        <v/>
      </c>
      <c r="AF124" s="25">
        <f t="shared" si="87"/>
        <v>0</v>
      </c>
      <c r="AG124" s="175"/>
      <c r="AH124" s="124">
        <f t="shared" si="110"/>
        <v>0</v>
      </c>
      <c r="AI124" s="72">
        <f t="shared" si="88"/>
        <v>0</v>
      </c>
      <c r="AJ124" s="170" t="str">
        <f t="shared" si="89"/>
        <v/>
      </c>
      <c r="AK124" s="170">
        <f t="shared" si="90"/>
        <v>0</v>
      </c>
      <c r="AL124" s="170">
        <f t="shared" si="91"/>
        <v>0</v>
      </c>
      <c r="AM124" s="171" t="str">
        <f t="shared" si="92"/>
        <v/>
      </c>
      <c r="AN124" s="123">
        <f t="shared" si="111"/>
        <v>0</v>
      </c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  <c r="AZ124" s="181"/>
      <c r="BA124" s="181"/>
      <c r="BB124" s="181"/>
      <c r="BC124" s="181"/>
      <c r="BD124" s="181"/>
      <c r="BE124" s="181"/>
      <c r="BF124" s="181"/>
      <c r="BG124" s="181"/>
      <c r="BH124" s="181"/>
      <c r="BI124" s="172" t="str">
        <f t="shared" si="116"/>
        <v/>
      </c>
      <c r="BJ124" s="172" t="str">
        <f t="shared" si="116"/>
        <v/>
      </c>
      <c r="BK124" s="172" t="str">
        <f t="shared" si="116"/>
        <v/>
      </c>
      <c r="BL124" s="172" t="str">
        <f t="shared" si="116"/>
        <v/>
      </c>
      <c r="BM124" s="172" t="str">
        <f t="shared" si="116"/>
        <v/>
      </c>
      <c r="BN124" s="172" t="str">
        <f t="shared" si="116"/>
        <v/>
      </c>
      <c r="BO124" s="172" t="str">
        <f t="shared" si="116"/>
        <v/>
      </c>
      <c r="BP124" s="172" t="str">
        <f t="shared" si="114"/>
        <v/>
      </c>
      <c r="BQ124" s="172" t="str">
        <f t="shared" si="114"/>
        <v/>
      </c>
      <c r="BR124" s="172" t="str">
        <f t="shared" si="114"/>
        <v/>
      </c>
      <c r="BS124" s="172" t="str">
        <f t="shared" si="114"/>
        <v/>
      </c>
      <c r="BT124" s="172" t="str">
        <f t="shared" si="114"/>
        <v/>
      </c>
      <c r="BU124" s="172" t="str">
        <f t="shared" si="114"/>
        <v/>
      </c>
      <c r="BV124" s="172" t="str">
        <f t="shared" si="112"/>
        <v/>
      </c>
      <c r="BW124" s="172" t="str">
        <f t="shared" si="112"/>
        <v/>
      </c>
      <c r="BX124" s="172" t="str">
        <f t="shared" si="112"/>
        <v/>
      </c>
      <c r="BY124" s="172" t="str">
        <f t="shared" si="112"/>
        <v/>
      </c>
      <c r="BZ124" s="172" t="str">
        <f t="shared" si="112"/>
        <v/>
      </c>
      <c r="CA124" s="173" t="str">
        <f t="shared" si="93"/>
        <v/>
      </c>
      <c r="CB124" s="173" t="str">
        <f t="shared" si="94"/>
        <v/>
      </c>
      <c r="CC124" s="173" t="str">
        <f t="shared" si="95"/>
        <v/>
      </c>
      <c r="CD124" s="173" t="str">
        <f t="shared" si="96"/>
        <v/>
      </c>
      <c r="CE124" s="176"/>
      <c r="CF124" s="12" t="str">
        <f t="shared" si="97"/>
        <v/>
      </c>
      <c r="CG124" s="175"/>
      <c r="DB124" s="172" t="str">
        <f t="shared" si="117"/>
        <v/>
      </c>
      <c r="DC124" s="172" t="str">
        <f t="shared" si="117"/>
        <v/>
      </c>
      <c r="DD124" s="172" t="str">
        <f t="shared" si="117"/>
        <v/>
      </c>
      <c r="DE124" s="172" t="str">
        <f t="shared" si="117"/>
        <v/>
      </c>
      <c r="DF124" s="172" t="str">
        <f t="shared" si="117"/>
        <v/>
      </c>
      <c r="DG124" s="172" t="str">
        <f t="shared" si="117"/>
        <v/>
      </c>
      <c r="DH124" s="172" t="str">
        <f t="shared" si="117"/>
        <v/>
      </c>
      <c r="DI124" s="172" t="str">
        <f t="shared" si="115"/>
        <v/>
      </c>
      <c r="DJ124" s="172" t="str">
        <f t="shared" si="115"/>
        <v/>
      </c>
      <c r="DK124" s="172" t="str">
        <f t="shared" si="115"/>
        <v/>
      </c>
      <c r="DL124" s="172" t="str">
        <f t="shared" si="115"/>
        <v/>
      </c>
      <c r="DM124" s="172" t="str">
        <f t="shared" si="115"/>
        <v/>
      </c>
      <c r="DN124" s="172" t="str">
        <f t="shared" si="115"/>
        <v/>
      </c>
      <c r="DO124" s="172" t="str">
        <f t="shared" si="113"/>
        <v/>
      </c>
      <c r="DP124" s="172" t="str">
        <f t="shared" si="113"/>
        <v/>
      </c>
      <c r="DQ124" s="172" t="str">
        <f t="shared" si="113"/>
        <v/>
      </c>
      <c r="DR124" s="172" t="str">
        <f t="shared" si="113"/>
        <v/>
      </c>
      <c r="DS124" s="172" t="str">
        <f t="shared" si="113"/>
        <v/>
      </c>
      <c r="DT124" s="173" t="str">
        <f t="shared" si="98"/>
        <v/>
      </c>
      <c r="DU124" s="173" t="str">
        <f t="shared" si="99"/>
        <v/>
      </c>
      <c r="DV124" s="173" t="str">
        <f t="shared" si="100"/>
        <v/>
      </c>
      <c r="DW124" s="173" t="str">
        <f t="shared" si="101"/>
        <v/>
      </c>
      <c r="DY124" s="12" t="str">
        <f t="shared" si="102"/>
        <v/>
      </c>
      <c r="DZ124" s="92"/>
      <c r="EA124" s="12" t="str">
        <f t="shared" si="103"/>
        <v/>
      </c>
    </row>
    <row r="125" spans="1:131" x14ac:dyDescent="0.2">
      <c r="A125" s="97">
        <v>104</v>
      </c>
      <c r="B125" s="120"/>
      <c r="C125" s="197"/>
      <c r="D125" s="119"/>
      <c r="E125" s="210"/>
      <c r="F125" s="119"/>
      <c r="G125" s="117"/>
      <c r="H125" s="118"/>
      <c r="I125" s="133">
        <f t="shared" si="77"/>
        <v>0</v>
      </c>
      <c r="J125" s="117"/>
      <c r="K125" s="133">
        <f t="shared" si="78"/>
        <v>0</v>
      </c>
      <c r="L125" s="117"/>
      <c r="M125" s="133">
        <f t="shared" si="79"/>
        <v>0</v>
      </c>
      <c r="N125" s="119"/>
      <c r="O125" s="133">
        <f t="shared" si="108"/>
        <v>0</v>
      </c>
      <c r="P125" s="119"/>
      <c r="Q125" s="133">
        <f t="shared" si="80"/>
        <v>0</v>
      </c>
      <c r="R125" s="117"/>
      <c r="S125" s="133">
        <f t="shared" si="81"/>
        <v>0</v>
      </c>
      <c r="T125" s="119"/>
      <c r="U125" s="133">
        <f t="shared" si="109"/>
        <v>0</v>
      </c>
      <c r="V125" s="119"/>
      <c r="W125" s="133">
        <f t="shared" si="82"/>
        <v>0</v>
      </c>
      <c r="X125" s="117"/>
      <c r="Y125" s="133">
        <f t="shared" si="83"/>
        <v>0</v>
      </c>
      <c r="Z125" s="119"/>
      <c r="AA125" s="119"/>
      <c r="AB125" s="226"/>
      <c r="AC125" s="36">
        <f t="shared" si="84"/>
        <v>0</v>
      </c>
      <c r="AD125" s="27">
        <f t="shared" si="85"/>
        <v>0</v>
      </c>
      <c r="AE125" s="101" t="str">
        <f t="shared" si="86"/>
        <v/>
      </c>
      <c r="AF125" s="25">
        <f t="shared" si="87"/>
        <v>0</v>
      </c>
      <c r="AG125" s="175"/>
      <c r="AH125" s="124">
        <f t="shared" si="110"/>
        <v>0</v>
      </c>
      <c r="AI125" s="72">
        <f t="shared" si="88"/>
        <v>0</v>
      </c>
      <c r="AJ125" s="170" t="str">
        <f t="shared" si="89"/>
        <v/>
      </c>
      <c r="AK125" s="170">
        <f t="shared" si="90"/>
        <v>0</v>
      </c>
      <c r="AL125" s="170">
        <f t="shared" si="91"/>
        <v>0</v>
      </c>
      <c r="AM125" s="171" t="str">
        <f t="shared" si="92"/>
        <v/>
      </c>
      <c r="AN125" s="123">
        <f t="shared" si="111"/>
        <v>0</v>
      </c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  <c r="AZ125" s="181"/>
      <c r="BA125" s="181"/>
      <c r="BB125" s="181"/>
      <c r="BC125" s="181"/>
      <c r="BD125" s="181"/>
      <c r="BE125" s="181"/>
      <c r="BF125" s="181"/>
      <c r="BG125" s="181"/>
      <c r="BH125" s="181"/>
      <c r="BI125" s="172" t="str">
        <f t="shared" si="116"/>
        <v/>
      </c>
      <c r="BJ125" s="172" t="str">
        <f t="shared" si="116"/>
        <v/>
      </c>
      <c r="BK125" s="172" t="str">
        <f t="shared" si="116"/>
        <v/>
      </c>
      <c r="BL125" s="172" t="str">
        <f t="shared" si="116"/>
        <v/>
      </c>
      <c r="BM125" s="172" t="str">
        <f t="shared" si="116"/>
        <v/>
      </c>
      <c r="BN125" s="172" t="str">
        <f t="shared" si="116"/>
        <v/>
      </c>
      <c r="BO125" s="172" t="str">
        <f t="shared" si="116"/>
        <v/>
      </c>
      <c r="BP125" s="172" t="str">
        <f t="shared" si="114"/>
        <v/>
      </c>
      <c r="BQ125" s="172" t="str">
        <f t="shared" si="114"/>
        <v/>
      </c>
      <c r="BR125" s="172" t="str">
        <f t="shared" si="114"/>
        <v/>
      </c>
      <c r="BS125" s="172" t="str">
        <f t="shared" si="114"/>
        <v/>
      </c>
      <c r="BT125" s="172" t="str">
        <f t="shared" si="114"/>
        <v/>
      </c>
      <c r="BU125" s="172" t="str">
        <f t="shared" si="114"/>
        <v/>
      </c>
      <c r="BV125" s="172" t="str">
        <f t="shared" si="112"/>
        <v/>
      </c>
      <c r="BW125" s="172" t="str">
        <f t="shared" si="112"/>
        <v/>
      </c>
      <c r="BX125" s="172" t="str">
        <f t="shared" si="112"/>
        <v/>
      </c>
      <c r="BY125" s="172" t="str">
        <f t="shared" si="112"/>
        <v/>
      </c>
      <c r="BZ125" s="172" t="str">
        <f t="shared" si="112"/>
        <v/>
      </c>
      <c r="CA125" s="173" t="str">
        <f t="shared" si="93"/>
        <v/>
      </c>
      <c r="CB125" s="173" t="str">
        <f t="shared" si="94"/>
        <v/>
      </c>
      <c r="CC125" s="173" t="str">
        <f t="shared" si="95"/>
        <v/>
      </c>
      <c r="CD125" s="173" t="str">
        <f t="shared" si="96"/>
        <v/>
      </c>
      <c r="CE125" s="176"/>
      <c r="CF125" s="12" t="str">
        <f t="shared" si="97"/>
        <v/>
      </c>
      <c r="CG125" s="175"/>
      <c r="DB125" s="172" t="str">
        <f t="shared" si="117"/>
        <v/>
      </c>
      <c r="DC125" s="172" t="str">
        <f t="shared" si="117"/>
        <v/>
      </c>
      <c r="DD125" s="172" t="str">
        <f t="shared" si="117"/>
        <v/>
      </c>
      <c r="DE125" s="172" t="str">
        <f t="shared" si="117"/>
        <v/>
      </c>
      <c r="DF125" s="172" t="str">
        <f t="shared" si="117"/>
        <v/>
      </c>
      <c r="DG125" s="172" t="str">
        <f t="shared" si="117"/>
        <v/>
      </c>
      <c r="DH125" s="172" t="str">
        <f t="shared" si="117"/>
        <v/>
      </c>
      <c r="DI125" s="172" t="str">
        <f t="shared" si="115"/>
        <v/>
      </c>
      <c r="DJ125" s="172" t="str">
        <f t="shared" si="115"/>
        <v/>
      </c>
      <c r="DK125" s="172" t="str">
        <f t="shared" si="115"/>
        <v/>
      </c>
      <c r="DL125" s="172" t="str">
        <f t="shared" si="115"/>
        <v/>
      </c>
      <c r="DM125" s="172" t="str">
        <f t="shared" si="115"/>
        <v/>
      </c>
      <c r="DN125" s="172" t="str">
        <f t="shared" si="115"/>
        <v/>
      </c>
      <c r="DO125" s="172" t="str">
        <f t="shared" si="113"/>
        <v/>
      </c>
      <c r="DP125" s="172" t="str">
        <f t="shared" si="113"/>
        <v/>
      </c>
      <c r="DQ125" s="172" t="str">
        <f t="shared" si="113"/>
        <v/>
      </c>
      <c r="DR125" s="172" t="str">
        <f t="shared" si="113"/>
        <v/>
      </c>
      <c r="DS125" s="172" t="str">
        <f t="shared" si="113"/>
        <v/>
      </c>
      <c r="DT125" s="173" t="str">
        <f t="shared" si="98"/>
        <v/>
      </c>
      <c r="DU125" s="173" t="str">
        <f t="shared" si="99"/>
        <v/>
      </c>
      <c r="DV125" s="173" t="str">
        <f t="shared" si="100"/>
        <v/>
      </c>
      <c r="DW125" s="173" t="str">
        <f t="shared" si="101"/>
        <v/>
      </c>
      <c r="DY125" s="12" t="str">
        <f t="shared" si="102"/>
        <v/>
      </c>
      <c r="DZ125" s="92"/>
      <c r="EA125" s="12" t="str">
        <f t="shared" si="103"/>
        <v/>
      </c>
    </row>
    <row r="126" spans="1:131" x14ac:dyDescent="0.2">
      <c r="A126" s="97">
        <v>105</v>
      </c>
      <c r="B126" s="120"/>
      <c r="C126" s="197"/>
      <c r="D126" s="119"/>
      <c r="E126" s="210"/>
      <c r="F126" s="119"/>
      <c r="G126" s="117"/>
      <c r="H126" s="118"/>
      <c r="I126" s="133">
        <f t="shared" si="77"/>
        <v>0</v>
      </c>
      <c r="J126" s="117"/>
      <c r="K126" s="133">
        <f t="shared" si="78"/>
        <v>0</v>
      </c>
      <c r="L126" s="117"/>
      <c r="M126" s="133">
        <f t="shared" si="79"/>
        <v>0</v>
      </c>
      <c r="N126" s="119"/>
      <c r="O126" s="133">
        <f t="shared" si="108"/>
        <v>0</v>
      </c>
      <c r="P126" s="119"/>
      <c r="Q126" s="133">
        <f t="shared" si="80"/>
        <v>0</v>
      </c>
      <c r="R126" s="117"/>
      <c r="S126" s="133">
        <f t="shared" si="81"/>
        <v>0</v>
      </c>
      <c r="T126" s="119"/>
      <c r="U126" s="133">
        <f t="shared" si="109"/>
        <v>0</v>
      </c>
      <c r="V126" s="119"/>
      <c r="W126" s="133">
        <f t="shared" si="82"/>
        <v>0</v>
      </c>
      <c r="X126" s="117"/>
      <c r="Y126" s="133">
        <f t="shared" si="83"/>
        <v>0</v>
      </c>
      <c r="Z126" s="119"/>
      <c r="AA126" s="119"/>
      <c r="AB126" s="226"/>
      <c r="AC126" s="36">
        <f t="shared" si="84"/>
        <v>0</v>
      </c>
      <c r="AD126" s="27">
        <f t="shared" si="85"/>
        <v>0</v>
      </c>
      <c r="AE126" s="101" t="str">
        <f t="shared" si="86"/>
        <v/>
      </c>
      <c r="AF126" s="25">
        <f t="shared" si="87"/>
        <v>0</v>
      </c>
      <c r="AG126" s="175"/>
      <c r="AH126" s="124">
        <f t="shared" si="110"/>
        <v>0</v>
      </c>
      <c r="AI126" s="72">
        <f t="shared" si="88"/>
        <v>0</v>
      </c>
      <c r="AJ126" s="170" t="str">
        <f t="shared" si="89"/>
        <v/>
      </c>
      <c r="AK126" s="170">
        <f t="shared" si="90"/>
        <v>0</v>
      </c>
      <c r="AL126" s="170">
        <f t="shared" si="91"/>
        <v>0</v>
      </c>
      <c r="AM126" s="171" t="str">
        <f t="shared" si="92"/>
        <v/>
      </c>
      <c r="AN126" s="123">
        <f t="shared" si="111"/>
        <v>0</v>
      </c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  <c r="AZ126" s="181"/>
      <c r="BA126" s="181"/>
      <c r="BB126" s="181"/>
      <c r="BC126" s="181"/>
      <c r="BD126" s="181"/>
      <c r="BE126" s="181"/>
      <c r="BF126" s="181"/>
      <c r="BG126" s="181"/>
      <c r="BH126" s="181"/>
      <c r="BI126" s="172" t="str">
        <f t="shared" si="116"/>
        <v/>
      </c>
      <c r="BJ126" s="172" t="str">
        <f t="shared" si="116"/>
        <v/>
      </c>
      <c r="BK126" s="172" t="str">
        <f t="shared" si="116"/>
        <v/>
      </c>
      <c r="BL126" s="172" t="str">
        <f t="shared" si="116"/>
        <v/>
      </c>
      <c r="BM126" s="172" t="str">
        <f t="shared" si="116"/>
        <v/>
      </c>
      <c r="BN126" s="172" t="str">
        <f t="shared" si="116"/>
        <v/>
      </c>
      <c r="BO126" s="172" t="str">
        <f t="shared" si="116"/>
        <v/>
      </c>
      <c r="BP126" s="172" t="str">
        <f t="shared" si="114"/>
        <v/>
      </c>
      <c r="BQ126" s="172" t="str">
        <f t="shared" si="114"/>
        <v/>
      </c>
      <c r="BR126" s="172" t="str">
        <f t="shared" si="114"/>
        <v/>
      </c>
      <c r="BS126" s="172" t="str">
        <f t="shared" si="114"/>
        <v/>
      </c>
      <c r="BT126" s="172" t="str">
        <f t="shared" si="114"/>
        <v/>
      </c>
      <c r="BU126" s="172" t="str">
        <f t="shared" si="114"/>
        <v/>
      </c>
      <c r="BV126" s="172" t="str">
        <f t="shared" si="112"/>
        <v/>
      </c>
      <c r="BW126" s="172" t="str">
        <f t="shared" si="112"/>
        <v/>
      </c>
      <c r="BX126" s="172" t="str">
        <f t="shared" si="112"/>
        <v/>
      </c>
      <c r="BY126" s="172" t="str">
        <f t="shared" si="112"/>
        <v/>
      </c>
      <c r="BZ126" s="172" t="str">
        <f t="shared" si="112"/>
        <v/>
      </c>
      <c r="CA126" s="173" t="str">
        <f t="shared" si="93"/>
        <v/>
      </c>
      <c r="CB126" s="173" t="str">
        <f t="shared" si="94"/>
        <v/>
      </c>
      <c r="CC126" s="173" t="str">
        <f t="shared" si="95"/>
        <v/>
      </c>
      <c r="CD126" s="173" t="str">
        <f t="shared" si="96"/>
        <v/>
      </c>
      <c r="CE126" s="176"/>
      <c r="CF126" s="12" t="str">
        <f t="shared" si="97"/>
        <v/>
      </c>
      <c r="CG126" s="175"/>
      <c r="DB126" s="172" t="str">
        <f t="shared" si="117"/>
        <v/>
      </c>
      <c r="DC126" s="172" t="str">
        <f t="shared" si="117"/>
        <v/>
      </c>
      <c r="DD126" s="172" t="str">
        <f t="shared" si="117"/>
        <v/>
      </c>
      <c r="DE126" s="172" t="str">
        <f t="shared" si="117"/>
        <v/>
      </c>
      <c r="DF126" s="172" t="str">
        <f t="shared" si="117"/>
        <v/>
      </c>
      <c r="DG126" s="172" t="str">
        <f t="shared" si="117"/>
        <v/>
      </c>
      <c r="DH126" s="172" t="str">
        <f t="shared" si="117"/>
        <v/>
      </c>
      <c r="DI126" s="172" t="str">
        <f t="shared" si="115"/>
        <v/>
      </c>
      <c r="DJ126" s="172" t="str">
        <f t="shared" si="115"/>
        <v/>
      </c>
      <c r="DK126" s="172" t="str">
        <f t="shared" si="115"/>
        <v/>
      </c>
      <c r="DL126" s="172" t="str">
        <f t="shared" si="115"/>
        <v/>
      </c>
      <c r="DM126" s="172" t="str">
        <f t="shared" si="115"/>
        <v/>
      </c>
      <c r="DN126" s="172" t="str">
        <f t="shared" si="115"/>
        <v/>
      </c>
      <c r="DO126" s="172" t="str">
        <f t="shared" si="113"/>
        <v/>
      </c>
      <c r="DP126" s="172" t="str">
        <f t="shared" si="113"/>
        <v/>
      </c>
      <c r="DQ126" s="172" t="str">
        <f t="shared" si="113"/>
        <v/>
      </c>
      <c r="DR126" s="172" t="str">
        <f t="shared" si="113"/>
        <v/>
      </c>
      <c r="DS126" s="172" t="str">
        <f t="shared" si="113"/>
        <v/>
      </c>
      <c r="DT126" s="173" t="str">
        <f t="shared" si="98"/>
        <v/>
      </c>
      <c r="DU126" s="173" t="str">
        <f t="shared" si="99"/>
        <v/>
      </c>
      <c r="DV126" s="173" t="str">
        <f t="shared" si="100"/>
        <v/>
      </c>
      <c r="DW126" s="173" t="str">
        <f t="shared" si="101"/>
        <v/>
      </c>
      <c r="DY126" s="12" t="str">
        <f t="shared" si="102"/>
        <v/>
      </c>
      <c r="DZ126" s="92"/>
      <c r="EA126" s="12" t="str">
        <f t="shared" si="103"/>
        <v/>
      </c>
    </row>
    <row r="127" spans="1:131" x14ac:dyDescent="0.2">
      <c r="A127" s="97">
        <v>106</v>
      </c>
      <c r="B127" s="120"/>
      <c r="C127" s="197"/>
      <c r="D127" s="119"/>
      <c r="E127" s="210"/>
      <c r="F127" s="119"/>
      <c r="G127" s="117"/>
      <c r="H127" s="118"/>
      <c r="I127" s="133">
        <f t="shared" si="77"/>
        <v>0</v>
      </c>
      <c r="J127" s="117"/>
      <c r="K127" s="133">
        <f t="shared" si="78"/>
        <v>0</v>
      </c>
      <c r="L127" s="117"/>
      <c r="M127" s="133">
        <f t="shared" si="79"/>
        <v>0</v>
      </c>
      <c r="N127" s="119"/>
      <c r="O127" s="133">
        <f t="shared" si="108"/>
        <v>0</v>
      </c>
      <c r="P127" s="119"/>
      <c r="Q127" s="133">
        <f t="shared" si="80"/>
        <v>0</v>
      </c>
      <c r="R127" s="117"/>
      <c r="S127" s="133">
        <f t="shared" si="81"/>
        <v>0</v>
      </c>
      <c r="T127" s="119"/>
      <c r="U127" s="133">
        <f t="shared" si="109"/>
        <v>0</v>
      </c>
      <c r="V127" s="119"/>
      <c r="W127" s="133">
        <f t="shared" si="82"/>
        <v>0</v>
      </c>
      <c r="X127" s="117"/>
      <c r="Y127" s="133">
        <f t="shared" si="83"/>
        <v>0</v>
      </c>
      <c r="Z127" s="119"/>
      <c r="AA127" s="119"/>
      <c r="AB127" s="224"/>
      <c r="AC127" s="36">
        <f t="shared" si="84"/>
        <v>0</v>
      </c>
      <c r="AD127" s="27">
        <f t="shared" si="85"/>
        <v>0</v>
      </c>
      <c r="AE127" s="101" t="str">
        <f t="shared" si="86"/>
        <v/>
      </c>
      <c r="AF127" s="25">
        <f t="shared" si="87"/>
        <v>0</v>
      </c>
      <c r="AG127" s="175"/>
      <c r="AH127" s="124">
        <f t="shared" si="110"/>
        <v>0</v>
      </c>
      <c r="AI127" s="72">
        <f t="shared" si="88"/>
        <v>0</v>
      </c>
      <c r="AJ127" s="170" t="str">
        <f t="shared" si="89"/>
        <v/>
      </c>
      <c r="AK127" s="170">
        <f t="shared" si="90"/>
        <v>0</v>
      </c>
      <c r="AL127" s="170">
        <f t="shared" si="91"/>
        <v>0</v>
      </c>
      <c r="AM127" s="171" t="str">
        <f t="shared" si="92"/>
        <v/>
      </c>
      <c r="AN127" s="123">
        <f t="shared" si="111"/>
        <v>0</v>
      </c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  <c r="AZ127" s="181"/>
      <c r="BA127" s="181"/>
      <c r="BB127" s="181"/>
      <c r="BC127" s="181"/>
      <c r="BD127" s="181"/>
      <c r="BE127" s="181"/>
      <c r="BF127" s="181"/>
      <c r="BG127" s="181"/>
      <c r="BH127" s="181"/>
      <c r="BI127" s="172" t="str">
        <f t="shared" si="116"/>
        <v/>
      </c>
      <c r="BJ127" s="172" t="str">
        <f t="shared" si="116"/>
        <v/>
      </c>
      <c r="BK127" s="172" t="str">
        <f t="shared" si="116"/>
        <v/>
      </c>
      <c r="BL127" s="172" t="str">
        <f t="shared" si="116"/>
        <v/>
      </c>
      <c r="BM127" s="172" t="str">
        <f t="shared" si="116"/>
        <v/>
      </c>
      <c r="BN127" s="172" t="str">
        <f t="shared" si="116"/>
        <v/>
      </c>
      <c r="BO127" s="172" t="str">
        <f t="shared" si="116"/>
        <v/>
      </c>
      <c r="BP127" s="172" t="str">
        <f t="shared" si="114"/>
        <v/>
      </c>
      <c r="BQ127" s="172" t="str">
        <f t="shared" si="114"/>
        <v/>
      </c>
      <c r="BR127" s="172" t="str">
        <f t="shared" si="114"/>
        <v/>
      </c>
      <c r="BS127" s="172" t="str">
        <f t="shared" si="114"/>
        <v/>
      </c>
      <c r="BT127" s="172" t="str">
        <f t="shared" si="114"/>
        <v/>
      </c>
      <c r="BU127" s="172" t="str">
        <f t="shared" si="114"/>
        <v/>
      </c>
      <c r="BV127" s="172" t="str">
        <f t="shared" si="112"/>
        <v/>
      </c>
      <c r="BW127" s="172" t="str">
        <f t="shared" si="112"/>
        <v/>
      </c>
      <c r="BX127" s="172" t="str">
        <f t="shared" si="112"/>
        <v/>
      </c>
      <c r="BY127" s="172" t="str">
        <f t="shared" si="112"/>
        <v/>
      </c>
      <c r="BZ127" s="172" t="str">
        <f t="shared" si="112"/>
        <v/>
      </c>
      <c r="CA127" s="173" t="str">
        <f t="shared" si="93"/>
        <v/>
      </c>
      <c r="CB127" s="173" t="str">
        <f t="shared" si="94"/>
        <v/>
      </c>
      <c r="CC127" s="173" t="str">
        <f t="shared" si="95"/>
        <v/>
      </c>
      <c r="CD127" s="173" t="str">
        <f t="shared" si="96"/>
        <v/>
      </c>
      <c r="CE127" s="176"/>
      <c r="CF127" s="12" t="str">
        <f t="shared" si="97"/>
        <v/>
      </c>
      <c r="CG127" s="175"/>
      <c r="DB127" s="172" t="str">
        <f t="shared" si="117"/>
        <v/>
      </c>
      <c r="DC127" s="172" t="str">
        <f t="shared" si="117"/>
        <v/>
      </c>
      <c r="DD127" s="172" t="str">
        <f t="shared" si="117"/>
        <v/>
      </c>
      <c r="DE127" s="172" t="str">
        <f t="shared" si="117"/>
        <v/>
      </c>
      <c r="DF127" s="172" t="str">
        <f t="shared" si="117"/>
        <v/>
      </c>
      <c r="DG127" s="172" t="str">
        <f t="shared" si="117"/>
        <v/>
      </c>
      <c r="DH127" s="172" t="str">
        <f t="shared" si="117"/>
        <v/>
      </c>
      <c r="DI127" s="172" t="str">
        <f t="shared" si="115"/>
        <v/>
      </c>
      <c r="DJ127" s="172" t="str">
        <f t="shared" si="115"/>
        <v/>
      </c>
      <c r="DK127" s="172" t="str">
        <f t="shared" si="115"/>
        <v/>
      </c>
      <c r="DL127" s="172" t="str">
        <f t="shared" si="115"/>
        <v/>
      </c>
      <c r="DM127" s="172" t="str">
        <f t="shared" si="115"/>
        <v/>
      </c>
      <c r="DN127" s="172" t="str">
        <f t="shared" si="115"/>
        <v/>
      </c>
      <c r="DO127" s="172" t="str">
        <f t="shared" si="113"/>
        <v/>
      </c>
      <c r="DP127" s="172" t="str">
        <f t="shared" si="113"/>
        <v/>
      </c>
      <c r="DQ127" s="172" t="str">
        <f t="shared" si="113"/>
        <v/>
      </c>
      <c r="DR127" s="172" t="str">
        <f t="shared" si="113"/>
        <v/>
      </c>
      <c r="DS127" s="172" t="str">
        <f t="shared" si="113"/>
        <v/>
      </c>
      <c r="DT127" s="173" t="str">
        <f t="shared" si="98"/>
        <v/>
      </c>
      <c r="DU127" s="173" t="str">
        <f t="shared" si="99"/>
        <v/>
      </c>
      <c r="DV127" s="173" t="str">
        <f t="shared" si="100"/>
        <v/>
      </c>
      <c r="DW127" s="173" t="str">
        <f t="shared" si="101"/>
        <v/>
      </c>
      <c r="DY127" s="12" t="str">
        <f t="shared" si="102"/>
        <v/>
      </c>
      <c r="DZ127" s="92"/>
      <c r="EA127" s="12" t="str">
        <f t="shared" si="103"/>
        <v/>
      </c>
    </row>
    <row r="128" spans="1:131" x14ac:dyDescent="0.2">
      <c r="A128" s="97">
        <v>107</v>
      </c>
      <c r="B128" s="120"/>
      <c r="C128" s="197"/>
      <c r="D128" s="119"/>
      <c r="E128" s="210"/>
      <c r="F128" s="119"/>
      <c r="G128" s="117"/>
      <c r="H128" s="118"/>
      <c r="I128" s="133">
        <f t="shared" si="77"/>
        <v>0</v>
      </c>
      <c r="J128" s="117"/>
      <c r="K128" s="133">
        <f t="shared" si="78"/>
        <v>0</v>
      </c>
      <c r="L128" s="117"/>
      <c r="M128" s="133">
        <f t="shared" si="79"/>
        <v>0</v>
      </c>
      <c r="N128" s="119"/>
      <c r="O128" s="133">
        <f t="shared" si="108"/>
        <v>0</v>
      </c>
      <c r="P128" s="119"/>
      <c r="Q128" s="133">
        <f t="shared" si="80"/>
        <v>0</v>
      </c>
      <c r="R128" s="117"/>
      <c r="S128" s="133">
        <f t="shared" si="81"/>
        <v>0</v>
      </c>
      <c r="T128" s="119"/>
      <c r="U128" s="133">
        <f t="shared" si="109"/>
        <v>0</v>
      </c>
      <c r="V128" s="119"/>
      <c r="W128" s="133">
        <f t="shared" si="82"/>
        <v>0</v>
      </c>
      <c r="X128" s="117"/>
      <c r="Y128" s="133">
        <f t="shared" si="83"/>
        <v>0</v>
      </c>
      <c r="Z128" s="119"/>
      <c r="AA128" s="119"/>
      <c r="AB128" s="224"/>
      <c r="AC128" s="36">
        <f t="shared" si="84"/>
        <v>0</v>
      </c>
      <c r="AD128" s="27">
        <f t="shared" si="85"/>
        <v>0</v>
      </c>
      <c r="AE128" s="101" t="str">
        <f t="shared" si="86"/>
        <v/>
      </c>
      <c r="AF128" s="25">
        <f t="shared" si="87"/>
        <v>0</v>
      </c>
      <c r="AG128" s="175"/>
      <c r="AH128" s="124">
        <f t="shared" si="110"/>
        <v>0</v>
      </c>
      <c r="AI128" s="72">
        <f t="shared" si="88"/>
        <v>0</v>
      </c>
      <c r="AJ128" s="170" t="str">
        <f t="shared" si="89"/>
        <v/>
      </c>
      <c r="AK128" s="170">
        <f t="shared" si="90"/>
        <v>0</v>
      </c>
      <c r="AL128" s="170">
        <f t="shared" si="91"/>
        <v>0</v>
      </c>
      <c r="AM128" s="171" t="str">
        <f t="shared" si="92"/>
        <v/>
      </c>
      <c r="AN128" s="123">
        <f t="shared" si="111"/>
        <v>0</v>
      </c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  <c r="AZ128" s="181"/>
      <c r="BA128" s="181"/>
      <c r="BB128" s="181"/>
      <c r="BC128" s="181"/>
      <c r="BD128" s="181"/>
      <c r="BE128" s="181"/>
      <c r="BF128" s="181"/>
      <c r="BG128" s="181"/>
      <c r="BH128" s="181"/>
      <c r="BI128" s="172" t="str">
        <f t="shared" si="116"/>
        <v/>
      </c>
      <c r="BJ128" s="172" t="str">
        <f t="shared" si="116"/>
        <v/>
      </c>
      <c r="BK128" s="172" t="str">
        <f t="shared" si="116"/>
        <v/>
      </c>
      <c r="BL128" s="172" t="str">
        <f t="shared" si="116"/>
        <v/>
      </c>
      <c r="BM128" s="172" t="str">
        <f t="shared" si="116"/>
        <v/>
      </c>
      <c r="BN128" s="172" t="str">
        <f t="shared" si="116"/>
        <v/>
      </c>
      <c r="BO128" s="172" t="str">
        <f t="shared" si="116"/>
        <v/>
      </c>
      <c r="BP128" s="172" t="str">
        <f t="shared" si="114"/>
        <v/>
      </c>
      <c r="BQ128" s="172" t="str">
        <f t="shared" si="114"/>
        <v/>
      </c>
      <c r="BR128" s="172" t="str">
        <f t="shared" si="114"/>
        <v/>
      </c>
      <c r="BS128" s="172" t="str">
        <f t="shared" si="114"/>
        <v/>
      </c>
      <c r="BT128" s="172" t="str">
        <f t="shared" si="114"/>
        <v/>
      </c>
      <c r="BU128" s="172" t="str">
        <f t="shared" si="114"/>
        <v/>
      </c>
      <c r="BV128" s="172" t="str">
        <f t="shared" si="112"/>
        <v/>
      </c>
      <c r="BW128" s="172" t="str">
        <f t="shared" si="112"/>
        <v/>
      </c>
      <c r="BX128" s="172" t="str">
        <f t="shared" si="112"/>
        <v/>
      </c>
      <c r="BY128" s="172" t="str">
        <f t="shared" si="112"/>
        <v/>
      </c>
      <c r="BZ128" s="172" t="str">
        <f t="shared" si="112"/>
        <v/>
      </c>
      <c r="CA128" s="173" t="str">
        <f t="shared" si="93"/>
        <v/>
      </c>
      <c r="CB128" s="173" t="str">
        <f t="shared" si="94"/>
        <v/>
      </c>
      <c r="CC128" s="173" t="str">
        <f t="shared" si="95"/>
        <v/>
      </c>
      <c r="CD128" s="173" t="str">
        <f t="shared" si="96"/>
        <v/>
      </c>
      <c r="CE128" s="176"/>
      <c r="CF128" s="12" t="str">
        <f t="shared" si="97"/>
        <v/>
      </c>
      <c r="CG128" s="175"/>
      <c r="DB128" s="172" t="str">
        <f t="shared" si="117"/>
        <v/>
      </c>
      <c r="DC128" s="172" t="str">
        <f t="shared" si="117"/>
        <v/>
      </c>
      <c r="DD128" s="172" t="str">
        <f t="shared" si="117"/>
        <v/>
      </c>
      <c r="DE128" s="172" t="str">
        <f t="shared" si="117"/>
        <v/>
      </c>
      <c r="DF128" s="172" t="str">
        <f t="shared" si="117"/>
        <v/>
      </c>
      <c r="DG128" s="172" t="str">
        <f t="shared" si="117"/>
        <v/>
      </c>
      <c r="DH128" s="172" t="str">
        <f t="shared" si="117"/>
        <v/>
      </c>
      <c r="DI128" s="172" t="str">
        <f t="shared" si="115"/>
        <v/>
      </c>
      <c r="DJ128" s="172" t="str">
        <f t="shared" si="115"/>
        <v/>
      </c>
      <c r="DK128" s="172" t="str">
        <f t="shared" si="115"/>
        <v/>
      </c>
      <c r="DL128" s="172" t="str">
        <f t="shared" si="115"/>
        <v/>
      </c>
      <c r="DM128" s="172" t="str">
        <f t="shared" si="115"/>
        <v/>
      </c>
      <c r="DN128" s="172" t="str">
        <f t="shared" si="115"/>
        <v/>
      </c>
      <c r="DO128" s="172" t="str">
        <f t="shared" si="113"/>
        <v/>
      </c>
      <c r="DP128" s="172" t="str">
        <f t="shared" si="113"/>
        <v/>
      </c>
      <c r="DQ128" s="172" t="str">
        <f t="shared" si="113"/>
        <v/>
      </c>
      <c r="DR128" s="172" t="str">
        <f t="shared" si="113"/>
        <v/>
      </c>
      <c r="DS128" s="172" t="str">
        <f t="shared" si="113"/>
        <v/>
      </c>
      <c r="DT128" s="173" t="str">
        <f t="shared" si="98"/>
        <v/>
      </c>
      <c r="DU128" s="173" t="str">
        <f t="shared" si="99"/>
        <v/>
      </c>
      <c r="DV128" s="173" t="str">
        <f t="shared" si="100"/>
        <v/>
      </c>
      <c r="DW128" s="173" t="str">
        <f t="shared" si="101"/>
        <v/>
      </c>
      <c r="DY128" s="12" t="str">
        <f t="shared" si="102"/>
        <v/>
      </c>
      <c r="DZ128" s="92"/>
      <c r="EA128" s="12" t="str">
        <f t="shared" si="103"/>
        <v/>
      </c>
    </row>
    <row r="129" spans="1:131" x14ac:dyDescent="0.2">
      <c r="A129" s="97">
        <v>108</v>
      </c>
      <c r="B129" s="120"/>
      <c r="C129" s="197"/>
      <c r="D129" s="119"/>
      <c r="E129" s="210"/>
      <c r="F129" s="119"/>
      <c r="G129" s="117"/>
      <c r="H129" s="118"/>
      <c r="I129" s="133">
        <f t="shared" si="77"/>
        <v>0</v>
      </c>
      <c r="J129" s="117"/>
      <c r="K129" s="133">
        <f t="shared" si="78"/>
        <v>0</v>
      </c>
      <c r="L129" s="117"/>
      <c r="M129" s="133">
        <f t="shared" si="79"/>
        <v>0</v>
      </c>
      <c r="N129" s="119"/>
      <c r="O129" s="133">
        <f t="shared" si="108"/>
        <v>0</v>
      </c>
      <c r="P129" s="119"/>
      <c r="Q129" s="133">
        <f t="shared" si="80"/>
        <v>0</v>
      </c>
      <c r="R129" s="117"/>
      <c r="S129" s="133">
        <f t="shared" si="81"/>
        <v>0</v>
      </c>
      <c r="T129" s="119"/>
      <c r="U129" s="133">
        <f t="shared" si="109"/>
        <v>0</v>
      </c>
      <c r="V129" s="119"/>
      <c r="W129" s="133">
        <f t="shared" si="82"/>
        <v>0</v>
      </c>
      <c r="X129" s="117"/>
      <c r="Y129" s="133">
        <f t="shared" si="83"/>
        <v>0</v>
      </c>
      <c r="Z129" s="119"/>
      <c r="AA129" s="119"/>
      <c r="AB129" s="224"/>
      <c r="AC129" s="36">
        <f t="shared" si="84"/>
        <v>0</v>
      </c>
      <c r="AD129" s="27">
        <f t="shared" si="85"/>
        <v>0</v>
      </c>
      <c r="AE129" s="101" t="str">
        <f t="shared" si="86"/>
        <v/>
      </c>
      <c r="AF129" s="25">
        <f t="shared" si="87"/>
        <v>0</v>
      </c>
      <c r="AG129" s="175"/>
      <c r="AH129" s="124">
        <f t="shared" si="110"/>
        <v>0</v>
      </c>
      <c r="AI129" s="72">
        <f t="shared" si="88"/>
        <v>0</v>
      </c>
      <c r="AJ129" s="170" t="str">
        <f t="shared" si="89"/>
        <v/>
      </c>
      <c r="AK129" s="170">
        <f t="shared" si="90"/>
        <v>0</v>
      </c>
      <c r="AL129" s="170">
        <f t="shared" si="91"/>
        <v>0</v>
      </c>
      <c r="AM129" s="171" t="str">
        <f t="shared" si="92"/>
        <v/>
      </c>
      <c r="AN129" s="123">
        <f t="shared" si="111"/>
        <v>0</v>
      </c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  <c r="AZ129" s="181"/>
      <c r="BA129" s="181"/>
      <c r="BB129" s="181"/>
      <c r="BC129" s="181"/>
      <c r="BD129" s="181"/>
      <c r="BE129" s="181"/>
      <c r="BF129" s="181"/>
      <c r="BG129" s="181"/>
      <c r="BH129" s="181"/>
      <c r="BI129" s="172" t="str">
        <f t="shared" si="116"/>
        <v/>
      </c>
      <c r="BJ129" s="172" t="str">
        <f t="shared" si="116"/>
        <v/>
      </c>
      <c r="BK129" s="172" t="str">
        <f t="shared" si="116"/>
        <v/>
      </c>
      <c r="BL129" s="172" t="str">
        <f t="shared" si="116"/>
        <v/>
      </c>
      <c r="BM129" s="172" t="str">
        <f t="shared" si="116"/>
        <v/>
      </c>
      <c r="BN129" s="172" t="str">
        <f t="shared" si="116"/>
        <v/>
      </c>
      <c r="BO129" s="172" t="str">
        <f t="shared" si="116"/>
        <v/>
      </c>
      <c r="BP129" s="172" t="str">
        <f t="shared" si="114"/>
        <v/>
      </c>
      <c r="BQ129" s="172" t="str">
        <f t="shared" si="114"/>
        <v/>
      </c>
      <c r="BR129" s="172" t="str">
        <f t="shared" si="114"/>
        <v/>
      </c>
      <c r="BS129" s="172" t="str">
        <f t="shared" si="114"/>
        <v/>
      </c>
      <c r="BT129" s="172" t="str">
        <f t="shared" si="114"/>
        <v/>
      </c>
      <c r="BU129" s="172" t="str">
        <f t="shared" si="114"/>
        <v/>
      </c>
      <c r="BV129" s="172" t="str">
        <f t="shared" si="112"/>
        <v/>
      </c>
      <c r="BW129" s="172" t="str">
        <f t="shared" si="112"/>
        <v/>
      </c>
      <c r="BX129" s="172" t="str">
        <f t="shared" si="112"/>
        <v/>
      </c>
      <c r="BY129" s="172" t="str">
        <f t="shared" si="112"/>
        <v/>
      </c>
      <c r="BZ129" s="172" t="str">
        <f t="shared" si="112"/>
        <v/>
      </c>
      <c r="CA129" s="173" t="str">
        <f t="shared" si="93"/>
        <v/>
      </c>
      <c r="CB129" s="173" t="str">
        <f t="shared" si="94"/>
        <v/>
      </c>
      <c r="CC129" s="173" t="str">
        <f t="shared" si="95"/>
        <v/>
      </c>
      <c r="CD129" s="173" t="str">
        <f t="shared" si="96"/>
        <v/>
      </c>
      <c r="CE129" s="176"/>
      <c r="CF129" s="12" t="str">
        <f t="shared" si="97"/>
        <v/>
      </c>
      <c r="CG129" s="175"/>
      <c r="DB129" s="172" t="str">
        <f t="shared" si="117"/>
        <v/>
      </c>
      <c r="DC129" s="172" t="str">
        <f t="shared" si="117"/>
        <v/>
      </c>
      <c r="DD129" s="172" t="str">
        <f t="shared" si="117"/>
        <v/>
      </c>
      <c r="DE129" s="172" t="str">
        <f t="shared" si="117"/>
        <v/>
      </c>
      <c r="DF129" s="172" t="str">
        <f t="shared" si="117"/>
        <v/>
      </c>
      <c r="DG129" s="172" t="str">
        <f t="shared" si="117"/>
        <v/>
      </c>
      <c r="DH129" s="172" t="str">
        <f t="shared" si="117"/>
        <v/>
      </c>
      <c r="DI129" s="172" t="str">
        <f t="shared" si="115"/>
        <v/>
      </c>
      <c r="DJ129" s="172" t="str">
        <f t="shared" si="115"/>
        <v/>
      </c>
      <c r="DK129" s="172" t="str">
        <f t="shared" si="115"/>
        <v/>
      </c>
      <c r="DL129" s="172" t="str">
        <f t="shared" si="115"/>
        <v/>
      </c>
      <c r="DM129" s="172" t="str">
        <f t="shared" si="115"/>
        <v/>
      </c>
      <c r="DN129" s="172" t="str">
        <f t="shared" si="115"/>
        <v/>
      </c>
      <c r="DO129" s="172" t="str">
        <f t="shared" si="113"/>
        <v/>
      </c>
      <c r="DP129" s="172" t="str">
        <f t="shared" si="113"/>
        <v/>
      </c>
      <c r="DQ129" s="172" t="str">
        <f t="shared" si="113"/>
        <v/>
      </c>
      <c r="DR129" s="172" t="str">
        <f t="shared" si="113"/>
        <v/>
      </c>
      <c r="DS129" s="172" t="str">
        <f t="shared" si="113"/>
        <v/>
      </c>
      <c r="DT129" s="173" t="str">
        <f t="shared" si="98"/>
        <v/>
      </c>
      <c r="DU129" s="173" t="str">
        <f t="shared" si="99"/>
        <v/>
      </c>
      <c r="DV129" s="173" t="str">
        <f t="shared" si="100"/>
        <v/>
      </c>
      <c r="DW129" s="173" t="str">
        <f t="shared" si="101"/>
        <v/>
      </c>
      <c r="DY129" s="12" t="str">
        <f t="shared" si="102"/>
        <v/>
      </c>
      <c r="DZ129" s="92"/>
      <c r="EA129" s="12" t="str">
        <f t="shared" si="103"/>
        <v/>
      </c>
    </row>
    <row r="130" spans="1:131" x14ac:dyDescent="0.2">
      <c r="A130" s="97">
        <v>109</v>
      </c>
      <c r="B130" s="120"/>
      <c r="C130" s="197"/>
      <c r="D130" s="119"/>
      <c r="E130" s="210"/>
      <c r="F130" s="119"/>
      <c r="G130" s="117"/>
      <c r="H130" s="118"/>
      <c r="I130" s="133">
        <f t="shared" si="77"/>
        <v>0</v>
      </c>
      <c r="J130" s="117"/>
      <c r="K130" s="133">
        <f t="shared" si="78"/>
        <v>0</v>
      </c>
      <c r="L130" s="117"/>
      <c r="M130" s="133">
        <f t="shared" si="79"/>
        <v>0</v>
      </c>
      <c r="N130" s="119"/>
      <c r="O130" s="133">
        <f t="shared" si="108"/>
        <v>0</v>
      </c>
      <c r="P130" s="119"/>
      <c r="Q130" s="133">
        <f t="shared" si="80"/>
        <v>0</v>
      </c>
      <c r="R130" s="117"/>
      <c r="S130" s="133">
        <f t="shared" si="81"/>
        <v>0</v>
      </c>
      <c r="T130" s="119"/>
      <c r="U130" s="133">
        <f t="shared" si="109"/>
        <v>0</v>
      </c>
      <c r="V130" s="119"/>
      <c r="W130" s="133">
        <f t="shared" si="82"/>
        <v>0</v>
      </c>
      <c r="X130" s="117"/>
      <c r="Y130" s="133">
        <f t="shared" si="83"/>
        <v>0</v>
      </c>
      <c r="Z130" s="119"/>
      <c r="AA130" s="119"/>
      <c r="AB130" s="224"/>
      <c r="AC130" s="36">
        <f t="shared" si="84"/>
        <v>0</v>
      </c>
      <c r="AD130" s="27">
        <f t="shared" si="85"/>
        <v>0</v>
      </c>
      <c r="AE130" s="101" t="str">
        <f t="shared" si="86"/>
        <v/>
      </c>
      <c r="AF130" s="25">
        <f t="shared" si="87"/>
        <v>0</v>
      </c>
      <c r="AG130" s="175"/>
      <c r="AH130" s="124">
        <f t="shared" si="110"/>
        <v>0</v>
      </c>
      <c r="AI130" s="72">
        <f t="shared" si="88"/>
        <v>0</v>
      </c>
      <c r="AJ130" s="170" t="str">
        <f t="shared" si="89"/>
        <v/>
      </c>
      <c r="AK130" s="170">
        <f t="shared" si="90"/>
        <v>0</v>
      </c>
      <c r="AL130" s="170">
        <f t="shared" si="91"/>
        <v>0</v>
      </c>
      <c r="AM130" s="171" t="str">
        <f t="shared" si="92"/>
        <v/>
      </c>
      <c r="AN130" s="123">
        <f t="shared" si="111"/>
        <v>0</v>
      </c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  <c r="AZ130" s="181"/>
      <c r="BA130" s="181"/>
      <c r="BB130" s="181"/>
      <c r="BC130" s="181"/>
      <c r="BD130" s="181"/>
      <c r="BE130" s="181"/>
      <c r="BF130" s="181"/>
      <c r="BG130" s="181"/>
      <c r="BH130" s="181"/>
      <c r="BI130" s="172" t="str">
        <f t="shared" si="116"/>
        <v/>
      </c>
      <c r="BJ130" s="172" t="str">
        <f t="shared" si="116"/>
        <v/>
      </c>
      <c r="BK130" s="172" t="str">
        <f t="shared" si="116"/>
        <v/>
      </c>
      <c r="BL130" s="172" t="str">
        <f t="shared" si="116"/>
        <v/>
      </c>
      <c r="BM130" s="172" t="str">
        <f t="shared" si="116"/>
        <v/>
      </c>
      <c r="BN130" s="172" t="str">
        <f t="shared" si="116"/>
        <v/>
      </c>
      <c r="BO130" s="172" t="str">
        <f t="shared" si="116"/>
        <v/>
      </c>
      <c r="BP130" s="172" t="str">
        <f t="shared" si="114"/>
        <v/>
      </c>
      <c r="BQ130" s="172" t="str">
        <f t="shared" si="114"/>
        <v/>
      </c>
      <c r="BR130" s="172" t="str">
        <f t="shared" si="114"/>
        <v/>
      </c>
      <c r="BS130" s="172" t="str">
        <f t="shared" si="114"/>
        <v/>
      </c>
      <c r="BT130" s="172" t="str">
        <f t="shared" si="114"/>
        <v/>
      </c>
      <c r="BU130" s="172" t="str">
        <f t="shared" si="114"/>
        <v/>
      </c>
      <c r="BV130" s="172" t="str">
        <f t="shared" si="112"/>
        <v/>
      </c>
      <c r="BW130" s="172" t="str">
        <f t="shared" si="112"/>
        <v/>
      </c>
      <c r="BX130" s="172" t="str">
        <f t="shared" si="112"/>
        <v/>
      </c>
      <c r="BY130" s="172" t="str">
        <f t="shared" si="112"/>
        <v/>
      </c>
      <c r="BZ130" s="172" t="str">
        <f t="shared" si="112"/>
        <v/>
      </c>
      <c r="CA130" s="173" t="str">
        <f t="shared" si="93"/>
        <v/>
      </c>
      <c r="CB130" s="173" t="str">
        <f t="shared" si="94"/>
        <v/>
      </c>
      <c r="CC130" s="173" t="str">
        <f t="shared" si="95"/>
        <v/>
      </c>
      <c r="CD130" s="173" t="str">
        <f t="shared" si="96"/>
        <v/>
      </c>
      <c r="CE130" s="176"/>
      <c r="CF130" s="12" t="str">
        <f t="shared" si="97"/>
        <v/>
      </c>
      <c r="CG130" s="175"/>
      <c r="DB130" s="172" t="str">
        <f t="shared" si="117"/>
        <v/>
      </c>
      <c r="DC130" s="172" t="str">
        <f t="shared" si="117"/>
        <v/>
      </c>
      <c r="DD130" s="172" t="str">
        <f t="shared" si="117"/>
        <v/>
      </c>
      <c r="DE130" s="172" t="str">
        <f t="shared" si="117"/>
        <v/>
      </c>
      <c r="DF130" s="172" t="str">
        <f t="shared" si="117"/>
        <v/>
      </c>
      <c r="DG130" s="172" t="str">
        <f t="shared" si="117"/>
        <v/>
      </c>
      <c r="DH130" s="172" t="str">
        <f t="shared" si="117"/>
        <v/>
      </c>
      <c r="DI130" s="172" t="str">
        <f t="shared" si="115"/>
        <v/>
      </c>
      <c r="DJ130" s="172" t="str">
        <f t="shared" si="115"/>
        <v/>
      </c>
      <c r="DK130" s="172" t="str">
        <f t="shared" si="115"/>
        <v/>
      </c>
      <c r="DL130" s="172" t="str">
        <f t="shared" si="115"/>
        <v/>
      </c>
      <c r="DM130" s="172" t="str">
        <f t="shared" si="115"/>
        <v/>
      </c>
      <c r="DN130" s="172" t="str">
        <f t="shared" si="115"/>
        <v/>
      </c>
      <c r="DO130" s="172" t="str">
        <f t="shared" si="113"/>
        <v/>
      </c>
      <c r="DP130" s="172" t="str">
        <f t="shared" si="113"/>
        <v/>
      </c>
      <c r="DQ130" s="172" t="str">
        <f t="shared" si="113"/>
        <v/>
      </c>
      <c r="DR130" s="172" t="str">
        <f t="shared" si="113"/>
        <v/>
      </c>
      <c r="DS130" s="172" t="str">
        <f t="shared" si="113"/>
        <v/>
      </c>
      <c r="DT130" s="173" t="str">
        <f t="shared" si="98"/>
        <v/>
      </c>
      <c r="DU130" s="173" t="str">
        <f t="shared" si="99"/>
        <v/>
      </c>
      <c r="DV130" s="173" t="str">
        <f t="shared" si="100"/>
        <v/>
      </c>
      <c r="DW130" s="173" t="str">
        <f t="shared" si="101"/>
        <v/>
      </c>
      <c r="DY130" s="12" t="str">
        <f t="shared" si="102"/>
        <v/>
      </c>
      <c r="DZ130" s="92"/>
      <c r="EA130" s="12" t="str">
        <f t="shared" si="103"/>
        <v/>
      </c>
    </row>
    <row r="131" spans="1:131" x14ac:dyDescent="0.2">
      <c r="A131" s="97">
        <v>110</v>
      </c>
      <c r="B131" s="120"/>
      <c r="C131" s="197"/>
      <c r="D131" s="119"/>
      <c r="E131" s="210"/>
      <c r="F131" s="119"/>
      <c r="G131" s="117"/>
      <c r="H131" s="118"/>
      <c r="I131" s="133">
        <f t="shared" si="77"/>
        <v>0</v>
      </c>
      <c r="J131" s="117"/>
      <c r="K131" s="133">
        <f t="shared" si="78"/>
        <v>0</v>
      </c>
      <c r="L131" s="117"/>
      <c r="M131" s="133">
        <f t="shared" si="79"/>
        <v>0</v>
      </c>
      <c r="N131" s="119"/>
      <c r="O131" s="133">
        <f t="shared" si="108"/>
        <v>0</v>
      </c>
      <c r="P131" s="119"/>
      <c r="Q131" s="133">
        <f t="shared" si="80"/>
        <v>0</v>
      </c>
      <c r="R131" s="117"/>
      <c r="S131" s="133">
        <f t="shared" si="81"/>
        <v>0</v>
      </c>
      <c r="T131" s="119"/>
      <c r="U131" s="133">
        <f t="shared" si="109"/>
        <v>0</v>
      </c>
      <c r="V131" s="119"/>
      <c r="W131" s="133">
        <f t="shared" si="82"/>
        <v>0</v>
      </c>
      <c r="X131" s="117"/>
      <c r="Y131" s="133">
        <f t="shared" si="83"/>
        <v>0</v>
      </c>
      <c r="Z131" s="119"/>
      <c r="AA131" s="119"/>
      <c r="AB131" s="221"/>
      <c r="AC131" s="36">
        <f t="shared" si="84"/>
        <v>0</v>
      </c>
      <c r="AD131" s="27">
        <f t="shared" si="85"/>
        <v>0</v>
      </c>
      <c r="AE131" s="101" t="str">
        <f t="shared" si="86"/>
        <v/>
      </c>
      <c r="AF131" s="25">
        <f t="shared" si="87"/>
        <v>0</v>
      </c>
      <c r="AG131" s="175"/>
      <c r="AH131" s="124">
        <f t="shared" si="110"/>
        <v>0</v>
      </c>
      <c r="AI131" s="72">
        <f t="shared" si="88"/>
        <v>0</v>
      </c>
      <c r="AJ131" s="170" t="str">
        <f t="shared" si="89"/>
        <v/>
      </c>
      <c r="AK131" s="170">
        <f t="shared" si="90"/>
        <v>0</v>
      </c>
      <c r="AL131" s="170">
        <f t="shared" si="91"/>
        <v>0</v>
      </c>
      <c r="AM131" s="171" t="str">
        <f t="shared" si="92"/>
        <v/>
      </c>
      <c r="AN131" s="123">
        <f t="shared" si="111"/>
        <v>0</v>
      </c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  <c r="AZ131" s="181"/>
      <c r="BA131" s="181"/>
      <c r="BB131" s="181"/>
      <c r="BC131" s="181"/>
      <c r="BD131" s="181"/>
      <c r="BE131" s="181"/>
      <c r="BF131" s="181"/>
      <c r="BG131" s="181"/>
      <c r="BH131" s="181"/>
      <c r="BI131" s="172" t="str">
        <f t="shared" si="116"/>
        <v/>
      </c>
      <c r="BJ131" s="172" t="str">
        <f t="shared" si="116"/>
        <v/>
      </c>
      <c r="BK131" s="172" t="str">
        <f t="shared" si="116"/>
        <v/>
      </c>
      <c r="BL131" s="172" t="str">
        <f t="shared" si="116"/>
        <v/>
      </c>
      <c r="BM131" s="172" t="str">
        <f t="shared" si="116"/>
        <v/>
      </c>
      <c r="BN131" s="172" t="str">
        <f t="shared" si="116"/>
        <v/>
      </c>
      <c r="BO131" s="172" t="str">
        <f t="shared" si="116"/>
        <v/>
      </c>
      <c r="BP131" s="172" t="str">
        <f t="shared" si="114"/>
        <v/>
      </c>
      <c r="BQ131" s="172" t="str">
        <f t="shared" si="114"/>
        <v/>
      </c>
      <c r="BR131" s="172" t="str">
        <f t="shared" si="114"/>
        <v/>
      </c>
      <c r="BS131" s="172" t="str">
        <f t="shared" si="114"/>
        <v/>
      </c>
      <c r="BT131" s="172" t="str">
        <f t="shared" si="114"/>
        <v/>
      </c>
      <c r="BU131" s="172" t="str">
        <f t="shared" si="114"/>
        <v/>
      </c>
      <c r="BV131" s="172" t="str">
        <f t="shared" si="112"/>
        <v/>
      </c>
      <c r="BW131" s="172" t="str">
        <f t="shared" si="112"/>
        <v/>
      </c>
      <c r="BX131" s="172" t="str">
        <f t="shared" si="112"/>
        <v/>
      </c>
      <c r="BY131" s="172" t="str">
        <f t="shared" si="112"/>
        <v/>
      </c>
      <c r="BZ131" s="172" t="str">
        <f t="shared" si="112"/>
        <v/>
      </c>
      <c r="CA131" s="173" t="str">
        <f t="shared" si="93"/>
        <v/>
      </c>
      <c r="CB131" s="173" t="str">
        <f t="shared" si="94"/>
        <v/>
      </c>
      <c r="CC131" s="173" t="str">
        <f t="shared" si="95"/>
        <v/>
      </c>
      <c r="CD131" s="173" t="str">
        <f t="shared" si="96"/>
        <v/>
      </c>
      <c r="CE131" s="176"/>
      <c r="CF131" s="12" t="str">
        <f t="shared" si="97"/>
        <v/>
      </c>
      <c r="CG131" s="175"/>
      <c r="DB131" s="172" t="str">
        <f t="shared" si="117"/>
        <v/>
      </c>
      <c r="DC131" s="172" t="str">
        <f t="shared" si="117"/>
        <v/>
      </c>
      <c r="DD131" s="172" t="str">
        <f t="shared" si="117"/>
        <v/>
      </c>
      <c r="DE131" s="172" t="str">
        <f t="shared" si="117"/>
        <v/>
      </c>
      <c r="DF131" s="172" t="str">
        <f t="shared" si="117"/>
        <v/>
      </c>
      <c r="DG131" s="172" t="str">
        <f t="shared" si="117"/>
        <v/>
      </c>
      <c r="DH131" s="172" t="str">
        <f t="shared" si="117"/>
        <v/>
      </c>
      <c r="DI131" s="172" t="str">
        <f t="shared" si="115"/>
        <v/>
      </c>
      <c r="DJ131" s="172" t="str">
        <f t="shared" si="115"/>
        <v/>
      </c>
      <c r="DK131" s="172" t="str">
        <f t="shared" si="115"/>
        <v/>
      </c>
      <c r="DL131" s="172" t="str">
        <f t="shared" si="115"/>
        <v/>
      </c>
      <c r="DM131" s="172" t="str">
        <f t="shared" si="115"/>
        <v/>
      </c>
      <c r="DN131" s="172" t="str">
        <f t="shared" si="115"/>
        <v/>
      </c>
      <c r="DO131" s="172" t="str">
        <f t="shared" si="113"/>
        <v/>
      </c>
      <c r="DP131" s="172" t="str">
        <f t="shared" si="113"/>
        <v/>
      </c>
      <c r="DQ131" s="172" t="str">
        <f t="shared" si="113"/>
        <v/>
      </c>
      <c r="DR131" s="172" t="str">
        <f t="shared" si="113"/>
        <v/>
      </c>
      <c r="DS131" s="172" t="str">
        <f t="shared" si="113"/>
        <v/>
      </c>
      <c r="DT131" s="173" t="str">
        <f t="shared" si="98"/>
        <v/>
      </c>
      <c r="DU131" s="173" t="str">
        <f t="shared" si="99"/>
        <v/>
      </c>
      <c r="DV131" s="173" t="str">
        <f t="shared" si="100"/>
        <v/>
      </c>
      <c r="DW131" s="173" t="str">
        <f t="shared" si="101"/>
        <v/>
      </c>
      <c r="DY131" s="12" t="str">
        <f t="shared" si="102"/>
        <v/>
      </c>
      <c r="DZ131" s="92"/>
      <c r="EA131" s="12" t="str">
        <f t="shared" si="103"/>
        <v/>
      </c>
    </row>
    <row r="132" spans="1:131" x14ac:dyDescent="0.2">
      <c r="A132" s="97">
        <v>111</v>
      </c>
      <c r="B132" s="120"/>
      <c r="C132" s="197"/>
      <c r="D132" s="119"/>
      <c r="E132" s="210"/>
      <c r="F132" s="119"/>
      <c r="G132" s="117"/>
      <c r="H132" s="118"/>
      <c r="I132" s="133">
        <f t="shared" si="77"/>
        <v>0</v>
      </c>
      <c r="J132" s="117"/>
      <c r="K132" s="133">
        <f t="shared" si="78"/>
        <v>0</v>
      </c>
      <c r="L132" s="117"/>
      <c r="M132" s="133">
        <f t="shared" si="79"/>
        <v>0</v>
      </c>
      <c r="N132" s="119"/>
      <c r="O132" s="133">
        <f t="shared" si="108"/>
        <v>0</v>
      </c>
      <c r="P132" s="119"/>
      <c r="Q132" s="133">
        <f t="shared" si="80"/>
        <v>0</v>
      </c>
      <c r="R132" s="117"/>
      <c r="S132" s="133">
        <f t="shared" si="81"/>
        <v>0</v>
      </c>
      <c r="T132" s="119"/>
      <c r="U132" s="133">
        <f t="shared" si="109"/>
        <v>0</v>
      </c>
      <c r="V132" s="119"/>
      <c r="W132" s="133">
        <f t="shared" si="82"/>
        <v>0</v>
      </c>
      <c r="X132" s="117"/>
      <c r="Y132" s="133">
        <f t="shared" si="83"/>
        <v>0</v>
      </c>
      <c r="Z132" s="119"/>
      <c r="AA132" s="119"/>
      <c r="AB132" s="221"/>
      <c r="AC132" s="36">
        <f t="shared" si="84"/>
        <v>0</v>
      </c>
      <c r="AD132" s="27">
        <f t="shared" si="85"/>
        <v>0</v>
      </c>
      <c r="AE132" s="101" t="str">
        <f t="shared" si="86"/>
        <v/>
      </c>
      <c r="AF132" s="25">
        <f t="shared" si="87"/>
        <v>0</v>
      </c>
      <c r="AG132" s="175"/>
      <c r="AH132" s="124">
        <f t="shared" si="110"/>
        <v>0</v>
      </c>
      <c r="AI132" s="72">
        <f t="shared" si="88"/>
        <v>0</v>
      </c>
      <c r="AJ132" s="170" t="str">
        <f t="shared" si="89"/>
        <v/>
      </c>
      <c r="AK132" s="170">
        <f t="shared" si="90"/>
        <v>0</v>
      </c>
      <c r="AL132" s="170">
        <f t="shared" si="91"/>
        <v>0</v>
      </c>
      <c r="AM132" s="171" t="str">
        <f t="shared" si="92"/>
        <v/>
      </c>
      <c r="AN132" s="123">
        <f t="shared" si="111"/>
        <v>0</v>
      </c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  <c r="AZ132" s="181"/>
      <c r="BA132" s="181"/>
      <c r="BB132" s="181"/>
      <c r="BC132" s="181"/>
      <c r="BD132" s="181"/>
      <c r="BE132" s="181"/>
      <c r="BF132" s="181"/>
      <c r="BG132" s="181"/>
      <c r="BH132" s="181"/>
      <c r="BI132" s="172" t="str">
        <f t="shared" si="116"/>
        <v/>
      </c>
      <c r="BJ132" s="172" t="str">
        <f t="shared" si="116"/>
        <v/>
      </c>
      <c r="BK132" s="172" t="str">
        <f t="shared" si="116"/>
        <v/>
      </c>
      <c r="BL132" s="172" t="str">
        <f t="shared" si="116"/>
        <v/>
      </c>
      <c r="BM132" s="172" t="str">
        <f t="shared" si="116"/>
        <v/>
      </c>
      <c r="BN132" s="172" t="str">
        <f t="shared" si="116"/>
        <v/>
      </c>
      <c r="BO132" s="172" t="str">
        <f t="shared" si="116"/>
        <v/>
      </c>
      <c r="BP132" s="172" t="str">
        <f t="shared" si="114"/>
        <v/>
      </c>
      <c r="BQ132" s="172" t="str">
        <f t="shared" si="114"/>
        <v/>
      </c>
      <c r="BR132" s="172" t="str">
        <f t="shared" si="114"/>
        <v/>
      </c>
      <c r="BS132" s="172" t="str">
        <f t="shared" si="114"/>
        <v/>
      </c>
      <c r="BT132" s="172" t="str">
        <f t="shared" si="114"/>
        <v/>
      </c>
      <c r="BU132" s="172" t="str">
        <f t="shared" si="114"/>
        <v/>
      </c>
      <c r="BV132" s="172" t="str">
        <f t="shared" si="112"/>
        <v/>
      </c>
      <c r="BW132" s="172" t="str">
        <f t="shared" si="112"/>
        <v/>
      </c>
      <c r="BX132" s="172" t="str">
        <f t="shared" si="112"/>
        <v/>
      </c>
      <c r="BY132" s="172" t="str">
        <f t="shared" si="112"/>
        <v/>
      </c>
      <c r="BZ132" s="172" t="str">
        <f t="shared" si="112"/>
        <v/>
      </c>
      <c r="CA132" s="173" t="str">
        <f t="shared" si="93"/>
        <v/>
      </c>
      <c r="CB132" s="173" t="str">
        <f t="shared" si="94"/>
        <v/>
      </c>
      <c r="CC132" s="173" t="str">
        <f t="shared" si="95"/>
        <v/>
      </c>
      <c r="CD132" s="173" t="str">
        <f t="shared" si="96"/>
        <v/>
      </c>
      <c r="CE132" s="176"/>
      <c r="CF132" s="12" t="str">
        <f t="shared" si="97"/>
        <v/>
      </c>
      <c r="CG132" s="175"/>
      <c r="DB132" s="172" t="str">
        <f t="shared" si="117"/>
        <v/>
      </c>
      <c r="DC132" s="172" t="str">
        <f t="shared" si="117"/>
        <v/>
      </c>
      <c r="DD132" s="172" t="str">
        <f t="shared" si="117"/>
        <v/>
      </c>
      <c r="DE132" s="172" t="str">
        <f t="shared" si="117"/>
        <v/>
      </c>
      <c r="DF132" s="172" t="str">
        <f t="shared" si="117"/>
        <v/>
      </c>
      <c r="DG132" s="172" t="str">
        <f t="shared" si="117"/>
        <v/>
      </c>
      <c r="DH132" s="172" t="str">
        <f t="shared" si="117"/>
        <v/>
      </c>
      <c r="DI132" s="172" t="str">
        <f t="shared" si="115"/>
        <v/>
      </c>
      <c r="DJ132" s="172" t="str">
        <f t="shared" si="115"/>
        <v/>
      </c>
      <c r="DK132" s="172" t="str">
        <f t="shared" si="115"/>
        <v/>
      </c>
      <c r="DL132" s="172" t="str">
        <f t="shared" si="115"/>
        <v/>
      </c>
      <c r="DM132" s="172" t="str">
        <f t="shared" si="115"/>
        <v/>
      </c>
      <c r="DN132" s="172" t="str">
        <f t="shared" si="115"/>
        <v/>
      </c>
      <c r="DO132" s="172" t="str">
        <f t="shared" si="113"/>
        <v/>
      </c>
      <c r="DP132" s="172" t="str">
        <f t="shared" si="113"/>
        <v/>
      </c>
      <c r="DQ132" s="172" t="str">
        <f t="shared" si="113"/>
        <v/>
      </c>
      <c r="DR132" s="172" t="str">
        <f t="shared" si="113"/>
        <v/>
      </c>
      <c r="DS132" s="172" t="str">
        <f t="shared" si="113"/>
        <v/>
      </c>
      <c r="DT132" s="173" t="str">
        <f t="shared" si="98"/>
        <v/>
      </c>
      <c r="DU132" s="173" t="str">
        <f t="shared" si="99"/>
        <v/>
      </c>
      <c r="DV132" s="173" t="str">
        <f t="shared" si="100"/>
        <v/>
      </c>
      <c r="DW132" s="173" t="str">
        <f t="shared" si="101"/>
        <v/>
      </c>
      <c r="DY132" s="12" t="str">
        <f t="shared" si="102"/>
        <v/>
      </c>
      <c r="DZ132" s="92"/>
      <c r="EA132" s="12" t="str">
        <f t="shared" si="103"/>
        <v/>
      </c>
    </row>
    <row r="133" spans="1:131" x14ac:dyDescent="0.2">
      <c r="A133" s="97">
        <v>112</v>
      </c>
      <c r="B133" s="120"/>
      <c r="C133" s="197"/>
      <c r="D133" s="119"/>
      <c r="E133" s="210"/>
      <c r="F133" s="119"/>
      <c r="G133" s="117"/>
      <c r="H133" s="118"/>
      <c r="I133" s="133">
        <f t="shared" si="77"/>
        <v>0</v>
      </c>
      <c r="J133" s="117"/>
      <c r="K133" s="133">
        <f t="shared" si="78"/>
        <v>0</v>
      </c>
      <c r="L133" s="117"/>
      <c r="M133" s="133">
        <f t="shared" si="79"/>
        <v>0</v>
      </c>
      <c r="N133" s="119"/>
      <c r="O133" s="133">
        <f t="shared" si="108"/>
        <v>0</v>
      </c>
      <c r="P133" s="119"/>
      <c r="Q133" s="133">
        <f t="shared" si="80"/>
        <v>0</v>
      </c>
      <c r="R133" s="117"/>
      <c r="S133" s="133">
        <f t="shared" si="81"/>
        <v>0</v>
      </c>
      <c r="T133" s="119"/>
      <c r="U133" s="133">
        <f t="shared" si="109"/>
        <v>0</v>
      </c>
      <c r="V133" s="119"/>
      <c r="W133" s="133">
        <f t="shared" si="82"/>
        <v>0</v>
      </c>
      <c r="X133" s="117"/>
      <c r="Y133" s="133">
        <f t="shared" si="83"/>
        <v>0</v>
      </c>
      <c r="Z133" s="119"/>
      <c r="AA133" s="119"/>
      <c r="AB133" s="119"/>
      <c r="AC133" s="36">
        <f t="shared" si="84"/>
        <v>0</v>
      </c>
      <c r="AD133" s="27">
        <f t="shared" si="85"/>
        <v>0</v>
      </c>
      <c r="AE133" s="101" t="str">
        <f t="shared" si="86"/>
        <v/>
      </c>
      <c r="AF133" s="25">
        <f t="shared" si="87"/>
        <v>0</v>
      </c>
      <c r="AG133" s="175"/>
      <c r="AH133" s="124">
        <f t="shared" si="110"/>
        <v>0</v>
      </c>
      <c r="AI133" s="72">
        <f t="shared" si="88"/>
        <v>0</v>
      </c>
      <c r="AJ133" s="170" t="str">
        <f t="shared" si="89"/>
        <v/>
      </c>
      <c r="AK133" s="170">
        <f t="shared" si="90"/>
        <v>0</v>
      </c>
      <c r="AL133" s="170">
        <f t="shared" si="91"/>
        <v>0</v>
      </c>
      <c r="AM133" s="171" t="str">
        <f t="shared" si="92"/>
        <v/>
      </c>
      <c r="AN133" s="123">
        <f t="shared" si="111"/>
        <v>0</v>
      </c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  <c r="BA133" s="181"/>
      <c r="BB133" s="181"/>
      <c r="BC133" s="181"/>
      <c r="BD133" s="181"/>
      <c r="BE133" s="181"/>
      <c r="BF133" s="181"/>
      <c r="BG133" s="181"/>
      <c r="BH133" s="181"/>
      <c r="BI133" s="172" t="str">
        <f t="shared" si="116"/>
        <v/>
      </c>
      <c r="BJ133" s="172" t="str">
        <f t="shared" si="116"/>
        <v/>
      </c>
      <c r="BK133" s="172" t="str">
        <f t="shared" si="116"/>
        <v/>
      </c>
      <c r="BL133" s="172" t="str">
        <f t="shared" si="116"/>
        <v/>
      </c>
      <c r="BM133" s="172" t="str">
        <f t="shared" si="116"/>
        <v/>
      </c>
      <c r="BN133" s="172" t="str">
        <f t="shared" si="116"/>
        <v/>
      </c>
      <c r="BO133" s="172" t="str">
        <f t="shared" si="116"/>
        <v/>
      </c>
      <c r="BP133" s="172" t="str">
        <f t="shared" si="114"/>
        <v/>
      </c>
      <c r="BQ133" s="172" t="str">
        <f t="shared" si="114"/>
        <v/>
      </c>
      <c r="BR133" s="172" t="str">
        <f t="shared" si="114"/>
        <v/>
      </c>
      <c r="BS133" s="172" t="str">
        <f t="shared" si="114"/>
        <v/>
      </c>
      <c r="BT133" s="172" t="str">
        <f t="shared" si="114"/>
        <v/>
      </c>
      <c r="BU133" s="172" t="str">
        <f t="shared" si="114"/>
        <v/>
      </c>
      <c r="BV133" s="172" t="str">
        <f t="shared" si="112"/>
        <v/>
      </c>
      <c r="BW133" s="172" t="str">
        <f t="shared" si="112"/>
        <v/>
      </c>
      <c r="BX133" s="172" t="str">
        <f t="shared" si="112"/>
        <v/>
      </c>
      <c r="BY133" s="172" t="str">
        <f t="shared" si="112"/>
        <v/>
      </c>
      <c r="BZ133" s="172" t="str">
        <f t="shared" si="112"/>
        <v/>
      </c>
      <c r="CA133" s="173" t="str">
        <f t="shared" si="93"/>
        <v/>
      </c>
      <c r="CB133" s="173" t="str">
        <f t="shared" si="94"/>
        <v/>
      </c>
      <c r="CC133" s="173" t="str">
        <f t="shared" si="95"/>
        <v/>
      </c>
      <c r="CD133" s="173" t="str">
        <f t="shared" si="96"/>
        <v/>
      </c>
      <c r="CE133" s="176"/>
      <c r="CF133" s="12" t="str">
        <f t="shared" si="97"/>
        <v/>
      </c>
      <c r="CG133" s="175"/>
      <c r="DB133" s="172" t="str">
        <f t="shared" si="117"/>
        <v/>
      </c>
      <c r="DC133" s="172" t="str">
        <f t="shared" si="117"/>
        <v/>
      </c>
      <c r="DD133" s="172" t="str">
        <f t="shared" si="117"/>
        <v/>
      </c>
      <c r="DE133" s="172" t="str">
        <f t="shared" si="117"/>
        <v/>
      </c>
      <c r="DF133" s="172" t="str">
        <f t="shared" si="117"/>
        <v/>
      </c>
      <c r="DG133" s="172" t="str">
        <f t="shared" si="117"/>
        <v/>
      </c>
      <c r="DH133" s="172" t="str">
        <f t="shared" si="117"/>
        <v/>
      </c>
      <c r="DI133" s="172" t="str">
        <f t="shared" si="115"/>
        <v/>
      </c>
      <c r="DJ133" s="172" t="str">
        <f t="shared" si="115"/>
        <v/>
      </c>
      <c r="DK133" s="172" t="str">
        <f t="shared" si="115"/>
        <v/>
      </c>
      <c r="DL133" s="172" t="str">
        <f t="shared" si="115"/>
        <v/>
      </c>
      <c r="DM133" s="172" t="str">
        <f t="shared" si="115"/>
        <v/>
      </c>
      <c r="DN133" s="172" t="str">
        <f t="shared" si="115"/>
        <v/>
      </c>
      <c r="DO133" s="172" t="str">
        <f t="shared" si="113"/>
        <v/>
      </c>
      <c r="DP133" s="172" t="str">
        <f t="shared" si="113"/>
        <v/>
      </c>
      <c r="DQ133" s="172" t="str">
        <f t="shared" si="113"/>
        <v/>
      </c>
      <c r="DR133" s="172" t="str">
        <f t="shared" si="113"/>
        <v/>
      </c>
      <c r="DS133" s="172" t="str">
        <f t="shared" si="113"/>
        <v/>
      </c>
      <c r="DT133" s="173" t="str">
        <f t="shared" si="98"/>
        <v/>
      </c>
      <c r="DU133" s="173" t="str">
        <f t="shared" si="99"/>
        <v/>
      </c>
      <c r="DV133" s="173" t="str">
        <f t="shared" si="100"/>
        <v/>
      </c>
      <c r="DW133" s="173" t="str">
        <f t="shared" si="101"/>
        <v/>
      </c>
      <c r="DY133" s="12" t="str">
        <f t="shared" si="102"/>
        <v/>
      </c>
      <c r="DZ133" s="92"/>
      <c r="EA133" s="12" t="str">
        <f t="shared" si="103"/>
        <v/>
      </c>
    </row>
    <row r="134" spans="1:131" x14ac:dyDescent="0.2">
      <c r="A134" s="97">
        <v>113</v>
      </c>
      <c r="B134" s="120"/>
      <c r="C134" s="197"/>
      <c r="D134" s="119"/>
      <c r="E134" s="210"/>
      <c r="F134" s="119"/>
      <c r="G134" s="117"/>
      <c r="H134" s="118"/>
      <c r="I134" s="133">
        <f t="shared" si="77"/>
        <v>0</v>
      </c>
      <c r="J134" s="117"/>
      <c r="K134" s="133">
        <f t="shared" si="78"/>
        <v>0</v>
      </c>
      <c r="L134" s="117"/>
      <c r="M134" s="133">
        <f t="shared" si="79"/>
        <v>0</v>
      </c>
      <c r="N134" s="119"/>
      <c r="O134" s="133">
        <f t="shared" si="108"/>
        <v>0</v>
      </c>
      <c r="P134" s="119"/>
      <c r="Q134" s="133">
        <f t="shared" si="80"/>
        <v>0</v>
      </c>
      <c r="R134" s="117"/>
      <c r="S134" s="133">
        <f t="shared" si="81"/>
        <v>0</v>
      </c>
      <c r="T134" s="119"/>
      <c r="U134" s="133">
        <f t="shared" si="109"/>
        <v>0</v>
      </c>
      <c r="V134" s="119"/>
      <c r="W134" s="133">
        <f t="shared" si="82"/>
        <v>0</v>
      </c>
      <c r="X134" s="117"/>
      <c r="Y134" s="133">
        <f t="shared" si="83"/>
        <v>0</v>
      </c>
      <c r="Z134" s="119"/>
      <c r="AA134" s="119"/>
      <c r="AB134" s="221"/>
      <c r="AC134" s="36">
        <f t="shared" si="84"/>
        <v>0</v>
      </c>
      <c r="AD134" s="27">
        <f t="shared" si="85"/>
        <v>0</v>
      </c>
      <c r="AE134" s="101" t="str">
        <f t="shared" si="86"/>
        <v/>
      </c>
      <c r="AF134" s="25">
        <f t="shared" si="87"/>
        <v>0</v>
      </c>
      <c r="AG134" s="175"/>
      <c r="AH134" s="124">
        <f t="shared" si="110"/>
        <v>0</v>
      </c>
      <c r="AI134" s="72">
        <f t="shared" si="88"/>
        <v>0</v>
      </c>
      <c r="AJ134" s="170" t="str">
        <f t="shared" si="89"/>
        <v/>
      </c>
      <c r="AK134" s="170">
        <f t="shared" si="90"/>
        <v>0</v>
      </c>
      <c r="AL134" s="170">
        <f t="shared" si="91"/>
        <v>0</v>
      </c>
      <c r="AM134" s="171" t="str">
        <f t="shared" si="92"/>
        <v/>
      </c>
      <c r="AN134" s="123">
        <f t="shared" si="111"/>
        <v>0</v>
      </c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  <c r="AZ134" s="181"/>
      <c r="BA134" s="181"/>
      <c r="BB134" s="181"/>
      <c r="BC134" s="181"/>
      <c r="BD134" s="181"/>
      <c r="BE134" s="181"/>
      <c r="BF134" s="181"/>
      <c r="BG134" s="181"/>
      <c r="BH134" s="181"/>
      <c r="BI134" s="172" t="str">
        <f t="shared" si="116"/>
        <v/>
      </c>
      <c r="BJ134" s="172" t="str">
        <f t="shared" si="116"/>
        <v/>
      </c>
      <c r="BK134" s="172" t="str">
        <f t="shared" si="116"/>
        <v/>
      </c>
      <c r="BL134" s="172" t="str">
        <f t="shared" si="116"/>
        <v/>
      </c>
      <c r="BM134" s="172" t="str">
        <f t="shared" si="116"/>
        <v/>
      </c>
      <c r="BN134" s="172" t="str">
        <f t="shared" si="116"/>
        <v/>
      </c>
      <c r="BO134" s="172" t="str">
        <f t="shared" si="116"/>
        <v/>
      </c>
      <c r="BP134" s="172" t="str">
        <f t="shared" si="114"/>
        <v/>
      </c>
      <c r="BQ134" s="172" t="str">
        <f t="shared" si="114"/>
        <v/>
      </c>
      <c r="BR134" s="172" t="str">
        <f t="shared" si="114"/>
        <v/>
      </c>
      <c r="BS134" s="172" t="str">
        <f t="shared" si="114"/>
        <v/>
      </c>
      <c r="BT134" s="172" t="str">
        <f t="shared" si="114"/>
        <v/>
      </c>
      <c r="BU134" s="172" t="str">
        <f t="shared" si="114"/>
        <v/>
      </c>
      <c r="BV134" s="172" t="str">
        <f t="shared" si="112"/>
        <v/>
      </c>
      <c r="BW134" s="172" t="str">
        <f t="shared" si="112"/>
        <v/>
      </c>
      <c r="BX134" s="172" t="str">
        <f t="shared" si="112"/>
        <v/>
      </c>
      <c r="BY134" s="172" t="str">
        <f t="shared" si="112"/>
        <v/>
      </c>
      <c r="BZ134" s="172" t="str">
        <f t="shared" si="112"/>
        <v/>
      </c>
      <c r="CA134" s="173" t="str">
        <f t="shared" si="93"/>
        <v/>
      </c>
      <c r="CB134" s="173" t="str">
        <f t="shared" si="94"/>
        <v/>
      </c>
      <c r="CC134" s="173" t="str">
        <f t="shared" si="95"/>
        <v/>
      </c>
      <c r="CD134" s="173" t="str">
        <f t="shared" si="96"/>
        <v/>
      </c>
      <c r="CE134" s="176"/>
      <c r="CF134" s="12" t="str">
        <f t="shared" si="97"/>
        <v/>
      </c>
      <c r="CG134" s="175"/>
      <c r="DB134" s="172" t="str">
        <f t="shared" si="117"/>
        <v/>
      </c>
      <c r="DC134" s="172" t="str">
        <f t="shared" si="117"/>
        <v/>
      </c>
      <c r="DD134" s="172" t="str">
        <f t="shared" si="117"/>
        <v/>
      </c>
      <c r="DE134" s="172" t="str">
        <f t="shared" si="117"/>
        <v/>
      </c>
      <c r="DF134" s="172" t="str">
        <f t="shared" si="117"/>
        <v/>
      </c>
      <c r="DG134" s="172" t="str">
        <f t="shared" si="117"/>
        <v/>
      </c>
      <c r="DH134" s="172" t="str">
        <f t="shared" si="117"/>
        <v/>
      </c>
      <c r="DI134" s="172" t="str">
        <f t="shared" si="115"/>
        <v/>
      </c>
      <c r="DJ134" s="172" t="str">
        <f t="shared" si="115"/>
        <v/>
      </c>
      <c r="DK134" s="172" t="str">
        <f t="shared" si="115"/>
        <v/>
      </c>
      <c r="DL134" s="172" t="str">
        <f t="shared" si="115"/>
        <v/>
      </c>
      <c r="DM134" s="172" t="str">
        <f t="shared" si="115"/>
        <v/>
      </c>
      <c r="DN134" s="172" t="str">
        <f t="shared" si="115"/>
        <v/>
      </c>
      <c r="DO134" s="172" t="str">
        <f t="shared" si="113"/>
        <v/>
      </c>
      <c r="DP134" s="172" t="str">
        <f t="shared" si="113"/>
        <v/>
      </c>
      <c r="DQ134" s="172" t="str">
        <f t="shared" si="113"/>
        <v/>
      </c>
      <c r="DR134" s="172" t="str">
        <f t="shared" si="113"/>
        <v/>
      </c>
      <c r="DS134" s="172" t="str">
        <f t="shared" si="113"/>
        <v/>
      </c>
      <c r="DT134" s="173" t="str">
        <f t="shared" si="98"/>
        <v/>
      </c>
      <c r="DU134" s="173" t="str">
        <f t="shared" si="99"/>
        <v/>
      </c>
      <c r="DV134" s="173" t="str">
        <f t="shared" si="100"/>
        <v/>
      </c>
      <c r="DW134" s="173" t="str">
        <f t="shared" si="101"/>
        <v/>
      </c>
      <c r="DY134" s="12" t="str">
        <f t="shared" si="102"/>
        <v/>
      </c>
      <c r="DZ134" s="92"/>
      <c r="EA134" s="12" t="str">
        <f t="shared" si="103"/>
        <v/>
      </c>
    </row>
    <row r="135" spans="1:131" x14ac:dyDescent="0.2">
      <c r="A135" s="97">
        <v>114</v>
      </c>
      <c r="B135" s="120"/>
      <c r="C135" s="197"/>
      <c r="D135" s="119"/>
      <c r="E135" s="210"/>
      <c r="F135" s="119"/>
      <c r="G135" s="117"/>
      <c r="H135" s="118"/>
      <c r="I135" s="133">
        <f t="shared" si="77"/>
        <v>0</v>
      </c>
      <c r="J135" s="117"/>
      <c r="K135" s="133">
        <f t="shared" si="78"/>
        <v>0</v>
      </c>
      <c r="L135" s="117"/>
      <c r="M135" s="133">
        <f t="shared" si="79"/>
        <v>0</v>
      </c>
      <c r="N135" s="119"/>
      <c r="O135" s="133">
        <f t="shared" si="108"/>
        <v>0</v>
      </c>
      <c r="P135" s="119"/>
      <c r="Q135" s="133">
        <f t="shared" si="80"/>
        <v>0</v>
      </c>
      <c r="R135" s="117"/>
      <c r="S135" s="133">
        <f t="shared" si="81"/>
        <v>0</v>
      </c>
      <c r="T135" s="119"/>
      <c r="U135" s="133">
        <f t="shared" si="109"/>
        <v>0</v>
      </c>
      <c r="V135" s="119"/>
      <c r="W135" s="133">
        <f t="shared" si="82"/>
        <v>0</v>
      </c>
      <c r="X135" s="117"/>
      <c r="Y135" s="133">
        <f t="shared" si="83"/>
        <v>0</v>
      </c>
      <c r="Z135" s="119"/>
      <c r="AA135" s="119"/>
      <c r="AB135" s="221"/>
      <c r="AC135" s="36">
        <f t="shared" si="84"/>
        <v>0</v>
      </c>
      <c r="AD135" s="27">
        <f t="shared" si="85"/>
        <v>0</v>
      </c>
      <c r="AE135" s="101" t="str">
        <f t="shared" si="86"/>
        <v/>
      </c>
      <c r="AF135" s="25">
        <f t="shared" si="87"/>
        <v>0</v>
      </c>
      <c r="AG135" s="175"/>
      <c r="AH135" s="124">
        <f t="shared" si="110"/>
        <v>0</v>
      </c>
      <c r="AI135" s="72">
        <f t="shared" si="88"/>
        <v>0</v>
      </c>
      <c r="AJ135" s="170" t="str">
        <f t="shared" si="89"/>
        <v/>
      </c>
      <c r="AK135" s="170">
        <f t="shared" si="90"/>
        <v>0</v>
      </c>
      <c r="AL135" s="170">
        <f t="shared" si="91"/>
        <v>0</v>
      </c>
      <c r="AM135" s="171" t="str">
        <f t="shared" si="92"/>
        <v/>
      </c>
      <c r="AN135" s="123">
        <f t="shared" si="111"/>
        <v>0</v>
      </c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72" t="str">
        <f t="shared" si="116"/>
        <v/>
      </c>
      <c r="BJ135" s="172" t="str">
        <f t="shared" si="116"/>
        <v/>
      </c>
      <c r="BK135" s="172" t="str">
        <f t="shared" si="116"/>
        <v/>
      </c>
      <c r="BL135" s="172" t="str">
        <f t="shared" si="116"/>
        <v/>
      </c>
      <c r="BM135" s="172" t="str">
        <f t="shared" si="116"/>
        <v/>
      </c>
      <c r="BN135" s="172" t="str">
        <f t="shared" si="116"/>
        <v/>
      </c>
      <c r="BO135" s="172" t="str">
        <f t="shared" si="116"/>
        <v/>
      </c>
      <c r="BP135" s="172" t="str">
        <f t="shared" si="114"/>
        <v/>
      </c>
      <c r="BQ135" s="172" t="str">
        <f t="shared" si="114"/>
        <v/>
      </c>
      <c r="BR135" s="172" t="str">
        <f t="shared" si="114"/>
        <v/>
      </c>
      <c r="BS135" s="172" t="str">
        <f t="shared" si="114"/>
        <v/>
      </c>
      <c r="BT135" s="172" t="str">
        <f t="shared" si="114"/>
        <v/>
      </c>
      <c r="BU135" s="172" t="str">
        <f t="shared" si="114"/>
        <v/>
      </c>
      <c r="BV135" s="172" t="str">
        <f t="shared" si="112"/>
        <v/>
      </c>
      <c r="BW135" s="172" t="str">
        <f t="shared" si="112"/>
        <v/>
      </c>
      <c r="BX135" s="172" t="str">
        <f t="shared" si="112"/>
        <v/>
      </c>
      <c r="BY135" s="172" t="str">
        <f t="shared" si="112"/>
        <v/>
      </c>
      <c r="BZ135" s="172" t="str">
        <f t="shared" si="112"/>
        <v/>
      </c>
      <c r="CA135" s="173" t="str">
        <f t="shared" si="93"/>
        <v/>
      </c>
      <c r="CB135" s="173" t="str">
        <f t="shared" si="94"/>
        <v/>
      </c>
      <c r="CC135" s="173" t="str">
        <f t="shared" si="95"/>
        <v/>
      </c>
      <c r="CD135" s="173" t="str">
        <f t="shared" si="96"/>
        <v/>
      </c>
      <c r="CE135" s="176"/>
      <c r="CF135" s="12" t="str">
        <f t="shared" si="97"/>
        <v/>
      </c>
      <c r="CG135" s="175"/>
      <c r="DB135" s="172" t="str">
        <f t="shared" si="117"/>
        <v/>
      </c>
      <c r="DC135" s="172" t="str">
        <f t="shared" si="117"/>
        <v/>
      </c>
      <c r="DD135" s="172" t="str">
        <f t="shared" si="117"/>
        <v/>
      </c>
      <c r="DE135" s="172" t="str">
        <f t="shared" si="117"/>
        <v/>
      </c>
      <c r="DF135" s="172" t="str">
        <f t="shared" si="117"/>
        <v/>
      </c>
      <c r="DG135" s="172" t="str">
        <f t="shared" si="117"/>
        <v/>
      </c>
      <c r="DH135" s="172" t="str">
        <f t="shared" si="117"/>
        <v/>
      </c>
      <c r="DI135" s="172" t="str">
        <f t="shared" si="115"/>
        <v/>
      </c>
      <c r="DJ135" s="172" t="str">
        <f t="shared" si="115"/>
        <v/>
      </c>
      <c r="DK135" s="172" t="str">
        <f t="shared" si="115"/>
        <v/>
      </c>
      <c r="DL135" s="172" t="str">
        <f t="shared" si="115"/>
        <v/>
      </c>
      <c r="DM135" s="172" t="str">
        <f t="shared" si="115"/>
        <v/>
      </c>
      <c r="DN135" s="172" t="str">
        <f t="shared" si="115"/>
        <v/>
      </c>
      <c r="DO135" s="172" t="str">
        <f t="shared" si="113"/>
        <v/>
      </c>
      <c r="DP135" s="172" t="str">
        <f t="shared" si="113"/>
        <v/>
      </c>
      <c r="DQ135" s="172" t="str">
        <f t="shared" si="113"/>
        <v/>
      </c>
      <c r="DR135" s="172" t="str">
        <f t="shared" si="113"/>
        <v/>
      </c>
      <c r="DS135" s="172" t="str">
        <f t="shared" si="113"/>
        <v/>
      </c>
      <c r="DT135" s="173" t="str">
        <f t="shared" si="98"/>
        <v/>
      </c>
      <c r="DU135" s="173" t="str">
        <f t="shared" si="99"/>
        <v/>
      </c>
      <c r="DV135" s="173" t="str">
        <f t="shared" si="100"/>
        <v/>
      </c>
      <c r="DW135" s="173" t="str">
        <f t="shared" si="101"/>
        <v/>
      </c>
      <c r="DY135" s="12" t="str">
        <f t="shared" si="102"/>
        <v/>
      </c>
      <c r="DZ135" s="92"/>
      <c r="EA135" s="12" t="str">
        <f t="shared" si="103"/>
        <v/>
      </c>
    </row>
    <row r="136" spans="1:131" x14ac:dyDescent="0.2">
      <c r="A136" s="97">
        <v>115</v>
      </c>
      <c r="B136" s="120"/>
      <c r="C136" s="197"/>
      <c r="D136" s="119"/>
      <c r="E136" s="210"/>
      <c r="F136" s="119"/>
      <c r="G136" s="117"/>
      <c r="H136" s="118"/>
      <c r="I136" s="133">
        <f t="shared" si="77"/>
        <v>0</v>
      </c>
      <c r="J136" s="117"/>
      <c r="K136" s="133">
        <f t="shared" si="78"/>
        <v>0</v>
      </c>
      <c r="L136" s="117"/>
      <c r="M136" s="133">
        <f t="shared" si="79"/>
        <v>0</v>
      </c>
      <c r="N136" s="119"/>
      <c r="O136" s="133">
        <f t="shared" si="108"/>
        <v>0</v>
      </c>
      <c r="P136" s="119"/>
      <c r="Q136" s="133">
        <f t="shared" si="80"/>
        <v>0</v>
      </c>
      <c r="R136" s="117"/>
      <c r="S136" s="133">
        <f t="shared" si="81"/>
        <v>0</v>
      </c>
      <c r="T136" s="119"/>
      <c r="U136" s="133">
        <f t="shared" si="109"/>
        <v>0</v>
      </c>
      <c r="V136" s="119"/>
      <c r="W136" s="133">
        <f t="shared" si="82"/>
        <v>0</v>
      </c>
      <c r="X136" s="117"/>
      <c r="Y136" s="133">
        <f t="shared" si="83"/>
        <v>0</v>
      </c>
      <c r="Z136" s="119"/>
      <c r="AA136" s="119"/>
      <c r="AB136" s="221"/>
      <c r="AC136" s="36">
        <f t="shared" si="84"/>
        <v>0</v>
      </c>
      <c r="AD136" s="27">
        <f t="shared" si="85"/>
        <v>0</v>
      </c>
      <c r="AE136" s="101" t="str">
        <f t="shared" si="86"/>
        <v/>
      </c>
      <c r="AF136" s="25">
        <f t="shared" si="87"/>
        <v>0</v>
      </c>
      <c r="AG136" s="175"/>
      <c r="AH136" s="124">
        <f t="shared" si="110"/>
        <v>0</v>
      </c>
      <c r="AI136" s="72">
        <f t="shared" si="88"/>
        <v>0</v>
      </c>
      <c r="AJ136" s="170" t="str">
        <f t="shared" si="89"/>
        <v/>
      </c>
      <c r="AK136" s="170">
        <f t="shared" si="90"/>
        <v>0</v>
      </c>
      <c r="AL136" s="170">
        <f t="shared" si="91"/>
        <v>0</v>
      </c>
      <c r="AM136" s="171" t="str">
        <f t="shared" si="92"/>
        <v/>
      </c>
      <c r="AN136" s="123">
        <f t="shared" si="111"/>
        <v>0</v>
      </c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  <c r="BA136" s="181"/>
      <c r="BB136" s="181"/>
      <c r="BC136" s="181"/>
      <c r="BD136" s="181"/>
      <c r="BE136" s="181"/>
      <c r="BF136" s="181"/>
      <c r="BG136" s="181"/>
      <c r="BH136" s="181"/>
      <c r="BI136" s="172" t="str">
        <f t="shared" si="116"/>
        <v/>
      </c>
      <c r="BJ136" s="172" t="str">
        <f t="shared" si="116"/>
        <v/>
      </c>
      <c r="BK136" s="172" t="str">
        <f t="shared" si="116"/>
        <v/>
      </c>
      <c r="BL136" s="172" t="str">
        <f t="shared" si="116"/>
        <v/>
      </c>
      <c r="BM136" s="172" t="str">
        <f t="shared" si="116"/>
        <v/>
      </c>
      <c r="BN136" s="172" t="str">
        <f t="shared" si="116"/>
        <v/>
      </c>
      <c r="BO136" s="172" t="str">
        <f t="shared" si="116"/>
        <v/>
      </c>
      <c r="BP136" s="172" t="str">
        <f t="shared" si="114"/>
        <v/>
      </c>
      <c r="BQ136" s="172" t="str">
        <f t="shared" si="114"/>
        <v/>
      </c>
      <c r="BR136" s="172" t="str">
        <f t="shared" si="114"/>
        <v/>
      </c>
      <c r="BS136" s="172" t="str">
        <f t="shared" si="114"/>
        <v/>
      </c>
      <c r="BT136" s="172" t="str">
        <f t="shared" si="114"/>
        <v/>
      </c>
      <c r="BU136" s="172" t="str">
        <f t="shared" si="114"/>
        <v/>
      </c>
      <c r="BV136" s="172" t="str">
        <f t="shared" si="112"/>
        <v/>
      </c>
      <c r="BW136" s="172" t="str">
        <f t="shared" si="112"/>
        <v/>
      </c>
      <c r="BX136" s="172" t="str">
        <f t="shared" si="112"/>
        <v/>
      </c>
      <c r="BY136" s="172" t="str">
        <f t="shared" si="112"/>
        <v/>
      </c>
      <c r="BZ136" s="172" t="str">
        <f t="shared" si="112"/>
        <v/>
      </c>
      <c r="CA136" s="173" t="str">
        <f t="shared" si="93"/>
        <v/>
      </c>
      <c r="CB136" s="173" t="str">
        <f t="shared" si="94"/>
        <v/>
      </c>
      <c r="CC136" s="173" t="str">
        <f t="shared" si="95"/>
        <v/>
      </c>
      <c r="CD136" s="173" t="str">
        <f t="shared" si="96"/>
        <v/>
      </c>
      <c r="CE136" s="176"/>
      <c r="CF136" s="12" t="str">
        <f t="shared" si="97"/>
        <v/>
      </c>
      <c r="CG136" s="175"/>
      <c r="DB136" s="172" t="str">
        <f t="shared" si="117"/>
        <v/>
      </c>
      <c r="DC136" s="172" t="str">
        <f t="shared" si="117"/>
        <v/>
      </c>
      <c r="DD136" s="172" t="str">
        <f t="shared" si="117"/>
        <v/>
      </c>
      <c r="DE136" s="172" t="str">
        <f t="shared" si="117"/>
        <v/>
      </c>
      <c r="DF136" s="172" t="str">
        <f t="shared" si="117"/>
        <v/>
      </c>
      <c r="DG136" s="172" t="str">
        <f t="shared" si="117"/>
        <v/>
      </c>
      <c r="DH136" s="172" t="str">
        <f t="shared" si="117"/>
        <v/>
      </c>
      <c r="DI136" s="172" t="str">
        <f t="shared" si="115"/>
        <v/>
      </c>
      <c r="DJ136" s="172" t="str">
        <f t="shared" si="115"/>
        <v/>
      </c>
      <c r="DK136" s="172" t="str">
        <f t="shared" si="115"/>
        <v/>
      </c>
      <c r="DL136" s="172" t="str">
        <f t="shared" si="115"/>
        <v/>
      </c>
      <c r="DM136" s="172" t="str">
        <f t="shared" si="115"/>
        <v/>
      </c>
      <c r="DN136" s="172" t="str">
        <f t="shared" si="115"/>
        <v/>
      </c>
      <c r="DO136" s="172" t="str">
        <f t="shared" si="113"/>
        <v/>
      </c>
      <c r="DP136" s="172" t="str">
        <f t="shared" si="113"/>
        <v/>
      </c>
      <c r="DQ136" s="172" t="str">
        <f t="shared" si="113"/>
        <v/>
      </c>
      <c r="DR136" s="172" t="str">
        <f t="shared" si="113"/>
        <v/>
      </c>
      <c r="DS136" s="172" t="str">
        <f t="shared" si="113"/>
        <v/>
      </c>
      <c r="DT136" s="173" t="str">
        <f t="shared" si="98"/>
        <v/>
      </c>
      <c r="DU136" s="173" t="str">
        <f t="shared" si="99"/>
        <v/>
      </c>
      <c r="DV136" s="173" t="str">
        <f t="shared" si="100"/>
        <v/>
      </c>
      <c r="DW136" s="173" t="str">
        <f t="shared" si="101"/>
        <v/>
      </c>
      <c r="DY136" s="12" t="str">
        <f t="shared" si="102"/>
        <v/>
      </c>
      <c r="DZ136" s="92"/>
      <c r="EA136" s="12" t="str">
        <f t="shared" si="103"/>
        <v/>
      </c>
    </row>
    <row r="137" spans="1:131" x14ac:dyDescent="0.2">
      <c r="A137" s="97">
        <v>116</v>
      </c>
      <c r="B137" s="120"/>
      <c r="C137" s="197"/>
      <c r="D137" s="119"/>
      <c r="E137" s="210"/>
      <c r="F137" s="119"/>
      <c r="G137" s="117"/>
      <c r="H137" s="118"/>
      <c r="I137" s="133">
        <f t="shared" si="77"/>
        <v>0</v>
      </c>
      <c r="J137" s="117"/>
      <c r="K137" s="133">
        <f t="shared" si="78"/>
        <v>0</v>
      </c>
      <c r="L137" s="117"/>
      <c r="M137" s="133">
        <f t="shared" si="79"/>
        <v>0</v>
      </c>
      <c r="N137" s="119"/>
      <c r="O137" s="133">
        <f t="shared" si="108"/>
        <v>0</v>
      </c>
      <c r="P137" s="119"/>
      <c r="Q137" s="133">
        <f t="shared" si="80"/>
        <v>0</v>
      </c>
      <c r="R137" s="117"/>
      <c r="S137" s="133">
        <f t="shared" si="81"/>
        <v>0</v>
      </c>
      <c r="T137" s="119"/>
      <c r="U137" s="133">
        <f t="shared" si="109"/>
        <v>0</v>
      </c>
      <c r="V137" s="119"/>
      <c r="W137" s="133">
        <f t="shared" si="82"/>
        <v>0</v>
      </c>
      <c r="X137" s="117"/>
      <c r="Y137" s="133">
        <f t="shared" si="83"/>
        <v>0</v>
      </c>
      <c r="Z137" s="119"/>
      <c r="AA137" s="119"/>
      <c r="AB137" s="221"/>
      <c r="AC137" s="36">
        <f t="shared" si="84"/>
        <v>0</v>
      </c>
      <c r="AD137" s="27">
        <f t="shared" si="85"/>
        <v>0</v>
      </c>
      <c r="AE137" s="101" t="str">
        <f t="shared" si="86"/>
        <v/>
      </c>
      <c r="AF137" s="25">
        <f t="shared" si="87"/>
        <v>0</v>
      </c>
      <c r="AG137" s="175"/>
      <c r="AH137" s="124">
        <f t="shared" si="110"/>
        <v>0</v>
      </c>
      <c r="AI137" s="72">
        <f t="shared" si="88"/>
        <v>0</v>
      </c>
      <c r="AJ137" s="170" t="str">
        <f t="shared" si="89"/>
        <v/>
      </c>
      <c r="AK137" s="170">
        <f t="shared" si="90"/>
        <v>0</v>
      </c>
      <c r="AL137" s="170">
        <f t="shared" si="91"/>
        <v>0</v>
      </c>
      <c r="AM137" s="171" t="str">
        <f t="shared" si="92"/>
        <v/>
      </c>
      <c r="AN137" s="123">
        <f t="shared" si="111"/>
        <v>0</v>
      </c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  <c r="BA137" s="181"/>
      <c r="BB137" s="181"/>
      <c r="BC137" s="181"/>
      <c r="BD137" s="181"/>
      <c r="BE137" s="181"/>
      <c r="BF137" s="181"/>
      <c r="BG137" s="181"/>
      <c r="BH137" s="181"/>
      <c r="BI137" s="172" t="str">
        <f t="shared" si="116"/>
        <v/>
      </c>
      <c r="BJ137" s="172" t="str">
        <f t="shared" si="116"/>
        <v/>
      </c>
      <c r="BK137" s="172" t="str">
        <f t="shared" si="116"/>
        <v/>
      </c>
      <c r="BL137" s="172" t="str">
        <f t="shared" si="116"/>
        <v/>
      </c>
      <c r="BM137" s="172" t="str">
        <f t="shared" si="116"/>
        <v/>
      </c>
      <c r="BN137" s="172" t="str">
        <f t="shared" si="116"/>
        <v/>
      </c>
      <c r="BO137" s="172" t="str">
        <f t="shared" si="116"/>
        <v/>
      </c>
      <c r="BP137" s="172" t="str">
        <f t="shared" si="114"/>
        <v/>
      </c>
      <c r="BQ137" s="172" t="str">
        <f t="shared" si="114"/>
        <v/>
      </c>
      <c r="BR137" s="172" t="str">
        <f t="shared" si="114"/>
        <v/>
      </c>
      <c r="BS137" s="172" t="str">
        <f t="shared" si="114"/>
        <v/>
      </c>
      <c r="BT137" s="172" t="str">
        <f t="shared" si="114"/>
        <v/>
      </c>
      <c r="BU137" s="172" t="str">
        <f t="shared" si="114"/>
        <v/>
      </c>
      <c r="BV137" s="172" t="str">
        <f t="shared" si="112"/>
        <v/>
      </c>
      <c r="BW137" s="172" t="str">
        <f t="shared" si="112"/>
        <v/>
      </c>
      <c r="BX137" s="172" t="str">
        <f t="shared" si="112"/>
        <v/>
      </c>
      <c r="BY137" s="172" t="str">
        <f t="shared" si="112"/>
        <v/>
      </c>
      <c r="BZ137" s="172" t="str">
        <f t="shared" si="112"/>
        <v/>
      </c>
      <c r="CA137" s="173" t="str">
        <f t="shared" si="93"/>
        <v/>
      </c>
      <c r="CB137" s="173" t="str">
        <f t="shared" si="94"/>
        <v/>
      </c>
      <c r="CC137" s="173" t="str">
        <f t="shared" si="95"/>
        <v/>
      </c>
      <c r="CD137" s="173" t="str">
        <f t="shared" si="96"/>
        <v/>
      </c>
      <c r="CE137" s="176"/>
      <c r="CF137" s="12" t="str">
        <f t="shared" si="97"/>
        <v/>
      </c>
      <c r="CG137" s="175"/>
      <c r="DB137" s="172" t="str">
        <f t="shared" si="117"/>
        <v/>
      </c>
      <c r="DC137" s="172" t="str">
        <f t="shared" si="117"/>
        <v/>
      </c>
      <c r="DD137" s="172" t="str">
        <f t="shared" si="117"/>
        <v/>
      </c>
      <c r="DE137" s="172" t="str">
        <f t="shared" si="117"/>
        <v/>
      </c>
      <c r="DF137" s="172" t="str">
        <f t="shared" si="117"/>
        <v/>
      </c>
      <c r="DG137" s="172" t="str">
        <f t="shared" si="117"/>
        <v/>
      </c>
      <c r="DH137" s="172" t="str">
        <f t="shared" si="117"/>
        <v/>
      </c>
      <c r="DI137" s="172" t="str">
        <f t="shared" si="115"/>
        <v/>
      </c>
      <c r="DJ137" s="172" t="str">
        <f t="shared" si="115"/>
        <v/>
      </c>
      <c r="DK137" s="172" t="str">
        <f t="shared" si="115"/>
        <v/>
      </c>
      <c r="DL137" s="172" t="str">
        <f t="shared" si="115"/>
        <v/>
      </c>
      <c r="DM137" s="172" t="str">
        <f t="shared" si="115"/>
        <v/>
      </c>
      <c r="DN137" s="172" t="str">
        <f t="shared" si="115"/>
        <v/>
      </c>
      <c r="DO137" s="172" t="str">
        <f t="shared" si="113"/>
        <v/>
      </c>
      <c r="DP137" s="172" t="str">
        <f t="shared" si="113"/>
        <v/>
      </c>
      <c r="DQ137" s="172" t="str">
        <f t="shared" si="113"/>
        <v/>
      </c>
      <c r="DR137" s="172" t="str">
        <f t="shared" si="113"/>
        <v/>
      </c>
      <c r="DS137" s="172" t="str">
        <f t="shared" si="113"/>
        <v/>
      </c>
      <c r="DT137" s="173" t="str">
        <f t="shared" si="98"/>
        <v/>
      </c>
      <c r="DU137" s="173" t="str">
        <f t="shared" si="99"/>
        <v/>
      </c>
      <c r="DV137" s="173" t="str">
        <f t="shared" si="100"/>
        <v/>
      </c>
      <c r="DW137" s="173" t="str">
        <f t="shared" si="101"/>
        <v/>
      </c>
      <c r="DY137" s="12" t="str">
        <f t="shared" si="102"/>
        <v/>
      </c>
      <c r="DZ137" s="92"/>
      <c r="EA137" s="12" t="str">
        <f t="shared" si="103"/>
        <v/>
      </c>
    </row>
    <row r="138" spans="1:131" x14ac:dyDescent="0.2">
      <c r="A138" s="97">
        <v>117</v>
      </c>
      <c r="B138" s="120"/>
      <c r="C138" s="197"/>
      <c r="D138" s="119"/>
      <c r="E138" s="210"/>
      <c r="F138" s="119"/>
      <c r="G138" s="117"/>
      <c r="H138" s="118"/>
      <c r="I138" s="133">
        <f t="shared" si="77"/>
        <v>0</v>
      </c>
      <c r="J138" s="117"/>
      <c r="K138" s="133">
        <f t="shared" si="78"/>
        <v>0</v>
      </c>
      <c r="L138" s="117"/>
      <c r="M138" s="133">
        <f t="shared" si="79"/>
        <v>0</v>
      </c>
      <c r="N138" s="119"/>
      <c r="O138" s="133">
        <f t="shared" si="108"/>
        <v>0</v>
      </c>
      <c r="P138" s="119"/>
      <c r="Q138" s="133">
        <f t="shared" si="80"/>
        <v>0</v>
      </c>
      <c r="R138" s="117"/>
      <c r="S138" s="133">
        <f t="shared" si="81"/>
        <v>0</v>
      </c>
      <c r="T138" s="119"/>
      <c r="U138" s="133">
        <f t="shared" si="109"/>
        <v>0</v>
      </c>
      <c r="V138" s="119"/>
      <c r="W138" s="133">
        <f t="shared" si="82"/>
        <v>0</v>
      </c>
      <c r="X138" s="117"/>
      <c r="Y138" s="133">
        <f t="shared" si="83"/>
        <v>0</v>
      </c>
      <c r="Z138" s="119"/>
      <c r="AA138" s="119"/>
      <c r="AB138" s="221"/>
      <c r="AC138" s="36">
        <f t="shared" si="84"/>
        <v>0</v>
      </c>
      <c r="AD138" s="27">
        <f t="shared" si="85"/>
        <v>0</v>
      </c>
      <c r="AE138" s="101" t="str">
        <f t="shared" si="86"/>
        <v/>
      </c>
      <c r="AF138" s="25">
        <f t="shared" si="87"/>
        <v>0</v>
      </c>
      <c r="AG138" s="175"/>
      <c r="AH138" s="124">
        <f t="shared" si="110"/>
        <v>0</v>
      </c>
      <c r="AI138" s="72">
        <f t="shared" si="88"/>
        <v>0</v>
      </c>
      <c r="AJ138" s="170" t="str">
        <f t="shared" si="89"/>
        <v/>
      </c>
      <c r="AK138" s="170">
        <f t="shared" si="90"/>
        <v>0</v>
      </c>
      <c r="AL138" s="170">
        <f t="shared" si="91"/>
        <v>0</v>
      </c>
      <c r="AM138" s="171" t="str">
        <f t="shared" si="92"/>
        <v/>
      </c>
      <c r="AN138" s="123">
        <f t="shared" si="111"/>
        <v>0</v>
      </c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  <c r="BA138" s="181"/>
      <c r="BB138" s="181"/>
      <c r="BC138" s="181"/>
      <c r="BD138" s="181"/>
      <c r="BE138" s="181"/>
      <c r="BF138" s="181"/>
      <c r="BG138" s="181"/>
      <c r="BH138" s="181"/>
      <c r="BI138" s="172" t="str">
        <f t="shared" si="116"/>
        <v/>
      </c>
      <c r="BJ138" s="172" t="str">
        <f t="shared" si="116"/>
        <v/>
      </c>
      <c r="BK138" s="172" t="str">
        <f t="shared" si="116"/>
        <v/>
      </c>
      <c r="BL138" s="172" t="str">
        <f t="shared" si="116"/>
        <v/>
      </c>
      <c r="BM138" s="172" t="str">
        <f t="shared" si="116"/>
        <v/>
      </c>
      <c r="BN138" s="172" t="str">
        <f t="shared" si="116"/>
        <v/>
      </c>
      <c r="BO138" s="172" t="str">
        <f t="shared" si="116"/>
        <v/>
      </c>
      <c r="BP138" s="172" t="str">
        <f t="shared" si="114"/>
        <v/>
      </c>
      <c r="BQ138" s="172" t="str">
        <f t="shared" si="114"/>
        <v/>
      </c>
      <c r="BR138" s="172" t="str">
        <f t="shared" si="114"/>
        <v/>
      </c>
      <c r="BS138" s="172" t="str">
        <f t="shared" si="114"/>
        <v/>
      </c>
      <c r="BT138" s="172" t="str">
        <f t="shared" si="114"/>
        <v/>
      </c>
      <c r="BU138" s="172" t="str">
        <f t="shared" si="114"/>
        <v/>
      </c>
      <c r="BV138" s="172" t="str">
        <f t="shared" si="112"/>
        <v/>
      </c>
      <c r="BW138" s="172" t="str">
        <f t="shared" si="112"/>
        <v/>
      </c>
      <c r="BX138" s="172" t="str">
        <f t="shared" si="112"/>
        <v/>
      </c>
      <c r="BY138" s="172" t="str">
        <f t="shared" si="112"/>
        <v/>
      </c>
      <c r="BZ138" s="172" t="str">
        <f t="shared" si="112"/>
        <v/>
      </c>
      <c r="CA138" s="173" t="str">
        <f t="shared" si="93"/>
        <v/>
      </c>
      <c r="CB138" s="173" t="str">
        <f t="shared" si="94"/>
        <v/>
      </c>
      <c r="CC138" s="173" t="str">
        <f t="shared" si="95"/>
        <v/>
      </c>
      <c r="CD138" s="173" t="str">
        <f t="shared" si="96"/>
        <v/>
      </c>
      <c r="CE138" s="176"/>
      <c r="CF138" s="12" t="str">
        <f t="shared" si="97"/>
        <v/>
      </c>
      <c r="CG138" s="175"/>
      <c r="DB138" s="172" t="str">
        <f t="shared" si="117"/>
        <v/>
      </c>
      <c r="DC138" s="172" t="str">
        <f t="shared" si="117"/>
        <v/>
      </c>
      <c r="DD138" s="172" t="str">
        <f t="shared" si="117"/>
        <v/>
      </c>
      <c r="DE138" s="172" t="str">
        <f t="shared" si="117"/>
        <v/>
      </c>
      <c r="DF138" s="172" t="str">
        <f t="shared" si="117"/>
        <v/>
      </c>
      <c r="DG138" s="172" t="str">
        <f t="shared" si="117"/>
        <v/>
      </c>
      <c r="DH138" s="172" t="str">
        <f t="shared" si="117"/>
        <v/>
      </c>
      <c r="DI138" s="172" t="str">
        <f t="shared" si="115"/>
        <v/>
      </c>
      <c r="DJ138" s="172" t="str">
        <f t="shared" si="115"/>
        <v/>
      </c>
      <c r="DK138" s="172" t="str">
        <f t="shared" si="115"/>
        <v/>
      </c>
      <c r="DL138" s="172" t="str">
        <f t="shared" si="115"/>
        <v/>
      </c>
      <c r="DM138" s="172" t="str">
        <f t="shared" si="115"/>
        <v/>
      </c>
      <c r="DN138" s="172" t="str">
        <f t="shared" si="115"/>
        <v/>
      </c>
      <c r="DO138" s="172" t="str">
        <f t="shared" si="113"/>
        <v/>
      </c>
      <c r="DP138" s="172" t="str">
        <f t="shared" si="113"/>
        <v/>
      </c>
      <c r="DQ138" s="172" t="str">
        <f t="shared" si="113"/>
        <v/>
      </c>
      <c r="DR138" s="172" t="str">
        <f t="shared" si="113"/>
        <v/>
      </c>
      <c r="DS138" s="172" t="str">
        <f t="shared" si="113"/>
        <v/>
      </c>
      <c r="DT138" s="173" t="str">
        <f t="shared" si="98"/>
        <v/>
      </c>
      <c r="DU138" s="173" t="str">
        <f t="shared" si="99"/>
        <v/>
      </c>
      <c r="DV138" s="173" t="str">
        <f t="shared" si="100"/>
        <v/>
      </c>
      <c r="DW138" s="173" t="str">
        <f t="shared" si="101"/>
        <v/>
      </c>
      <c r="DY138" s="12" t="str">
        <f t="shared" si="102"/>
        <v/>
      </c>
      <c r="DZ138" s="92"/>
      <c r="EA138" s="12" t="str">
        <f t="shared" si="103"/>
        <v/>
      </c>
    </row>
    <row r="139" spans="1:131" x14ac:dyDescent="0.2">
      <c r="A139" s="97">
        <v>118</v>
      </c>
      <c r="B139" s="120"/>
      <c r="C139" s="197"/>
      <c r="D139" s="119"/>
      <c r="E139" s="210"/>
      <c r="F139" s="119"/>
      <c r="G139" s="117"/>
      <c r="H139" s="118"/>
      <c r="I139" s="133">
        <f t="shared" si="77"/>
        <v>0</v>
      </c>
      <c r="J139" s="117"/>
      <c r="K139" s="133">
        <f t="shared" si="78"/>
        <v>0</v>
      </c>
      <c r="L139" s="117"/>
      <c r="M139" s="133">
        <f t="shared" si="79"/>
        <v>0</v>
      </c>
      <c r="N139" s="119"/>
      <c r="O139" s="133">
        <f t="shared" si="108"/>
        <v>0</v>
      </c>
      <c r="P139" s="119"/>
      <c r="Q139" s="133">
        <f t="shared" si="80"/>
        <v>0</v>
      </c>
      <c r="R139" s="117"/>
      <c r="S139" s="133">
        <f t="shared" si="81"/>
        <v>0</v>
      </c>
      <c r="T139" s="119"/>
      <c r="U139" s="133">
        <f t="shared" si="109"/>
        <v>0</v>
      </c>
      <c r="V139" s="119"/>
      <c r="W139" s="133">
        <f t="shared" si="82"/>
        <v>0</v>
      </c>
      <c r="X139" s="117"/>
      <c r="Y139" s="133">
        <f t="shared" si="83"/>
        <v>0</v>
      </c>
      <c r="Z139" s="119"/>
      <c r="AA139" s="119"/>
      <c r="AB139" s="221"/>
      <c r="AC139" s="36">
        <f t="shared" si="84"/>
        <v>0</v>
      </c>
      <c r="AD139" s="27">
        <f t="shared" si="85"/>
        <v>0</v>
      </c>
      <c r="AE139" s="101" t="str">
        <f t="shared" si="86"/>
        <v/>
      </c>
      <c r="AF139" s="25">
        <f t="shared" si="87"/>
        <v>0</v>
      </c>
      <c r="AG139" s="175"/>
      <c r="AH139" s="124">
        <f t="shared" si="110"/>
        <v>0</v>
      </c>
      <c r="AI139" s="72">
        <f t="shared" si="88"/>
        <v>0</v>
      </c>
      <c r="AJ139" s="170" t="str">
        <f t="shared" si="89"/>
        <v/>
      </c>
      <c r="AK139" s="170">
        <f t="shared" si="90"/>
        <v>0</v>
      </c>
      <c r="AL139" s="170">
        <f t="shared" si="91"/>
        <v>0</v>
      </c>
      <c r="AM139" s="171" t="str">
        <f t="shared" si="92"/>
        <v/>
      </c>
      <c r="AN139" s="123">
        <f t="shared" si="111"/>
        <v>0</v>
      </c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  <c r="BA139" s="181"/>
      <c r="BB139" s="181"/>
      <c r="BC139" s="181"/>
      <c r="BD139" s="181"/>
      <c r="BE139" s="181"/>
      <c r="BF139" s="181"/>
      <c r="BG139" s="181"/>
      <c r="BH139" s="181"/>
      <c r="BI139" s="172" t="str">
        <f t="shared" si="116"/>
        <v/>
      </c>
      <c r="BJ139" s="172" t="str">
        <f t="shared" si="116"/>
        <v/>
      </c>
      <c r="BK139" s="172" t="str">
        <f t="shared" si="116"/>
        <v/>
      </c>
      <c r="BL139" s="172" t="str">
        <f t="shared" si="116"/>
        <v/>
      </c>
      <c r="BM139" s="172" t="str">
        <f t="shared" si="116"/>
        <v/>
      </c>
      <c r="BN139" s="172" t="str">
        <f t="shared" si="116"/>
        <v/>
      </c>
      <c r="BO139" s="172" t="str">
        <f t="shared" si="116"/>
        <v/>
      </c>
      <c r="BP139" s="172" t="str">
        <f t="shared" si="114"/>
        <v/>
      </c>
      <c r="BQ139" s="172" t="str">
        <f t="shared" si="114"/>
        <v/>
      </c>
      <c r="BR139" s="172" t="str">
        <f t="shared" si="114"/>
        <v/>
      </c>
      <c r="BS139" s="172" t="str">
        <f t="shared" si="114"/>
        <v/>
      </c>
      <c r="BT139" s="172" t="str">
        <f t="shared" si="114"/>
        <v/>
      </c>
      <c r="BU139" s="172" t="str">
        <f t="shared" si="114"/>
        <v/>
      </c>
      <c r="BV139" s="172" t="str">
        <f t="shared" si="112"/>
        <v/>
      </c>
      <c r="BW139" s="172" t="str">
        <f t="shared" si="112"/>
        <v/>
      </c>
      <c r="BX139" s="172" t="str">
        <f t="shared" si="112"/>
        <v/>
      </c>
      <c r="BY139" s="172" t="str">
        <f t="shared" si="112"/>
        <v/>
      </c>
      <c r="BZ139" s="172" t="str">
        <f t="shared" si="112"/>
        <v/>
      </c>
      <c r="CA139" s="173" t="str">
        <f t="shared" si="93"/>
        <v/>
      </c>
      <c r="CB139" s="173" t="str">
        <f t="shared" si="94"/>
        <v/>
      </c>
      <c r="CC139" s="173" t="str">
        <f t="shared" si="95"/>
        <v/>
      </c>
      <c r="CD139" s="173" t="str">
        <f t="shared" si="96"/>
        <v/>
      </c>
      <c r="CE139" s="176"/>
      <c r="CF139" s="12" t="str">
        <f t="shared" si="97"/>
        <v/>
      </c>
      <c r="CG139" s="175"/>
      <c r="DB139" s="172" t="str">
        <f t="shared" si="117"/>
        <v/>
      </c>
      <c r="DC139" s="172" t="str">
        <f t="shared" si="117"/>
        <v/>
      </c>
      <c r="DD139" s="172" t="str">
        <f t="shared" si="117"/>
        <v/>
      </c>
      <c r="DE139" s="172" t="str">
        <f t="shared" si="117"/>
        <v/>
      </c>
      <c r="DF139" s="172" t="str">
        <f t="shared" si="117"/>
        <v/>
      </c>
      <c r="DG139" s="172" t="str">
        <f t="shared" si="117"/>
        <v/>
      </c>
      <c r="DH139" s="172" t="str">
        <f t="shared" si="117"/>
        <v/>
      </c>
      <c r="DI139" s="172" t="str">
        <f t="shared" si="115"/>
        <v/>
      </c>
      <c r="DJ139" s="172" t="str">
        <f t="shared" si="115"/>
        <v/>
      </c>
      <c r="DK139" s="172" t="str">
        <f t="shared" si="115"/>
        <v/>
      </c>
      <c r="DL139" s="172" t="str">
        <f t="shared" si="115"/>
        <v/>
      </c>
      <c r="DM139" s="172" t="str">
        <f t="shared" si="115"/>
        <v/>
      </c>
      <c r="DN139" s="172" t="str">
        <f t="shared" si="115"/>
        <v/>
      </c>
      <c r="DO139" s="172" t="str">
        <f t="shared" si="113"/>
        <v/>
      </c>
      <c r="DP139" s="172" t="str">
        <f t="shared" si="113"/>
        <v/>
      </c>
      <c r="DQ139" s="172" t="str">
        <f t="shared" si="113"/>
        <v/>
      </c>
      <c r="DR139" s="172" t="str">
        <f t="shared" si="113"/>
        <v/>
      </c>
      <c r="DS139" s="172" t="str">
        <f t="shared" si="113"/>
        <v/>
      </c>
      <c r="DT139" s="173" t="str">
        <f t="shared" si="98"/>
        <v/>
      </c>
      <c r="DU139" s="173" t="str">
        <f t="shared" si="99"/>
        <v/>
      </c>
      <c r="DV139" s="173" t="str">
        <f t="shared" si="100"/>
        <v/>
      </c>
      <c r="DW139" s="173" t="str">
        <f t="shared" si="101"/>
        <v/>
      </c>
      <c r="DY139" s="12" t="str">
        <f t="shared" si="102"/>
        <v/>
      </c>
      <c r="DZ139" s="92"/>
      <c r="EA139" s="12" t="str">
        <f t="shared" si="103"/>
        <v/>
      </c>
    </row>
    <row r="140" spans="1:131" x14ac:dyDescent="0.2">
      <c r="A140" s="97">
        <v>119</v>
      </c>
      <c r="B140" s="120"/>
      <c r="C140" s="197"/>
      <c r="D140" s="119"/>
      <c r="E140" s="210"/>
      <c r="F140" s="119"/>
      <c r="G140" s="117"/>
      <c r="H140" s="118"/>
      <c r="I140" s="133">
        <f t="shared" ref="I140:I171" si="118">INT(IF(AND(H140="E",G140&lt;=14.2),(IF((AND(G140&gt;10.99)*(G140&lt;14.21)),(14.3-G140)/0.1*10,(IF((AND(G140&gt;6)*(G140&lt;11.01)),(12.65-G140)/0.05*10,0))))+50,(IF((AND(G140&gt;10.99)*(G140&lt;14.21)),(14.3-G140)/0.1*10,(IF((AND(G140&gt;6)*(G140&lt;11.01)),(12.65-G140)/0.05*10,0))))))</f>
        <v>0</v>
      </c>
      <c r="J140" s="117"/>
      <c r="K140" s="133">
        <f t="shared" ref="K140:K171" si="119">INT(IF(J140&lt;1,0,(J140-0.945)/0.055)*10)</f>
        <v>0</v>
      </c>
      <c r="L140" s="117"/>
      <c r="M140" s="133">
        <f t="shared" ref="M140:M171" si="120">INT(IF(L140&lt;3,0,(L140-2.85)/0.15)*10)</f>
        <v>0</v>
      </c>
      <c r="N140" s="119"/>
      <c r="O140" s="133">
        <f t="shared" si="108"/>
        <v>0</v>
      </c>
      <c r="P140" s="119"/>
      <c r="Q140" s="133">
        <f t="shared" ref="Q140:Q171" si="121">INT(IF(P140&lt;30,0,(P140-27)/3)*10)</f>
        <v>0</v>
      </c>
      <c r="R140" s="117"/>
      <c r="S140" s="133">
        <f t="shared" ref="S140:S171" si="122">INT(IF(R140&lt;2.2,0,(R140-2.135)/0.065)*10)</f>
        <v>0</v>
      </c>
      <c r="T140" s="119"/>
      <c r="U140" s="133">
        <f t="shared" si="109"/>
        <v>0</v>
      </c>
      <c r="V140" s="119"/>
      <c r="W140" s="133">
        <f t="shared" ref="W140:W171" si="123">INT(IF(V140&lt;10,0,(V140-9)/1)*10)</f>
        <v>0</v>
      </c>
      <c r="X140" s="117"/>
      <c r="Y140" s="133">
        <f t="shared" ref="Y140:Y171" si="124">INT(IF(X140&lt;5,0,(X140-4.25)/0.75)*10)</f>
        <v>0</v>
      </c>
      <c r="Z140" s="119"/>
      <c r="AA140" s="119"/>
      <c r="AB140" s="221"/>
      <c r="AC140" s="36">
        <f t="shared" ref="AC140:AC171" si="125">INT(MAX(AH140,AI140,AN140))</f>
        <v>0</v>
      </c>
      <c r="AD140" s="27">
        <f t="shared" ref="AD140:AD171" si="126">IF(AND(ISNUMBER(Z140)=NOT(ISNUMBER(AA140)),OR(AND(ISNUMBER(Z140),Z140&gt;=120),AND(ISNUMBER(AA140), AA140&gt;0,AA140&lt;=440))),1,0)</f>
        <v>0</v>
      </c>
      <c r="AE140" s="101" t="str">
        <f t="shared" ref="AE140:AE171" si="127">EA140</f>
        <v/>
      </c>
      <c r="AF140" s="25">
        <f t="shared" ref="AF140:AF171" si="128">SUM(I140+K140+M140+O140+Q140+S140+U140+W140+Y140+AC140)</f>
        <v>0</v>
      </c>
      <c r="AG140" s="175"/>
      <c r="AH140" s="124">
        <f t="shared" si="110"/>
        <v>0</v>
      </c>
      <c r="AI140" s="72">
        <f t="shared" ref="AI140:AI171" si="129">INT(IF(AJ140&gt;=441,0,(442.5-AJ140)/2.5)*10)</f>
        <v>0</v>
      </c>
      <c r="AJ140" s="170" t="str">
        <f t="shared" ref="AJ140:AJ171" si="130">IF(AND(AK140=0,AL140=0),"",AK140*60+AL140)</f>
        <v/>
      </c>
      <c r="AK140" s="170">
        <f t="shared" ref="AK140:AK171" si="131">HOUR(AB140)</f>
        <v>0</v>
      </c>
      <c r="AL140" s="170">
        <f t="shared" ref="AL140:AL171" si="132">MINUTE(AB140)</f>
        <v>0</v>
      </c>
      <c r="AM140" s="171" t="str">
        <f t="shared" ref="AM140:AM171" si="133">IF(F140&lt;&gt;"",$AC$1-F140,"")</f>
        <v/>
      </c>
      <c r="AN140" s="123">
        <f t="shared" si="111"/>
        <v>0</v>
      </c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  <c r="BA140" s="181"/>
      <c r="BB140" s="181"/>
      <c r="BC140" s="181"/>
      <c r="BD140" s="181"/>
      <c r="BE140" s="181"/>
      <c r="BF140" s="181"/>
      <c r="BG140" s="181"/>
      <c r="BH140" s="181"/>
      <c r="BI140" s="172" t="str">
        <f t="shared" si="116"/>
        <v/>
      </c>
      <c r="BJ140" s="172" t="str">
        <f t="shared" si="116"/>
        <v/>
      </c>
      <c r="BK140" s="172" t="str">
        <f t="shared" si="116"/>
        <v/>
      </c>
      <c r="BL140" s="172" t="str">
        <f t="shared" si="116"/>
        <v/>
      </c>
      <c r="BM140" s="172" t="str">
        <f t="shared" si="116"/>
        <v/>
      </c>
      <c r="BN140" s="172" t="str">
        <f t="shared" si="116"/>
        <v/>
      </c>
      <c r="BO140" s="172" t="str">
        <f t="shared" si="116"/>
        <v/>
      </c>
      <c r="BP140" s="172" t="str">
        <f t="shared" si="114"/>
        <v/>
      </c>
      <c r="BQ140" s="172" t="str">
        <f t="shared" si="114"/>
        <v/>
      </c>
      <c r="BR140" s="172" t="str">
        <f t="shared" si="114"/>
        <v/>
      </c>
      <c r="BS140" s="172" t="str">
        <f t="shared" si="114"/>
        <v/>
      </c>
      <c r="BT140" s="172" t="str">
        <f t="shared" si="114"/>
        <v/>
      </c>
      <c r="BU140" s="172" t="str">
        <f t="shared" si="114"/>
        <v/>
      </c>
      <c r="BV140" s="172" t="str">
        <f t="shared" si="112"/>
        <v/>
      </c>
      <c r="BW140" s="172" t="str">
        <f t="shared" si="112"/>
        <v/>
      </c>
      <c r="BX140" s="172" t="str">
        <f t="shared" si="112"/>
        <v/>
      </c>
      <c r="BY140" s="172" t="str">
        <f t="shared" si="112"/>
        <v/>
      </c>
      <c r="BZ140" s="172" t="str">
        <f t="shared" si="112"/>
        <v/>
      </c>
      <c r="CA140" s="173" t="str">
        <f t="shared" ref="CA140:CA171" si="134">IF(AM140&lt;&gt;"",IF(AND(AM140&gt;=7,AM140&lt;=9),IF(AM140=$AP$13,BI140,IF(AM140=$AQ$13,BJ140,IF(AM140=$AR$13,BK140,""))),""),"")</f>
        <v/>
      </c>
      <c r="CB140" s="173" t="str">
        <f t="shared" ref="CB140:CB171" si="135">IF(AM140&lt;&gt;"",IF(AM140&lt;=15,IF(AM140=$AS$13,BL140,IF(AM140=$AT$13,BM140,IF(AM140=$AU$13,BN140,IF(AM140=$AV$13,BO140,IF(AM140=$AW$13,BP140,IF(AM140=$AX$13,BQ140,"")))))),""),"")</f>
        <v/>
      </c>
      <c r="CC140" s="173" t="str">
        <f t="shared" ref="CC140:CC171" si="136">IF(AM140&lt;&gt;"",IF(AND(AM140&gt;=16,AM140&lt;=45),IF(AND(AM140&gt;=16,AM140&lt;=17),BR140,IF(AND(AM140&gt;=18,AM140&lt;=19),BS140,IF(AND(AM140&gt;=20,AM140&lt;=28),BT140,IF(AND(AM140&gt;=29,AM140&lt;=37),BU140,"")))),""),"")</f>
        <v/>
      </c>
      <c r="CD140" s="173" t="str">
        <f t="shared" ref="CD140:CD171" si="137">IF(AM140&lt;&gt;"",IF(AM140&gt;=38,IF(AND(AM140&gt;=38,AM140&lt;=46),BV140,IF(AND(AM140&gt;=47,AM140&lt;=55),BW140,IF(AND(AM140&gt;=56,AM140&lt;=60),BX140,IF(AND(AM140&gt;=61,AM140&lt;=65),BY140,IF(AM140&gt;=66,BZ140,""))))),""),"")</f>
        <v/>
      </c>
      <c r="CE140" s="176"/>
      <c r="CF140" s="12" t="str">
        <f t="shared" ref="CF140:CF171" si="138">IF(AM140&lt;&gt;"",IF(AM140&lt;=9,CA140,IF(AND(AM140&gt;=10,AM140&lt;=15),CB140,IF(AND(AM140&gt;=16,AM140&lt;=37),CC140,IF(AM140&gt;=38,CD140,"")))),"")</f>
        <v/>
      </c>
      <c r="CG140" s="175"/>
      <c r="DB140" s="172" t="str">
        <f t="shared" si="117"/>
        <v/>
      </c>
      <c r="DC140" s="172" t="str">
        <f t="shared" si="117"/>
        <v/>
      </c>
      <c r="DD140" s="172" t="str">
        <f t="shared" si="117"/>
        <v/>
      </c>
      <c r="DE140" s="172" t="str">
        <f t="shared" si="117"/>
        <v/>
      </c>
      <c r="DF140" s="172" t="str">
        <f t="shared" si="117"/>
        <v/>
      </c>
      <c r="DG140" s="172" t="str">
        <f t="shared" si="117"/>
        <v/>
      </c>
      <c r="DH140" s="172" t="str">
        <f t="shared" si="117"/>
        <v/>
      </c>
      <c r="DI140" s="172" t="str">
        <f t="shared" si="115"/>
        <v/>
      </c>
      <c r="DJ140" s="172" t="str">
        <f t="shared" si="115"/>
        <v/>
      </c>
      <c r="DK140" s="172" t="str">
        <f t="shared" si="115"/>
        <v/>
      </c>
      <c r="DL140" s="172" t="str">
        <f t="shared" si="115"/>
        <v/>
      </c>
      <c r="DM140" s="172" t="str">
        <f t="shared" si="115"/>
        <v/>
      </c>
      <c r="DN140" s="172" t="str">
        <f t="shared" si="115"/>
        <v/>
      </c>
      <c r="DO140" s="172" t="str">
        <f t="shared" si="113"/>
        <v/>
      </c>
      <c r="DP140" s="172" t="str">
        <f t="shared" si="113"/>
        <v/>
      </c>
      <c r="DQ140" s="172" t="str">
        <f t="shared" si="113"/>
        <v/>
      </c>
      <c r="DR140" s="172" t="str">
        <f t="shared" si="113"/>
        <v/>
      </c>
      <c r="DS140" s="172" t="str">
        <f t="shared" si="113"/>
        <v/>
      </c>
      <c r="DT140" s="173" t="str">
        <f t="shared" ref="DT140:DT171" si="139">IF(AM140&lt;&gt;"",IF(AND(AM140&gt;=7,AM140&lt;=9),IF(AM140=$CI$13,DB140,IF(AM140=$CJ$13,DC140,IF(AM140=$CK$13,DD140,""))),""),"")</f>
        <v/>
      </c>
      <c r="DU140" s="173" t="str">
        <f t="shared" ref="DU140:DU171" si="140">IF(AM140&lt;&gt;"",IF(AM140&lt;=15,IF(AM140=$CL$13,DE140,IF(AM140=$CM$13,DF140,IF(AM140=$CN$13,DG140,IF(AM140=$CO$13,DH140,IF(AM140=$CP$13,DI140,IF(AM140=$CQ$13,DJ140,"")))))),""),"")</f>
        <v/>
      </c>
      <c r="DV140" s="173" t="str">
        <f t="shared" ref="DV140:DV171" si="141">IF(AM140&lt;&gt;"",IF(AND(AM140&gt;=16,AM140&lt;=45),IF(AND(AM140&gt;=16,AM140&lt;=17),DK140,IF(AND(AM140&gt;=18,AM140&lt;=19),DL140,IF(AND(AM140&gt;=20,AM140&lt;=28),DM140,IF(AND(AM140&gt;=29,AM140&lt;=37),DN140,"")))),""),"")</f>
        <v/>
      </c>
      <c r="DW140" s="173" t="str">
        <f t="shared" ref="DW140:DW171" si="142">IF(AM140&lt;&gt;"",IF(AM140&gt;=38,IF(AND(AM140&gt;=38,AM140&lt;=46),DO140,IF(AND(AM140&gt;=47,AM140&lt;=55),DP140,IF(AND(AM140&gt;=56,AM140&lt;=60),DQ140,IF(AND(AM140&gt;=61,AM140&lt;=65),DR140,IF(AM140&gt;=66,DS140,""))))),""),"")</f>
        <v/>
      </c>
      <c r="DY140" s="12" t="str">
        <f t="shared" ref="DY140:DY171" si="143">IF(AM140&lt;&gt;"",IF(AM140&lt;=9,DT140,IF(AND(AM140&gt;=10,AM140&lt;=15),DU140,IF(AND(AM140&gt;=16,AM140&lt;=37),DV140,IF(AM140&gt;=38,DW140,"")))),"")</f>
        <v/>
      </c>
      <c r="DZ140" s="92"/>
      <c r="EA140" s="12" t="str">
        <f t="shared" ref="EA140:EA171" si="144">IF(LOWER($E140)="w",DY140,IF(LOWER($E140)="m",CF140,""))</f>
        <v/>
      </c>
    </row>
    <row r="141" spans="1:131" x14ac:dyDescent="0.2">
      <c r="A141" s="97">
        <v>120</v>
      </c>
      <c r="B141" s="120"/>
      <c r="C141" s="197"/>
      <c r="D141" s="119"/>
      <c r="E141" s="210"/>
      <c r="F141" s="119"/>
      <c r="G141" s="117"/>
      <c r="H141" s="118"/>
      <c r="I141" s="133">
        <f t="shared" si="118"/>
        <v>0</v>
      </c>
      <c r="J141" s="117"/>
      <c r="K141" s="133">
        <f t="shared" si="119"/>
        <v>0</v>
      </c>
      <c r="L141" s="117"/>
      <c r="M141" s="133">
        <f t="shared" si="120"/>
        <v>0</v>
      </c>
      <c r="N141" s="119"/>
      <c r="O141" s="133">
        <f t="shared" si="108"/>
        <v>0</v>
      </c>
      <c r="P141" s="119"/>
      <c r="Q141" s="133">
        <f t="shared" si="121"/>
        <v>0</v>
      </c>
      <c r="R141" s="117"/>
      <c r="S141" s="133">
        <f t="shared" si="122"/>
        <v>0</v>
      </c>
      <c r="T141" s="119"/>
      <c r="U141" s="133">
        <f t="shared" si="109"/>
        <v>0</v>
      </c>
      <c r="V141" s="119"/>
      <c r="W141" s="133">
        <f t="shared" si="123"/>
        <v>0</v>
      </c>
      <c r="X141" s="117"/>
      <c r="Y141" s="133">
        <f t="shared" si="124"/>
        <v>0</v>
      </c>
      <c r="Z141" s="119"/>
      <c r="AA141" s="119"/>
      <c r="AB141" s="221"/>
      <c r="AC141" s="36">
        <f t="shared" si="125"/>
        <v>0</v>
      </c>
      <c r="AD141" s="27">
        <f t="shared" si="126"/>
        <v>0</v>
      </c>
      <c r="AE141" s="101" t="str">
        <f t="shared" si="127"/>
        <v/>
      </c>
      <c r="AF141" s="25">
        <f t="shared" si="128"/>
        <v>0</v>
      </c>
      <c r="AG141" s="175"/>
      <c r="AH141" s="124">
        <f t="shared" si="110"/>
        <v>0</v>
      </c>
      <c r="AI141" s="72">
        <f t="shared" si="129"/>
        <v>0</v>
      </c>
      <c r="AJ141" s="170" t="str">
        <f t="shared" si="130"/>
        <v/>
      </c>
      <c r="AK141" s="170">
        <f t="shared" si="131"/>
        <v>0</v>
      </c>
      <c r="AL141" s="170">
        <f t="shared" si="132"/>
        <v>0</v>
      </c>
      <c r="AM141" s="171" t="str">
        <f t="shared" si="133"/>
        <v/>
      </c>
      <c r="AN141" s="123">
        <f t="shared" si="111"/>
        <v>0</v>
      </c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  <c r="BA141" s="181"/>
      <c r="BB141" s="181"/>
      <c r="BC141" s="181"/>
      <c r="BD141" s="181"/>
      <c r="BE141" s="181"/>
      <c r="BF141" s="181"/>
      <c r="BG141" s="181"/>
      <c r="BH141" s="181"/>
      <c r="BI141" s="172" t="str">
        <f t="shared" si="116"/>
        <v/>
      </c>
      <c r="BJ141" s="172" t="str">
        <f t="shared" si="116"/>
        <v/>
      </c>
      <c r="BK141" s="172" t="str">
        <f t="shared" si="116"/>
        <v/>
      </c>
      <c r="BL141" s="172" t="str">
        <f t="shared" si="116"/>
        <v/>
      </c>
      <c r="BM141" s="172" t="str">
        <f t="shared" si="116"/>
        <v/>
      </c>
      <c r="BN141" s="172" t="str">
        <f t="shared" si="116"/>
        <v/>
      </c>
      <c r="BO141" s="172" t="str">
        <f t="shared" si="116"/>
        <v/>
      </c>
      <c r="BP141" s="172" t="str">
        <f t="shared" si="114"/>
        <v/>
      </c>
      <c r="BQ141" s="172" t="str">
        <f t="shared" si="114"/>
        <v/>
      </c>
      <c r="BR141" s="172" t="str">
        <f t="shared" si="114"/>
        <v/>
      </c>
      <c r="BS141" s="172" t="str">
        <f t="shared" si="114"/>
        <v/>
      </c>
      <c r="BT141" s="172" t="str">
        <f t="shared" si="114"/>
        <v/>
      </c>
      <c r="BU141" s="172" t="str">
        <f t="shared" si="114"/>
        <v/>
      </c>
      <c r="BV141" s="172" t="str">
        <f t="shared" si="112"/>
        <v/>
      </c>
      <c r="BW141" s="172" t="str">
        <f t="shared" si="112"/>
        <v/>
      </c>
      <c r="BX141" s="172" t="str">
        <f t="shared" si="112"/>
        <v/>
      </c>
      <c r="BY141" s="172" t="str">
        <f t="shared" si="112"/>
        <v/>
      </c>
      <c r="BZ141" s="172" t="str">
        <f t="shared" si="112"/>
        <v/>
      </c>
      <c r="CA141" s="173" t="str">
        <f t="shared" si="134"/>
        <v/>
      </c>
      <c r="CB141" s="173" t="str">
        <f t="shared" si="135"/>
        <v/>
      </c>
      <c r="CC141" s="173" t="str">
        <f t="shared" si="136"/>
        <v/>
      </c>
      <c r="CD141" s="173" t="str">
        <f t="shared" si="137"/>
        <v/>
      </c>
      <c r="CE141" s="176"/>
      <c r="CF141" s="12" t="str">
        <f t="shared" si="138"/>
        <v/>
      </c>
      <c r="CG141" s="175"/>
      <c r="DB141" s="172" t="str">
        <f t="shared" si="117"/>
        <v/>
      </c>
      <c r="DC141" s="172" t="str">
        <f t="shared" si="117"/>
        <v/>
      </c>
      <c r="DD141" s="172" t="str">
        <f t="shared" si="117"/>
        <v/>
      </c>
      <c r="DE141" s="172" t="str">
        <f t="shared" si="117"/>
        <v/>
      </c>
      <c r="DF141" s="172" t="str">
        <f t="shared" si="117"/>
        <v/>
      </c>
      <c r="DG141" s="172" t="str">
        <f t="shared" si="117"/>
        <v/>
      </c>
      <c r="DH141" s="172" t="str">
        <f t="shared" si="117"/>
        <v/>
      </c>
      <c r="DI141" s="172" t="str">
        <f t="shared" si="115"/>
        <v/>
      </c>
      <c r="DJ141" s="172" t="str">
        <f t="shared" si="115"/>
        <v/>
      </c>
      <c r="DK141" s="172" t="str">
        <f t="shared" si="115"/>
        <v/>
      </c>
      <c r="DL141" s="172" t="str">
        <f t="shared" si="115"/>
        <v/>
      </c>
      <c r="DM141" s="172" t="str">
        <f t="shared" si="115"/>
        <v/>
      </c>
      <c r="DN141" s="172" t="str">
        <f t="shared" si="115"/>
        <v/>
      </c>
      <c r="DO141" s="172" t="str">
        <f t="shared" si="113"/>
        <v/>
      </c>
      <c r="DP141" s="172" t="str">
        <f t="shared" si="113"/>
        <v/>
      </c>
      <c r="DQ141" s="172" t="str">
        <f t="shared" si="113"/>
        <v/>
      </c>
      <c r="DR141" s="172" t="str">
        <f t="shared" si="113"/>
        <v/>
      </c>
      <c r="DS141" s="172" t="str">
        <f t="shared" si="113"/>
        <v/>
      </c>
      <c r="DT141" s="173" t="str">
        <f t="shared" si="139"/>
        <v/>
      </c>
      <c r="DU141" s="173" t="str">
        <f t="shared" si="140"/>
        <v/>
      </c>
      <c r="DV141" s="173" t="str">
        <f t="shared" si="141"/>
        <v/>
      </c>
      <c r="DW141" s="173" t="str">
        <f t="shared" si="142"/>
        <v/>
      </c>
      <c r="DY141" s="12" t="str">
        <f t="shared" si="143"/>
        <v/>
      </c>
      <c r="DZ141" s="92"/>
      <c r="EA141" s="12" t="str">
        <f t="shared" si="144"/>
        <v/>
      </c>
    </row>
    <row r="142" spans="1:131" x14ac:dyDescent="0.2">
      <c r="A142" s="97">
        <v>121</v>
      </c>
      <c r="B142" s="120"/>
      <c r="C142" s="197"/>
      <c r="D142" s="119"/>
      <c r="E142" s="210"/>
      <c r="F142" s="119"/>
      <c r="G142" s="117"/>
      <c r="H142" s="118"/>
      <c r="I142" s="133">
        <f t="shared" si="118"/>
        <v>0</v>
      </c>
      <c r="J142" s="117"/>
      <c r="K142" s="133">
        <f t="shared" si="119"/>
        <v>0</v>
      </c>
      <c r="L142" s="117"/>
      <c r="M142" s="133">
        <f t="shared" si="120"/>
        <v>0</v>
      </c>
      <c r="N142" s="119"/>
      <c r="O142" s="133">
        <f t="shared" si="108"/>
        <v>0</v>
      </c>
      <c r="P142" s="119"/>
      <c r="Q142" s="133">
        <f t="shared" si="121"/>
        <v>0</v>
      </c>
      <c r="R142" s="117"/>
      <c r="S142" s="133">
        <f t="shared" si="122"/>
        <v>0</v>
      </c>
      <c r="T142" s="119"/>
      <c r="U142" s="133">
        <f t="shared" si="109"/>
        <v>0</v>
      </c>
      <c r="V142" s="119"/>
      <c r="W142" s="133">
        <f t="shared" si="123"/>
        <v>0</v>
      </c>
      <c r="X142" s="117"/>
      <c r="Y142" s="133">
        <f t="shared" si="124"/>
        <v>0</v>
      </c>
      <c r="Z142" s="119"/>
      <c r="AA142" s="119"/>
      <c r="AB142" s="119"/>
      <c r="AC142" s="36">
        <f t="shared" si="125"/>
        <v>0</v>
      </c>
      <c r="AD142" s="27">
        <f t="shared" si="126"/>
        <v>0</v>
      </c>
      <c r="AE142" s="101" t="str">
        <f t="shared" si="127"/>
        <v/>
      </c>
      <c r="AF142" s="25">
        <f t="shared" si="128"/>
        <v>0</v>
      </c>
      <c r="AG142" s="175"/>
      <c r="AH142" s="124">
        <f t="shared" si="110"/>
        <v>0</v>
      </c>
      <c r="AI142" s="72">
        <f t="shared" si="129"/>
        <v>0</v>
      </c>
      <c r="AJ142" s="170" t="str">
        <f t="shared" si="130"/>
        <v/>
      </c>
      <c r="AK142" s="170">
        <f t="shared" si="131"/>
        <v>0</v>
      </c>
      <c r="AL142" s="170">
        <f t="shared" si="132"/>
        <v>0</v>
      </c>
      <c r="AM142" s="171" t="str">
        <f t="shared" si="133"/>
        <v/>
      </c>
      <c r="AN142" s="123">
        <f t="shared" si="111"/>
        <v>0</v>
      </c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  <c r="BB142" s="181"/>
      <c r="BC142" s="181"/>
      <c r="BD142" s="181"/>
      <c r="BE142" s="181"/>
      <c r="BF142" s="181"/>
      <c r="BG142" s="181"/>
      <c r="BH142" s="181"/>
      <c r="BI142" s="172" t="str">
        <f t="shared" si="116"/>
        <v/>
      </c>
      <c r="BJ142" s="172" t="str">
        <f t="shared" si="116"/>
        <v/>
      </c>
      <c r="BK142" s="172" t="str">
        <f t="shared" si="116"/>
        <v/>
      </c>
      <c r="BL142" s="172" t="str">
        <f t="shared" si="116"/>
        <v/>
      </c>
      <c r="BM142" s="172" t="str">
        <f t="shared" si="116"/>
        <v/>
      </c>
      <c r="BN142" s="172" t="str">
        <f t="shared" si="116"/>
        <v/>
      </c>
      <c r="BO142" s="172" t="str">
        <f t="shared" si="116"/>
        <v/>
      </c>
      <c r="BP142" s="172" t="str">
        <f t="shared" si="114"/>
        <v/>
      </c>
      <c r="BQ142" s="172" t="str">
        <f t="shared" si="114"/>
        <v/>
      </c>
      <c r="BR142" s="172" t="str">
        <f t="shared" si="114"/>
        <v/>
      </c>
      <c r="BS142" s="172" t="str">
        <f t="shared" si="114"/>
        <v/>
      </c>
      <c r="BT142" s="172" t="str">
        <f t="shared" si="114"/>
        <v/>
      </c>
      <c r="BU142" s="172" t="str">
        <f t="shared" si="114"/>
        <v/>
      </c>
      <c r="BV142" s="172" t="str">
        <f t="shared" si="112"/>
        <v/>
      </c>
      <c r="BW142" s="172" t="str">
        <f t="shared" si="112"/>
        <v/>
      </c>
      <c r="BX142" s="172" t="str">
        <f t="shared" si="112"/>
        <v/>
      </c>
      <c r="BY142" s="172" t="str">
        <f t="shared" si="112"/>
        <v/>
      </c>
      <c r="BZ142" s="172" t="str">
        <f t="shared" si="112"/>
        <v/>
      </c>
      <c r="CA142" s="173" t="str">
        <f t="shared" si="134"/>
        <v/>
      </c>
      <c r="CB142" s="173" t="str">
        <f t="shared" si="135"/>
        <v/>
      </c>
      <c r="CC142" s="173" t="str">
        <f t="shared" si="136"/>
        <v/>
      </c>
      <c r="CD142" s="173" t="str">
        <f t="shared" si="137"/>
        <v/>
      </c>
      <c r="CE142" s="176"/>
      <c r="CF142" s="12" t="str">
        <f t="shared" si="138"/>
        <v/>
      </c>
      <c r="CG142" s="175"/>
      <c r="DB142" s="172" t="str">
        <f t="shared" si="117"/>
        <v/>
      </c>
      <c r="DC142" s="172" t="str">
        <f t="shared" si="117"/>
        <v/>
      </c>
      <c r="DD142" s="172" t="str">
        <f t="shared" si="117"/>
        <v/>
      </c>
      <c r="DE142" s="172" t="str">
        <f t="shared" si="117"/>
        <v/>
      </c>
      <c r="DF142" s="172" t="str">
        <f t="shared" si="117"/>
        <v/>
      </c>
      <c r="DG142" s="172" t="str">
        <f t="shared" si="117"/>
        <v/>
      </c>
      <c r="DH142" s="172" t="str">
        <f t="shared" si="117"/>
        <v/>
      </c>
      <c r="DI142" s="172" t="str">
        <f t="shared" si="115"/>
        <v/>
      </c>
      <c r="DJ142" s="172" t="str">
        <f t="shared" si="115"/>
        <v/>
      </c>
      <c r="DK142" s="172" t="str">
        <f t="shared" si="115"/>
        <v/>
      </c>
      <c r="DL142" s="172" t="str">
        <f t="shared" si="115"/>
        <v/>
      </c>
      <c r="DM142" s="172" t="str">
        <f t="shared" si="115"/>
        <v/>
      </c>
      <c r="DN142" s="172" t="str">
        <f t="shared" si="115"/>
        <v/>
      </c>
      <c r="DO142" s="172" t="str">
        <f t="shared" si="113"/>
        <v/>
      </c>
      <c r="DP142" s="172" t="str">
        <f t="shared" si="113"/>
        <v/>
      </c>
      <c r="DQ142" s="172" t="str">
        <f t="shared" si="113"/>
        <v/>
      </c>
      <c r="DR142" s="172" t="str">
        <f t="shared" si="113"/>
        <v/>
      </c>
      <c r="DS142" s="172" t="str">
        <f t="shared" si="113"/>
        <v/>
      </c>
      <c r="DT142" s="173" t="str">
        <f t="shared" si="139"/>
        <v/>
      </c>
      <c r="DU142" s="173" t="str">
        <f t="shared" si="140"/>
        <v/>
      </c>
      <c r="DV142" s="173" t="str">
        <f t="shared" si="141"/>
        <v/>
      </c>
      <c r="DW142" s="173" t="str">
        <f t="shared" si="142"/>
        <v/>
      </c>
      <c r="DY142" s="12" t="str">
        <f t="shared" si="143"/>
        <v/>
      </c>
      <c r="DZ142" s="92"/>
      <c r="EA142" s="12" t="str">
        <f t="shared" si="144"/>
        <v/>
      </c>
    </row>
    <row r="143" spans="1:131" x14ac:dyDescent="0.2">
      <c r="A143" s="97">
        <v>122</v>
      </c>
      <c r="B143" s="120"/>
      <c r="C143" s="197"/>
      <c r="D143" s="119"/>
      <c r="E143" s="210"/>
      <c r="F143" s="119"/>
      <c r="G143" s="117"/>
      <c r="H143" s="118"/>
      <c r="I143" s="133">
        <f t="shared" si="118"/>
        <v>0</v>
      </c>
      <c r="J143" s="117"/>
      <c r="K143" s="133">
        <f t="shared" si="119"/>
        <v>0</v>
      </c>
      <c r="L143" s="117"/>
      <c r="M143" s="133">
        <f t="shared" si="120"/>
        <v>0</v>
      </c>
      <c r="N143" s="119"/>
      <c r="O143" s="133">
        <f t="shared" si="108"/>
        <v>0</v>
      </c>
      <c r="P143" s="119"/>
      <c r="Q143" s="133">
        <f t="shared" si="121"/>
        <v>0</v>
      </c>
      <c r="R143" s="117"/>
      <c r="S143" s="133">
        <f t="shared" si="122"/>
        <v>0</v>
      </c>
      <c r="T143" s="119"/>
      <c r="U143" s="133">
        <f t="shared" si="109"/>
        <v>0</v>
      </c>
      <c r="V143" s="119"/>
      <c r="W143" s="133">
        <f t="shared" si="123"/>
        <v>0</v>
      </c>
      <c r="X143" s="117"/>
      <c r="Y143" s="133">
        <f t="shared" si="124"/>
        <v>0</v>
      </c>
      <c r="Z143" s="119"/>
      <c r="AA143" s="119"/>
      <c r="AB143" s="119"/>
      <c r="AC143" s="36">
        <f t="shared" si="125"/>
        <v>0</v>
      </c>
      <c r="AD143" s="27">
        <f t="shared" si="126"/>
        <v>0</v>
      </c>
      <c r="AE143" s="101" t="str">
        <f t="shared" si="127"/>
        <v/>
      </c>
      <c r="AF143" s="25">
        <f t="shared" si="128"/>
        <v>0</v>
      </c>
      <c r="AG143" s="175"/>
      <c r="AH143" s="124">
        <f t="shared" si="110"/>
        <v>0</v>
      </c>
      <c r="AI143" s="72">
        <f t="shared" si="129"/>
        <v>0</v>
      </c>
      <c r="AJ143" s="170" t="str">
        <f t="shared" si="130"/>
        <v/>
      </c>
      <c r="AK143" s="170">
        <f t="shared" si="131"/>
        <v>0</v>
      </c>
      <c r="AL143" s="170">
        <f t="shared" si="132"/>
        <v>0</v>
      </c>
      <c r="AM143" s="171" t="str">
        <f t="shared" si="133"/>
        <v/>
      </c>
      <c r="AN143" s="123">
        <f t="shared" si="111"/>
        <v>0</v>
      </c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  <c r="BA143" s="181"/>
      <c r="BB143" s="181"/>
      <c r="BC143" s="181"/>
      <c r="BD143" s="181"/>
      <c r="BE143" s="181"/>
      <c r="BF143" s="181"/>
      <c r="BG143" s="181"/>
      <c r="BH143" s="181"/>
      <c r="BI143" s="172" t="str">
        <f t="shared" si="116"/>
        <v/>
      </c>
      <c r="BJ143" s="172" t="str">
        <f t="shared" si="116"/>
        <v/>
      </c>
      <c r="BK143" s="172" t="str">
        <f t="shared" si="116"/>
        <v/>
      </c>
      <c r="BL143" s="172" t="str">
        <f t="shared" si="116"/>
        <v/>
      </c>
      <c r="BM143" s="172" t="str">
        <f t="shared" si="116"/>
        <v/>
      </c>
      <c r="BN143" s="172" t="str">
        <f t="shared" si="116"/>
        <v/>
      </c>
      <c r="BO143" s="172" t="str">
        <f t="shared" si="116"/>
        <v/>
      </c>
      <c r="BP143" s="172" t="str">
        <f t="shared" si="114"/>
        <v/>
      </c>
      <c r="BQ143" s="172" t="str">
        <f t="shared" si="114"/>
        <v/>
      </c>
      <c r="BR143" s="172" t="str">
        <f t="shared" si="114"/>
        <v/>
      </c>
      <c r="BS143" s="172" t="str">
        <f t="shared" si="114"/>
        <v/>
      </c>
      <c r="BT143" s="172" t="str">
        <f t="shared" si="114"/>
        <v/>
      </c>
      <c r="BU143" s="172" t="str">
        <f t="shared" si="114"/>
        <v/>
      </c>
      <c r="BV143" s="172" t="str">
        <f t="shared" si="112"/>
        <v/>
      </c>
      <c r="BW143" s="172" t="str">
        <f t="shared" si="112"/>
        <v/>
      </c>
      <c r="BX143" s="172" t="str">
        <f t="shared" si="112"/>
        <v/>
      </c>
      <c r="BY143" s="172" t="str">
        <f t="shared" si="112"/>
        <v/>
      </c>
      <c r="BZ143" s="172" t="str">
        <f t="shared" si="112"/>
        <v/>
      </c>
      <c r="CA143" s="173" t="str">
        <f t="shared" si="134"/>
        <v/>
      </c>
      <c r="CB143" s="173" t="str">
        <f t="shared" si="135"/>
        <v/>
      </c>
      <c r="CC143" s="173" t="str">
        <f t="shared" si="136"/>
        <v/>
      </c>
      <c r="CD143" s="173" t="str">
        <f t="shared" si="137"/>
        <v/>
      </c>
      <c r="CE143" s="176"/>
      <c r="CF143" s="12" t="str">
        <f t="shared" si="138"/>
        <v/>
      </c>
      <c r="CG143" s="175"/>
      <c r="DB143" s="172" t="str">
        <f t="shared" si="117"/>
        <v/>
      </c>
      <c r="DC143" s="172" t="str">
        <f t="shared" si="117"/>
        <v/>
      </c>
      <c r="DD143" s="172" t="str">
        <f t="shared" si="117"/>
        <v/>
      </c>
      <c r="DE143" s="172" t="str">
        <f t="shared" si="117"/>
        <v/>
      </c>
      <c r="DF143" s="172" t="str">
        <f t="shared" si="117"/>
        <v/>
      </c>
      <c r="DG143" s="172" t="str">
        <f t="shared" si="117"/>
        <v/>
      </c>
      <c r="DH143" s="172" t="str">
        <f t="shared" si="117"/>
        <v/>
      </c>
      <c r="DI143" s="172" t="str">
        <f t="shared" si="115"/>
        <v/>
      </c>
      <c r="DJ143" s="172" t="str">
        <f t="shared" si="115"/>
        <v/>
      </c>
      <c r="DK143" s="172" t="str">
        <f t="shared" si="115"/>
        <v/>
      </c>
      <c r="DL143" s="172" t="str">
        <f t="shared" si="115"/>
        <v/>
      </c>
      <c r="DM143" s="172" t="str">
        <f t="shared" si="115"/>
        <v/>
      </c>
      <c r="DN143" s="172" t="str">
        <f t="shared" si="115"/>
        <v/>
      </c>
      <c r="DO143" s="172" t="str">
        <f t="shared" si="113"/>
        <v/>
      </c>
      <c r="DP143" s="172" t="str">
        <f t="shared" si="113"/>
        <v/>
      </c>
      <c r="DQ143" s="172" t="str">
        <f t="shared" si="113"/>
        <v/>
      </c>
      <c r="DR143" s="172" t="str">
        <f t="shared" si="113"/>
        <v/>
      </c>
      <c r="DS143" s="172" t="str">
        <f t="shared" si="113"/>
        <v/>
      </c>
      <c r="DT143" s="173" t="str">
        <f t="shared" si="139"/>
        <v/>
      </c>
      <c r="DU143" s="173" t="str">
        <f t="shared" si="140"/>
        <v/>
      </c>
      <c r="DV143" s="173" t="str">
        <f t="shared" si="141"/>
        <v/>
      </c>
      <c r="DW143" s="173" t="str">
        <f t="shared" si="142"/>
        <v/>
      </c>
      <c r="DY143" s="12" t="str">
        <f t="shared" si="143"/>
        <v/>
      </c>
      <c r="DZ143" s="92"/>
      <c r="EA143" s="12" t="str">
        <f t="shared" si="144"/>
        <v/>
      </c>
    </row>
    <row r="144" spans="1:131" x14ac:dyDescent="0.2">
      <c r="A144" s="97">
        <v>123</v>
      </c>
      <c r="B144" s="120"/>
      <c r="C144" s="197"/>
      <c r="D144" s="119"/>
      <c r="E144" s="210"/>
      <c r="F144" s="119"/>
      <c r="G144" s="117"/>
      <c r="H144" s="118"/>
      <c r="I144" s="133">
        <f t="shared" si="118"/>
        <v>0</v>
      </c>
      <c r="J144" s="117"/>
      <c r="K144" s="133">
        <f t="shared" si="119"/>
        <v>0</v>
      </c>
      <c r="L144" s="117"/>
      <c r="M144" s="133">
        <f t="shared" si="120"/>
        <v>0</v>
      </c>
      <c r="N144" s="119"/>
      <c r="O144" s="133">
        <f t="shared" si="108"/>
        <v>0</v>
      </c>
      <c r="P144" s="119"/>
      <c r="Q144" s="133">
        <f t="shared" si="121"/>
        <v>0</v>
      </c>
      <c r="R144" s="117"/>
      <c r="S144" s="133">
        <f t="shared" si="122"/>
        <v>0</v>
      </c>
      <c r="T144" s="119"/>
      <c r="U144" s="133">
        <f t="shared" si="109"/>
        <v>0</v>
      </c>
      <c r="V144" s="119"/>
      <c r="W144" s="133">
        <f t="shared" si="123"/>
        <v>0</v>
      </c>
      <c r="X144" s="117"/>
      <c r="Y144" s="133">
        <f t="shared" si="124"/>
        <v>0</v>
      </c>
      <c r="Z144" s="119"/>
      <c r="AA144" s="119"/>
      <c r="AB144" s="221"/>
      <c r="AC144" s="36">
        <f t="shared" si="125"/>
        <v>0</v>
      </c>
      <c r="AD144" s="27">
        <f t="shared" si="126"/>
        <v>0</v>
      </c>
      <c r="AE144" s="101" t="str">
        <f t="shared" si="127"/>
        <v/>
      </c>
      <c r="AF144" s="25">
        <f t="shared" si="128"/>
        <v>0</v>
      </c>
      <c r="AG144" s="175"/>
      <c r="AH144" s="124">
        <f t="shared" si="110"/>
        <v>0</v>
      </c>
      <c r="AI144" s="72">
        <f t="shared" si="129"/>
        <v>0</v>
      </c>
      <c r="AJ144" s="170" t="str">
        <f t="shared" si="130"/>
        <v/>
      </c>
      <c r="AK144" s="170">
        <f t="shared" si="131"/>
        <v>0</v>
      </c>
      <c r="AL144" s="170">
        <f t="shared" si="132"/>
        <v>0</v>
      </c>
      <c r="AM144" s="171" t="str">
        <f t="shared" si="133"/>
        <v/>
      </c>
      <c r="AN144" s="123">
        <f t="shared" si="111"/>
        <v>0</v>
      </c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  <c r="BA144" s="181"/>
      <c r="BB144" s="181"/>
      <c r="BC144" s="181"/>
      <c r="BD144" s="181"/>
      <c r="BE144" s="181"/>
      <c r="BF144" s="181"/>
      <c r="BG144" s="181"/>
      <c r="BH144" s="181"/>
      <c r="BI144" s="172" t="str">
        <f t="shared" si="116"/>
        <v/>
      </c>
      <c r="BJ144" s="172" t="str">
        <f t="shared" si="116"/>
        <v/>
      </c>
      <c r="BK144" s="172" t="str">
        <f t="shared" si="116"/>
        <v/>
      </c>
      <c r="BL144" s="172" t="str">
        <f t="shared" si="116"/>
        <v/>
      </c>
      <c r="BM144" s="172" t="str">
        <f t="shared" si="116"/>
        <v/>
      </c>
      <c r="BN144" s="172" t="str">
        <f t="shared" si="116"/>
        <v/>
      </c>
      <c r="BO144" s="172" t="str">
        <f t="shared" si="116"/>
        <v/>
      </c>
      <c r="BP144" s="172" t="str">
        <f t="shared" si="114"/>
        <v/>
      </c>
      <c r="BQ144" s="172" t="str">
        <f t="shared" si="114"/>
        <v/>
      </c>
      <c r="BR144" s="172" t="str">
        <f t="shared" si="114"/>
        <v/>
      </c>
      <c r="BS144" s="172" t="str">
        <f t="shared" si="114"/>
        <v/>
      </c>
      <c r="BT144" s="172" t="str">
        <f t="shared" si="114"/>
        <v/>
      </c>
      <c r="BU144" s="172" t="str">
        <f t="shared" si="114"/>
        <v/>
      </c>
      <c r="BV144" s="172" t="str">
        <f t="shared" si="112"/>
        <v/>
      </c>
      <c r="BW144" s="172" t="str">
        <f t="shared" si="112"/>
        <v/>
      </c>
      <c r="BX144" s="172" t="str">
        <f t="shared" si="112"/>
        <v/>
      </c>
      <c r="BY144" s="172" t="str">
        <f t="shared" si="112"/>
        <v/>
      </c>
      <c r="BZ144" s="172" t="str">
        <f t="shared" si="112"/>
        <v/>
      </c>
      <c r="CA144" s="173" t="str">
        <f t="shared" si="134"/>
        <v/>
      </c>
      <c r="CB144" s="173" t="str">
        <f t="shared" si="135"/>
        <v/>
      </c>
      <c r="CC144" s="173" t="str">
        <f t="shared" si="136"/>
        <v/>
      </c>
      <c r="CD144" s="173" t="str">
        <f t="shared" si="137"/>
        <v/>
      </c>
      <c r="CE144" s="176"/>
      <c r="CF144" s="12" t="str">
        <f t="shared" si="138"/>
        <v/>
      </c>
      <c r="CG144" s="175"/>
      <c r="DB144" s="172" t="str">
        <f t="shared" si="117"/>
        <v/>
      </c>
      <c r="DC144" s="172" t="str">
        <f t="shared" si="117"/>
        <v/>
      </c>
      <c r="DD144" s="172" t="str">
        <f t="shared" si="117"/>
        <v/>
      </c>
      <c r="DE144" s="172" t="str">
        <f t="shared" si="117"/>
        <v/>
      </c>
      <c r="DF144" s="172" t="str">
        <f t="shared" si="117"/>
        <v/>
      </c>
      <c r="DG144" s="172" t="str">
        <f t="shared" si="117"/>
        <v/>
      </c>
      <c r="DH144" s="172" t="str">
        <f t="shared" si="117"/>
        <v/>
      </c>
      <c r="DI144" s="172" t="str">
        <f t="shared" si="115"/>
        <v/>
      </c>
      <c r="DJ144" s="172" t="str">
        <f t="shared" si="115"/>
        <v/>
      </c>
      <c r="DK144" s="172" t="str">
        <f t="shared" si="115"/>
        <v/>
      </c>
      <c r="DL144" s="172" t="str">
        <f t="shared" si="115"/>
        <v/>
      </c>
      <c r="DM144" s="172" t="str">
        <f t="shared" si="115"/>
        <v/>
      </c>
      <c r="DN144" s="172" t="str">
        <f t="shared" si="115"/>
        <v/>
      </c>
      <c r="DO144" s="172" t="str">
        <f t="shared" si="113"/>
        <v/>
      </c>
      <c r="DP144" s="172" t="str">
        <f t="shared" si="113"/>
        <v/>
      </c>
      <c r="DQ144" s="172" t="str">
        <f t="shared" si="113"/>
        <v/>
      </c>
      <c r="DR144" s="172" t="str">
        <f t="shared" si="113"/>
        <v/>
      </c>
      <c r="DS144" s="172" t="str">
        <f t="shared" si="113"/>
        <v/>
      </c>
      <c r="DT144" s="173" t="str">
        <f t="shared" si="139"/>
        <v/>
      </c>
      <c r="DU144" s="173" t="str">
        <f t="shared" si="140"/>
        <v/>
      </c>
      <c r="DV144" s="173" t="str">
        <f t="shared" si="141"/>
        <v/>
      </c>
      <c r="DW144" s="173" t="str">
        <f t="shared" si="142"/>
        <v/>
      </c>
      <c r="DY144" s="12" t="str">
        <f t="shared" si="143"/>
        <v/>
      </c>
      <c r="DZ144" s="92"/>
      <c r="EA144" s="12" t="str">
        <f t="shared" si="144"/>
        <v/>
      </c>
    </row>
    <row r="145" spans="1:131" x14ac:dyDescent="0.2">
      <c r="A145" s="97">
        <v>124</v>
      </c>
      <c r="B145" s="120"/>
      <c r="C145" s="197"/>
      <c r="D145" s="119"/>
      <c r="E145" s="210"/>
      <c r="F145" s="119"/>
      <c r="G145" s="117"/>
      <c r="H145" s="118"/>
      <c r="I145" s="133">
        <f t="shared" si="118"/>
        <v>0</v>
      </c>
      <c r="J145" s="117"/>
      <c r="K145" s="133">
        <f t="shared" si="119"/>
        <v>0</v>
      </c>
      <c r="L145" s="117"/>
      <c r="M145" s="133">
        <f t="shared" si="120"/>
        <v>0</v>
      </c>
      <c r="N145" s="119"/>
      <c r="O145" s="133">
        <f t="shared" si="108"/>
        <v>0</v>
      </c>
      <c r="P145" s="119"/>
      <c r="Q145" s="133">
        <f t="shared" si="121"/>
        <v>0</v>
      </c>
      <c r="R145" s="117"/>
      <c r="S145" s="133">
        <f t="shared" si="122"/>
        <v>0</v>
      </c>
      <c r="T145" s="119"/>
      <c r="U145" s="133">
        <f t="shared" si="109"/>
        <v>0</v>
      </c>
      <c r="V145" s="119"/>
      <c r="W145" s="133">
        <f t="shared" si="123"/>
        <v>0</v>
      </c>
      <c r="X145" s="117"/>
      <c r="Y145" s="133">
        <f t="shared" si="124"/>
        <v>0</v>
      </c>
      <c r="Z145" s="119"/>
      <c r="AA145" s="119"/>
      <c r="AB145" s="119"/>
      <c r="AC145" s="36">
        <f t="shared" si="125"/>
        <v>0</v>
      </c>
      <c r="AD145" s="27">
        <f t="shared" si="126"/>
        <v>0</v>
      </c>
      <c r="AE145" s="101" t="str">
        <f t="shared" si="127"/>
        <v/>
      </c>
      <c r="AF145" s="25">
        <f t="shared" si="128"/>
        <v>0</v>
      </c>
      <c r="AG145" s="175"/>
      <c r="AH145" s="124">
        <f t="shared" si="110"/>
        <v>0</v>
      </c>
      <c r="AI145" s="72">
        <f t="shared" si="129"/>
        <v>0</v>
      </c>
      <c r="AJ145" s="170" t="str">
        <f t="shared" si="130"/>
        <v/>
      </c>
      <c r="AK145" s="170">
        <f t="shared" si="131"/>
        <v>0</v>
      </c>
      <c r="AL145" s="170">
        <f t="shared" si="132"/>
        <v>0</v>
      </c>
      <c r="AM145" s="171" t="str">
        <f t="shared" si="133"/>
        <v/>
      </c>
      <c r="AN145" s="123">
        <f t="shared" si="111"/>
        <v>0</v>
      </c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  <c r="AZ145" s="181"/>
      <c r="BA145" s="181"/>
      <c r="BB145" s="181"/>
      <c r="BC145" s="181"/>
      <c r="BD145" s="181"/>
      <c r="BE145" s="181"/>
      <c r="BF145" s="181"/>
      <c r="BG145" s="181"/>
      <c r="BH145" s="181"/>
      <c r="BI145" s="172" t="str">
        <f t="shared" si="116"/>
        <v/>
      </c>
      <c r="BJ145" s="172" t="str">
        <f t="shared" si="116"/>
        <v/>
      </c>
      <c r="BK145" s="172" t="str">
        <f t="shared" si="116"/>
        <v/>
      </c>
      <c r="BL145" s="172" t="str">
        <f t="shared" si="116"/>
        <v/>
      </c>
      <c r="BM145" s="172" t="str">
        <f t="shared" si="116"/>
        <v/>
      </c>
      <c r="BN145" s="172" t="str">
        <f t="shared" si="116"/>
        <v/>
      </c>
      <c r="BO145" s="172" t="str">
        <f t="shared" si="116"/>
        <v/>
      </c>
      <c r="BP145" s="172" t="str">
        <f t="shared" si="114"/>
        <v/>
      </c>
      <c r="BQ145" s="172" t="str">
        <f t="shared" si="114"/>
        <v/>
      </c>
      <c r="BR145" s="172" t="str">
        <f t="shared" si="114"/>
        <v/>
      </c>
      <c r="BS145" s="172" t="str">
        <f t="shared" si="114"/>
        <v/>
      </c>
      <c r="BT145" s="172" t="str">
        <f t="shared" si="114"/>
        <v/>
      </c>
      <c r="BU145" s="172" t="str">
        <f t="shared" si="114"/>
        <v/>
      </c>
      <c r="BV145" s="172" t="str">
        <f t="shared" si="112"/>
        <v/>
      </c>
      <c r="BW145" s="172" t="str">
        <f t="shared" si="112"/>
        <v/>
      </c>
      <c r="BX145" s="172" t="str">
        <f t="shared" si="112"/>
        <v/>
      </c>
      <c r="BY145" s="172" t="str">
        <f t="shared" si="112"/>
        <v/>
      </c>
      <c r="BZ145" s="172" t="str">
        <f t="shared" si="112"/>
        <v/>
      </c>
      <c r="CA145" s="173" t="str">
        <f t="shared" si="134"/>
        <v/>
      </c>
      <c r="CB145" s="173" t="str">
        <f t="shared" si="135"/>
        <v/>
      </c>
      <c r="CC145" s="173" t="str">
        <f t="shared" si="136"/>
        <v/>
      </c>
      <c r="CD145" s="173" t="str">
        <f t="shared" si="137"/>
        <v/>
      </c>
      <c r="CE145" s="176"/>
      <c r="CF145" s="12" t="str">
        <f t="shared" si="138"/>
        <v/>
      </c>
      <c r="CG145" s="175"/>
      <c r="DB145" s="172" t="str">
        <f t="shared" si="117"/>
        <v/>
      </c>
      <c r="DC145" s="172" t="str">
        <f t="shared" si="117"/>
        <v/>
      </c>
      <c r="DD145" s="172" t="str">
        <f t="shared" si="117"/>
        <v/>
      </c>
      <c r="DE145" s="172" t="str">
        <f t="shared" si="117"/>
        <v/>
      </c>
      <c r="DF145" s="172" t="str">
        <f t="shared" si="117"/>
        <v/>
      </c>
      <c r="DG145" s="172" t="str">
        <f t="shared" si="117"/>
        <v/>
      </c>
      <c r="DH145" s="172" t="str">
        <f t="shared" si="117"/>
        <v/>
      </c>
      <c r="DI145" s="172" t="str">
        <f t="shared" si="115"/>
        <v/>
      </c>
      <c r="DJ145" s="172" t="str">
        <f t="shared" si="115"/>
        <v/>
      </c>
      <c r="DK145" s="172" t="str">
        <f t="shared" si="115"/>
        <v/>
      </c>
      <c r="DL145" s="172" t="str">
        <f t="shared" si="115"/>
        <v/>
      </c>
      <c r="DM145" s="172" t="str">
        <f t="shared" si="115"/>
        <v/>
      </c>
      <c r="DN145" s="172" t="str">
        <f t="shared" si="115"/>
        <v/>
      </c>
      <c r="DO145" s="172" t="str">
        <f t="shared" si="113"/>
        <v/>
      </c>
      <c r="DP145" s="172" t="str">
        <f t="shared" si="113"/>
        <v/>
      </c>
      <c r="DQ145" s="172" t="str">
        <f t="shared" si="113"/>
        <v/>
      </c>
      <c r="DR145" s="172" t="str">
        <f t="shared" si="113"/>
        <v/>
      </c>
      <c r="DS145" s="172" t="str">
        <f t="shared" si="113"/>
        <v/>
      </c>
      <c r="DT145" s="173" t="str">
        <f t="shared" si="139"/>
        <v/>
      </c>
      <c r="DU145" s="173" t="str">
        <f t="shared" si="140"/>
        <v/>
      </c>
      <c r="DV145" s="173" t="str">
        <f t="shared" si="141"/>
        <v/>
      </c>
      <c r="DW145" s="173" t="str">
        <f t="shared" si="142"/>
        <v/>
      </c>
      <c r="DY145" s="12" t="str">
        <f t="shared" si="143"/>
        <v/>
      </c>
      <c r="DZ145" s="92"/>
      <c r="EA145" s="12" t="str">
        <f t="shared" si="144"/>
        <v/>
      </c>
    </row>
    <row r="146" spans="1:131" x14ac:dyDescent="0.2">
      <c r="A146" s="97">
        <v>125</v>
      </c>
      <c r="B146" s="120"/>
      <c r="C146" s="197"/>
      <c r="D146" s="119"/>
      <c r="E146" s="210"/>
      <c r="F146" s="119"/>
      <c r="G146" s="117"/>
      <c r="H146" s="118"/>
      <c r="I146" s="133">
        <f t="shared" si="118"/>
        <v>0</v>
      </c>
      <c r="J146" s="117"/>
      <c r="K146" s="133">
        <f t="shared" si="119"/>
        <v>0</v>
      </c>
      <c r="L146" s="117"/>
      <c r="M146" s="133">
        <f t="shared" si="120"/>
        <v>0</v>
      </c>
      <c r="N146" s="119"/>
      <c r="O146" s="133">
        <f t="shared" si="108"/>
        <v>0</v>
      </c>
      <c r="P146" s="119"/>
      <c r="Q146" s="133">
        <f t="shared" si="121"/>
        <v>0</v>
      </c>
      <c r="R146" s="117"/>
      <c r="S146" s="133">
        <f t="shared" si="122"/>
        <v>0</v>
      </c>
      <c r="T146" s="119"/>
      <c r="U146" s="133">
        <f t="shared" si="109"/>
        <v>0</v>
      </c>
      <c r="V146" s="119"/>
      <c r="W146" s="133">
        <f t="shared" si="123"/>
        <v>0</v>
      </c>
      <c r="X146" s="117"/>
      <c r="Y146" s="133">
        <f t="shared" si="124"/>
        <v>0</v>
      </c>
      <c r="Z146" s="119"/>
      <c r="AA146" s="119"/>
      <c r="AB146" s="221"/>
      <c r="AC146" s="36">
        <f t="shared" si="125"/>
        <v>0</v>
      </c>
      <c r="AD146" s="27">
        <f t="shared" si="126"/>
        <v>0</v>
      </c>
      <c r="AE146" s="101" t="str">
        <f t="shared" si="127"/>
        <v/>
      </c>
      <c r="AF146" s="25">
        <f t="shared" si="128"/>
        <v>0</v>
      </c>
      <c r="AG146" s="175"/>
      <c r="AH146" s="124">
        <f t="shared" si="110"/>
        <v>0</v>
      </c>
      <c r="AI146" s="72">
        <f t="shared" si="129"/>
        <v>0</v>
      </c>
      <c r="AJ146" s="170" t="str">
        <f t="shared" si="130"/>
        <v/>
      </c>
      <c r="AK146" s="170">
        <f t="shared" si="131"/>
        <v>0</v>
      </c>
      <c r="AL146" s="170">
        <f t="shared" si="132"/>
        <v>0</v>
      </c>
      <c r="AM146" s="171" t="str">
        <f t="shared" si="133"/>
        <v/>
      </c>
      <c r="AN146" s="123">
        <f t="shared" si="111"/>
        <v>0</v>
      </c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  <c r="BA146" s="181"/>
      <c r="BB146" s="181"/>
      <c r="BC146" s="181"/>
      <c r="BD146" s="181"/>
      <c r="BE146" s="181"/>
      <c r="BF146" s="181"/>
      <c r="BG146" s="181"/>
      <c r="BH146" s="181"/>
      <c r="BI146" s="172" t="str">
        <f t="shared" si="116"/>
        <v/>
      </c>
      <c r="BJ146" s="172" t="str">
        <f t="shared" si="116"/>
        <v/>
      </c>
      <c r="BK146" s="172" t="str">
        <f t="shared" si="116"/>
        <v/>
      </c>
      <c r="BL146" s="172" t="str">
        <f t="shared" si="116"/>
        <v/>
      </c>
      <c r="BM146" s="172" t="str">
        <f t="shared" si="116"/>
        <v/>
      </c>
      <c r="BN146" s="172" t="str">
        <f t="shared" si="116"/>
        <v/>
      </c>
      <c r="BO146" s="172" t="str">
        <f t="shared" si="116"/>
        <v/>
      </c>
      <c r="BP146" s="172" t="str">
        <f t="shared" si="114"/>
        <v/>
      </c>
      <c r="BQ146" s="172" t="str">
        <f t="shared" si="114"/>
        <v/>
      </c>
      <c r="BR146" s="172" t="str">
        <f t="shared" si="114"/>
        <v/>
      </c>
      <c r="BS146" s="172" t="str">
        <f t="shared" si="114"/>
        <v/>
      </c>
      <c r="BT146" s="172" t="str">
        <f t="shared" si="114"/>
        <v/>
      </c>
      <c r="BU146" s="172" t="str">
        <f t="shared" si="114"/>
        <v/>
      </c>
      <c r="BV146" s="172" t="str">
        <f t="shared" si="112"/>
        <v/>
      </c>
      <c r="BW146" s="172" t="str">
        <f t="shared" si="112"/>
        <v/>
      </c>
      <c r="BX146" s="172" t="str">
        <f t="shared" si="112"/>
        <v/>
      </c>
      <c r="BY146" s="172" t="str">
        <f t="shared" si="112"/>
        <v/>
      </c>
      <c r="BZ146" s="172" t="str">
        <f t="shared" si="112"/>
        <v/>
      </c>
      <c r="CA146" s="173" t="str">
        <f t="shared" si="134"/>
        <v/>
      </c>
      <c r="CB146" s="173" t="str">
        <f t="shared" si="135"/>
        <v/>
      </c>
      <c r="CC146" s="173" t="str">
        <f t="shared" si="136"/>
        <v/>
      </c>
      <c r="CD146" s="173" t="str">
        <f t="shared" si="137"/>
        <v/>
      </c>
      <c r="CE146" s="176"/>
      <c r="CF146" s="12" t="str">
        <f t="shared" si="138"/>
        <v/>
      </c>
      <c r="CG146" s="175"/>
      <c r="DB146" s="172" t="str">
        <f t="shared" si="117"/>
        <v/>
      </c>
      <c r="DC146" s="172" t="str">
        <f t="shared" si="117"/>
        <v/>
      </c>
      <c r="DD146" s="172" t="str">
        <f t="shared" si="117"/>
        <v/>
      </c>
      <c r="DE146" s="172" t="str">
        <f t="shared" si="117"/>
        <v/>
      </c>
      <c r="DF146" s="172" t="str">
        <f t="shared" si="117"/>
        <v/>
      </c>
      <c r="DG146" s="172" t="str">
        <f t="shared" si="117"/>
        <v/>
      </c>
      <c r="DH146" s="172" t="str">
        <f t="shared" si="117"/>
        <v/>
      </c>
      <c r="DI146" s="172" t="str">
        <f t="shared" si="115"/>
        <v/>
      </c>
      <c r="DJ146" s="172" t="str">
        <f t="shared" si="115"/>
        <v/>
      </c>
      <c r="DK146" s="172" t="str">
        <f t="shared" si="115"/>
        <v/>
      </c>
      <c r="DL146" s="172" t="str">
        <f t="shared" si="115"/>
        <v/>
      </c>
      <c r="DM146" s="172" t="str">
        <f t="shared" si="115"/>
        <v/>
      </c>
      <c r="DN146" s="172" t="str">
        <f t="shared" si="115"/>
        <v/>
      </c>
      <c r="DO146" s="172" t="str">
        <f t="shared" si="113"/>
        <v/>
      </c>
      <c r="DP146" s="172" t="str">
        <f t="shared" si="113"/>
        <v/>
      </c>
      <c r="DQ146" s="172" t="str">
        <f t="shared" si="113"/>
        <v/>
      </c>
      <c r="DR146" s="172" t="str">
        <f t="shared" si="113"/>
        <v/>
      </c>
      <c r="DS146" s="172" t="str">
        <f t="shared" si="113"/>
        <v/>
      </c>
      <c r="DT146" s="173" t="str">
        <f t="shared" si="139"/>
        <v/>
      </c>
      <c r="DU146" s="173" t="str">
        <f t="shared" si="140"/>
        <v/>
      </c>
      <c r="DV146" s="173" t="str">
        <f t="shared" si="141"/>
        <v/>
      </c>
      <c r="DW146" s="173" t="str">
        <f t="shared" si="142"/>
        <v/>
      </c>
      <c r="DY146" s="12" t="str">
        <f t="shared" si="143"/>
        <v/>
      </c>
      <c r="DZ146" s="92"/>
      <c r="EA146" s="12" t="str">
        <f t="shared" si="144"/>
        <v/>
      </c>
    </row>
    <row r="147" spans="1:131" x14ac:dyDescent="0.2">
      <c r="A147" s="97">
        <v>126</v>
      </c>
      <c r="B147" s="120"/>
      <c r="C147" s="197"/>
      <c r="D147" s="119"/>
      <c r="E147" s="210"/>
      <c r="F147" s="119"/>
      <c r="G147" s="117"/>
      <c r="H147" s="118"/>
      <c r="I147" s="133">
        <f t="shared" si="118"/>
        <v>0</v>
      </c>
      <c r="J147" s="117"/>
      <c r="K147" s="133">
        <f t="shared" si="119"/>
        <v>0</v>
      </c>
      <c r="L147" s="117"/>
      <c r="M147" s="133">
        <f t="shared" si="120"/>
        <v>0</v>
      </c>
      <c r="N147" s="119"/>
      <c r="O147" s="133">
        <f t="shared" si="108"/>
        <v>0</v>
      </c>
      <c r="P147" s="119"/>
      <c r="Q147" s="133">
        <f t="shared" si="121"/>
        <v>0</v>
      </c>
      <c r="R147" s="117"/>
      <c r="S147" s="133">
        <f t="shared" si="122"/>
        <v>0</v>
      </c>
      <c r="T147" s="119"/>
      <c r="U147" s="133">
        <f t="shared" si="109"/>
        <v>0</v>
      </c>
      <c r="V147" s="119"/>
      <c r="W147" s="133">
        <f t="shared" si="123"/>
        <v>0</v>
      </c>
      <c r="X147" s="117"/>
      <c r="Y147" s="133">
        <f t="shared" si="124"/>
        <v>0</v>
      </c>
      <c r="Z147" s="119"/>
      <c r="AA147" s="119"/>
      <c r="AB147" s="221"/>
      <c r="AC147" s="36">
        <f t="shared" si="125"/>
        <v>0</v>
      </c>
      <c r="AD147" s="27">
        <f t="shared" si="126"/>
        <v>0</v>
      </c>
      <c r="AE147" s="101" t="str">
        <f t="shared" si="127"/>
        <v/>
      </c>
      <c r="AF147" s="25">
        <f t="shared" si="128"/>
        <v>0</v>
      </c>
      <c r="AG147" s="175"/>
      <c r="AH147" s="124">
        <f t="shared" si="110"/>
        <v>0</v>
      </c>
      <c r="AI147" s="72">
        <f t="shared" si="129"/>
        <v>0</v>
      </c>
      <c r="AJ147" s="170" t="str">
        <f t="shared" si="130"/>
        <v/>
      </c>
      <c r="AK147" s="170">
        <f t="shared" si="131"/>
        <v>0</v>
      </c>
      <c r="AL147" s="170">
        <f t="shared" si="132"/>
        <v>0</v>
      </c>
      <c r="AM147" s="171" t="str">
        <f t="shared" si="133"/>
        <v/>
      </c>
      <c r="AN147" s="123">
        <f t="shared" si="111"/>
        <v>0</v>
      </c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  <c r="BA147" s="181"/>
      <c r="BB147" s="181"/>
      <c r="BC147" s="181"/>
      <c r="BD147" s="181"/>
      <c r="BE147" s="181"/>
      <c r="BF147" s="181"/>
      <c r="BG147" s="181"/>
      <c r="BH147" s="181"/>
      <c r="BI147" s="172" t="str">
        <f t="shared" si="116"/>
        <v/>
      </c>
      <c r="BJ147" s="172" t="str">
        <f t="shared" si="116"/>
        <v/>
      </c>
      <c r="BK147" s="172" t="str">
        <f t="shared" si="116"/>
        <v/>
      </c>
      <c r="BL147" s="172" t="str">
        <f t="shared" si="116"/>
        <v/>
      </c>
      <c r="BM147" s="172" t="str">
        <f t="shared" si="116"/>
        <v/>
      </c>
      <c r="BN147" s="172" t="str">
        <f t="shared" si="116"/>
        <v/>
      </c>
      <c r="BO147" s="172" t="str">
        <f t="shared" si="116"/>
        <v/>
      </c>
      <c r="BP147" s="172" t="str">
        <f t="shared" si="114"/>
        <v/>
      </c>
      <c r="BQ147" s="172" t="str">
        <f t="shared" si="114"/>
        <v/>
      </c>
      <c r="BR147" s="172" t="str">
        <f t="shared" si="114"/>
        <v/>
      </c>
      <c r="BS147" s="172" t="str">
        <f t="shared" si="114"/>
        <v/>
      </c>
      <c r="BT147" s="172" t="str">
        <f t="shared" si="114"/>
        <v/>
      </c>
      <c r="BU147" s="172" t="str">
        <f t="shared" si="114"/>
        <v/>
      </c>
      <c r="BV147" s="172" t="str">
        <f t="shared" si="112"/>
        <v/>
      </c>
      <c r="BW147" s="172" t="str">
        <f t="shared" si="112"/>
        <v/>
      </c>
      <c r="BX147" s="172" t="str">
        <f t="shared" si="112"/>
        <v/>
      </c>
      <c r="BY147" s="172" t="str">
        <f t="shared" si="112"/>
        <v/>
      </c>
      <c r="BZ147" s="172" t="str">
        <f t="shared" si="112"/>
        <v/>
      </c>
      <c r="CA147" s="173" t="str">
        <f t="shared" si="134"/>
        <v/>
      </c>
      <c r="CB147" s="173" t="str">
        <f t="shared" si="135"/>
        <v/>
      </c>
      <c r="CC147" s="173" t="str">
        <f t="shared" si="136"/>
        <v/>
      </c>
      <c r="CD147" s="173" t="str">
        <f t="shared" si="137"/>
        <v/>
      </c>
      <c r="CE147" s="176"/>
      <c r="CF147" s="12" t="str">
        <f t="shared" si="138"/>
        <v/>
      </c>
      <c r="CG147" s="175"/>
      <c r="DB147" s="172" t="str">
        <f t="shared" si="117"/>
        <v/>
      </c>
      <c r="DC147" s="172" t="str">
        <f t="shared" si="117"/>
        <v/>
      </c>
      <c r="DD147" s="172" t="str">
        <f t="shared" si="117"/>
        <v/>
      </c>
      <c r="DE147" s="172" t="str">
        <f t="shared" si="117"/>
        <v/>
      </c>
      <c r="DF147" s="172" t="str">
        <f t="shared" si="117"/>
        <v/>
      </c>
      <c r="DG147" s="172" t="str">
        <f t="shared" si="117"/>
        <v/>
      </c>
      <c r="DH147" s="172" t="str">
        <f t="shared" si="117"/>
        <v/>
      </c>
      <c r="DI147" s="172" t="str">
        <f t="shared" si="115"/>
        <v/>
      </c>
      <c r="DJ147" s="172" t="str">
        <f t="shared" si="115"/>
        <v/>
      </c>
      <c r="DK147" s="172" t="str">
        <f t="shared" si="115"/>
        <v/>
      </c>
      <c r="DL147" s="172" t="str">
        <f t="shared" si="115"/>
        <v/>
      </c>
      <c r="DM147" s="172" t="str">
        <f t="shared" si="115"/>
        <v/>
      </c>
      <c r="DN147" s="172" t="str">
        <f t="shared" si="115"/>
        <v/>
      </c>
      <c r="DO147" s="172" t="str">
        <f t="shared" si="113"/>
        <v/>
      </c>
      <c r="DP147" s="172" t="str">
        <f t="shared" si="113"/>
        <v/>
      </c>
      <c r="DQ147" s="172" t="str">
        <f t="shared" si="113"/>
        <v/>
      </c>
      <c r="DR147" s="172" t="str">
        <f t="shared" si="113"/>
        <v/>
      </c>
      <c r="DS147" s="172" t="str">
        <f t="shared" si="113"/>
        <v/>
      </c>
      <c r="DT147" s="173" t="str">
        <f t="shared" si="139"/>
        <v/>
      </c>
      <c r="DU147" s="173" t="str">
        <f t="shared" si="140"/>
        <v/>
      </c>
      <c r="DV147" s="173" t="str">
        <f t="shared" si="141"/>
        <v/>
      </c>
      <c r="DW147" s="173" t="str">
        <f t="shared" si="142"/>
        <v/>
      </c>
      <c r="DY147" s="12" t="str">
        <f t="shared" si="143"/>
        <v/>
      </c>
      <c r="DZ147" s="92"/>
      <c r="EA147" s="12" t="str">
        <f t="shared" si="144"/>
        <v/>
      </c>
    </row>
    <row r="148" spans="1:131" x14ac:dyDescent="0.2">
      <c r="A148" s="97">
        <v>127</v>
      </c>
      <c r="B148" s="120"/>
      <c r="C148" s="197"/>
      <c r="D148" s="119"/>
      <c r="E148" s="210"/>
      <c r="F148" s="119"/>
      <c r="G148" s="117"/>
      <c r="H148" s="118"/>
      <c r="I148" s="133">
        <f t="shared" si="118"/>
        <v>0</v>
      </c>
      <c r="J148" s="117"/>
      <c r="K148" s="133">
        <f t="shared" si="119"/>
        <v>0</v>
      </c>
      <c r="L148" s="117"/>
      <c r="M148" s="133">
        <f t="shared" si="120"/>
        <v>0</v>
      </c>
      <c r="N148" s="119"/>
      <c r="O148" s="133">
        <f t="shared" si="108"/>
        <v>0</v>
      </c>
      <c r="P148" s="119"/>
      <c r="Q148" s="133">
        <f t="shared" si="121"/>
        <v>0</v>
      </c>
      <c r="R148" s="117"/>
      <c r="S148" s="133">
        <f t="shared" si="122"/>
        <v>0</v>
      </c>
      <c r="T148" s="119"/>
      <c r="U148" s="133">
        <f t="shared" si="109"/>
        <v>0</v>
      </c>
      <c r="V148" s="119"/>
      <c r="W148" s="133">
        <f t="shared" si="123"/>
        <v>0</v>
      </c>
      <c r="X148" s="117"/>
      <c r="Y148" s="133">
        <f t="shared" si="124"/>
        <v>0</v>
      </c>
      <c r="Z148" s="119"/>
      <c r="AA148" s="119"/>
      <c r="AB148" s="221"/>
      <c r="AC148" s="36">
        <f t="shared" si="125"/>
        <v>0</v>
      </c>
      <c r="AD148" s="27">
        <f t="shared" si="126"/>
        <v>0</v>
      </c>
      <c r="AE148" s="101" t="str">
        <f t="shared" si="127"/>
        <v/>
      </c>
      <c r="AF148" s="25">
        <f t="shared" si="128"/>
        <v>0</v>
      </c>
      <c r="AG148" s="175"/>
      <c r="AH148" s="124">
        <f t="shared" si="110"/>
        <v>0</v>
      </c>
      <c r="AI148" s="72">
        <f t="shared" si="129"/>
        <v>0</v>
      </c>
      <c r="AJ148" s="170" t="str">
        <f t="shared" si="130"/>
        <v/>
      </c>
      <c r="AK148" s="170">
        <f t="shared" si="131"/>
        <v>0</v>
      </c>
      <c r="AL148" s="170">
        <f t="shared" si="132"/>
        <v>0</v>
      </c>
      <c r="AM148" s="171" t="str">
        <f t="shared" si="133"/>
        <v/>
      </c>
      <c r="AN148" s="123">
        <f t="shared" si="111"/>
        <v>0</v>
      </c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  <c r="AZ148" s="181"/>
      <c r="BA148" s="181"/>
      <c r="BB148" s="181"/>
      <c r="BC148" s="181"/>
      <c r="BD148" s="181"/>
      <c r="BE148" s="181"/>
      <c r="BF148" s="181"/>
      <c r="BG148" s="181"/>
      <c r="BH148" s="181"/>
      <c r="BI148" s="172" t="str">
        <f t="shared" si="116"/>
        <v/>
      </c>
      <c r="BJ148" s="172" t="str">
        <f t="shared" si="116"/>
        <v/>
      </c>
      <c r="BK148" s="172" t="str">
        <f t="shared" si="116"/>
        <v/>
      </c>
      <c r="BL148" s="172" t="str">
        <f t="shared" si="116"/>
        <v/>
      </c>
      <c r="BM148" s="172" t="str">
        <f t="shared" si="116"/>
        <v/>
      </c>
      <c r="BN148" s="172" t="str">
        <f t="shared" si="116"/>
        <v/>
      </c>
      <c r="BO148" s="172" t="str">
        <f t="shared" si="116"/>
        <v/>
      </c>
      <c r="BP148" s="172" t="str">
        <f t="shared" si="114"/>
        <v/>
      </c>
      <c r="BQ148" s="172" t="str">
        <f t="shared" si="114"/>
        <v/>
      </c>
      <c r="BR148" s="172" t="str">
        <f t="shared" si="114"/>
        <v/>
      </c>
      <c r="BS148" s="172" t="str">
        <f t="shared" si="114"/>
        <v/>
      </c>
      <c r="BT148" s="172" t="str">
        <f t="shared" si="114"/>
        <v/>
      </c>
      <c r="BU148" s="172" t="str">
        <f t="shared" si="114"/>
        <v/>
      </c>
      <c r="BV148" s="172" t="str">
        <f t="shared" si="112"/>
        <v/>
      </c>
      <c r="BW148" s="172" t="str">
        <f t="shared" si="112"/>
        <v/>
      </c>
      <c r="BX148" s="172" t="str">
        <f t="shared" si="112"/>
        <v/>
      </c>
      <c r="BY148" s="172" t="str">
        <f t="shared" si="112"/>
        <v/>
      </c>
      <c r="BZ148" s="172" t="str">
        <f t="shared" si="112"/>
        <v/>
      </c>
      <c r="CA148" s="173" t="str">
        <f t="shared" si="134"/>
        <v/>
      </c>
      <c r="CB148" s="173" t="str">
        <f t="shared" si="135"/>
        <v/>
      </c>
      <c r="CC148" s="173" t="str">
        <f t="shared" si="136"/>
        <v/>
      </c>
      <c r="CD148" s="173" t="str">
        <f t="shared" si="137"/>
        <v/>
      </c>
      <c r="CE148" s="176"/>
      <c r="CF148" s="12" t="str">
        <f t="shared" si="138"/>
        <v/>
      </c>
      <c r="CG148" s="175"/>
      <c r="DB148" s="172" t="str">
        <f t="shared" si="117"/>
        <v/>
      </c>
      <c r="DC148" s="172" t="str">
        <f t="shared" si="117"/>
        <v/>
      </c>
      <c r="DD148" s="172" t="str">
        <f t="shared" si="117"/>
        <v/>
      </c>
      <c r="DE148" s="172" t="str">
        <f t="shared" si="117"/>
        <v/>
      </c>
      <c r="DF148" s="172" t="str">
        <f t="shared" si="117"/>
        <v/>
      </c>
      <c r="DG148" s="172" t="str">
        <f t="shared" si="117"/>
        <v/>
      </c>
      <c r="DH148" s="172" t="str">
        <f t="shared" si="117"/>
        <v/>
      </c>
      <c r="DI148" s="172" t="str">
        <f t="shared" si="115"/>
        <v/>
      </c>
      <c r="DJ148" s="172" t="str">
        <f t="shared" si="115"/>
        <v/>
      </c>
      <c r="DK148" s="172" t="str">
        <f t="shared" si="115"/>
        <v/>
      </c>
      <c r="DL148" s="172" t="str">
        <f t="shared" si="115"/>
        <v/>
      </c>
      <c r="DM148" s="172" t="str">
        <f t="shared" si="115"/>
        <v/>
      </c>
      <c r="DN148" s="172" t="str">
        <f t="shared" si="115"/>
        <v/>
      </c>
      <c r="DO148" s="172" t="str">
        <f t="shared" si="113"/>
        <v/>
      </c>
      <c r="DP148" s="172" t="str">
        <f t="shared" si="113"/>
        <v/>
      </c>
      <c r="DQ148" s="172" t="str">
        <f t="shared" si="113"/>
        <v/>
      </c>
      <c r="DR148" s="172" t="str">
        <f t="shared" si="113"/>
        <v/>
      </c>
      <c r="DS148" s="172" t="str">
        <f t="shared" si="113"/>
        <v/>
      </c>
      <c r="DT148" s="173" t="str">
        <f t="shared" si="139"/>
        <v/>
      </c>
      <c r="DU148" s="173" t="str">
        <f t="shared" si="140"/>
        <v/>
      </c>
      <c r="DV148" s="173" t="str">
        <f t="shared" si="141"/>
        <v/>
      </c>
      <c r="DW148" s="173" t="str">
        <f t="shared" si="142"/>
        <v/>
      </c>
      <c r="DY148" s="12" t="str">
        <f t="shared" si="143"/>
        <v/>
      </c>
      <c r="DZ148" s="92"/>
      <c r="EA148" s="12" t="str">
        <f t="shared" si="144"/>
        <v/>
      </c>
    </row>
    <row r="149" spans="1:131" x14ac:dyDescent="0.2">
      <c r="A149" s="97">
        <v>128</v>
      </c>
      <c r="B149" s="120"/>
      <c r="C149" s="197"/>
      <c r="D149" s="119"/>
      <c r="E149" s="210"/>
      <c r="F149" s="119"/>
      <c r="G149" s="117"/>
      <c r="H149" s="118"/>
      <c r="I149" s="133">
        <f t="shared" si="118"/>
        <v>0</v>
      </c>
      <c r="J149" s="117"/>
      <c r="K149" s="133">
        <f t="shared" si="119"/>
        <v>0</v>
      </c>
      <c r="L149" s="117"/>
      <c r="M149" s="133">
        <f t="shared" si="120"/>
        <v>0</v>
      </c>
      <c r="N149" s="119"/>
      <c r="O149" s="133">
        <f t="shared" si="108"/>
        <v>0</v>
      </c>
      <c r="P149" s="119"/>
      <c r="Q149" s="133">
        <f t="shared" si="121"/>
        <v>0</v>
      </c>
      <c r="R149" s="117"/>
      <c r="S149" s="133">
        <f t="shared" si="122"/>
        <v>0</v>
      </c>
      <c r="T149" s="119"/>
      <c r="U149" s="133">
        <f t="shared" si="109"/>
        <v>0</v>
      </c>
      <c r="V149" s="119"/>
      <c r="W149" s="133">
        <f t="shared" si="123"/>
        <v>0</v>
      </c>
      <c r="X149" s="117"/>
      <c r="Y149" s="133">
        <f t="shared" si="124"/>
        <v>0</v>
      </c>
      <c r="Z149" s="119"/>
      <c r="AA149" s="119"/>
      <c r="AB149" s="221"/>
      <c r="AC149" s="36">
        <f t="shared" si="125"/>
        <v>0</v>
      </c>
      <c r="AD149" s="27">
        <f t="shared" si="126"/>
        <v>0</v>
      </c>
      <c r="AE149" s="101" t="str">
        <f t="shared" si="127"/>
        <v/>
      </c>
      <c r="AF149" s="25">
        <f t="shared" si="128"/>
        <v>0</v>
      </c>
      <c r="AG149" s="175"/>
      <c r="AH149" s="124">
        <f t="shared" si="110"/>
        <v>0</v>
      </c>
      <c r="AI149" s="72">
        <f t="shared" si="129"/>
        <v>0</v>
      </c>
      <c r="AJ149" s="170" t="str">
        <f t="shared" si="130"/>
        <v/>
      </c>
      <c r="AK149" s="170">
        <f t="shared" si="131"/>
        <v>0</v>
      </c>
      <c r="AL149" s="170">
        <f t="shared" si="132"/>
        <v>0</v>
      </c>
      <c r="AM149" s="171" t="str">
        <f t="shared" si="133"/>
        <v/>
      </c>
      <c r="AN149" s="123">
        <f t="shared" si="111"/>
        <v>0</v>
      </c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  <c r="AZ149" s="181"/>
      <c r="BA149" s="181"/>
      <c r="BB149" s="181"/>
      <c r="BC149" s="181"/>
      <c r="BD149" s="181"/>
      <c r="BE149" s="181"/>
      <c r="BF149" s="181"/>
      <c r="BG149" s="181"/>
      <c r="BH149" s="181"/>
      <c r="BI149" s="172" t="str">
        <f t="shared" si="116"/>
        <v/>
      </c>
      <c r="BJ149" s="172" t="str">
        <f t="shared" si="116"/>
        <v/>
      </c>
      <c r="BK149" s="172" t="str">
        <f t="shared" si="116"/>
        <v/>
      </c>
      <c r="BL149" s="172" t="str">
        <f t="shared" si="116"/>
        <v/>
      </c>
      <c r="BM149" s="172" t="str">
        <f t="shared" si="116"/>
        <v/>
      </c>
      <c r="BN149" s="172" t="str">
        <f t="shared" si="116"/>
        <v/>
      </c>
      <c r="BO149" s="172" t="str">
        <f t="shared" si="116"/>
        <v/>
      </c>
      <c r="BP149" s="172" t="str">
        <f t="shared" si="114"/>
        <v/>
      </c>
      <c r="BQ149" s="172" t="str">
        <f t="shared" si="114"/>
        <v/>
      </c>
      <c r="BR149" s="172" t="str">
        <f t="shared" si="114"/>
        <v/>
      </c>
      <c r="BS149" s="172" t="str">
        <f t="shared" si="114"/>
        <v/>
      </c>
      <c r="BT149" s="172" t="str">
        <f t="shared" si="114"/>
        <v/>
      </c>
      <c r="BU149" s="172" t="str">
        <f t="shared" si="114"/>
        <v/>
      </c>
      <c r="BV149" s="172" t="str">
        <f t="shared" si="112"/>
        <v/>
      </c>
      <c r="BW149" s="172" t="str">
        <f t="shared" si="112"/>
        <v/>
      </c>
      <c r="BX149" s="172" t="str">
        <f t="shared" si="112"/>
        <v/>
      </c>
      <c r="BY149" s="172" t="str">
        <f t="shared" si="112"/>
        <v/>
      </c>
      <c r="BZ149" s="172" t="str">
        <f t="shared" si="112"/>
        <v/>
      </c>
      <c r="CA149" s="173" t="str">
        <f t="shared" si="134"/>
        <v/>
      </c>
      <c r="CB149" s="173" t="str">
        <f t="shared" si="135"/>
        <v/>
      </c>
      <c r="CC149" s="173" t="str">
        <f t="shared" si="136"/>
        <v/>
      </c>
      <c r="CD149" s="173" t="str">
        <f t="shared" si="137"/>
        <v/>
      </c>
      <c r="CE149" s="176"/>
      <c r="CF149" s="12" t="str">
        <f t="shared" si="138"/>
        <v/>
      </c>
      <c r="CG149" s="175"/>
      <c r="DB149" s="172" t="str">
        <f t="shared" si="117"/>
        <v/>
      </c>
      <c r="DC149" s="172" t="str">
        <f t="shared" si="117"/>
        <v/>
      </c>
      <c r="DD149" s="172" t="str">
        <f t="shared" si="117"/>
        <v/>
      </c>
      <c r="DE149" s="172" t="str">
        <f t="shared" si="117"/>
        <v/>
      </c>
      <c r="DF149" s="172" t="str">
        <f t="shared" si="117"/>
        <v/>
      </c>
      <c r="DG149" s="172" t="str">
        <f t="shared" si="117"/>
        <v/>
      </c>
      <c r="DH149" s="172" t="str">
        <f t="shared" si="117"/>
        <v/>
      </c>
      <c r="DI149" s="172" t="str">
        <f t="shared" si="115"/>
        <v/>
      </c>
      <c r="DJ149" s="172" t="str">
        <f t="shared" si="115"/>
        <v/>
      </c>
      <c r="DK149" s="172" t="str">
        <f t="shared" si="115"/>
        <v/>
      </c>
      <c r="DL149" s="172" t="str">
        <f t="shared" si="115"/>
        <v/>
      </c>
      <c r="DM149" s="172" t="str">
        <f t="shared" si="115"/>
        <v/>
      </c>
      <c r="DN149" s="172" t="str">
        <f t="shared" si="115"/>
        <v/>
      </c>
      <c r="DO149" s="172" t="str">
        <f t="shared" si="113"/>
        <v/>
      </c>
      <c r="DP149" s="172" t="str">
        <f t="shared" si="113"/>
        <v/>
      </c>
      <c r="DQ149" s="172" t="str">
        <f t="shared" si="113"/>
        <v/>
      </c>
      <c r="DR149" s="172" t="str">
        <f t="shared" si="113"/>
        <v/>
      </c>
      <c r="DS149" s="172" t="str">
        <f t="shared" si="113"/>
        <v/>
      </c>
      <c r="DT149" s="173" t="str">
        <f t="shared" si="139"/>
        <v/>
      </c>
      <c r="DU149" s="173" t="str">
        <f t="shared" si="140"/>
        <v/>
      </c>
      <c r="DV149" s="173" t="str">
        <f t="shared" si="141"/>
        <v/>
      </c>
      <c r="DW149" s="173" t="str">
        <f t="shared" si="142"/>
        <v/>
      </c>
      <c r="DY149" s="12" t="str">
        <f t="shared" si="143"/>
        <v/>
      </c>
      <c r="DZ149" s="92"/>
      <c r="EA149" s="12" t="str">
        <f t="shared" si="144"/>
        <v/>
      </c>
    </row>
    <row r="150" spans="1:131" x14ac:dyDescent="0.2">
      <c r="A150" s="97">
        <v>129</v>
      </c>
      <c r="B150" s="120"/>
      <c r="C150" s="197"/>
      <c r="D150" s="119"/>
      <c r="E150" s="210"/>
      <c r="F150" s="119"/>
      <c r="G150" s="117"/>
      <c r="H150" s="118"/>
      <c r="I150" s="133">
        <f t="shared" si="118"/>
        <v>0</v>
      </c>
      <c r="J150" s="117"/>
      <c r="K150" s="133">
        <f t="shared" si="119"/>
        <v>0</v>
      </c>
      <c r="L150" s="117"/>
      <c r="M150" s="133">
        <f t="shared" si="120"/>
        <v>0</v>
      </c>
      <c r="N150" s="119"/>
      <c r="O150" s="133">
        <f t="shared" ref="O150:O171" si="145">INT(IF(N150&lt;5,0,(N150-4.1)/0.9)*10)</f>
        <v>0</v>
      </c>
      <c r="P150" s="119"/>
      <c r="Q150" s="133">
        <f t="shared" si="121"/>
        <v>0</v>
      </c>
      <c r="R150" s="117"/>
      <c r="S150" s="133">
        <f t="shared" si="122"/>
        <v>0</v>
      </c>
      <c r="T150" s="119"/>
      <c r="U150" s="133">
        <f t="shared" ref="U150:U171" si="146">INT(IF(T150&lt;7,0,(T150-6)/1)*10)</f>
        <v>0</v>
      </c>
      <c r="V150" s="119"/>
      <c r="W150" s="133">
        <f t="shared" si="123"/>
        <v>0</v>
      </c>
      <c r="X150" s="117"/>
      <c r="Y150" s="133">
        <f t="shared" si="124"/>
        <v>0</v>
      </c>
      <c r="Z150" s="119"/>
      <c r="AA150" s="119"/>
      <c r="AB150" s="221"/>
      <c r="AC150" s="36">
        <f t="shared" si="125"/>
        <v>0</v>
      </c>
      <c r="AD150" s="27">
        <f t="shared" si="126"/>
        <v>0</v>
      </c>
      <c r="AE150" s="101" t="str">
        <f t="shared" si="127"/>
        <v/>
      </c>
      <c r="AF150" s="25">
        <f t="shared" si="128"/>
        <v>0</v>
      </c>
      <c r="AG150" s="175"/>
      <c r="AH150" s="124">
        <f t="shared" ref="AH150:AH171" si="147">INT(IF(Z150&lt;90,0,(Z150-87.6)/2.4)*10)</f>
        <v>0</v>
      </c>
      <c r="AI150" s="72">
        <f t="shared" si="129"/>
        <v>0</v>
      </c>
      <c r="AJ150" s="170" t="str">
        <f t="shared" si="130"/>
        <v/>
      </c>
      <c r="AK150" s="170">
        <f t="shared" si="131"/>
        <v>0</v>
      </c>
      <c r="AL150" s="170">
        <f t="shared" si="132"/>
        <v>0</v>
      </c>
      <c r="AM150" s="171" t="str">
        <f t="shared" si="133"/>
        <v/>
      </c>
      <c r="AN150" s="123">
        <f t="shared" ref="AN150:AN171" si="148">INT(IF(AA150&lt;25,0,(AA150-23.5)/1.2)*10)</f>
        <v>0</v>
      </c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  <c r="AZ150" s="181"/>
      <c r="BA150" s="181"/>
      <c r="BB150" s="181"/>
      <c r="BC150" s="181"/>
      <c r="BD150" s="181"/>
      <c r="BE150" s="181"/>
      <c r="BF150" s="181"/>
      <c r="BG150" s="181"/>
      <c r="BH150" s="181"/>
      <c r="BI150" s="172" t="str">
        <f t="shared" si="116"/>
        <v/>
      </c>
      <c r="BJ150" s="172" t="str">
        <f t="shared" si="116"/>
        <v/>
      </c>
      <c r="BK150" s="172" t="str">
        <f t="shared" si="116"/>
        <v/>
      </c>
      <c r="BL150" s="172" t="str">
        <f t="shared" ref="BL150:BR171" si="149">IF($F150&lt;&gt;"",IF($AF150&gt;=AS$17,IF(($AF150&gt;=AS$17)*($AF150&lt;AS$16),$AO$17,IF(($AF150&gt;=AS$16)*($AF150&lt;AS$15),$AO$16,IF(($AF150&gt;=AS$15)*($AF150&lt;AS$14),$AO$15,IF(($AF150&gt;=AS$14),$AO$14,"")))),"-"),"")</f>
        <v/>
      </c>
      <c r="BM150" s="172" t="str">
        <f t="shared" si="149"/>
        <v/>
      </c>
      <c r="BN150" s="172" t="str">
        <f t="shared" si="149"/>
        <v/>
      </c>
      <c r="BO150" s="172" t="str">
        <f t="shared" si="149"/>
        <v/>
      </c>
      <c r="BP150" s="172" t="str">
        <f t="shared" si="114"/>
        <v/>
      </c>
      <c r="BQ150" s="172" t="str">
        <f t="shared" si="114"/>
        <v/>
      </c>
      <c r="BR150" s="172" t="str">
        <f t="shared" si="114"/>
        <v/>
      </c>
      <c r="BS150" s="172" t="str">
        <f t="shared" si="114"/>
        <v/>
      </c>
      <c r="BT150" s="172" t="str">
        <f t="shared" si="114"/>
        <v/>
      </c>
      <c r="BU150" s="172" t="str">
        <f t="shared" si="114"/>
        <v/>
      </c>
      <c r="BV150" s="172" t="str">
        <f t="shared" si="112"/>
        <v/>
      </c>
      <c r="BW150" s="172" t="str">
        <f t="shared" si="112"/>
        <v/>
      </c>
      <c r="BX150" s="172" t="str">
        <f t="shared" si="112"/>
        <v/>
      </c>
      <c r="BY150" s="172" t="str">
        <f t="shared" si="112"/>
        <v/>
      </c>
      <c r="BZ150" s="172" t="str">
        <f t="shared" si="112"/>
        <v/>
      </c>
      <c r="CA150" s="173" t="str">
        <f t="shared" si="134"/>
        <v/>
      </c>
      <c r="CB150" s="173" t="str">
        <f t="shared" si="135"/>
        <v/>
      </c>
      <c r="CC150" s="173" t="str">
        <f t="shared" si="136"/>
        <v/>
      </c>
      <c r="CD150" s="173" t="str">
        <f t="shared" si="137"/>
        <v/>
      </c>
      <c r="CE150" s="176"/>
      <c r="CF150" s="12" t="str">
        <f t="shared" si="138"/>
        <v/>
      </c>
      <c r="CG150" s="175"/>
      <c r="DB150" s="172" t="str">
        <f t="shared" si="117"/>
        <v/>
      </c>
      <c r="DC150" s="172" t="str">
        <f t="shared" si="117"/>
        <v/>
      </c>
      <c r="DD150" s="172" t="str">
        <f t="shared" si="117"/>
        <v/>
      </c>
      <c r="DE150" s="172" t="str">
        <f t="shared" ref="DE150:DK171" si="150">IF($F150&lt;&gt;"",IF($AF150&gt;=CL$17,IF(($AF150&gt;=CL$17)*($AF150&lt;CL$16),$CH$17,IF(($AF150&gt;=CL$16)*($AF150&lt;CL$15),$CH$16,IF(($AF150&gt;=CL$15)*($AF150&lt;CL$14),$CH$15,IF(($AF150&gt;=CL$14),$CH$14,"")))),"-"),"")</f>
        <v/>
      </c>
      <c r="DF150" s="172" t="str">
        <f t="shared" si="150"/>
        <v/>
      </c>
      <c r="DG150" s="172" t="str">
        <f t="shared" si="150"/>
        <v/>
      </c>
      <c r="DH150" s="172" t="str">
        <f t="shared" si="150"/>
        <v/>
      </c>
      <c r="DI150" s="172" t="str">
        <f t="shared" si="115"/>
        <v/>
      </c>
      <c r="DJ150" s="172" t="str">
        <f t="shared" si="115"/>
        <v/>
      </c>
      <c r="DK150" s="172" t="str">
        <f t="shared" si="115"/>
        <v/>
      </c>
      <c r="DL150" s="172" t="str">
        <f t="shared" si="115"/>
        <v/>
      </c>
      <c r="DM150" s="172" t="str">
        <f t="shared" si="115"/>
        <v/>
      </c>
      <c r="DN150" s="172" t="str">
        <f t="shared" si="115"/>
        <v/>
      </c>
      <c r="DO150" s="172" t="str">
        <f t="shared" si="113"/>
        <v/>
      </c>
      <c r="DP150" s="172" t="str">
        <f t="shared" si="113"/>
        <v/>
      </c>
      <c r="DQ150" s="172" t="str">
        <f t="shared" si="113"/>
        <v/>
      </c>
      <c r="DR150" s="172" t="str">
        <f t="shared" si="113"/>
        <v/>
      </c>
      <c r="DS150" s="172" t="str">
        <f t="shared" si="113"/>
        <v/>
      </c>
      <c r="DT150" s="173" t="str">
        <f t="shared" si="139"/>
        <v/>
      </c>
      <c r="DU150" s="173" t="str">
        <f t="shared" si="140"/>
        <v/>
      </c>
      <c r="DV150" s="173" t="str">
        <f t="shared" si="141"/>
        <v/>
      </c>
      <c r="DW150" s="173" t="str">
        <f t="shared" si="142"/>
        <v/>
      </c>
      <c r="DY150" s="12" t="str">
        <f t="shared" si="143"/>
        <v/>
      </c>
      <c r="DZ150" s="92"/>
      <c r="EA150" s="12" t="str">
        <f t="shared" si="144"/>
        <v/>
      </c>
    </row>
    <row r="151" spans="1:131" x14ac:dyDescent="0.2">
      <c r="A151" s="97">
        <v>130</v>
      </c>
      <c r="B151" s="120"/>
      <c r="C151" s="197"/>
      <c r="D151" s="119"/>
      <c r="E151" s="210"/>
      <c r="F151" s="119"/>
      <c r="G151" s="117"/>
      <c r="H151" s="118"/>
      <c r="I151" s="133">
        <f t="shared" si="118"/>
        <v>0</v>
      </c>
      <c r="J151" s="117"/>
      <c r="K151" s="133">
        <f t="shared" si="119"/>
        <v>0</v>
      </c>
      <c r="L151" s="117"/>
      <c r="M151" s="133">
        <f t="shared" si="120"/>
        <v>0</v>
      </c>
      <c r="N151" s="119"/>
      <c r="O151" s="133">
        <f t="shared" si="145"/>
        <v>0</v>
      </c>
      <c r="P151" s="119"/>
      <c r="Q151" s="133">
        <f t="shared" si="121"/>
        <v>0</v>
      </c>
      <c r="R151" s="117"/>
      <c r="S151" s="133">
        <f t="shared" si="122"/>
        <v>0</v>
      </c>
      <c r="T151" s="119"/>
      <c r="U151" s="133">
        <f t="shared" si="146"/>
        <v>0</v>
      </c>
      <c r="V151" s="119"/>
      <c r="W151" s="133">
        <f t="shared" si="123"/>
        <v>0</v>
      </c>
      <c r="X151" s="117"/>
      <c r="Y151" s="133">
        <f t="shared" si="124"/>
        <v>0</v>
      </c>
      <c r="Z151" s="119"/>
      <c r="AA151" s="119"/>
      <c r="AB151" s="221"/>
      <c r="AC151" s="36">
        <f t="shared" si="125"/>
        <v>0</v>
      </c>
      <c r="AD151" s="27">
        <f t="shared" si="126"/>
        <v>0</v>
      </c>
      <c r="AE151" s="101" t="str">
        <f t="shared" si="127"/>
        <v/>
      </c>
      <c r="AF151" s="25">
        <f t="shared" si="128"/>
        <v>0</v>
      </c>
      <c r="AG151" s="175"/>
      <c r="AH151" s="124">
        <f t="shared" si="147"/>
        <v>0</v>
      </c>
      <c r="AI151" s="72">
        <f t="shared" si="129"/>
        <v>0</v>
      </c>
      <c r="AJ151" s="170" t="str">
        <f t="shared" si="130"/>
        <v/>
      </c>
      <c r="AK151" s="170">
        <f t="shared" si="131"/>
        <v>0</v>
      </c>
      <c r="AL151" s="170">
        <f t="shared" si="132"/>
        <v>0</v>
      </c>
      <c r="AM151" s="171" t="str">
        <f t="shared" si="133"/>
        <v/>
      </c>
      <c r="AN151" s="123">
        <f t="shared" si="148"/>
        <v>0</v>
      </c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  <c r="BA151" s="181"/>
      <c r="BB151" s="181"/>
      <c r="BC151" s="181"/>
      <c r="BD151" s="181"/>
      <c r="BE151" s="181"/>
      <c r="BF151" s="181"/>
      <c r="BG151" s="181"/>
      <c r="BH151" s="181"/>
      <c r="BI151" s="172" t="str">
        <f t="shared" ref="BI151:BK171" si="151">IF($F151&lt;&gt;"",IF($AF151&gt;=AP$17,IF(($AF151&gt;=AP$17)*($AF151&lt;AP$16),$AO$17,IF(($AF151&gt;=AP$16)*($AF151&lt;AP$15),$AO$16,IF(($AF151&gt;=AP$15)*($AF151&lt;AP$14),$AO$15,IF(($AF151&gt;=AP$14),$AO$14,"")))),"-"),"")</f>
        <v/>
      </c>
      <c r="BJ151" s="172" t="str">
        <f t="shared" si="151"/>
        <v/>
      </c>
      <c r="BK151" s="172" t="str">
        <f t="shared" si="151"/>
        <v/>
      </c>
      <c r="BL151" s="172" t="str">
        <f t="shared" si="149"/>
        <v/>
      </c>
      <c r="BM151" s="172" t="str">
        <f t="shared" si="149"/>
        <v/>
      </c>
      <c r="BN151" s="172" t="str">
        <f t="shared" si="149"/>
        <v/>
      </c>
      <c r="BO151" s="172" t="str">
        <f t="shared" si="149"/>
        <v/>
      </c>
      <c r="BP151" s="172" t="str">
        <f t="shared" si="114"/>
        <v/>
      </c>
      <c r="BQ151" s="172" t="str">
        <f t="shared" si="114"/>
        <v/>
      </c>
      <c r="BR151" s="172" t="str">
        <f t="shared" si="114"/>
        <v/>
      </c>
      <c r="BS151" s="172" t="str">
        <f t="shared" si="114"/>
        <v/>
      </c>
      <c r="BT151" s="172" t="str">
        <f t="shared" si="114"/>
        <v/>
      </c>
      <c r="BU151" s="172" t="str">
        <f t="shared" si="114"/>
        <v/>
      </c>
      <c r="BV151" s="172" t="str">
        <f t="shared" si="112"/>
        <v/>
      </c>
      <c r="BW151" s="172" t="str">
        <f t="shared" si="112"/>
        <v/>
      </c>
      <c r="BX151" s="172" t="str">
        <f t="shared" si="112"/>
        <v/>
      </c>
      <c r="BY151" s="172" t="str">
        <f t="shared" si="112"/>
        <v/>
      </c>
      <c r="BZ151" s="172" t="str">
        <f t="shared" si="112"/>
        <v/>
      </c>
      <c r="CA151" s="173" t="str">
        <f t="shared" si="134"/>
        <v/>
      </c>
      <c r="CB151" s="173" t="str">
        <f t="shared" si="135"/>
        <v/>
      </c>
      <c r="CC151" s="173" t="str">
        <f t="shared" si="136"/>
        <v/>
      </c>
      <c r="CD151" s="173" t="str">
        <f t="shared" si="137"/>
        <v/>
      </c>
      <c r="CE151" s="176"/>
      <c r="CF151" s="12" t="str">
        <f t="shared" si="138"/>
        <v/>
      </c>
      <c r="CG151" s="175"/>
      <c r="DB151" s="172" t="str">
        <f t="shared" ref="DB151:DD171" si="152">IF($F151&lt;&gt;"",IF($AF151&gt;=CI$17,IF(($AF151&gt;=CI$17)*($AF151&lt;CI$16),$CH$17,IF(($AF151&gt;=CI$16)*($AF151&lt;CI$15),$CH$16,IF(($AF151&gt;=CI$15)*($AF151&lt;CI$14),$CH$15,IF(($AF151&gt;=CI$14),$CH$14,"")))),"-"),"")</f>
        <v/>
      </c>
      <c r="DC151" s="172" t="str">
        <f t="shared" si="152"/>
        <v/>
      </c>
      <c r="DD151" s="172" t="str">
        <f t="shared" si="152"/>
        <v/>
      </c>
      <c r="DE151" s="172" t="str">
        <f t="shared" si="150"/>
        <v/>
      </c>
      <c r="DF151" s="172" t="str">
        <f t="shared" si="150"/>
        <v/>
      </c>
      <c r="DG151" s="172" t="str">
        <f t="shared" si="150"/>
        <v/>
      </c>
      <c r="DH151" s="172" t="str">
        <f t="shared" si="150"/>
        <v/>
      </c>
      <c r="DI151" s="172" t="str">
        <f t="shared" si="115"/>
        <v/>
      </c>
      <c r="DJ151" s="172" t="str">
        <f t="shared" si="115"/>
        <v/>
      </c>
      <c r="DK151" s="172" t="str">
        <f t="shared" si="115"/>
        <v/>
      </c>
      <c r="DL151" s="172" t="str">
        <f t="shared" si="115"/>
        <v/>
      </c>
      <c r="DM151" s="172" t="str">
        <f t="shared" si="115"/>
        <v/>
      </c>
      <c r="DN151" s="172" t="str">
        <f t="shared" si="115"/>
        <v/>
      </c>
      <c r="DO151" s="172" t="str">
        <f t="shared" si="113"/>
        <v/>
      </c>
      <c r="DP151" s="172" t="str">
        <f t="shared" si="113"/>
        <v/>
      </c>
      <c r="DQ151" s="172" t="str">
        <f t="shared" si="113"/>
        <v/>
      </c>
      <c r="DR151" s="172" t="str">
        <f t="shared" si="113"/>
        <v/>
      </c>
      <c r="DS151" s="172" t="str">
        <f t="shared" si="113"/>
        <v/>
      </c>
      <c r="DT151" s="173" t="str">
        <f t="shared" si="139"/>
        <v/>
      </c>
      <c r="DU151" s="173" t="str">
        <f t="shared" si="140"/>
        <v/>
      </c>
      <c r="DV151" s="173" t="str">
        <f t="shared" si="141"/>
        <v/>
      </c>
      <c r="DW151" s="173" t="str">
        <f t="shared" si="142"/>
        <v/>
      </c>
      <c r="DY151" s="12" t="str">
        <f t="shared" si="143"/>
        <v/>
      </c>
      <c r="DZ151" s="92"/>
      <c r="EA151" s="12" t="str">
        <f t="shared" si="144"/>
        <v/>
      </c>
    </row>
    <row r="152" spans="1:131" x14ac:dyDescent="0.2">
      <c r="A152" s="97">
        <v>131</v>
      </c>
      <c r="B152" s="120"/>
      <c r="C152" s="197"/>
      <c r="D152" s="119"/>
      <c r="E152" s="210"/>
      <c r="F152" s="119"/>
      <c r="G152" s="117"/>
      <c r="H152" s="118"/>
      <c r="I152" s="133">
        <f t="shared" si="118"/>
        <v>0</v>
      </c>
      <c r="J152" s="117"/>
      <c r="K152" s="133">
        <f t="shared" si="119"/>
        <v>0</v>
      </c>
      <c r="L152" s="117"/>
      <c r="M152" s="133">
        <f t="shared" si="120"/>
        <v>0</v>
      </c>
      <c r="N152" s="119"/>
      <c r="O152" s="133">
        <f t="shared" si="145"/>
        <v>0</v>
      </c>
      <c r="P152" s="119"/>
      <c r="Q152" s="133">
        <f t="shared" si="121"/>
        <v>0</v>
      </c>
      <c r="R152" s="117"/>
      <c r="S152" s="133">
        <f t="shared" si="122"/>
        <v>0</v>
      </c>
      <c r="T152" s="119"/>
      <c r="U152" s="133">
        <f t="shared" si="146"/>
        <v>0</v>
      </c>
      <c r="V152" s="119"/>
      <c r="W152" s="133">
        <f t="shared" si="123"/>
        <v>0</v>
      </c>
      <c r="X152" s="117"/>
      <c r="Y152" s="133">
        <f t="shared" si="124"/>
        <v>0</v>
      </c>
      <c r="Z152" s="119"/>
      <c r="AA152" s="119"/>
      <c r="AB152" s="221"/>
      <c r="AC152" s="36">
        <f t="shared" si="125"/>
        <v>0</v>
      </c>
      <c r="AD152" s="27">
        <f t="shared" si="126"/>
        <v>0</v>
      </c>
      <c r="AE152" s="101" t="str">
        <f t="shared" si="127"/>
        <v/>
      </c>
      <c r="AF152" s="25">
        <f t="shared" si="128"/>
        <v>0</v>
      </c>
      <c r="AG152" s="175"/>
      <c r="AH152" s="124">
        <f t="shared" si="147"/>
        <v>0</v>
      </c>
      <c r="AI152" s="72">
        <f t="shared" si="129"/>
        <v>0</v>
      </c>
      <c r="AJ152" s="170" t="str">
        <f t="shared" si="130"/>
        <v/>
      </c>
      <c r="AK152" s="170">
        <f t="shared" si="131"/>
        <v>0</v>
      </c>
      <c r="AL152" s="170">
        <f t="shared" si="132"/>
        <v>0</v>
      </c>
      <c r="AM152" s="171" t="str">
        <f t="shared" si="133"/>
        <v/>
      </c>
      <c r="AN152" s="123">
        <f t="shared" si="148"/>
        <v>0</v>
      </c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1"/>
      <c r="BB152" s="181"/>
      <c r="BC152" s="181"/>
      <c r="BD152" s="181"/>
      <c r="BE152" s="181"/>
      <c r="BF152" s="181"/>
      <c r="BG152" s="181"/>
      <c r="BH152" s="181"/>
      <c r="BI152" s="172" t="str">
        <f t="shared" si="151"/>
        <v/>
      </c>
      <c r="BJ152" s="172" t="str">
        <f t="shared" si="151"/>
        <v/>
      </c>
      <c r="BK152" s="172" t="str">
        <f t="shared" si="151"/>
        <v/>
      </c>
      <c r="BL152" s="172" t="str">
        <f t="shared" si="149"/>
        <v/>
      </c>
      <c r="BM152" s="172" t="str">
        <f t="shared" si="149"/>
        <v/>
      </c>
      <c r="BN152" s="172" t="str">
        <f t="shared" si="149"/>
        <v/>
      </c>
      <c r="BO152" s="172" t="str">
        <f t="shared" si="149"/>
        <v/>
      </c>
      <c r="BP152" s="172" t="str">
        <f t="shared" si="114"/>
        <v/>
      </c>
      <c r="BQ152" s="172" t="str">
        <f t="shared" si="114"/>
        <v/>
      </c>
      <c r="BR152" s="172" t="str">
        <f t="shared" si="114"/>
        <v/>
      </c>
      <c r="BS152" s="172" t="str">
        <f t="shared" si="114"/>
        <v/>
      </c>
      <c r="BT152" s="172" t="str">
        <f t="shared" si="114"/>
        <v/>
      </c>
      <c r="BU152" s="172" t="str">
        <f t="shared" si="114"/>
        <v/>
      </c>
      <c r="BV152" s="172" t="str">
        <f t="shared" si="112"/>
        <v/>
      </c>
      <c r="BW152" s="172" t="str">
        <f t="shared" si="112"/>
        <v/>
      </c>
      <c r="BX152" s="172" t="str">
        <f t="shared" si="112"/>
        <v/>
      </c>
      <c r="BY152" s="172" t="str">
        <f t="shared" si="112"/>
        <v/>
      </c>
      <c r="BZ152" s="172" t="str">
        <f t="shared" si="112"/>
        <v/>
      </c>
      <c r="CA152" s="173" t="str">
        <f t="shared" si="134"/>
        <v/>
      </c>
      <c r="CB152" s="173" t="str">
        <f t="shared" si="135"/>
        <v/>
      </c>
      <c r="CC152" s="173" t="str">
        <f t="shared" si="136"/>
        <v/>
      </c>
      <c r="CD152" s="173" t="str">
        <f t="shared" si="137"/>
        <v/>
      </c>
      <c r="CE152" s="176"/>
      <c r="CF152" s="12" t="str">
        <f t="shared" si="138"/>
        <v/>
      </c>
      <c r="CG152" s="175"/>
      <c r="DB152" s="172" t="str">
        <f t="shared" si="152"/>
        <v/>
      </c>
      <c r="DC152" s="172" t="str">
        <f t="shared" si="152"/>
        <v/>
      </c>
      <c r="DD152" s="172" t="str">
        <f t="shared" si="152"/>
        <v/>
      </c>
      <c r="DE152" s="172" t="str">
        <f t="shared" si="150"/>
        <v/>
      </c>
      <c r="DF152" s="172" t="str">
        <f t="shared" si="150"/>
        <v/>
      </c>
      <c r="DG152" s="172" t="str">
        <f t="shared" si="150"/>
        <v/>
      </c>
      <c r="DH152" s="172" t="str">
        <f t="shared" si="150"/>
        <v/>
      </c>
      <c r="DI152" s="172" t="str">
        <f t="shared" si="115"/>
        <v/>
      </c>
      <c r="DJ152" s="172" t="str">
        <f t="shared" si="115"/>
        <v/>
      </c>
      <c r="DK152" s="172" t="str">
        <f t="shared" si="115"/>
        <v/>
      </c>
      <c r="DL152" s="172" t="str">
        <f t="shared" si="115"/>
        <v/>
      </c>
      <c r="DM152" s="172" t="str">
        <f t="shared" si="115"/>
        <v/>
      </c>
      <c r="DN152" s="172" t="str">
        <f t="shared" si="115"/>
        <v/>
      </c>
      <c r="DO152" s="172" t="str">
        <f t="shared" si="113"/>
        <v/>
      </c>
      <c r="DP152" s="172" t="str">
        <f t="shared" si="113"/>
        <v/>
      </c>
      <c r="DQ152" s="172" t="str">
        <f t="shared" si="113"/>
        <v/>
      </c>
      <c r="DR152" s="172" t="str">
        <f t="shared" si="113"/>
        <v/>
      </c>
      <c r="DS152" s="172" t="str">
        <f t="shared" si="113"/>
        <v/>
      </c>
      <c r="DT152" s="173" t="str">
        <f t="shared" si="139"/>
        <v/>
      </c>
      <c r="DU152" s="173" t="str">
        <f t="shared" si="140"/>
        <v/>
      </c>
      <c r="DV152" s="173" t="str">
        <f t="shared" si="141"/>
        <v/>
      </c>
      <c r="DW152" s="173" t="str">
        <f t="shared" si="142"/>
        <v/>
      </c>
      <c r="DY152" s="12" t="str">
        <f t="shared" si="143"/>
        <v/>
      </c>
      <c r="DZ152" s="92"/>
      <c r="EA152" s="12" t="str">
        <f t="shared" si="144"/>
        <v/>
      </c>
    </row>
    <row r="153" spans="1:131" x14ac:dyDescent="0.2">
      <c r="A153" s="97">
        <v>132</v>
      </c>
      <c r="B153" s="120"/>
      <c r="C153" s="197"/>
      <c r="D153" s="119"/>
      <c r="E153" s="210"/>
      <c r="F153" s="119"/>
      <c r="G153" s="117"/>
      <c r="H153" s="118"/>
      <c r="I153" s="133">
        <f t="shared" si="118"/>
        <v>0</v>
      </c>
      <c r="J153" s="117"/>
      <c r="K153" s="133">
        <f t="shared" si="119"/>
        <v>0</v>
      </c>
      <c r="L153" s="117"/>
      <c r="M153" s="133">
        <f t="shared" si="120"/>
        <v>0</v>
      </c>
      <c r="N153" s="119"/>
      <c r="O153" s="133">
        <f t="shared" si="145"/>
        <v>0</v>
      </c>
      <c r="P153" s="119"/>
      <c r="Q153" s="133">
        <f t="shared" si="121"/>
        <v>0</v>
      </c>
      <c r="R153" s="117"/>
      <c r="S153" s="133">
        <f t="shared" si="122"/>
        <v>0</v>
      </c>
      <c r="T153" s="119"/>
      <c r="U153" s="133">
        <f t="shared" si="146"/>
        <v>0</v>
      </c>
      <c r="V153" s="119"/>
      <c r="W153" s="133">
        <f t="shared" si="123"/>
        <v>0</v>
      </c>
      <c r="X153" s="117"/>
      <c r="Y153" s="133">
        <f t="shared" si="124"/>
        <v>0</v>
      </c>
      <c r="Z153" s="119"/>
      <c r="AA153" s="119"/>
      <c r="AB153" s="221"/>
      <c r="AC153" s="36">
        <f t="shared" si="125"/>
        <v>0</v>
      </c>
      <c r="AD153" s="27">
        <f t="shared" si="126"/>
        <v>0</v>
      </c>
      <c r="AE153" s="101" t="str">
        <f t="shared" si="127"/>
        <v/>
      </c>
      <c r="AF153" s="25">
        <f t="shared" si="128"/>
        <v>0</v>
      </c>
      <c r="AG153" s="175"/>
      <c r="AH153" s="124">
        <f t="shared" si="147"/>
        <v>0</v>
      </c>
      <c r="AI153" s="72">
        <f t="shared" si="129"/>
        <v>0</v>
      </c>
      <c r="AJ153" s="170" t="str">
        <f t="shared" si="130"/>
        <v/>
      </c>
      <c r="AK153" s="170">
        <f t="shared" si="131"/>
        <v>0</v>
      </c>
      <c r="AL153" s="170">
        <f t="shared" si="132"/>
        <v>0</v>
      </c>
      <c r="AM153" s="171" t="str">
        <f t="shared" si="133"/>
        <v/>
      </c>
      <c r="AN153" s="123">
        <f t="shared" si="148"/>
        <v>0</v>
      </c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  <c r="BA153" s="181"/>
      <c r="BB153" s="181"/>
      <c r="BC153" s="181"/>
      <c r="BD153" s="181"/>
      <c r="BE153" s="181"/>
      <c r="BF153" s="181"/>
      <c r="BG153" s="181"/>
      <c r="BH153" s="181"/>
      <c r="BI153" s="172" t="str">
        <f t="shared" si="151"/>
        <v/>
      </c>
      <c r="BJ153" s="172" t="str">
        <f t="shared" si="151"/>
        <v/>
      </c>
      <c r="BK153" s="172" t="str">
        <f t="shared" si="151"/>
        <v/>
      </c>
      <c r="BL153" s="172" t="str">
        <f t="shared" si="149"/>
        <v/>
      </c>
      <c r="BM153" s="172" t="str">
        <f t="shared" si="149"/>
        <v/>
      </c>
      <c r="BN153" s="172" t="str">
        <f t="shared" si="149"/>
        <v/>
      </c>
      <c r="BO153" s="172" t="str">
        <f t="shared" si="149"/>
        <v/>
      </c>
      <c r="BP153" s="172" t="str">
        <f t="shared" si="114"/>
        <v/>
      </c>
      <c r="BQ153" s="172" t="str">
        <f t="shared" si="114"/>
        <v/>
      </c>
      <c r="BR153" s="172" t="str">
        <f t="shared" si="114"/>
        <v/>
      </c>
      <c r="BS153" s="172" t="str">
        <f t="shared" si="114"/>
        <v/>
      </c>
      <c r="BT153" s="172" t="str">
        <f t="shared" si="114"/>
        <v/>
      </c>
      <c r="BU153" s="172" t="str">
        <f t="shared" si="114"/>
        <v/>
      </c>
      <c r="BV153" s="172" t="str">
        <f t="shared" si="112"/>
        <v/>
      </c>
      <c r="BW153" s="172" t="str">
        <f t="shared" si="112"/>
        <v/>
      </c>
      <c r="BX153" s="172" t="str">
        <f t="shared" si="112"/>
        <v/>
      </c>
      <c r="BY153" s="172" t="str">
        <f t="shared" si="112"/>
        <v/>
      </c>
      <c r="BZ153" s="172" t="str">
        <f t="shared" si="112"/>
        <v/>
      </c>
      <c r="CA153" s="173" t="str">
        <f t="shared" si="134"/>
        <v/>
      </c>
      <c r="CB153" s="173" t="str">
        <f t="shared" si="135"/>
        <v/>
      </c>
      <c r="CC153" s="173" t="str">
        <f t="shared" si="136"/>
        <v/>
      </c>
      <c r="CD153" s="173" t="str">
        <f t="shared" si="137"/>
        <v/>
      </c>
      <c r="CE153" s="176"/>
      <c r="CF153" s="12" t="str">
        <f t="shared" si="138"/>
        <v/>
      </c>
      <c r="CG153" s="175"/>
      <c r="DB153" s="172" t="str">
        <f t="shared" si="152"/>
        <v/>
      </c>
      <c r="DC153" s="172" t="str">
        <f t="shared" si="152"/>
        <v/>
      </c>
      <c r="DD153" s="172" t="str">
        <f t="shared" si="152"/>
        <v/>
      </c>
      <c r="DE153" s="172" t="str">
        <f t="shared" si="150"/>
        <v/>
      </c>
      <c r="DF153" s="172" t="str">
        <f t="shared" si="150"/>
        <v/>
      </c>
      <c r="DG153" s="172" t="str">
        <f t="shared" si="150"/>
        <v/>
      </c>
      <c r="DH153" s="172" t="str">
        <f t="shared" si="150"/>
        <v/>
      </c>
      <c r="DI153" s="172" t="str">
        <f t="shared" si="115"/>
        <v/>
      </c>
      <c r="DJ153" s="172" t="str">
        <f t="shared" si="115"/>
        <v/>
      </c>
      <c r="DK153" s="172" t="str">
        <f t="shared" si="115"/>
        <v/>
      </c>
      <c r="DL153" s="172" t="str">
        <f t="shared" si="115"/>
        <v/>
      </c>
      <c r="DM153" s="172" t="str">
        <f t="shared" si="115"/>
        <v/>
      </c>
      <c r="DN153" s="172" t="str">
        <f t="shared" si="115"/>
        <v/>
      </c>
      <c r="DO153" s="172" t="str">
        <f t="shared" si="113"/>
        <v/>
      </c>
      <c r="DP153" s="172" t="str">
        <f t="shared" si="113"/>
        <v/>
      </c>
      <c r="DQ153" s="172" t="str">
        <f t="shared" si="113"/>
        <v/>
      </c>
      <c r="DR153" s="172" t="str">
        <f t="shared" si="113"/>
        <v/>
      </c>
      <c r="DS153" s="172" t="str">
        <f t="shared" si="113"/>
        <v/>
      </c>
      <c r="DT153" s="173" t="str">
        <f t="shared" si="139"/>
        <v/>
      </c>
      <c r="DU153" s="173" t="str">
        <f t="shared" si="140"/>
        <v/>
      </c>
      <c r="DV153" s="173" t="str">
        <f t="shared" si="141"/>
        <v/>
      </c>
      <c r="DW153" s="173" t="str">
        <f t="shared" si="142"/>
        <v/>
      </c>
      <c r="DY153" s="12" t="str">
        <f t="shared" si="143"/>
        <v/>
      </c>
      <c r="DZ153" s="92"/>
      <c r="EA153" s="12" t="str">
        <f t="shared" si="144"/>
        <v/>
      </c>
    </row>
    <row r="154" spans="1:131" x14ac:dyDescent="0.2">
      <c r="A154" s="97">
        <v>133</v>
      </c>
      <c r="B154" s="120"/>
      <c r="C154" s="197"/>
      <c r="D154" s="119"/>
      <c r="E154" s="210"/>
      <c r="F154" s="119"/>
      <c r="G154" s="117"/>
      <c r="H154" s="118"/>
      <c r="I154" s="133">
        <f t="shared" si="118"/>
        <v>0</v>
      </c>
      <c r="J154" s="117"/>
      <c r="K154" s="133">
        <f t="shared" si="119"/>
        <v>0</v>
      </c>
      <c r="L154" s="117"/>
      <c r="M154" s="133">
        <f t="shared" si="120"/>
        <v>0</v>
      </c>
      <c r="N154" s="119"/>
      <c r="O154" s="133">
        <f t="shared" si="145"/>
        <v>0</v>
      </c>
      <c r="P154" s="119"/>
      <c r="Q154" s="133">
        <f t="shared" si="121"/>
        <v>0</v>
      </c>
      <c r="R154" s="117"/>
      <c r="S154" s="133">
        <f t="shared" si="122"/>
        <v>0</v>
      </c>
      <c r="T154" s="119"/>
      <c r="U154" s="133">
        <f t="shared" si="146"/>
        <v>0</v>
      </c>
      <c r="V154" s="119"/>
      <c r="W154" s="133">
        <f t="shared" si="123"/>
        <v>0</v>
      </c>
      <c r="X154" s="117"/>
      <c r="Y154" s="133">
        <f t="shared" si="124"/>
        <v>0</v>
      </c>
      <c r="Z154" s="119"/>
      <c r="AA154" s="119"/>
      <c r="AB154" s="221"/>
      <c r="AC154" s="36">
        <f t="shared" si="125"/>
        <v>0</v>
      </c>
      <c r="AD154" s="27">
        <f t="shared" si="126"/>
        <v>0</v>
      </c>
      <c r="AE154" s="101" t="str">
        <f t="shared" si="127"/>
        <v/>
      </c>
      <c r="AF154" s="25">
        <f t="shared" si="128"/>
        <v>0</v>
      </c>
      <c r="AG154" s="175"/>
      <c r="AH154" s="124">
        <f t="shared" si="147"/>
        <v>0</v>
      </c>
      <c r="AI154" s="72">
        <f t="shared" si="129"/>
        <v>0</v>
      </c>
      <c r="AJ154" s="170" t="str">
        <f t="shared" si="130"/>
        <v/>
      </c>
      <c r="AK154" s="170">
        <f t="shared" si="131"/>
        <v>0</v>
      </c>
      <c r="AL154" s="170">
        <f t="shared" si="132"/>
        <v>0</v>
      </c>
      <c r="AM154" s="171" t="str">
        <f t="shared" si="133"/>
        <v/>
      </c>
      <c r="AN154" s="123">
        <f t="shared" si="148"/>
        <v>0</v>
      </c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  <c r="BA154" s="181"/>
      <c r="BB154" s="181"/>
      <c r="BC154" s="181"/>
      <c r="BD154" s="181"/>
      <c r="BE154" s="181"/>
      <c r="BF154" s="181"/>
      <c r="BG154" s="181"/>
      <c r="BH154" s="181"/>
      <c r="BI154" s="172" t="str">
        <f t="shared" si="151"/>
        <v/>
      </c>
      <c r="BJ154" s="172" t="str">
        <f t="shared" si="151"/>
        <v/>
      </c>
      <c r="BK154" s="172" t="str">
        <f t="shared" si="151"/>
        <v/>
      </c>
      <c r="BL154" s="172" t="str">
        <f t="shared" si="149"/>
        <v/>
      </c>
      <c r="BM154" s="172" t="str">
        <f t="shared" si="149"/>
        <v/>
      </c>
      <c r="BN154" s="172" t="str">
        <f t="shared" si="149"/>
        <v/>
      </c>
      <c r="BO154" s="172" t="str">
        <f t="shared" si="149"/>
        <v/>
      </c>
      <c r="BP154" s="172" t="str">
        <f t="shared" si="114"/>
        <v/>
      </c>
      <c r="BQ154" s="172" t="str">
        <f t="shared" si="114"/>
        <v/>
      </c>
      <c r="BR154" s="172" t="str">
        <f t="shared" si="114"/>
        <v/>
      </c>
      <c r="BS154" s="172" t="str">
        <f t="shared" si="114"/>
        <v/>
      </c>
      <c r="BT154" s="172" t="str">
        <f t="shared" si="114"/>
        <v/>
      </c>
      <c r="BU154" s="172" t="str">
        <f t="shared" si="114"/>
        <v/>
      </c>
      <c r="BV154" s="172" t="str">
        <f t="shared" si="112"/>
        <v/>
      </c>
      <c r="BW154" s="172" t="str">
        <f t="shared" si="112"/>
        <v/>
      </c>
      <c r="BX154" s="172" t="str">
        <f t="shared" si="112"/>
        <v/>
      </c>
      <c r="BY154" s="172" t="str">
        <f t="shared" si="112"/>
        <v/>
      </c>
      <c r="BZ154" s="172" t="str">
        <f t="shared" si="112"/>
        <v/>
      </c>
      <c r="CA154" s="173" t="str">
        <f t="shared" si="134"/>
        <v/>
      </c>
      <c r="CB154" s="173" t="str">
        <f t="shared" si="135"/>
        <v/>
      </c>
      <c r="CC154" s="173" t="str">
        <f t="shared" si="136"/>
        <v/>
      </c>
      <c r="CD154" s="173" t="str">
        <f t="shared" si="137"/>
        <v/>
      </c>
      <c r="CE154" s="176"/>
      <c r="CF154" s="12" t="str">
        <f t="shared" si="138"/>
        <v/>
      </c>
      <c r="CG154" s="175"/>
      <c r="DB154" s="172" t="str">
        <f t="shared" si="152"/>
        <v/>
      </c>
      <c r="DC154" s="172" t="str">
        <f t="shared" si="152"/>
        <v/>
      </c>
      <c r="DD154" s="172" t="str">
        <f t="shared" si="152"/>
        <v/>
      </c>
      <c r="DE154" s="172" t="str">
        <f t="shared" si="150"/>
        <v/>
      </c>
      <c r="DF154" s="172" t="str">
        <f t="shared" si="150"/>
        <v/>
      </c>
      <c r="DG154" s="172" t="str">
        <f t="shared" si="150"/>
        <v/>
      </c>
      <c r="DH154" s="172" t="str">
        <f t="shared" si="150"/>
        <v/>
      </c>
      <c r="DI154" s="172" t="str">
        <f t="shared" si="115"/>
        <v/>
      </c>
      <c r="DJ154" s="172" t="str">
        <f t="shared" si="115"/>
        <v/>
      </c>
      <c r="DK154" s="172" t="str">
        <f t="shared" si="115"/>
        <v/>
      </c>
      <c r="DL154" s="172" t="str">
        <f t="shared" si="115"/>
        <v/>
      </c>
      <c r="DM154" s="172" t="str">
        <f t="shared" si="115"/>
        <v/>
      </c>
      <c r="DN154" s="172" t="str">
        <f t="shared" si="115"/>
        <v/>
      </c>
      <c r="DO154" s="172" t="str">
        <f t="shared" si="113"/>
        <v/>
      </c>
      <c r="DP154" s="172" t="str">
        <f t="shared" si="113"/>
        <v/>
      </c>
      <c r="DQ154" s="172" t="str">
        <f t="shared" si="113"/>
        <v/>
      </c>
      <c r="DR154" s="172" t="str">
        <f t="shared" si="113"/>
        <v/>
      </c>
      <c r="DS154" s="172" t="str">
        <f t="shared" si="113"/>
        <v/>
      </c>
      <c r="DT154" s="173" t="str">
        <f t="shared" si="139"/>
        <v/>
      </c>
      <c r="DU154" s="173" t="str">
        <f t="shared" si="140"/>
        <v/>
      </c>
      <c r="DV154" s="173" t="str">
        <f t="shared" si="141"/>
        <v/>
      </c>
      <c r="DW154" s="173" t="str">
        <f t="shared" si="142"/>
        <v/>
      </c>
      <c r="DY154" s="12" t="str">
        <f t="shared" si="143"/>
        <v/>
      </c>
      <c r="DZ154" s="92"/>
      <c r="EA154" s="12" t="str">
        <f t="shared" si="144"/>
        <v/>
      </c>
    </row>
    <row r="155" spans="1:131" x14ac:dyDescent="0.2">
      <c r="A155" s="97">
        <v>134</v>
      </c>
      <c r="B155" s="120"/>
      <c r="C155" s="197"/>
      <c r="D155" s="119"/>
      <c r="E155" s="210"/>
      <c r="F155" s="119"/>
      <c r="G155" s="117"/>
      <c r="H155" s="118"/>
      <c r="I155" s="133">
        <f t="shared" si="118"/>
        <v>0</v>
      </c>
      <c r="J155" s="117"/>
      <c r="K155" s="133">
        <f t="shared" si="119"/>
        <v>0</v>
      </c>
      <c r="L155" s="117"/>
      <c r="M155" s="133">
        <f t="shared" si="120"/>
        <v>0</v>
      </c>
      <c r="N155" s="119"/>
      <c r="O155" s="133">
        <f t="shared" si="145"/>
        <v>0</v>
      </c>
      <c r="P155" s="119"/>
      <c r="Q155" s="133">
        <f t="shared" si="121"/>
        <v>0</v>
      </c>
      <c r="R155" s="117"/>
      <c r="S155" s="133">
        <f t="shared" si="122"/>
        <v>0</v>
      </c>
      <c r="T155" s="119"/>
      <c r="U155" s="133">
        <f t="shared" si="146"/>
        <v>0</v>
      </c>
      <c r="V155" s="119"/>
      <c r="W155" s="133">
        <f t="shared" si="123"/>
        <v>0</v>
      </c>
      <c r="X155" s="117"/>
      <c r="Y155" s="133">
        <f t="shared" si="124"/>
        <v>0</v>
      </c>
      <c r="Z155" s="119"/>
      <c r="AA155" s="119"/>
      <c r="AB155" s="221"/>
      <c r="AC155" s="36">
        <f t="shared" si="125"/>
        <v>0</v>
      </c>
      <c r="AD155" s="27">
        <f t="shared" si="126"/>
        <v>0</v>
      </c>
      <c r="AE155" s="101" t="str">
        <f t="shared" si="127"/>
        <v/>
      </c>
      <c r="AF155" s="25">
        <f t="shared" si="128"/>
        <v>0</v>
      </c>
      <c r="AG155" s="175"/>
      <c r="AH155" s="124">
        <f t="shared" si="147"/>
        <v>0</v>
      </c>
      <c r="AI155" s="72">
        <f t="shared" si="129"/>
        <v>0</v>
      </c>
      <c r="AJ155" s="170" t="str">
        <f t="shared" si="130"/>
        <v/>
      </c>
      <c r="AK155" s="170">
        <f t="shared" si="131"/>
        <v>0</v>
      </c>
      <c r="AL155" s="170">
        <f t="shared" si="132"/>
        <v>0</v>
      </c>
      <c r="AM155" s="171" t="str">
        <f t="shared" si="133"/>
        <v/>
      </c>
      <c r="AN155" s="123">
        <f t="shared" si="148"/>
        <v>0</v>
      </c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  <c r="BA155" s="181"/>
      <c r="BB155" s="181"/>
      <c r="BC155" s="181"/>
      <c r="BD155" s="181"/>
      <c r="BE155" s="181"/>
      <c r="BF155" s="181"/>
      <c r="BG155" s="181"/>
      <c r="BH155" s="181"/>
      <c r="BI155" s="172" t="str">
        <f t="shared" si="151"/>
        <v/>
      </c>
      <c r="BJ155" s="172" t="str">
        <f t="shared" si="151"/>
        <v/>
      </c>
      <c r="BK155" s="172" t="str">
        <f t="shared" si="151"/>
        <v/>
      </c>
      <c r="BL155" s="172" t="str">
        <f t="shared" si="149"/>
        <v/>
      </c>
      <c r="BM155" s="172" t="str">
        <f t="shared" si="149"/>
        <v/>
      </c>
      <c r="BN155" s="172" t="str">
        <f t="shared" si="149"/>
        <v/>
      </c>
      <c r="BO155" s="172" t="str">
        <f t="shared" si="149"/>
        <v/>
      </c>
      <c r="BP155" s="172" t="str">
        <f t="shared" si="114"/>
        <v/>
      </c>
      <c r="BQ155" s="172" t="str">
        <f t="shared" si="114"/>
        <v/>
      </c>
      <c r="BR155" s="172" t="str">
        <f t="shared" si="114"/>
        <v/>
      </c>
      <c r="BS155" s="172" t="str">
        <f t="shared" ref="BS155:BZ171" si="153">IF($F155&lt;&gt;"",IF($AF155&gt;=AZ$17,IF(($AF155&gt;=AZ$17)*($AF155&lt;AZ$16),$AO$17,IF(($AF155&gt;=AZ$16)*($AF155&lt;AZ$15),$AO$16,IF(($AF155&gt;=AZ$15)*($AF155&lt;AZ$14),$AO$15,IF(($AF155&gt;=AZ$14),$AO$14,"")))),"-"),"")</f>
        <v/>
      </c>
      <c r="BT155" s="172" t="str">
        <f t="shared" si="153"/>
        <v/>
      </c>
      <c r="BU155" s="172" t="str">
        <f t="shared" si="153"/>
        <v/>
      </c>
      <c r="BV155" s="172" t="str">
        <f t="shared" si="112"/>
        <v/>
      </c>
      <c r="BW155" s="172" t="str">
        <f t="shared" si="112"/>
        <v/>
      </c>
      <c r="BX155" s="172" t="str">
        <f t="shared" si="112"/>
        <v/>
      </c>
      <c r="BY155" s="172" t="str">
        <f t="shared" si="112"/>
        <v/>
      </c>
      <c r="BZ155" s="172" t="str">
        <f t="shared" si="112"/>
        <v/>
      </c>
      <c r="CA155" s="173" t="str">
        <f t="shared" si="134"/>
        <v/>
      </c>
      <c r="CB155" s="173" t="str">
        <f t="shared" si="135"/>
        <v/>
      </c>
      <c r="CC155" s="173" t="str">
        <f t="shared" si="136"/>
        <v/>
      </c>
      <c r="CD155" s="173" t="str">
        <f t="shared" si="137"/>
        <v/>
      </c>
      <c r="CE155" s="176"/>
      <c r="CF155" s="12" t="str">
        <f t="shared" si="138"/>
        <v/>
      </c>
      <c r="CG155" s="175"/>
      <c r="DB155" s="172" t="str">
        <f t="shared" si="152"/>
        <v/>
      </c>
      <c r="DC155" s="172" t="str">
        <f t="shared" si="152"/>
        <v/>
      </c>
      <c r="DD155" s="172" t="str">
        <f t="shared" si="152"/>
        <v/>
      </c>
      <c r="DE155" s="172" t="str">
        <f t="shared" si="150"/>
        <v/>
      </c>
      <c r="DF155" s="172" t="str">
        <f t="shared" si="150"/>
        <v/>
      </c>
      <c r="DG155" s="172" t="str">
        <f t="shared" si="150"/>
        <v/>
      </c>
      <c r="DH155" s="172" t="str">
        <f t="shared" si="150"/>
        <v/>
      </c>
      <c r="DI155" s="172" t="str">
        <f t="shared" si="115"/>
        <v/>
      </c>
      <c r="DJ155" s="172" t="str">
        <f t="shared" si="115"/>
        <v/>
      </c>
      <c r="DK155" s="172" t="str">
        <f t="shared" si="115"/>
        <v/>
      </c>
      <c r="DL155" s="172" t="str">
        <f t="shared" ref="DL155:DS171" si="154">IF($F155&lt;&gt;"",IF($AF155&gt;=CS$17,IF(($AF155&gt;=CS$17)*($AF155&lt;CS$16),$CH$17,IF(($AF155&gt;=CS$16)*($AF155&lt;CS$15),$CH$16,IF(($AF155&gt;=CS$15)*($AF155&lt;CS$14),$CH$15,IF(($AF155&gt;=CS$14),$CH$14,"")))),"-"),"")</f>
        <v/>
      </c>
      <c r="DM155" s="172" t="str">
        <f t="shared" si="154"/>
        <v/>
      </c>
      <c r="DN155" s="172" t="str">
        <f t="shared" si="154"/>
        <v/>
      </c>
      <c r="DO155" s="172" t="str">
        <f t="shared" si="113"/>
        <v/>
      </c>
      <c r="DP155" s="172" t="str">
        <f t="shared" si="113"/>
        <v/>
      </c>
      <c r="DQ155" s="172" t="str">
        <f t="shared" si="113"/>
        <v/>
      </c>
      <c r="DR155" s="172" t="str">
        <f t="shared" si="113"/>
        <v/>
      </c>
      <c r="DS155" s="172" t="str">
        <f t="shared" si="113"/>
        <v/>
      </c>
      <c r="DT155" s="173" t="str">
        <f t="shared" si="139"/>
        <v/>
      </c>
      <c r="DU155" s="173" t="str">
        <f t="shared" si="140"/>
        <v/>
      </c>
      <c r="DV155" s="173" t="str">
        <f t="shared" si="141"/>
        <v/>
      </c>
      <c r="DW155" s="173" t="str">
        <f t="shared" si="142"/>
        <v/>
      </c>
      <c r="DY155" s="12" t="str">
        <f t="shared" si="143"/>
        <v/>
      </c>
      <c r="DZ155" s="92"/>
      <c r="EA155" s="12" t="str">
        <f t="shared" si="144"/>
        <v/>
      </c>
    </row>
    <row r="156" spans="1:131" x14ac:dyDescent="0.2">
      <c r="A156" s="97">
        <v>135</v>
      </c>
      <c r="B156" s="120"/>
      <c r="C156" s="197"/>
      <c r="D156" s="119"/>
      <c r="E156" s="210"/>
      <c r="F156" s="119"/>
      <c r="G156" s="117"/>
      <c r="H156" s="118"/>
      <c r="I156" s="133">
        <f t="shared" si="118"/>
        <v>0</v>
      </c>
      <c r="J156" s="117"/>
      <c r="K156" s="133">
        <f t="shared" si="119"/>
        <v>0</v>
      </c>
      <c r="L156" s="117"/>
      <c r="M156" s="133">
        <f t="shared" si="120"/>
        <v>0</v>
      </c>
      <c r="N156" s="119"/>
      <c r="O156" s="133">
        <f t="shared" si="145"/>
        <v>0</v>
      </c>
      <c r="P156" s="119"/>
      <c r="Q156" s="133">
        <f t="shared" si="121"/>
        <v>0</v>
      </c>
      <c r="R156" s="117"/>
      <c r="S156" s="133">
        <f t="shared" si="122"/>
        <v>0</v>
      </c>
      <c r="T156" s="119"/>
      <c r="U156" s="133">
        <f t="shared" si="146"/>
        <v>0</v>
      </c>
      <c r="V156" s="119"/>
      <c r="W156" s="133">
        <f t="shared" si="123"/>
        <v>0</v>
      </c>
      <c r="X156" s="117"/>
      <c r="Y156" s="133">
        <f t="shared" si="124"/>
        <v>0</v>
      </c>
      <c r="Z156" s="119"/>
      <c r="AA156" s="119"/>
      <c r="AB156" s="119"/>
      <c r="AC156" s="36">
        <f t="shared" si="125"/>
        <v>0</v>
      </c>
      <c r="AD156" s="27">
        <f t="shared" si="126"/>
        <v>0</v>
      </c>
      <c r="AE156" s="101" t="str">
        <f t="shared" si="127"/>
        <v/>
      </c>
      <c r="AF156" s="25">
        <f t="shared" si="128"/>
        <v>0</v>
      </c>
      <c r="AG156" s="175"/>
      <c r="AH156" s="124">
        <f t="shared" si="147"/>
        <v>0</v>
      </c>
      <c r="AI156" s="72">
        <f t="shared" si="129"/>
        <v>0</v>
      </c>
      <c r="AJ156" s="170" t="str">
        <f t="shared" si="130"/>
        <v/>
      </c>
      <c r="AK156" s="170">
        <f t="shared" si="131"/>
        <v>0</v>
      </c>
      <c r="AL156" s="170">
        <f t="shared" si="132"/>
        <v>0</v>
      </c>
      <c r="AM156" s="171" t="str">
        <f t="shared" si="133"/>
        <v/>
      </c>
      <c r="AN156" s="123">
        <f t="shared" si="148"/>
        <v>0</v>
      </c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  <c r="BB156" s="181"/>
      <c r="BC156" s="181"/>
      <c r="BD156" s="181"/>
      <c r="BE156" s="181"/>
      <c r="BF156" s="181"/>
      <c r="BG156" s="181"/>
      <c r="BH156" s="181"/>
      <c r="BI156" s="172" t="str">
        <f t="shared" si="151"/>
        <v/>
      </c>
      <c r="BJ156" s="172" t="str">
        <f t="shared" si="151"/>
        <v/>
      </c>
      <c r="BK156" s="172" t="str">
        <f t="shared" si="151"/>
        <v/>
      </c>
      <c r="BL156" s="172" t="str">
        <f t="shared" si="149"/>
        <v/>
      </c>
      <c r="BM156" s="172" t="str">
        <f t="shared" si="149"/>
        <v/>
      </c>
      <c r="BN156" s="172" t="str">
        <f t="shared" si="149"/>
        <v/>
      </c>
      <c r="BO156" s="172" t="str">
        <f t="shared" si="149"/>
        <v/>
      </c>
      <c r="BP156" s="172" t="str">
        <f t="shared" si="149"/>
        <v/>
      </c>
      <c r="BQ156" s="172" t="str">
        <f t="shared" si="149"/>
        <v/>
      </c>
      <c r="BR156" s="172" t="str">
        <f t="shared" si="149"/>
        <v/>
      </c>
      <c r="BS156" s="172" t="str">
        <f t="shared" si="153"/>
        <v/>
      </c>
      <c r="BT156" s="172" t="str">
        <f t="shared" si="153"/>
        <v/>
      </c>
      <c r="BU156" s="172" t="str">
        <f t="shared" si="153"/>
        <v/>
      </c>
      <c r="BV156" s="172" t="str">
        <f t="shared" si="112"/>
        <v/>
      </c>
      <c r="BW156" s="172" t="str">
        <f t="shared" si="112"/>
        <v/>
      </c>
      <c r="BX156" s="172" t="str">
        <f t="shared" si="112"/>
        <v/>
      </c>
      <c r="BY156" s="172" t="str">
        <f t="shared" si="112"/>
        <v/>
      </c>
      <c r="BZ156" s="172" t="str">
        <f t="shared" si="112"/>
        <v/>
      </c>
      <c r="CA156" s="173" t="str">
        <f t="shared" si="134"/>
        <v/>
      </c>
      <c r="CB156" s="173" t="str">
        <f t="shared" si="135"/>
        <v/>
      </c>
      <c r="CC156" s="173" t="str">
        <f t="shared" si="136"/>
        <v/>
      </c>
      <c r="CD156" s="173" t="str">
        <f t="shared" si="137"/>
        <v/>
      </c>
      <c r="CE156" s="176"/>
      <c r="CF156" s="12" t="str">
        <f t="shared" si="138"/>
        <v/>
      </c>
      <c r="CG156" s="175"/>
      <c r="DB156" s="172" t="str">
        <f t="shared" si="152"/>
        <v/>
      </c>
      <c r="DC156" s="172" t="str">
        <f t="shared" si="152"/>
        <v/>
      </c>
      <c r="DD156" s="172" t="str">
        <f t="shared" si="152"/>
        <v/>
      </c>
      <c r="DE156" s="172" t="str">
        <f t="shared" si="150"/>
        <v/>
      </c>
      <c r="DF156" s="172" t="str">
        <f t="shared" si="150"/>
        <v/>
      </c>
      <c r="DG156" s="172" t="str">
        <f t="shared" si="150"/>
        <v/>
      </c>
      <c r="DH156" s="172" t="str">
        <f t="shared" si="150"/>
        <v/>
      </c>
      <c r="DI156" s="172" t="str">
        <f t="shared" si="150"/>
        <v/>
      </c>
      <c r="DJ156" s="172" t="str">
        <f t="shared" si="150"/>
        <v/>
      </c>
      <c r="DK156" s="172" t="str">
        <f t="shared" si="150"/>
        <v/>
      </c>
      <c r="DL156" s="172" t="str">
        <f t="shared" si="154"/>
        <v/>
      </c>
      <c r="DM156" s="172" t="str">
        <f t="shared" si="154"/>
        <v/>
      </c>
      <c r="DN156" s="172" t="str">
        <f t="shared" si="154"/>
        <v/>
      </c>
      <c r="DO156" s="172" t="str">
        <f t="shared" si="113"/>
        <v/>
      </c>
      <c r="DP156" s="172" t="str">
        <f t="shared" si="113"/>
        <v/>
      </c>
      <c r="DQ156" s="172" t="str">
        <f t="shared" si="113"/>
        <v/>
      </c>
      <c r="DR156" s="172" t="str">
        <f t="shared" si="113"/>
        <v/>
      </c>
      <c r="DS156" s="172" t="str">
        <f t="shared" si="113"/>
        <v/>
      </c>
      <c r="DT156" s="173" t="str">
        <f t="shared" si="139"/>
        <v/>
      </c>
      <c r="DU156" s="173" t="str">
        <f t="shared" si="140"/>
        <v/>
      </c>
      <c r="DV156" s="173" t="str">
        <f t="shared" si="141"/>
        <v/>
      </c>
      <c r="DW156" s="173" t="str">
        <f t="shared" si="142"/>
        <v/>
      </c>
      <c r="DY156" s="12" t="str">
        <f t="shared" si="143"/>
        <v/>
      </c>
      <c r="DZ156" s="92"/>
      <c r="EA156" s="12" t="str">
        <f t="shared" si="144"/>
        <v/>
      </c>
    </row>
    <row r="157" spans="1:131" x14ac:dyDescent="0.2">
      <c r="A157" s="97">
        <v>136</v>
      </c>
      <c r="B157" s="120"/>
      <c r="C157" s="197"/>
      <c r="D157" s="119"/>
      <c r="E157" s="210"/>
      <c r="F157" s="119"/>
      <c r="G157" s="117"/>
      <c r="H157" s="118"/>
      <c r="I157" s="133">
        <f t="shared" si="118"/>
        <v>0</v>
      </c>
      <c r="J157" s="117"/>
      <c r="K157" s="133">
        <f t="shared" si="119"/>
        <v>0</v>
      </c>
      <c r="L157" s="117"/>
      <c r="M157" s="133">
        <f t="shared" si="120"/>
        <v>0</v>
      </c>
      <c r="N157" s="119"/>
      <c r="O157" s="133">
        <f t="shared" si="145"/>
        <v>0</v>
      </c>
      <c r="P157" s="119"/>
      <c r="Q157" s="133">
        <f t="shared" si="121"/>
        <v>0</v>
      </c>
      <c r="R157" s="117"/>
      <c r="S157" s="133">
        <f t="shared" si="122"/>
        <v>0</v>
      </c>
      <c r="T157" s="119"/>
      <c r="U157" s="133">
        <f t="shared" si="146"/>
        <v>0</v>
      </c>
      <c r="V157" s="119"/>
      <c r="W157" s="133">
        <f t="shared" si="123"/>
        <v>0</v>
      </c>
      <c r="X157" s="117"/>
      <c r="Y157" s="133">
        <f t="shared" si="124"/>
        <v>0</v>
      </c>
      <c r="Z157" s="119"/>
      <c r="AA157" s="119"/>
      <c r="AB157" s="221"/>
      <c r="AC157" s="36">
        <f t="shared" si="125"/>
        <v>0</v>
      </c>
      <c r="AD157" s="27">
        <f t="shared" si="126"/>
        <v>0</v>
      </c>
      <c r="AE157" s="101" t="str">
        <f t="shared" si="127"/>
        <v/>
      </c>
      <c r="AF157" s="25">
        <f t="shared" si="128"/>
        <v>0</v>
      </c>
      <c r="AG157" s="175"/>
      <c r="AH157" s="124">
        <f t="shared" si="147"/>
        <v>0</v>
      </c>
      <c r="AI157" s="72">
        <f t="shared" si="129"/>
        <v>0</v>
      </c>
      <c r="AJ157" s="170" t="str">
        <f t="shared" si="130"/>
        <v/>
      </c>
      <c r="AK157" s="170">
        <f t="shared" si="131"/>
        <v>0</v>
      </c>
      <c r="AL157" s="170">
        <f t="shared" si="132"/>
        <v>0</v>
      </c>
      <c r="AM157" s="171" t="str">
        <f t="shared" si="133"/>
        <v/>
      </c>
      <c r="AN157" s="123">
        <f t="shared" si="148"/>
        <v>0</v>
      </c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1"/>
      <c r="BB157" s="181"/>
      <c r="BC157" s="181"/>
      <c r="BD157" s="181"/>
      <c r="BE157" s="181"/>
      <c r="BF157" s="181"/>
      <c r="BG157" s="181"/>
      <c r="BH157" s="181"/>
      <c r="BI157" s="172" t="str">
        <f t="shared" si="151"/>
        <v/>
      </c>
      <c r="BJ157" s="172" t="str">
        <f t="shared" si="151"/>
        <v/>
      </c>
      <c r="BK157" s="172" t="str">
        <f t="shared" si="151"/>
        <v/>
      </c>
      <c r="BL157" s="172" t="str">
        <f t="shared" si="149"/>
        <v/>
      </c>
      <c r="BM157" s="172" t="str">
        <f t="shared" si="149"/>
        <v/>
      </c>
      <c r="BN157" s="172" t="str">
        <f t="shared" si="149"/>
        <v/>
      </c>
      <c r="BO157" s="172" t="str">
        <f t="shared" si="149"/>
        <v/>
      </c>
      <c r="BP157" s="172" t="str">
        <f t="shared" si="149"/>
        <v/>
      </c>
      <c r="BQ157" s="172" t="str">
        <f t="shared" si="149"/>
        <v/>
      </c>
      <c r="BR157" s="172" t="str">
        <f t="shared" si="149"/>
        <v/>
      </c>
      <c r="BS157" s="172" t="str">
        <f t="shared" si="153"/>
        <v/>
      </c>
      <c r="BT157" s="172" t="str">
        <f t="shared" si="153"/>
        <v/>
      </c>
      <c r="BU157" s="172" t="str">
        <f t="shared" si="153"/>
        <v/>
      </c>
      <c r="BV157" s="172" t="str">
        <f t="shared" si="112"/>
        <v/>
      </c>
      <c r="BW157" s="172" t="str">
        <f t="shared" si="112"/>
        <v/>
      </c>
      <c r="BX157" s="172" t="str">
        <f t="shared" si="112"/>
        <v/>
      </c>
      <c r="BY157" s="172" t="str">
        <f t="shared" si="112"/>
        <v/>
      </c>
      <c r="BZ157" s="172" t="str">
        <f t="shared" si="112"/>
        <v/>
      </c>
      <c r="CA157" s="173" t="str">
        <f t="shared" si="134"/>
        <v/>
      </c>
      <c r="CB157" s="173" t="str">
        <f t="shared" si="135"/>
        <v/>
      </c>
      <c r="CC157" s="173" t="str">
        <f t="shared" si="136"/>
        <v/>
      </c>
      <c r="CD157" s="173" t="str">
        <f t="shared" si="137"/>
        <v/>
      </c>
      <c r="CE157" s="176"/>
      <c r="CF157" s="12" t="str">
        <f t="shared" si="138"/>
        <v/>
      </c>
      <c r="CG157" s="175"/>
      <c r="DB157" s="172" t="str">
        <f t="shared" si="152"/>
        <v/>
      </c>
      <c r="DC157" s="172" t="str">
        <f t="shared" si="152"/>
        <v/>
      </c>
      <c r="DD157" s="172" t="str">
        <f t="shared" si="152"/>
        <v/>
      </c>
      <c r="DE157" s="172" t="str">
        <f t="shared" si="150"/>
        <v/>
      </c>
      <c r="DF157" s="172" t="str">
        <f t="shared" si="150"/>
        <v/>
      </c>
      <c r="DG157" s="172" t="str">
        <f t="shared" si="150"/>
        <v/>
      </c>
      <c r="DH157" s="172" t="str">
        <f t="shared" si="150"/>
        <v/>
      </c>
      <c r="DI157" s="172" t="str">
        <f t="shared" si="150"/>
        <v/>
      </c>
      <c r="DJ157" s="172" t="str">
        <f t="shared" si="150"/>
        <v/>
      </c>
      <c r="DK157" s="172" t="str">
        <f t="shared" si="150"/>
        <v/>
      </c>
      <c r="DL157" s="172" t="str">
        <f t="shared" si="154"/>
        <v/>
      </c>
      <c r="DM157" s="172" t="str">
        <f t="shared" si="154"/>
        <v/>
      </c>
      <c r="DN157" s="172" t="str">
        <f t="shared" si="154"/>
        <v/>
      </c>
      <c r="DO157" s="172" t="str">
        <f t="shared" si="113"/>
        <v/>
      </c>
      <c r="DP157" s="172" t="str">
        <f t="shared" si="113"/>
        <v/>
      </c>
      <c r="DQ157" s="172" t="str">
        <f t="shared" si="113"/>
        <v/>
      </c>
      <c r="DR157" s="172" t="str">
        <f t="shared" si="113"/>
        <v/>
      </c>
      <c r="DS157" s="172" t="str">
        <f t="shared" si="113"/>
        <v/>
      </c>
      <c r="DT157" s="173" t="str">
        <f t="shared" si="139"/>
        <v/>
      </c>
      <c r="DU157" s="173" t="str">
        <f t="shared" si="140"/>
        <v/>
      </c>
      <c r="DV157" s="173" t="str">
        <f t="shared" si="141"/>
        <v/>
      </c>
      <c r="DW157" s="173" t="str">
        <f t="shared" si="142"/>
        <v/>
      </c>
      <c r="DY157" s="12" t="str">
        <f t="shared" si="143"/>
        <v/>
      </c>
      <c r="DZ157" s="92"/>
      <c r="EA157" s="12" t="str">
        <f t="shared" si="144"/>
        <v/>
      </c>
    </row>
    <row r="158" spans="1:131" x14ac:dyDescent="0.2">
      <c r="A158" s="97">
        <v>137</v>
      </c>
      <c r="B158" s="120"/>
      <c r="C158" s="197"/>
      <c r="D158" s="119"/>
      <c r="E158" s="210"/>
      <c r="F158" s="119"/>
      <c r="G158" s="117"/>
      <c r="H158" s="118"/>
      <c r="I158" s="133">
        <f t="shared" si="118"/>
        <v>0</v>
      </c>
      <c r="J158" s="117"/>
      <c r="K158" s="133">
        <f t="shared" si="119"/>
        <v>0</v>
      </c>
      <c r="L158" s="117"/>
      <c r="M158" s="133">
        <f t="shared" si="120"/>
        <v>0</v>
      </c>
      <c r="N158" s="119"/>
      <c r="O158" s="133">
        <f t="shared" si="145"/>
        <v>0</v>
      </c>
      <c r="P158" s="119"/>
      <c r="Q158" s="133">
        <f t="shared" si="121"/>
        <v>0</v>
      </c>
      <c r="R158" s="117"/>
      <c r="S158" s="133">
        <f t="shared" si="122"/>
        <v>0</v>
      </c>
      <c r="T158" s="119"/>
      <c r="U158" s="133">
        <f t="shared" si="146"/>
        <v>0</v>
      </c>
      <c r="V158" s="119"/>
      <c r="W158" s="133">
        <f t="shared" si="123"/>
        <v>0</v>
      </c>
      <c r="X158" s="117"/>
      <c r="Y158" s="133">
        <f t="shared" si="124"/>
        <v>0</v>
      </c>
      <c r="Z158" s="119"/>
      <c r="AA158" s="119"/>
      <c r="AB158" s="221"/>
      <c r="AC158" s="36">
        <f t="shared" si="125"/>
        <v>0</v>
      </c>
      <c r="AD158" s="27">
        <f t="shared" si="126"/>
        <v>0</v>
      </c>
      <c r="AE158" s="101" t="str">
        <f t="shared" si="127"/>
        <v/>
      </c>
      <c r="AF158" s="25">
        <f t="shared" si="128"/>
        <v>0</v>
      </c>
      <c r="AG158" s="175"/>
      <c r="AH158" s="124">
        <f t="shared" si="147"/>
        <v>0</v>
      </c>
      <c r="AI158" s="72">
        <f t="shared" si="129"/>
        <v>0</v>
      </c>
      <c r="AJ158" s="170" t="str">
        <f t="shared" si="130"/>
        <v/>
      </c>
      <c r="AK158" s="170">
        <f t="shared" si="131"/>
        <v>0</v>
      </c>
      <c r="AL158" s="170">
        <f t="shared" si="132"/>
        <v>0</v>
      </c>
      <c r="AM158" s="171" t="str">
        <f t="shared" si="133"/>
        <v/>
      </c>
      <c r="AN158" s="123">
        <f t="shared" si="148"/>
        <v>0</v>
      </c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1"/>
      <c r="BB158" s="181"/>
      <c r="BC158" s="181"/>
      <c r="BD158" s="181"/>
      <c r="BE158" s="181"/>
      <c r="BF158" s="181"/>
      <c r="BG158" s="181"/>
      <c r="BH158" s="181"/>
      <c r="BI158" s="172" t="str">
        <f t="shared" si="151"/>
        <v/>
      </c>
      <c r="BJ158" s="172" t="str">
        <f t="shared" si="151"/>
        <v/>
      </c>
      <c r="BK158" s="172" t="str">
        <f t="shared" si="151"/>
        <v/>
      </c>
      <c r="BL158" s="172" t="str">
        <f t="shared" si="149"/>
        <v/>
      </c>
      <c r="BM158" s="172" t="str">
        <f t="shared" si="149"/>
        <v/>
      </c>
      <c r="BN158" s="172" t="str">
        <f t="shared" si="149"/>
        <v/>
      </c>
      <c r="BO158" s="172" t="str">
        <f t="shared" si="149"/>
        <v/>
      </c>
      <c r="BP158" s="172" t="str">
        <f t="shared" si="149"/>
        <v/>
      </c>
      <c r="BQ158" s="172" t="str">
        <f t="shared" si="149"/>
        <v/>
      </c>
      <c r="BR158" s="172" t="str">
        <f t="shared" si="149"/>
        <v/>
      </c>
      <c r="BS158" s="172" t="str">
        <f t="shared" si="153"/>
        <v/>
      </c>
      <c r="BT158" s="172" t="str">
        <f t="shared" si="153"/>
        <v/>
      </c>
      <c r="BU158" s="172" t="str">
        <f t="shared" si="153"/>
        <v/>
      </c>
      <c r="BV158" s="172" t="str">
        <f t="shared" si="112"/>
        <v/>
      </c>
      <c r="BW158" s="172" t="str">
        <f t="shared" si="112"/>
        <v/>
      </c>
      <c r="BX158" s="172" t="str">
        <f t="shared" si="112"/>
        <v/>
      </c>
      <c r="BY158" s="172" t="str">
        <f t="shared" si="112"/>
        <v/>
      </c>
      <c r="BZ158" s="172" t="str">
        <f t="shared" si="112"/>
        <v/>
      </c>
      <c r="CA158" s="173" t="str">
        <f t="shared" si="134"/>
        <v/>
      </c>
      <c r="CB158" s="173" t="str">
        <f t="shared" si="135"/>
        <v/>
      </c>
      <c r="CC158" s="173" t="str">
        <f t="shared" si="136"/>
        <v/>
      </c>
      <c r="CD158" s="173" t="str">
        <f t="shared" si="137"/>
        <v/>
      </c>
      <c r="CE158" s="176"/>
      <c r="CF158" s="12" t="str">
        <f t="shared" si="138"/>
        <v/>
      </c>
      <c r="CG158" s="175"/>
      <c r="DB158" s="172" t="str">
        <f t="shared" si="152"/>
        <v/>
      </c>
      <c r="DC158" s="172" t="str">
        <f t="shared" si="152"/>
        <v/>
      </c>
      <c r="DD158" s="172" t="str">
        <f t="shared" si="152"/>
        <v/>
      </c>
      <c r="DE158" s="172" t="str">
        <f t="shared" si="150"/>
        <v/>
      </c>
      <c r="DF158" s="172" t="str">
        <f t="shared" si="150"/>
        <v/>
      </c>
      <c r="DG158" s="172" t="str">
        <f t="shared" si="150"/>
        <v/>
      </c>
      <c r="DH158" s="172" t="str">
        <f t="shared" si="150"/>
        <v/>
      </c>
      <c r="DI158" s="172" t="str">
        <f t="shared" si="150"/>
        <v/>
      </c>
      <c r="DJ158" s="172" t="str">
        <f t="shared" si="150"/>
        <v/>
      </c>
      <c r="DK158" s="172" t="str">
        <f t="shared" si="150"/>
        <v/>
      </c>
      <c r="DL158" s="172" t="str">
        <f t="shared" si="154"/>
        <v/>
      </c>
      <c r="DM158" s="172" t="str">
        <f t="shared" si="154"/>
        <v/>
      </c>
      <c r="DN158" s="172" t="str">
        <f t="shared" si="154"/>
        <v/>
      </c>
      <c r="DO158" s="172" t="str">
        <f t="shared" si="113"/>
        <v/>
      </c>
      <c r="DP158" s="172" t="str">
        <f t="shared" si="113"/>
        <v/>
      </c>
      <c r="DQ158" s="172" t="str">
        <f t="shared" si="113"/>
        <v/>
      </c>
      <c r="DR158" s="172" t="str">
        <f t="shared" si="113"/>
        <v/>
      </c>
      <c r="DS158" s="172" t="str">
        <f t="shared" si="113"/>
        <v/>
      </c>
      <c r="DT158" s="173" t="str">
        <f t="shared" si="139"/>
        <v/>
      </c>
      <c r="DU158" s="173" t="str">
        <f t="shared" si="140"/>
        <v/>
      </c>
      <c r="DV158" s="173" t="str">
        <f t="shared" si="141"/>
        <v/>
      </c>
      <c r="DW158" s="173" t="str">
        <f t="shared" si="142"/>
        <v/>
      </c>
      <c r="DY158" s="12" t="str">
        <f t="shared" si="143"/>
        <v/>
      </c>
      <c r="DZ158" s="92"/>
      <c r="EA158" s="12" t="str">
        <f t="shared" si="144"/>
        <v/>
      </c>
    </row>
    <row r="159" spans="1:131" x14ac:dyDescent="0.2">
      <c r="A159" s="97">
        <v>138</v>
      </c>
      <c r="B159" s="120"/>
      <c r="C159" s="197"/>
      <c r="D159" s="119"/>
      <c r="E159" s="210"/>
      <c r="F159" s="119"/>
      <c r="G159" s="117"/>
      <c r="H159" s="118"/>
      <c r="I159" s="133">
        <f t="shared" si="118"/>
        <v>0</v>
      </c>
      <c r="J159" s="117"/>
      <c r="K159" s="133">
        <f t="shared" si="119"/>
        <v>0</v>
      </c>
      <c r="L159" s="117"/>
      <c r="M159" s="133">
        <f t="shared" si="120"/>
        <v>0</v>
      </c>
      <c r="N159" s="119"/>
      <c r="O159" s="133">
        <f t="shared" si="145"/>
        <v>0</v>
      </c>
      <c r="P159" s="119"/>
      <c r="Q159" s="133">
        <f t="shared" si="121"/>
        <v>0</v>
      </c>
      <c r="R159" s="117"/>
      <c r="S159" s="133">
        <f t="shared" si="122"/>
        <v>0</v>
      </c>
      <c r="T159" s="119"/>
      <c r="U159" s="133">
        <f t="shared" si="146"/>
        <v>0</v>
      </c>
      <c r="V159" s="119"/>
      <c r="W159" s="133">
        <f t="shared" si="123"/>
        <v>0</v>
      </c>
      <c r="X159" s="117"/>
      <c r="Y159" s="133">
        <f t="shared" si="124"/>
        <v>0</v>
      </c>
      <c r="Z159" s="119"/>
      <c r="AA159" s="119"/>
      <c r="AB159" s="119"/>
      <c r="AC159" s="36">
        <f t="shared" si="125"/>
        <v>0</v>
      </c>
      <c r="AD159" s="27">
        <f t="shared" si="126"/>
        <v>0</v>
      </c>
      <c r="AE159" s="101" t="str">
        <f t="shared" si="127"/>
        <v/>
      </c>
      <c r="AF159" s="25">
        <f t="shared" si="128"/>
        <v>0</v>
      </c>
      <c r="AG159" s="175"/>
      <c r="AH159" s="124">
        <f t="shared" si="147"/>
        <v>0</v>
      </c>
      <c r="AI159" s="72">
        <f t="shared" si="129"/>
        <v>0</v>
      </c>
      <c r="AJ159" s="170" t="str">
        <f t="shared" si="130"/>
        <v/>
      </c>
      <c r="AK159" s="170">
        <f t="shared" si="131"/>
        <v>0</v>
      </c>
      <c r="AL159" s="170">
        <f t="shared" si="132"/>
        <v>0</v>
      </c>
      <c r="AM159" s="171" t="str">
        <f t="shared" si="133"/>
        <v/>
      </c>
      <c r="AN159" s="123">
        <f t="shared" si="148"/>
        <v>0</v>
      </c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  <c r="BA159" s="181"/>
      <c r="BB159" s="181"/>
      <c r="BC159" s="181"/>
      <c r="BD159" s="181"/>
      <c r="BE159" s="181"/>
      <c r="BF159" s="181"/>
      <c r="BG159" s="181"/>
      <c r="BH159" s="181"/>
      <c r="BI159" s="172" t="str">
        <f t="shared" si="151"/>
        <v/>
      </c>
      <c r="BJ159" s="172" t="str">
        <f t="shared" si="151"/>
        <v/>
      </c>
      <c r="BK159" s="172" t="str">
        <f t="shared" si="151"/>
        <v/>
      </c>
      <c r="BL159" s="172" t="str">
        <f t="shared" si="149"/>
        <v/>
      </c>
      <c r="BM159" s="172" t="str">
        <f t="shared" si="149"/>
        <v/>
      </c>
      <c r="BN159" s="172" t="str">
        <f t="shared" si="149"/>
        <v/>
      </c>
      <c r="BO159" s="172" t="str">
        <f t="shared" si="149"/>
        <v/>
      </c>
      <c r="BP159" s="172" t="str">
        <f t="shared" si="149"/>
        <v/>
      </c>
      <c r="BQ159" s="172" t="str">
        <f t="shared" si="149"/>
        <v/>
      </c>
      <c r="BR159" s="172" t="str">
        <f t="shared" si="149"/>
        <v/>
      </c>
      <c r="BS159" s="172" t="str">
        <f t="shared" si="153"/>
        <v/>
      </c>
      <c r="BT159" s="172" t="str">
        <f t="shared" si="153"/>
        <v/>
      </c>
      <c r="BU159" s="172" t="str">
        <f t="shared" si="153"/>
        <v/>
      </c>
      <c r="BV159" s="172" t="str">
        <f t="shared" si="112"/>
        <v/>
      </c>
      <c r="BW159" s="172" t="str">
        <f t="shared" si="112"/>
        <v/>
      </c>
      <c r="BX159" s="172" t="str">
        <f t="shared" si="112"/>
        <v/>
      </c>
      <c r="BY159" s="172" t="str">
        <f t="shared" si="112"/>
        <v/>
      </c>
      <c r="BZ159" s="172" t="str">
        <f t="shared" si="112"/>
        <v/>
      </c>
      <c r="CA159" s="173" t="str">
        <f t="shared" si="134"/>
        <v/>
      </c>
      <c r="CB159" s="173" t="str">
        <f t="shared" si="135"/>
        <v/>
      </c>
      <c r="CC159" s="173" t="str">
        <f t="shared" si="136"/>
        <v/>
      </c>
      <c r="CD159" s="173" t="str">
        <f t="shared" si="137"/>
        <v/>
      </c>
      <c r="CE159" s="176"/>
      <c r="CF159" s="12" t="str">
        <f t="shared" si="138"/>
        <v/>
      </c>
      <c r="CG159" s="175"/>
      <c r="DB159" s="172" t="str">
        <f t="shared" si="152"/>
        <v/>
      </c>
      <c r="DC159" s="172" t="str">
        <f t="shared" si="152"/>
        <v/>
      </c>
      <c r="DD159" s="172" t="str">
        <f t="shared" si="152"/>
        <v/>
      </c>
      <c r="DE159" s="172" t="str">
        <f t="shared" si="150"/>
        <v/>
      </c>
      <c r="DF159" s="172" t="str">
        <f t="shared" si="150"/>
        <v/>
      </c>
      <c r="DG159" s="172" t="str">
        <f t="shared" si="150"/>
        <v/>
      </c>
      <c r="DH159" s="172" t="str">
        <f t="shared" si="150"/>
        <v/>
      </c>
      <c r="DI159" s="172" t="str">
        <f t="shared" si="150"/>
        <v/>
      </c>
      <c r="DJ159" s="172" t="str">
        <f t="shared" si="150"/>
        <v/>
      </c>
      <c r="DK159" s="172" t="str">
        <f t="shared" si="150"/>
        <v/>
      </c>
      <c r="DL159" s="172" t="str">
        <f t="shared" si="154"/>
        <v/>
      </c>
      <c r="DM159" s="172" t="str">
        <f t="shared" si="154"/>
        <v/>
      </c>
      <c r="DN159" s="172" t="str">
        <f t="shared" si="154"/>
        <v/>
      </c>
      <c r="DO159" s="172" t="str">
        <f t="shared" si="113"/>
        <v/>
      </c>
      <c r="DP159" s="172" t="str">
        <f t="shared" si="113"/>
        <v/>
      </c>
      <c r="DQ159" s="172" t="str">
        <f t="shared" si="113"/>
        <v/>
      </c>
      <c r="DR159" s="172" t="str">
        <f t="shared" si="113"/>
        <v/>
      </c>
      <c r="DS159" s="172" t="str">
        <f t="shared" si="113"/>
        <v/>
      </c>
      <c r="DT159" s="173" t="str">
        <f t="shared" si="139"/>
        <v/>
      </c>
      <c r="DU159" s="173" t="str">
        <f t="shared" si="140"/>
        <v/>
      </c>
      <c r="DV159" s="173" t="str">
        <f t="shared" si="141"/>
        <v/>
      </c>
      <c r="DW159" s="173" t="str">
        <f t="shared" si="142"/>
        <v/>
      </c>
      <c r="DY159" s="12" t="str">
        <f t="shared" si="143"/>
        <v/>
      </c>
      <c r="DZ159" s="92"/>
      <c r="EA159" s="12" t="str">
        <f t="shared" si="144"/>
        <v/>
      </c>
    </row>
    <row r="160" spans="1:131" x14ac:dyDescent="0.2">
      <c r="A160" s="97">
        <v>139</v>
      </c>
      <c r="B160" s="120"/>
      <c r="C160" s="197"/>
      <c r="D160" s="119"/>
      <c r="E160" s="210"/>
      <c r="F160" s="119"/>
      <c r="G160" s="117"/>
      <c r="H160" s="118"/>
      <c r="I160" s="133">
        <f t="shared" si="118"/>
        <v>0</v>
      </c>
      <c r="J160" s="117"/>
      <c r="K160" s="133">
        <f t="shared" si="119"/>
        <v>0</v>
      </c>
      <c r="L160" s="117"/>
      <c r="M160" s="133">
        <f t="shared" si="120"/>
        <v>0</v>
      </c>
      <c r="N160" s="119"/>
      <c r="O160" s="133">
        <f t="shared" si="145"/>
        <v>0</v>
      </c>
      <c r="P160" s="119"/>
      <c r="Q160" s="133">
        <f t="shared" si="121"/>
        <v>0</v>
      </c>
      <c r="R160" s="117"/>
      <c r="S160" s="133">
        <f t="shared" si="122"/>
        <v>0</v>
      </c>
      <c r="T160" s="119"/>
      <c r="U160" s="133">
        <f t="shared" si="146"/>
        <v>0</v>
      </c>
      <c r="V160" s="119"/>
      <c r="W160" s="133">
        <f t="shared" si="123"/>
        <v>0</v>
      </c>
      <c r="X160" s="117"/>
      <c r="Y160" s="133">
        <f t="shared" si="124"/>
        <v>0</v>
      </c>
      <c r="Z160" s="119"/>
      <c r="AA160" s="119"/>
      <c r="AB160" s="221"/>
      <c r="AC160" s="36">
        <f t="shared" si="125"/>
        <v>0</v>
      </c>
      <c r="AD160" s="27">
        <f t="shared" si="126"/>
        <v>0</v>
      </c>
      <c r="AE160" s="101" t="str">
        <f t="shared" si="127"/>
        <v/>
      </c>
      <c r="AF160" s="25">
        <f t="shared" si="128"/>
        <v>0</v>
      </c>
      <c r="AG160" s="175"/>
      <c r="AH160" s="124">
        <f t="shared" si="147"/>
        <v>0</v>
      </c>
      <c r="AI160" s="72">
        <f t="shared" si="129"/>
        <v>0</v>
      </c>
      <c r="AJ160" s="170" t="str">
        <f t="shared" si="130"/>
        <v/>
      </c>
      <c r="AK160" s="170">
        <f t="shared" si="131"/>
        <v>0</v>
      </c>
      <c r="AL160" s="170">
        <f t="shared" si="132"/>
        <v>0</v>
      </c>
      <c r="AM160" s="171" t="str">
        <f t="shared" si="133"/>
        <v/>
      </c>
      <c r="AN160" s="123">
        <f t="shared" si="148"/>
        <v>0</v>
      </c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  <c r="BA160" s="181"/>
      <c r="BB160" s="181"/>
      <c r="BC160" s="181"/>
      <c r="BD160" s="181"/>
      <c r="BE160" s="181"/>
      <c r="BF160" s="181"/>
      <c r="BG160" s="181"/>
      <c r="BH160" s="181"/>
      <c r="BI160" s="172" t="str">
        <f t="shared" si="151"/>
        <v/>
      </c>
      <c r="BJ160" s="172" t="str">
        <f t="shared" si="151"/>
        <v/>
      </c>
      <c r="BK160" s="172" t="str">
        <f t="shared" si="151"/>
        <v/>
      </c>
      <c r="BL160" s="172" t="str">
        <f t="shared" si="149"/>
        <v/>
      </c>
      <c r="BM160" s="172" t="str">
        <f t="shared" si="149"/>
        <v/>
      </c>
      <c r="BN160" s="172" t="str">
        <f t="shared" si="149"/>
        <v/>
      </c>
      <c r="BO160" s="172" t="str">
        <f t="shared" si="149"/>
        <v/>
      </c>
      <c r="BP160" s="172" t="str">
        <f t="shared" si="149"/>
        <v/>
      </c>
      <c r="BQ160" s="172" t="str">
        <f t="shared" si="149"/>
        <v/>
      </c>
      <c r="BR160" s="172" t="str">
        <f t="shared" si="149"/>
        <v/>
      </c>
      <c r="BS160" s="172" t="str">
        <f t="shared" si="153"/>
        <v/>
      </c>
      <c r="BT160" s="172" t="str">
        <f t="shared" si="153"/>
        <v/>
      </c>
      <c r="BU160" s="172" t="str">
        <f t="shared" si="153"/>
        <v/>
      </c>
      <c r="BV160" s="172" t="str">
        <f t="shared" si="112"/>
        <v/>
      </c>
      <c r="BW160" s="172" t="str">
        <f t="shared" si="112"/>
        <v/>
      </c>
      <c r="BX160" s="172" t="str">
        <f t="shared" si="112"/>
        <v/>
      </c>
      <c r="BY160" s="172" t="str">
        <f t="shared" si="112"/>
        <v/>
      </c>
      <c r="BZ160" s="172" t="str">
        <f t="shared" si="112"/>
        <v/>
      </c>
      <c r="CA160" s="173" t="str">
        <f t="shared" si="134"/>
        <v/>
      </c>
      <c r="CB160" s="173" t="str">
        <f t="shared" si="135"/>
        <v/>
      </c>
      <c r="CC160" s="173" t="str">
        <f t="shared" si="136"/>
        <v/>
      </c>
      <c r="CD160" s="173" t="str">
        <f t="shared" si="137"/>
        <v/>
      </c>
      <c r="CE160" s="176"/>
      <c r="CF160" s="12" t="str">
        <f t="shared" si="138"/>
        <v/>
      </c>
      <c r="CG160" s="175"/>
      <c r="DB160" s="172" t="str">
        <f t="shared" si="152"/>
        <v/>
      </c>
      <c r="DC160" s="172" t="str">
        <f t="shared" si="152"/>
        <v/>
      </c>
      <c r="DD160" s="172" t="str">
        <f t="shared" si="152"/>
        <v/>
      </c>
      <c r="DE160" s="172" t="str">
        <f t="shared" si="150"/>
        <v/>
      </c>
      <c r="DF160" s="172" t="str">
        <f t="shared" si="150"/>
        <v/>
      </c>
      <c r="DG160" s="172" t="str">
        <f t="shared" si="150"/>
        <v/>
      </c>
      <c r="DH160" s="172" t="str">
        <f t="shared" si="150"/>
        <v/>
      </c>
      <c r="DI160" s="172" t="str">
        <f t="shared" si="150"/>
        <v/>
      </c>
      <c r="DJ160" s="172" t="str">
        <f t="shared" si="150"/>
        <v/>
      </c>
      <c r="DK160" s="172" t="str">
        <f t="shared" si="150"/>
        <v/>
      </c>
      <c r="DL160" s="172" t="str">
        <f t="shared" si="154"/>
        <v/>
      </c>
      <c r="DM160" s="172" t="str">
        <f t="shared" si="154"/>
        <v/>
      </c>
      <c r="DN160" s="172" t="str">
        <f t="shared" si="154"/>
        <v/>
      </c>
      <c r="DO160" s="172" t="str">
        <f t="shared" si="113"/>
        <v/>
      </c>
      <c r="DP160" s="172" t="str">
        <f t="shared" si="113"/>
        <v/>
      </c>
      <c r="DQ160" s="172" t="str">
        <f t="shared" si="113"/>
        <v/>
      </c>
      <c r="DR160" s="172" t="str">
        <f t="shared" si="113"/>
        <v/>
      </c>
      <c r="DS160" s="172" t="str">
        <f t="shared" si="113"/>
        <v/>
      </c>
      <c r="DT160" s="173" t="str">
        <f t="shared" si="139"/>
        <v/>
      </c>
      <c r="DU160" s="173" t="str">
        <f t="shared" si="140"/>
        <v/>
      </c>
      <c r="DV160" s="173" t="str">
        <f t="shared" si="141"/>
        <v/>
      </c>
      <c r="DW160" s="173" t="str">
        <f t="shared" si="142"/>
        <v/>
      </c>
      <c r="DY160" s="12" t="str">
        <f t="shared" si="143"/>
        <v/>
      </c>
      <c r="DZ160" s="92"/>
      <c r="EA160" s="12" t="str">
        <f t="shared" si="144"/>
        <v/>
      </c>
    </row>
    <row r="161" spans="1:131" x14ac:dyDescent="0.2">
      <c r="A161" s="97">
        <v>140</v>
      </c>
      <c r="B161" s="120"/>
      <c r="C161" s="197"/>
      <c r="D161" s="119"/>
      <c r="E161" s="210"/>
      <c r="F161" s="119"/>
      <c r="G161" s="117"/>
      <c r="H161" s="118"/>
      <c r="I161" s="133">
        <f t="shared" si="118"/>
        <v>0</v>
      </c>
      <c r="J161" s="117"/>
      <c r="K161" s="133">
        <f t="shared" si="119"/>
        <v>0</v>
      </c>
      <c r="L161" s="117"/>
      <c r="M161" s="133">
        <f t="shared" si="120"/>
        <v>0</v>
      </c>
      <c r="N161" s="119"/>
      <c r="O161" s="133">
        <f t="shared" si="145"/>
        <v>0</v>
      </c>
      <c r="P161" s="119"/>
      <c r="Q161" s="133">
        <f t="shared" si="121"/>
        <v>0</v>
      </c>
      <c r="R161" s="117"/>
      <c r="S161" s="133">
        <f t="shared" si="122"/>
        <v>0</v>
      </c>
      <c r="T161" s="119"/>
      <c r="U161" s="133">
        <f t="shared" si="146"/>
        <v>0</v>
      </c>
      <c r="V161" s="119"/>
      <c r="W161" s="133">
        <f t="shared" si="123"/>
        <v>0</v>
      </c>
      <c r="X161" s="117"/>
      <c r="Y161" s="133">
        <f t="shared" si="124"/>
        <v>0</v>
      </c>
      <c r="Z161" s="119"/>
      <c r="AA161" s="119"/>
      <c r="AB161" s="221"/>
      <c r="AC161" s="36">
        <f t="shared" si="125"/>
        <v>0</v>
      </c>
      <c r="AD161" s="27">
        <f t="shared" si="126"/>
        <v>0</v>
      </c>
      <c r="AE161" s="101" t="str">
        <f t="shared" si="127"/>
        <v/>
      </c>
      <c r="AF161" s="25">
        <f t="shared" si="128"/>
        <v>0</v>
      </c>
      <c r="AG161" s="175"/>
      <c r="AH161" s="124">
        <f t="shared" si="147"/>
        <v>0</v>
      </c>
      <c r="AI161" s="72">
        <f t="shared" si="129"/>
        <v>0</v>
      </c>
      <c r="AJ161" s="170" t="str">
        <f t="shared" si="130"/>
        <v/>
      </c>
      <c r="AK161" s="170">
        <f t="shared" si="131"/>
        <v>0</v>
      </c>
      <c r="AL161" s="170">
        <f t="shared" si="132"/>
        <v>0</v>
      </c>
      <c r="AM161" s="171" t="str">
        <f t="shared" si="133"/>
        <v/>
      </c>
      <c r="AN161" s="123">
        <f t="shared" si="148"/>
        <v>0</v>
      </c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  <c r="BA161" s="181"/>
      <c r="BB161" s="181"/>
      <c r="BC161" s="181"/>
      <c r="BD161" s="181"/>
      <c r="BE161" s="181"/>
      <c r="BF161" s="181"/>
      <c r="BG161" s="181"/>
      <c r="BH161" s="181"/>
      <c r="BI161" s="172" t="str">
        <f t="shared" si="151"/>
        <v/>
      </c>
      <c r="BJ161" s="172" t="str">
        <f t="shared" si="151"/>
        <v/>
      </c>
      <c r="BK161" s="172" t="str">
        <f t="shared" si="151"/>
        <v/>
      </c>
      <c r="BL161" s="172" t="str">
        <f t="shared" si="149"/>
        <v/>
      </c>
      <c r="BM161" s="172" t="str">
        <f t="shared" si="149"/>
        <v/>
      </c>
      <c r="BN161" s="172" t="str">
        <f t="shared" si="149"/>
        <v/>
      </c>
      <c r="BO161" s="172" t="str">
        <f t="shared" si="149"/>
        <v/>
      </c>
      <c r="BP161" s="172" t="str">
        <f t="shared" si="149"/>
        <v/>
      </c>
      <c r="BQ161" s="172" t="str">
        <f t="shared" si="149"/>
        <v/>
      </c>
      <c r="BR161" s="172" t="str">
        <f t="shared" si="149"/>
        <v/>
      </c>
      <c r="BS161" s="172" t="str">
        <f t="shared" si="153"/>
        <v/>
      </c>
      <c r="BT161" s="172" t="str">
        <f t="shared" si="153"/>
        <v/>
      </c>
      <c r="BU161" s="172" t="str">
        <f t="shared" si="153"/>
        <v/>
      </c>
      <c r="BV161" s="172" t="str">
        <f t="shared" si="112"/>
        <v/>
      </c>
      <c r="BW161" s="172" t="str">
        <f t="shared" si="112"/>
        <v/>
      </c>
      <c r="BX161" s="172" t="str">
        <f t="shared" si="112"/>
        <v/>
      </c>
      <c r="BY161" s="172" t="str">
        <f t="shared" si="112"/>
        <v/>
      </c>
      <c r="BZ161" s="172" t="str">
        <f t="shared" si="112"/>
        <v/>
      </c>
      <c r="CA161" s="173" t="str">
        <f t="shared" si="134"/>
        <v/>
      </c>
      <c r="CB161" s="173" t="str">
        <f t="shared" si="135"/>
        <v/>
      </c>
      <c r="CC161" s="173" t="str">
        <f t="shared" si="136"/>
        <v/>
      </c>
      <c r="CD161" s="173" t="str">
        <f t="shared" si="137"/>
        <v/>
      </c>
      <c r="CE161" s="176"/>
      <c r="CF161" s="12" t="str">
        <f t="shared" si="138"/>
        <v/>
      </c>
      <c r="CG161" s="175"/>
      <c r="DB161" s="172" t="str">
        <f t="shared" si="152"/>
        <v/>
      </c>
      <c r="DC161" s="172" t="str">
        <f t="shared" si="152"/>
        <v/>
      </c>
      <c r="DD161" s="172" t="str">
        <f t="shared" si="152"/>
        <v/>
      </c>
      <c r="DE161" s="172" t="str">
        <f t="shared" si="150"/>
        <v/>
      </c>
      <c r="DF161" s="172" t="str">
        <f t="shared" si="150"/>
        <v/>
      </c>
      <c r="DG161" s="172" t="str">
        <f t="shared" si="150"/>
        <v/>
      </c>
      <c r="DH161" s="172" t="str">
        <f t="shared" si="150"/>
        <v/>
      </c>
      <c r="DI161" s="172" t="str">
        <f t="shared" si="150"/>
        <v/>
      </c>
      <c r="DJ161" s="172" t="str">
        <f t="shared" si="150"/>
        <v/>
      </c>
      <c r="DK161" s="172" t="str">
        <f t="shared" si="150"/>
        <v/>
      </c>
      <c r="DL161" s="172" t="str">
        <f t="shared" si="154"/>
        <v/>
      </c>
      <c r="DM161" s="172" t="str">
        <f t="shared" si="154"/>
        <v/>
      </c>
      <c r="DN161" s="172" t="str">
        <f t="shared" si="154"/>
        <v/>
      </c>
      <c r="DO161" s="172" t="str">
        <f t="shared" si="113"/>
        <v/>
      </c>
      <c r="DP161" s="172" t="str">
        <f t="shared" si="113"/>
        <v/>
      </c>
      <c r="DQ161" s="172" t="str">
        <f t="shared" si="113"/>
        <v/>
      </c>
      <c r="DR161" s="172" t="str">
        <f t="shared" si="113"/>
        <v/>
      </c>
      <c r="DS161" s="172" t="str">
        <f t="shared" si="113"/>
        <v/>
      </c>
      <c r="DT161" s="173" t="str">
        <f t="shared" si="139"/>
        <v/>
      </c>
      <c r="DU161" s="173" t="str">
        <f t="shared" si="140"/>
        <v/>
      </c>
      <c r="DV161" s="173" t="str">
        <f t="shared" si="141"/>
        <v/>
      </c>
      <c r="DW161" s="173" t="str">
        <f t="shared" si="142"/>
        <v/>
      </c>
      <c r="DY161" s="12" t="str">
        <f t="shared" si="143"/>
        <v/>
      </c>
      <c r="DZ161" s="92"/>
      <c r="EA161" s="12" t="str">
        <f t="shared" si="144"/>
        <v/>
      </c>
    </row>
    <row r="162" spans="1:131" x14ac:dyDescent="0.2">
      <c r="A162" s="97">
        <v>141</v>
      </c>
      <c r="B162" s="120"/>
      <c r="C162" s="197"/>
      <c r="D162" s="119"/>
      <c r="E162" s="210"/>
      <c r="F162" s="119"/>
      <c r="G162" s="117"/>
      <c r="H162" s="118"/>
      <c r="I162" s="133">
        <f t="shared" si="118"/>
        <v>0</v>
      </c>
      <c r="J162" s="117"/>
      <c r="K162" s="133">
        <f t="shared" si="119"/>
        <v>0</v>
      </c>
      <c r="L162" s="117"/>
      <c r="M162" s="133">
        <f t="shared" si="120"/>
        <v>0</v>
      </c>
      <c r="N162" s="119"/>
      <c r="O162" s="133">
        <f t="shared" si="145"/>
        <v>0</v>
      </c>
      <c r="P162" s="119"/>
      <c r="Q162" s="133">
        <f t="shared" si="121"/>
        <v>0</v>
      </c>
      <c r="R162" s="117"/>
      <c r="S162" s="133">
        <f t="shared" si="122"/>
        <v>0</v>
      </c>
      <c r="T162" s="119"/>
      <c r="U162" s="133">
        <f t="shared" si="146"/>
        <v>0</v>
      </c>
      <c r="V162" s="119"/>
      <c r="W162" s="133">
        <f t="shared" si="123"/>
        <v>0</v>
      </c>
      <c r="X162" s="117"/>
      <c r="Y162" s="133">
        <f t="shared" si="124"/>
        <v>0</v>
      </c>
      <c r="Z162" s="119"/>
      <c r="AA162" s="119"/>
      <c r="AB162" s="221"/>
      <c r="AC162" s="36">
        <f t="shared" si="125"/>
        <v>0</v>
      </c>
      <c r="AD162" s="27">
        <f t="shared" si="126"/>
        <v>0</v>
      </c>
      <c r="AE162" s="101" t="str">
        <f t="shared" si="127"/>
        <v/>
      </c>
      <c r="AF162" s="25">
        <f t="shared" si="128"/>
        <v>0</v>
      </c>
      <c r="AG162" s="175"/>
      <c r="AH162" s="124">
        <f t="shared" si="147"/>
        <v>0</v>
      </c>
      <c r="AI162" s="72">
        <f t="shared" si="129"/>
        <v>0</v>
      </c>
      <c r="AJ162" s="170" t="str">
        <f t="shared" si="130"/>
        <v/>
      </c>
      <c r="AK162" s="170">
        <f t="shared" si="131"/>
        <v>0</v>
      </c>
      <c r="AL162" s="170">
        <f t="shared" si="132"/>
        <v>0</v>
      </c>
      <c r="AM162" s="171" t="str">
        <f t="shared" si="133"/>
        <v/>
      </c>
      <c r="AN162" s="123">
        <f t="shared" si="148"/>
        <v>0</v>
      </c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  <c r="BA162" s="181"/>
      <c r="BB162" s="181"/>
      <c r="BC162" s="181"/>
      <c r="BD162" s="181"/>
      <c r="BE162" s="181"/>
      <c r="BF162" s="181"/>
      <c r="BG162" s="181"/>
      <c r="BH162" s="181"/>
      <c r="BI162" s="172" t="str">
        <f t="shared" si="151"/>
        <v/>
      </c>
      <c r="BJ162" s="172" t="str">
        <f t="shared" si="151"/>
        <v/>
      </c>
      <c r="BK162" s="172" t="str">
        <f t="shared" si="151"/>
        <v/>
      </c>
      <c r="BL162" s="172" t="str">
        <f t="shared" si="149"/>
        <v/>
      </c>
      <c r="BM162" s="172" t="str">
        <f t="shared" si="149"/>
        <v/>
      </c>
      <c r="BN162" s="172" t="str">
        <f t="shared" si="149"/>
        <v/>
      </c>
      <c r="BO162" s="172" t="str">
        <f t="shared" si="149"/>
        <v/>
      </c>
      <c r="BP162" s="172" t="str">
        <f t="shared" si="149"/>
        <v/>
      </c>
      <c r="BQ162" s="172" t="str">
        <f t="shared" si="149"/>
        <v/>
      </c>
      <c r="BR162" s="172" t="str">
        <f t="shared" si="149"/>
        <v/>
      </c>
      <c r="BS162" s="172" t="str">
        <f t="shared" si="153"/>
        <v/>
      </c>
      <c r="BT162" s="172" t="str">
        <f t="shared" si="153"/>
        <v/>
      </c>
      <c r="BU162" s="172" t="str">
        <f t="shared" si="153"/>
        <v/>
      </c>
      <c r="BV162" s="172" t="str">
        <f t="shared" si="112"/>
        <v/>
      </c>
      <c r="BW162" s="172" t="str">
        <f t="shared" si="112"/>
        <v/>
      </c>
      <c r="BX162" s="172" t="str">
        <f t="shared" si="112"/>
        <v/>
      </c>
      <c r="BY162" s="172" t="str">
        <f t="shared" si="112"/>
        <v/>
      </c>
      <c r="BZ162" s="172" t="str">
        <f t="shared" si="112"/>
        <v/>
      </c>
      <c r="CA162" s="173" t="str">
        <f t="shared" si="134"/>
        <v/>
      </c>
      <c r="CB162" s="173" t="str">
        <f t="shared" si="135"/>
        <v/>
      </c>
      <c r="CC162" s="173" t="str">
        <f t="shared" si="136"/>
        <v/>
      </c>
      <c r="CD162" s="173" t="str">
        <f t="shared" si="137"/>
        <v/>
      </c>
      <c r="CE162" s="176"/>
      <c r="CF162" s="12" t="str">
        <f t="shared" si="138"/>
        <v/>
      </c>
      <c r="CG162" s="175"/>
      <c r="DB162" s="172" t="str">
        <f t="shared" si="152"/>
        <v/>
      </c>
      <c r="DC162" s="172" t="str">
        <f t="shared" si="152"/>
        <v/>
      </c>
      <c r="DD162" s="172" t="str">
        <f t="shared" si="152"/>
        <v/>
      </c>
      <c r="DE162" s="172" t="str">
        <f t="shared" si="150"/>
        <v/>
      </c>
      <c r="DF162" s="172" t="str">
        <f t="shared" si="150"/>
        <v/>
      </c>
      <c r="DG162" s="172" t="str">
        <f t="shared" si="150"/>
        <v/>
      </c>
      <c r="DH162" s="172" t="str">
        <f t="shared" si="150"/>
        <v/>
      </c>
      <c r="DI162" s="172" t="str">
        <f t="shared" si="150"/>
        <v/>
      </c>
      <c r="DJ162" s="172" t="str">
        <f t="shared" si="150"/>
        <v/>
      </c>
      <c r="DK162" s="172" t="str">
        <f t="shared" si="150"/>
        <v/>
      </c>
      <c r="DL162" s="172" t="str">
        <f t="shared" si="154"/>
        <v/>
      </c>
      <c r="DM162" s="172" t="str">
        <f t="shared" si="154"/>
        <v/>
      </c>
      <c r="DN162" s="172" t="str">
        <f t="shared" si="154"/>
        <v/>
      </c>
      <c r="DO162" s="172" t="str">
        <f t="shared" si="113"/>
        <v/>
      </c>
      <c r="DP162" s="172" t="str">
        <f t="shared" si="113"/>
        <v/>
      </c>
      <c r="DQ162" s="172" t="str">
        <f t="shared" si="113"/>
        <v/>
      </c>
      <c r="DR162" s="172" t="str">
        <f t="shared" si="113"/>
        <v/>
      </c>
      <c r="DS162" s="172" t="str">
        <f t="shared" si="113"/>
        <v/>
      </c>
      <c r="DT162" s="173" t="str">
        <f t="shared" si="139"/>
        <v/>
      </c>
      <c r="DU162" s="173" t="str">
        <f t="shared" si="140"/>
        <v/>
      </c>
      <c r="DV162" s="173" t="str">
        <f t="shared" si="141"/>
        <v/>
      </c>
      <c r="DW162" s="173" t="str">
        <f t="shared" si="142"/>
        <v/>
      </c>
      <c r="DY162" s="12" t="str">
        <f t="shared" si="143"/>
        <v/>
      </c>
      <c r="DZ162" s="92"/>
      <c r="EA162" s="12" t="str">
        <f t="shared" si="144"/>
        <v/>
      </c>
    </row>
    <row r="163" spans="1:131" x14ac:dyDescent="0.2">
      <c r="A163" s="97">
        <v>142</v>
      </c>
      <c r="B163" s="120"/>
      <c r="C163" s="197"/>
      <c r="D163" s="119"/>
      <c r="E163" s="210"/>
      <c r="F163" s="119"/>
      <c r="G163" s="117"/>
      <c r="H163" s="118"/>
      <c r="I163" s="133">
        <f t="shared" si="118"/>
        <v>0</v>
      </c>
      <c r="J163" s="117"/>
      <c r="K163" s="133">
        <f t="shared" si="119"/>
        <v>0</v>
      </c>
      <c r="L163" s="117"/>
      <c r="M163" s="133">
        <f t="shared" si="120"/>
        <v>0</v>
      </c>
      <c r="N163" s="119"/>
      <c r="O163" s="133">
        <f t="shared" si="145"/>
        <v>0</v>
      </c>
      <c r="P163" s="119"/>
      <c r="Q163" s="133">
        <f t="shared" si="121"/>
        <v>0</v>
      </c>
      <c r="R163" s="117"/>
      <c r="S163" s="133">
        <f t="shared" si="122"/>
        <v>0</v>
      </c>
      <c r="T163" s="119"/>
      <c r="U163" s="133">
        <f t="shared" si="146"/>
        <v>0</v>
      </c>
      <c r="V163" s="119"/>
      <c r="W163" s="133">
        <f t="shared" si="123"/>
        <v>0</v>
      </c>
      <c r="X163" s="117"/>
      <c r="Y163" s="133">
        <f t="shared" si="124"/>
        <v>0</v>
      </c>
      <c r="Z163" s="119"/>
      <c r="AA163" s="119"/>
      <c r="AB163" s="221"/>
      <c r="AC163" s="36">
        <f t="shared" si="125"/>
        <v>0</v>
      </c>
      <c r="AD163" s="27">
        <f t="shared" si="126"/>
        <v>0</v>
      </c>
      <c r="AE163" s="101" t="str">
        <f t="shared" si="127"/>
        <v/>
      </c>
      <c r="AF163" s="25">
        <f t="shared" si="128"/>
        <v>0</v>
      </c>
      <c r="AG163" s="175"/>
      <c r="AH163" s="124">
        <f t="shared" si="147"/>
        <v>0</v>
      </c>
      <c r="AI163" s="72">
        <f t="shared" si="129"/>
        <v>0</v>
      </c>
      <c r="AJ163" s="170" t="str">
        <f t="shared" si="130"/>
        <v/>
      </c>
      <c r="AK163" s="170">
        <f t="shared" si="131"/>
        <v>0</v>
      </c>
      <c r="AL163" s="170">
        <f t="shared" si="132"/>
        <v>0</v>
      </c>
      <c r="AM163" s="171" t="str">
        <f t="shared" si="133"/>
        <v/>
      </c>
      <c r="AN163" s="123">
        <f t="shared" si="148"/>
        <v>0</v>
      </c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  <c r="AZ163" s="181"/>
      <c r="BA163" s="181"/>
      <c r="BB163" s="181"/>
      <c r="BC163" s="181"/>
      <c r="BD163" s="181"/>
      <c r="BE163" s="181"/>
      <c r="BF163" s="181"/>
      <c r="BG163" s="181"/>
      <c r="BH163" s="181"/>
      <c r="BI163" s="172" t="str">
        <f t="shared" si="151"/>
        <v/>
      </c>
      <c r="BJ163" s="172" t="str">
        <f t="shared" si="151"/>
        <v/>
      </c>
      <c r="BK163" s="172" t="str">
        <f t="shared" si="151"/>
        <v/>
      </c>
      <c r="BL163" s="172" t="str">
        <f t="shared" si="149"/>
        <v/>
      </c>
      <c r="BM163" s="172" t="str">
        <f t="shared" si="149"/>
        <v/>
      </c>
      <c r="BN163" s="172" t="str">
        <f t="shared" si="149"/>
        <v/>
      </c>
      <c r="BO163" s="172" t="str">
        <f t="shared" si="149"/>
        <v/>
      </c>
      <c r="BP163" s="172" t="str">
        <f t="shared" si="149"/>
        <v/>
      </c>
      <c r="BQ163" s="172" t="str">
        <f t="shared" si="149"/>
        <v/>
      </c>
      <c r="BR163" s="172" t="str">
        <f t="shared" si="149"/>
        <v/>
      </c>
      <c r="BS163" s="172" t="str">
        <f t="shared" si="153"/>
        <v/>
      </c>
      <c r="BT163" s="172" t="str">
        <f t="shared" si="153"/>
        <v/>
      </c>
      <c r="BU163" s="172" t="str">
        <f t="shared" si="153"/>
        <v/>
      </c>
      <c r="BV163" s="172" t="str">
        <f t="shared" si="153"/>
        <v/>
      </c>
      <c r="BW163" s="172" t="str">
        <f t="shared" si="153"/>
        <v/>
      </c>
      <c r="BX163" s="172" t="str">
        <f t="shared" si="153"/>
        <v/>
      </c>
      <c r="BY163" s="172" t="str">
        <f t="shared" si="153"/>
        <v/>
      </c>
      <c r="BZ163" s="172" t="str">
        <f t="shared" si="153"/>
        <v/>
      </c>
      <c r="CA163" s="173" t="str">
        <f t="shared" si="134"/>
        <v/>
      </c>
      <c r="CB163" s="173" t="str">
        <f t="shared" si="135"/>
        <v/>
      </c>
      <c r="CC163" s="173" t="str">
        <f t="shared" si="136"/>
        <v/>
      </c>
      <c r="CD163" s="173" t="str">
        <f t="shared" si="137"/>
        <v/>
      </c>
      <c r="CE163" s="176"/>
      <c r="CF163" s="12" t="str">
        <f t="shared" si="138"/>
        <v/>
      </c>
      <c r="CG163" s="175"/>
      <c r="DB163" s="172" t="str">
        <f t="shared" si="152"/>
        <v/>
      </c>
      <c r="DC163" s="172" t="str">
        <f t="shared" si="152"/>
        <v/>
      </c>
      <c r="DD163" s="172" t="str">
        <f t="shared" si="152"/>
        <v/>
      </c>
      <c r="DE163" s="172" t="str">
        <f t="shared" si="150"/>
        <v/>
      </c>
      <c r="DF163" s="172" t="str">
        <f t="shared" si="150"/>
        <v/>
      </c>
      <c r="DG163" s="172" t="str">
        <f t="shared" si="150"/>
        <v/>
      </c>
      <c r="DH163" s="172" t="str">
        <f t="shared" si="150"/>
        <v/>
      </c>
      <c r="DI163" s="172" t="str">
        <f t="shared" si="150"/>
        <v/>
      </c>
      <c r="DJ163" s="172" t="str">
        <f t="shared" si="150"/>
        <v/>
      </c>
      <c r="DK163" s="172" t="str">
        <f t="shared" si="150"/>
        <v/>
      </c>
      <c r="DL163" s="172" t="str">
        <f t="shared" si="154"/>
        <v/>
      </c>
      <c r="DM163" s="172" t="str">
        <f t="shared" si="154"/>
        <v/>
      </c>
      <c r="DN163" s="172" t="str">
        <f t="shared" si="154"/>
        <v/>
      </c>
      <c r="DO163" s="172" t="str">
        <f t="shared" si="154"/>
        <v/>
      </c>
      <c r="DP163" s="172" t="str">
        <f t="shared" si="154"/>
        <v/>
      </c>
      <c r="DQ163" s="172" t="str">
        <f t="shared" si="154"/>
        <v/>
      </c>
      <c r="DR163" s="172" t="str">
        <f t="shared" si="154"/>
        <v/>
      </c>
      <c r="DS163" s="172" t="str">
        <f t="shared" si="154"/>
        <v/>
      </c>
      <c r="DT163" s="173" t="str">
        <f t="shared" si="139"/>
        <v/>
      </c>
      <c r="DU163" s="173" t="str">
        <f t="shared" si="140"/>
        <v/>
      </c>
      <c r="DV163" s="173" t="str">
        <f t="shared" si="141"/>
        <v/>
      </c>
      <c r="DW163" s="173" t="str">
        <f t="shared" si="142"/>
        <v/>
      </c>
      <c r="DY163" s="12" t="str">
        <f t="shared" si="143"/>
        <v/>
      </c>
      <c r="DZ163" s="92"/>
      <c r="EA163" s="12" t="str">
        <f t="shared" si="144"/>
        <v/>
      </c>
    </row>
    <row r="164" spans="1:131" x14ac:dyDescent="0.2">
      <c r="A164" s="97">
        <v>143</v>
      </c>
      <c r="B164" s="120"/>
      <c r="C164" s="197"/>
      <c r="D164" s="119"/>
      <c r="E164" s="210"/>
      <c r="F164" s="119"/>
      <c r="G164" s="117"/>
      <c r="H164" s="118"/>
      <c r="I164" s="133">
        <f t="shared" si="118"/>
        <v>0</v>
      </c>
      <c r="J164" s="117"/>
      <c r="K164" s="133">
        <f t="shared" si="119"/>
        <v>0</v>
      </c>
      <c r="L164" s="117"/>
      <c r="M164" s="133">
        <f t="shared" si="120"/>
        <v>0</v>
      </c>
      <c r="N164" s="119"/>
      <c r="O164" s="133">
        <f t="shared" si="145"/>
        <v>0</v>
      </c>
      <c r="P164" s="119"/>
      <c r="Q164" s="133">
        <f t="shared" si="121"/>
        <v>0</v>
      </c>
      <c r="R164" s="117"/>
      <c r="S164" s="133">
        <f t="shared" si="122"/>
        <v>0</v>
      </c>
      <c r="T164" s="119"/>
      <c r="U164" s="133">
        <f t="shared" si="146"/>
        <v>0</v>
      </c>
      <c r="V164" s="119"/>
      <c r="W164" s="133">
        <f t="shared" si="123"/>
        <v>0</v>
      </c>
      <c r="X164" s="117"/>
      <c r="Y164" s="133">
        <f t="shared" si="124"/>
        <v>0</v>
      </c>
      <c r="Z164" s="119"/>
      <c r="AA164" s="119"/>
      <c r="AB164" s="221"/>
      <c r="AC164" s="36">
        <f t="shared" si="125"/>
        <v>0</v>
      </c>
      <c r="AD164" s="27">
        <f t="shared" si="126"/>
        <v>0</v>
      </c>
      <c r="AE164" s="101" t="str">
        <f t="shared" si="127"/>
        <v/>
      </c>
      <c r="AF164" s="25">
        <f t="shared" si="128"/>
        <v>0</v>
      </c>
      <c r="AG164" s="175"/>
      <c r="AH164" s="124">
        <f t="shared" si="147"/>
        <v>0</v>
      </c>
      <c r="AI164" s="72">
        <f t="shared" si="129"/>
        <v>0</v>
      </c>
      <c r="AJ164" s="170" t="str">
        <f t="shared" si="130"/>
        <v/>
      </c>
      <c r="AK164" s="170">
        <f t="shared" si="131"/>
        <v>0</v>
      </c>
      <c r="AL164" s="170">
        <f t="shared" si="132"/>
        <v>0</v>
      </c>
      <c r="AM164" s="171" t="str">
        <f t="shared" si="133"/>
        <v/>
      </c>
      <c r="AN164" s="123">
        <f t="shared" si="148"/>
        <v>0</v>
      </c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  <c r="AZ164" s="181"/>
      <c r="BA164" s="181"/>
      <c r="BB164" s="181"/>
      <c r="BC164" s="181"/>
      <c r="BD164" s="181"/>
      <c r="BE164" s="181"/>
      <c r="BF164" s="181"/>
      <c r="BG164" s="181"/>
      <c r="BH164" s="181"/>
      <c r="BI164" s="172" t="str">
        <f t="shared" si="151"/>
        <v/>
      </c>
      <c r="BJ164" s="172" t="str">
        <f t="shared" si="151"/>
        <v/>
      </c>
      <c r="BK164" s="172" t="str">
        <f t="shared" si="151"/>
        <v/>
      </c>
      <c r="BL164" s="172" t="str">
        <f t="shared" si="149"/>
        <v/>
      </c>
      <c r="BM164" s="172" t="str">
        <f t="shared" si="149"/>
        <v/>
      </c>
      <c r="BN164" s="172" t="str">
        <f t="shared" si="149"/>
        <v/>
      </c>
      <c r="BO164" s="172" t="str">
        <f t="shared" si="149"/>
        <v/>
      </c>
      <c r="BP164" s="172" t="str">
        <f t="shared" si="149"/>
        <v/>
      </c>
      <c r="BQ164" s="172" t="str">
        <f t="shared" si="149"/>
        <v/>
      </c>
      <c r="BR164" s="172" t="str">
        <f t="shared" si="149"/>
        <v/>
      </c>
      <c r="BS164" s="172" t="str">
        <f t="shared" si="153"/>
        <v/>
      </c>
      <c r="BT164" s="172" t="str">
        <f t="shared" si="153"/>
        <v/>
      </c>
      <c r="BU164" s="172" t="str">
        <f t="shared" si="153"/>
        <v/>
      </c>
      <c r="BV164" s="172" t="str">
        <f t="shared" si="153"/>
        <v/>
      </c>
      <c r="BW164" s="172" t="str">
        <f t="shared" si="153"/>
        <v/>
      </c>
      <c r="BX164" s="172" t="str">
        <f t="shared" si="153"/>
        <v/>
      </c>
      <c r="BY164" s="172" t="str">
        <f t="shared" si="153"/>
        <v/>
      </c>
      <c r="BZ164" s="172" t="str">
        <f t="shared" si="153"/>
        <v/>
      </c>
      <c r="CA164" s="173" t="str">
        <f t="shared" si="134"/>
        <v/>
      </c>
      <c r="CB164" s="173" t="str">
        <f t="shared" si="135"/>
        <v/>
      </c>
      <c r="CC164" s="173" t="str">
        <f t="shared" si="136"/>
        <v/>
      </c>
      <c r="CD164" s="173" t="str">
        <f t="shared" si="137"/>
        <v/>
      </c>
      <c r="CE164" s="176"/>
      <c r="CF164" s="12" t="str">
        <f t="shared" si="138"/>
        <v/>
      </c>
      <c r="CG164" s="175"/>
      <c r="DB164" s="172" t="str">
        <f t="shared" si="152"/>
        <v/>
      </c>
      <c r="DC164" s="172" t="str">
        <f t="shared" si="152"/>
        <v/>
      </c>
      <c r="DD164" s="172" t="str">
        <f t="shared" si="152"/>
        <v/>
      </c>
      <c r="DE164" s="172" t="str">
        <f t="shared" si="150"/>
        <v/>
      </c>
      <c r="DF164" s="172" t="str">
        <f t="shared" si="150"/>
        <v/>
      </c>
      <c r="DG164" s="172" t="str">
        <f t="shared" si="150"/>
        <v/>
      </c>
      <c r="DH164" s="172" t="str">
        <f t="shared" si="150"/>
        <v/>
      </c>
      <c r="DI164" s="172" t="str">
        <f t="shared" si="150"/>
        <v/>
      </c>
      <c r="DJ164" s="172" t="str">
        <f t="shared" si="150"/>
        <v/>
      </c>
      <c r="DK164" s="172" t="str">
        <f t="shared" si="150"/>
        <v/>
      </c>
      <c r="DL164" s="172" t="str">
        <f t="shared" si="154"/>
        <v/>
      </c>
      <c r="DM164" s="172" t="str">
        <f t="shared" si="154"/>
        <v/>
      </c>
      <c r="DN164" s="172" t="str">
        <f t="shared" si="154"/>
        <v/>
      </c>
      <c r="DO164" s="172" t="str">
        <f t="shared" si="154"/>
        <v/>
      </c>
      <c r="DP164" s="172" t="str">
        <f t="shared" si="154"/>
        <v/>
      </c>
      <c r="DQ164" s="172" t="str">
        <f t="shared" si="154"/>
        <v/>
      </c>
      <c r="DR164" s="172" t="str">
        <f t="shared" si="154"/>
        <v/>
      </c>
      <c r="DS164" s="172" t="str">
        <f t="shared" si="154"/>
        <v/>
      </c>
      <c r="DT164" s="173" t="str">
        <f t="shared" si="139"/>
        <v/>
      </c>
      <c r="DU164" s="173" t="str">
        <f t="shared" si="140"/>
        <v/>
      </c>
      <c r="DV164" s="173" t="str">
        <f t="shared" si="141"/>
        <v/>
      </c>
      <c r="DW164" s="173" t="str">
        <f t="shared" si="142"/>
        <v/>
      </c>
      <c r="DY164" s="12" t="str">
        <f t="shared" si="143"/>
        <v/>
      </c>
      <c r="DZ164" s="92"/>
      <c r="EA164" s="12" t="str">
        <f t="shared" si="144"/>
        <v/>
      </c>
    </row>
    <row r="165" spans="1:131" x14ac:dyDescent="0.2">
      <c r="A165" s="97">
        <v>144</v>
      </c>
      <c r="B165" s="120"/>
      <c r="C165" s="197"/>
      <c r="D165" s="119"/>
      <c r="E165" s="210"/>
      <c r="F165" s="119"/>
      <c r="G165" s="117"/>
      <c r="H165" s="118"/>
      <c r="I165" s="133">
        <f t="shared" si="118"/>
        <v>0</v>
      </c>
      <c r="J165" s="117"/>
      <c r="K165" s="133">
        <f t="shared" si="119"/>
        <v>0</v>
      </c>
      <c r="L165" s="117"/>
      <c r="M165" s="133">
        <f t="shared" si="120"/>
        <v>0</v>
      </c>
      <c r="N165" s="119"/>
      <c r="O165" s="133">
        <f t="shared" si="145"/>
        <v>0</v>
      </c>
      <c r="P165" s="119"/>
      <c r="Q165" s="133">
        <f t="shared" si="121"/>
        <v>0</v>
      </c>
      <c r="R165" s="117"/>
      <c r="S165" s="133">
        <f t="shared" si="122"/>
        <v>0</v>
      </c>
      <c r="T165" s="119"/>
      <c r="U165" s="133">
        <f t="shared" si="146"/>
        <v>0</v>
      </c>
      <c r="V165" s="119"/>
      <c r="W165" s="133">
        <f t="shared" si="123"/>
        <v>0</v>
      </c>
      <c r="X165" s="117"/>
      <c r="Y165" s="133">
        <f t="shared" si="124"/>
        <v>0</v>
      </c>
      <c r="Z165" s="119"/>
      <c r="AA165" s="119"/>
      <c r="AB165" s="221"/>
      <c r="AC165" s="36">
        <f t="shared" si="125"/>
        <v>0</v>
      </c>
      <c r="AD165" s="27">
        <f t="shared" si="126"/>
        <v>0</v>
      </c>
      <c r="AE165" s="101" t="str">
        <f t="shared" si="127"/>
        <v/>
      </c>
      <c r="AF165" s="25">
        <f t="shared" si="128"/>
        <v>0</v>
      </c>
      <c r="AG165" s="175"/>
      <c r="AH165" s="124">
        <f t="shared" si="147"/>
        <v>0</v>
      </c>
      <c r="AI165" s="72">
        <f t="shared" si="129"/>
        <v>0</v>
      </c>
      <c r="AJ165" s="170" t="str">
        <f t="shared" si="130"/>
        <v/>
      </c>
      <c r="AK165" s="170">
        <f t="shared" si="131"/>
        <v>0</v>
      </c>
      <c r="AL165" s="170">
        <f t="shared" si="132"/>
        <v>0</v>
      </c>
      <c r="AM165" s="171" t="str">
        <f t="shared" si="133"/>
        <v/>
      </c>
      <c r="AN165" s="123">
        <f t="shared" si="148"/>
        <v>0</v>
      </c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  <c r="AZ165" s="181"/>
      <c r="BA165" s="181"/>
      <c r="BB165" s="181"/>
      <c r="BC165" s="181"/>
      <c r="BD165" s="181"/>
      <c r="BE165" s="181"/>
      <c r="BF165" s="181"/>
      <c r="BG165" s="181"/>
      <c r="BH165" s="181"/>
      <c r="BI165" s="172" t="str">
        <f t="shared" si="151"/>
        <v/>
      </c>
      <c r="BJ165" s="172" t="str">
        <f t="shared" si="151"/>
        <v/>
      </c>
      <c r="BK165" s="172" t="str">
        <f t="shared" si="151"/>
        <v/>
      </c>
      <c r="BL165" s="172" t="str">
        <f t="shared" si="149"/>
        <v/>
      </c>
      <c r="BM165" s="172" t="str">
        <f t="shared" si="149"/>
        <v/>
      </c>
      <c r="BN165" s="172" t="str">
        <f t="shared" si="149"/>
        <v/>
      </c>
      <c r="BO165" s="172" t="str">
        <f t="shared" si="149"/>
        <v/>
      </c>
      <c r="BP165" s="172" t="str">
        <f t="shared" si="149"/>
        <v/>
      </c>
      <c r="BQ165" s="172" t="str">
        <f t="shared" si="149"/>
        <v/>
      </c>
      <c r="BR165" s="172" t="str">
        <f t="shared" si="149"/>
        <v/>
      </c>
      <c r="BS165" s="172" t="str">
        <f t="shared" si="153"/>
        <v/>
      </c>
      <c r="BT165" s="172" t="str">
        <f t="shared" si="153"/>
        <v/>
      </c>
      <c r="BU165" s="172" t="str">
        <f t="shared" si="153"/>
        <v/>
      </c>
      <c r="BV165" s="172" t="str">
        <f t="shared" si="153"/>
        <v/>
      </c>
      <c r="BW165" s="172" t="str">
        <f t="shared" si="153"/>
        <v/>
      </c>
      <c r="BX165" s="172" t="str">
        <f t="shared" si="153"/>
        <v/>
      </c>
      <c r="BY165" s="172" t="str">
        <f t="shared" si="153"/>
        <v/>
      </c>
      <c r="BZ165" s="172" t="str">
        <f t="shared" si="153"/>
        <v/>
      </c>
      <c r="CA165" s="173" t="str">
        <f t="shared" si="134"/>
        <v/>
      </c>
      <c r="CB165" s="173" t="str">
        <f t="shared" si="135"/>
        <v/>
      </c>
      <c r="CC165" s="173" t="str">
        <f t="shared" si="136"/>
        <v/>
      </c>
      <c r="CD165" s="173" t="str">
        <f t="shared" si="137"/>
        <v/>
      </c>
      <c r="CE165" s="176"/>
      <c r="CF165" s="12" t="str">
        <f t="shared" si="138"/>
        <v/>
      </c>
      <c r="CG165" s="175"/>
      <c r="DB165" s="172" t="str">
        <f t="shared" si="152"/>
        <v/>
      </c>
      <c r="DC165" s="172" t="str">
        <f t="shared" si="152"/>
        <v/>
      </c>
      <c r="DD165" s="172" t="str">
        <f t="shared" si="152"/>
        <v/>
      </c>
      <c r="DE165" s="172" t="str">
        <f t="shared" si="150"/>
        <v/>
      </c>
      <c r="DF165" s="172" t="str">
        <f t="shared" si="150"/>
        <v/>
      </c>
      <c r="DG165" s="172" t="str">
        <f t="shared" si="150"/>
        <v/>
      </c>
      <c r="DH165" s="172" t="str">
        <f t="shared" si="150"/>
        <v/>
      </c>
      <c r="DI165" s="172" t="str">
        <f t="shared" si="150"/>
        <v/>
      </c>
      <c r="DJ165" s="172" t="str">
        <f t="shared" si="150"/>
        <v/>
      </c>
      <c r="DK165" s="172" t="str">
        <f t="shared" si="150"/>
        <v/>
      </c>
      <c r="DL165" s="172" t="str">
        <f t="shared" si="154"/>
        <v/>
      </c>
      <c r="DM165" s="172" t="str">
        <f t="shared" si="154"/>
        <v/>
      </c>
      <c r="DN165" s="172" t="str">
        <f t="shared" si="154"/>
        <v/>
      </c>
      <c r="DO165" s="172" t="str">
        <f t="shared" si="154"/>
        <v/>
      </c>
      <c r="DP165" s="172" t="str">
        <f t="shared" si="154"/>
        <v/>
      </c>
      <c r="DQ165" s="172" t="str">
        <f t="shared" si="154"/>
        <v/>
      </c>
      <c r="DR165" s="172" t="str">
        <f t="shared" si="154"/>
        <v/>
      </c>
      <c r="DS165" s="172" t="str">
        <f t="shared" si="154"/>
        <v/>
      </c>
      <c r="DT165" s="173" t="str">
        <f t="shared" si="139"/>
        <v/>
      </c>
      <c r="DU165" s="173" t="str">
        <f t="shared" si="140"/>
        <v/>
      </c>
      <c r="DV165" s="173" t="str">
        <f t="shared" si="141"/>
        <v/>
      </c>
      <c r="DW165" s="173" t="str">
        <f t="shared" si="142"/>
        <v/>
      </c>
      <c r="DY165" s="12" t="str">
        <f t="shared" si="143"/>
        <v/>
      </c>
      <c r="DZ165" s="92"/>
      <c r="EA165" s="12" t="str">
        <f t="shared" si="144"/>
        <v/>
      </c>
    </row>
    <row r="166" spans="1:131" x14ac:dyDescent="0.2">
      <c r="A166" s="97">
        <v>145</v>
      </c>
      <c r="B166" s="120"/>
      <c r="C166" s="197"/>
      <c r="D166" s="119"/>
      <c r="E166" s="210"/>
      <c r="F166" s="119"/>
      <c r="G166" s="117"/>
      <c r="H166" s="118"/>
      <c r="I166" s="133">
        <f t="shared" si="118"/>
        <v>0</v>
      </c>
      <c r="J166" s="117"/>
      <c r="K166" s="133">
        <f t="shared" si="119"/>
        <v>0</v>
      </c>
      <c r="L166" s="117"/>
      <c r="M166" s="133">
        <f t="shared" si="120"/>
        <v>0</v>
      </c>
      <c r="N166" s="119"/>
      <c r="O166" s="133">
        <f t="shared" si="145"/>
        <v>0</v>
      </c>
      <c r="P166" s="119"/>
      <c r="Q166" s="133">
        <f t="shared" si="121"/>
        <v>0</v>
      </c>
      <c r="R166" s="117"/>
      <c r="S166" s="133">
        <f t="shared" si="122"/>
        <v>0</v>
      </c>
      <c r="T166" s="119"/>
      <c r="U166" s="133">
        <f t="shared" si="146"/>
        <v>0</v>
      </c>
      <c r="V166" s="119"/>
      <c r="W166" s="133">
        <f t="shared" si="123"/>
        <v>0</v>
      </c>
      <c r="X166" s="117"/>
      <c r="Y166" s="133">
        <f t="shared" si="124"/>
        <v>0</v>
      </c>
      <c r="Z166" s="119"/>
      <c r="AA166" s="119"/>
      <c r="AB166" s="221"/>
      <c r="AC166" s="36">
        <f t="shared" si="125"/>
        <v>0</v>
      </c>
      <c r="AD166" s="27">
        <f t="shared" si="126"/>
        <v>0</v>
      </c>
      <c r="AE166" s="101" t="str">
        <f t="shared" si="127"/>
        <v/>
      </c>
      <c r="AF166" s="25">
        <f t="shared" si="128"/>
        <v>0</v>
      </c>
      <c r="AG166" s="175"/>
      <c r="AH166" s="124">
        <f t="shared" si="147"/>
        <v>0</v>
      </c>
      <c r="AI166" s="72">
        <f t="shared" si="129"/>
        <v>0</v>
      </c>
      <c r="AJ166" s="170" t="str">
        <f t="shared" si="130"/>
        <v/>
      </c>
      <c r="AK166" s="170">
        <f t="shared" si="131"/>
        <v>0</v>
      </c>
      <c r="AL166" s="170">
        <f t="shared" si="132"/>
        <v>0</v>
      </c>
      <c r="AM166" s="171" t="str">
        <f t="shared" si="133"/>
        <v/>
      </c>
      <c r="AN166" s="123">
        <f t="shared" si="148"/>
        <v>0</v>
      </c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  <c r="AZ166" s="181"/>
      <c r="BA166" s="181"/>
      <c r="BB166" s="181"/>
      <c r="BC166" s="181"/>
      <c r="BD166" s="181"/>
      <c r="BE166" s="181"/>
      <c r="BF166" s="181"/>
      <c r="BG166" s="181"/>
      <c r="BH166" s="181"/>
      <c r="BI166" s="172" t="str">
        <f t="shared" si="151"/>
        <v/>
      </c>
      <c r="BJ166" s="172" t="str">
        <f t="shared" si="151"/>
        <v/>
      </c>
      <c r="BK166" s="172" t="str">
        <f t="shared" si="151"/>
        <v/>
      </c>
      <c r="BL166" s="172" t="str">
        <f t="shared" si="149"/>
        <v/>
      </c>
      <c r="BM166" s="172" t="str">
        <f t="shared" si="149"/>
        <v/>
      </c>
      <c r="BN166" s="172" t="str">
        <f t="shared" si="149"/>
        <v/>
      </c>
      <c r="BO166" s="172" t="str">
        <f t="shared" si="149"/>
        <v/>
      </c>
      <c r="BP166" s="172" t="str">
        <f t="shared" si="149"/>
        <v/>
      </c>
      <c r="BQ166" s="172" t="str">
        <f t="shared" si="149"/>
        <v/>
      </c>
      <c r="BR166" s="172" t="str">
        <f t="shared" si="149"/>
        <v/>
      </c>
      <c r="BS166" s="172" t="str">
        <f t="shared" si="153"/>
        <v/>
      </c>
      <c r="BT166" s="172" t="str">
        <f t="shared" si="153"/>
        <v/>
      </c>
      <c r="BU166" s="172" t="str">
        <f t="shared" si="153"/>
        <v/>
      </c>
      <c r="BV166" s="172" t="str">
        <f t="shared" si="153"/>
        <v/>
      </c>
      <c r="BW166" s="172" t="str">
        <f t="shared" si="153"/>
        <v/>
      </c>
      <c r="BX166" s="172" t="str">
        <f t="shared" si="153"/>
        <v/>
      </c>
      <c r="BY166" s="172" t="str">
        <f t="shared" si="153"/>
        <v/>
      </c>
      <c r="BZ166" s="172" t="str">
        <f t="shared" si="153"/>
        <v/>
      </c>
      <c r="CA166" s="173" t="str">
        <f t="shared" si="134"/>
        <v/>
      </c>
      <c r="CB166" s="173" t="str">
        <f t="shared" si="135"/>
        <v/>
      </c>
      <c r="CC166" s="173" t="str">
        <f t="shared" si="136"/>
        <v/>
      </c>
      <c r="CD166" s="173" t="str">
        <f t="shared" si="137"/>
        <v/>
      </c>
      <c r="CE166" s="176"/>
      <c r="CF166" s="12" t="str">
        <f t="shared" si="138"/>
        <v/>
      </c>
      <c r="CG166" s="175"/>
      <c r="DB166" s="172" t="str">
        <f t="shared" si="152"/>
        <v/>
      </c>
      <c r="DC166" s="172" t="str">
        <f t="shared" si="152"/>
        <v/>
      </c>
      <c r="DD166" s="172" t="str">
        <f t="shared" si="152"/>
        <v/>
      </c>
      <c r="DE166" s="172" t="str">
        <f t="shared" si="150"/>
        <v/>
      </c>
      <c r="DF166" s="172" t="str">
        <f t="shared" si="150"/>
        <v/>
      </c>
      <c r="DG166" s="172" t="str">
        <f t="shared" si="150"/>
        <v/>
      </c>
      <c r="DH166" s="172" t="str">
        <f t="shared" si="150"/>
        <v/>
      </c>
      <c r="DI166" s="172" t="str">
        <f t="shared" si="150"/>
        <v/>
      </c>
      <c r="DJ166" s="172" t="str">
        <f t="shared" si="150"/>
        <v/>
      </c>
      <c r="DK166" s="172" t="str">
        <f t="shared" si="150"/>
        <v/>
      </c>
      <c r="DL166" s="172" t="str">
        <f t="shared" si="154"/>
        <v/>
      </c>
      <c r="DM166" s="172" t="str">
        <f t="shared" si="154"/>
        <v/>
      </c>
      <c r="DN166" s="172" t="str">
        <f t="shared" si="154"/>
        <v/>
      </c>
      <c r="DO166" s="172" t="str">
        <f t="shared" si="154"/>
        <v/>
      </c>
      <c r="DP166" s="172" t="str">
        <f t="shared" si="154"/>
        <v/>
      </c>
      <c r="DQ166" s="172" t="str">
        <f t="shared" si="154"/>
        <v/>
      </c>
      <c r="DR166" s="172" t="str">
        <f t="shared" si="154"/>
        <v/>
      </c>
      <c r="DS166" s="172" t="str">
        <f t="shared" si="154"/>
        <v/>
      </c>
      <c r="DT166" s="173" t="str">
        <f t="shared" si="139"/>
        <v/>
      </c>
      <c r="DU166" s="173" t="str">
        <f t="shared" si="140"/>
        <v/>
      </c>
      <c r="DV166" s="173" t="str">
        <f t="shared" si="141"/>
        <v/>
      </c>
      <c r="DW166" s="173" t="str">
        <f t="shared" si="142"/>
        <v/>
      </c>
      <c r="DY166" s="12" t="str">
        <f t="shared" si="143"/>
        <v/>
      </c>
      <c r="DZ166" s="92"/>
      <c r="EA166" s="12" t="str">
        <f t="shared" si="144"/>
        <v/>
      </c>
    </row>
    <row r="167" spans="1:131" x14ac:dyDescent="0.2">
      <c r="A167" s="97">
        <v>146</v>
      </c>
      <c r="B167" s="120"/>
      <c r="C167" s="197"/>
      <c r="D167" s="119"/>
      <c r="E167" s="210"/>
      <c r="F167" s="119"/>
      <c r="G167" s="117"/>
      <c r="H167" s="118"/>
      <c r="I167" s="133">
        <f t="shared" si="118"/>
        <v>0</v>
      </c>
      <c r="J167" s="117"/>
      <c r="K167" s="133">
        <f t="shared" si="119"/>
        <v>0</v>
      </c>
      <c r="L167" s="117"/>
      <c r="M167" s="133">
        <f t="shared" si="120"/>
        <v>0</v>
      </c>
      <c r="N167" s="119"/>
      <c r="O167" s="133">
        <f t="shared" si="145"/>
        <v>0</v>
      </c>
      <c r="P167" s="119"/>
      <c r="Q167" s="133">
        <f t="shared" si="121"/>
        <v>0</v>
      </c>
      <c r="R167" s="117"/>
      <c r="S167" s="133">
        <f t="shared" si="122"/>
        <v>0</v>
      </c>
      <c r="T167" s="119"/>
      <c r="U167" s="133">
        <f t="shared" si="146"/>
        <v>0</v>
      </c>
      <c r="V167" s="119"/>
      <c r="W167" s="133">
        <f t="shared" si="123"/>
        <v>0</v>
      </c>
      <c r="X167" s="117"/>
      <c r="Y167" s="133">
        <f t="shared" si="124"/>
        <v>0</v>
      </c>
      <c r="Z167" s="119"/>
      <c r="AA167" s="119"/>
      <c r="AB167" s="221"/>
      <c r="AC167" s="36">
        <f t="shared" si="125"/>
        <v>0</v>
      </c>
      <c r="AD167" s="27">
        <f t="shared" si="126"/>
        <v>0</v>
      </c>
      <c r="AE167" s="101" t="str">
        <f t="shared" si="127"/>
        <v/>
      </c>
      <c r="AF167" s="25">
        <f t="shared" si="128"/>
        <v>0</v>
      </c>
      <c r="AG167" s="175"/>
      <c r="AH167" s="124">
        <f t="shared" si="147"/>
        <v>0</v>
      </c>
      <c r="AI167" s="72">
        <f t="shared" si="129"/>
        <v>0</v>
      </c>
      <c r="AJ167" s="170" t="str">
        <f t="shared" si="130"/>
        <v/>
      </c>
      <c r="AK167" s="170">
        <f t="shared" si="131"/>
        <v>0</v>
      </c>
      <c r="AL167" s="170">
        <f t="shared" si="132"/>
        <v>0</v>
      </c>
      <c r="AM167" s="171" t="str">
        <f t="shared" si="133"/>
        <v/>
      </c>
      <c r="AN167" s="123">
        <f t="shared" si="148"/>
        <v>0</v>
      </c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  <c r="AZ167" s="181"/>
      <c r="BA167" s="181"/>
      <c r="BB167" s="181"/>
      <c r="BC167" s="181"/>
      <c r="BD167" s="181"/>
      <c r="BE167" s="181"/>
      <c r="BF167" s="181"/>
      <c r="BG167" s="181"/>
      <c r="BH167" s="181"/>
      <c r="BI167" s="172" t="str">
        <f t="shared" si="151"/>
        <v/>
      </c>
      <c r="BJ167" s="172" t="str">
        <f t="shared" si="151"/>
        <v/>
      </c>
      <c r="BK167" s="172" t="str">
        <f t="shared" si="151"/>
        <v/>
      </c>
      <c r="BL167" s="172" t="str">
        <f t="shared" si="149"/>
        <v/>
      </c>
      <c r="BM167" s="172" t="str">
        <f t="shared" si="149"/>
        <v/>
      </c>
      <c r="BN167" s="172" t="str">
        <f t="shared" si="149"/>
        <v/>
      </c>
      <c r="BO167" s="172" t="str">
        <f t="shared" si="149"/>
        <v/>
      </c>
      <c r="BP167" s="172" t="str">
        <f t="shared" si="149"/>
        <v/>
      </c>
      <c r="BQ167" s="172" t="str">
        <f t="shared" si="149"/>
        <v/>
      </c>
      <c r="BR167" s="172" t="str">
        <f t="shared" si="149"/>
        <v/>
      </c>
      <c r="BS167" s="172" t="str">
        <f t="shared" si="153"/>
        <v/>
      </c>
      <c r="BT167" s="172" t="str">
        <f t="shared" si="153"/>
        <v/>
      </c>
      <c r="BU167" s="172" t="str">
        <f t="shared" si="153"/>
        <v/>
      </c>
      <c r="BV167" s="172" t="str">
        <f t="shared" si="153"/>
        <v/>
      </c>
      <c r="BW167" s="172" t="str">
        <f t="shared" si="153"/>
        <v/>
      </c>
      <c r="BX167" s="172" t="str">
        <f t="shared" si="153"/>
        <v/>
      </c>
      <c r="BY167" s="172" t="str">
        <f t="shared" si="153"/>
        <v/>
      </c>
      <c r="BZ167" s="172" t="str">
        <f t="shared" si="153"/>
        <v/>
      </c>
      <c r="CA167" s="173" t="str">
        <f t="shared" si="134"/>
        <v/>
      </c>
      <c r="CB167" s="173" t="str">
        <f t="shared" si="135"/>
        <v/>
      </c>
      <c r="CC167" s="173" t="str">
        <f t="shared" si="136"/>
        <v/>
      </c>
      <c r="CD167" s="173" t="str">
        <f t="shared" si="137"/>
        <v/>
      </c>
      <c r="CE167" s="176"/>
      <c r="CF167" s="12" t="str">
        <f t="shared" si="138"/>
        <v/>
      </c>
      <c r="CG167" s="175"/>
      <c r="DB167" s="172" t="str">
        <f t="shared" si="152"/>
        <v/>
      </c>
      <c r="DC167" s="172" t="str">
        <f t="shared" si="152"/>
        <v/>
      </c>
      <c r="DD167" s="172" t="str">
        <f t="shared" si="152"/>
        <v/>
      </c>
      <c r="DE167" s="172" t="str">
        <f t="shared" si="150"/>
        <v/>
      </c>
      <c r="DF167" s="172" t="str">
        <f t="shared" si="150"/>
        <v/>
      </c>
      <c r="DG167" s="172" t="str">
        <f t="shared" si="150"/>
        <v/>
      </c>
      <c r="DH167" s="172" t="str">
        <f t="shared" si="150"/>
        <v/>
      </c>
      <c r="DI167" s="172" t="str">
        <f t="shared" si="150"/>
        <v/>
      </c>
      <c r="DJ167" s="172" t="str">
        <f t="shared" si="150"/>
        <v/>
      </c>
      <c r="DK167" s="172" t="str">
        <f t="shared" si="150"/>
        <v/>
      </c>
      <c r="DL167" s="172" t="str">
        <f t="shared" si="154"/>
        <v/>
      </c>
      <c r="DM167" s="172" t="str">
        <f t="shared" si="154"/>
        <v/>
      </c>
      <c r="DN167" s="172" t="str">
        <f t="shared" si="154"/>
        <v/>
      </c>
      <c r="DO167" s="172" t="str">
        <f t="shared" si="154"/>
        <v/>
      </c>
      <c r="DP167" s="172" t="str">
        <f t="shared" si="154"/>
        <v/>
      </c>
      <c r="DQ167" s="172" t="str">
        <f t="shared" si="154"/>
        <v/>
      </c>
      <c r="DR167" s="172" t="str">
        <f t="shared" si="154"/>
        <v/>
      </c>
      <c r="DS167" s="172" t="str">
        <f t="shared" si="154"/>
        <v/>
      </c>
      <c r="DT167" s="173" t="str">
        <f t="shared" si="139"/>
        <v/>
      </c>
      <c r="DU167" s="173" t="str">
        <f t="shared" si="140"/>
        <v/>
      </c>
      <c r="DV167" s="173" t="str">
        <f t="shared" si="141"/>
        <v/>
      </c>
      <c r="DW167" s="173" t="str">
        <f t="shared" si="142"/>
        <v/>
      </c>
      <c r="DY167" s="12" t="str">
        <f t="shared" si="143"/>
        <v/>
      </c>
      <c r="DZ167" s="92"/>
      <c r="EA167" s="12" t="str">
        <f t="shared" si="144"/>
        <v/>
      </c>
    </row>
    <row r="168" spans="1:131" x14ac:dyDescent="0.2">
      <c r="A168" s="97">
        <v>147</v>
      </c>
      <c r="B168" s="120"/>
      <c r="C168" s="197"/>
      <c r="D168" s="119"/>
      <c r="E168" s="210"/>
      <c r="F168" s="119"/>
      <c r="G168" s="117"/>
      <c r="H168" s="118"/>
      <c r="I168" s="133">
        <f t="shared" si="118"/>
        <v>0</v>
      </c>
      <c r="J168" s="117"/>
      <c r="K168" s="133">
        <f t="shared" si="119"/>
        <v>0</v>
      </c>
      <c r="L168" s="117"/>
      <c r="M168" s="133">
        <f t="shared" si="120"/>
        <v>0</v>
      </c>
      <c r="N168" s="119"/>
      <c r="O168" s="133">
        <f t="shared" si="145"/>
        <v>0</v>
      </c>
      <c r="P168" s="119"/>
      <c r="Q168" s="133">
        <f t="shared" si="121"/>
        <v>0</v>
      </c>
      <c r="R168" s="117"/>
      <c r="S168" s="133">
        <f t="shared" si="122"/>
        <v>0</v>
      </c>
      <c r="T168" s="119"/>
      <c r="U168" s="133">
        <f t="shared" si="146"/>
        <v>0</v>
      </c>
      <c r="V168" s="119"/>
      <c r="W168" s="133">
        <f t="shared" si="123"/>
        <v>0</v>
      </c>
      <c r="X168" s="117"/>
      <c r="Y168" s="133">
        <f t="shared" si="124"/>
        <v>0</v>
      </c>
      <c r="Z168" s="119"/>
      <c r="AA168" s="119"/>
      <c r="AB168" s="221"/>
      <c r="AC168" s="36">
        <f t="shared" si="125"/>
        <v>0</v>
      </c>
      <c r="AD168" s="27">
        <f t="shared" si="126"/>
        <v>0</v>
      </c>
      <c r="AE168" s="101" t="str">
        <f t="shared" si="127"/>
        <v/>
      </c>
      <c r="AF168" s="25">
        <f t="shared" si="128"/>
        <v>0</v>
      </c>
      <c r="AG168" s="175"/>
      <c r="AH168" s="124">
        <f t="shared" si="147"/>
        <v>0</v>
      </c>
      <c r="AI168" s="72">
        <f t="shared" si="129"/>
        <v>0</v>
      </c>
      <c r="AJ168" s="170" t="str">
        <f t="shared" si="130"/>
        <v/>
      </c>
      <c r="AK168" s="170">
        <f t="shared" si="131"/>
        <v>0</v>
      </c>
      <c r="AL168" s="170">
        <f t="shared" si="132"/>
        <v>0</v>
      </c>
      <c r="AM168" s="171" t="str">
        <f t="shared" si="133"/>
        <v/>
      </c>
      <c r="AN168" s="123">
        <f t="shared" si="148"/>
        <v>0</v>
      </c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  <c r="BA168" s="181"/>
      <c r="BB168" s="181"/>
      <c r="BC168" s="181"/>
      <c r="BD168" s="181"/>
      <c r="BE168" s="181"/>
      <c r="BF168" s="181"/>
      <c r="BG168" s="181"/>
      <c r="BH168" s="181"/>
      <c r="BI168" s="172" t="str">
        <f t="shared" si="151"/>
        <v/>
      </c>
      <c r="BJ168" s="172" t="str">
        <f t="shared" si="151"/>
        <v/>
      </c>
      <c r="BK168" s="172" t="str">
        <f t="shared" si="151"/>
        <v/>
      </c>
      <c r="BL168" s="172" t="str">
        <f t="shared" si="149"/>
        <v/>
      </c>
      <c r="BM168" s="172" t="str">
        <f t="shared" si="149"/>
        <v/>
      </c>
      <c r="BN168" s="172" t="str">
        <f t="shared" si="149"/>
        <v/>
      </c>
      <c r="BO168" s="172" t="str">
        <f t="shared" si="149"/>
        <v/>
      </c>
      <c r="BP168" s="172" t="str">
        <f t="shared" si="149"/>
        <v/>
      </c>
      <c r="BQ168" s="172" t="str">
        <f t="shared" si="149"/>
        <v/>
      </c>
      <c r="BR168" s="172" t="str">
        <f t="shared" si="149"/>
        <v/>
      </c>
      <c r="BS168" s="172" t="str">
        <f t="shared" si="153"/>
        <v/>
      </c>
      <c r="BT168" s="172" t="str">
        <f t="shared" si="153"/>
        <v/>
      </c>
      <c r="BU168" s="172" t="str">
        <f t="shared" si="153"/>
        <v/>
      </c>
      <c r="BV168" s="172" t="str">
        <f t="shared" si="153"/>
        <v/>
      </c>
      <c r="BW168" s="172" t="str">
        <f t="shared" si="153"/>
        <v/>
      </c>
      <c r="BX168" s="172" t="str">
        <f t="shared" si="153"/>
        <v/>
      </c>
      <c r="BY168" s="172" t="str">
        <f t="shared" si="153"/>
        <v/>
      </c>
      <c r="BZ168" s="172" t="str">
        <f t="shared" si="153"/>
        <v/>
      </c>
      <c r="CA168" s="173" t="str">
        <f t="shared" si="134"/>
        <v/>
      </c>
      <c r="CB168" s="173" t="str">
        <f t="shared" si="135"/>
        <v/>
      </c>
      <c r="CC168" s="173" t="str">
        <f t="shared" si="136"/>
        <v/>
      </c>
      <c r="CD168" s="173" t="str">
        <f t="shared" si="137"/>
        <v/>
      </c>
      <c r="CE168" s="176"/>
      <c r="CF168" s="12" t="str">
        <f t="shared" si="138"/>
        <v/>
      </c>
      <c r="CG168" s="175"/>
      <c r="DB168" s="172" t="str">
        <f t="shared" si="152"/>
        <v/>
      </c>
      <c r="DC168" s="172" t="str">
        <f t="shared" si="152"/>
        <v/>
      </c>
      <c r="DD168" s="172" t="str">
        <f t="shared" si="152"/>
        <v/>
      </c>
      <c r="DE168" s="172" t="str">
        <f t="shared" si="150"/>
        <v/>
      </c>
      <c r="DF168" s="172" t="str">
        <f t="shared" si="150"/>
        <v/>
      </c>
      <c r="DG168" s="172" t="str">
        <f t="shared" si="150"/>
        <v/>
      </c>
      <c r="DH168" s="172" t="str">
        <f t="shared" si="150"/>
        <v/>
      </c>
      <c r="DI168" s="172" t="str">
        <f t="shared" si="150"/>
        <v/>
      </c>
      <c r="DJ168" s="172" t="str">
        <f t="shared" si="150"/>
        <v/>
      </c>
      <c r="DK168" s="172" t="str">
        <f t="shared" si="150"/>
        <v/>
      </c>
      <c r="DL168" s="172" t="str">
        <f t="shared" si="154"/>
        <v/>
      </c>
      <c r="DM168" s="172" t="str">
        <f t="shared" si="154"/>
        <v/>
      </c>
      <c r="DN168" s="172" t="str">
        <f t="shared" si="154"/>
        <v/>
      </c>
      <c r="DO168" s="172" t="str">
        <f t="shared" si="154"/>
        <v/>
      </c>
      <c r="DP168" s="172" t="str">
        <f t="shared" si="154"/>
        <v/>
      </c>
      <c r="DQ168" s="172" t="str">
        <f t="shared" si="154"/>
        <v/>
      </c>
      <c r="DR168" s="172" t="str">
        <f t="shared" si="154"/>
        <v/>
      </c>
      <c r="DS168" s="172" t="str">
        <f t="shared" si="154"/>
        <v/>
      </c>
      <c r="DT168" s="173" t="str">
        <f t="shared" si="139"/>
        <v/>
      </c>
      <c r="DU168" s="173" t="str">
        <f t="shared" si="140"/>
        <v/>
      </c>
      <c r="DV168" s="173" t="str">
        <f t="shared" si="141"/>
        <v/>
      </c>
      <c r="DW168" s="173" t="str">
        <f t="shared" si="142"/>
        <v/>
      </c>
      <c r="DY168" s="12" t="str">
        <f t="shared" si="143"/>
        <v/>
      </c>
      <c r="DZ168" s="92"/>
      <c r="EA168" s="12" t="str">
        <f t="shared" si="144"/>
        <v/>
      </c>
    </row>
    <row r="169" spans="1:131" x14ac:dyDescent="0.2">
      <c r="A169" s="97">
        <v>148</v>
      </c>
      <c r="B169" s="120"/>
      <c r="C169" s="197"/>
      <c r="D169" s="119"/>
      <c r="E169" s="210"/>
      <c r="F169" s="119"/>
      <c r="G169" s="117"/>
      <c r="H169" s="118"/>
      <c r="I169" s="133">
        <f t="shared" si="118"/>
        <v>0</v>
      </c>
      <c r="J169" s="117"/>
      <c r="K169" s="133">
        <f t="shared" si="119"/>
        <v>0</v>
      </c>
      <c r="L169" s="117"/>
      <c r="M169" s="133">
        <f t="shared" si="120"/>
        <v>0</v>
      </c>
      <c r="N169" s="119"/>
      <c r="O169" s="133">
        <f t="shared" si="145"/>
        <v>0</v>
      </c>
      <c r="P169" s="119"/>
      <c r="Q169" s="133">
        <f t="shared" si="121"/>
        <v>0</v>
      </c>
      <c r="R169" s="117"/>
      <c r="S169" s="133">
        <f t="shared" si="122"/>
        <v>0</v>
      </c>
      <c r="T169" s="119"/>
      <c r="U169" s="133">
        <f t="shared" si="146"/>
        <v>0</v>
      </c>
      <c r="V169" s="119"/>
      <c r="W169" s="133">
        <f t="shared" si="123"/>
        <v>0</v>
      </c>
      <c r="X169" s="117"/>
      <c r="Y169" s="133">
        <f t="shared" si="124"/>
        <v>0</v>
      </c>
      <c r="Z169" s="119"/>
      <c r="AA169" s="119"/>
      <c r="AB169" s="221"/>
      <c r="AC169" s="36">
        <f t="shared" si="125"/>
        <v>0</v>
      </c>
      <c r="AD169" s="27">
        <f t="shared" si="126"/>
        <v>0</v>
      </c>
      <c r="AE169" s="101" t="str">
        <f t="shared" si="127"/>
        <v/>
      </c>
      <c r="AF169" s="25">
        <f t="shared" si="128"/>
        <v>0</v>
      </c>
      <c r="AG169" s="175"/>
      <c r="AH169" s="124">
        <f t="shared" si="147"/>
        <v>0</v>
      </c>
      <c r="AI169" s="72">
        <f t="shared" si="129"/>
        <v>0</v>
      </c>
      <c r="AJ169" s="170" t="str">
        <f t="shared" si="130"/>
        <v/>
      </c>
      <c r="AK169" s="170">
        <f t="shared" si="131"/>
        <v>0</v>
      </c>
      <c r="AL169" s="170">
        <f t="shared" si="132"/>
        <v>0</v>
      </c>
      <c r="AM169" s="171" t="str">
        <f t="shared" si="133"/>
        <v/>
      </c>
      <c r="AN169" s="123">
        <f t="shared" si="148"/>
        <v>0</v>
      </c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  <c r="BA169" s="181"/>
      <c r="BB169" s="181"/>
      <c r="BC169" s="181"/>
      <c r="BD169" s="181"/>
      <c r="BE169" s="181"/>
      <c r="BF169" s="181"/>
      <c r="BG169" s="181"/>
      <c r="BH169" s="181"/>
      <c r="BI169" s="172" t="str">
        <f t="shared" si="151"/>
        <v/>
      </c>
      <c r="BJ169" s="172" t="str">
        <f t="shared" si="151"/>
        <v/>
      </c>
      <c r="BK169" s="172" t="str">
        <f t="shared" si="151"/>
        <v/>
      </c>
      <c r="BL169" s="172" t="str">
        <f t="shared" si="149"/>
        <v/>
      </c>
      <c r="BM169" s="172" t="str">
        <f t="shared" si="149"/>
        <v/>
      </c>
      <c r="BN169" s="172" t="str">
        <f t="shared" si="149"/>
        <v/>
      </c>
      <c r="BO169" s="172" t="str">
        <f t="shared" si="149"/>
        <v/>
      </c>
      <c r="BP169" s="172" t="str">
        <f t="shared" si="149"/>
        <v/>
      </c>
      <c r="BQ169" s="172" t="str">
        <f t="shared" si="149"/>
        <v/>
      </c>
      <c r="BR169" s="172" t="str">
        <f t="shared" si="149"/>
        <v/>
      </c>
      <c r="BS169" s="172" t="str">
        <f t="shared" si="153"/>
        <v/>
      </c>
      <c r="BT169" s="172" t="str">
        <f t="shared" si="153"/>
        <v/>
      </c>
      <c r="BU169" s="172" t="str">
        <f t="shared" si="153"/>
        <v/>
      </c>
      <c r="BV169" s="172" t="str">
        <f t="shared" si="153"/>
        <v/>
      </c>
      <c r="BW169" s="172" t="str">
        <f t="shared" si="153"/>
        <v/>
      </c>
      <c r="BX169" s="172" t="str">
        <f t="shared" si="153"/>
        <v/>
      </c>
      <c r="BY169" s="172" t="str">
        <f t="shared" si="153"/>
        <v/>
      </c>
      <c r="BZ169" s="172" t="str">
        <f t="shared" si="153"/>
        <v/>
      </c>
      <c r="CA169" s="173" t="str">
        <f t="shared" si="134"/>
        <v/>
      </c>
      <c r="CB169" s="173" t="str">
        <f t="shared" si="135"/>
        <v/>
      </c>
      <c r="CC169" s="173" t="str">
        <f t="shared" si="136"/>
        <v/>
      </c>
      <c r="CD169" s="173" t="str">
        <f t="shared" si="137"/>
        <v/>
      </c>
      <c r="CE169" s="176"/>
      <c r="CF169" s="12" t="str">
        <f t="shared" si="138"/>
        <v/>
      </c>
      <c r="CG169" s="175"/>
      <c r="DB169" s="172" t="str">
        <f t="shared" si="152"/>
        <v/>
      </c>
      <c r="DC169" s="172" t="str">
        <f t="shared" si="152"/>
        <v/>
      </c>
      <c r="DD169" s="172" t="str">
        <f t="shared" si="152"/>
        <v/>
      </c>
      <c r="DE169" s="172" t="str">
        <f t="shared" si="150"/>
        <v/>
      </c>
      <c r="DF169" s="172" t="str">
        <f t="shared" si="150"/>
        <v/>
      </c>
      <c r="DG169" s="172" t="str">
        <f t="shared" si="150"/>
        <v/>
      </c>
      <c r="DH169" s="172" t="str">
        <f t="shared" si="150"/>
        <v/>
      </c>
      <c r="DI169" s="172" t="str">
        <f t="shared" si="150"/>
        <v/>
      </c>
      <c r="DJ169" s="172" t="str">
        <f t="shared" si="150"/>
        <v/>
      </c>
      <c r="DK169" s="172" t="str">
        <f t="shared" si="150"/>
        <v/>
      </c>
      <c r="DL169" s="172" t="str">
        <f t="shared" si="154"/>
        <v/>
      </c>
      <c r="DM169" s="172" t="str">
        <f t="shared" si="154"/>
        <v/>
      </c>
      <c r="DN169" s="172" t="str">
        <f t="shared" si="154"/>
        <v/>
      </c>
      <c r="DO169" s="172" t="str">
        <f t="shared" si="154"/>
        <v/>
      </c>
      <c r="DP169" s="172" t="str">
        <f t="shared" si="154"/>
        <v/>
      </c>
      <c r="DQ169" s="172" t="str">
        <f t="shared" si="154"/>
        <v/>
      </c>
      <c r="DR169" s="172" t="str">
        <f t="shared" si="154"/>
        <v/>
      </c>
      <c r="DS169" s="172" t="str">
        <f t="shared" si="154"/>
        <v/>
      </c>
      <c r="DT169" s="173" t="str">
        <f t="shared" si="139"/>
        <v/>
      </c>
      <c r="DU169" s="173" t="str">
        <f t="shared" si="140"/>
        <v/>
      </c>
      <c r="DV169" s="173" t="str">
        <f t="shared" si="141"/>
        <v/>
      </c>
      <c r="DW169" s="173" t="str">
        <f t="shared" si="142"/>
        <v/>
      </c>
      <c r="DY169" s="12" t="str">
        <f t="shared" si="143"/>
        <v/>
      </c>
      <c r="DZ169" s="92"/>
      <c r="EA169" s="12" t="str">
        <f t="shared" si="144"/>
        <v/>
      </c>
    </row>
    <row r="170" spans="1:131" x14ac:dyDescent="0.2">
      <c r="A170" s="97">
        <v>149</v>
      </c>
      <c r="B170" s="120"/>
      <c r="C170" s="197"/>
      <c r="D170" s="119"/>
      <c r="E170" s="210"/>
      <c r="F170" s="119"/>
      <c r="G170" s="117"/>
      <c r="H170" s="118"/>
      <c r="I170" s="133">
        <f t="shared" si="118"/>
        <v>0</v>
      </c>
      <c r="J170" s="117"/>
      <c r="K170" s="133">
        <f t="shared" si="119"/>
        <v>0</v>
      </c>
      <c r="L170" s="117"/>
      <c r="M170" s="133">
        <f t="shared" si="120"/>
        <v>0</v>
      </c>
      <c r="N170" s="119"/>
      <c r="O170" s="133">
        <f t="shared" si="145"/>
        <v>0</v>
      </c>
      <c r="P170" s="119"/>
      <c r="Q170" s="133">
        <f t="shared" si="121"/>
        <v>0</v>
      </c>
      <c r="R170" s="117"/>
      <c r="S170" s="133">
        <f t="shared" si="122"/>
        <v>0</v>
      </c>
      <c r="T170" s="119"/>
      <c r="U170" s="133">
        <f t="shared" si="146"/>
        <v>0</v>
      </c>
      <c r="V170" s="119"/>
      <c r="W170" s="133">
        <f t="shared" si="123"/>
        <v>0</v>
      </c>
      <c r="X170" s="117"/>
      <c r="Y170" s="133">
        <f t="shared" si="124"/>
        <v>0</v>
      </c>
      <c r="Z170" s="119"/>
      <c r="AA170" s="119"/>
      <c r="AB170" s="221"/>
      <c r="AC170" s="36">
        <f t="shared" si="125"/>
        <v>0</v>
      </c>
      <c r="AD170" s="27">
        <f t="shared" si="126"/>
        <v>0</v>
      </c>
      <c r="AE170" s="101" t="str">
        <f t="shared" si="127"/>
        <v/>
      </c>
      <c r="AF170" s="25">
        <f t="shared" si="128"/>
        <v>0</v>
      </c>
      <c r="AG170" s="175"/>
      <c r="AH170" s="124">
        <f t="shared" si="147"/>
        <v>0</v>
      </c>
      <c r="AI170" s="72">
        <f t="shared" si="129"/>
        <v>0</v>
      </c>
      <c r="AJ170" s="170" t="str">
        <f t="shared" si="130"/>
        <v/>
      </c>
      <c r="AK170" s="170">
        <f t="shared" si="131"/>
        <v>0</v>
      </c>
      <c r="AL170" s="170">
        <f t="shared" si="132"/>
        <v>0</v>
      </c>
      <c r="AM170" s="171" t="str">
        <f t="shared" si="133"/>
        <v/>
      </c>
      <c r="AN170" s="123">
        <f t="shared" si="148"/>
        <v>0</v>
      </c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  <c r="BA170" s="181"/>
      <c r="BB170" s="181"/>
      <c r="BC170" s="181"/>
      <c r="BD170" s="181"/>
      <c r="BE170" s="181"/>
      <c r="BF170" s="181"/>
      <c r="BG170" s="181"/>
      <c r="BH170" s="181"/>
      <c r="BI170" s="172" t="str">
        <f t="shared" si="151"/>
        <v/>
      </c>
      <c r="BJ170" s="172" t="str">
        <f t="shared" si="151"/>
        <v/>
      </c>
      <c r="BK170" s="172" t="str">
        <f t="shared" si="151"/>
        <v/>
      </c>
      <c r="BL170" s="172" t="str">
        <f t="shared" si="149"/>
        <v/>
      </c>
      <c r="BM170" s="172" t="str">
        <f t="shared" si="149"/>
        <v/>
      </c>
      <c r="BN170" s="172" t="str">
        <f t="shared" si="149"/>
        <v/>
      </c>
      <c r="BO170" s="172" t="str">
        <f t="shared" si="149"/>
        <v/>
      </c>
      <c r="BP170" s="172" t="str">
        <f t="shared" si="149"/>
        <v/>
      </c>
      <c r="BQ170" s="172" t="str">
        <f t="shared" si="149"/>
        <v/>
      </c>
      <c r="BR170" s="172" t="str">
        <f t="shared" si="149"/>
        <v/>
      </c>
      <c r="BS170" s="172" t="str">
        <f t="shared" si="153"/>
        <v/>
      </c>
      <c r="BT170" s="172" t="str">
        <f t="shared" si="153"/>
        <v/>
      </c>
      <c r="BU170" s="172" t="str">
        <f t="shared" si="153"/>
        <v/>
      </c>
      <c r="BV170" s="172" t="str">
        <f t="shared" si="153"/>
        <v/>
      </c>
      <c r="BW170" s="172" t="str">
        <f t="shared" si="153"/>
        <v/>
      </c>
      <c r="BX170" s="172" t="str">
        <f t="shared" si="153"/>
        <v/>
      </c>
      <c r="BY170" s="172" t="str">
        <f t="shared" si="153"/>
        <v/>
      </c>
      <c r="BZ170" s="172" t="str">
        <f t="shared" si="153"/>
        <v/>
      </c>
      <c r="CA170" s="173" t="str">
        <f t="shared" si="134"/>
        <v/>
      </c>
      <c r="CB170" s="173" t="str">
        <f t="shared" si="135"/>
        <v/>
      </c>
      <c r="CC170" s="173" t="str">
        <f t="shared" si="136"/>
        <v/>
      </c>
      <c r="CD170" s="173" t="str">
        <f t="shared" si="137"/>
        <v/>
      </c>
      <c r="CE170" s="176"/>
      <c r="CF170" s="12" t="str">
        <f t="shared" si="138"/>
        <v/>
      </c>
      <c r="CG170" s="175"/>
      <c r="DB170" s="172" t="str">
        <f t="shared" si="152"/>
        <v/>
      </c>
      <c r="DC170" s="172" t="str">
        <f t="shared" si="152"/>
        <v/>
      </c>
      <c r="DD170" s="172" t="str">
        <f t="shared" si="152"/>
        <v/>
      </c>
      <c r="DE170" s="172" t="str">
        <f t="shared" si="150"/>
        <v/>
      </c>
      <c r="DF170" s="172" t="str">
        <f t="shared" si="150"/>
        <v/>
      </c>
      <c r="DG170" s="172" t="str">
        <f t="shared" si="150"/>
        <v/>
      </c>
      <c r="DH170" s="172" t="str">
        <f t="shared" si="150"/>
        <v/>
      </c>
      <c r="DI170" s="172" t="str">
        <f t="shared" si="150"/>
        <v/>
      </c>
      <c r="DJ170" s="172" t="str">
        <f t="shared" si="150"/>
        <v/>
      </c>
      <c r="DK170" s="172" t="str">
        <f t="shared" si="150"/>
        <v/>
      </c>
      <c r="DL170" s="172" t="str">
        <f t="shared" si="154"/>
        <v/>
      </c>
      <c r="DM170" s="172" t="str">
        <f t="shared" si="154"/>
        <v/>
      </c>
      <c r="DN170" s="172" t="str">
        <f t="shared" si="154"/>
        <v/>
      </c>
      <c r="DO170" s="172" t="str">
        <f t="shared" si="154"/>
        <v/>
      </c>
      <c r="DP170" s="172" t="str">
        <f t="shared" si="154"/>
        <v/>
      </c>
      <c r="DQ170" s="172" t="str">
        <f t="shared" si="154"/>
        <v/>
      </c>
      <c r="DR170" s="172" t="str">
        <f t="shared" si="154"/>
        <v/>
      </c>
      <c r="DS170" s="172" t="str">
        <f t="shared" si="154"/>
        <v/>
      </c>
      <c r="DT170" s="173" t="str">
        <f t="shared" si="139"/>
        <v/>
      </c>
      <c r="DU170" s="173" t="str">
        <f t="shared" si="140"/>
        <v/>
      </c>
      <c r="DV170" s="173" t="str">
        <f t="shared" si="141"/>
        <v/>
      </c>
      <c r="DW170" s="173" t="str">
        <f t="shared" si="142"/>
        <v/>
      </c>
      <c r="DY170" s="12" t="str">
        <f t="shared" si="143"/>
        <v/>
      </c>
      <c r="DZ170" s="92"/>
      <c r="EA170" s="12" t="str">
        <f t="shared" si="144"/>
        <v/>
      </c>
    </row>
    <row r="171" spans="1:131" x14ac:dyDescent="0.2">
      <c r="A171" s="97">
        <v>150</v>
      </c>
      <c r="B171" s="120"/>
      <c r="C171" s="197"/>
      <c r="D171" s="119"/>
      <c r="E171" s="210"/>
      <c r="F171" s="119"/>
      <c r="G171" s="117"/>
      <c r="H171" s="118"/>
      <c r="I171" s="133">
        <f t="shared" si="118"/>
        <v>0</v>
      </c>
      <c r="J171" s="117"/>
      <c r="K171" s="133">
        <f t="shared" si="119"/>
        <v>0</v>
      </c>
      <c r="L171" s="117"/>
      <c r="M171" s="133">
        <f t="shared" si="120"/>
        <v>0</v>
      </c>
      <c r="N171" s="119"/>
      <c r="O171" s="133">
        <f t="shared" si="145"/>
        <v>0</v>
      </c>
      <c r="P171" s="119"/>
      <c r="Q171" s="133">
        <f t="shared" si="121"/>
        <v>0</v>
      </c>
      <c r="R171" s="117"/>
      <c r="S171" s="133">
        <f t="shared" si="122"/>
        <v>0</v>
      </c>
      <c r="T171" s="119"/>
      <c r="U171" s="133">
        <f t="shared" si="146"/>
        <v>0</v>
      </c>
      <c r="V171" s="119"/>
      <c r="W171" s="133">
        <f t="shared" si="123"/>
        <v>0</v>
      </c>
      <c r="X171" s="117"/>
      <c r="Y171" s="133">
        <f t="shared" si="124"/>
        <v>0</v>
      </c>
      <c r="Z171" s="119"/>
      <c r="AA171" s="119"/>
      <c r="AB171" s="221"/>
      <c r="AC171" s="36">
        <f t="shared" si="125"/>
        <v>0</v>
      </c>
      <c r="AD171" s="27">
        <f t="shared" si="126"/>
        <v>0</v>
      </c>
      <c r="AE171" s="101" t="str">
        <f t="shared" si="127"/>
        <v/>
      </c>
      <c r="AF171" s="25">
        <f t="shared" si="128"/>
        <v>0</v>
      </c>
      <c r="AG171" s="175"/>
      <c r="AH171" s="124">
        <f t="shared" si="147"/>
        <v>0</v>
      </c>
      <c r="AI171" s="72">
        <f t="shared" si="129"/>
        <v>0</v>
      </c>
      <c r="AJ171" s="170" t="str">
        <f t="shared" si="130"/>
        <v/>
      </c>
      <c r="AK171" s="170">
        <f t="shared" si="131"/>
        <v>0</v>
      </c>
      <c r="AL171" s="170">
        <f t="shared" si="132"/>
        <v>0</v>
      </c>
      <c r="AM171" s="171" t="str">
        <f t="shared" si="133"/>
        <v/>
      </c>
      <c r="AN171" s="123">
        <f t="shared" si="148"/>
        <v>0</v>
      </c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  <c r="AZ171" s="181"/>
      <c r="BA171" s="181"/>
      <c r="BB171" s="181"/>
      <c r="BC171" s="181"/>
      <c r="BD171" s="181"/>
      <c r="BE171" s="181"/>
      <c r="BF171" s="181"/>
      <c r="BG171" s="181"/>
      <c r="BH171" s="181"/>
      <c r="BI171" s="172" t="str">
        <f t="shared" si="151"/>
        <v/>
      </c>
      <c r="BJ171" s="172" t="str">
        <f t="shared" si="151"/>
        <v/>
      </c>
      <c r="BK171" s="172" t="str">
        <f t="shared" si="151"/>
        <v/>
      </c>
      <c r="BL171" s="172" t="str">
        <f t="shared" si="149"/>
        <v/>
      </c>
      <c r="BM171" s="172" t="str">
        <f t="shared" si="149"/>
        <v/>
      </c>
      <c r="BN171" s="172" t="str">
        <f t="shared" si="149"/>
        <v/>
      </c>
      <c r="BO171" s="172" t="str">
        <f t="shared" si="149"/>
        <v/>
      </c>
      <c r="BP171" s="172" t="str">
        <f t="shared" si="149"/>
        <v/>
      </c>
      <c r="BQ171" s="172" t="str">
        <f t="shared" si="149"/>
        <v/>
      </c>
      <c r="BR171" s="172" t="str">
        <f t="shared" si="149"/>
        <v/>
      </c>
      <c r="BS171" s="172" t="str">
        <f t="shared" si="153"/>
        <v/>
      </c>
      <c r="BT171" s="172" t="str">
        <f t="shared" si="153"/>
        <v/>
      </c>
      <c r="BU171" s="172" t="str">
        <f t="shared" si="153"/>
        <v/>
      </c>
      <c r="BV171" s="172" t="str">
        <f t="shared" si="153"/>
        <v/>
      </c>
      <c r="BW171" s="172" t="str">
        <f t="shared" si="153"/>
        <v/>
      </c>
      <c r="BX171" s="172" t="str">
        <f t="shared" si="153"/>
        <v/>
      </c>
      <c r="BY171" s="172" t="str">
        <f t="shared" si="153"/>
        <v/>
      </c>
      <c r="BZ171" s="172" t="str">
        <f t="shared" si="153"/>
        <v/>
      </c>
      <c r="CA171" s="173" t="str">
        <f t="shared" si="134"/>
        <v/>
      </c>
      <c r="CB171" s="173" t="str">
        <f t="shared" si="135"/>
        <v/>
      </c>
      <c r="CC171" s="173" t="str">
        <f t="shared" si="136"/>
        <v/>
      </c>
      <c r="CD171" s="173" t="str">
        <f t="shared" si="137"/>
        <v/>
      </c>
      <c r="CE171" s="176"/>
      <c r="CF171" s="12" t="str">
        <f t="shared" si="138"/>
        <v/>
      </c>
      <c r="CG171" s="175"/>
      <c r="DB171" s="172" t="str">
        <f t="shared" si="152"/>
        <v/>
      </c>
      <c r="DC171" s="172" t="str">
        <f t="shared" si="152"/>
        <v/>
      </c>
      <c r="DD171" s="172" t="str">
        <f t="shared" si="152"/>
        <v/>
      </c>
      <c r="DE171" s="172" t="str">
        <f t="shared" si="150"/>
        <v/>
      </c>
      <c r="DF171" s="172" t="str">
        <f t="shared" si="150"/>
        <v/>
      </c>
      <c r="DG171" s="172" t="str">
        <f t="shared" si="150"/>
        <v/>
      </c>
      <c r="DH171" s="172" t="str">
        <f t="shared" si="150"/>
        <v/>
      </c>
      <c r="DI171" s="172" t="str">
        <f t="shared" si="150"/>
        <v/>
      </c>
      <c r="DJ171" s="172" t="str">
        <f t="shared" si="150"/>
        <v/>
      </c>
      <c r="DK171" s="172" t="str">
        <f t="shared" si="150"/>
        <v/>
      </c>
      <c r="DL171" s="172" t="str">
        <f t="shared" si="154"/>
        <v/>
      </c>
      <c r="DM171" s="172" t="str">
        <f t="shared" si="154"/>
        <v/>
      </c>
      <c r="DN171" s="172" t="str">
        <f t="shared" si="154"/>
        <v/>
      </c>
      <c r="DO171" s="172" t="str">
        <f t="shared" si="154"/>
        <v/>
      </c>
      <c r="DP171" s="172" t="str">
        <f t="shared" si="154"/>
        <v/>
      </c>
      <c r="DQ171" s="172" t="str">
        <f t="shared" si="154"/>
        <v/>
      </c>
      <c r="DR171" s="172" t="str">
        <f t="shared" si="154"/>
        <v/>
      </c>
      <c r="DS171" s="172" t="str">
        <f t="shared" si="154"/>
        <v/>
      </c>
      <c r="DT171" s="173" t="str">
        <f t="shared" si="139"/>
        <v/>
      </c>
      <c r="DU171" s="173" t="str">
        <f t="shared" si="140"/>
        <v/>
      </c>
      <c r="DV171" s="173" t="str">
        <f t="shared" si="141"/>
        <v/>
      </c>
      <c r="DW171" s="173" t="str">
        <f t="shared" si="142"/>
        <v/>
      </c>
      <c r="DY171" s="12" t="str">
        <f t="shared" si="143"/>
        <v/>
      </c>
      <c r="DZ171" s="92"/>
      <c r="EA171" s="12" t="str">
        <f t="shared" si="144"/>
        <v/>
      </c>
    </row>
  </sheetData>
  <sheetProtection formatCells="0" formatColumns="0" formatRows="0" insertColumns="0" insertRows="0" insertHyperlinks="0" deleteColumns="0" deleteRows="0" sort="0" autoFilter="0" pivotTables="0"/>
  <sortState ref="C45:AF67">
    <sortCondition descending="1" ref="AF45:AF67"/>
  </sortState>
  <mergeCells count="29">
    <mergeCell ref="V9:W9"/>
    <mergeCell ref="X9:Y9"/>
    <mergeCell ref="AE9:AE10"/>
    <mergeCell ref="AF9:AF10"/>
    <mergeCell ref="G7:EA7"/>
    <mergeCell ref="B9:B10"/>
    <mergeCell ref="C9:C10"/>
    <mergeCell ref="D9:D10"/>
    <mergeCell ref="E9:E10"/>
    <mergeCell ref="G9:I9"/>
    <mergeCell ref="J9:K9"/>
    <mergeCell ref="L9:M9"/>
    <mergeCell ref="N9:O9"/>
    <mergeCell ref="P9:Q9"/>
    <mergeCell ref="AJ9:AJ10"/>
    <mergeCell ref="AK9:AK10"/>
    <mergeCell ref="AL9:AL10"/>
    <mergeCell ref="EA9:EA10"/>
    <mergeCell ref="R9:S9"/>
    <mergeCell ref="T9:U9"/>
    <mergeCell ref="N1:X1"/>
    <mergeCell ref="Y1:AB1"/>
    <mergeCell ref="AC1:EA1"/>
    <mergeCell ref="B3:F3"/>
    <mergeCell ref="G3:P3"/>
    <mergeCell ref="Q3:S3"/>
    <mergeCell ref="T3:W3"/>
    <mergeCell ref="Y3:AC3"/>
    <mergeCell ref="AF3:EA3"/>
  </mergeCells>
  <conditionalFormatting sqref="Z12">
    <cfRule type="expression" dxfId="6552" priority="836">
      <formula>AND(AH12&gt;AI12,AH12&gt;AN12)</formula>
    </cfRule>
  </conditionalFormatting>
  <conditionalFormatting sqref="Z13">
    <cfRule type="expression" dxfId="6551" priority="837">
      <formula>AND(AH12&gt;AI12,AH12&gt;AN12)</formula>
    </cfRule>
  </conditionalFormatting>
  <conditionalFormatting sqref="Z14">
    <cfRule type="expression" dxfId="6550" priority="838">
      <formula>AND(AH12&gt;AI12,AH12&gt;AN12)</formula>
    </cfRule>
  </conditionalFormatting>
  <conditionalFormatting sqref="Z15">
    <cfRule type="expression" dxfId="6549" priority="839">
      <formula>AND(AH12&gt;AI12,AH12&gt;AN12)</formula>
    </cfRule>
  </conditionalFormatting>
  <conditionalFormatting sqref="Z16">
    <cfRule type="expression" dxfId="6548" priority="840">
      <formula>AND(AH12&gt;AI12,AH12&gt;AN12)</formula>
    </cfRule>
  </conditionalFormatting>
  <conditionalFormatting sqref="Z17">
    <cfRule type="expression" dxfId="6547" priority="841">
      <formula>AND(AH12&gt;AI12,AH12&gt;AN12)</formula>
    </cfRule>
  </conditionalFormatting>
  <conditionalFormatting sqref="Z18">
    <cfRule type="expression" dxfId="6546" priority="842">
      <formula>AND(AH12&gt;AI12,AH12&gt;AN12)</formula>
    </cfRule>
  </conditionalFormatting>
  <conditionalFormatting sqref="Z19">
    <cfRule type="expression" dxfId="6545" priority="843">
      <formula>AND(AH12&gt;AI12,AH12&gt;AN12)</formula>
    </cfRule>
  </conditionalFormatting>
  <conditionalFormatting sqref="Z20">
    <cfRule type="expression" dxfId="6544" priority="844">
      <formula>AND(AH12&gt;AI12,AH12&gt;AN12)</formula>
    </cfRule>
  </conditionalFormatting>
  <conditionalFormatting sqref="Z21">
    <cfRule type="expression" dxfId="6543" priority="845">
      <formula>AND(AH12&gt;AI12,AH12&gt;AN12)</formula>
    </cfRule>
  </conditionalFormatting>
  <conditionalFormatting sqref="Z22">
    <cfRule type="expression" dxfId="6542" priority="846">
      <formula>AND(AH12&gt;AI12,AH12&gt;AN12)</formula>
    </cfRule>
  </conditionalFormatting>
  <conditionalFormatting sqref="Z23">
    <cfRule type="expression" dxfId="6541" priority="847">
      <formula>AND(AH12&gt;AI12,AH12&gt;AN12)</formula>
    </cfRule>
  </conditionalFormatting>
  <conditionalFormatting sqref="Z24">
    <cfRule type="expression" dxfId="6540" priority="848">
      <formula>AND(AH12&gt;AI12,AH12&gt;AN12)</formula>
    </cfRule>
  </conditionalFormatting>
  <conditionalFormatting sqref="Z25">
    <cfRule type="expression" dxfId="6539" priority="849">
      <formula>AND(AH12&gt;AI12,AH12&gt;AN12)</formula>
    </cfRule>
  </conditionalFormatting>
  <conditionalFormatting sqref="Z26">
    <cfRule type="expression" dxfId="6538" priority="850">
      <formula>AND(AH12&gt;AI12,AH12&gt;AN12)</formula>
    </cfRule>
  </conditionalFormatting>
  <conditionalFormatting sqref="Z27">
    <cfRule type="expression" dxfId="6537" priority="851">
      <formula>AND(AH12&gt;AI12,AH12&gt;AN12)</formula>
    </cfRule>
  </conditionalFormatting>
  <conditionalFormatting sqref="Z28">
    <cfRule type="expression" dxfId="6536" priority="852">
      <formula>AND(AH12&gt;AI12,AH12&gt;AN12)</formula>
    </cfRule>
  </conditionalFormatting>
  <conditionalFormatting sqref="Z29">
    <cfRule type="expression" dxfId="6535" priority="853">
      <formula>AND(AH12&gt;AI12,AH12&gt;AN12)</formula>
    </cfRule>
  </conditionalFormatting>
  <conditionalFormatting sqref="Z30">
    <cfRule type="expression" dxfId="6534" priority="854">
      <formula>AND(AH12&gt;AI12,AH12&gt;AN12)</formula>
    </cfRule>
  </conditionalFormatting>
  <conditionalFormatting sqref="Z31">
    <cfRule type="expression" dxfId="6533" priority="855">
      <formula>AND(AH12&gt;AI12,AH12&gt;AN12)</formula>
    </cfRule>
  </conditionalFormatting>
  <conditionalFormatting sqref="Z32">
    <cfRule type="expression" dxfId="6532" priority="856">
      <formula>AND(AH12&gt;AI12,AH12&gt;AN12)</formula>
    </cfRule>
  </conditionalFormatting>
  <conditionalFormatting sqref="Z33">
    <cfRule type="expression" dxfId="6531" priority="857">
      <formula>AND(AH12&gt;AI12,AH12&gt;AN12)</formula>
    </cfRule>
  </conditionalFormatting>
  <conditionalFormatting sqref="Z34">
    <cfRule type="expression" dxfId="6530" priority="858">
      <formula>AND(AH12&gt;AI12,AH12&gt;AN12)</formula>
    </cfRule>
  </conditionalFormatting>
  <conditionalFormatting sqref="Z35">
    <cfRule type="expression" dxfId="6529" priority="859">
      <formula>AND(AH12&gt;AI12,AH12&gt;AN12)</formula>
    </cfRule>
  </conditionalFormatting>
  <conditionalFormatting sqref="Z36">
    <cfRule type="expression" dxfId="6528" priority="860">
      <formula>AND(AH12&gt;AI12,AH12&gt;AN12)</formula>
    </cfRule>
  </conditionalFormatting>
  <conditionalFormatting sqref="Z37">
    <cfRule type="expression" dxfId="6527" priority="861">
      <formula>AND(AH12&gt;AI12,AH12&gt;AN12)</formula>
    </cfRule>
  </conditionalFormatting>
  <conditionalFormatting sqref="Z38">
    <cfRule type="expression" dxfId="6526" priority="862">
      <formula>AND(AH12&gt;AI12,AH12&gt;AN12)</formula>
    </cfRule>
  </conditionalFormatting>
  <conditionalFormatting sqref="Z39">
    <cfRule type="expression" dxfId="6525" priority="863">
      <formula>AND(AH12&gt;AI12,AH12&gt;AN12)</formula>
    </cfRule>
  </conditionalFormatting>
  <conditionalFormatting sqref="Z40">
    <cfRule type="expression" dxfId="6524" priority="864">
      <formula>AND(AH12&gt;AI12,AH12&gt;AN12)</formula>
    </cfRule>
  </conditionalFormatting>
  <conditionalFormatting sqref="Z41">
    <cfRule type="expression" dxfId="6523" priority="865">
      <formula>AND(AH12&gt;AI12,AH12&gt;AN12)</formula>
    </cfRule>
  </conditionalFormatting>
  <conditionalFormatting sqref="Z42">
    <cfRule type="expression" dxfId="6522" priority="866">
      <formula>AND(AH12&gt;AI12,AH12&gt;AN12)</formula>
    </cfRule>
  </conditionalFormatting>
  <conditionalFormatting sqref="Z43">
    <cfRule type="expression" dxfId="6521" priority="867">
      <formula>AND(AH12&gt;AI12,AH12&gt;AN12)</formula>
    </cfRule>
  </conditionalFormatting>
  <conditionalFormatting sqref="Z44">
    <cfRule type="expression" dxfId="6520" priority="868">
      <formula>AND(AH12&gt;AI12,AH12&gt;AN12)</formula>
    </cfRule>
  </conditionalFormatting>
  <conditionalFormatting sqref="Z45">
    <cfRule type="expression" dxfId="6519" priority="869">
      <formula>AND(AH12&gt;AI12,AH12&gt;AN12)</formula>
    </cfRule>
  </conditionalFormatting>
  <conditionalFormatting sqref="Z46">
    <cfRule type="expression" dxfId="6518" priority="870">
      <formula>AND(AH12&gt;AI12,AH12&gt;AN12)</formula>
    </cfRule>
  </conditionalFormatting>
  <conditionalFormatting sqref="Z47">
    <cfRule type="expression" dxfId="6517" priority="871">
      <formula>AND(AH12&gt;AI12,AH12&gt;AN12)</formula>
    </cfRule>
  </conditionalFormatting>
  <conditionalFormatting sqref="Z48">
    <cfRule type="expression" dxfId="6516" priority="872">
      <formula>AND(AH12&gt;AI12,AH12&gt;AN12)</formula>
    </cfRule>
  </conditionalFormatting>
  <conditionalFormatting sqref="Z49">
    <cfRule type="expression" dxfId="6515" priority="873">
      <formula>AND(AH12&gt;AI12,AH12&gt;AN12)</formula>
    </cfRule>
  </conditionalFormatting>
  <conditionalFormatting sqref="Z50">
    <cfRule type="expression" dxfId="6514" priority="874">
      <formula>AND(AH12&gt;AI12,AH12&gt;AN12)</formula>
    </cfRule>
  </conditionalFormatting>
  <conditionalFormatting sqref="Z51">
    <cfRule type="expression" dxfId="6513" priority="875">
      <formula>AND(AH12&gt;AI12,AH12&gt;AN12)</formula>
    </cfRule>
  </conditionalFormatting>
  <conditionalFormatting sqref="Z52">
    <cfRule type="expression" dxfId="6512" priority="876">
      <formula>AND(AH12&gt;AI12,AH12&gt;AN12)</formula>
    </cfRule>
  </conditionalFormatting>
  <conditionalFormatting sqref="Z53">
    <cfRule type="expression" dxfId="6511" priority="877">
      <formula>AND(AH12&gt;AI12,AH12&gt;AN12)</formula>
    </cfRule>
  </conditionalFormatting>
  <conditionalFormatting sqref="Z54">
    <cfRule type="expression" dxfId="6510" priority="878">
      <formula>AND(AH12&gt;AI12,AH12&gt;AN12)</formula>
    </cfRule>
  </conditionalFormatting>
  <conditionalFormatting sqref="Z55">
    <cfRule type="expression" dxfId="6509" priority="879">
      <formula>AND(AH12&gt;AI12,AH12&gt;AN12)</formula>
    </cfRule>
  </conditionalFormatting>
  <conditionalFormatting sqref="Z56">
    <cfRule type="expression" dxfId="6508" priority="880">
      <formula>AND(AH12&gt;AI12,AH12&gt;AN12)</formula>
    </cfRule>
  </conditionalFormatting>
  <conditionalFormatting sqref="Z57">
    <cfRule type="expression" dxfId="6507" priority="881">
      <formula>AND(AH12&gt;AI12,AH12&gt;AN12)</formula>
    </cfRule>
  </conditionalFormatting>
  <conditionalFormatting sqref="Z58">
    <cfRule type="expression" dxfId="6506" priority="882">
      <formula>AND(AH12&gt;AI12,AH12&gt;AN12)</formula>
    </cfRule>
  </conditionalFormatting>
  <conditionalFormatting sqref="Z59">
    <cfRule type="expression" dxfId="6505" priority="883">
      <formula>AND(AH12&gt;AI12,AH12&gt;AN12)</formula>
    </cfRule>
  </conditionalFormatting>
  <conditionalFormatting sqref="Z60">
    <cfRule type="expression" dxfId="6504" priority="884">
      <formula>AND(AH12&gt;AI12,AH12&gt;AN12)</formula>
    </cfRule>
  </conditionalFormatting>
  <conditionalFormatting sqref="Z61">
    <cfRule type="expression" dxfId="6503" priority="885">
      <formula>AND(AH12&gt;AI12,AH12&gt;AN12)</formula>
    </cfRule>
  </conditionalFormatting>
  <conditionalFormatting sqref="Z62">
    <cfRule type="expression" dxfId="6502" priority="886">
      <formula>AND(AH12&gt;AI12,AH12&gt;AN12)</formula>
    </cfRule>
  </conditionalFormatting>
  <conditionalFormatting sqref="Z63">
    <cfRule type="expression" dxfId="6501" priority="887">
      <formula>AND(AH12&gt;AI12,AH12&gt;AN12)</formula>
    </cfRule>
  </conditionalFormatting>
  <conditionalFormatting sqref="Z64">
    <cfRule type="expression" dxfId="6500" priority="888">
      <formula>AND(AH12&gt;AI12,AH12&gt;AN12)</formula>
    </cfRule>
  </conditionalFormatting>
  <conditionalFormatting sqref="Z65">
    <cfRule type="expression" dxfId="6499" priority="889">
      <formula>AND(AH12&gt;AI12,AH12&gt;AN12)</formula>
    </cfRule>
  </conditionalFormatting>
  <conditionalFormatting sqref="Z66">
    <cfRule type="expression" dxfId="6498" priority="890">
      <formula>AND(AH12&gt;AI12,AH12&gt;AN12)</formula>
    </cfRule>
  </conditionalFormatting>
  <conditionalFormatting sqref="Z67">
    <cfRule type="expression" dxfId="6497" priority="891">
      <formula>AND(AH12&gt;AI12,AH12&gt;AN12)</formula>
    </cfRule>
  </conditionalFormatting>
  <conditionalFormatting sqref="Z68">
    <cfRule type="expression" dxfId="6496" priority="892">
      <formula>AND(AH12&gt;AI12,AH12&gt;AN12)</formula>
    </cfRule>
  </conditionalFormatting>
  <conditionalFormatting sqref="Z69">
    <cfRule type="expression" dxfId="6495" priority="893">
      <formula>AND(AH12&gt;AI12,AH12&gt;AN12)</formula>
    </cfRule>
  </conditionalFormatting>
  <conditionalFormatting sqref="Z70">
    <cfRule type="expression" dxfId="6494" priority="894">
      <formula>AND(AH12&gt;AI12,AH12&gt;AN12)</formula>
    </cfRule>
  </conditionalFormatting>
  <conditionalFormatting sqref="Z71">
    <cfRule type="expression" dxfId="6493" priority="895">
      <formula>AND(AH12&gt;AI12,AH12&gt;AN12)</formula>
    </cfRule>
  </conditionalFormatting>
  <conditionalFormatting sqref="Z72">
    <cfRule type="expression" dxfId="6492" priority="896">
      <formula>AND(AH12&gt;AI12,AH12&gt;AN12)</formula>
    </cfRule>
  </conditionalFormatting>
  <conditionalFormatting sqref="Z73">
    <cfRule type="expression" dxfId="6491" priority="897">
      <formula>AND(AH12&gt;AI12,AH12&gt;AN12)</formula>
    </cfRule>
  </conditionalFormatting>
  <conditionalFormatting sqref="Z74">
    <cfRule type="expression" dxfId="6490" priority="898">
      <formula>AND(AH12&gt;AI12,AH12&gt;AN12)</formula>
    </cfRule>
  </conditionalFormatting>
  <conditionalFormatting sqref="Z75">
    <cfRule type="expression" dxfId="6489" priority="899">
      <formula>AND(AH12&gt;AI12,AH12&gt;AN12)</formula>
    </cfRule>
  </conditionalFormatting>
  <conditionalFormatting sqref="Z76">
    <cfRule type="expression" dxfId="6488" priority="900">
      <formula>AND(AH12&gt;AI12,AH12&gt;AN12)</formula>
    </cfRule>
  </conditionalFormatting>
  <conditionalFormatting sqref="Z77">
    <cfRule type="expression" dxfId="6487" priority="901">
      <formula>AND(AH12&gt;AI12,AH12&gt;AN12)</formula>
    </cfRule>
  </conditionalFormatting>
  <conditionalFormatting sqref="Z78">
    <cfRule type="expression" dxfId="6486" priority="902">
      <formula>AND(AH12&gt;AI12,AH12&gt;AN12)</formula>
    </cfRule>
  </conditionalFormatting>
  <conditionalFormatting sqref="Z79">
    <cfRule type="expression" dxfId="6485" priority="903">
      <formula>AND(AH12&gt;AI12,AH12&gt;AN12)</formula>
    </cfRule>
  </conditionalFormatting>
  <conditionalFormatting sqref="Z80">
    <cfRule type="expression" dxfId="6484" priority="904">
      <formula>AND(AH12&gt;AI12,AH12&gt;AN12)</formula>
    </cfRule>
  </conditionalFormatting>
  <conditionalFormatting sqref="Z81">
    <cfRule type="expression" dxfId="6483" priority="905">
      <formula>AND(AH12&gt;AI12,AH12&gt;AN12)</formula>
    </cfRule>
  </conditionalFormatting>
  <conditionalFormatting sqref="Z82">
    <cfRule type="expression" dxfId="6482" priority="906">
      <formula>AND(AH12&gt;AI12,AH12&gt;AN12)</formula>
    </cfRule>
  </conditionalFormatting>
  <conditionalFormatting sqref="Z83">
    <cfRule type="expression" dxfId="6481" priority="907">
      <formula>AND(AH12&gt;AI12,AH12&gt;AN12)</formula>
    </cfRule>
  </conditionalFormatting>
  <conditionalFormatting sqref="Z84">
    <cfRule type="expression" dxfId="6480" priority="908">
      <formula>AND(AH12&gt;AI12,AH12&gt;AN12)</formula>
    </cfRule>
  </conditionalFormatting>
  <conditionalFormatting sqref="Z85">
    <cfRule type="expression" dxfId="6479" priority="909">
      <formula>AND(AH12&gt;AI12,AH12&gt;AN12)</formula>
    </cfRule>
  </conditionalFormatting>
  <conditionalFormatting sqref="Z86">
    <cfRule type="expression" dxfId="6478" priority="910">
      <formula>AND(AH12&gt;AI12,AH12&gt;AN12)</formula>
    </cfRule>
  </conditionalFormatting>
  <conditionalFormatting sqref="Z87">
    <cfRule type="expression" dxfId="6477" priority="911">
      <formula>AND(AH12&gt;AI12,AH12&gt;AN12)</formula>
    </cfRule>
  </conditionalFormatting>
  <conditionalFormatting sqref="Z88">
    <cfRule type="expression" dxfId="6476" priority="912">
      <formula>AND(AH12&gt;AI12,AH12&gt;AN12)</formula>
    </cfRule>
  </conditionalFormatting>
  <conditionalFormatting sqref="Z89">
    <cfRule type="expression" dxfId="6475" priority="913">
      <formula>AND(AH12&gt;AI12,AH12&gt;AN12)</formula>
    </cfRule>
  </conditionalFormatting>
  <conditionalFormatting sqref="Z90">
    <cfRule type="expression" dxfId="6474" priority="914">
      <formula>AND(AH12&gt;AI12,AH12&gt;AN12)</formula>
    </cfRule>
  </conditionalFormatting>
  <conditionalFormatting sqref="Z91">
    <cfRule type="expression" dxfId="6473" priority="915">
      <formula>AND(AH12&gt;AI12,AH12&gt;AN12)</formula>
    </cfRule>
  </conditionalFormatting>
  <conditionalFormatting sqref="Z92">
    <cfRule type="expression" dxfId="6472" priority="916">
      <formula>AND(AH12&gt;AI12,AH12&gt;AN12)</formula>
    </cfRule>
  </conditionalFormatting>
  <conditionalFormatting sqref="Z93">
    <cfRule type="expression" dxfId="6471" priority="917">
      <formula>AND(AH12&gt;AI12,AH12&gt;AN12)</formula>
    </cfRule>
  </conditionalFormatting>
  <conditionalFormatting sqref="Z94">
    <cfRule type="expression" dxfId="6470" priority="918">
      <formula>AND(AH12&gt;AI12,AH12&gt;AN12)</formula>
    </cfRule>
  </conditionalFormatting>
  <conditionalFormatting sqref="Z95">
    <cfRule type="expression" dxfId="6469" priority="919">
      <formula>AND(AH12&gt;AI12,AH12&gt;AN12)</formula>
    </cfRule>
  </conditionalFormatting>
  <conditionalFormatting sqref="Z96">
    <cfRule type="expression" dxfId="6468" priority="920">
      <formula>AND(AH12&gt;AI12,AH12&gt;AN12)</formula>
    </cfRule>
  </conditionalFormatting>
  <conditionalFormatting sqref="AB12">
    <cfRule type="expression" dxfId="6467" priority="921">
      <formula>AND(AI12&gt;AH12,AI12&gt;AN12)</formula>
    </cfRule>
  </conditionalFormatting>
  <conditionalFormatting sqref="AB13">
    <cfRule type="expression" dxfId="6466" priority="922">
      <formula>AND(AI12&gt;AH12,AI12&gt;AN12)</formula>
    </cfRule>
  </conditionalFormatting>
  <conditionalFormatting sqref="AB14">
    <cfRule type="expression" dxfId="6465" priority="923">
      <formula>AND(AI12&gt;AH12,AI12&gt;AN12)</formula>
    </cfRule>
  </conditionalFormatting>
  <conditionalFormatting sqref="AB15">
    <cfRule type="expression" dxfId="6464" priority="924">
      <formula>AND(AI12&gt;AH12,AI12&gt;AN12)</formula>
    </cfRule>
  </conditionalFormatting>
  <conditionalFormatting sqref="AB16">
    <cfRule type="expression" dxfId="6463" priority="925">
      <formula>AND(AI12&gt;AH12,AI12&gt;AN12)</formula>
    </cfRule>
  </conditionalFormatting>
  <conditionalFormatting sqref="AB17">
    <cfRule type="expression" dxfId="6462" priority="926">
      <formula>AND(AI12&gt;AH12,AI12&gt;AN12)</formula>
    </cfRule>
  </conditionalFormatting>
  <conditionalFormatting sqref="AB18">
    <cfRule type="expression" dxfId="6461" priority="927">
      <formula>AND(AI12&gt;AH12,AI12&gt;AN12)</formula>
    </cfRule>
  </conditionalFormatting>
  <conditionalFormatting sqref="AB19">
    <cfRule type="expression" dxfId="6460" priority="928">
      <formula>AND(AI12&gt;AH12,AI12&gt;AN12)</formula>
    </cfRule>
  </conditionalFormatting>
  <conditionalFormatting sqref="AB20">
    <cfRule type="expression" dxfId="6459" priority="929">
      <formula>AND(AI12&gt;AH12,AI12&gt;AN12)</formula>
    </cfRule>
  </conditionalFormatting>
  <conditionalFormatting sqref="AB21">
    <cfRule type="expression" dxfId="6458" priority="930">
      <formula>AND(AI12&gt;AH12,AI12&gt;AN12)</formula>
    </cfRule>
  </conditionalFormatting>
  <conditionalFormatting sqref="AB22">
    <cfRule type="expression" dxfId="6457" priority="931">
      <formula>AND(AI12&gt;AH12,AI12&gt;AN12)</formula>
    </cfRule>
  </conditionalFormatting>
  <conditionalFormatting sqref="AB23">
    <cfRule type="expression" dxfId="6456" priority="932">
      <formula>AND(AI12&gt;AH12,AI12&gt;AN12)</formula>
    </cfRule>
  </conditionalFormatting>
  <conditionalFormatting sqref="AB24">
    <cfRule type="expression" dxfId="6455" priority="933">
      <formula>AND(AI12&gt;AH12,AI12&gt;AN12)</formula>
    </cfRule>
  </conditionalFormatting>
  <conditionalFormatting sqref="AB25">
    <cfRule type="expression" dxfId="6454" priority="934">
      <formula>AND(AI12&gt;AH12,AI12&gt;AN12)</formula>
    </cfRule>
  </conditionalFormatting>
  <conditionalFormatting sqref="AB26">
    <cfRule type="expression" dxfId="6453" priority="935">
      <formula>AND(AI12&gt;AH12,AI12&gt;AN12)</formula>
    </cfRule>
  </conditionalFormatting>
  <conditionalFormatting sqref="AB27">
    <cfRule type="expression" dxfId="6452" priority="936">
      <formula>AND(AI12&gt;AH12,AI12&gt;AN12)</formula>
    </cfRule>
  </conditionalFormatting>
  <conditionalFormatting sqref="AB28">
    <cfRule type="expression" dxfId="6451" priority="937">
      <formula>AND(AI12&gt;AH12,AI12&gt;AN12)</formula>
    </cfRule>
  </conditionalFormatting>
  <conditionalFormatting sqref="AB29">
    <cfRule type="expression" dxfId="6450" priority="938">
      <formula>AND(AI12&gt;AH12,AI12&gt;AN12)</formula>
    </cfRule>
  </conditionalFormatting>
  <conditionalFormatting sqref="AB30">
    <cfRule type="expression" dxfId="6449" priority="939">
      <formula>AND(AI12&gt;AH12,AI12&gt;AN12)</formula>
    </cfRule>
  </conditionalFormatting>
  <conditionalFormatting sqref="AB31">
    <cfRule type="expression" dxfId="6448" priority="940">
      <formula>AND(AI12&gt;AH12,AI12&gt;AN12)</formula>
    </cfRule>
  </conditionalFormatting>
  <conditionalFormatting sqref="AB32">
    <cfRule type="expression" dxfId="6447" priority="941">
      <formula>AND(AI12&gt;AH12,AI12&gt;AN12)</formula>
    </cfRule>
  </conditionalFormatting>
  <conditionalFormatting sqref="AB33">
    <cfRule type="expression" dxfId="6446" priority="942">
      <formula>AND(AI12&gt;AH12,AI12&gt;AN12)</formula>
    </cfRule>
  </conditionalFormatting>
  <conditionalFormatting sqref="AB34">
    <cfRule type="expression" dxfId="6445" priority="943">
      <formula>AND(AI12&gt;AH12,AI12&gt;AN12)</formula>
    </cfRule>
  </conditionalFormatting>
  <conditionalFormatting sqref="AB35">
    <cfRule type="expression" dxfId="6444" priority="944">
      <formula>AND(AI12&gt;AH12,AI12&gt;AN12)</formula>
    </cfRule>
  </conditionalFormatting>
  <conditionalFormatting sqref="AB42">
    <cfRule type="expression" dxfId="6443" priority="945">
      <formula>AND(AI12&gt;AH12,AI12&gt;AN12)</formula>
    </cfRule>
  </conditionalFormatting>
  <conditionalFormatting sqref="AB43">
    <cfRule type="expression" dxfId="6442" priority="946">
      <formula>AND(AI12&gt;AH12,AI12&gt;AN12)</formula>
    </cfRule>
  </conditionalFormatting>
  <conditionalFormatting sqref="AB44">
    <cfRule type="expression" dxfId="6441" priority="947">
      <formula>AND(AI12&gt;AH12,AI12&gt;AN12)</formula>
    </cfRule>
  </conditionalFormatting>
  <conditionalFormatting sqref="AB45">
    <cfRule type="expression" dxfId="6440" priority="948">
      <formula>AND(AI12&gt;AH12,AI12&gt;AN12)</formula>
    </cfRule>
  </conditionalFormatting>
  <conditionalFormatting sqref="AB56">
    <cfRule type="expression" dxfId="6439" priority="949">
      <formula>AND(AI12&gt;AH12,AI12&gt;AN12)</formula>
    </cfRule>
  </conditionalFormatting>
  <conditionalFormatting sqref="AB57">
    <cfRule type="expression" dxfId="6438" priority="950">
      <formula>AND(AI12&gt;AH12,AI12&gt;AN12)</formula>
    </cfRule>
  </conditionalFormatting>
  <conditionalFormatting sqref="AB58">
    <cfRule type="expression" dxfId="6437" priority="951">
      <formula>AND(AI12&gt;AH12,AI12&gt;AN12)</formula>
    </cfRule>
  </conditionalFormatting>
  <conditionalFormatting sqref="AB59">
    <cfRule type="expression" dxfId="6436" priority="952">
      <formula>AND(AI12&gt;AH12,AI12&gt;AN12)</formula>
    </cfRule>
  </conditionalFormatting>
  <conditionalFormatting sqref="AB60">
    <cfRule type="expression" dxfId="6435" priority="953">
      <formula>AND(AI12&gt;AH12,AI12&gt;AN12)</formula>
    </cfRule>
  </conditionalFormatting>
  <conditionalFormatting sqref="AB61">
    <cfRule type="expression" dxfId="6434" priority="954">
      <formula>AND(AI12&gt;AH12,AI12&gt;AN12)</formula>
    </cfRule>
  </conditionalFormatting>
  <conditionalFormatting sqref="AB62">
    <cfRule type="expression" dxfId="6433" priority="955">
      <formula>AND(AI12&gt;AH12,AI12&gt;AN12)</formula>
    </cfRule>
  </conditionalFormatting>
  <conditionalFormatting sqref="AB63">
    <cfRule type="expression" dxfId="6432" priority="956">
      <formula>AND(AI12&gt;AH12,AI12&gt;AN12)</formula>
    </cfRule>
  </conditionalFormatting>
  <conditionalFormatting sqref="AB64">
    <cfRule type="expression" dxfId="6431" priority="957">
      <formula>AND(AI12&gt;AH12,AI12&gt;AN12)</formula>
    </cfRule>
  </conditionalFormatting>
  <conditionalFormatting sqref="AB65">
    <cfRule type="expression" dxfId="6430" priority="958">
      <formula>AND(AI12&gt;AH12,AI12&gt;AN12)</formula>
    </cfRule>
  </conditionalFormatting>
  <conditionalFormatting sqref="AB66">
    <cfRule type="expression" dxfId="6429" priority="959">
      <formula>AND(AI12&gt;AH12,AI12&gt;AN12)</formula>
    </cfRule>
  </conditionalFormatting>
  <conditionalFormatting sqref="AB67">
    <cfRule type="expression" dxfId="6428" priority="960">
      <formula>AND(AI12&gt;AH12,AI12&gt;AN12)</formula>
    </cfRule>
  </conditionalFormatting>
  <conditionalFormatting sqref="AB68">
    <cfRule type="expression" dxfId="6427" priority="961">
      <formula>AND(AI12&gt;AH12,AI12&gt;AN12)</formula>
    </cfRule>
  </conditionalFormatting>
  <conditionalFormatting sqref="AB69">
    <cfRule type="expression" dxfId="6426" priority="962">
      <formula>AND(AI12&gt;AH12,AI12&gt;AN12)</formula>
    </cfRule>
  </conditionalFormatting>
  <conditionalFormatting sqref="AB70">
    <cfRule type="expression" dxfId="6425" priority="963">
      <formula>AND(AI12&gt;AH12,AI12&gt;AN12)</formula>
    </cfRule>
  </conditionalFormatting>
  <conditionalFormatting sqref="AB71">
    <cfRule type="expression" dxfId="6424" priority="964">
      <formula>AND(AI12&gt;AH12,AI12&gt;AN12)</formula>
    </cfRule>
  </conditionalFormatting>
  <conditionalFormatting sqref="AB72">
    <cfRule type="expression" dxfId="6423" priority="965">
      <formula>AND(AI12&gt;AH12,AI12&gt;AN12)</formula>
    </cfRule>
  </conditionalFormatting>
  <conditionalFormatting sqref="AB73">
    <cfRule type="expression" dxfId="6422" priority="966">
      <formula>AND(AI12&gt;AH12,AI12&gt;AN12)</formula>
    </cfRule>
  </conditionalFormatting>
  <conditionalFormatting sqref="AB74">
    <cfRule type="expression" dxfId="6421" priority="967">
      <formula>AND(AI12&gt;AH12,AI12&gt;AN12)</formula>
    </cfRule>
  </conditionalFormatting>
  <conditionalFormatting sqref="AB75">
    <cfRule type="expression" dxfId="6420" priority="968">
      <formula>AND(AI12&gt;AH12,AI12&gt;AN12)</formula>
    </cfRule>
  </conditionalFormatting>
  <conditionalFormatting sqref="AB76">
    <cfRule type="expression" dxfId="6419" priority="969">
      <formula>AND(AI12&gt;AH12,AI12&gt;AN12)</formula>
    </cfRule>
  </conditionalFormatting>
  <conditionalFormatting sqref="AB77">
    <cfRule type="expression" dxfId="6418" priority="970">
      <formula>AND(AI12&gt;AH12,AI12&gt;AN12)</formula>
    </cfRule>
  </conditionalFormatting>
  <conditionalFormatting sqref="AB78">
    <cfRule type="expression" dxfId="6417" priority="971">
      <formula>AND(AI12&gt;AH12,AI12&gt;AN12)</formula>
    </cfRule>
  </conditionalFormatting>
  <conditionalFormatting sqref="AB79">
    <cfRule type="expression" dxfId="6416" priority="972">
      <formula>AND(AI12&gt;AH12,AI12&gt;AN12)</formula>
    </cfRule>
  </conditionalFormatting>
  <conditionalFormatting sqref="AB80">
    <cfRule type="expression" dxfId="6415" priority="973">
      <formula>AND(AI12&gt;AH12,AI12&gt;AN12)</formula>
    </cfRule>
  </conditionalFormatting>
  <conditionalFormatting sqref="AB81">
    <cfRule type="expression" dxfId="6414" priority="974">
      <formula>AND(AI12&gt;AH12,AI12&gt;AN12)</formula>
    </cfRule>
  </conditionalFormatting>
  <conditionalFormatting sqref="AB82">
    <cfRule type="expression" dxfId="6413" priority="975">
      <formula>AND(AI12&gt;AH12,AI12&gt;AN12)</formula>
    </cfRule>
  </conditionalFormatting>
  <conditionalFormatting sqref="AB83">
    <cfRule type="expression" dxfId="6412" priority="976">
      <formula>AND(AI12&gt;AH12,AI12&gt;AN12)</formula>
    </cfRule>
  </conditionalFormatting>
  <conditionalFormatting sqref="AB84">
    <cfRule type="expression" dxfId="6411" priority="977">
      <formula>AND(AI12&gt;AH12,AI12&gt;AN12)</formula>
    </cfRule>
  </conditionalFormatting>
  <conditionalFormatting sqref="AB85">
    <cfRule type="expression" dxfId="6410" priority="978">
      <formula>AND(AI12&gt;AH12,AI12&gt;AN12)</formula>
    </cfRule>
  </conditionalFormatting>
  <conditionalFormatting sqref="AB86">
    <cfRule type="expression" dxfId="6409" priority="979">
      <formula>AND(AI12&gt;AH12,AI12&gt;AN12)</formula>
    </cfRule>
  </conditionalFormatting>
  <conditionalFormatting sqref="AB87">
    <cfRule type="expression" dxfId="6408" priority="980">
      <formula>AND(AI12&gt;AH12,AI12&gt;AN12)</formula>
    </cfRule>
  </conditionalFormatting>
  <conditionalFormatting sqref="AB88">
    <cfRule type="expression" dxfId="6407" priority="981">
      <formula>AND(AI12&gt;AH12,AI12&gt;AN12)</formula>
    </cfRule>
  </conditionalFormatting>
  <conditionalFormatting sqref="AB89">
    <cfRule type="expression" dxfId="6406" priority="982">
      <formula>AND(AI12&gt;AH12,AI12&gt;AN12)</formula>
    </cfRule>
  </conditionalFormatting>
  <conditionalFormatting sqref="AB90">
    <cfRule type="expression" dxfId="6405" priority="983">
      <formula>AND(AI12&gt;AH12,AI12&gt;AN12)</formula>
    </cfRule>
  </conditionalFormatting>
  <conditionalFormatting sqref="AB91">
    <cfRule type="expression" dxfId="6404" priority="984">
      <formula>AND(AI12&gt;AH12,AI12&gt;AN12)</formula>
    </cfRule>
  </conditionalFormatting>
  <conditionalFormatting sqref="AB92">
    <cfRule type="expression" dxfId="6403" priority="985">
      <formula>AND(AI12&gt;AH12,AI12&gt;AN12)</formula>
    </cfRule>
  </conditionalFormatting>
  <conditionalFormatting sqref="AB93">
    <cfRule type="expression" dxfId="6402" priority="986">
      <formula>AND(AI12&gt;AH12,AI12&gt;AN12)</formula>
    </cfRule>
  </conditionalFormatting>
  <conditionalFormatting sqref="AB94">
    <cfRule type="expression" dxfId="6401" priority="987">
      <formula>AND(AI12&gt;AH12,AI12&gt;AN12)</formula>
    </cfRule>
  </conditionalFormatting>
  <conditionalFormatting sqref="AB95">
    <cfRule type="expression" dxfId="6400" priority="988">
      <formula>AND(AI12&gt;AH12,AI12&gt;AN12)</formula>
    </cfRule>
  </conditionalFormatting>
  <conditionalFormatting sqref="AB96">
    <cfRule type="expression" dxfId="6399" priority="989">
      <formula>AND(AI12&gt;AH12,AI12&gt;AN12)</formula>
    </cfRule>
  </conditionalFormatting>
  <conditionalFormatting sqref="AA12">
    <cfRule type="expression" dxfId="6398" priority="990">
      <formula>AND(AN12&gt;AI12,AN12&gt;AH12)</formula>
    </cfRule>
  </conditionalFormatting>
  <conditionalFormatting sqref="AA13">
    <cfRule type="expression" dxfId="6397" priority="991">
      <formula>AND(AN12&gt;AI12,AN12&gt;AH12)</formula>
    </cfRule>
  </conditionalFormatting>
  <conditionalFormatting sqref="AA14">
    <cfRule type="expression" dxfId="6396" priority="992">
      <formula>AND(AN12&gt;AI12,AN12&gt;AH12)</formula>
    </cfRule>
  </conditionalFormatting>
  <conditionalFormatting sqref="AA15">
    <cfRule type="expression" dxfId="6395" priority="993">
      <formula>AND(AN12&gt;AI12,AN12&gt;AH12)</formula>
    </cfRule>
  </conditionalFormatting>
  <conditionalFormatting sqref="AA16">
    <cfRule type="expression" dxfId="6394" priority="994">
      <formula>AND(AN12&gt;AI12,AN12&gt;AH12)</formula>
    </cfRule>
  </conditionalFormatting>
  <conditionalFormatting sqref="AA17">
    <cfRule type="expression" dxfId="6393" priority="995">
      <formula>AND(AN12&gt;AI12,AN12&gt;AH12)</formula>
    </cfRule>
  </conditionalFormatting>
  <conditionalFormatting sqref="AA18">
    <cfRule type="expression" dxfId="6392" priority="996">
      <formula>AND(AN12&gt;AI12,AN12&gt;AH12)</formula>
    </cfRule>
  </conditionalFormatting>
  <conditionalFormatting sqref="AA19">
    <cfRule type="expression" dxfId="6391" priority="997">
      <formula>AND(AN12&gt;AI12,AN12&gt;AH12)</formula>
    </cfRule>
  </conditionalFormatting>
  <conditionalFormatting sqref="AA20">
    <cfRule type="expression" dxfId="6390" priority="998">
      <formula>AND(AN12&gt;AI12,AN12&gt;AH12)</formula>
    </cfRule>
  </conditionalFormatting>
  <conditionalFormatting sqref="AA21">
    <cfRule type="expression" dxfId="6389" priority="999">
      <formula>AND(AN12&gt;AI12,AN12&gt;AH12)</formula>
    </cfRule>
  </conditionalFormatting>
  <conditionalFormatting sqref="AA22">
    <cfRule type="expression" dxfId="6388" priority="1000">
      <formula>AND(AN12&gt;AI12,AN12&gt;AH12)</formula>
    </cfRule>
  </conditionalFormatting>
  <conditionalFormatting sqref="AA23">
    <cfRule type="expression" dxfId="6387" priority="1001">
      <formula>AND(AN12&gt;AI12,AN12&gt;AH12)</formula>
    </cfRule>
  </conditionalFormatting>
  <conditionalFormatting sqref="AA24">
    <cfRule type="expression" dxfId="6386" priority="1002">
      <formula>AND(AN12&gt;AI12,AN12&gt;AH12)</formula>
    </cfRule>
  </conditionalFormatting>
  <conditionalFormatting sqref="AA25">
    <cfRule type="expression" dxfId="6385" priority="1003">
      <formula>AND(AN12&gt;AI12,AN12&gt;AH12)</formula>
    </cfRule>
  </conditionalFormatting>
  <conditionalFormatting sqref="AA26">
    <cfRule type="expression" dxfId="6384" priority="1004">
      <formula>AND(AN12&gt;AI12,AN12&gt;AH12)</formula>
    </cfRule>
  </conditionalFormatting>
  <conditionalFormatting sqref="AA27">
    <cfRule type="expression" dxfId="6383" priority="1005">
      <formula>AND(AN12&gt;AI12,AN12&gt;AH12)</formula>
    </cfRule>
  </conditionalFormatting>
  <conditionalFormatting sqref="AA28">
    <cfRule type="expression" dxfId="6382" priority="1006">
      <formula>AND(AN12&gt;AI12,AN12&gt;AH12)</formula>
    </cfRule>
  </conditionalFormatting>
  <conditionalFormatting sqref="AA29">
    <cfRule type="expression" dxfId="6381" priority="1007">
      <formula>AND(AN12&gt;AI12,AN12&gt;AH12)</formula>
    </cfRule>
  </conditionalFormatting>
  <conditionalFormatting sqref="AA30">
    <cfRule type="expression" dxfId="6380" priority="1008">
      <formula>AND(AN12&gt;AI12,AN12&gt;AH12)</formula>
    </cfRule>
  </conditionalFormatting>
  <conditionalFormatting sqref="AA31">
    <cfRule type="expression" dxfId="6379" priority="1009">
      <formula>AND(AN12&gt;AI12,AN12&gt;AH12)</formula>
    </cfRule>
  </conditionalFormatting>
  <conditionalFormatting sqref="AA32">
    <cfRule type="expression" dxfId="6378" priority="1010">
      <formula>AND(AN12&gt;AI12,AN12&gt;AH12)</formula>
    </cfRule>
  </conditionalFormatting>
  <conditionalFormatting sqref="AA33">
    <cfRule type="expression" dxfId="6377" priority="1011">
      <formula>AND(AN12&gt;AI12,AN12&gt;AH12)</formula>
    </cfRule>
  </conditionalFormatting>
  <conditionalFormatting sqref="AA34">
    <cfRule type="expression" dxfId="6376" priority="1012">
      <formula>AND(AN12&gt;AI12,AN12&gt;AH12)</formula>
    </cfRule>
  </conditionalFormatting>
  <conditionalFormatting sqref="AA35">
    <cfRule type="expression" dxfId="6375" priority="1013">
      <formula>AND(AN12&gt;AI12,AN12&gt;AH12)</formula>
    </cfRule>
  </conditionalFormatting>
  <conditionalFormatting sqref="AA36">
    <cfRule type="expression" dxfId="6374" priority="1014">
      <formula>AND(AN12&gt;AI12,AN12&gt;AH12)</formula>
    </cfRule>
  </conditionalFormatting>
  <conditionalFormatting sqref="AA37">
    <cfRule type="expression" dxfId="6373" priority="1015">
      <formula>AND(AN12&gt;AI12,AN12&gt;AH12)</formula>
    </cfRule>
  </conditionalFormatting>
  <conditionalFormatting sqref="AA38">
    <cfRule type="expression" dxfId="6372" priority="1016">
      <formula>AND(AN12&gt;AI12,AN12&gt;AH12)</formula>
    </cfRule>
  </conditionalFormatting>
  <conditionalFormatting sqref="AA39">
    <cfRule type="expression" dxfId="6371" priority="1017">
      <formula>AND(AN12&gt;AI12,AN12&gt;AH12)</formula>
    </cfRule>
  </conditionalFormatting>
  <conditionalFormatting sqref="AA40">
    <cfRule type="expression" dxfId="6370" priority="1018">
      <formula>AND(AN12&gt;AI12,AN12&gt;AH12)</formula>
    </cfRule>
  </conditionalFormatting>
  <conditionalFormatting sqref="AA41">
    <cfRule type="expression" dxfId="6369" priority="1019">
      <formula>AND(AN12&gt;AI12,AN12&gt;AH12)</formula>
    </cfRule>
  </conditionalFormatting>
  <conditionalFormatting sqref="AA42">
    <cfRule type="expression" dxfId="6368" priority="1020">
      <formula>AND(AN12&gt;AI12,AN12&gt;AH12)</formula>
    </cfRule>
  </conditionalFormatting>
  <conditionalFormatting sqref="AA43">
    <cfRule type="expression" dxfId="6367" priority="1021">
      <formula>AND(AN12&gt;AI12,AN12&gt;AH12)</formula>
    </cfRule>
  </conditionalFormatting>
  <conditionalFormatting sqref="AA44">
    <cfRule type="expression" dxfId="6366" priority="1022">
      <formula>AND(AN12&gt;AI12,AN12&gt;AH12)</formula>
    </cfRule>
  </conditionalFormatting>
  <conditionalFormatting sqref="AA45">
    <cfRule type="expression" dxfId="6365" priority="1023">
      <formula>AND(AN12&gt;AI12,AN12&gt;AH12)</formula>
    </cfRule>
  </conditionalFormatting>
  <conditionalFormatting sqref="AA46">
    <cfRule type="expression" dxfId="6364" priority="1024">
      <formula>AND(AN12&gt;AI12,AN12&gt;AH12)</formula>
    </cfRule>
  </conditionalFormatting>
  <conditionalFormatting sqref="AA47">
    <cfRule type="expression" dxfId="6363" priority="1025">
      <formula>AND(AN12&gt;AI12,AN12&gt;AH12)</formula>
    </cfRule>
  </conditionalFormatting>
  <conditionalFormatting sqref="AA48">
    <cfRule type="expression" dxfId="6362" priority="1026">
      <formula>AND(AN12&gt;AI12,AN12&gt;AH12)</formula>
    </cfRule>
  </conditionalFormatting>
  <conditionalFormatting sqref="AA49">
    <cfRule type="expression" dxfId="6361" priority="1027">
      <formula>AND(AN12&gt;AI12,AN12&gt;AH12)</formula>
    </cfRule>
  </conditionalFormatting>
  <conditionalFormatting sqref="AA50">
    <cfRule type="expression" dxfId="6360" priority="1028">
      <formula>AND(AN12&gt;AI12,AN12&gt;AH12)</formula>
    </cfRule>
  </conditionalFormatting>
  <conditionalFormatting sqref="AA51">
    <cfRule type="expression" dxfId="6359" priority="1029">
      <formula>AND(AN12&gt;AI12,AN12&gt;AH12)</formula>
    </cfRule>
  </conditionalFormatting>
  <conditionalFormatting sqref="AA52">
    <cfRule type="expression" dxfId="6358" priority="1030">
      <formula>AND(AN12&gt;AI12,AN12&gt;AH12)</formula>
    </cfRule>
  </conditionalFormatting>
  <conditionalFormatting sqref="AA53">
    <cfRule type="expression" dxfId="6357" priority="1031">
      <formula>AND(AN12&gt;AI12,AN12&gt;AH12)</formula>
    </cfRule>
  </conditionalFormatting>
  <conditionalFormatting sqref="AA54">
    <cfRule type="expression" dxfId="6356" priority="1032">
      <formula>AND(AN12&gt;AI12,AN12&gt;AH12)</formula>
    </cfRule>
  </conditionalFormatting>
  <conditionalFormatting sqref="AA55">
    <cfRule type="expression" dxfId="6355" priority="1033">
      <formula>AND(AN12&gt;AI12,AN12&gt;AH12)</formula>
    </cfRule>
  </conditionalFormatting>
  <conditionalFormatting sqref="AA56">
    <cfRule type="expression" dxfId="6354" priority="1034">
      <formula>AND(AN12&gt;AI12,AN12&gt;AH12)</formula>
    </cfRule>
  </conditionalFormatting>
  <conditionalFormatting sqref="AA57">
    <cfRule type="expression" dxfId="6353" priority="1035">
      <formula>AND(AN12&gt;AI12,AN12&gt;AH12)</formula>
    </cfRule>
  </conditionalFormatting>
  <conditionalFormatting sqref="AA58">
    <cfRule type="expression" dxfId="6352" priority="1036">
      <formula>AND(AN12&gt;AI12,AN12&gt;AH12)</formula>
    </cfRule>
  </conditionalFormatting>
  <conditionalFormatting sqref="AA59">
    <cfRule type="expression" dxfId="6351" priority="1037">
      <formula>AND(AN12&gt;AI12,AN12&gt;AH12)</formula>
    </cfRule>
  </conditionalFormatting>
  <conditionalFormatting sqref="AA60">
    <cfRule type="expression" dxfId="6350" priority="1038">
      <formula>AND(AN12&gt;AI12,AN12&gt;AH12)</formula>
    </cfRule>
  </conditionalFormatting>
  <conditionalFormatting sqref="AA61">
    <cfRule type="expression" dxfId="6349" priority="1039">
      <formula>AND(AN12&gt;AI12,AN12&gt;AH12)</formula>
    </cfRule>
  </conditionalFormatting>
  <conditionalFormatting sqref="AA62">
    <cfRule type="expression" dxfId="6348" priority="1040">
      <formula>AND(AN12&gt;AI12,AN12&gt;AH12)</formula>
    </cfRule>
  </conditionalFormatting>
  <conditionalFormatting sqref="AA63">
    <cfRule type="expression" dxfId="6347" priority="1041">
      <formula>AND(AN12&gt;AI12,AN12&gt;AH12)</formula>
    </cfRule>
  </conditionalFormatting>
  <conditionalFormatting sqref="AA64">
    <cfRule type="expression" dxfId="6346" priority="1042">
      <formula>AND(AN12&gt;AI12,AN12&gt;AH12)</formula>
    </cfRule>
  </conditionalFormatting>
  <conditionalFormatting sqref="AA65">
    <cfRule type="expression" dxfId="6345" priority="1043">
      <formula>AND(AN12&gt;AI12,AN12&gt;AH12)</formula>
    </cfRule>
  </conditionalFormatting>
  <conditionalFormatting sqref="AA66">
    <cfRule type="expression" dxfId="6344" priority="1044">
      <formula>AND(AN12&gt;AI12,AN12&gt;AH12)</formula>
    </cfRule>
  </conditionalFormatting>
  <conditionalFormatting sqref="AA67">
    <cfRule type="expression" dxfId="6343" priority="1045">
      <formula>AND(AN12&gt;AI12,AN12&gt;AH12)</formula>
    </cfRule>
  </conditionalFormatting>
  <conditionalFormatting sqref="AA68">
    <cfRule type="expression" dxfId="6342" priority="1046">
      <formula>AND(AN12&gt;AI12,AN12&gt;AH12)</formula>
    </cfRule>
  </conditionalFormatting>
  <conditionalFormatting sqref="AA69">
    <cfRule type="expression" dxfId="6341" priority="1047">
      <formula>AND(AN12&gt;AI12,AN12&gt;AH12)</formula>
    </cfRule>
  </conditionalFormatting>
  <conditionalFormatting sqref="AA70">
    <cfRule type="expression" dxfId="6340" priority="1048">
      <formula>AND(AN12&gt;AI12,AN12&gt;AH12)</formula>
    </cfRule>
  </conditionalFormatting>
  <conditionalFormatting sqref="AA71">
    <cfRule type="expression" dxfId="6339" priority="1049">
      <formula>AND(AN12&gt;AI12,AN12&gt;AH12)</formula>
    </cfRule>
  </conditionalFormatting>
  <conditionalFormatting sqref="AA72">
    <cfRule type="expression" dxfId="6338" priority="1050">
      <formula>AND(AN12&gt;AI12,AN12&gt;AH12)</formula>
    </cfRule>
  </conditionalFormatting>
  <conditionalFormatting sqref="AA73">
    <cfRule type="expression" dxfId="6337" priority="1051">
      <formula>AND(AN12&gt;AI12,AN12&gt;AH12)</formula>
    </cfRule>
  </conditionalFormatting>
  <conditionalFormatting sqref="AA74">
    <cfRule type="expression" dxfId="6336" priority="1052">
      <formula>AND(AN12&gt;AI12,AN12&gt;AH12)</formula>
    </cfRule>
  </conditionalFormatting>
  <conditionalFormatting sqref="AA75">
    <cfRule type="expression" dxfId="6335" priority="1053">
      <formula>AND(AN12&gt;AI12,AN12&gt;AH12)</formula>
    </cfRule>
  </conditionalFormatting>
  <conditionalFormatting sqref="AA76">
    <cfRule type="expression" dxfId="6334" priority="1054">
      <formula>AND(AN12&gt;AI12,AN12&gt;AH12)</formula>
    </cfRule>
  </conditionalFormatting>
  <conditionalFormatting sqref="AA77">
    <cfRule type="expression" dxfId="6333" priority="1055">
      <formula>AND(AN12&gt;AI12,AN12&gt;AH12)</formula>
    </cfRule>
  </conditionalFormatting>
  <conditionalFormatting sqref="AA78">
    <cfRule type="expression" dxfId="6332" priority="1056">
      <formula>AND(AN12&gt;AI12,AN12&gt;AH12)</formula>
    </cfRule>
  </conditionalFormatting>
  <conditionalFormatting sqref="AA79">
    <cfRule type="expression" dxfId="6331" priority="1057">
      <formula>AND(AN12&gt;AI12,AN12&gt;AH12)</formula>
    </cfRule>
  </conditionalFormatting>
  <conditionalFormatting sqref="AA80">
    <cfRule type="expression" dxfId="6330" priority="1058">
      <formula>AND(AN12&gt;AI12,AN12&gt;AH12)</formula>
    </cfRule>
  </conditionalFormatting>
  <conditionalFormatting sqref="AA81">
    <cfRule type="expression" dxfId="6329" priority="1059">
      <formula>AND(AN12&gt;AI12,AN12&gt;AH12)</formula>
    </cfRule>
  </conditionalFormatting>
  <conditionalFormatting sqref="AA82">
    <cfRule type="expression" dxfId="6328" priority="1060">
      <formula>AND(AN12&gt;AI12,AN12&gt;AH12)</formula>
    </cfRule>
  </conditionalFormatting>
  <conditionalFormatting sqref="AA83">
    <cfRule type="expression" dxfId="6327" priority="1061">
      <formula>AND(AN12&gt;AI12,AN12&gt;AH12)</formula>
    </cfRule>
  </conditionalFormatting>
  <conditionalFormatting sqref="AA84">
    <cfRule type="expression" dxfId="6326" priority="1062">
      <formula>AND(AN12&gt;AI12,AN12&gt;AH12)</formula>
    </cfRule>
  </conditionalFormatting>
  <conditionalFormatting sqref="AA85">
    <cfRule type="expression" dxfId="6325" priority="1063">
      <formula>AND(AN12&gt;AI12,AN12&gt;AH12)</formula>
    </cfRule>
  </conditionalFormatting>
  <conditionalFormatting sqref="AA86">
    <cfRule type="expression" dxfId="6324" priority="1064">
      <formula>AND(AN12&gt;AI12,AN12&gt;AH12)</formula>
    </cfRule>
  </conditionalFormatting>
  <conditionalFormatting sqref="AA87">
    <cfRule type="expression" dxfId="6323" priority="1065">
      <formula>AND(AN12&gt;AI12,AN12&gt;AH12)</formula>
    </cfRule>
  </conditionalFormatting>
  <conditionalFormatting sqref="AA88">
    <cfRule type="expression" dxfId="6322" priority="1066">
      <formula>AND(AN12&gt;AI12,AN12&gt;AH12)</formula>
    </cfRule>
  </conditionalFormatting>
  <conditionalFormatting sqref="AA89">
    <cfRule type="expression" dxfId="6321" priority="1067">
      <formula>AND(AN12&gt;AI12,AN12&gt;AH12)</formula>
    </cfRule>
  </conditionalFormatting>
  <conditionalFormatting sqref="AA90">
    <cfRule type="expression" dxfId="6320" priority="1068">
      <formula>AND(AN12&gt;AI12,AN12&gt;AH12)</formula>
    </cfRule>
  </conditionalFormatting>
  <conditionalFormatting sqref="AA91">
    <cfRule type="expression" dxfId="6319" priority="1069">
      <formula>AND(AN12&gt;AI12,AN12&gt;AH12)</formula>
    </cfRule>
  </conditionalFormatting>
  <conditionalFormatting sqref="AA92">
    <cfRule type="expression" dxfId="6318" priority="1070">
      <formula>AND(AN12&gt;AI12,AN12&gt;AH12)</formula>
    </cfRule>
  </conditionalFormatting>
  <conditionalFormatting sqref="AA93">
    <cfRule type="expression" dxfId="6317" priority="1071">
      <formula>AND(AN12&gt;AI12,AN12&gt;AH12)</formula>
    </cfRule>
  </conditionalFormatting>
  <conditionalFormatting sqref="AA94">
    <cfRule type="expression" dxfId="6316" priority="1072">
      <formula>AND(AN12&gt;AI12,AN12&gt;AH12)</formula>
    </cfRule>
  </conditionalFormatting>
  <conditionalFormatting sqref="AA95">
    <cfRule type="expression" dxfId="6315" priority="1073">
      <formula>AND(AN12&gt;AI12,AN12&gt;AH12)</formula>
    </cfRule>
  </conditionalFormatting>
  <conditionalFormatting sqref="AA96">
    <cfRule type="expression" dxfId="6314" priority="1074">
      <formula>AND(AN12&gt;AI12,AN12&gt;AH12)</formula>
    </cfRule>
  </conditionalFormatting>
  <conditionalFormatting sqref="C12">
    <cfRule type="expression" dxfId="6313" priority="1075">
      <formula>(LOWER(E12="m"))</formula>
    </cfRule>
  </conditionalFormatting>
  <conditionalFormatting sqref="C12">
    <cfRule type="expression" dxfId="6312" priority="1076">
      <formula>(LOWER(E12="w"))</formula>
    </cfRule>
  </conditionalFormatting>
  <conditionalFormatting sqref="D12">
    <cfRule type="expression" dxfId="6311" priority="1077">
      <formula>(LOWER(E12="m"))</formula>
    </cfRule>
  </conditionalFormatting>
  <conditionalFormatting sqref="D12">
    <cfRule type="expression" dxfId="6310" priority="1078">
      <formula>(LOWER(E12="w"))</formula>
    </cfRule>
  </conditionalFormatting>
  <conditionalFormatting sqref="E12">
    <cfRule type="expression" dxfId="6309" priority="1079">
      <formula>(LOWER(E12="m"))</formula>
    </cfRule>
  </conditionalFormatting>
  <conditionalFormatting sqref="E12">
    <cfRule type="expression" dxfId="6308" priority="1080">
      <formula>(LOWER(E12="w"))</formula>
    </cfRule>
  </conditionalFormatting>
  <conditionalFormatting sqref="E13">
    <cfRule type="expression" dxfId="6307" priority="1081">
      <formula>(LOWER(E12="m"))</formula>
    </cfRule>
  </conditionalFormatting>
  <conditionalFormatting sqref="E13">
    <cfRule type="expression" dxfId="6306" priority="1082">
      <formula>(LOWER(E12="w"))</formula>
    </cfRule>
  </conditionalFormatting>
  <conditionalFormatting sqref="E14">
    <cfRule type="expression" dxfId="6305" priority="1083">
      <formula>(LOWER(E12="m"))</formula>
    </cfRule>
  </conditionalFormatting>
  <conditionalFormatting sqref="E14">
    <cfRule type="expression" dxfId="6304" priority="1084">
      <formula>(LOWER(E12="w"))</formula>
    </cfRule>
  </conditionalFormatting>
  <conditionalFormatting sqref="E15">
    <cfRule type="expression" dxfId="6303" priority="1085">
      <formula>(LOWER(E12="m"))</formula>
    </cfRule>
  </conditionalFormatting>
  <conditionalFormatting sqref="E15">
    <cfRule type="expression" dxfId="6302" priority="1086">
      <formula>(LOWER(E12="w"))</formula>
    </cfRule>
  </conditionalFormatting>
  <conditionalFormatting sqref="E16">
    <cfRule type="expression" dxfId="6301" priority="1087">
      <formula>(LOWER(E12="m"))</formula>
    </cfRule>
  </conditionalFormatting>
  <conditionalFormatting sqref="E16">
    <cfRule type="expression" dxfId="6300" priority="1088">
      <formula>(LOWER(E12="w"))</formula>
    </cfRule>
  </conditionalFormatting>
  <conditionalFormatting sqref="E17">
    <cfRule type="expression" dxfId="6299" priority="1089">
      <formula>(LOWER(E12="m"))</formula>
    </cfRule>
  </conditionalFormatting>
  <conditionalFormatting sqref="E17">
    <cfRule type="expression" dxfId="6298" priority="1090">
      <formula>(LOWER(E12="w"))</formula>
    </cfRule>
  </conditionalFormatting>
  <conditionalFormatting sqref="E18">
    <cfRule type="expression" dxfId="6297" priority="1091">
      <formula>(LOWER(E12="m"))</formula>
    </cfRule>
  </conditionalFormatting>
  <conditionalFormatting sqref="E18">
    <cfRule type="expression" dxfId="6296" priority="1092">
      <formula>(LOWER(E12="w"))</formula>
    </cfRule>
  </conditionalFormatting>
  <conditionalFormatting sqref="E19">
    <cfRule type="expression" dxfId="6295" priority="1093">
      <formula>(LOWER(E12="m"))</formula>
    </cfRule>
  </conditionalFormatting>
  <conditionalFormatting sqref="E19">
    <cfRule type="expression" dxfId="6294" priority="1094">
      <formula>(LOWER(E12="w"))</formula>
    </cfRule>
  </conditionalFormatting>
  <conditionalFormatting sqref="E20">
    <cfRule type="expression" dxfId="6293" priority="1095">
      <formula>(LOWER(E12="m"))</formula>
    </cfRule>
  </conditionalFormatting>
  <conditionalFormatting sqref="E20">
    <cfRule type="expression" dxfId="6292" priority="1096">
      <formula>(LOWER(E12="w"))</formula>
    </cfRule>
  </conditionalFormatting>
  <conditionalFormatting sqref="E21">
    <cfRule type="expression" dxfId="6291" priority="1097">
      <formula>(LOWER(E12="m"))</formula>
    </cfRule>
  </conditionalFormatting>
  <conditionalFormatting sqref="E21">
    <cfRule type="expression" dxfId="6290" priority="1098">
      <formula>(LOWER(E12="w"))</formula>
    </cfRule>
  </conditionalFormatting>
  <conditionalFormatting sqref="E22:E42">
    <cfRule type="expression" dxfId="6289" priority="1099">
      <formula>(LOWER(E12="m"))</formula>
    </cfRule>
  </conditionalFormatting>
  <conditionalFormatting sqref="E22:E42">
    <cfRule type="expression" dxfId="6288" priority="1100">
      <formula>(LOWER(E12="w"))</formula>
    </cfRule>
  </conditionalFormatting>
  <conditionalFormatting sqref="E43">
    <cfRule type="expression" dxfId="6287" priority="1135">
      <formula>(LOWER(E12="m"))</formula>
    </cfRule>
  </conditionalFormatting>
  <conditionalFormatting sqref="E43">
    <cfRule type="expression" dxfId="6286" priority="1136">
      <formula>(LOWER(E12="w"))</formula>
    </cfRule>
  </conditionalFormatting>
  <conditionalFormatting sqref="E44">
    <cfRule type="expression" dxfId="6285" priority="1137">
      <formula>(LOWER(E12="m"))</formula>
    </cfRule>
  </conditionalFormatting>
  <conditionalFormatting sqref="E44">
    <cfRule type="expression" dxfId="6284" priority="1138">
      <formula>(LOWER(E12="w"))</formula>
    </cfRule>
  </conditionalFormatting>
  <conditionalFormatting sqref="E45">
    <cfRule type="expression" dxfId="6283" priority="1139">
      <formula>(LOWER(E12="m"))</formula>
    </cfRule>
  </conditionalFormatting>
  <conditionalFormatting sqref="E45">
    <cfRule type="expression" dxfId="6282" priority="1140">
      <formula>(LOWER(E12="w"))</formula>
    </cfRule>
  </conditionalFormatting>
  <conditionalFormatting sqref="E46:E67">
    <cfRule type="expression" dxfId="6281" priority="1141">
      <formula>(LOWER(E12="m"))</formula>
    </cfRule>
  </conditionalFormatting>
  <conditionalFormatting sqref="E46:E67">
    <cfRule type="expression" dxfId="6280" priority="1142">
      <formula>(LOWER(E12="w"))</formula>
    </cfRule>
  </conditionalFormatting>
  <conditionalFormatting sqref="E68">
    <cfRule type="expression" dxfId="6279" priority="1185">
      <formula>(LOWER(E12="m"))</formula>
    </cfRule>
  </conditionalFormatting>
  <conditionalFormatting sqref="E68">
    <cfRule type="expression" dxfId="6278" priority="1186">
      <formula>(LOWER(E12="w"))</formula>
    </cfRule>
  </conditionalFormatting>
  <conditionalFormatting sqref="E69">
    <cfRule type="expression" dxfId="6277" priority="1187">
      <formula>(LOWER(E12="m"))</formula>
    </cfRule>
  </conditionalFormatting>
  <conditionalFormatting sqref="E69">
    <cfRule type="expression" dxfId="6276" priority="1188">
      <formula>(LOWER(E12="w"))</formula>
    </cfRule>
  </conditionalFormatting>
  <conditionalFormatting sqref="E70">
    <cfRule type="expression" dxfId="6275" priority="1189">
      <formula>(LOWER(E12="m"))</formula>
    </cfRule>
  </conditionalFormatting>
  <conditionalFormatting sqref="E70">
    <cfRule type="expression" dxfId="6274" priority="1190">
      <formula>(LOWER(E12="w"))</formula>
    </cfRule>
  </conditionalFormatting>
  <conditionalFormatting sqref="E71">
    <cfRule type="expression" dxfId="6273" priority="1191">
      <formula>(LOWER(E12="m"))</formula>
    </cfRule>
  </conditionalFormatting>
  <conditionalFormatting sqref="E71">
    <cfRule type="expression" dxfId="6272" priority="1192">
      <formula>(LOWER(E12="w"))</formula>
    </cfRule>
  </conditionalFormatting>
  <conditionalFormatting sqref="E72">
    <cfRule type="expression" dxfId="6271" priority="1193">
      <formula>(LOWER(E12="m"))</formula>
    </cfRule>
  </conditionalFormatting>
  <conditionalFormatting sqref="E72">
    <cfRule type="expression" dxfId="6270" priority="1194">
      <formula>(LOWER(E12="w"))</formula>
    </cfRule>
  </conditionalFormatting>
  <conditionalFormatting sqref="E73">
    <cfRule type="expression" dxfId="6269" priority="1195">
      <formula>(LOWER(E12="m"))</formula>
    </cfRule>
  </conditionalFormatting>
  <conditionalFormatting sqref="E73">
    <cfRule type="expression" dxfId="6268" priority="1196">
      <formula>(LOWER(E12="w"))</formula>
    </cfRule>
  </conditionalFormatting>
  <conditionalFormatting sqref="E74">
    <cfRule type="expression" dxfId="6267" priority="1197">
      <formula>(LOWER(E12="m"))</formula>
    </cfRule>
  </conditionalFormatting>
  <conditionalFormatting sqref="E74">
    <cfRule type="expression" dxfId="6266" priority="1198">
      <formula>(LOWER(E12="w"))</formula>
    </cfRule>
  </conditionalFormatting>
  <conditionalFormatting sqref="E75">
    <cfRule type="expression" dxfId="6265" priority="1199">
      <formula>(LOWER(E12="m"))</formula>
    </cfRule>
  </conditionalFormatting>
  <conditionalFormatting sqref="E75">
    <cfRule type="expression" dxfId="6264" priority="1200">
      <formula>(LOWER(E12="w"))</formula>
    </cfRule>
  </conditionalFormatting>
  <conditionalFormatting sqref="E76">
    <cfRule type="expression" dxfId="6263" priority="1201">
      <formula>(LOWER(E12="m"))</formula>
    </cfRule>
  </conditionalFormatting>
  <conditionalFormatting sqref="E76">
    <cfRule type="expression" dxfId="6262" priority="1202">
      <formula>(LOWER(E12="w"))</formula>
    </cfRule>
  </conditionalFormatting>
  <conditionalFormatting sqref="E77">
    <cfRule type="expression" dxfId="6261" priority="1203">
      <formula>(LOWER(E12="m"))</formula>
    </cfRule>
  </conditionalFormatting>
  <conditionalFormatting sqref="E77">
    <cfRule type="expression" dxfId="6260" priority="1204">
      <formula>(LOWER(E12="w"))</formula>
    </cfRule>
  </conditionalFormatting>
  <conditionalFormatting sqref="E78">
    <cfRule type="expression" dxfId="6259" priority="1205">
      <formula>(LOWER(E12="m"))</formula>
    </cfRule>
  </conditionalFormatting>
  <conditionalFormatting sqref="E78">
    <cfRule type="expression" dxfId="6258" priority="1206">
      <formula>(LOWER(E12="w"))</formula>
    </cfRule>
  </conditionalFormatting>
  <conditionalFormatting sqref="E79">
    <cfRule type="expression" dxfId="6257" priority="1207">
      <formula>(LOWER(E12="m"))</formula>
    </cfRule>
  </conditionalFormatting>
  <conditionalFormatting sqref="E79">
    <cfRule type="expression" dxfId="6256" priority="1208">
      <formula>(LOWER(E12="w"))</formula>
    </cfRule>
  </conditionalFormatting>
  <conditionalFormatting sqref="E80">
    <cfRule type="expression" dxfId="6255" priority="1209">
      <formula>(LOWER(E12="m"))</formula>
    </cfRule>
  </conditionalFormatting>
  <conditionalFormatting sqref="E80">
    <cfRule type="expression" dxfId="6254" priority="1210">
      <formula>(LOWER(E12="w"))</formula>
    </cfRule>
  </conditionalFormatting>
  <conditionalFormatting sqref="E81">
    <cfRule type="expression" dxfId="6253" priority="1211">
      <formula>(LOWER(E12="m"))</formula>
    </cfRule>
  </conditionalFormatting>
  <conditionalFormatting sqref="E81">
    <cfRule type="expression" dxfId="6252" priority="1212">
      <formula>(LOWER(E12="w"))</formula>
    </cfRule>
  </conditionalFormatting>
  <conditionalFormatting sqref="E82">
    <cfRule type="expression" dxfId="6251" priority="1213">
      <formula>(LOWER(E12="m"))</formula>
    </cfRule>
  </conditionalFormatting>
  <conditionalFormatting sqref="E82">
    <cfRule type="expression" dxfId="6250" priority="1214">
      <formula>(LOWER(E12="w"))</formula>
    </cfRule>
  </conditionalFormatting>
  <conditionalFormatting sqref="E83">
    <cfRule type="expression" dxfId="6249" priority="1215">
      <formula>(LOWER(E12="m"))</formula>
    </cfRule>
  </conditionalFormatting>
  <conditionalFormatting sqref="E83">
    <cfRule type="expression" dxfId="6248" priority="1216">
      <formula>(LOWER(E12="w"))</formula>
    </cfRule>
  </conditionalFormatting>
  <conditionalFormatting sqref="E84">
    <cfRule type="expression" dxfId="6247" priority="1217">
      <formula>(LOWER(E12="m"))</formula>
    </cfRule>
  </conditionalFormatting>
  <conditionalFormatting sqref="E84">
    <cfRule type="expression" dxfId="6246" priority="1218">
      <formula>(LOWER(E12="w"))</formula>
    </cfRule>
  </conditionalFormatting>
  <conditionalFormatting sqref="E85">
    <cfRule type="expression" dxfId="6245" priority="1219">
      <formula>(LOWER(E12="m"))</formula>
    </cfRule>
  </conditionalFormatting>
  <conditionalFormatting sqref="E85">
    <cfRule type="expression" dxfId="6244" priority="1220">
      <formula>(LOWER(E12="w"))</formula>
    </cfRule>
  </conditionalFormatting>
  <conditionalFormatting sqref="E86">
    <cfRule type="expression" dxfId="6243" priority="1221">
      <formula>(LOWER(E12="m"))</formula>
    </cfRule>
  </conditionalFormatting>
  <conditionalFormatting sqref="E86">
    <cfRule type="expression" dxfId="6242" priority="1222">
      <formula>(LOWER(E12="w"))</formula>
    </cfRule>
  </conditionalFormatting>
  <conditionalFormatting sqref="E87">
    <cfRule type="expression" dxfId="6241" priority="1223">
      <formula>(LOWER(E12="m"))</formula>
    </cfRule>
  </conditionalFormatting>
  <conditionalFormatting sqref="E87">
    <cfRule type="expression" dxfId="6240" priority="1224">
      <formula>(LOWER(E12="w"))</formula>
    </cfRule>
  </conditionalFormatting>
  <conditionalFormatting sqref="E88">
    <cfRule type="expression" dxfId="6239" priority="1225">
      <formula>(LOWER(E12="m"))</formula>
    </cfRule>
  </conditionalFormatting>
  <conditionalFormatting sqref="E88">
    <cfRule type="expression" dxfId="6238" priority="1226">
      <formula>(LOWER(E12="w"))</formula>
    </cfRule>
  </conditionalFormatting>
  <conditionalFormatting sqref="E89">
    <cfRule type="expression" dxfId="6237" priority="1227">
      <formula>(LOWER(E12="m"))</formula>
    </cfRule>
  </conditionalFormatting>
  <conditionalFormatting sqref="E89">
    <cfRule type="expression" dxfId="6236" priority="1228">
      <formula>(LOWER(E12="w"))</formula>
    </cfRule>
  </conditionalFormatting>
  <conditionalFormatting sqref="E90">
    <cfRule type="expression" dxfId="6235" priority="1229">
      <formula>(LOWER(E12="m"))</formula>
    </cfRule>
  </conditionalFormatting>
  <conditionalFormatting sqref="E90">
    <cfRule type="expression" dxfId="6234" priority="1230">
      <formula>(LOWER(E12="w"))</formula>
    </cfRule>
  </conditionalFormatting>
  <conditionalFormatting sqref="E91">
    <cfRule type="expression" dxfId="6233" priority="1231">
      <formula>(LOWER(E12="m"))</formula>
    </cfRule>
  </conditionalFormatting>
  <conditionalFormatting sqref="E91">
    <cfRule type="expression" dxfId="6232" priority="1232">
      <formula>(LOWER(E12="w"))</formula>
    </cfRule>
  </conditionalFormatting>
  <conditionalFormatting sqref="E92">
    <cfRule type="expression" dxfId="6231" priority="1233">
      <formula>(LOWER(E12="m"))</formula>
    </cfRule>
  </conditionalFormatting>
  <conditionalFormatting sqref="E92">
    <cfRule type="expression" dxfId="6230" priority="1234">
      <formula>(LOWER(E12="w"))</formula>
    </cfRule>
  </conditionalFormatting>
  <conditionalFormatting sqref="E93">
    <cfRule type="expression" dxfId="6229" priority="1235">
      <formula>(LOWER(E12="m"))</formula>
    </cfRule>
  </conditionalFormatting>
  <conditionalFormatting sqref="E93">
    <cfRule type="expression" dxfId="6228" priority="1236">
      <formula>(LOWER(E12="w"))</formula>
    </cfRule>
  </conditionalFormatting>
  <conditionalFormatting sqref="E94">
    <cfRule type="expression" dxfId="6227" priority="1237">
      <formula>(LOWER(E12="m"))</formula>
    </cfRule>
  </conditionalFormatting>
  <conditionalFormatting sqref="E94">
    <cfRule type="expression" dxfId="6226" priority="1238">
      <formula>(LOWER(E12="w"))</formula>
    </cfRule>
  </conditionalFormatting>
  <conditionalFormatting sqref="E95">
    <cfRule type="expression" dxfId="6225" priority="1239">
      <formula>(LOWER(E12="m"))</formula>
    </cfRule>
  </conditionalFormatting>
  <conditionalFormatting sqref="E95">
    <cfRule type="expression" dxfId="6224" priority="1240">
      <formula>(LOWER(E12="w"))</formula>
    </cfRule>
  </conditionalFormatting>
  <conditionalFormatting sqref="E96">
    <cfRule type="expression" dxfId="6223" priority="1241">
      <formula>(LOWER(E12="m"))</formula>
    </cfRule>
  </conditionalFormatting>
  <conditionalFormatting sqref="E96">
    <cfRule type="expression" dxfId="6222" priority="1242">
      <formula>(LOWER(E12="w"))</formula>
    </cfRule>
  </conditionalFormatting>
  <conditionalFormatting sqref="EA22">
    <cfRule type="cellIs" dxfId="6221" priority="1243" operator="equal">
      <formula>"DIAMOND"</formula>
    </cfRule>
  </conditionalFormatting>
  <conditionalFormatting sqref="EA22">
    <cfRule type="cellIs" dxfId="6220" priority="1244" operator="equal">
      <formula>"GOLD"</formula>
    </cfRule>
  </conditionalFormatting>
  <conditionalFormatting sqref="EA22">
    <cfRule type="cellIs" dxfId="6219" priority="1245" operator="equal">
      <formula>"SILVER"</formula>
    </cfRule>
  </conditionalFormatting>
  <conditionalFormatting sqref="EA22">
    <cfRule type="cellIs" dxfId="6218" priority="1246" operator="equal">
      <formula>"BRONZE"</formula>
    </cfRule>
  </conditionalFormatting>
  <conditionalFormatting sqref="EA23">
    <cfRule type="cellIs" dxfId="6217" priority="1247" operator="equal">
      <formula>"DIAMOND"</formula>
    </cfRule>
  </conditionalFormatting>
  <conditionalFormatting sqref="EA23">
    <cfRule type="cellIs" dxfId="6216" priority="1248" operator="equal">
      <formula>"GOLD"</formula>
    </cfRule>
  </conditionalFormatting>
  <conditionalFormatting sqref="EA23">
    <cfRule type="cellIs" dxfId="6215" priority="1249" operator="equal">
      <formula>"SILVER"</formula>
    </cfRule>
  </conditionalFormatting>
  <conditionalFormatting sqref="EA23">
    <cfRule type="cellIs" dxfId="6214" priority="1250" operator="equal">
      <formula>"BRONZE"</formula>
    </cfRule>
  </conditionalFormatting>
  <conditionalFormatting sqref="EA24">
    <cfRule type="cellIs" dxfId="6213" priority="1251" operator="equal">
      <formula>"DIAMOND"</formula>
    </cfRule>
  </conditionalFormatting>
  <conditionalFormatting sqref="EA24">
    <cfRule type="cellIs" dxfId="6212" priority="1252" operator="equal">
      <formula>"GOLD"</formula>
    </cfRule>
  </conditionalFormatting>
  <conditionalFormatting sqref="EA24">
    <cfRule type="cellIs" dxfId="6211" priority="1253" operator="equal">
      <formula>"SILVER"</formula>
    </cfRule>
  </conditionalFormatting>
  <conditionalFormatting sqref="EA24">
    <cfRule type="cellIs" dxfId="6210" priority="1254" operator="equal">
      <formula>"BRONZE"</formula>
    </cfRule>
  </conditionalFormatting>
  <conditionalFormatting sqref="EA25">
    <cfRule type="cellIs" dxfId="6209" priority="1255" operator="equal">
      <formula>"DIAMOND"</formula>
    </cfRule>
  </conditionalFormatting>
  <conditionalFormatting sqref="EA25">
    <cfRule type="cellIs" dxfId="6208" priority="1256" operator="equal">
      <formula>"GOLD"</formula>
    </cfRule>
  </conditionalFormatting>
  <conditionalFormatting sqref="EA25">
    <cfRule type="cellIs" dxfId="6207" priority="1257" operator="equal">
      <formula>"SILVER"</formula>
    </cfRule>
  </conditionalFormatting>
  <conditionalFormatting sqref="EA25">
    <cfRule type="cellIs" dxfId="6206" priority="1258" operator="equal">
      <formula>"BRONZE"</formula>
    </cfRule>
  </conditionalFormatting>
  <conditionalFormatting sqref="EA26">
    <cfRule type="cellIs" dxfId="6205" priority="1259" operator="equal">
      <formula>"DIAMOND"</formula>
    </cfRule>
  </conditionalFormatting>
  <conditionalFormatting sqref="EA26">
    <cfRule type="cellIs" dxfId="6204" priority="1260" operator="equal">
      <formula>"GOLD"</formula>
    </cfRule>
  </conditionalFormatting>
  <conditionalFormatting sqref="EA26">
    <cfRule type="cellIs" dxfId="6203" priority="1261" operator="equal">
      <formula>"SILVER"</formula>
    </cfRule>
  </conditionalFormatting>
  <conditionalFormatting sqref="EA26">
    <cfRule type="cellIs" dxfId="6202" priority="1262" operator="equal">
      <formula>"BRONZE"</formula>
    </cfRule>
  </conditionalFormatting>
  <conditionalFormatting sqref="EA27">
    <cfRule type="cellIs" dxfId="6201" priority="1263" operator="equal">
      <formula>"DIAMOND"</formula>
    </cfRule>
  </conditionalFormatting>
  <conditionalFormatting sqref="EA27">
    <cfRule type="cellIs" dxfId="6200" priority="1264" operator="equal">
      <formula>"GOLD"</formula>
    </cfRule>
  </conditionalFormatting>
  <conditionalFormatting sqref="EA27">
    <cfRule type="cellIs" dxfId="6199" priority="1265" operator="equal">
      <formula>"SILVER"</formula>
    </cfRule>
  </conditionalFormatting>
  <conditionalFormatting sqref="EA27">
    <cfRule type="cellIs" dxfId="6198" priority="1266" operator="equal">
      <formula>"BRONZE"</formula>
    </cfRule>
  </conditionalFormatting>
  <conditionalFormatting sqref="EA28">
    <cfRule type="cellIs" dxfId="6197" priority="1267" operator="equal">
      <formula>"DIAMOND"</formula>
    </cfRule>
  </conditionalFormatting>
  <conditionalFormatting sqref="EA28">
    <cfRule type="cellIs" dxfId="6196" priority="1268" operator="equal">
      <formula>"GOLD"</formula>
    </cfRule>
  </conditionalFormatting>
  <conditionalFormatting sqref="EA28">
    <cfRule type="cellIs" dxfId="6195" priority="1269" operator="equal">
      <formula>"SILVER"</formula>
    </cfRule>
  </conditionalFormatting>
  <conditionalFormatting sqref="EA28">
    <cfRule type="cellIs" dxfId="6194" priority="1270" operator="equal">
      <formula>"BRONZE"</formula>
    </cfRule>
  </conditionalFormatting>
  <conditionalFormatting sqref="EA29">
    <cfRule type="cellIs" dxfId="6193" priority="1271" operator="equal">
      <formula>"DIAMOND"</formula>
    </cfRule>
  </conditionalFormatting>
  <conditionalFormatting sqref="EA29">
    <cfRule type="cellIs" dxfId="6192" priority="1272" operator="equal">
      <formula>"GOLD"</formula>
    </cfRule>
  </conditionalFormatting>
  <conditionalFormatting sqref="EA29">
    <cfRule type="cellIs" dxfId="6191" priority="1273" operator="equal">
      <formula>"SILVER"</formula>
    </cfRule>
  </conditionalFormatting>
  <conditionalFormatting sqref="EA29">
    <cfRule type="cellIs" dxfId="6190" priority="1274" operator="equal">
      <formula>"BRONZE"</formula>
    </cfRule>
  </conditionalFormatting>
  <conditionalFormatting sqref="EA30">
    <cfRule type="cellIs" dxfId="6189" priority="1275" operator="equal">
      <formula>"DIAMOND"</formula>
    </cfRule>
  </conditionalFormatting>
  <conditionalFormatting sqref="EA30">
    <cfRule type="cellIs" dxfId="6188" priority="1276" operator="equal">
      <formula>"GOLD"</formula>
    </cfRule>
  </conditionalFormatting>
  <conditionalFormatting sqref="EA30">
    <cfRule type="cellIs" dxfId="6187" priority="1277" operator="equal">
      <formula>"SILVER"</formula>
    </cfRule>
  </conditionalFormatting>
  <conditionalFormatting sqref="EA30">
    <cfRule type="cellIs" dxfId="6186" priority="1278" operator="equal">
      <formula>"BRONZE"</formula>
    </cfRule>
  </conditionalFormatting>
  <conditionalFormatting sqref="EA31">
    <cfRule type="cellIs" dxfId="6185" priority="1279" operator="equal">
      <formula>"DIAMOND"</formula>
    </cfRule>
  </conditionalFormatting>
  <conditionalFormatting sqref="EA31">
    <cfRule type="cellIs" dxfId="6184" priority="1280" operator="equal">
      <formula>"GOLD"</formula>
    </cfRule>
  </conditionalFormatting>
  <conditionalFormatting sqref="EA31">
    <cfRule type="cellIs" dxfId="6183" priority="1281" operator="equal">
      <formula>"SILVER"</formula>
    </cfRule>
  </conditionalFormatting>
  <conditionalFormatting sqref="EA31">
    <cfRule type="cellIs" dxfId="6182" priority="1282" operator="equal">
      <formula>"BRONZE"</formula>
    </cfRule>
  </conditionalFormatting>
  <conditionalFormatting sqref="EA32">
    <cfRule type="cellIs" dxfId="6181" priority="1283" operator="equal">
      <formula>"DIAMOND"</formula>
    </cfRule>
  </conditionalFormatting>
  <conditionalFormatting sqref="EA32">
    <cfRule type="cellIs" dxfId="6180" priority="1284" operator="equal">
      <formula>"GOLD"</formula>
    </cfRule>
  </conditionalFormatting>
  <conditionalFormatting sqref="EA32">
    <cfRule type="cellIs" dxfId="6179" priority="1285" operator="equal">
      <formula>"SILVER"</formula>
    </cfRule>
  </conditionalFormatting>
  <conditionalFormatting sqref="EA32">
    <cfRule type="cellIs" dxfId="6178" priority="1286" operator="equal">
      <formula>"BRONZE"</formula>
    </cfRule>
  </conditionalFormatting>
  <conditionalFormatting sqref="EA33">
    <cfRule type="cellIs" dxfId="6177" priority="1287" operator="equal">
      <formula>"DIAMOND"</formula>
    </cfRule>
  </conditionalFormatting>
  <conditionalFormatting sqref="EA33">
    <cfRule type="cellIs" dxfId="6176" priority="1288" operator="equal">
      <formula>"GOLD"</formula>
    </cfRule>
  </conditionalFormatting>
  <conditionalFormatting sqref="EA33">
    <cfRule type="cellIs" dxfId="6175" priority="1289" operator="equal">
      <formula>"SILVER"</formula>
    </cfRule>
  </conditionalFormatting>
  <conditionalFormatting sqref="EA33">
    <cfRule type="cellIs" dxfId="6174" priority="1290" operator="equal">
      <formula>"BRONZE"</formula>
    </cfRule>
  </conditionalFormatting>
  <conditionalFormatting sqref="EA34">
    <cfRule type="cellIs" dxfId="6173" priority="1291" operator="equal">
      <formula>"DIAMOND"</formula>
    </cfRule>
  </conditionalFormatting>
  <conditionalFormatting sqref="EA34">
    <cfRule type="cellIs" dxfId="6172" priority="1292" operator="equal">
      <formula>"GOLD"</formula>
    </cfRule>
  </conditionalFormatting>
  <conditionalFormatting sqref="EA34">
    <cfRule type="cellIs" dxfId="6171" priority="1293" operator="equal">
      <formula>"SILVER"</formula>
    </cfRule>
  </conditionalFormatting>
  <conditionalFormatting sqref="EA34">
    <cfRule type="cellIs" dxfId="6170" priority="1294" operator="equal">
      <formula>"BRONZE"</formula>
    </cfRule>
  </conditionalFormatting>
  <conditionalFormatting sqref="EA35">
    <cfRule type="cellIs" dxfId="6169" priority="1295" operator="equal">
      <formula>"DIAMOND"</formula>
    </cfRule>
  </conditionalFormatting>
  <conditionalFormatting sqref="EA35">
    <cfRule type="cellIs" dxfId="6168" priority="1296" operator="equal">
      <formula>"GOLD"</formula>
    </cfRule>
  </conditionalFormatting>
  <conditionalFormatting sqref="EA35">
    <cfRule type="cellIs" dxfId="6167" priority="1297" operator="equal">
      <formula>"SILVER"</formula>
    </cfRule>
  </conditionalFormatting>
  <conditionalFormatting sqref="EA35">
    <cfRule type="cellIs" dxfId="6166" priority="1298" operator="equal">
      <formula>"BRONZE"</formula>
    </cfRule>
  </conditionalFormatting>
  <conditionalFormatting sqref="EA36">
    <cfRule type="cellIs" dxfId="6165" priority="1299" operator="equal">
      <formula>"DIAMOND"</formula>
    </cfRule>
  </conditionalFormatting>
  <conditionalFormatting sqref="EA36">
    <cfRule type="cellIs" dxfId="6164" priority="1300" operator="equal">
      <formula>"GOLD"</formula>
    </cfRule>
  </conditionalFormatting>
  <conditionalFormatting sqref="EA36">
    <cfRule type="cellIs" dxfId="6163" priority="1301" operator="equal">
      <formula>"SILVER"</formula>
    </cfRule>
  </conditionalFormatting>
  <conditionalFormatting sqref="EA36">
    <cfRule type="cellIs" dxfId="6162" priority="1302" operator="equal">
      <formula>"BRONZE"</formula>
    </cfRule>
  </conditionalFormatting>
  <conditionalFormatting sqref="EA37">
    <cfRule type="cellIs" dxfId="6161" priority="1303" operator="equal">
      <formula>"DIAMOND"</formula>
    </cfRule>
  </conditionalFormatting>
  <conditionalFormatting sqref="EA37">
    <cfRule type="cellIs" dxfId="6160" priority="1304" operator="equal">
      <formula>"GOLD"</formula>
    </cfRule>
  </conditionalFormatting>
  <conditionalFormatting sqref="EA37">
    <cfRule type="cellIs" dxfId="6159" priority="1305" operator="equal">
      <formula>"SILVER"</formula>
    </cfRule>
  </conditionalFormatting>
  <conditionalFormatting sqref="EA37">
    <cfRule type="cellIs" dxfId="6158" priority="1306" operator="equal">
      <formula>"BRONZE"</formula>
    </cfRule>
  </conditionalFormatting>
  <conditionalFormatting sqref="EA38">
    <cfRule type="cellIs" dxfId="6157" priority="1307" operator="equal">
      <formula>"DIAMOND"</formula>
    </cfRule>
  </conditionalFormatting>
  <conditionalFormatting sqref="EA38">
    <cfRule type="cellIs" dxfId="6156" priority="1308" operator="equal">
      <formula>"GOLD"</formula>
    </cfRule>
  </conditionalFormatting>
  <conditionalFormatting sqref="EA38">
    <cfRule type="cellIs" dxfId="6155" priority="1309" operator="equal">
      <formula>"SILVER"</formula>
    </cfRule>
  </conditionalFormatting>
  <conditionalFormatting sqref="EA38">
    <cfRule type="cellIs" dxfId="6154" priority="1310" operator="equal">
      <formula>"BRONZE"</formula>
    </cfRule>
  </conditionalFormatting>
  <conditionalFormatting sqref="EA39">
    <cfRule type="cellIs" dxfId="6153" priority="1311" operator="equal">
      <formula>"DIAMOND"</formula>
    </cfRule>
  </conditionalFormatting>
  <conditionalFormatting sqref="EA39">
    <cfRule type="cellIs" dxfId="6152" priority="1312" operator="equal">
      <formula>"GOLD"</formula>
    </cfRule>
  </conditionalFormatting>
  <conditionalFormatting sqref="EA39">
    <cfRule type="cellIs" dxfId="6151" priority="1313" operator="equal">
      <formula>"SILVER"</formula>
    </cfRule>
  </conditionalFormatting>
  <conditionalFormatting sqref="EA39">
    <cfRule type="cellIs" dxfId="6150" priority="1314" operator="equal">
      <formula>"BRONZE"</formula>
    </cfRule>
  </conditionalFormatting>
  <conditionalFormatting sqref="EA40">
    <cfRule type="cellIs" dxfId="6149" priority="1315" operator="equal">
      <formula>"DIAMOND"</formula>
    </cfRule>
  </conditionalFormatting>
  <conditionalFormatting sqref="EA40">
    <cfRule type="cellIs" dxfId="6148" priority="1316" operator="equal">
      <formula>"GOLD"</formula>
    </cfRule>
  </conditionalFormatting>
  <conditionalFormatting sqref="EA40">
    <cfRule type="cellIs" dxfId="6147" priority="1317" operator="equal">
      <formula>"SILVER"</formula>
    </cfRule>
  </conditionalFormatting>
  <conditionalFormatting sqref="EA40">
    <cfRule type="cellIs" dxfId="6146" priority="1318" operator="equal">
      <formula>"BRONZE"</formula>
    </cfRule>
  </conditionalFormatting>
  <conditionalFormatting sqref="EA41">
    <cfRule type="cellIs" dxfId="6145" priority="1319" operator="equal">
      <formula>"DIAMOND"</formula>
    </cfRule>
  </conditionalFormatting>
  <conditionalFormatting sqref="EA41">
    <cfRule type="cellIs" dxfId="6144" priority="1320" operator="equal">
      <formula>"GOLD"</formula>
    </cfRule>
  </conditionalFormatting>
  <conditionalFormatting sqref="EA41">
    <cfRule type="cellIs" dxfId="6143" priority="1321" operator="equal">
      <formula>"SILVER"</formula>
    </cfRule>
  </conditionalFormatting>
  <conditionalFormatting sqref="EA41">
    <cfRule type="cellIs" dxfId="6142" priority="1322" operator="equal">
      <formula>"BRONZE"</formula>
    </cfRule>
  </conditionalFormatting>
  <conditionalFormatting sqref="EA42">
    <cfRule type="cellIs" dxfId="6141" priority="1323" operator="equal">
      <formula>"DIAMOND"</formula>
    </cfRule>
  </conditionalFormatting>
  <conditionalFormatting sqref="EA42">
    <cfRule type="cellIs" dxfId="6140" priority="1324" operator="equal">
      <formula>"GOLD"</formula>
    </cfRule>
  </conditionalFormatting>
  <conditionalFormatting sqref="EA42">
    <cfRule type="cellIs" dxfId="6139" priority="1325" operator="equal">
      <formula>"SILVER"</formula>
    </cfRule>
  </conditionalFormatting>
  <conditionalFormatting sqref="EA42">
    <cfRule type="cellIs" dxfId="6138" priority="1326" operator="equal">
      <formula>"BRONZE"</formula>
    </cfRule>
  </conditionalFormatting>
  <conditionalFormatting sqref="EA43">
    <cfRule type="cellIs" dxfId="6137" priority="1327" operator="equal">
      <formula>"DIAMOND"</formula>
    </cfRule>
  </conditionalFormatting>
  <conditionalFormatting sqref="EA43">
    <cfRule type="cellIs" dxfId="6136" priority="1328" operator="equal">
      <formula>"GOLD"</formula>
    </cfRule>
  </conditionalFormatting>
  <conditionalFormatting sqref="EA43">
    <cfRule type="cellIs" dxfId="6135" priority="1329" operator="equal">
      <formula>"SILVER"</formula>
    </cfRule>
  </conditionalFormatting>
  <conditionalFormatting sqref="EA43">
    <cfRule type="cellIs" dxfId="6134" priority="1330" operator="equal">
      <formula>"BRONZE"</formula>
    </cfRule>
  </conditionalFormatting>
  <conditionalFormatting sqref="EA44">
    <cfRule type="cellIs" dxfId="6133" priority="1331" operator="equal">
      <formula>"DIAMOND"</formula>
    </cfRule>
  </conditionalFormatting>
  <conditionalFormatting sqref="EA44">
    <cfRule type="cellIs" dxfId="6132" priority="1332" operator="equal">
      <formula>"GOLD"</formula>
    </cfRule>
  </conditionalFormatting>
  <conditionalFormatting sqref="EA44">
    <cfRule type="cellIs" dxfId="6131" priority="1333" operator="equal">
      <formula>"SILVER"</formula>
    </cfRule>
  </conditionalFormatting>
  <conditionalFormatting sqref="EA44">
    <cfRule type="cellIs" dxfId="6130" priority="1334" operator="equal">
      <formula>"BRONZE"</formula>
    </cfRule>
  </conditionalFormatting>
  <conditionalFormatting sqref="EA45">
    <cfRule type="cellIs" dxfId="6129" priority="1335" operator="equal">
      <formula>"DIAMOND"</formula>
    </cfRule>
  </conditionalFormatting>
  <conditionalFormatting sqref="EA45">
    <cfRule type="cellIs" dxfId="6128" priority="1336" operator="equal">
      <formula>"GOLD"</formula>
    </cfRule>
  </conditionalFormatting>
  <conditionalFormatting sqref="EA45">
    <cfRule type="cellIs" dxfId="6127" priority="1337" operator="equal">
      <formula>"SILVER"</formula>
    </cfRule>
  </conditionalFormatting>
  <conditionalFormatting sqref="EA45">
    <cfRule type="cellIs" dxfId="6126" priority="1338" operator="equal">
      <formula>"BRONZE"</formula>
    </cfRule>
  </conditionalFormatting>
  <conditionalFormatting sqref="EA46">
    <cfRule type="cellIs" dxfId="6125" priority="1339" operator="equal">
      <formula>"DIAMOND"</formula>
    </cfRule>
  </conditionalFormatting>
  <conditionalFormatting sqref="EA46">
    <cfRule type="cellIs" dxfId="6124" priority="1340" operator="equal">
      <formula>"GOLD"</formula>
    </cfRule>
  </conditionalFormatting>
  <conditionalFormatting sqref="EA46">
    <cfRule type="cellIs" dxfId="6123" priority="1341" operator="equal">
      <formula>"SILVER"</formula>
    </cfRule>
  </conditionalFormatting>
  <conditionalFormatting sqref="EA46">
    <cfRule type="cellIs" dxfId="6122" priority="1342" operator="equal">
      <formula>"BRONZE"</formula>
    </cfRule>
  </conditionalFormatting>
  <conditionalFormatting sqref="EA47">
    <cfRule type="cellIs" dxfId="6121" priority="1343" operator="equal">
      <formula>"DIAMOND"</formula>
    </cfRule>
  </conditionalFormatting>
  <conditionalFormatting sqref="EA47">
    <cfRule type="cellIs" dxfId="6120" priority="1344" operator="equal">
      <formula>"GOLD"</formula>
    </cfRule>
  </conditionalFormatting>
  <conditionalFormatting sqref="EA47">
    <cfRule type="cellIs" dxfId="6119" priority="1345" operator="equal">
      <formula>"SILVER"</formula>
    </cfRule>
  </conditionalFormatting>
  <conditionalFormatting sqref="EA47">
    <cfRule type="cellIs" dxfId="6118" priority="1346" operator="equal">
      <formula>"BRONZE"</formula>
    </cfRule>
  </conditionalFormatting>
  <conditionalFormatting sqref="EA48">
    <cfRule type="cellIs" dxfId="6117" priority="1347" operator="equal">
      <formula>"DIAMOND"</formula>
    </cfRule>
  </conditionalFormatting>
  <conditionalFormatting sqref="EA48">
    <cfRule type="cellIs" dxfId="6116" priority="1348" operator="equal">
      <formula>"GOLD"</formula>
    </cfRule>
  </conditionalFormatting>
  <conditionalFormatting sqref="EA48">
    <cfRule type="cellIs" dxfId="6115" priority="1349" operator="equal">
      <formula>"SILVER"</formula>
    </cfRule>
  </conditionalFormatting>
  <conditionalFormatting sqref="EA48">
    <cfRule type="cellIs" dxfId="6114" priority="1350" operator="equal">
      <formula>"BRONZE"</formula>
    </cfRule>
  </conditionalFormatting>
  <conditionalFormatting sqref="EA49">
    <cfRule type="cellIs" dxfId="6113" priority="1351" operator="equal">
      <formula>"DIAMOND"</formula>
    </cfRule>
  </conditionalFormatting>
  <conditionalFormatting sqref="EA49">
    <cfRule type="cellIs" dxfId="6112" priority="1352" operator="equal">
      <formula>"GOLD"</formula>
    </cfRule>
  </conditionalFormatting>
  <conditionalFormatting sqref="EA49">
    <cfRule type="cellIs" dxfId="6111" priority="1353" operator="equal">
      <formula>"SILVER"</formula>
    </cfRule>
  </conditionalFormatting>
  <conditionalFormatting sqref="EA49">
    <cfRule type="cellIs" dxfId="6110" priority="1354" operator="equal">
      <formula>"BRONZE"</formula>
    </cfRule>
  </conditionalFormatting>
  <conditionalFormatting sqref="EA50">
    <cfRule type="cellIs" dxfId="6109" priority="1355" operator="equal">
      <formula>"DIAMOND"</formula>
    </cfRule>
  </conditionalFormatting>
  <conditionalFormatting sqref="EA50">
    <cfRule type="cellIs" dxfId="6108" priority="1356" operator="equal">
      <formula>"GOLD"</formula>
    </cfRule>
  </conditionalFormatting>
  <conditionalFormatting sqref="EA50">
    <cfRule type="cellIs" dxfId="6107" priority="1357" operator="equal">
      <formula>"SILVER"</formula>
    </cfRule>
  </conditionalFormatting>
  <conditionalFormatting sqref="EA50">
    <cfRule type="cellIs" dxfId="6106" priority="1358" operator="equal">
      <formula>"BRONZE"</formula>
    </cfRule>
  </conditionalFormatting>
  <conditionalFormatting sqref="EA51">
    <cfRule type="cellIs" dxfId="6105" priority="1359" operator="equal">
      <formula>"DIAMOND"</formula>
    </cfRule>
  </conditionalFormatting>
  <conditionalFormatting sqref="EA51">
    <cfRule type="cellIs" dxfId="6104" priority="1360" operator="equal">
      <formula>"GOLD"</formula>
    </cfRule>
  </conditionalFormatting>
  <conditionalFormatting sqref="EA51">
    <cfRule type="cellIs" dxfId="6103" priority="1361" operator="equal">
      <formula>"SILVER"</formula>
    </cfRule>
  </conditionalFormatting>
  <conditionalFormatting sqref="EA51">
    <cfRule type="cellIs" dxfId="6102" priority="1362" operator="equal">
      <formula>"BRONZE"</formula>
    </cfRule>
  </conditionalFormatting>
  <conditionalFormatting sqref="EA52">
    <cfRule type="cellIs" dxfId="6101" priority="1363" operator="equal">
      <formula>"DIAMOND"</formula>
    </cfRule>
  </conditionalFormatting>
  <conditionalFormatting sqref="EA52">
    <cfRule type="cellIs" dxfId="6100" priority="1364" operator="equal">
      <formula>"GOLD"</formula>
    </cfRule>
  </conditionalFormatting>
  <conditionalFormatting sqref="EA52">
    <cfRule type="cellIs" dxfId="6099" priority="1365" operator="equal">
      <formula>"SILVER"</formula>
    </cfRule>
  </conditionalFormatting>
  <conditionalFormatting sqref="EA52">
    <cfRule type="cellIs" dxfId="6098" priority="1366" operator="equal">
      <formula>"BRONZE"</formula>
    </cfRule>
  </conditionalFormatting>
  <conditionalFormatting sqref="EA53">
    <cfRule type="cellIs" dxfId="6097" priority="1367" operator="equal">
      <formula>"DIAMOND"</formula>
    </cfRule>
  </conditionalFormatting>
  <conditionalFormatting sqref="EA53">
    <cfRule type="cellIs" dxfId="6096" priority="1368" operator="equal">
      <formula>"GOLD"</formula>
    </cfRule>
  </conditionalFormatting>
  <conditionalFormatting sqref="EA53">
    <cfRule type="cellIs" dxfId="6095" priority="1369" operator="equal">
      <formula>"SILVER"</formula>
    </cfRule>
  </conditionalFormatting>
  <conditionalFormatting sqref="EA53">
    <cfRule type="cellIs" dxfId="6094" priority="1370" operator="equal">
      <formula>"BRONZE"</formula>
    </cfRule>
  </conditionalFormatting>
  <conditionalFormatting sqref="EA54">
    <cfRule type="cellIs" dxfId="6093" priority="1371" operator="equal">
      <formula>"DIAMOND"</formula>
    </cfRule>
  </conditionalFormatting>
  <conditionalFormatting sqref="EA54">
    <cfRule type="cellIs" dxfId="6092" priority="1372" operator="equal">
      <formula>"GOLD"</formula>
    </cfRule>
  </conditionalFormatting>
  <conditionalFormatting sqref="EA54">
    <cfRule type="cellIs" dxfId="6091" priority="1373" operator="equal">
      <formula>"SILVER"</formula>
    </cfRule>
  </conditionalFormatting>
  <conditionalFormatting sqref="EA54">
    <cfRule type="cellIs" dxfId="6090" priority="1374" operator="equal">
      <formula>"BRONZE"</formula>
    </cfRule>
  </conditionalFormatting>
  <conditionalFormatting sqref="EA55">
    <cfRule type="cellIs" dxfId="6089" priority="1375" operator="equal">
      <formula>"DIAMOND"</formula>
    </cfRule>
  </conditionalFormatting>
  <conditionalFormatting sqref="EA55">
    <cfRule type="cellIs" dxfId="6088" priority="1376" operator="equal">
      <formula>"GOLD"</formula>
    </cfRule>
  </conditionalFormatting>
  <conditionalFormatting sqref="EA55">
    <cfRule type="cellIs" dxfId="6087" priority="1377" operator="equal">
      <formula>"SILVER"</formula>
    </cfRule>
  </conditionalFormatting>
  <conditionalFormatting sqref="EA55">
    <cfRule type="cellIs" dxfId="6086" priority="1378" operator="equal">
      <formula>"BRONZE"</formula>
    </cfRule>
  </conditionalFormatting>
  <conditionalFormatting sqref="EA56">
    <cfRule type="cellIs" dxfId="6085" priority="1379" operator="equal">
      <formula>"DIAMOND"</formula>
    </cfRule>
  </conditionalFormatting>
  <conditionalFormatting sqref="EA56">
    <cfRule type="cellIs" dxfId="6084" priority="1380" operator="equal">
      <formula>"GOLD"</formula>
    </cfRule>
  </conditionalFormatting>
  <conditionalFormatting sqref="EA56">
    <cfRule type="cellIs" dxfId="6083" priority="1381" operator="equal">
      <formula>"SILVER"</formula>
    </cfRule>
  </conditionalFormatting>
  <conditionalFormatting sqref="EA56">
    <cfRule type="cellIs" dxfId="6082" priority="1382" operator="equal">
      <formula>"BRONZE"</formula>
    </cfRule>
  </conditionalFormatting>
  <conditionalFormatting sqref="EA57">
    <cfRule type="cellIs" dxfId="6081" priority="1383" operator="equal">
      <formula>"DIAMOND"</formula>
    </cfRule>
  </conditionalFormatting>
  <conditionalFormatting sqref="EA57">
    <cfRule type="cellIs" dxfId="6080" priority="1384" operator="equal">
      <formula>"GOLD"</formula>
    </cfRule>
  </conditionalFormatting>
  <conditionalFormatting sqref="EA57">
    <cfRule type="cellIs" dxfId="6079" priority="1385" operator="equal">
      <formula>"SILVER"</formula>
    </cfRule>
  </conditionalFormatting>
  <conditionalFormatting sqref="EA57">
    <cfRule type="cellIs" dxfId="6078" priority="1386" operator="equal">
      <formula>"BRONZE"</formula>
    </cfRule>
  </conditionalFormatting>
  <conditionalFormatting sqref="EA58">
    <cfRule type="cellIs" dxfId="6077" priority="1387" operator="equal">
      <formula>"DIAMOND"</formula>
    </cfRule>
  </conditionalFormatting>
  <conditionalFormatting sqref="EA58">
    <cfRule type="cellIs" dxfId="6076" priority="1388" operator="equal">
      <formula>"GOLD"</formula>
    </cfRule>
  </conditionalFormatting>
  <conditionalFormatting sqref="EA58">
    <cfRule type="cellIs" dxfId="6075" priority="1389" operator="equal">
      <formula>"SILVER"</formula>
    </cfRule>
  </conditionalFormatting>
  <conditionalFormatting sqref="EA58">
    <cfRule type="cellIs" dxfId="6074" priority="1390" operator="equal">
      <formula>"BRONZE"</formula>
    </cfRule>
  </conditionalFormatting>
  <conditionalFormatting sqref="EA59">
    <cfRule type="cellIs" dxfId="6073" priority="1391" operator="equal">
      <formula>"DIAMOND"</formula>
    </cfRule>
  </conditionalFormatting>
  <conditionalFormatting sqref="EA59">
    <cfRule type="cellIs" dxfId="6072" priority="1392" operator="equal">
      <formula>"GOLD"</formula>
    </cfRule>
  </conditionalFormatting>
  <conditionalFormatting sqref="EA59">
    <cfRule type="cellIs" dxfId="6071" priority="1393" operator="equal">
      <formula>"SILVER"</formula>
    </cfRule>
  </conditionalFormatting>
  <conditionalFormatting sqref="EA59">
    <cfRule type="cellIs" dxfId="6070" priority="1394" operator="equal">
      <formula>"BRONZE"</formula>
    </cfRule>
  </conditionalFormatting>
  <conditionalFormatting sqref="EA60">
    <cfRule type="cellIs" dxfId="6069" priority="1395" operator="equal">
      <formula>"DIAMOND"</formula>
    </cfRule>
  </conditionalFormatting>
  <conditionalFormatting sqref="EA60">
    <cfRule type="cellIs" dxfId="6068" priority="1396" operator="equal">
      <formula>"GOLD"</formula>
    </cfRule>
  </conditionalFormatting>
  <conditionalFormatting sqref="EA60">
    <cfRule type="cellIs" dxfId="6067" priority="1397" operator="equal">
      <formula>"SILVER"</formula>
    </cfRule>
  </conditionalFormatting>
  <conditionalFormatting sqref="EA60">
    <cfRule type="cellIs" dxfId="6066" priority="1398" operator="equal">
      <formula>"BRONZE"</formula>
    </cfRule>
  </conditionalFormatting>
  <conditionalFormatting sqref="EA61">
    <cfRule type="cellIs" dxfId="6065" priority="1399" operator="equal">
      <formula>"DIAMOND"</formula>
    </cfRule>
  </conditionalFormatting>
  <conditionalFormatting sqref="EA61">
    <cfRule type="cellIs" dxfId="6064" priority="1400" operator="equal">
      <formula>"GOLD"</formula>
    </cfRule>
  </conditionalFormatting>
  <conditionalFormatting sqref="EA61">
    <cfRule type="cellIs" dxfId="6063" priority="1401" operator="equal">
      <formula>"SILVER"</formula>
    </cfRule>
  </conditionalFormatting>
  <conditionalFormatting sqref="EA61">
    <cfRule type="cellIs" dxfId="6062" priority="1402" operator="equal">
      <formula>"BRONZE"</formula>
    </cfRule>
  </conditionalFormatting>
  <conditionalFormatting sqref="EA62">
    <cfRule type="cellIs" dxfId="6061" priority="1403" operator="equal">
      <formula>"DIAMOND"</formula>
    </cfRule>
  </conditionalFormatting>
  <conditionalFormatting sqref="EA62">
    <cfRule type="cellIs" dxfId="6060" priority="1404" operator="equal">
      <formula>"GOLD"</formula>
    </cfRule>
  </conditionalFormatting>
  <conditionalFormatting sqref="EA62">
    <cfRule type="cellIs" dxfId="6059" priority="1405" operator="equal">
      <formula>"SILVER"</formula>
    </cfRule>
  </conditionalFormatting>
  <conditionalFormatting sqref="EA62">
    <cfRule type="cellIs" dxfId="6058" priority="1406" operator="equal">
      <formula>"BRONZE"</formula>
    </cfRule>
  </conditionalFormatting>
  <conditionalFormatting sqref="EA63">
    <cfRule type="cellIs" dxfId="6057" priority="1407" operator="equal">
      <formula>"DIAMOND"</formula>
    </cfRule>
  </conditionalFormatting>
  <conditionalFormatting sqref="EA63">
    <cfRule type="cellIs" dxfId="6056" priority="1408" operator="equal">
      <formula>"GOLD"</formula>
    </cfRule>
  </conditionalFormatting>
  <conditionalFormatting sqref="EA63">
    <cfRule type="cellIs" dxfId="6055" priority="1409" operator="equal">
      <formula>"SILVER"</formula>
    </cfRule>
  </conditionalFormatting>
  <conditionalFormatting sqref="EA63">
    <cfRule type="cellIs" dxfId="6054" priority="1410" operator="equal">
      <formula>"BRONZE"</formula>
    </cfRule>
  </conditionalFormatting>
  <conditionalFormatting sqref="EA64">
    <cfRule type="cellIs" dxfId="6053" priority="1411" operator="equal">
      <formula>"DIAMOND"</formula>
    </cfRule>
  </conditionalFormatting>
  <conditionalFormatting sqref="EA64">
    <cfRule type="cellIs" dxfId="6052" priority="1412" operator="equal">
      <formula>"GOLD"</formula>
    </cfRule>
  </conditionalFormatting>
  <conditionalFormatting sqref="EA64">
    <cfRule type="cellIs" dxfId="6051" priority="1413" operator="equal">
      <formula>"SILVER"</formula>
    </cfRule>
  </conditionalFormatting>
  <conditionalFormatting sqref="EA64">
    <cfRule type="cellIs" dxfId="6050" priority="1414" operator="equal">
      <formula>"BRONZE"</formula>
    </cfRule>
  </conditionalFormatting>
  <conditionalFormatting sqref="EA65">
    <cfRule type="cellIs" dxfId="6049" priority="1415" operator="equal">
      <formula>"DIAMOND"</formula>
    </cfRule>
  </conditionalFormatting>
  <conditionalFormatting sqref="EA65">
    <cfRule type="cellIs" dxfId="6048" priority="1416" operator="equal">
      <formula>"GOLD"</formula>
    </cfRule>
  </conditionalFormatting>
  <conditionalFormatting sqref="EA65">
    <cfRule type="cellIs" dxfId="6047" priority="1417" operator="equal">
      <formula>"SILVER"</formula>
    </cfRule>
  </conditionalFormatting>
  <conditionalFormatting sqref="EA65">
    <cfRule type="cellIs" dxfId="6046" priority="1418" operator="equal">
      <formula>"BRONZE"</formula>
    </cfRule>
  </conditionalFormatting>
  <conditionalFormatting sqref="EA66">
    <cfRule type="cellIs" dxfId="6045" priority="1419" operator="equal">
      <formula>"DIAMOND"</formula>
    </cfRule>
  </conditionalFormatting>
  <conditionalFormatting sqref="EA66">
    <cfRule type="cellIs" dxfId="6044" priority="1420" operator="equal">
      <formula>"GOLD"</formula>
    </cfRule>
  </conditionalFormatting>
  <conditionalFormatting sqref="EA66">
    <cfRule type="cellIs" dxfId="6043" priority="1421" operator="equal">
      <formula>"SILVER"</formula>
    </cfRule>
  </conditionalFormatting>
  <conditionalFormatting sqref="EA66">
    <cfRule type="cellIs" dxfId="6042" priority="1422" operator="equal">
      <formula>"BRONZE"</formula>
    </cfRule>
  </conditionalFormatting>
  <conditionalFormatting sqref="EA67">
    <cfRule type="cellIs" dxfId="6041" priority="1423" operator="equal">
      <formula>"DIAMOND"</formula>
    </cfRule>
  </conditionalFormatting>
  <conditionalFormatting sqref="EA67">
    <cfRule type="cellIs" dxfId="6040" priority="1424" operator="equal">
      <formula>"GOLD"</formula>
    </cfRule>
  </conditionalFormatting>
  <conditionalFormatting sqref="EA67">
    <cfRule type="cellIs" dxfId="6039" priority="1425" operator="equal">
      <formula>"SILVER"</formula>
    </cfRule>
  </conditionalFormatting>
  <conditionalFormatting sqref="EA67">
    <cfRule type="cellIs" dxfId="6038" priority="1426" operator="equal">
      <formula>"BRONZE"</formula>
    </cfRule>
  </conditionalFormatting>
  <conditionalFormatting sqref="EA68">
    <cfRule type="cellIs" dxfId="6037" priority="1427" operator="equal">
      <formula>"DIAMOND"</formula>
    </cfRule>
  </conditionalFormatting>
  <conditionalFormatting sqref="EA68">
    <cfRule type="cellIs" dxfId="6036" priority="1428" operator="equal">
      <formula>"GOLD"</formula>
    </cfRule>
  </conditionalFormatting>
  <conditionalFormatting sqref="EA68">
    <cfRule type="cellIs" dxfId="6035" priority="1429" operator="equal">
      <formula>"SILVER"</formula>
    </cfRule>
  </conditionalFormatting>
  <conditionalFormatting sqref="EA68">
    <cfRule type="cellIs" dxfId="6034" priority="1430" operator="equal">
      <formula>"BRONZE"</formula>
    </cfRule>
  </conditionalFormatting>
  <conditionalFormatting sqref="EA69">
    <cfRule type="cellIs" dxfId="6033" priority="1431" operator="equal">
      <formula>"DIAMOND"</formula>
    </cfRule>
  </conditionalFormatting>
  <conditionalFormatting sqref="EA69">
    <cfRule type="cellIs" dxfId="6032" priority="1432" operator="equal">
      <formula>"GOLD"</formula>
    </cfRule>
  </conditionalFormatting>
  <conditionalFormatting sqref="EA69">
    <cfRule type="cellIs" dxfId="6031" priority="1433" operator="equal">
      <formula>"SILVER"</formula>
    </cfRule>
  </conditionalFormatting>
  <conditionalFormatting sqref="EA69">
    <cfRule type="cellIs" dxfId="6030" priority="1434" operator="equal">
      <formula>"BRONZE"</formula>
    </cfRule>
  </conditionalFormatting>
  <conditionalFormatting sqref="EA70">
    <cfRule type="cellIs" dxfId="6029" priority="1435" operator="equal">
      <formula>"DIAMOND"</formula>
    </cfRule>
  </conditionalFormatting>
  <conditionalFormatting sqref="EA70">
    <cfRule type="cellIs" dxfId="6028" priority="1436" operator="equal">
      <formula>"GOLD"</formula>
    </cfRule>
  </conditionalFormatting>
  <conditionalFormatting sqref="EA70">
    <cfRule type="cellIs" dxfId="6027" priority="1437" operator="equal">
      <formula>"SILVER"</formula>
    </cfRule>
  </conditionalFormatting>
  <conditionalFormatting sqref="EA70">
    <cfRule type="cellIs" dxfId="6026" priority="1438" operator="equal">
      <formula>"BRONZE"</formula>
    </cfRule>
  </conditionalFormatting>
  <conditionalFormatting sqref="EA71">
    <cfRule type="cellIs" dxfId="6025" priority="1439" operator="equal">
      <formula>"DIAMOND"</formula>
    </cfRule>
  </conditionalFormatting>
  <conditionalFormatting sqref="EA71">
    <cfRule type="cellIs" dxfId="6024" priority="1440" operator="equal">
      <formula>"GOLD"</formula>
    </cfRule>
  </conditionalFormatting>
  <conditionalFormatting sqref="EA71">
    <cfRule type="cellIs" dxfId="6023" priority="1441" operator="equal">
      <formula>"SILVER"</formula>
    </cfRule>
  </conditionalFormatting>
  <conditionalFormatting sqref="EA71">
    <cfRule type="cellIs" dxfId="6022" priority="1442" operator="equal">
      <formula>"BRONZE"</formula>
    </cfRule>
  </conditionalFormatting>
  <conditionalFormatting sqref="EA72">
    <cfRule type="cellIs" dxfId="6021" priority="1443" operator="equal">
      <formula>"DIAMOND"</formula>
    </cfRule>
  </conditionalFormatting>
  <conditionalFormatting sqref="EA72">
    <cfRule type="cellIs" dxfId="6020" priority="1444" operator="equal">
      <formula>"GOLD"</formula>
    </cfRule>
  </conditionalFormatting>
  <conditionalFormatting sqref="EA72">
    <cfRule type="cellIs" dxfId="6019" priority="1445" operator="equal">
      <formula>"SILVER"</formula>
    </cfRule>
  </conditionalFormatting>
  <conditionalFormatting sqref="EA72">
    <cfRule type="cellIs" dxfId="6018" priority="1446" operator="equal">
      <formula>"BRONZE"</formula>
    </cfRule>
  </conditionalFormatting>
  <conditionalFormatting sqref="EA73">
    <cfRule type="cellIs" dxfId="6017" priority="1447" operator="equal">
      <formula>"DIAMOND"</formula>
    </cfRule>
  </conditionalFormatting>
  <conditionalFormatting sqref="EA73">
    <cfRule type="cellIs" dxfId="6016" priority="1448" operator="equal">
      <formula>"GOLD"</formula>
    </cfRule>
  </conditionalFormatting>
  <conditionalFormatting sqref="EA73">
    <cfRule type="cellIs" dxfId="6015" priority="1449" operator="equal">
      <formula>"SILVER"</formula>
    </cfRule>
  </conditionalFormatting>
  <conditionalFormatting sqref="EA73">
    <cfRule type="cellIs" dxfId="6014" priority="1450" operator="equal">
      <formula>"BRONZE"</formula>
    </cfRule>
  </conditionalFormatting>
  <conditionalFormatting sqref="EA74">
    <cfRule type="cellIs" dxfId="6013" priority="1451" operator="equal">
      <formula>"DIAMOND"</formula>
    </cfRule>
  </conditionalFormatting>
  <conditionalFormatting sqref="EA74">
    <cfRule type="cellIs" dxfId="6012" priority="1452" operator="equal">
      <formula>"GOLD"</formula>
    </cfRule>
  </conditionalFormatting>
  <conditionalFormatting sqref="EA74">
    <cfRule type="cellIs" dxfId="6011" priority="1453" operator="equal">
      <formula>"SILVER"</formula>
    </cfRule>
  </conditionalFormatting>
  <conditionalFormatting sqref="EA74">
    <cfRule type="cellIs" dxfId="6010" priority="1454" operator="equal">
      <formula>"BRONZE"</formula>
    </cfRule>
  </conditionalFormatting>
  <conditionalFormatting sqref="EA75">
    <cfRule type="cellIs" dxfId="6009" priority="1455" operator="equal">
      <formula>"DIAMOND"</formula>
    </cfRule>
  </conditionalFormatting>
  <conditionalFormatting sqref="EA75">
    <cfRule type="cellIs" dxfId="6008" priority="1456" operator="equal">
      <formula>"GOLD"</formula>
    </cfRule>
  </conditionalFormatting>
  <conditionalFormatting sqref="EA75">
    <cfRule type="cellIs" dxfId="6007" priority="1457" operator="equal">
      <formula>"SILVER"</formula>
    </cfRule>
  </conditionalFormatting>
  <conditionalFormatting sqref="EA75">
    <cfRule type="cellIs" dxfId="6006" priority="1458" operator="equal">
      <formula>"BRONZE"</formula>
    </cfRule>
  </conditionalFormatting>
  <conditionalFormatting sqref="EA76">
    <cfRule type="cellIs" dxfId="6005" priority="1459" operator="equal">
      <formula>"DIAMOND"</formula>
    </cfRule>
  </conditionalFormatting>
  <conditionalFormatting sqref="EA76">
    <cfRule type="cellIs" dxfId="6004" priority="1460" operator="equal">
      <formula>"GOLD"</formula>
    </cfRule>
  </conditionalFormatting>
  <conditionalFormatting sqref="EA76">
    <cfRule type="cellIs" dxfId="6003" priority="1461" operator="equal">
      <formula>"SILVER"</formula>
    </cfRule>
  </conditionalFormatting>
  <conditionalFormatting sqref="EA76">
    <cfRule type="cellIs" dxfId="6002" priority="1462" operator="equal">
      <formula>"BRONZE"</formula>
    </cfRule>
  </conditionalFormatting>
  <conditionalFormatting sqref="EA77">
    <cfRule type="cellIs" dxfId="6001" priority="1463" operator="equal">
      <formula>"DIAMOND"</formula>
    </cfRule>
  </conditionalFormatting>
  <conditionalFormatting sqref="EA77">
    <cfRule type="cellIs" dxfId="6000" priority="1464" operator="equal">
      <formula>"GOLD"</formula>
    </cfRule>
  </conditionalFormatting>
  <conditionalFormatting sqref="EA77">
    <cfRule type="cellIs" dxfId="5999" priority="1465" operator="equal">
      <formula>"SILVER"</formula>
    </cfRule>
  </conditionalFormatting>
  <conditionalFormatting sqref="EA77">
    <cfRule type="cellIs" dxfId="5998" priority="1466" operator="equal">
      <formula>"BRONZE"</formula>
    </cfRule>
  </conditionalFormatting>
  <conditionalFormatting sqref="EA78">
    <cfRule type="cellIs" dxfId="5997" priority="1467" operator="equal">
      <formula>"DIAMOND"</formula>
    </cfRule>
  </conditionalFormatting>
  <conditionalFormatting sqref="EA78">
    <cfRule type="cellIs" dxfId="5996" priority="1468" operator="equal">
      <formula>"GOLD"</formula>
    </cfRule>
  </conditionalFormatting>
  <conditionalFormatting sqref="EA78">
    <cfRule type="cellIs" dxfId="5995" priority="1469" operator="equal">
      <formula>"SILVER"</formula>
    </cfRule>
  </conditionalFormatting>
  <conditionalFormatting sqref="EA78">
    <cfRule type="cellIs" dxfId="5994" priority="1470" operator="equal">
      <formula>"BRONZE"</formula>
    </cfRule>
  </conditionalFormatting>
  <conditionalFormatting sqref="EA79">
    <cfRule type="cellIs" dxfId="5993" priority="1471" operator="equal">
      <formula>"DIAMOND"</formula>
    </cfRule>
  </conditionalFormatting>
  <conditionalFormatting sqref="EA79">
    <cfRule type="cellIs" dxfId="5992" priority="1472" operator="equal">
      <formula>"GOLD"</formula>
    </cfRule>
  </conditionalFormatting>
  <conditionalFormatting sqref="EA79">
    <cfRule type="cellIs" dxfId="5991" priority="1473" operator="equal">
      <formula>"SILVER"</formula>
    </cfRule>
  </conditionalFormatting>
  <conditionalFormatting sqref="EA79">
    <cfRule type="cellIs" dxfId="5990" priority="1474" operator="equal">
      <formula>"BRONZE"</formula>
    </cfRule>
  </conditionalFormatting>
  <conditionalFormatting sqref="EA80">
    <cfRule type="cellIs" dxfId="5989" priority="1475" operator="equal">
      <formula>"DIAMOND"</formula>
    </cfRule>
  </conditionalFormatting>
  <conditionalFormatting sqref="EA80">
    <cfRule type="cellIs" dxfId="5988" priority="1476" operator="equal">
      <formula>"GOLD"</formula>
    </cfRule>
  </conditionalFormatting>
  <conditionalFormatting sqref="EA80">
    <cfRule type="cellIs" dxfId="5987" priority="1477" operator="equal">
      <formula>"SILVER"</formula>
    </cfRule>
  </conditionalFormatting>
  <conditionalFormatting sqref="EA80">
    <cfRule type="cellIs" dxfId="5986" priority="1478" operator="equal">
      <formula>"BRONZE"</formula>
    </cfRule>
  </conditionalFormatting>
  <conditionalFormatting sqref="EA81">
    <cfRule type="cellIs" dxfId="5985" priority="1479" operator="equal">
      <formula>"DIAMOND"</formula>
    </cfRule>
  </conditionalFormatting>
  <conditionalFormatting sqref="EA81">
    <cfRule type="cellIs" dxfId="5984" priority="1480" operator="equal">
      <formula>"GOLD"</formula>
    </cfRule>
  </conditionalFormatting>
  <conditionalFormatting sqref="EA81">
    <cfRule type="cellIs" dxfId="5983" priority="1481" operator="equal">
      <formula>"SILVER"</formula>
    </cfRule>
  </conditionalFormatting>
  <conditionalFormatting sqref="EA81">
    <cfRule type="cellIs" dxfId="5982" priority="1482" operator="equal">
      <formula>"BRONZE"</formula>
    </cfRule>
  </conditionalFormatting>
  <conditionalFormatting sqref="EA82">
    <cfRule type="cellIs" dxfId="5981" priority="1483" operator="equal">
      <formula>"DIAMOND"</formula>
    </cfRule>
  </conditionalFormatting>
  <conditionalFormatting sqref="EA82">
    <cfRule type="cellIs" dxfId="5980" priority="1484" operator="equal">
      <formula>"GOLD"</formula>
    </cfRule>
  </conditionalFormatting>
  <conditionalFormatting sqref="EA82">
    <cfRule type="cellIs" dxfId="5979" priority="1485" operator="equal">
      <formula>"SILVER"</formula>
    </cfRule>
  </conditionalFormatting>
  <conditionalFormatting sqref="EA82">
    <cfRule type="cellIs" dxfId="5978" priority="1486" operator="equal">
      <formula>"BRONZE"</formula>
    </cfRule>
  </conditionalFormatting>
  <conditionalFormatting sqref="EA83">
    <cfRule type="cellIs" dxfId="5977" priority="1487" operator="equal">
      <formula>"DIAMOND"</formula>
    </cfRule>
  </conditionalFormatting>
  <conditionalFormatting sqref="EA83">
    <cfRule type="cellIs" dxfId="5976" priority="1488" operator="equal">
      <formula>"GOLD"</formula>
    </cfRule>
  </conditionalFormatting>
  <conditionalFormatting sqref="EA83">
    <cfRule type="cellIs" dxfId="5975" priority="1489" operator="equal">
      <formula>"SILVER"</formula>
    </cfRule>
  </conditionalFormatting>
  <conditionalFormatting sqref="EA83">
    <cfRule type="cellIs" dxfId="5974" priority="1490" operator="equal">
      <formula>"BRONZE"</formula>
    </cfRule>
  </conditionalFormatting>
  <conditionalFormatting sqref="EA84">
    <cfRule type="cellIs" dxfId="5973" priority="1491" operator="equal">
      <formula>"DIAMOND"</formula>
    </cfRule>
  </conditionalFormatting>
  <conditionalFormatting sqref="EA84">
    <cfRule type="cellIs" dxfId="5972" priority="1492" operator="equal">
      <formula>"GOLD"</formula>
    </cfRule>
  </conditionalFormatting>
  <conditionalFormatting sqref="EA84">
    <cfRule type="cellIs" dxfId="5971" priority="1493" operator="equal">
      <formula>"SILVER"</formula>
    </cfRule>
  </conditionalFormatting>
  <conditionalFormatting sqref="EA84">
    <cfRule type="cellIs" dxfId="5970" priority="1494" operator="equal">
      <formula>"BRONZE"</formula>
    </cfRule>
  </conditionalFormatting>
  <conditionalFormatting sqref="EA85">
    <cfRule type="cellIs" dxfId="5969" priority="1495" operator="equal">
      <formula>"DIAMOND"</formula>
    </cfRule>
  </conditionalFormatting>
  <conditionalFormatting sqref="EA85">
    <cfRule type="cellIs" dxfId="5968" priority="1496" operator="equal">
      <formula>"GOLD"</formula>
    </cfRule>
  </conditionalFormatting>
  <conditionalFormatting sqref="EA85">
    <cfRule type="cellIs" dxfId="5967" priority="1497" operator="equal">
      <formula>"SILVER"</formula>
    </cfRule>
  </conditionalFormatting>
  <conditionalFormatting sqref="EA85">
    <cfRule type="cellIs" dxfId="5966" priority="1498" operator="equal">
      <formula>"BRONZE"</formula>
    </cfRule>
  </conditionalFormatting>
  <conditionalFormatting sqref="EA86">
    <cfRule type="cellIs" dxfId="5965" priority="1499" operator="equal">
      <formula>"DIAMOND"</formula>
    </cfRule>
  </conditionalFormatting>
  <conditionalFormatting sqref="EA86">
    <cfRule type="cellIs" dxfId="5964" priority="1500" operator="equal">
      <formula>"GOLD"</formula>
    </cfRule>
  </conditionalFormatting>
  <conditionalFormatting sqref="EA86">
    <cfRule type="cellIs" dxfId="5963" priority="1501" operator="equal">
      <formula>"SILVER"</formula>
    </cfRule>
  </conditionalFormatting>
  <conditionalFormatting sqref="EA86">
    <cfRule type="cellIs" dxfId="5962" priority="1502" operator="equal">
      <formula>"BRONZE"</formula>
    </cfRule>
  </conditionalFormatting>
  <conditionalFormatting sqref="EA87">
    <cfRule type="cellIs" dxfId="5961" priority="1503" operator="equal">
      <formula>"DIAMOND"</formula>
    </cfRule>
  </conditionalFormatting>
  <conditionalFormatting sqref="EA87">
    <cfRule type="cellIs" dxfId="5960" priority="1504" operator="equal">
      <formula>"GOLD"</formula>
    </cfRule>
  </conditionalFormatting>
  <conditionalFormatting sqref="EA87">
    <cfRule type="cellIs" dxfId="5959" priority="1505" operator="equal">
      <formula>"SILVER"</formula>
    </cfRule>
  </conditionalFormatting>
  <conditionalFormatting sqref="EA87">
    <cfRule type="cellIs" dxfId="5958" priority="1506" operator="equal">
      <formula>"BRONZE"</formula>
    </cfRule>
  </conditionalFormatting>
  <conditionalFormatting sqref="EA88">
    <cfRule type="cellIs" dxfId="5957" priority="1507" operator="equal">
      <formula>"DIAMOND"</formula>
    </cfRule>
  </conditionalFormatting>
  <conditionalFormatting sqref="EA88">
    <cfRule type="cellIs" dxfId="5956" priority="1508" operator="equal">
      <formula>"GOLD"</formula>
    </cfRule>
  </conditionalFormatting>
  <conditionalFormatting sqref="EA88">
    <cfRule type="cellIs" dxfId="5955" priority="1509" operator="equal">
      <formula>"SILVER"</formula>
    </cfRule>
  </conditionalFormatting>
  <conditionalFormatting sqref="EA88">
    <cfRule type="cellIs" dxfId="5954" priority="1510" operator="equal">
      <formula>"BRONZE"</formula>
    </cfRule>
  </conditionalFormatting>
  <conditionalFormatting sqref="EA89">
    <cfRule type="cellIs" dxfId="5953" priority="1511" operator="equal">
      <formula>"DIAMOND"</formula>
    </cfRule>
  </conditionalFormatting>
  <conditionalFormatting sqref="EA89">
    <cfRule type="cellIs" dxfId="5952" priority="1512" operator="equal">
      <formula>"GOLD"</formula>
    </cfRule>
  </conditionalFormatting>
  <conditionalFormatting sqref="EA89">
    <cfRule type="cellIs" dxfId="5951" priority="1513" operator="equal">
      <formula>"SILVER"</formula>
    </cfRule>
  </conditionalFormatting>
  <conditionalFormatting sqref="EA89">
    <cfRule type="cellIs" dxfId="5950" priority="1514" operator="equal">
      <formula>"BRONZE"</formula>
    </cfRule>
  </conditionalFormatting>
  <conditionalFormatting sqref="EA90">
    <cfRule type="cellIs" dxfId="5949" priority="1515" operator="equal">
      <formula>"DIAMOND"</formula>
    </cfRule>
  </conditionalFormatting>
  <conditionalFormatting sqref="EA90">
    <cfRule type="cellIs" dxfId="5948" priority="1516" operator="equal">
      <formula>"GOLD"</formula>
    </cfRule>
  </conditionalFormatting>
  <conditionalFormatting sqref="EA90">
    <cfRule type="cellIs" dxfId="5947" priority="1517" operator="equal">
      <formula>"SILVER"</formula>
    </cfRule>
  </conditionalFormatting>
  <conditionalFormatting sqref="EA90">
    <cfRule type="cellIs" dxfId="5946" priority="1518" operator="equal">
      <formula>"BRONZE"</formula>
    </cfRule>
  </conditionalFormatting>
  <conditionalFormatting sqref="EA91">
    <cfRule type="cellIs" dxfId="5945" priority="1519" operator="equal">
      <formula>"DIAMOND"</formula>
    </cfRule>
  </conditionalFormatting>
  <conditionalFormatting sqref="EA91">
    <cfRule type="cellIs" dxfId="5944" priority="1520" operator="equal">
      <formula>"GOLD"</formula>
    </cfRule>
  </conditionalFormatting>
  <conditionalFormatting sqref="EA91">
    <cfRule type="cellIs" dxfId="5943" priority="1521" operator="equal">
      <formula>"SILVER"</formula>
    </cfRule>
  </conditionalFormatting>
  <conditionalFormatting sqref="EA91">
    <cfRule type="cellIs" dxfId="5942" priority="1522" operator="equal">
      <formula>"BRONZE"</formula>
    </cfRule>
  </conditionalFormatting>
  <conditionalFormatting sqref="EA92">
    <cfRule type="cellIs" dxfId="5941" priority="1523" operator="equal">
      <formula>"DIAMOND"</formula>
    </cfRule>
  </conditionalFormatting>
  <conditionalFormatting sqref="EA92">
    <cfRule type="cellIs" dxfId="5940" priority="1524" operator="equal">
      <formula>"GOLD"</formula>
    </cfRule>
  </conditionalFormatting>
  <conditionalFormatting sqref="EA92">
    <cfRule type="cellIs" dxfId="5939" priority="1525" operator="equal">
      <formula>"SILVER"</formula>
    </cfRule>
  </conditionalFormatting>
  <conditionalFormatting sqref="EA92">
    <cfRule type="cellIs" dxfId="5938" priority="1526" operator="equal">
      <formula>"BRONZE"</formula>
    </cfRule>
  </conditionalFormatting>
  <conditionalFormatting sqref="EA93">
    <cfRule type="cellIs" dxfId="5937" priority="1527" operator="equal">
      <formula>"DIAMOND"</formula>
    </cfRule>
  </conditionalFormatting>
  <conditionalFormatting sqref="EA93">
    <cfRule type="cellIs" dxfId="5936" priority="1528" operator="equal">
      <formula>"GOLD"</formula>
    </cfRule>
  </conditionalFormatting>
  <conditionalFormatting sqref="EA93">
    <cfRule type="cellIs" dxfId="5935" priority="1529" operator="equal">
      <formula>"SILVER"</formula>
    </cfRule>
  </conditionalFormatting>
  <conditionalFormatting sqref="EA93">
    <cfRule type="cellIs" dxfId="5934" priority="1530" operator="equal">
      <formula>"BRONZE"</formula>
    </cfRule>
  </conditionalFormatting>
  <conditionalFormatting sqref="EA94">
    <cfRule type="cellIs" dxfId="5933" priority="1531" operator="equal">
      <formula>"DIAMOND"</formula>
    </cfRule>
  </conditionalFormatting>
  <conditionalFormatting sqref="EA94">
    <cfRule type="cellIs" dxfId="5932" priority="1532" operator="equal">
      <formula>"GOLD"</formula>
    </cfRule>
  </conditionalFormatting>
  <conditionalFormatting sqref="EA94">
    <cfRule type="cellIs" dxfId="5931" priority="1533" operator="equal">
      <formula>"SILVER"</formula>
    </cfRule>
  </conditionalFormatting>
  <conditionalFormatting sqref="EA94">
    <cfRule type="cellIs" dxfId="5930" priority="1534" operator="equal">
      <formula>"BRONZE"</formula>
    </cfRule>
  </conditionalFormatting>
  <conditionalFormatting sqref="EA95">
    <cfRule type="cellIs" dxfId="5929" priority="1535" operator="equal">
      <formula>"DIAMOND"</formula>
    </cfRule>
  </conditionalFormatting>
  <conditionalFormatting sqref="EA95">
    <cfRule type="cellIs" dxfId="5928" priority="1536" operator="equal">
      <formula>"GOLD"</formula>
    </cfRule>
  </conditionalFormatting>
  <conditionalFormatting sqref="EA95">
    <cfRule type="cellIs" dxfId="5927" priority="1537" operator="equal">
      <formula>"SILVER"</formula>
    </cfRule>
  </conditionalFormatting>
  <conditionalFormatting sqref="EA95">
    <cfRule type="cellIs" dxfId="5926" priority="1538" operator="equal">
      <formula>"BRONZE"</formula>
    </cfRule>
  </conditionalFormatting>
  <conditionalFormatting sqref="EA96">
    <cfRule type="cellIs" dxfId="5925" priority="1539" operator="equal">
      <formula>"DIAMOND"</formula>
    </cfRule>
  </conditionalFormatting>
  <conditionalFormatting sqref="EA96">
    <cfRule type="cellIs" dxfId="5924" priority="1540" operator="equal">
      <formula>"GOLD"</formula>
    </cfRule>
  </conditionalFormatting>
  <conditionalFormatting sqref="EA96">
    <cfRule type="cellIs" dxfId="5923" priority="1541" operator="equal">
      <formula>"SILVER"</formula>
    </cfRule>
  </conditionalFormatting>
  <conditionalFormatting sqref="EA96">
    <cfRule type="cellIs" dxfId="5922" priority="1542" operator="equal">
      <formula>"BRONZE"</formula>
    </cfRule>
  </conditionalFormatting>
  <conditionalFormatting sqref="C22">
    <cfRule type="expression" dxfId="5921" priority="1543">
      <formula>(LOWER(E22="m"))</formula>
    </cfRule>
  </conditionalFormatting>
  <conditionalFormatting sqref="C22">
    <cfRule type="expression" dxfId="5920" priority="1544">
      <formula>(LOWER(E22="w"))</formula>
    </cfRule>
  </conditionalFormatting>
  <conditionalFormatting sqref="C23">
    <cfRule type="expression" dxfId="5919" priority="1545">
      <formula>(LOWER(E23="m"))</formula>
    </cfRule>
  </conditionalFormatting>
  <conditionalFormatting sqref="C23">
    <cfRule type="expression" dxfId="5918" priority="1546">
      <formula>(LOWER(E23="w"))</formula>
    </cfRule>
  </conditionalFormatting>
  <conditionalFormatting sqref="C24">
    <cfRule type="expression" dxfId="5917" priority="1547">
      <formula>(LOWER(E24="m"))</formula>
    </cfRule>
  </conditionalFormatting>
  <conditionalFormatting sqref="C24">
    <cfRule type="expression" dxfId="5916" priority="1548">
      <formula>(LOWER(E24="w"))</formula>
    </cfRule>
  </conditionalFormatting>
  <conditionalFormatting sqref="C25">
    <cfRule type="expression" dxfId="5915" priority="1549">
      <formula>(LOWER(E25="m"))</formula>
    </cfRule>
  </conditionalFormatting>
  <conditionalFormatting sqref="C25">
    <cfRule type="expression" dxfId="5914" priority="1550">
      <formula>(LOWER(E25="w"))</formula>
    </cfRule>
  </conditionalFormatting>
  <conditionalFormatting sqref="C26">
    <cfRule type="expression" dxfId="5913" priority="1551">
      <formula>(LOWER(E26="m"))</formula>
    </cfRule>
  </conditionalFormatting>
  <conditionalFormatting sqref="C26">
    <cfRule type="expression" dxfId="5912" priority="1552">
      <formula>(LOWER(E26="w"))</formula>
    </cfRule>
  </conditionalFormatting>
  <conditionalFormatting sqref="C27">
    <cfRule type="expression" dxfId="5911" priority="1553">
      <formula>(LOWER(E27="m"))</formula>
    </cfRule>
  </conditionalFormatting>
  <conditionalFormatting sqref="C27">
    <cfRule type="expression" dxfId="5910" priority="1554">
      <formula>(LOWER(E27="w"))</formula>
    </cfRule>
  </conditionalFormatting>
  <conditionalFormatting sqref="C28">
    <cfRule type="expression" dxfId="5909" priority="1555">
      <formula>(LOWER(E28="m"))</formula>
    </cfRule>
  </conditionalFormatting>
  <conditionalFormatting sqref="C28">
    <cfRule type="expression" dxfId="5908" priority="1556">
      <formula>(LOWER(E28="w"))</formula>
    </cfRule>
  </conditionalFormatting>
  <conditionalFormatting sqref="C29">
    <cfRule type="expression" dxfId="5907" priority="1557">
      <formula>(LOWER(E29="m"))</formula>
    </cfRule>
  </conditionalFormatting>
  <conditionalFormatting sqref="C29">
    <cfRule type="expression" dxfId="5906" priority="1558">
      <formula>(LOWER(E29="w"))</formula>
    </cfRule>
  </conditionalFormatting>
  <conditionalFormatting sqref="C30">
    <cfRule type="expression" dxfId="5905" priority="1559">
      <formula>(LOWER(E30="m"))</formula>
    </cfRule>
  </conditionalFormatting>
  <conditionalFormatting sqref="C30">
    <cfRule type="expression" dxfId="5904" priority="1560">
      <formula>(LOWER(E30="w"))</formula>
    </cfRule>
  </conditionalFormatting>
  <conditionalFormatting sqref="C31">
    <cfRule type="expression" dxfId="5903" priority="1561">
      <formula>(LOWER(E31="m"))</formula>
    </cfRule>
  </conditionalFormatting>
  <conditionalFormatting sqref="C31">
    <cfRule type="expression" dxfId="5902" priority="1562">
      <formula>(LOWER(E31="w"))</formula>
    </cfRule>
  </conditionalFormatting>
  <conditionalFormatting sqref="C32">
    <cfRule type="expression" dxfId="5901" priority="1563">
      <formula>(LOWER(E32="m"))</formula>
    </cfRule>
  </conditionalFormatting>
  <conditionalFormatting sqref="C32">
    <cfRule type="expression" dxfId="5900" priority="1564">
      <formula>(LOWER(E32="w"))</formula>
    </cfRule>
  </conditionalFormatting>
  <conditionalFormatting sqref="C33">
    <cfRule type="expression" dxfId="5899" priority="1565">
      <formula>(LOWER(E33="m"))</formula>
    </cfRule>
  </conditionalFormatting>
  <conditionalFormatting sqref="C33">
    <cfRule type="expression" dxfId="5898" priority="1566">
      <formula>(LOWER(E33="w"))</formula>
    </cfRule>
  </conditionalFormatting>
  <conditionalFormatting sqref="C34">
    <cfRule type="expression" dxfId="5897" priority="1567">
      <formula>(LOWER(E34="m"))</formula>
    </cfRule>
  </conditionalFormatting>
  <conditionalFormatting sqref="C34">
    <cfRule type="expression" dxfId="5896" priority="1568">
      <formula>(LOWER(E34="w"))</formula>
    </cfRule>
  </conditionalFormatting>
  <conditionalFormatting sqref="C35">
    <cfRule type="expression" dxfId="5895" priority="1569">
      <formula>(LOWER(E35="m"))</formula>
    </cfRule>
  </conditionalFormatting>
  <conditionalFormatting sqref="C35">
    <cfRule type="expression" dxfId="5894" priority="1570">
      <formula>(LOWER(E35="w"))</formula>
    </cfRule>
  </conditionalFormatting>
  <conditionalFormatting sqref="C36">
    <cfRule type="expression" dxfId="5893" priority="1571">
      <formula>(LOWER(E36="m"))</formula>
    </cfRule>
  </conditionalFormatting>
  <conditionalFormatting sqref="C36">
    <cfRule type="expression" dxfId="5892" priority="1572">
      <formula>(LOWER(E36="w"))</formula>
    </cfRule>
  </conditionalFormatting>
  <conditionalFormatting sqref="C37">
    <cfRule type="expression" dxfId="5891" priority="1573">
      <formula>(LOWER(E37="m"))</formula>
    </cfRule>
  </conditionalFormatting>
  <conditionalFormatting sqref="C37">
    <cfRule type="expression" dxfId="5890" priority="1574">
      <formula>(LOWER(E37="w"))</formula>
    </cfRule>
  </conditionalFormatting>
  <conditionalFormatting sqref="C38">
    <cfRule type="expression" dxfId="5889" priority="1575">
      <formula>(LOWER(E38="m"))</formula>
    </cfRule>
  </conditionalFormatting>
  <conditionalFormatting sqref="C38">
    <cfRule type="expression" dxfId="5888" priority="1576">
      <formula>(LOWER(E38="w"))</formula>
    </cfRule>
  </conditionalFormatting>
  <conditionalFormatting sqref="C39">
    <cfRule type="expression" dxfId="5887" priority="1577">
      <formula>(LOWER(E39="m"))</formula>
    </cfRule>
  </conditionalFormatting>
  <conditionalFormatting sqref="C39">
    <cfRule type="expression" dxfId="5886" priority="1578">
      <formula>(LOWER(E39="w"))</formula>
    </cfRule>
  </conditionalFormatting>
  <conditionalFormatting sqref="C40">
    <cfRule type="expression" dxfId="5885" priority="1579">
      <formula>(LOWER(E40="m"))</formula>
    </cfRule>
  </conditionalFormatting>
  <conditionalFormatting sqref="C40">
    <cfRule type="expression" dxfId="5884" priority="1580">
      <formula>(LOWER(E40="w"))</formula>
    </cfRule>
  </conditionalFormatting>
  <conditionalFormatting sqref="C41">
    <cfRule type="expression" dxfId="5883" priority="1581">
      <formula>(LOWER(E41="m"))</formula>
    </cfRule>
  </conditionalFormatting>
  <conditionalFormatting sqref="C41">
    <cfRule type="expression" dxfId="5882" priority="1582">
      <formula>(LOWER(E41="w"))</formula>
    </cfRule>
  </conditionalFormatting>
  <conditionalFormatting sqref="C42">
    <cfRule type="expression" dxfId="5881" priority="1583">
      <formula>(LOWER(E42="m"))</formula>
    </cfRule>
  </conditionalFormatting>
  <conditionalFormatting sqref="C42">
    <cfRule type="expression" dxfId="5880" priority="1584">
      <formula>(LOWER(E42="w"))</formula>
    </cfRule>
  </conditionalFormatting>
  <conditionalFormatting sqref="C43">
    <cfRule type="expression" dxfId="5879" priority="1585">
      <formula>(LOWER(E43="m"))</formula>
    </cfRule>
  </conditionalFormatting>
  <conditionalFormatting sqref="C43">
    <cfRule type="expression" dxfId="5878" priority="1586">
      <formula>(LOWER(E43="w"))</formula>
    </cfRule>
  </conditionalFormatting>
  <conditionalFormatting sqref="C44">
    <cfRule type="expression" dxfId="5877" priority="1587">
      <formula>(LOWER(E44="m"))</formula>
    </cfRule>
  </conditionalFormatting>
  <conditionalFormatting sqref="C44">
    <cfRule type="expression" dxfId="5876" priority="1588">
      <formula>(LOWER(E44="w"))</formula>
    </cfRule>
  </conditionalFormatting>
  <conditionalFormatting sqref="C45">
    <cfRule type="expression" dxfId="5875" priority="1589">
      <formula>(LOWER(E45="m"))</formula>
    </cfRule>
  </conditionalFormatting>
  <conditionalFormatting sqref="C45">
    <cfRule type="expression" dxfId="5874" priority="1590">
      <formula>(LOWER(E45="w"))</formula>
    </cfRule>
  </conditionalFormatting>
  <conditionalFormatting sqref="C46">
    <cfRule type="expression" dxfId="5873" priority="1591">
      <formula>(LOWER(E46="m"))</formula>
    </cfRule>
  </conditionalFormatting>
  <conditionalFormatting sqref="C46">
    <cfRule type="expression" dxfId="5872" priority="1592">
      <formula>(LOWER(E46="w"))</formula>
    </cfRule>
  </conditionalFormatting>
  <conditionalFormatting sqref="C47">
    <cfRule type="expression" dxfId="5871" priority="1593">
      <formula>(LOWER(E47="m"))</formula>
    </cfRule>
  </conditionalFormatting>
  <conditionalFormatting sqref="C47">
    <cfRule type="expression" dxfId="5870" priority="1594">
      <formula>(LOWER(E47="w"))</formula>
    </cfRule>
  </conditionalFormatting>
  <conditionalFormatting sqref="C48">
    <cfRule type="expression" dxfId="5869" priority="1595">
      <formula>(LOWER(E48="m"))</formula>
    </cfRule>
  </conditionalFormatting>
  <conditionalFormatting sqref="C48">
    <cfRule type="expression" dxfId="5868" priority="1596">
      <formula>(LOWER(E48="w"))</formula>
    </cfRule>
  </conditionalFormatting>
  <conditionalFormatting sqref="C49">
    <cfRule type="expression" dxfId="5867" priority="1597">
      <formula>(LOWER(E49="m"))</formula>
    </cfRule>
  </conditionalFormatting>
  <conditionalFormatting sqref="C49">
    <cfRule type="expression" dxfId="5866" priority="1598">
      <formula>(LOWER(E49="w"))</formula>
    </cfRule>
  </conditionalFormatting>
  <conditionalFormatting sqref="C50">
    <cfRule type="expression" dxfId="5865" priority="1599">
      <formula>(LOWER(E50="m"))</formula>
    </cfRule>
  </conditionalFormatting>
  <conditionalFormatting sqref="C50">
    <cfRule type="expression" dxfId="5864" priority="1600">
      <formula>(LOWER(E50="w"))</formula>
    </cfRule>
  </conditionalFormatting>
  <conditionalFormatting sqref="C51">
    <cfRule type="expression" dxfId="5863" priority="1601">
      <formula>(LOWER(E51="m"))</formula>
    </cfRule>
  </conditionalFormatting>
  <conditionalFormatting sqref="C51">
    <cfRule type="expression" dxfId="5862" priority="1602">
      <formula>(LOWER(E51="w"))</formula>
    </cfRule>
  </conditionalFormatting>
  <conditionalFormatting sqref="C52">
    <cfRule type="expression" dxfId="5861" priority="1603">
      <formula>(LOWER(E52="m"))</formula>
    </cfRule>
  </conditionalFormatting>
  <conditionalFormatting sqref="C52">
    <cfRule type="expression" dxfId="5860" priority="1604">
      <formula>(LOWER(E52="w"))</formula>
    </cfRule>
  </conditionalFormatting>
  <conditionalFormatting sqref="C53">
    <cfRule type="expression" dxfId="5859" priority="1605">
      <formula>(LOWER(E53="m"))</formula>
    </cfRule>
  </conditionalFormatting>
  <conditionalFormatting sqref="C53">
    <cfRule type="expression" dxfId="5858" priority="1606">
      <formula>(LOWER(E53="w"))</formula>
    </cfRule>
  </conditionalFormatting>
  <conditionalFormatting sqref="C54">
    <cfRule type="expression" dxfId="5857" priority="1607">
      <formula>(LOWER(E54="m"))</formula>
    </cfRule>
  </conditionalFormatting>
  <conditionalFormatting sqref="C54">
    <cfRule type="expression" dxfId="5856" priority="1608">
      <formula>(LOWER(E54="w"))</formula>
    </cfRule>
  </conditionalFormatting>
  <conditionalFormatting sqref="C55">
    <cfRule type="expression" dxfId="5855" priority="1609">
      <formula>(LOWER(E55="m"))</formula>
    </cfRule>
  </conditionalFormatting>
  <conditionalFormatting sqref="C55">
    <cfRule type="expression" dxfId="5854" priority="1610">
      <formula>(LOWER(E55="w"))</formula>
    </cfRule>
  </conditionalFormatting>
  <conditionalFormatting sqref="C56">
    <cfRule type="expression" dxfId="5853" priority="1611">
      <formula>(LOWER(E56="m"))</formula>
    </cfRule>
  </conditionalFormatting>
  <conditionalFormatting sqref="C56">
    <cfRule type="expression" dxfId="5852" priority="1612">
      <formula>(LOWER(E56="w"))</formula>
    </cfRule>
  </conditionalFormatting>
  <conditionalFormatting sqref="C57">
    <cfRule type="expression" dxfId="5851" priority="1613">
      <formula>(LOWER(E57="m"))</formula>
    </cfRule>
  </conditionalFormatting>
  <conditionalFormatting sqref="C57">
    <cfRule type="expression" dxfId="5850" priority="1614">
      <formula>(LOWER(E57="w"))</formula>
    </cfRule>
  </conditionalFormatting>
  <conditionalFormatting sqref="C58">
    <cfRule type="expression" dxfId="5849" priority="1615">
      <formula>(LOWER(E58="m"))</formula>
    </cfRule>
  </conditionalFormatting>
  <conditionalFormatting sqref="C58">
    <cfRule type="expression" dxfId="5848" priority="1616">
      <formula>(LOWER(E58="w"))</formula>
    </cfRule>
  </conditionalFormatting>
  <conditionalFormatting sqref="C59">
    <cfRule type="expression" dxfId="5847" priority="1617">
      <formula>(LOWER(E59="m"))</formula>
    </cfRule>
  </conditionalFormatting>
  <conditionalFormatting sqref="C59">
    <cfRule type="expression" dxfId="5846" priority="1618">
      <formula>(LOWER(E59="w"))</formula>
    </cfRule>
  </conditionalFormatting>
  <conditionalFormatting sqref="C60">
    <cfRule type="expression" dxfId="5845" priority="1619">
      <formula>(LOWER(E60="m"))</formula>
    </cfRule>
  </conditionalFormatting>
  <conditionalFormatting sqref="C60">
    <cfRule type="expression" dxfId="5844" priority="1620">
      <formula>(LOWER(E60="w"))</formula>
    </cfRule>
  </conditionalFormatting>
  <conditionalFormatting sqref="C61">
    <cfRule type="expression" dxfId="5843" priority="1621">
      <formula>(LOWER(E61="m"))</formula>
    </cfRule>
  </conditionalFormatting>
  <conditionalFormatting sqref="C61">
    <cfRule type="expression" dxfId="5842" priority="1622">
      <formula>(LOWER(E61="w"))</formula>
    </cfRule>
  </conditionalFormatting>
  <conditionalFormatting sqref="C62">
    <cfRule type="expression" dxfId="5841" priority="1623">
      <formula>(LOWER(E62="m"))</formula>
    </cfRule>
  </conditionalFormatting>
  <conditionalFormatting sqref="C62">
    <cfRule type="expression" dxfId="5840" priority="1624">
      <formula>(LOWER(E62="w"))</formula>
    </cfRule>
  </conditionalFormatting>
  <conditionalFormatting sqref="C63">
    <cfRule type="expression" dxfId="5839" priority="1625">
      <formula>(LOWER(E63="m"))</formula>
    </cfRule>
  </conditionalFormatting>
  <conditionalFormatting sqref="C63">
    <cfRule type="expression" dxfId="5838" priority="1626">
      <formula>(LOWER(E63="w"))</formula>
    </cfRule>
  </conditionalFormatting>
  <conditionalFormatting sqref="C64">
    <cfRule type="expression" dxfId="5837" priority="1627">
      <formula>(LOWER(E64="m"))</formula>
    </cfRule>
  </conditionalFormatting>
  <conditionalFormatting sqref="C64">
    <cfRule type="expression" dxfId="5836" priority="1628">
      <formula>(LOWER(E64="w"))</formula>
    </cfRule>
  </conditionalFormatting>
  <conditionalFormatting sqref="C65">
    <cfRule type="expression" dxfId="5835" priority="1629">
      <formula>(LOWER(E65="m"))</formula>
    </cfRule>
  </conditionalFormatting>
  <conditionalFormatting sqref="C65">
    <cfRule type="expression" dxfId="5834" priority="1630">
      <formula>(LOWER(E65="w"))</formula>
    </cfRule>
  </conditionalFormatting>
  <conditionalFormatting sqref="C66">
    <cfRule type="expression" dxfId="5833" priority="1631">
      <formula>(LOWER(E66="m"))</formula>
    </cfRule>
  </conditionalFormatting>
  <conditionalFormatting sqref="C66">
    <cfRule type="expression" dxfId="5832" priority="1632">
      <formula>(LOWER(E66="w"))</formula>
    </cfRule>
  </conditionalFormatting>
  <conditionalFormatting sqref="C67">
    <cfRule type="expression" dxfId="5831" priority="1633">
      <formula>(LOWER(E67="m"))</formula>
    </cfRule>
  </conditionalFormatting>
  <conditionalFormatting sqref="C67">
    <cfRule type="expression" dxfId="5830" priority="1634">
      <formula>(LOWER(E67="w"))</formula>
    </cfRule>
  </conditionalFormatting>
  <conditionalFormatting sqref="C68">
    <cfRule type="expression" dxfId="5829" priority="1635">
      <formula>(LOWER(E68="m"))</formula>
    </cfRule>
  </conditionalFormatting>
  <conditionalFormatting sqref="C68">
    <cfRule type="expression" dxfId="5828" priority="1636">
      <formula>(LOWER(E68="w"))</formula>
    </cfRule>
  </conditionalFormatting>
  <conditionalFormatting sqref="C69">
    <cfRule type="expression" dxfId="5827" priority="1637">
      <formula>(LOWER(E69="m"))</formula>
    </cfRule>
  </conditionalFormatting>
  <conditionalFormatting sqref="C69">
    <cfRule type="expression" dxfId="5826" priority="1638">
      <formula>(LOWER(E69="w"))</formula>
    </cfRule>
  </conditionalFormatting>
  <conditionalFormatting sqref="C70">
    <cfRule type="expression" dxfId="5825" priority="1639">
      <formula>(LOWER(E70="m"))</formula>
    </cfRule>
  </conditionalFormatting>
  <conditionalFormatting sqref="C70">
    <cfRule type="expression" dxfId="5824" priority="1640">
      <formula>(LOWER(E70="w"))</formula>
    </cfRule>
  </conditionalFormatting>
  <conditionalFormatting sqref="C71">
    <cfRule type="expression" dxfId="5823" priority="1641">
      <formula>(LOWER(E71="m"))</formula>
    </cfRule>
  </conditionalFormatting>
  <conditionalFormatting sqref="C71">
    <cfRule type="expression" dxfId="5822" priority="1642">
      <formula>(LOWER(E71="w"))</formula>
    </cfRule>
  </conditionalFormatting>
  <conditionalFormatting sqref="C72">
    <cfRule type="expression" dxfId="5821" priority="1643">
      <formula>(LOWER(E72="m"))</formula>
    </cfRule>
  </conditionalFormatting>
  <conditionalFormatting sqref="C72">
    <cfRule type="expression" dxfId="5820" priority="1644">
      <formula>(LOWER(E72="w"))</formula>
    </cfRule>
  </conditionalFormatting>
  <conditionalFormatting sqref="C73">
    <cfRule type="expression" dxfId="5819" priority="1645">
      <formula>(LOWER(E73="m"))</formula>
    </cfRule>
  </conditionalFormatting>
  <conditionalFormatting sqref="C73">
    <cfRule type="expression" dxfId="5818" priority="1646">
      <formula>(LOWER(E73="w"))</formula>
    </cfRule>
  </conditionalFormatting>
  <conditionalFormatting sqref="C74">
    <cfRule type="expression" dxfId="5817" priority="1647">
      <formula>(LOWER(E74="m"))</formula>
    </cfRule>
  </conditionalFormatting>
  <conditionalFormatting sqref="C74">
    <cfRule type="expression" dxfId="5816" priority="1648">
      <formula>(LOWER(E74="w"))</formula>
    </cfRule>
  </conditionalFormatting>
  <conditionalFormatting sqref="C75">
    <cfRule type="expression" dxfId="5815" priority="1649">
      <formula>(LOWER(E75="m"))</formula>
    </cfRule>
  </conditionalFormatting>
  <conditionalFormatting sqref="C75">
    <cfRule type="expression" dxfId="5814" priority="1650">
      <formula>(LOWER(E75="w"))</formula>
    </cfRule>
  </conditionalFormatting>
  <conditionalFormatting sqref="C76">
    <cfRule type="expression" dxfId="5813" priority="1651">
      <formula>(LOWER(E76="m"))</formula>
    </cfRule>
  </conditionalFormatting>
  <conditionalFormatting sqref="C76">
    <cfRule type="expression" dxfId="5812" priority="1652">
      <formula>(LOWER(E76="w"))</formula>
    </cfRule>
  </conditionalFormatting>
  <conditionalFormatting sqref="C77">
    <cfRule type="expression" dxfId="5811" priority="1653">
      <formula>(LOWER(E77="m"))</formula>
    </cfRule>
  </conditionalFormatting>
  <conditionalFormatting sqref="C77">
    <cfRule type="expression" dxfId="5810" priority="1654">
      <formula>(LOWER(E77="w"))</formula>
    </cfRule>
  </conditionalFormatting>
  <conditionalFormatting sqref="C78">
    <cfRule type="expression" dxfId="5809" priority="1655">
      <formula>(LOWER(E78="m"))</formula>
    </cfRule>
  </conditionalFormatting>
  <conditionalFormatting sqref="C78">
    <cfRule type="expression" dxfId="5808" priority="1656">
      <formula>(LOWER(E78="w"))</formula>
    </cfRule>
  </conditionalFormatting>
  <conditionalFormatting sqref="C79">
    <cfRule type="expression" dxfId="5807" priority="1657">
      <formula>(LOWER(E79="m"))</formula>
    </cfRule>
  </conditionalFormatting>
  <conditionalFormatting sqref="C79">
    <cfRule type="expression" dxfId="5806" priority="1658">
      <formula>(LOWER(E79="w"))</formula>
    </cfRule>
  </conditionalFormatting>
  <conditionalFormatting sqref="C80">
    <cfRule type="expression" dxfId="5805" priority="1659">
      <formula>(LOWER(E80="m"))</formula>
    </cfRule>
  </conditionalFormatting>
  <conditionalFormatting sqref="C80">
    <cfRule type="expression" dxfId="5804" priority="1660">
      <formula>(LOWER(E80="w"))</formula>
    </cfRule>
  </conditionalFormatting>
  <conditionalFormatting sqref="C81">
    <cfRule type="expression" dxfId="5803" priority="1661">
      <formula>(LOWER(E81="m"))</formula>
    </cfRule>
  </conditionalFormatting>
  <conditionalFormatting sqref="C81">
    <cfRule type="expression" dxfId="5802" priority="1662">
      <formula>(LOWER(E81="w"))</formula>
    </cfRule>
  </conditionalFormatting>
  <conditionalFormatting sqref="C82">
    <cfRule type="expression" dxfId="5801" priority="1663">
      <formula>(LOWER(E82="m"))</formula>
    </cfRule>
  </conditionalFormatting>
  <conditionalFormatting sqref="C82">
    <cfRule type="expression" dxfId="5800" priority="1664">
      <formula>(LOWER(E82="w"))</formula>
    </cfRule>
  </conditionalFormatting>
  <conditionalFormatting sqref="C83">
    <cfRule type="expression" dxfId="5799" priority="1665">
      <formula>(LOWER(E83="m"))</formula>
    </cfRule>
  </conditionalFormatting>
  <conditionalFormatting sqref="C83">
    <cfRule type="expression" dxfId="5798" priority="1666">
      <formula>(LOWER(E83="w"))</formula>
    </cfRule>
  </conditionalFormatting>
  <conditionalFormatting sqref="C84">
    <cfRule type="expression" dxfId="5797" priority="1667">
      <formula>(LOWER(E84="m"))</formula>
    </cfRule>
  </conditionalFormatting>
  <conditionalFormatting sqref="C84">
    <cfRule type="expression" dxfId="5796" priority="1668">
      <formula>(LOWER(E84="w"))</formula>
    </cfRule>
  </conditionalFormatting>
  <conditionalFormatting sqref="C85">
    <cfRule type="expression" dxfId="5795" priority="1669">
      <formula>(LOWER(E85="m"))</formula>
    </cfRule>
  </conditionalFormatting>
  <conditionalFormatting sqref="C85">
    <cfRule type="expression" dxfId="5794" priority="1670">
      <formula>(LOWER(E85="w"))</formula>
    </cfRule>
  </conditionalFormatting>
  <conditionalFormatting sqref="C86">
    <cfRule type="expression" dxfId="5793" priority="1671">
      <formula>(LOWER(E86="m"))</formula>
    </cfRule>
  </conditionalFormatting>
  <conditionalFormatting sqref="C86">
    <cfRule type="expression" dxfId="5792" priority="1672">
      <formula>(LOWER(E86="w"))</formula>
    </cfRule>
  </conditionalFormatting>
  <conditionalFormatting sqref="C87">
    <cfRule type="expression" dxfId="5791" priority="1673">
      <formula>(LOWER(E87="m"))</formula>
    </cfRule>
  </conditionalFormatting>
  <conditionalFormatting sqref="C87">
    <cfRule type="expression" dxfId="5790" priority="1674">
      <formula>(LOWER(E87="w"))</formula>
    </cfRule>
  </conditionalFormatting>
  <conditionalFormatting sqref="C88">
    <cfRule type="expression" dxfId="5789" priority="1675">
      <formula>(LOWER(E88="m"))</formula>
    </cfRule>
  </conditionalFormatting>
  <conditionalFormatting sqref="C88">
    <cfRule type="expression" dxfId="5788" priority="1676">
      <formula>(LOWER(E88="w"))</formula>
    </cfRule>
  </conditionalFormatting>
  <conditionalFormatting sqref="C89">
    <cfRule type="expression" dxfId="5787" priority="1677">
      <formula>(LOWER(E89="m"))</formula>
    </cfRule>
  </conditionalFormatting>
  <conditionalFormatting sqref="C89">
    <cfRule type="expression" dxfId="5786" priority="1678">
      <formula>(LOWER(E89="w"))</formula>
    </cfRule>
  </conditionalFormatting>
  <conditionalFormatting sqref="C90">
    <cfRule type="expression" dxfId="5785" priority="1679">
      <formula>(LOWER(E90="m"))</formula>
    </cfRule>
  </conditionalFormatting>
  <conditionalFormatting sqref="C90">
    <cfRule type="expression" dxfId="5784" priority="1680">
      <formula>(LOWER(E90="w"))</formula>
    </cfRule>
  </conditionalFormatting>
  <conditionalFormatting sqref="C91">
    <cfRule type="expression" dxfId="5783" priority="1681">
      <formula>(LOWER(E91="m"))</formula>
    </cfRule>
  </conditionalFormatting>
  <conditionalFormatting sqref="C91">
    <cfRule type="expression" dxfId="5782" priority="1682">
      <formula>(LOWER(E91="w"))</formula>
    </cfRule>
  </conditionalFormatting>
  <conditionalFormatting sqref="C92">
    <cfRule type="expression" dxfId="5781" priority="1683">
      <formula>(LOWER(E92="m"))</formula>
    </cfRule>
  </conditionalFormatting>
  <conditionalFormatting sqref="C92">
    <cfRule type="expression" dxfId="5780" priority="1684">
      <formula>(LOWER(E92="w"))</formula>
    </cfRule>
  </conditionalFormatting>
  <conditionalFormatting sqref="C93">
    <cfRule type="expression" dxfId="5779" priority="1685">
      <formula>(LOWER(E93="m"))</formula>
    </cfRule>
  </conditionalFormatting>
  <conditionalFormatting sqref="C93">
    <cfRule type="expression" dxfId="5778" priority="1686">
      <formula>(LOWER(E93="w"))</formula>
    </cfRule>
  </conditionalFormatting>
  <conditionalFormatting sqref="C94">
    <cfRule type="expression" dxfId="5777" priority="1687">
      <formula>(LOWER(E94="m"))</formula>
    </cfRule>
  </conditionalFormatting>
  <conditionalFormatting sqref="C94">
    <cfRule type="expression" dxfId="5776" priority="1688">
      <formula>(LOWER(E94="w"))</formula>
    </cfRule>
  </conditionalFormatting>
  <conditionalFormatting sqref="C95">
    <cfRule type="expression" dxfId="5775" priority="1689">
      <formula>(LOWER(E95="m"))</formula>
    </cfRule>
  </conditionalFormatting>
  <conditionalFormatting sqref="C95">
    <cfRule type="expression" dxfId="5774" priority="1690">
      <formula>(LOWER(E95="w"))</formula>
    </cfRule>
  </conditionalFormatting>
  <conditionalFormatting sqref="C96">
    <cfRule type="expression" dxfId="5773" priority="1691">
      <formula>(LOWER(E96="m"))</formula>
    </cfRule>
  </conditionalFormatting>
  <conditionalFormatting sqref="C96">
    <cfRule type="expression" dxfId="5772" priority="1692">
      <formula>(LOWER(E96="w"))</formula>
    </cfRule>
  </conditionalFormatting>
  <conditionalFormatting sqref="AB36">
    <cfRule type="expression" dxfId="5771" priority="830">
      <formula>AND(AI20&gt;AH20,AI20&gt;AN20)</formula>
    </cfRule>
  </conditionalFormatting>
  <conditionalFormatting sqref="AB37">
    <cfRule type="expression" dxfId="5770" priority="831">
      <formula>AND(AI20&gt;AH20,AI20&gt;AN20)</formula>
    </cfRule>
  </conditionalFormatting>
  <conditionalFormatting sqref="AB38">
    <cfRule type="expression" dxfId="5769" priority="832">
      <formula>AND(AI20&gt;AH20,AI20&gt;AN20)</formula>
    </cfRule>
  </conditionalFormatting>
  <conditionalFormatting sqref="AB39">
    <cfRule type="expression" dxfId="5768" priority="833">
      <formula>AND(AI20&gt;AH20,AI20&gt;AN20)</formula>
    </cfRule>
  </conditionalFormatting>
  <conditionalFormatting sqref="AB40">
    <cfRule type="expression" dxfId="5767" priority="834">
      <formula>AND(AI20&gt;AH20,AI20&gt;AN20)</formula>
    </cfRule>
  </conditionalFormatting>
  <conditionalFormatting sqref="AB41">
    <cfRule type="expression" dxfId="5766" priority="835">
      <formula>AND(AI20&gt;AH20,AI20&gt;AN20)</formula>
    </cfRule>
  </conditionalFormatting>
  <conditionalFormatting sqref="AB38">
    <cfRule type="expression" dxfId="5765" priority="824">
      <formula>AND(AI22&gt;AH22,AI22&gt;AN22)</formula>
    </cfRule>
  </conditionalFormatting>
  <conditionalFormatting sqref="AB39">
    <cfRule type="expression" dxfId="5764" priority="825">
      <formula>AND(AI22&gt;AH22,AI22&gt;AN22)</formula>
    </cfRule>
  </conditionalFormatting>
  <conditionalFormatting sqref="AB40">
    <cfRule type="expression" dxfId="5763" priority="826">
      <formula>AND(AI22&gt;AH22,AI22&gt;AN22)</formula>
    </cfRule>
  </conditionalFormatting>
  <conditionalFormatting sqref="AB41">
    <cfRule type="expression" dxfId="5762" priority="827">
      <formula>AND(AI22&gt;AH22,AI22&gt;AN22)</formula>
    </cfRule>
  </conditionalFormatting>
  <conditionalFormatting sqref="AB42">
    <cfRule type="expression" dxfId="5761" priority="828">
      <formula>AND(AI22&gt;AH22,AI22&gt;AN22)</formula>
    </cfRule>
  </conditionalFormatting>
  <conditionalFormatting sqref="AB43">
    <cfRule type="expression" dxfId="5760" priority="829">
      <formula>AND(AI22&gt;AH22,AI22&gt;AN22)</formula>
    </cfRule>
  </conditionalFormatting>
  <conditionalFormatting sqref="AB46:AB55">
    <cfRule type="expression" dxfId="5759" priority="823">
      <formula>AND(AI13&gt;AH13,AI13&gt;AN13)</formula>
    </cfRule>
  </conditionalFormatting>
  <conditionalFormatting sqref="Z97">
    <cfRule type="expression" dxfId="5758" priority="14">
      <formula>AND(AH87&gt;AI87,AH87&gt;AN87)</formula>
    </cfRule>
  </conditionalFormatting>
  <conditionalFormatting sqref="Z98">
    <cfRule type="expression" dxfId="5757" priority="15">
      <formula>AND(AH87&gt;AI87,AH87&gt;AN87)</formula>
    </cfRule>
  </conditionalFormatting>
  <conditionalFormatting sqref="Z99">
    <cfRule type="expression" dxfId="5756" priority="16">
      <formula>AND(AH87&gt;AI87,AH87&gt;AN87)</formula>
    </cfRule>
  </conditionalFormatting>
  <conditionalFormatting sqref="Z100">
    <cfRule type="expression" dxfId="5755" priority="17">
      <formula>AND(AH87&gt;AI87,AH87&gt;AN87)</formula>
    </cfRule>
  </conditionalFormatting>
  <conditionalFormatting sqref="Z101">
    <cfRule type="expression" dxfId="5754" priority="18">
      <formula>AND(AH87&gt;AI87,AH87&gt;AN87)</formula>
    </cfRule>
  </conditionalFormatting>
  <conditionalFormatting sqref="Z102">
    <cfRule type="expression" dxfId="5753" priority="19">
      <formula>AND(AH87&gt;AI87,AH87&gt;AN87)</formula>
    </cfRule>
  </conditionalFormatting>
  <conditionalFormatting sqref="Z103">
    <cfRule type="expression" dxfId="5752" priority="20">
      <formula>AND(AH87&gt;AI87,AH87&gt;AN87)</formula>
    </cfRule>
  </conditionalFormatting>
  <conditionalFormatting sqref="Z104">
    <cfRule type="expression" dxfId="5751" priority="21">
      <formula>AND(AH87&gt;AI87,AH87&gt;AN87)</formula>
    </cfRule>
  </conditionalFormatting>
  <conditionalFormatting sqref="Z105">
    <cfRule type="expression" dxfId="5750" priority="22">
      <formula>AND(AH87&gt;AI87,AH87&gt;AN87)</formula>
    </cfRule>
  </conditionalFormatting>
  <conditionalFormatting sqref="Z106">
    <cfRule type="expression" dxfId="5749" priority="23">
      <formula>AND(AH87&gt;AI87,AH87&gt;AN87)</formula>
    </cfRule>
  </conditionalFormatting>
  <conditionalFormatting sqref="Z107">
    <cfRule type="expression" dxfId="5748" priority="24">
      <formula>AND(AH87&gt;AI87,AH87&gt;AN87)</formula>
    </cfRule>
  </conditionalFormatting>
  <conditionalFormatting sqref="Z108">
    <cfRule type="expression" dxfId="5747" priority="25">
      <formula>AND(AH87&gt;AI87,AH87&gt;AN87)</formula>
    </cfRule>
  </conditionalFormatting>
  <conditionalFormatting sqref="Z109">
    <cfRule type="expression" dxfId="5746" priority="26">
      <formula>AND(AH87&gt;AI87,AH87&gt;AN87)</formula>
    </cfRule>
  </conditionalFormatting>
  <conditionalFormatting sqref="Z110">
    <cfRule type="expression" dxfId="5745" priority="27">
      <formula>AND(AH87&gt;AI87,AH87&gt;AN87)</formula>
    </cfRule>
  </conditionalFormatting>
  <conditionalFormatting sqref="Z111">
    <cfRule type="expression" dxfId="5744" priority="28">
      <formula>AND(AH87&gt;AI87,AH87&gt;AN87)</formula>
    </cfRule>
  </conditionalFormatting>
  <conditionalFormatting sqref="Z112">
    <cfRule type="expression" dxfId="5743" priority="29">
      <formula>AND(AH87&gt;AI87,AH87&gt;AN87)</formula>
    </cfRule>
  </conditionalFormatting>
  <conditionalFormatting sqref="Z113">
    <cfRule type="expression" dxfId="5742" priority="30">
      <formula>AND(AH87&gt;AI87,AH87&gt;AN87)</formula>
    </cfRule>
  </conditionalFormatting>
  <conditionalFormatting sqref="Z114">
    <cfRule type="expression" dxfId="5741" priority="31">
      <formula>AND(AH87&gt;AI87,AH87&gt;AN87)</formula>
    </cfRule>
  </conditionalFormatting>
  <conditionalFormatting sqref="Z115">
    <cfRule type="expression" dxfId="5740" priority="32">
      <formula>AND(AH87&gt;AI87,AH87&gt;AN87)</formula>
    </cfRule>
  </conditionalFormatting>
  <conditionalFormatting sqref="Z116">
    <cfRule type="expression" dxfId="5739" priority="33">
      <formula>AND(AH87&gt;AI87,AH87&gt;AN87)</formula>
    </cfRule>
  </conditionalFormatting>
  <conditionalFormatting sqref="Z117">
    <cfRule type="expression" dxfId="5738" priority="34">
      <formula>AND(AH87&gt;AI87,AH87&gt;AN87)</formula>
    </cfRule>
  </conditionalFormatting>
  <conditionalFormatting sqref="Z118">
    <cfRule type="expression" dxfId="5737" priority="35">
      <formula>AND(AH87&gt;AI87,AH87&gt;AN87)</formula>
    </cfRule>
  </conditionalFormatting>
  <conditionalFormatting sqref="Z119">
    <cfRule type="expression" dxfId="5736" priority="36">
      <formula>AND(AH87&gt;AI87,AH87&gt;AN87)</formula>
    </cfRule>
  </conditionalFormatting>
  <conditionalFormatting sqref="Z120">
    <cfRule type="expression" dxfId="5735" priority="37">
      <formula>AND(AH87&gt;AI87,AH87&gt;AN87)</formula>
    </cfRule>
  </conditionalFormatting>
  <conditionalFormatting sqref="Z121">
    <cfRule type="expression" dxfId="5734" priority="38">
      <formula>AND(AH87&gt;AI87,AH87&gt;AN87)</formula>
    </cfRule>
  </conditionalFormatting>
  <conditionalFormatting sqref="Z122">
    <cfRule type="expression" dxfId="5733" priority="39">
      <formula>AND(AH87&gt;AI87,AH87&gt;AN87)</formula>
    </cfRule>
  </conditionalFormatting>
  <conditionalFormatting sqref="Z123">
    <cfRule type="expression" dxfId="5732" priority="40">
      <formula>AND(AH87&gt;AI87,AH87&gt;AN87)</formula>
    </cfRule>
  </conditionalFormatting>
  <conditionalFormatting sqref="Z124">
    <cfRule type="expression" dxfId="5731" priority="41">
      <formula>AND(AH87&gt;AI87,AH87&gt;AN87)</formula>
    </cfRule>
  </conditionalFormatting>
  <conditionalFormatting sqref="Z125">
    <cfRule type="expression" dxfId="5730" priority="42">
      <formula>AND(AH87&gt;AI87,AH87&gt;AN87)</formula>
    </cfRule>
  </conditionalFormatting>
  <conditionalFormatting sqref="Z126">
    <cfRule type="expression" dxfId="5729" priority="43">
      <formula>AND(AH87&gt;AI87,AH87&gt;AN87)</formula>
    </cfRule>
  </conditionalFormatting>
  <conditionalFormatting sqref="Z127">
    <cfRule type="expression" dxfId="5728" priority="44">
      <formula>AND(AH87&gt;AI87,AH87&gt;AN87)</formula>
    </cfRule>
  </conditionalFormatting>
  <conditionalFormatting sqref="Z128">
    <cfRule type="expression" dxfId="5727" priority="45">
      <formula>AND(AH87&gt;AI87,AH87&gt;AN87)</formula>
    </cfRule>
  </conditionalFormatting>
  <conditionalFormatting sqref="Z129">
    <cfRule type="expression" dxfId="5726" priority="46">
      <formula>AND(AH87&gt;AI87,AH87&gt;AN87)</formula>
    </cfRule>
  </conditionalFormatting>
  <conditionalFormatting sqref="Z130">
    <cfRule type="expression" dxfId="5725" priority="47">
      <formula>AND(AH87&gt;AI87,AH87&gt;AN87)</formula>
    </cfRule>
  </conditionalFormatting>
  <conditionalFormatting sqref="Z131">
    <cfRule type="expression" dxfId="5724" priority="48">
      <formula>AND(AH87&gt;AI87,AH87&gt;AN87)</formula>
    </cfRule>
  </conditionalFormatting>
  <conditionalFormatting sqref="Z132">
    <cfRule type="expression" dxfId="5723" priority="49">
      <formula>AND(AH87&gt;AI87,AH87&gt;AN87)</formula>
    </cfRule>
  </conditionalFormatting>
  <conditionalFormatting sqref="Z133">
    <cfRule type="expression" dxfId="5722" priority="50">
      <formula>AND(AH87&gt;AI87,AH87&gt;AN87)</formula>
    </cfRule>
  </conditionalFormatting>
  <conditionalFormatting sqref="Z134">
    <cfRule type="expression" dxfId="5721" priority="51">
      <formula>AND(AH87&gt;AI87,AH87&gt;AN87)</formula>
    </cfRule>
  </conditionalFormatting>
  <conditionalFormatting sqref="Z135">
    <cfRule type="expression" dxfId="5720" priority="52">
      <formula>AND(AH87&gt;AI87,AH87&gt;AN87)</formula>
    </cfRule>
  </conditionalFormatting>
  <conditionalFormatting sqref="Z136">
    <cfRule type="expression" dxfId="5719" priority="53">
      <formula>AND(AH87&gt;AI87,AH87&gt;AN87)</formula>
    </cfRule>
  </conditionalFormatting>
  <conditionalFormatting sqref="Z137">
    <cfRule type="expression" dxfId="5718" priority="54">
      <formula>AND(AH87&gt;AI87,AH87&gt;AN87)</formula>
    </cfRule>
  </conditionalFormatting>
  <conditionalFormatting sqref="Z138">
    <cfRule type="expression" dxfId="5717" priority="55">
      <formula>AND(AH87&gt;AI87,AH87&gt;AN87)</formula>
    </cfRule>
  </conditionalFormatting>
  <conditionalFormatting sqref="Z139">
    <cfRule type="expression" dxfId="5716" priority="56">
      <formula>AND(AH87&gt;AI87,AH87&gt;AN87)</formula>
    </cfRule>
  </conditionalFormatting>
  <conditionalFormatting sqref="Z140">
    <cfRule type="expression" dxfId="5715" priority="57">
      <formula>AND(AH87&gt;AI87,AH87&gt;AN87)</formula>
    </cfRule>
  </conditionalFormatting>
  <conditionalFormatting sqref="Z141">
    <cfRule type="expression" dxfId="5714" priority="58">
      <formula>AND(AH87&gt;AI87,AH87&gt;AN87)</formula>
    </cfRule>
  </conditionalFormatting>
  <conditionalFormatting sqref="Z142">
    <cfRule type="expression" dxfId="5713" priority="59">
      <formula>AND(AH87&gt;AI87,AH87&gt;AN87)</formula>
    </cfRule>
  </conditionalFormatting>
  <conditionalFormatting sqref="Z143">
    <cfRule type="expression" dxfId="5712" priority="60">
      <formula>AND(AH87&gt;AI87,AH87&gt;AN87)</formula>
    </cfRule>
  </conditionalFormatting>
  <conditionalFormatting sqref="Z144">
    <cfRule type="expression" dxfId="5711" priority="61">
      <formula>AND(AH87&gt;AI87,AH87&gt;AN87)</formula>
    </cfRule>
  </conditionalFormatting>
  <conditionalFormatting sqref="Z145">
    <cfRule type="expression" dxfId="5710" priority="62">
      <formula>AND(AH87&gt;AI87,AH87&gt;AN87)</formula>
    </cfRule>
  </conditionalFormatting>
  <conditionalFormatting sqref="Z146">
    <cfRule type="expression" dxfId="5709" priority="63">
      <formula>AND(AH87&gt;AI87,AH87&gt;AN87)</formula>
    </cfRule>
  </conditionalFormatting>
  <conditionalFormatting sqref="Z147">
    <cfRule type="expression" dxfId="5708" priority="64">
      <formula>AND(AH87&gt;AI87,AH87&gt;AN87)</formula>
    </cfRule>
  </conditionalFormatting>
  <conditionalFormatting sqref="Z148">
    <cfRule type="expression" dxfId="5707" priority="65">
      <formula>AND(AH87&gt;AI87,AH87&gt;AN87)</formula>
    </cfRule>
  </conditionalFormatting>
  <conditionalFormatting sqref="Z149">
    <cfRule type="expression" dxfId="5706" priority="66">
      <formula>AND(AH87&gt;AI87,AH87&gt;AN87)</formula>
    </cfRule>
  </conditionalFormatting>
  <conditionalFormatting sqref="Z150">
    <cfRule type="expression" dxfId="5705" priority="67">
      <formula>AND(AH87&gt;AI87,AH87&gt;AN87)</formula>
    </cfRule>
  </conditionalFormatting>
  <conditionalFormatting sqref="Z151">
    <cfRule type="expression" dxfId="5704" priority="68">
      <formula>AND(AH87&gt;AI87,AH87&gt;AN87)</formula>
    </cfRule>
  </conditionalFormatting>
  <conditionalFormatting sqref="Z152">
    <cfRule type="expression" dxfId="5703" priority="69">
      <formula>AND(AH87&gt;AI87,AH87&gt;AN87)</formula>
    </cfRule>
  </conditionalFormatting>
  <conditionalFormatting sqref="Z153">
    <cfRule type="expression" dxfId="5702" priority="70">
      <formula>AND(AH87&gt;AI87,AH87&gt;AN87)</formula>
    </cfRule>
  </conditionalFormatting>
  <conditionalFormatting sqref="Z154">
    <cfRule type="expression" dxfId="5701" priority="71">
      <formula>AND(AH87&gt;AI87,AH87&gt;AN87)</formula>
    </cfRule>
  </conditionalFormatting>
  <conditionalFormatting sqref="Z155">
    <cfRule type="expression" dxfId="5700" priority="72">
      <formula>AND(AH87&gt;AI87,AH87&gt;AN87)</formula>
    </cfRule>
  </conditionalFormatting>
  <conditionalFormatting sqref="Z156">
    <cfRule type="expression" dxfId="5699" priority="73">
      <formula>AND(AH87&gt;AI87,AH87&gt;AN87)</formula>
    </cfRule>
  </conditionalFormatting>
  <conditionalFormatting sqref="Z157">
    <cfRule type="expression" dxfId="5698" priority="74">
      <formula>AND(AH87&gt;AI87,AH87&gt;AN87)</formula>
    </cfRule>
  </conditionalFormatting>
  <conditionalFormatting sqref="Z158">
    <cfRule type="expression" dxfId="5697" priority="75">
      <formula>AND(AH87&gt;AI87,AH87&gt;AN87)</formula>
    </cfRule>
  </conditionalFormatting>
  <conditionalFormatting sqref="Z159">
    <cfRule type="expression" dxfId="5696" priority="76">
      <formula>AND(AH87&gt;AI87,AH87&gt;AN87)</formula>
    </cfRule>
  </conditionalFormatting>
  <conditionalFormatting sqref="Z160">
    <cfRule type="expression" dxfId="5695" priority="77">
      <formula>AND(AH87&gt;AI87,AH87&gt;AN87)</formula>
    </cfRule>
  </conditionalFormatting>
  <conditionalFormatting sqref="Z161">
    <cfRule type="expression" dxfId="5694" priority="78">
      <formula>AND(AH87&gt;AI87,AH87&gt;AN87)</formula>
    </cfRule>
  </conditionalFormatting>
  <conditionalFormatting sqref="Z162">
    <cfRule type="expression" dxfId="5693" priority="79">
      <formula>AND(AH87&gt;AI87,AH87&gt;AN87)</formula>
    </cfRule>
  </conditionalFormatting>
  <conditionalFormatting sqref="Z163">
    <cfRule type="expression" dxfId="5692" priority="80">
      <formula>AND(AH87&gt;AI87,AH87&gt;AN87)</formula>
    </cfRule>
  </conditionalFormatting>
  <conditionalFormatting sqref="Z164">
    <cfRule type="expression" dxfId="5691" priority="81">
      <formula>AND(AH87&gt;AI87,AH87&gt;AN87)</formula>
    </cfRule>
  </conditionalFormatting>
  <conditionalFormatting sqref="Z165">
    <cfRule type="expression" dxfId="5690" priority="82">
      <formula>AND(AH87&gt;AI87,AH87&gt;AN87)</formula>
    </cfRule>
  </conditionalFormatting>
  <conditionalFormatting sqref="Z166">
    <cfRule type="expression" dxfId="5689" priority="83">
      <formula>AND(AH87&gt;AI87,AH87&gt;AN87)</formula>
    </cfRule>
  </conditionalFormatting>
  <conditionalFormatting sqref="Z167">
    <cfRule type="expression" dxfId="5688" priority="84">
      <formula>AND(AH87&gt;AI87,AH87&gt;AN87)</formula>
    </cfRule>
  </conditionalFormatting>
  <conditionalFormatting sqref="Z168">
    <cfRule type="expression" dxfId="5687" priority="85">
      <formula>AND(AH87&gt;AI87,AH87&gt;AN87)</formula>
    </cfRule>
  </conditionalFormatting>
  <conditionalFormatting sqref="Z169">
    <cfRule type="expression" dxfId="5686" priority="86">
      <formula>AND(AH87&gt;AI87,AH87&gt;AN87)</formula>
    </cfRule>
  </conditionalFormatting>
  <conditionalFormatting sqref="Z170">
    <cfRule type="expression" dxfId="5685" priority="87">
      <formula>AND(AH87&gt;AI87,AH87&gt;AN87)</formula>
    </cfRule>
  </conditionalFormatting>
  <conditionalFormatting sqref="Z171">
    <cfRule type="expression" dxfId="5684" priority="88">
      <formula>AND(AH87&gt;AI87,AH87&gt;AN87)</formula>
    </cfRule>
  </conditionalFormatting>
  <conditionalFormatting sqref="AB97">
    <cfRule type="expression" dxfId="5683" priority="89">
      <formula>AND(AI87&gt;AH87,AI87&gt;AN87)</formula>
    </cfRule>
  </conditionalFormatting>
  <conditionalFormatting sqref="AB98">
    <cfRule type="expression" dxfId="5682" priority="90">
      <formula>AND(AI87&gt;AH87,AI87&gt;AN87)</formula>
    </cfRule>
  </conditionalFormatting>
  <conditionalFormatting sqref="AB99">
    <cfRule type="expression" dxfId="5681" priority="91">
      <formula>AND(AI87&gt;AH87,AI87&gt;AN87)</formula>
    </cfRule>
  </conditionalFormatting>
  <conditionalFormatting sqref="AB100">
    <cfRule type="expression" dxfId="5680" priority="92">
      <formula>AND(AI87&gt;AH87,AI87&gt;AN87)</formula>
    </cfRule>
  </conditionalFormatting>
  <conditionalFormatting sqref="AB101">
    <cfRule type="expression" dxfId="5679" priority="93">
      <formula>AND(AI87&gt;AH87,AI87&gt;AN87)</formula>
    </cfRule>
  </conditionalFormatting>
  <conditionalFormatting sqref="AB102">
    <cfRule type="expression" dxfId="5678" priority="94">
      <formula>AND(AI87&gt;AH87,AI87&gt;AN87)</formula>
    </cfRule>
  </conditionalFormatting>
  <conditionalFormatting sqref="AB103">
    <cfRule type="expression" dxfId="5677" priority="95">
      <formula>AND(AI87&gt;AH87,AI87&gt;AN87)</formula>
    </cfRule>
  </conditionalFormatting>
  <conditionalFormatting sqref="AB104">
    <cfRule type="expression" dxfId="5676" priority="96">
      <formula>AND(AI87&gt;AH87,AI87&gt;AN87)</formula>
    </cfRule>
  </conditionalFormatting>
  <conditionalFormatting sqref="AB105">
    <cfRule type="expression" dxfId="5675" priority="97">
      <formula>AND(AI87&gt;AH87,AI87&gt;AN87)</formula>
    </cfRule>
  </conditionalFormatting>
  <conditionalFormatting sqref="AB106">
    <cfRule type="expression" dxfId="5674" priority="98">
      <formula>AND(AI87&gt;AH87,AI87&gt;AN87)</formula>
    </cfRule>
  </conditionalFormatting>
  <conditionalFormatting sqref="AB107">
    <cfRule type="expression" dxfId="5673" priority="99">
      <formula>AND(AI87&gt;AH87,AI87&gt;AN87)</formula>
    </cfRule>
  </conditionalFormatting>
  <conditionalFormatting sqref="AB108">
    <cfRule type="expression" dxfId="5672" priority="100">
      <formula>AND(AI87&gt;AH87,AI87&gt;AN87)</formula>
    </cfRule>
  </conditionalFormatting>
  <conditionalFormatting sqref="AB109">
    <cfRule type="expression" dxfId="5671" priority="101">
      <formula>AND(AI87&gt;AH87,AI87&gt;AN87)</formula>
    </cfRule>
  </conditionalFormatting>
  <conditionalFormatting sqref="AB110">
    <cfRule type="expression" dxfId="5670" priority="102">
      <formula>AND(AI87&gt;AH87,AI87&gt;AN87)</formula>
    </cfRule>
  </conditionalFormatting>
  <conditionalFormatting sqref="AB117">
    <cfRule type="expression" dxfId="5669" priority="103">
      <formula>AND(AI87&gt;AH87,AI87&gt;AN87)</formula>
    </cfRule>
  </conditionalFormatting>
  <conditionalFormatting sqref="AB118">
    <cfRule type="expression" dxfId="5668" priority="104">
      <formula>AND(AI87&gt;AH87,AI87&gt;AN87)</formula>
    </cfRule>
  </conditionalFormatting>
  <conditionalFormatting sqref="AB119">
    <cfRule type="expression" dxfId="5667" priority="105">
      <formula>AND(AI87&gt;AH87,AI87&gt;AN87)</formula>
    </cfRule>
  </conditionalFormatting>
  <conditionalFormatting sqref="AB120">
    <cfRule type="expression" dxfId="5666" priority="106">
      <formula>AND(AI87&gt;AH87,AI87&gt;AN87)</formula>
    </cfRule>
  </conditionalFormatting>
  <conditionalFormatting sqref="AB131">
    <cfRule type="expression" dxfId="5665" priority="107">
      <formula>AND(AI87&gt;AH87,AI87&gt;AN87)</formula>
    </cfRule>
  </conditionalFormatting>
  <conditionalFormatting sqref="AB132">
    <cfRule type="expression" dxfId="5664" priority="108">
      <formula>AND(AI87&gt;AH87,AI87&gt;AN87)</formula>
    </cfRule>
  </conditionalFormatting>
  <conditionalFormatting sqref="AB133">
    <cfRule type="expression" dxfId="5663" priority="109">
      <formula>AND(AI87&gt;AH87,AI87&gt;AN87)</formula>
    </cfRule>
  </conditionalFormatting>
  <conditionalFormatting sqref="AB134">
    <cfRule type="expression" dxfId="5662" priority="110">
      <formula>AND(AI87&gt;AH87,AI87&gt;AN87)</formula>
    </cfRule>
  </conditionalFormatting>
  <conditionalFormatting sqref="AB135">
    <cfRule type="expression" dxfId="5661" priority="111">
      <formula>AND(AI87&gt;AH87,AI87&gt;AN87)</formula>
    </cfRule>
  </conditionalFormatting>
  <conditionalFormatting sqref="AB136">
    <cfRule type="expression" dxfId="5660" priority="112">
      <formula>AND(AI87&gt;AH87,AI87&gt;AN87)</formula>
    </cfRule>
  </conditionalFormatting>
  <conditionalFormatting sqref="AB137">
    <cfRule type="expression" dxfId="5659" priority="113">
      <formula>AND(AI87&gt;AH87,AI87&gt;AN87)</formula>
    </cfRule>
  </conditionalFormatting>
  <conditionalFormatting sqref="AB138">
    <cfRule type="expression" dxfId="5658" priority="114">
      <formula>AND(AI87&gt;AH87,AI87&gt;AN87)</formula>
    </cfRule>
  </conditionalFormatting>
  <conditionalFormatting sqref="AB139">
    <cfRule type="expression" dxfId="5657" priority="115">
      <formula>AND(AI87&gt;AH87,AI87&gt;AN87)</formula>
    </cfRule>
  </conditionalFormatting>
  <conditionalFormatting sqref="AB140">
    <cfRule type="expression" dxfId="5656" priority="116">
      <formula>AND(AI87&gt;AH87,AI87&gt;AN87)</formula>
    </cfRule>
  </conditionalFormatting>
  <conditionalFormatting sqref="AB141">
    <cfRule type="expression" dxfId="5655" priority="117">
      <formula>AND(AI87&gt;AH87,AI87&gt;AN87)</formula>
    </cfRule>
  </conditionalFormatting>
  <conditionalFormatting sqref="AB142">
    <cfRule type="expression" dxfId="5654" priority="118">
      <formula>AND(AI87&gt;AH87,AI87&gt;AN87)</formula>
    </cfRule>
  </conditionalFormatting>
  <conditionalFormatting sqref="AB143">
    <cfRule type="expression" dxfId="5653" priority="119">
      <formula>AND(AI87&gt;AH87,AI87&gt;AN87)</formula>
    </cfRule>
  </conditionalFormatting>
  <conditionalFormatting sqref="AB144">
    <cfRule type="expression" dxfId="5652" priority="120">
      <formula>AND(AI87&gt;AH87,AI87&gt;AN87)</formula>
    </cfRule>
  </conditionalFormatting>
  <conditionalFormatting sqref="AB145">
    <cfRule type="expression" dxfId="5651" priority="121">
      <formula>AND(AI87&gt;AH87,AI87&gt;AN87)</formula>
    </cfRule>
  </conditionalFormatting>
  <conditionalFormatting sqref="AB146">
    <cfRule type="expression" dxfId="5650" priority="122">
      <formula>AND(AI87&gt;AH87,AI87&gt;AN87)</formula>
    </cfRule>
  </conditionalFormatting>
  <conditionalFormatting sqref="AB147">
    <cfRule type="expression" dxfId="5649" priority="123">
      <formula>AND(AI87&gt;AH87,AI87&gt;AN87)</formula>
    </cfRule>
  </conditionalFormatting>
  <conditionalFormatting sqref="AB148">
    <cfRule type="expression" dxfId="5648" priority="124">
      <formula>AND(AI87&gt;AH87,AI87&gt;AN87)</formula>
    </cfRule>
  </conditionalFormatting>
  <conditionalFormatting sqref="AB149">
    <cfRule type="expression" dxfId="5647" priority="125">
      <formula>AND(AI87&gt;AH87,AI87&gt;AN87)</formula>
    </cfRule>
  </conditionalFormatting>
  <conditionalFormatting sqref="AB150">
    <cfRule type="expression" dxfId="5646" priority="126">
      <formula>AND(AI87&gt;AH87,AI87&gt;AN87)</formula>
    </cfRule>
  </conditionalFormatting>
  <conditionalFormatting sqref="AB151">
    <cfRule type="expression" dxfId="5645" priority="127">
      <formula>AND(AI87&gt;AH87,AI87&gt;AN87)</formula>
    </cfRule>
  </conditionalFormatting>
  <conditionalFormatting sqref="AB152">
    <cfRule type="expression" dxfId="5644" priority="128">
      <formula>AND(AI87&gt;AH87,AI87&gt;AN87)</formula>
    </cfRule>
  </conditionalFormatting>
  <conditionalFormatting sqref="AB153">
    <cfRule type="expression" dxfId="5643" priority="129">
      <formula>AND(AI87&gt;AH87,AI87&gt;AN87)</formula>
    </cfRule>
  </conditionalFormatting>
  <conditionalFormatting sqref="AB154">
    <cfRule type="expression" dxfId="5642" priority="130">
      <formula>AND(AI87&gt;AH87,AI87&gt;AN87)</formula>
    </cfRule>
  </conditionalFormatting>
  <conditionalFormatting sqref="AB155">
    <cfRule type="expression" dxfId="5641" priority="131">
      <formula>AND(AI87&gt;AH87,AI87&gt;AN87)</formula>
    </cfRule>
  </conditionalFormatting>
  <conditionalFormatting sqref="AB156">
    <cfRule type="expression" dxfId="5640" priority="132">
      <formula>AND(AI87&gt;AH87,AI87&gt;AN87)</formula>
    </cfRule>
  </conditionalFormatting>
  <conditionalFormatting sqref="AB157">
    <cfRule type="expression" dxfId="5639" priority="133">
      <formula>AND(AI87&gt;AH87,AI87&gt;AN87)</formula>
    </cfRule>
  </conditionalFormatting>
  <conditionalFormatting sqref="AB158">
    <cfRule type="expression" dxfId="5638" priority="134">
      <formula>AND(AI87&gt;AH87,AI87&gt;AN87)</formula>
    </cfRule>
  </conditionalFormatting>
  <conditionalFormatting sqref="AB159">
    <cfRule type="expression" dxfId="5637" priority="135">
      <formula>AND(AI87&gt;AH87,AI87&gt;AN87)</formula>
    </cfRule>
  </conditionalFormatting>
  <conditionalFormatting sqref="AB160">
    <cfRule type="expression" dxfId="5636" priority="136">
      <formula>AND(AI87&gt;AH87,AI87&gt;AN87)</formula>
    </cfRule>
  </conditionalFormatting>
  <conditionalFormatting sqref="AB161">
    <cfRule type="expression" dxfId="5635" priority="137">
      <formula>AND(AI87&gt;AH87,AI87&gt;AN87)</formula>
    </cfRule>
  </conditionalFormatting>
  <conditionalFormatting sqref="AB162">
    <cfRule type="expression" dxfId="5634" priority="138">
      <formula>AND(AI87&gt;AH87,AI87&gt;AN87)</formula>
    </cfRule>
  </conditionalFormatting>
  <conditionalFormatting sqref="AB163">
    <cfRule type="expression" dxfId="5633" priority="139">
      <formula>AND(AI87&gt;AH87,AI87&gt;AN87)</formula>
    </cfRule>
  </conditionalFormatting>
  <conditionalFormatting sqref="AB164">
    <cfRule type="expression" dxfId="5632" priority="140">
      <formula>AND(AI87&gt;AH87,AI87&gt;AN87)</formula>
    </cfRule>
  </conditionalFormatting>
  <conditionalFormatting sqref="AB165">
    <cfRule type="expression" dxfId="5631" priority="141">
      <formula>AND(AI87&gt;AH87,AI87&gt;AN87)</formula>
    </cfRule>
  </conditionalFormatting>
  <conditionalFormatting sqref="AB166">
    <cfRule type="expression" dxfId="5630" priority="142">
      <formula>AND(AI87&gt;AH87,AI87&gt;AN87)</formula>
    </cfRule>
  </conditionalFormatting>
  <conditionalFormatting sqref="AB167">
    <cfRule type="expression" dxfId="5629" priority="143">
      <formula>AND(AI87&gt;AH87,AI87&gt;AN87)</formula>
    </cfRule>
  </conditionalFormatting>
  <conditionalFormatting sqref="AB168">
    <cfRule type="expression" dxfId="5628" priority="144">
      <formula>AND(AI87&gt;AH87,AI87&gt;AN87)</formula>
    </cfRule>
  </conditionalFormatting>
  <conditionalFormatting sqref="AB169">
    <cfRule type="expression" dxfId="5627" priority="145">
      <formula>AND(AI87&gt;AH87,AI87&gt;AN87)</formula>
    </cfRule>
  </conditionalFormatting>
  <conditionalFormatting sqref="AB170">
    <cfRule type="expression" dxfId="5626" priority="146">
      <formula>AND(AI87&gt;AH87,AI87&gt;AN87)</formula>
    </cfRule>
  </conditionalFormatting>
  <conditionalFormatting sqref="AB171">
    <cfRule type="expression" dxfId="5625" priority="147">
      <formula>AND(AI87&gt;AH87,AI87&gt;AN87)</formula>
    </cfRule>
  </conditionalFormatting>
  <conditionalFormatting sqref="AA97">
    <cfRule type="expression" dxfId="5624" priority="148">
      <formula>AND(AN87&gt;AI87,AN87&gt;AH87)</formula>
    </cfRule>
  </conditionalFormatting>
  <conditionalFormatting sqref="AA98">
    <cfRule type="expression" dxfId="5623" priority="149">
      <formula>AND(AN87&gt;AI87,AN87&gt;AH87)</formula>
    </cfRule>
  </conditionalFormatting>
  <conditionalFormatting sqref="AA99">
    <cfRule type="expression" dxfId="5622" priority="150">
      <formula>AND(AN87&gt;AI87,AN87&gt;AH87)</formula>
    </cfRule>
  </conditionalFormatting>
  <conditionalFormatting sqref="AA100">
    <cfRule type="expression" dxfId="5621" priority="151">
      <formula>AND(AN87&gt;AI87,AN87&gt;AH87)</formula>
    </cfRule>
  </conditionalFormatting>
  <conditionalFormatting sqref="AA101">
    <cfRule type="expression" dxfId="5620" priority="152">
      <formula>AND(AN87&gt;AI87,AN87&gt;AH87)</formula>
    </cfRule>
  </conditionalFormatting>
  <conditionalFormatting sqref="AA102">
    <cfRule type="expression" dxfId="5619" priority="153">
      <formula>AND(AN87&gt;AI87,AN87&gt;AH87)</formula>
    </cfRule>
  </conditionalFormatting>
  <conditionalFormatting sqref="AA103">
    <cfRule type="expression" dxfId="5618" priority="154">
      <formula>AND(AN87&gt;AI87,AN87&gt;AH87)</formula>
    </cfRule>
  </conditionalFormatting>
  <conditionalFormatting sqref="AA104">
    <cfRule type="expression" dxfId="5617" priority="155">
      <formula>AND(AN87&gt;AI87,AN87&gt;AH87)</formula>
    </cfRule>
  </conditionalFormatting>
  <conditionalFormatting sqref="AA105">
    <cfRule type="expression" dxfId="5616" priority="156">
      <formula>AND(AN87&gt;AI87,AN87&gt;AH87)</formula>
    </cfRule>
  </conditionalFormatting>
  <conditionalFormatting sqref="AA106">
    <cfRule type="expression" dxfId="5615" priority="157">
      <formula>AND(AN87&gt;AI87,AN87&gt;AH87)</formula>
    </cfRule>
  </conditionalFormatting>
  <conditionalFormatting sqref="AA107">
    <cfRule type="expression" dxfId="5614" priority="158">
      <formula>AND(AN87&gt;AI87,AN87&gt;AH87)</formula>
    </cfRule>
  </conditionalFormatting>
  <conditionalFormatting sqref="AA108">
    <cfRule type="expression" dxfId="5613" priority="159">
      <formula>AND(AN87&gt;AI87,AN87&gt;AH87)</formula>
    </cfRule>
  </conditionalFormatting>
  <conditionalFormatting sqref="AA109">
    <cfRule type="expression" dxfId="5612" priority="160">
      <formula>AND(AN87&gt;AI87,AN87&gt;AH87)</formula>
    </cfRule>
  </conditionalFormatting>
  <conditionalFormatting sqref="AA110">
    <cfRule type="expression" dxfId="5611" priority="161">
      <formula>AND(AN87&gt;AI87,AN87&gt;AH87)</formula>
    </cfRule>
  </conditionalFormatting>
  <conditionalFormatting sqref="AA111">
    <cfRule type="expression" dxfId="5610" priority="162">
      <formula>AND(AN87&gt;AI87,AN87&gt;AH87)</formula>
    </cfRule>
  </conditionalFormatting>
  <conditionalFormatting sqref="AA112">
    <cfRule type="expression" dxfId="5609" priority="163">
      <formula>AND(AN87&gt;AI87,AN87&gt;AH87)</formula>
    </cfRule>
  </conditionalFormatting>
  <conditionalFormatting sqref="AA113">
    <cfRule type="expression" dxfId="5608" priority="164">
      <formula>AND(AN87&gt;AI87,AN87&gt;AH87)</formula>
    </cfRule>
  </conditionalFormatting>
  <conditionalFormatting sqref="AA114">
    <cfRule type="expression" dxfId="5607" priority="165">
      <formula>AND(AN87&gt;AI87,AN87&gt;AH87)</formula>
    </cfRule>
  </conditionalFormatting>
  <conditionalFormatting sqref="AA115">
    <cfRule type="expression" dxfId="5606" priority="166">
      <formula>AND(AN87&gt;AI87,AN87&gt;AH87)</formula>
    </cfRule>
  </conditionalFormatting>
  <conditionalFormatting sqref="AA116">
    <cfRule type="expression" dxfId="5605" priority="167">
      <formula>AND(AN87&gt;AI87,AN87&gt;AH87)</formula>
    </cfRule>
  </conditionalFormatting>
  <conditionalFormatting sqref="AA117">
    <cfRule type="expression" dxfId="5604" priority="168">
      <formula>AND(AN87&gt;AI87,AN87&gt;AH87)</formula>
    </cfRule>
  </conditionalFormatting>
  <conditionalFormatting sqref="AA118">
    <cfRule type="expression" dxfId="5603" priority="169">
      <formula>AND(AN87&gt;AI87,AN87&gt;AH87)</formula>
    </cfRule>
  </conditionalFormatting>
  <conditionalFormatting sqref="AA119">
    <cfRule type="expression" dxfId="5602" priority="170">
      <formula>AND(AN87&gt;AI87,AN87&gt;AH87)</formula>
    </cfRule>
  </conditionalFormatting>
  <conditionalFormatting sqref="AA120">
    <cfRule type="expression" dxfId="5601" priority="171">
      <formula>AND(AN87&gt;AI87,AN87&gt;AH87)</formula>
    </cfRule>
  </conditionalFormatting>
  <conditionalFormatting sqref="AA121">
    <cfRule type="expression" dxfId="5600" priority="172">
      <formula>AND(AN87&gt;AI87,AN87&gt;AH87)</formula>
    </cfRule>
  </conditionalFormatting>
  <conditionalFormatting sqref="AA122">
    <cfRule type="expression" dxfId="5599" priority="173">
      <formula>AND(AN87&gt;AI87,AN87&gt;AH87)</formula>
    </cfRule>
  </conditionalFormatting>
  <conditionalFormatting sqref="AA123">
    <cfRule type="expression" dxfId="5598" priority="174">
      <formula>AND(AN87&gt;AI87,AN87&gt;AH87)</formula>
    </cfRule>
  </conditionalFormatting>
  <conditionalFormatting sqref="AA124">
    <cfRule type="expression" dxfId="5597" priority="175">
      <formula>AND(AN87&gt;AI87,AN87&gt;AH87)</formula>
    </cfRule>
  </conditionalFormatting>
  <conditionalFormatting sqref="AA125">
    <cfRule type="expression" dxfId="5596" priority="176">
      <formula>AND(AN87&gt;AI87,AN87&gt;AH87)</formula>
    </cfRule>
  </conditionalFormatting>
  <conditionalFormatting sqref="AA126">
    <cfRule type="expression" dxfId="5595" priority="177">
      <formula>AND(AN87&gt;AI87,AN87&gt;AH87)</formula>
    </cfRule>
  </conditionalFormatting>
  <conditionalFormatting sqref="AA127">
    <cfRule type="expression" dxfId="5594" priority="178">
      <formula>AND(AN87&gt;AI87,AN87&gt;AH87)</formula>
    </cfRule>
  </conditionalFormatting>
  <conditionalFormatting sqref="AA128">
    <cfRule type="expression" dxfId="5593" priority="179">
      <formula>AND(AN87&gt;AI87,AN87&gt;AH87)</formula>
    </cfRule>
  </conditionalFormatting>
  <conditionalFormatting sqref="AA129">
    <cfRule type="expression" dxfId="5592" priority="180">
      <formula>AND(AN87&gt;AI87,AN87&gt;AH87)</formula>
    </cfRule>
  </conditionalFormatting>
  <conditionalFormatting sqref="AA130">
    <cfRule type="expression" dxfId="5591" priority="181">
      <formula>AND(AN87&gt;AI87,AN87&gt;AH87)</formula>
    </cfRule>
  </conditionalFormatting>
  <conditionalFormatting sqref="AA131">
    <cfRule type="expression" dxfId="5590" priority="182">
      <formula>AND(AN87&gt;AI87,AN87&gt;AH87)</formula>
    </cfRule>
  </conditionalFormatting>
  <conditionalFormatting sqref="AA132">
    <cfRule type="expression" dxfId="5589" priority="183">
      <formula>AND(AN87&gt;AI87,AN87&gt;AH87)</formula>
    </cfRule>
  </conditionalFormatting>
  <conditionalFormatting sqref="AA133">
    <cfRule type="expression" dxfId="5588" priority="184">
      <formula>AND(AN87&gt;AI87,AN87&gt;AH87)</formula>
    </cfRule>
  </conditionalFormatting>
  <conditionalFormatting sqref="AA134">
    <cfRule type="expression" dxfId="5587" priority="185">
      <formula>AND(AN87&gt;AI87,AN87&gt;AH87)</formula>
    </cfRule>
  </conditionalFormatting>
  <conditionalFormatting sqref="AA135">
    <cfRule type="expression" dxfId="5586" priority="186">
      <formula>AND(AN87&gt;AI87,AN87&gt;AH87)</formula>
    </cfRule>
  </conditionalFormatting>
  <conditionalFormatting sqref="AA136">
    <cfRule type="expression" dxfId="5585" priority="187">
      <formula>AND(AN87&gt;AI87,AN87&gt;AH87)</formula>
    </cfRule>
  </conditionalFormatting>
  <conditionalFormatting sqref="AA137">
    <cfRule type="expression" dxfId="5584" priority="188">
      <formula>AND(AN87&gt;AI87,AN87&gt;AH87)</formula>
    </cfRule>
  </conditionalFormatting>
  <conditionalFormatting sqref="AA138">
    <cfRule type="expression" dxfId="5583" priority="189">
      <formula>AND(AN87&gt;AI87,AN87&gt;AH87)</formula>
    </cfRule>
  </conditionalFormatting>
  <conditionalFormatting sqref="AA139">
    <cfRule type="expression" dxfId="5582" priority="190">
      <formula>AND(AN87&gt;AI87,AN87&gt;AH87)</formula>
    </cfRule>
  </conditionalFormatting>
  <conditionalFormatting sqref="AA140">
    <cfRule type="expression" dxfId="5581" priority="191">
      <formula>AND(AN87&gt;AI87,AN87&gt;AH87)</formula>
    </cfRule>
  </conditionalFormatting>
  <conditionalFormatting sqref="AA141">
    <cfRule type="expression" dxfId="5580" priority="192">
      <formula>AND(AN87&gt;AI87,AN87&gt;AH87)</formula>
    </cfRule>
  </conditionalFormatting>
  <conditionalFormatting sqref="AA142">
    <cfRule type="expression" dxfId="5579" priority="193">
      <formula>AND(AN87&gt;AI87,AN87&gt;AH87)</formula>
    </cfRule>
  </conditionalFormatting>
  <conditionalFormatting sqref="AA143">
    <cfRule type="expression" dxfId="5578" priority="194">
      <formula>AND(AN87&gt;AI87,AN87&gt;AH87)</formula>
    </cfRule>
  </conditionalFormatting>
  <conditionalFormatting sqref="AA144">
    <cfRule type="expression" dxfId="5577" priority="195">
      <formula>AND(AN87&gt;AI87,AN87&gt;AH87)</formula>
    </cfRule>
  </conditionalFormatting>
  <conditionalFormatting sqref="AA145">
    <cfRule type="expression" dxfId="5576" priority="196">
      <formula>AND(AN87&gt;AI87,AN87&gt;AH87)</formula>
    </cfRule>
  </conditionalFormatting>
  <conditionalFormatting sqref="AA146">
    <cfRule type="expression" dxfId="5575" priority="197">
      <formula>AND(AN87&gt;AI87,AN87&gt;AH87)</formula>
    </cfRule>
  </conditionalFormatting>
  <conditionalFormatting sqref="AA147">
    <cfRule type="expression" dxfId="5574" priority="198">
      <formula>AND(AN87&gt;AI87,AN87&gt;AH87)</formula>
    </cfRule>
  </conditionalFormatting>
  <conditionalFormatting sqref="AA148">
    <cfRule type="expression" dxfId="5573" priority="199">
      <formula>AND(AN87&gt;AI87,AN87&gt;AH87)</formula>
    </cfRule>
  </conditionalFormatting>
  <conditionalFormatting sqref="AA149">
    <cfRule type="expression" dxfId="5572" priority="200">
      <formula>AND(AN87&gt;AI87,AN87&gt;AH87)</formula>
    </cfRule>
  </conditionalFormatting>
  <conditionalFormatting sqref="AA150">
    <cfRule type="expression" dxfId="5571" priority="201">
      <formula>AND(AN87&gt;AI87,AN87&gt;AH87)</formula>
    </cfRule>
  </conditionalFormatting>
  <conditionalFormatting sqref="AA151">
    <cfRule type="expression" dxfId="5570" priority="202">
      <formula>AND(AN87&gt;AI87,AN87&gt;AH87)</formula>
    </cfRule>
  </conditionalFormatting>
  <conditionalFormatting sqref="AA152">
    <cfRule type="expression" dxfId="5569" priority="203">
      <formula>AND(AN87&gt;AI87,AN87&gt;AH87)</formula>
    </cfRule>
  </conditionalFormatting>
  <conditionalFormatting sqref="AA153">
    <cfRule type="expression" dxfId="5568" priority="204">
      <formula>AND(AN87&gt;AI87,AN87&gt;AH87)</formula>
    </cfRule>
  </conditionalFormatting>
  <conditionalFormatting sqref="AA154">
    <cfRule type="expression" dxfId="5567" priority="205">
      <formula>AND(AN87&gt;AI87,AN87&gt;AH87)</formula>
    </cfRule>
  </conditionalFormatting>
  <conditionalFormatting sqref="AA155">
    <cfRule type="expression" dxfId="5566" priority="206">
      <formula>AND(AN87&gt;AI87,AN87&gt;AH87)</formula>
    </cfRule>
  </conditionalFormatting>
  <conditionalFormatting sqref="AA156">
    <cfRule type="expression" dxfId="5565" priority="207">
      <formula>AND(AN87&gt;AI87,AN87&gt;AH87)</formula>
    </cfRule>
  </conditionalFormatting>
  <conditionalFormatting sqref="AA157">
    <cfRule type="expression" dxfId="5564" priority="208">
      <formula>AND(AN87&gt;AI87,AN87&gt;AH87)</formula>
    </cfRule>
  </conditionalFormatting>
  <conditionalFormatting sqref="AA158">
    <cfRule type="expression" dxfId="5563" priority="209">
      <formula>AND(AN87&gt;AI87,AN87&gt;AH87)</formula>
    </cfRule>
  </conditionalFormatting>
  <conditionalFormatting sqref="AA159">
    <cfRule type="expression" dxfId="5562" priority="210">
      <formula>AND(AN87&gt;AI87,AN87&gt;AH87)</formula>
    </cfRule>
  </conditionalFormatting>
  <conditionalFormatting sqref="AA160">
    <cfRule type="expression" dxfId="5561" priority="211">
      <formula>AND(AN87&gt;AI87,AN87&gt;AH87)</formula>
    </cfRule>
  </conditionalFormatting>
  <conditionalFormatting sqref="AA161">
    <cfRule type="expression" dxfId="5560" priority="212">
      <formula>AND(AN87&gt;AI87,AN87&gt;AH87)</formula>
    </cfRule>
  </conditionalFormatting>
  <conditionalFormatting sqref="AA162">
    <cfRule type="expression" dxfId="5559" priority="213">
      <formula>AND(AN87&gt;AI87,AN87&gt;AH87)</formula>
    </cfRule>
  </conditionalFormatting>
  <conditionalFormatting sqref="AA163">
    <cfRule type="expression" dxfId="5558" priority="214">
      <formula>AND(AN87&gt;AI87,AN87&gt;AH87)</formula>
    </cfRule>
  </conditionalFormatting>
  <conditionalFormatting sqref="AA164">
    <cfRule type="expression" dxfId="5557" priority="215">
      <formula>AND(AN87&gt;AI87,AN87&gt;AH87)</formula>
    </cfRule>
  </conditionalFormatting>
  <conditionalFormatting sqref="AA165">
    <cfRule type="expression" dxfId="5556" priority="216">
      <formula>AND(AN87&gt;AI87,AN87&gt;AH87)</formula>
    </cfRule>
  </conditionalFormatting>
  <conditionalFormatting sqref="AA166">
    <cfRule type="expression" dxfId="5555" priority="217">
      <formula>AND(AN87&gt;AI87,AN87&gt;AH87)</formula>
    </cfRule>
  </conditionalFormatting>
  <conditionalFormatting sqref="AA167">
    <cfRule type="expression" dxfId="5554" priority="218">
      <formula>AND(AN87&gt;AI87,AN87&gt;AH87)</formula>
    </cfRule>
  </conditionalFormatting>
  <conditionalFormatting sqref="AA168">
    <cfRule type="expression" dxfId="5553" priority="219">
      <formula>AND(AN87&gt;AI87,AN87&gt;AH87)</formula>
    </cfRule>
  </conditionalFormatting>
  <conditionalFormatting sqref="AA169">
    <cfRule type="expression" dxfId="5552" priority="220">
      <formula>AND(AN87&gt;AI87,AN87&gt;AH87)</formula>
    </cfRule>
  </conditionalFormatting>
  <conditionalFormatting sqref="AA170">
    <cfRule type="expression" dxfId="5551" priority="221">
      <formula>AND(AN87&gt;AI87,AN87&gt;AH87)</formula>
    </cfRule>
  </conditionalFormatting>
  <conditionalFormatting sqref="AA171">
    <cfRule type="expression" dxfId="5550" priority="222">
      <formula>AND(AN87&gt;AI87,AN87&gt;AH87)</formula>
    </cfRule>
  </conditionalFormatting>
  <conditionalFormatting sqref="E97">
    <cfRule type="expression" dxfId="5549" priority="223">
      <formula>(LOWER(E87="m"))</formula>
    </cfRule>
  </conditionalFormatting>
  <conditionalFormatting sqref="E97">
    <cfRule type="expression" dxfId="5548" priority="224">
      <formula>(LOWER(E87="w"))</formula>
    </cfRule>
  </conditionalFormatting>
  <conditionalFormatting sqref="E98">
    <cfRule type="expression" dxfId="5547" priority="225">
      <formula>(LOWER(E87="m"))</formula>
    </cfRule>
  </conditionalFormatting>
  <conditionalFormatting sqref="E98">
    <cfRule type="expression" dxfId="5546" priority="226">
      <formula>(LOWER(E87="w"))</formula>
    </cfRule>
  </conditionalFormatting>
  <conditionalFormatting sqref="E99">
    <cfRule type="expression" dxfId="5545" priority="227">
      <formula>(LOWER(E87="m"))</formula>
    </cfRule>
  </conditionalFormatting>
  <conditionalFormatting sqref="E99">
    <cfRule type="expression" dxfId="5544" priority="228">
      <formula>(LOWER(E87="w"))</formula>
    </cfRule>
  </conditionalFormatting>
  <conditionalFormatting sqref="E100">
    <cfRule type="expression" dxfId="5543" priority="229">
      <formula>(LOWER(E87="m"))</formula>
    </cfRule>
  </conditionalFormatting>
  <conditionalFormatting sqref="E100">
    <cfRule type="expression" dxfId="5542" priority="230">
      <formula>(LOWER(E87="w"))</formula>
    </cfRule>
  </conditionalFormatting>
  <conditionalFormatting sqref="E101">
    <cfRule type="expression" dxfId="5541" priority="231">
      <formula>(LOWER(E87="m"))</formula>
    </cfRule>
  </conditionalFormatting>
  <conditionalFormatting sqref="E101">
    <cfRule type="expression" dxfId="5540" priority="232">
      <formula>(LOWER(E87="w"))</formula>
    </cfRule>
  </conditionalFormatting>
  <conditionalFormatting sqref="E102">
    <cfRule type="expression" dxfId="5539" priority="233">
      <formula>(LOWER(E87="m"))</formula>
    </cfRule>
  </conditionalFormatting>
  <conditionalFormatting sqref="E102">
    <cfRule type="expression" dxfId="5538" priority="234">
      <formula>(LOWER(E87="w"))</formula>
    </cfRule>
  </conditionalFormatting>
  <conditionalFormatting sqref="E103">
    <cfRule type="expression" dxfId="5537" priority="235">
      <formula>(LOWER(E87="m"))</formula>
    </cfRule>
  </conditionalFormatting>
  <conditionalFormatting sqref="E103">
    <cfRule type="expression" dxfId="5536" priority="236">
      <formula>(LOWER(E87="w"))</formula>
    </cfRule>
  </conditionalFormatting>
  <conditionalFormatting sqref="E104">
    <cfRule type="expression" dxfId="5535" priority="237">
      <formula>(LOWER(E87="m"))</formula>
    </cfRule>
  </conditionalFormatting>
  <conditionalFormatting sqref="E104">
    <cfRule type="expression" dxfId="5534" priority="238">
      <formula>(LOWER(E87="w"))</formula>
    </cfRule>
  </conditionalFormatting>
  <conditionalFormatting sqref="E105">
    <cfRule type="expression" dxfId="5533" priority="239">
      <formula>(LOWER(E87="m"))</formula>
    </cfRule>
  </conditionalFormatting>
  <conditionalFormatting sqref="E105">
    <cfRule type="expression" dxfId="5532" priority="240">
      <formula>(LOWER(E87="w"))</formula>
    </cfRule>
  </conditionalFormatting>
  <conditionalFormatting sqref="E106">
    <cfRule type="expression" dxfId="5531" priority="241">
      <formula>(LOWER(E87="m"))</formula>
    </cfRule>
  </conditionalFormatting>
  <conditionalFormatting sqref="E106">
    <cfRule type="expression" dxfId="5530" priority="242">
      <formula>(LOWER(E87="w"))</formula>
    </cfRule>
  </conditionalFormatting>
  <conditionalFormatting sqref="E107">
    <cfRule type="expression" dxfId="5529" priority="243">
      <formula>(LOWER(E87="m"))</formula>
    </cfRule>
  </conditionalFormatting>
  <conditionalFormatting sqref="E107">
    <cfRule type="expression" dxfId="5528" priority="244">
      <formula>(LOWER(E87="w"))</formula>
    </cfRule>
  </conditionalFormatting>
  <conditionalFormatting sqref="E108">
    <cfRule type="expression" dxfId="5527" priority="245">
      <formula>(LOWER(E87="m"))</formula>
    </cfRule>
  </conditionalFormatting>
  <conditionalFormatting sqref="E108">
    <cfRule type="expression" dxfId="5526" priority="246">
      <formula>(LOWER(E87="w"))</formula>
    </cfRule>
  </conditionalFormatting>
  <conditionalFormatting sqref="E109">
    <cfRule type="expression" dxfId="5525" priority="247">
      <formula>(LOWER(E87="m"))</formula>
    </cfRule>
  </conditionalFormatting>
  <conditionalFormatting sqref="E109">
    <cfRule type="expression" dxfId="5524" priority="248">
      <formula>(LOWER(E87="w"))</formula>
    </cfRule>
  </conditionalFormatting>
  <conditionalFormatting sqref="E110">
    <cfRule type="expression" dxfId="5523" priority="249">
      <formula>(LOWER(E87="m"))</formula>
    </cfRule>
  </conditionalFormatting>
  <conditionalFormatting sqref="E110">
    <cfRule type="expression" dxfId="5522" priority="250">
      <formula>(LOWER(E87="w"))</formula>
    </cfRule>
  </conditionalFormatting>
  <conditionalFormatting sqref="E111">
    <cfRule type="expression" dxfId="5521" priority="251">
      <formula>(LOWER(E87="m"))</formula>
    </cfRule>
  </conditionalFormatting>
  <conditionalFormatting sqref="E111">
    <cfRule type="expression" dxfId="5520" priority="252">
      <formula>(LOWER(E87="w"))</formula>
    </cfRule>
  </conditionalFormatting>
  <conditionalFormatting sqref="E112">
    <cfRule type="expression" dxfId="5519" priority="253">
      <formula>(LOWER(E87="m"))</formula>
    </cfRule>
  </conditionalFormatting>
  <conditionalFormatting sqref="E112">
    <cfRule type="expression" dxfId="5518" priority="254">
      <formula>(LOWER(E87="w"))</formula>
    </cfRule>
  </conditionalFormatting>
  <conditionalFormatting sqref="E113">
    <cfRule type="expression" dxfId="5517" priority="255">
      <formula>(LOWER(E87="m"))</formula>
    </cfRule>
  </conditionalFormatting>
  <conditionalFormatting sqref="E113">
    <cfRule type="expression" dxfId="5516" priority="256">
      <formula>(LOWER(E87="w"))</formula>
    </cfRule>
  </conditionalFormatting>
  <conditionalFormatting sqref="E114">
    <cfRule type="expression" dxfId="5515" priority="257">
      <formula>(LOWER(E87="m"))</formula>
    </cfRule>
  </conditionalFormatting>
  <conditionalFormatting sqref="E114">
    <cfRule type="expression" dxfId="5514" priority="258">
      <formula>(LOWER(E87="w"))</formula>
    </cfRule>
  </conditionalFormatting>
  <conditionalFormatting sqref="E115">
    <cfRule type="expression" dxfId="5513" priority="259">
      <formula>(LOWER(E87="m"))</formula>
    </cfRule>
  </conditionalFormatting>
  <conditionalFormatting sqref="E115">
    <cfRule type="expression" dxfId="5512" priority="260">
      <formula>(LOWER(E87="w"))</formula>
    </cfRule>
  </conditionalFormatting>
  <conditionalFormatting sqref="E116">
    <cfRule type="expression" dxfId="5511" priority="261">
      <formula>(LOWER(E87="m"))</formula>
    </cfRule>
  </conditionalFormatting>
  <conditionalFormatting sqref="E116">
    <cfRule type="expression" dxfId="5510" priority="262">
      <formula>(LOWER(E87="w"))</formula>
    </cfRule>
  </conditionalFormatting>
  <conditionalFormatting sqref="E117">
    <cfRule type="expression" dxfId="5509" priority="263">
      <formula>(LOWER(E87="m"))</formula>
    </cfRule>
  </conditionalFormatting>
  <conditionalFormatting sqref="E117">
    <cfRule type="expression" dxfId="5508" priority="264">
      <formula>(LOWER(E87="w"))</formula>
    </cfRule>
  </conditionalFormatting>
  <conditionalFormatting sqref="E118">
    <cfRule type="expression" dxfId="5507" priority="265">
      <formula>(LOWER(E87="m"))</formula>
    </cfRule>
  </conditionalFormatting>
  <conditionalFormatting sqref="E118">
    <cfRule type="expression" dxfId="5506" priority="266">
      <formula>(LOWER(E87="w"))</formula>
    </cfRule>
  </conditionalFormatting>
  <conditionalFormatting sqref="E119">
    <cfRule type="expression" dxfId="5505" priority="267">
      <formula>(LOWER(E87="m"))</formula>
    </cfRule>
  </conditionalFormatting>
  <conditionalFormatting sqref="E119">
    <cfRule type="expression" dxfId="5504" priority="268">
      <formula>(LOWER(E87="w"))</formula>
    </cfRule>
  </conditionalFormatting>
  <conditionalFormatting sqref="E120">
    <cfRule type="expression" dxfId="5503" priority="269">
      <formula>(LOWER(E87="m"))</formula>
    </cfRule>
  </conditionalFormatting>
  <conditionalFormatting sqref="E120">
    <cfRule type="expression" dxfId="5502" priority="270">
      <formula>(LOWER(E87="w"))</formula>
    </cfRule>
  </conditionalFormatting>
  <conditionalFormatting sqref="E121">
    <cfRule type="expression" dxfId="5501" priority="271">
      <formula>(LOWER(E87="m"))</formula>
    </cfRule>
  </conditionalFormatting>
  <conditionalFormatting sqref="E121">
    <cfRule type="expression" dxfId="5500" priority="272">
      <formula>(LOWER(E87="w"))</formula>
    </cfRule>
  </conditionalFormatting>
  <conditionalFormatting sqref="E122">
    <cfRule type="expression" dxfId="5499" priority="273">
      <formula>(LOWER(E87="m"))</formula>
    </cfRule>
  </conditionalFormatting>
  <conditionalFormatting sqref="E122">
    <cfRule type="expression" dxfId="5498" priority="274">
      <formula>(LOWER(E87="w"))</formula>
    </cfRule>
  </conditionalFormatting>
  <conditionalFormatting sqref="E123">
    <cfRule type="expression" dxfId="5497" priority="275">
      <formula>(LOWER(E87="m"))</formula>
    </cfRule>
  </conditionalFormatting>
  <conditionalFormatting sqref="E123">
    <cfRule type="expression" dxfId="5496" priority="276">
      <formula>(LOWER(E87="w"))</formula>
    </cfRule>
  </conditionalFormatting>
  <conditionalFormatting sqref="E124">
    <cfRule type="expression" dxfId="5495" priority="277">
      <formula>(LOWER(E87="m"))</formula>
    </cfRule>
  </conditionalFormatting>
  <conditionalFormatting sqref="E124">
    <cfRule type="expression" dxfId="5494" priority="278">
      <formula>(LOWER(E87="w"))</formula>
    </cfRule>
  </conditionalFormatting>
  <conditionalFormatting sqref="E125">
    <cfRule type="expression" dxfId="5493" priority="279">
      <formula>(LOWER(E87="m"))</formula>
    </cfRule>
  </conditionalFormatting>
  <conditionalFormatting sqref="E125">
    <cfRule type="expression" dxfId="5492" priority="280">
      <formula>(LOWER(E87="w"))</formula>
    </cfRule>
  </conditionalFormatting>
  <conditionalFormatting sqref="E126">
    <cfRule type="expression" dxfId="5491" priority="281">
      <formula>(LOWER(E87="m"))</formula>
    </cfRule>
  </conditionalFormatting>
  <conditionalFormatting sqref="E126">
    <cfRule type="expression" dxfId="5490" priority="282">
      <formula>(LOWER(E87="w"))</formula>
    </cfRule>
  </conditionalFormatting>
  <conditionalFormatting sqref="E127">
    <cfRule type="expression" dxfId="5489" priority="283">
      <formula>(LOWER(E87="m"))</formula>
    </cfRule>
  </conditionalFormatting>
  <conditionalFormatting sqref="E127">
    <cfRule type="expression" dxfId="5488" priority="284">
      <formula>(LOWER(E87="w"))</formula>
    </cfRule>
  </conditionalFormatting>
  <conditionalFormatting sqref="E128">
    <cfRule type="expression" dxfId="5487" priority="285">
      <formula>(LOWER(E87="m"))</formula>
    </cfRule>
  </conditionalFormatting>
  <conditionalFormatting sqref="E128">
    <cfRule type="expression" dxfId="5486" priority="286">
      <formula>(LOWER(E87="w"))</formula>
    </cfRule>
  </conditionalFormatting>
  <conditionalFormatting sqref="E129">
    <cfRule type="expression" dxfId="5485" priority="287">
      <formula>(LOWER(E87="m"))</formula>
    </cfRule>
  </conditionalFormatting>
  <conditionalFormatting sqref="E129">
    <cfRule type="expression" dxfId="5484" priority="288">
      <formula>(LOWER(E87="w"))</formula>
    </cfRule>
  </conditionalFormatting>
  <conditionalFormatting sqref="E130">
    <cfRule type="expression" dxfId="5483" priority="289">
      <formula>(LOWER(E87="m"))</formula>
    </cfRule>
  </conditionalFormatting>
  <conditionalFormatting sqref="E130">
    <cfRule type="expression" dxfId="5482" priority="290">
      <formula>(LOWER(E87="w"))</formula>
    </cfRule>
  </conditionalFormatting>
  <conditionalFormatting sqref="E131">
    <cfRule type="expression" dxfId="5481" priority="291">
      <formula>(LOWER(E87="m"))</formula>
    </cfRule>
  </conditionalFormatting>
  <conditionalFormatting sqref="E131">
    <cfRule type="expression" dxfId="5480" priority="292">
      <formula>(LOWER(E87="w"))</formula>
    </cfRule>
  </conditionalFormatting>
  <conditionalFormatting sqref="E132">
    <cfRule type="expression" dxfId="5479" priority="293">
      <formula>(LOWER(E87="m"))</formula>
    </cfRule>
  </conditionalFormatting>
  <conditionalFormatting sqref="E132">
    <cfRule type="expression" dxfId="5478" priority="294">
      <formula>(LOWER(E87="w"))</formula>
    </cfRule>
  </conditionalFormatting>
  <conditionalFormatting sqref="E133">
    <cfRule type="expression" dxfId="5477" priority="295">
      <formula>(LOWER(E87="m"))</formula>
    </cfRule>
  </conditionalFormatting>
  <conditionalFormatting sqref="E133">
    <cfRule type="expression" dxfId="5476" priority="296">
      <formula>(LOWER(E87="w"))</formula>
    </cfRule>
  </conditionalFormatting>
  <conditionalFormatting sqref="E134">
    <cfRule type="expression" dxfId="5475" priority="297">
      <formula>(LOWER(E87="m"))</formula>
    </cfRule>
  </conditionalFormatting>
  <conditionalFormatting sqref="E134">
    <cfRule type="expression" dxfId="5474" priority="298">
      <formula>(LOWER(E87="w"))</formula>
    </cfRule>
  </conditionalFormatting>
  <conditionalFormatting sqref="E135">
    <cfRule type="expression" dxfId="5473" priority="299">
      <formula>(LOWER(E87="m"))</formula>
    </cfRule>
  </conditionalFormatting>
  <conditionalFormatting sqref="E135">
    <cfRule type="expression" dxfId="5472" priority="300">
      <formula>(LOWER(E87="w"))</formula>
    </cfRule>
  </conditionalFormatting>
  <conditionalFormatting sqref="E136">
    <cfRule type="expression" dxfId="5471" priority="301">
      <formula>(LOWER(E87="m"))</formula>
    </cfRule>
  </conditionalFormatting>
  <conditionalFormatting sqref="E136">
    <cfRule type="expression" dxfId="5470" priority="302">
      <formula>(LOWER(E87="w"))</formula>
    </cfRule>
  </conditionalFormatting>
  <conditionalFormatting sqref="E137">
    <cfRule type="expression" dxfId="5469" priority="303">
      <formula>(LOWER(E87="m"))</formula>
    </cfRule>
  </conditionalFormatting>
  <conditionalFormatting sqref="E137">
    <cfRule type="expression" dxfId="5468" priority="304">
      <formula>(LOWER(E87="w"))</formula>
    </cfRule>
  </conditionalFormatting>
  <conditionalFormatting sqref="E138">
    <cfRule type="expression" dxfId="5467" priority="305">
      <formula>(LOWER(E87="m"))</formula>
    </cfRule>
  </conditionalFormatting>
  <conditionalFormatting sqref="E138">
    <cfRule type="expression" dxfId="5466" priority="306">
      <formula>(LOWER(E87="w"))</formula>
    </cfRule>
  </conditionalFormatting>
  <conditionalFormatting sqref="E139">
    <cfRule type="expression" dxfId="5465" priority="307">
      <formula>(LOWER(E87="m"))</formula>
    </cfRule>
  </conditionalFormatting>
  <conditionalFormatting sqref="E139">
    <cfRule type="expression" dxfId="5464" priority="308">
      <formula>(LOWER(E87="w"))</formula>
    </cfRule>
  </conditionalFormatting>
  <conditionalFormatting sqref="E140">
    <cfRule type="expression" dxfId="5463" priority="309">
      <formula>(LOWER(E87="m"))</formula>
    </cfRule>
  </conditionalFormatting>
  <conditionalFormatting sqref="E140">
    <cfRule type="expression" dxfId="5462" priority="310">
      <formula>(LOWER(E87="w"))</formula>
    </cfRule>
  </conditionalFormatting>
  <conditionalFormatting sqref="E141">
    <cfRule type="expression" dxfId="5461" priority="311">
      <formula>(LOWER(E87="m"))</formula>
    </cfRule>
  </conditionalFormatting>
  <conditionalFormatting sqref="E141">
    <cfRule type="expression" dxfId="5460" priority="312">
      <formula>(LOWER(E87="w"))</formula>
    </cfRule>
  </conditionalFormatting>
  <conditionalFormatting sqref="E142">
    <cfRule type="expression" dxfId="5459" priority="313">
      <formula>(LOWER(E87="m"))</formula>
    </cfRule>
  </conditionalFormatting>
  <conditionalFormatting sqref="E142">
    <cfRule type="expression" dxfId="5458" priority="314">
      <formula>(LOWER(E87="w"))</formula>
    </cfRule>
  </conditionalFormatting>
  <conditionalFormatting sqref="E143">
    <cfRule type="expression" dxfId="5457" priority="315">
      <formula>(LOWER(E87="m"))</formula>
    </cfRule>
  </conditionalFormatting>
  <conditionalFormatting sqref="E143">
    <cfRule type="expression" dxfId="5456" priority="316">
      <formula>(LOWER(E87="w"))</formula>
    </cfRule>
  </conditionalFormatting>
  <conditionalFormatting sqref="E144">
    <cfRule type="expression" dxfId="5455" priority="317">
      <formula>(LOWER(E87="m"))</formula>
    </cfRule>
  </conditionalFormatting>
  <conditionalFormatting sqref="E144">
    <cfRule type="expression" dxfId="5454" priority="318">
      <formula>(LOWER(E87="w"))</formula>
    </cfRule>
  </conditionalFormatting>
  <conditionalFormatting sqref="E145">
    <cfRule type="expression" dxfId="5453" priority="319">
      <formula>(LOWER(E87="m"))</formula>
    </cfRule>
  </conditionalFormatting>
  <conditionalFormatting sqref="E145">
    <cfRule type="expression" dxfId="5452" priority="320">
      <formula>(LOWER(E87="w"))</formula>
    </cfRule>
  </conditionalFormatting>
  <conditionalFormatting sqref="E146">
    <cfRule type="expression" dxfId="5451" priority="321">
      <formula>(LOWER(E87="m"))</formula>
    </cfRule>
  </conditionalFormatting>
  <conditionalFormatting sqref="E146">
    <cfRule type="expression" dxfId="5450" priority="322">
      <formula>(LOWER(E87="w"))</formula>
    </cfRule>
  </conditionalFormatting>
  <conditionalFormatting sqref="E147">
    <cfRule type="expression" dxfId="5449" priority="323">
      <formula>(LOWER(E87="m"))</formula>
    </cfRule>
  </conditionalFormatting>
  <conditionalFormatting sqref="E147">
    <cfRule type="expression" dxfId="5448" priority="324">
      <formula>(LOWER(E87="w"))</formula>
    </cfRule>
  </conditionalFormatting>
  <conditionalFormatting sqref="E148">
    <cfRule type="expression" dxfId="5447" priority="325">
      <formula>(LOWER(E87="m"))</formula>
    </cfRule>
  </conditionalFormatting>
  <conditionalFormatting sqref="E148">
    <cfRule type="expression" dxfId="5446" priority="326">
      <formula>(LOWER(E87="w"))</formula>
    </cfRule>
  </conditionalFormatting>
  <conditionalFormatting sqref="E149">
    <cfRule type="expression" dxfId="5445" priority="327">
      <formula>(LOWER(E87="m"))</formula>
    </cfRule>
  </conditionalFormatting>
  <conditionalFormatting sqref="E149">
    <cfRule type="expression" dxfId="5444" priority="328">
      <formula>(LOWER(E87="w"))</formula>
    </cfRule>
  </conditionalFormatting>
  <conditionalFormatting sqref="E150">
    <cfRule type="expression" dxfId="5443" priority="329">
      <formula>(LOWER(E87="m"))</formula>
    </cfRule>
  </conditionalFormatting>
  <conditionalFormatting sqref="E150">
    <cfRule type="expression" dxfId="5442" priority="330">
      <formula>(LOWER(E87="w"))</formula>
    </cfRule>
  </conditionalFormatting>
  <conditionalFormatting sqref="E151">
    <cfRule type="expression" dxfId="5441" priority="331">
      <formula>(LOWER(E87="m"))</formula>
    </cfRule>
  </conditionalFormatting>
  <conditionalFormatting sqref="E151">
    <cfRule type="expression" dxfId="5440" priority="332">
      <formula>(LOWER(E87="w"))</formula>
    </cfRule>
  </conditionalFormatting>
  <conditionalFormatting sqref="E152">
    <cfRule type="expression" dxfId="5439" priority="333">
      <formula>(LOWER(E87="m"))</formula>
    </cfRule>
  </conditionalFormatting>
  <conditionalFormatting sqref="E152">
    <cfRule type="expression" dxfId="5438" priority="334">
      <formula>(LOWER(E87="w"))</formula>
    </cfRule>
  </conditionalFormatting>
  <conditionalFormatting sqref="E153">
    <cfRule type="expression" dxfId="5437" priority="335">
      <formula>(LOWER(E87="m"))</formula>
    </cfRule>
  </conditionalFormatting>
  <conditionalFormatting sqref="E153">
    <cfRule type="expression" dxfId="5436" priority="336">
      <formula>(LOWER(E87="w"))</formula>
    </cfRule>
  </conditionalFormatting>
  <conditionalFormatting sqref="E154">
    <cfRule type="expression" dxfId="5435" priority="337">
      <formula>(LOWER(E87="m"))</formula>
    </cfRule>
  </conditionalFormatting>
  <conditionalFormatting sqref="E154">
    <cfRule type="expression" dxfId="5434" priority="338">
      <formula>(LOWER(E87="w"))</formula>
    </cfRule>
  </conditionalFormatting>
  <conditionalFormatting sqref="E155">
    <cfRule type="expression" dxfId="5433" priority="339">
      <formula>(LOWER(E87="m"))</formula>
    </cfRule>
  </conditionalFormatting>
  <conditionalFormatting sqref="E155">
    <cfRule type="expression" dxfId="5432" priority="340">
      <formula>(LOWER(E87="w"))</formula>
    </cfRule>
  </conditionalFormatting>
  <conditionalFormatting sqref="E156">
    <cfRule type="expression" dxfId="5431" priority="341">
      <formula>(LOWER(E87="m"))</formula>
    </cfRule>
  </conditionalFormatting>
  <conditionalFormatting sqref="E156">
    <cfRule type="expression" dxfId="5430" priority="342">
      <formula>(LOWER(E87="w"))</formula>
    </cfRule>
  </conditionalFormatting>
  <conditionalFormatting sqref="E157">
    <cfRule type="expression" dxfId="5429" priority="343">
      <formula>(LOWER(E87="m"))</formula>
    </cfRule>
  </conditionalFormatting>
  <conditionalFormatting sqref="E157">
    <cfRule type="expression" dxfId="5428" priority="344">
      <formula>(LOWER(E87="w"))</formula>
    </cfRule>
  </conditionalFormatting>
  <conditionalFormatting sqref="E158">
    <cfRule type="expression" dxfId="5427" priority="345">
      <formula>(LOWER(E87="m"))</formula>
    </cfRule>
  </conditionalFormatting>
  <conditionalFormatting sqref="E158">
    <cfRule type="expression" dxfId="5426" priority="346">
      <formula>(LOWER(E87="w"))</formula>
    </cfRule>
  </conditionalFormatting>
  <conditionalFormatting sqref="E159">
    <cfRule type="expression" dxfId="5425" priority="347">
      <formula>(LOWER(E87="m"))</formula>
    </cfRule>
  </conditionalFormatting>
  <conditionalFormatting sqref="E159">
    <cfRule type="expression" dxfId="5424" priority="348">
      <formula>(LOWER(E87="w"))</formula>
    </cfRule>
  </conditionalFormatting>
  <conditionalFormatting sqref="E160">
    <cfRule type="expression" dxfId="5423" priority="349">
      <formula>(LOWER(E87="m"))</formula>
    </cfRule>
  </conditionalFormatting>
  <conditionalFormatting sqref="E160">
    <cfRule type="expression" dxfId="5422" priority="350">
      <formula>(LOWER(E87="w"))</formula>
    </cfRule>
  </conditionalFormatting>
  <conditionalFormatting sqref="E161">
    <cfRule type="expression" dxfId="5421" priority="351">
      <formula>(LOWER(E87="m"))</formula>
    </cfRule>
  </conditionalFormatting>
  <conditionalFormatting sqref="E161">
    <cfRule type="expression" dxfId="5420" priority="352">
      <formula>(LOWER(E87="w"))</formula>
    </cfRule>
  </conditionalFormatting>
  <conditionalFormatting sqref="E162">
    <cfRule type="expression" dxfId="5419" priority="353">
      <formula>(LOWER(E87="m"))</formula>
    </cfRule>
  </conditionalFormatting>
  <conditionalFormatting sqref="E162">
    <cfRule type="expression" dxfId="5418" priority="354">
      <formula>(LOWER(E87="w"))</formula>
    </cfRule>
  </conditionalFormatting>
  <conditionalFormatting sqref="E163">
    <cfRule type="expression" dxfId="5417" priority="355">
      <formula>(LOWER(E87="m"))</formula>
    </cfRule>
  </conditionalFormatting>
  <conditionalFormatting sqref="E163">
    <cfRule type="expression" dxfId="5416" priority="356">
      <formula>(LOWER(E87="w"))</formula>
    </cfRule>
  </conditionalFormatting>
  <conditionalFormatting sqref="E164">
    <cfRule type="expression" dxfId="5415" priority="357">
      <formula>(LOWER(E87="m"))</formula>
    </cfRule>
  </conditionalFormatting>
  <conditionalFormatting sqref="E164">
    <cfRule type="expression" dxfId="5414" priority="358">
      <formula>(LOWER(E87="w"))</formula>
    </cfRule>
  </conditionalFormatting>
  <conditionalFormatting sqref="E165">
    <cfRule type="expression" dxfId="5413" priority="359">
      <formula>(LOWER(E87="m"))</formula>
    </cfRule>
  </conditionalFormatting>
  <conditionalFormatting sqref="E165">
    <cfRule type="expression" dxfId="5412" priority="360">
      <formula>(LOWER(E87="w"))</formula>
    </cfRule>
  </conditionalFormatting>
  <conditionalFormatting sqref="E166">
    <cfRule type="expression" dxfId="5411" priority="361">
      <formula>(LOWER(E87="m"))</formula>
    </cfRule>
  </conditionalFormatting>
  <conditionalFormatting sqref="E166">
    <cfRule type="expression" dxfId="5410" priority="362">
      <formula>(LOWER(E87="w"))</formula>
    </cfRule>
  </conditionalFormatting>
  <conditionalFormatting sqref="E167">
    <cfRule type="expression" dxfId="5409" priority="363">
      <formula>(LOWER(E87="m"))</formula>
    </cfRule>
  </conditionalFormatting>
  <conditionalFormatting sqref="E167">
    <cfRule type="expression" dxfId="5408" priority="364">
      <formula>(LOWER(E87="w"))</formula>
    </cfRule>
  </conditionalFormatting>
  <conditionalFormatting sqref="E168">
    <cfRule type="expression" dxfId="5407" priority="365">
      <formula>(LOWER(E87="m"))</formula>
    </cfRule>
  </conditionalFormatting>
  <conditionalFormatting sqref="E168">
    <cfRule type="expression" dxfId="5406" priority="366">
      <formula>(LOWER(E87="w"))</formula>
    </cfRule>
  </conditionalFormatting>
  <conditionalFormatting sqref="E169">
    <cfRule type="expression" dxfId="5405" priority="367">
      <formula>(LOWER(E87="m"))</formula>
    </cfRule>
  </conditionalFormatting>
  <conditionalFormatting sqref="E169">
    <cfRule type="expression" dxfId="5404" priority="368">
      <formula>(LOWER(E87="w"))</formula>
    </cfRule>
  </conditionalFormatting>
  <conditionalFormatting sqref="E170">
    <cfRule type="expression" dxfId="5403" priority="369">
      <formula>(LOWER(E87="m"))</formula>
    </cfRule>
  </conditionalFormatting>
  <conditionalFormatting sqref="E170">
    <cfRule type="expression" dxfId="5402" priority="370">
      <formula>(LOWER(E87="w"))</formula>
    </cfRule>
  </conditionalFormatting>
  <conditionalFormatting sqref="E171">
    <cfRule type="expression" dxfId="5401" priority="371">
      <formula>(LOWER(E87="m"))</formula>
    </cfRule>
  </conditionalFormatting>
  <conditionalFormatting sqref="E171">
    <cfRule type="expression" dxfId="5400" priority="372">
      <formula>(LOWER(E87="w"))</formula>
    </cfRule>
  </conditionalFormatting>
  <conditionalFormatting sqref="EA97">
    <cfRule type="cellIs" dxfId="5399" priority="373" operator="equal">
      <formula>"DIAMOND"</formula>
    </cfRule>
  </conditionalFormatting>
  <conditionalFormatting sqref="EA97">
    <cfRule type="cellIs" dxfId="5398" priority="374" operator="equal">
      <formula>"GOLD"</formula>
    </cfRule>
  </conditionalFormatting>
  <conditionalFormatting sqref="EA97">
    <cfRule type="cellIs" dxfId="5397" priority="375" operator="equal">
      <formula>"SILVER"</formula>
    </cfRule>
  </conditionalFormatting>
  <conditionalFormatting sqref="EA97">
    <cfRule type="cellIs" dxfId="5396" priority="376" operator="equal">
      <formula>"BRONZE"</formula>
    </cfRule>
  </conditionalFormatting>
  <conditionalFormatting sqref="EA98">
    <cfRule type="cellIs" dxfId="5395" priority="377" operator="equal">
      <formula>"DIAMOND"</formula>
    </cfRule>
  </conditionalFormatting>
  <conditionalFormatting sqref="EA98">
    <cfRule type="cellIs" dxfId="5394" priority="378" operator="equal">
      <formula>"GOLD"</formula>
    </cfRule>
  </conditionalFormatting>
  <conditionalFormatting sqref="EA98">
    <cfRule type="cellIs" dxfId="5393" priority="379" operator="equal">
      <formula>"SILVER"</formula>
    </cfRule>
  </conditionalFormatting>
  <conditionalFormatting sqref="EA98">
    <cfRule type="cellIs" dxfId="5392" priority="380" operator="equal">
      <formula>"BRONZE"</formula>
    </cfRule>
  </conditionalFormatting>
  <conditionalFormatting sqref="EA99">
    <cfRule type="cellIs" dxfId="5391" priority="381" operator="equal">
      <formula>"DIAMOND"</formula>
    </cfRule>
  </conditionalFormatting>
  <conditionalFormatting sqref="EA99">
    <cfRule type="cellIs" dxfId="5390" priority="382" operator="equal">
      <formula>"GOLD"</formula>
    </cfRule>
  </conditionalFormatting>
  <conditionalFormatting sqref="EA99">
    <cfRule type="cellIs" dxfId="5389" priority="383" operator="equal">
      <formula>"SILVER"</formula>
    </cfRule>
  </conditionalFormatting>
  <conditionalFormatting sqref="EA99">
    <cfRule type="cellIs" dxfId="5388" priority="384" operator="equal">
      <formula>"BRONZE"</formula>
    </cfRule>
  </conditionalFormatting>
  <conditionalFormatting sqref="EA100">
    <cfRule type="cellIs" dxfId="5387" priority="385" operator="equal">
      <formula>"DIAMOND"</formula>
    </cfRule>
  </conditionalFormatting>
  <conditionalFormatting sqref="EA100">
    <cfRule type="cellIs" dxfId="5386" priority="386" operator="equal">
      <formula>"GOLD"</formula>
    </cfRule>
  </conditionalFormatting>
  <conditionalFormatting sqref="EA100">
    <cfRule type="cellIs" dxfId="5385" priority="387" operator="equal">
      <formula>"SILVER"</formula>
    </cfRule>
  </conditionalFormatting>
  <conditionalFormatting sqref="EA100">
    <cfRule type="cellIs" dxfId="5384" priority="388" operator="equal">
      <formula>"BRONZE"</formula>
    </cfRule>
  </conditionalFormatting>
  <conditionalFormatting sqref="EA101">
    <cfRule type="cellIs" dxfId="5383" priority="389" operator="equal">
      <formula>"DIAMOND"</formula>
    </cfRule>
  </conditionalFormatting>
  <conditionalFormatting sqref="EA101">
    <cfRule type="cellIs" dxfId="5382" priority="390" operator="equal">
      <formula>"GOLD"</formula>
    </cfRule>
  </conditionalFormatting>
  <conditionalFormatting sqref="EA101">
    <cfRule type="cellIs" dxfId="5381" priority="391" operator="equal">
      <formula>"SILVER"</formula>
    </cfRule>
  </conditionalFormatting>
  <conditionalFormatting sqref="EA101">
    <cfRule type="cellIs" dxfId="5380" priority="392" operator="equal">
      <formula>"BRONZE"</formula>
    </cfRule>
  </conditionalFormatting>
  <conditionalFormatting sqref="EA102">
    <cfRule type="cellIs" dxfId="5379" priority="393" operator="equal">
      <formula>"DIAMOND"</formula>
    </cfRule>
  </conditionalFormatting>
  <conditionalFormatting sqref="EA102">
    <cfRule type="cellIs" dxfId="5378" priority="394" operator="equal">
      <formula>"GOLD"</formula>
    </cfRule>
  </conditionalFormatting>
  <conditionalFormatting sqref="EA102">
    <cfRule type="cellIs" dxfId="5377" priority="395" operator="equal">
      <formula>"SILVER"</formula>
    </cfRule>
  </conditionalFormatting>
  <conditionalFormatting sqref="EA102">
    <cfRule type="cellIs" dxfId="5376" priority="396" operator="equal">
      <formula>"BRONZE"</formula>
    </cfRule>
  </conditionalFormatting>
  <conditionalFormatting sqref="EA103">
    <cfRule type="cellIs" dxfId="5375" priority="397" operator="equal">
      <formula>"DIAMOND"</formula>
    </cfRule>
  </conditionalFormatting>
  <conditionalFormatting sqref="EA103">
    <cfRule type="cellIs" dxfId="5374" priority="398" operator="equal">
      <formula>"GOLD"</formula>
    </cfRule>
  </conditionalFormatting>
  <conditionalFormatting sqref="EA103">
    <cfRule type="cellIs" dxfId="5373" priority="399" operator="equal">
      <formula>"SILVER"</formula>
    </cfRule>
  </conditionalFormatting>
  <conditionalFormatting sqref="EA103">
    <cfRule type="cellIs" dxfId="5372" priority="400" operator="equal">
      <formula>"BRONZE"</formula>
    </cfRule>
  </conditionalFormatting>
  <conditionalFormatting sqref="EA104">
    <cfRule type="cellIs" dxfId="5371" priority="401" operator="equal">
      <formula>"DIAMOND"</formula>
    </cfRule>
  </conditionalFormatting>
  <conditionalFormatting sqref="EA104">
    <cfRule type="cellIs" dxfId="5370" priority="402" operator="equal">
      <formula>"GOLD"</formula>
    </cfRule>
  </conditionalFormatting>
  <conditionalFormatting sqref="EA104">
    <cfRule type="cellIs" dxfId="5369" priority="403" operator="equal">
      <formula>"SILVER"</formula>
    </cfRule>
  </conditionalFormatting>
  <conditionalFormatting sqref="EA104">
    <cfRule type="cellIs" dxfId="5368" priority="404" operator="equal">
      <formula>"BRONZE"</formula>
    </cfRule>
  </conditionalFormatting>
  <conditionalFormatting sqref="EA105">
    <cfRule type="cellIs" dxfId="5367" priority="405" operator="equal">
      <formula>"DIAMOND"</formula>
    </cfRule>
  </conditionalFormatting>
  <conditionalFormatting sqref="EA105">
    <cfRule type="cellIs" dxfId="5366" priority="406" operator="equal">
      <formula>"GOLD"</formula>
    </cfRule>
  </conditionalFormatting>
  <conditionalFormatting sqref="EA105">
    <cfRule type="cellIs" dxfId="5365" priority="407" operator="equal">
      <formula>"SILVER"</formula>
    </cfRule>
  </conditionalFormatting>
  <conditionalFormatting sqref="EA105">
    <cfRule type="cellIs" dxfId="5364" priority="408" operator="equal">
      <formula>"BRONZE"</formula>
    </cfRule>
  </conditionalFormatting>
  <conditionalFormatting sqref="EA106">
    <cfRule type="cellIs" dxfId="5363" priority="409" operator="equal">
      <formula>"DIAMOND"</formula>
    </cfRule>
  </conditionalFormatting>
  <conditionalFormatting sqref="EA106">
    <cfRule type="cellIs" dxfId="5362" priority="410" operator="equal">
      <formula>"GOLD"</formula>
    </cfRule>
  </conditionalFormatting>
  <conditionalFormatting sqref="EA106">
    <cfRule type="cellIs" dxfId="5361" priority="411" operator="equal">
      <formula>"SILVER"</formula>
    </cfRule>
  </conditionalFormatting>
  <conditionalFormatting sqref="EA106">
    <cfRule type="cellIs" dxfId="5360" priority="412" operator="equal">
      <formula>"BRONZE"</formula>
    </cfRule>
  </conditionalFormatting>
  <conditionalFormatting sqref="EA107">
    <cfRule type="cellIs" dxfId="5359" priority="413" operator="equal">
      <formula>"DIAMOND"</formula>
    </cfRule>
  </conditionalFormatting>
  <conditionalFormatting sqref="EA107">
    <cfRule type="cellIs" dxfId="5358" priority="414" operator="equal">
      <formula>"GOLD"</formula>
    </cfRule>
  </conditionalFormatting>
  <conditionalFormatting sqref="EA107">
    <cfRule type="cellIs" dxfId="5357" priority="415" operator="equal">
      <formula>"SILVER"</formula>
    </cfRule>
  </conditionalFormatting>
  <conditionalFormatting sqref="EA107">
    <cfRule type="cellIs" dxfId="5356" priority="416" operator="equal">
      <formula>"BRONZE"</formula>
    </cfRule>
  </conditionalFormatting>
  <conditionalFormatting sqref="EA108">
    <cfRule type="cellIs" dxfId="5355" priority="417" operator="equal">
      <formula>"DIAMOND"</formula>
    </cfRule>
  </conditionalFormatting>
  <conditionalFormatting sqref="EA108">
    <cfRule type="cellIs" dxfId="5354" priority="418" operator="equal">
      <formula>"GOLD"</formula>
    </cfRule>
  </conditionalFormatting>
  <conditionalFormatting sqref="EA108">
    <cfRule type="cellIs" dxfId="5353" priority="419" operator="equal">
      <formula>"SILVER"</formula>
    </cfRule>
  </conditionalFormatting>
  <conditionalFormatting sqref="EA108">
    <cfRule type="cellIs" dxfId="5352" priority="420" operator="equal">
      <formula>"BRONZE"</formula>
    </cfRule>
  </conditionalFormatting>
  <conditionalFormatting sqref="EA109">
    <cfRule type="cellIs" dxfId="5351" priority="421" operator="equal">
      <formula>"DIAMOND"</formula>
    </cfRule>
  </conditionalFormatting>
  <conditionalFormatting sqref="EA109">
    <cfRule type="cellIs" dxfId="5350" priority="422" operator="equal">
      <formula>"GOLD"</formula>
    </cfRule>
  </conditionalFormatting>
  <conditionalFormatting sqref="EA109">
    <cfRule type="cellIs" dxfId="5349" priority="423" operator="equal">
      <formula>"SILVER"</formula>
    </cfRule>
  </conditionalFormatting>
  <conditionalFormatting sqref="EA109">
    <cfRule type="cellIs" dxfId="5348" priority="424" operator="equal">
      <formula>"BRONZE"</formula>
    </cfRule>
  </conditionalFormatting>
  <conditionalFormatting sqref="EA110">
    <cfRule type="cellIs" dxfId="5347" priority="425" operator="equal">
      <formula>"DIAMOND"</formula>
    </cfRule>
  </conditionalFormatting>
  <conditionalFormatting sqref="EA110">
    <cfRule type="cellIs" dxfId="5346" priority="426" operator="equal">
      <formula>"GOLD"</formula>
    </cfRule>
  </conditionalFormatting>
  <conditionalFormatting sqref="EA110">
    <cfRule type="cellIs" dxfId="5345" priority="427" operator="equal">
      <formula>"SILVER"</formula>
    </cfRule>
  </conditionalFormatting>
  <conditionalFormatting sqref="EA110">
    <cfRule type="cellIs" dxfId="5344" priority="428" operator="equal">
      <formula>"BRONZE"</formula>
    </cfRule>
  </conditionalFormatting>
  <conditionalFormatting sqref="EA111">
    <cfRule type="cellIs" dxfId="5343" priority="429" operator="equal">
      <formula>"DIAMOND"</formula>
    </cfRule>
  </conditionalFormatting>
  <conditionalFormatting sqref="EA111">
    <cfRule type="cellIs" dxfId="5342" priority="430" operator="equal">
      <formula>"GOLD"</formula>
    </cfRule>
  </conditionalFormatting>
  <conditionalFormatting sqref="EA111">
    <cfRule type="cellIs" dxfId="5341" priority="431" operator="equal">
      <formula>"SILVER"</formula>
    </cfRule>
  </conditionalFormatting>
  <conditionalFormatting sqref="EA111">
    <cfRule type="cellIs" dxfId="5340" priority="432" operator="equal">
      <formula>"BRONZE"</formula>
    </cfRule>
  </conditionalFormatting>
  <conditionalFormatting sqref="EA112">
    <cfRule type="cellIs" dxfId="5339" priority="433" operator="equal">
      <formula>"DIAMOND"</formula>
    </cfRule>
  </conditionalFormatting>
  <conditionalFormatting sqref="EA112">
    <cfRule type="cellIs" dxfId="5338" priority="434" operator="equal">
      <formula>"GOLD"</formula>
    </cfRule>
  </conditionalFormatting>
  <conditionalFormatting sqref="EA112">
    <cfRule type="cellIs" dxfId="5337" priority="435" operator="equal">
      <formula>"SILVER"</formula>
    </cfRule>
  </conditionalFormatting>
  <conditionalFormatting sqref="EA112">
    <cfRule type="cellIs" dxfId="5336" priority="436" operator="equal">
      <formula>"BRONZE"</formula>
    </cfRule>
  </conditionalFormatting>
  <conditionalFormatting sqref="EA113">
    <cfRule type="cellIs" dxfId="5335" priority="437" operator="equal">
      <formula>"DIAMOND"</formula>
    </cfRule>
  </conditionalFormatting>
  <conditionalFormatting sqref="EA113">
    <cfRule type="cellIs" dxfId="5334" priority="438" operator="equal">
      <formula>"GOLD"</formula>
    </cfRule>
  </conditionalFormatting>
  <conditionalFormatting sqref="EA113">
    <cfRule type="cellIs" dxfId="5333" priority="439" operator="equal">
      <formula>"SILVER"</formula>
    </cfRule>
  </conditionalFormatting>
  <conditionalFormatting sqref="EA113">
    <cfRule type="cellIs" dxfId="5332" priority="440" operator="equal">
      <formula>"BRONZE"</formula>
    </cfRule>
  </conditionalFormatting>
  <conditionalFormatting sqref="EA114">
    <cfRule type="cellIs" dxfId="5331" priority="441" operator="equal">
      <formula>"DIAMOND"</formula>
    </cfRule>
  </conditionalFormatting>
  <conditionalFormatting sqref="EA114">
    <cfRule type="cellIs" dxfId="5330" priority="442" operator="equal">
      <formula>"GOLD"</formula>
    </cfRule>
  </conditionalFormatting>
  <conditionalFormatting sqref="EA114">
    <cfRule type="cellIs" dxfId="5329" priority="443" operator="equal">
      <formula>"SILVER"</formula>
    </cfRule>
  </conditionalFormatting>
  <conditionalFormatting sqref="EA114">
    <cfRule type="cellIs" dxfId="5328" priority="444" operator="equal">
      <formula>"BRONZE"</formula>
    </cfRule>
  </conditionalFormatting>
  <conditionalFormatting sqref="EA115">
    <cfRule type="cellIs" dxfId="5327" priority="445" operator="equal">
      <formula>"DIAMOND"</formula>
    </cfRule>
  </conditionalFormatting>
  <conditionalFormatting sqref="EA115">
    <cfRule type="cellIs" dxfId="5326" priority="446" operator="equal">
      <formula>"GOLD"</formula>
    </cfRule>
  </conditionalFormatting>
  <conditionalFormatting sqref="EA115">
    <cfRule type="cellIs" dxfId="5325" priority="447" operator="equal">
      <formula>"SILVER"</formula>
    </cfRule>
  </conditionalFormatting>
  <conditionalFormatting sqref="EA115">
    <cfRule type="cellIs" dxfId="5324" priority="448" operator="equal">
      <formula>"BRONZE"</formula>
    </cfRule>
  </conditionalFormatting>
  <conditionalFormatting sqref="EA116">
    <cfRule type="cellIs" dxfId="5323" priority="449" operator="equal">
      <formula>"DIAMOND"</formula>
    </cfRule>
  </conditionalFormatting>
  <conditionalFormatting sqref="EA116">
    <cfRule type="cellIs" dxfId="5322" priority="450" operator="equal">
      <formula>"GOLD"</formula>
    </cfRule>
  </conditionalFormatting>
  <conditionalFormatting sqref="EA116">
    <cfRule type="cellIs" dxfId="5321" priority="451" operator="equal">
      <formula>"SILVER"</formula>
    </cfRule>
  </conditionalFormatting>
  <conditionalFormatting sqref="EA116">
    <cfRule type="cellIs" dxfId="5320" priority="452" operator="equal">
      <formula>"BRONZE"</formula>
    </cfRule>
  </conditionalFormatting>
  <conditionalFormatting sqref="EA117">
    <cfRule type="cellIs" dxfId="5319" priority="453" operator="equal">
      <formula>"DIAMOND"</formula>
    </cfRule>
  </conditionalFormatting>
  <conditionalFormatting sqref="EA117">
    <cfRule type="cellIs" dxfId="5318" priority="454" operator="equal">
      <formula>"GOLD"</formula>
    </cfRule>
  </conditionalFormatting>
  <conditionalFormatting sqref="EA117">
    <cfRule type="cellIs" dxfId="5317" priority="455" operator="equal">
      <formula>"SILVER"</formula>
    </cfRule>
  </conditionalFormatting>
  <conditionalFormatting sqref="EA117">
    <cfRule type="cellIs" dxfId="5316" priority="456" operator="equal">
      <formula>"BRONZE"</formula>
    </cfRule>
  </conditionalFormatting>
  <conditionalFormatting sqref="EA118">
    <cfRule type="cellIs" dxfId="5315" priority="457" operator="equal">
      <formula>"DIAMOND"</formula>
    </cfRule>
  </conditionalFormatting>
  <conditionalFormatting sqref="EA118">
    <cfRule type="cellIs" dxfId="5314" priority="458" operator="equal">
      <formula>"GOLD"</formula>
    </cfRule>
  </conditionalFormatting>
  <conditionalFormatting sqref="EA118">
    <cfRule type="cellIs" dxfId="5313" priority="459" operator="equal">
      <formula>"SILVER"</formula>
    </cfRule>
  </conditionalFormatting>
  <conditionalFormatting sqref="EA118">
    <cfRule type="cellIs" dxfId="5312" priority="460" operator="equal">
      <formula>"BRONZE"</formula>
    </cfRule>
  </conditionalFormatting>
  <conditionalFormatting sqref="EA119">
    <cfRule type="cellIs" dxfId="5311" priority="461" operator="equal">
      <formula>"DIAMOND"</formula>
    </cfRule>
  </conditionalFormatting>
  <conditionalFormatting sqref="EA119">
    <cfRule type="cellIs" dxfId="5310" priority="462" operator="equal">
      <formula>"GOLD"</formula>
    </cfRule>
  </conditionalFormatting>
  <conditionalFormatting sqref="EA119">
    <cfRule type="cellIs" dxfId="5309" priority="463" operator="equal">
      <formula>"SILVER"</formula>
    </cfRule>
  </conditionalFormatting>
  <conditionalFormatting sqref="EA119">
    <cfRule type="cellIs" dxfId="5308" priority="464" operator="equal">
      <formula>"BRONZE"</formula>
    </cfRule>
  </conditionalFormatting>
  <conditionalFormatting sqref="EA120">
    <cfRule type="cellIs" dxfId="5307" priority="465" operator="equal">
      <formula>"DIAMOND"</formula>
    </cfRule>
  </conditionalFormatting>
  <conditionalFormatting sqref="EA120">
    <cfRule type="cellIs" dxfId="5306" priority="466" operator="equal">
      <formula>"GOLD"</formula>
    </cfRule>
  </conditionalFormatting>
  <conditionalFormatting sqref="EA120">
    <cfRule type="cellIs" dxfId="5305" priority="467" operator="equal">
      <formula>"SILVER"</formula>
    </cfRule>
  </conditionalFormatting>
  <conditionalFormatting sqref="EA120">
    <cfRule type="cellIs" dxfId="5304" priority="468" operator="equal">
      <formula>"BRONZE"</formula>
    </cfRule>
  </conditionalFormatting>
  <conditionalFormatting sqref="EA121">
    <cfRule type="cellIs" dxfId="5303" priority="469" operator="equal">
      <formula>"DIAMOND"</formula>
    </cfRule>
  </conditionalFormatting>
  <conditionalFormatting sqref="EA121">
    <cfRule type="cellIs" dxfId="5302" priority="470" operator="equal">
      <formula>"GOLD"</formula>
    </cfRule>
  </conditionalFormatting>
  <conditionalFormatting sqref="EA121">
    <cfRule type="cellIs" dxfId="5301" priority="471" operator="equal">
      <formula>"SILVER"</formula>
    </cfRule>
  </conditionalFormatting>
  <conditionalFormatting sqref="EA121">
    <cfRule type="cellIs" dxfId="5300" priority="472" operator="equal">
      <formula>"BRONZE"</formula>
    </cfRule>
  </conditionalFormatting>
  <conditionalFormatting sqref="EA122">
    <cfRule type="cellIs" dxfId="5299" priority="473" operator="equal">
      <formula>"DIAMOND"</formula>
    </cfRule>
  </conditionalFormatting>
  <conditionalFormatting sqref="EA122">
    <cfRule type="cellIs" dxfId="5298" priority="474" operator="equal">
      <formula>"GOLD"</formula>
    </cfRule>
  </conditionalFormatting>
  <conditionalFormatting sqref="EA122">
    <cfRule type="cellIs" dxfId="5297" priority="475" operator="equal">
      <formula>"SILVER"</formula>
    </cfRule>
  </conditionalFormatting>
  <conditionalFormatting sqref="EA122">
    <cfRule type="cellIs" dxfId="5296" priority="476" operator="equal">
      <formula>"BRONZE"</formula>
    </cfRule>
  </conditionalFormatting>
  <conditionalFormatting sqref="EA123">
    <cfRule type="cellIs" dxfId="5295" priority="477" operator="equal">
      <formula>"DIAMOND"</formula>
    </cfRule>
  </conditionalFormatting>
  <conditionalFormatting sqref="EA123">
    <cfRule type="cellIs" dxfId="5294" priority="478" operator="equal">
      <formula>"GOLD"</formula>
    </cfRule>
  </conditionalFormatting>
  <conditionalFormatting sqref="EA123">
    <cfRule type="cellIs" dxfId="5293" priority="479" operator="equal">
      <formula>"SILVER"</formula>
    </cfRule>
  </conditionalFormatting>
  <conditionalFormatting sqref="EA123">
    <cfRule type="cellIs" dxfId="5292" priority="480" operator="equal">
      <formula>"BRONZE"</formula>
    </cfRule>
  </conditionalFormatting>
  <conditionalFormatting sqref="EA124">
    <cfRule type="cellIs" dxfId="5291" priority="481" operator="equal">
      <formula>"DIAMOND"</formula>
    </cfRule>
  </conditionalFormatting>
  <conditionalFormatting sqref="EA124">
    <cfRule type="cellIs" dxfId="5290" priority="482" operator="equal">
      <formula>"GOLD"</formula>
    </cfRule>
  </conditionalFormatting>
  <conditionalFormatting sqref="EA124">
    <cfRule type="cellIs" dxfId="5289" priority="483" operator="equal">
      <formula>"SILVER"</formula>
    </cfRule>
  </conditionalFormatting>
  <conditionalFormatting sqref="EA124">
    <cfRule type="cellIs" dxfId="5288" priority="484" operator="equal">
      <formula>"BRONZE"</formula>
    </cfRule>
  </conditionalFormatting>
  <conditionalFormatting sqref="EA125">
    <cfRule type="cellIs" dxfId="5287" priority="485" operator="equal">
      <formula>"DIAMOND"</formula>
    </cfRule>
  </conditionalFormatting>
  <conditionalFormatting sqref="EA125">
    <cfRule type="cellIs" dxfId="5286" priority="486" operator="equal">
      <formula>"GOLD"</formula>
    </cfRule>
  </conditionalFormatting>
  <conditionalFormatting sqref="EA125">
    <cfRule type="cellIs" dxfId="5285" priority="487" operator="equal">
      <formula>"SILVER"</formula>
    </cfRule>
  </conditionalFormatting>
  <conditionalFormatting sqref="EA125">
    <cfRule type="cellIs" dxfId="5284" priority="488" operator="equal">
      <formula>"BRONZE"</formula>
    </cfRule>
  </conditionalFormatting>
  <conditionalFormatting sqref="EA126">
    <cfRule type="cellIs" dxfId="5283" priority="489" operator="equal">
      <formula>"DIAMOND"</formula>
    </cfRule>
  </conditionalFormatting>
  <conditionalFormatting sqref="EA126">
    <cfRule type="cellIs" dxfId="5282" priority="490" operator="equal">
      <formula>"GOLD"</formula>
    </cfRule>
  </conditionalFormatting>
  <conditionalFormatting sqref="EA126">
    <cfRule type="cellIs" dxfId="5281" priority="491" operator="equal">
      <formula>"SILVER"</formula>
    </cfRule>
  </conditionalFormatting>
  <conditionalFormatting sqref="EA126">
    <cfRule type="cellIs" dxfId="5280" priority="492" operator="equal">
      <formula>"BRONZE"</formula>
    </cfRule>
  </conditionalFormatting>
  <conditionalFormatting sqref="EA127">
    <cfRule type="cellIs" dxfId="5279" priority="493" operator="equal">
      <formula>"DIAMOND"</formula>
    </cfRule>
  </conditionalFormatting>
  <conditionalFormatting sqref="EA127">
    <cfRule type="cellIs" dxfId="5278" priority="494" operator="equal">
      <formula>"GOLD"</formula>
    </cfRule>
  </conditionalFormatting>
  <conditionalFormatting sqref="EA127">
    <cfRule type="cellIs" dxfId="5277" priority="495" operator="equal">
      <formula>"SILVER"</formula>
    </cfRule>
  </conditionalFormatting>
  <conditionalFormatting sqref="EA127">
    <cfRule type="cellIs" dxfId="5276" priority="496" operator="equal">
      <formula>"BRONZE"</formula>
    </cfRule>
  </conditionalFormatting>
  <conditionalFormatting sqref="EA128">
    <cfRule type="cellIs" dxfId="5275" priority="497" operator="equal">
      <formula>"DIAMOND"</formula>
    </cfRule>
  </conditionalFormatting>
  <conditionalFormatting sqref="EA128">
    <cfRule type="cellIs" dxfId="5274" priority="498" operator="equal">
      <formula>"GOLD"</formula>
    </cfRule>
  </conditionalFormatting>
  <conditionalFormatting sqref="EA128">
    <cfRule type="cellIs" dxfId="5273" priority="499" operator="equal">
      <formula>"SILVER"</formula>
    </cfRule>
  </conditionalFormatting>
  <conditionalFormatting sqref="EA128">
    <cfRule type="cellIs" dxfId="5272" priority="500" operator="equal">
      <formula>"BRONZE"</formula>
    </cfRule>
  </conditionalFormatting>
  <conditionalFormatting sqref="EA129">
    <cfRule type="cellIs" dxfId="5271" priority="501" operator="equal">
      <formula>"DIAMOND"</formula>
    </cfRule>
  </conditionalFormatting>
  <conditionalFormatting sqref="EA129">
    <cfRule type="cellIs" dxfId="5270" priority="502" operator="equal">
      <formula>"GOLD"</formula>
    </cfRule>
  </conditionalFormatting>
  <conditionalFormatting sqref="EA129">
    <cfRule type="cellIs" dxfId="5269" priority="503" operator="equal">
      <formula>"SILVER"</formula>
    </cfRule>
  </conditionalFormatting>
  <conditionalFormatting sqref="EA129">
    <cfRule type="cellIs" dxfId="5268" priority="504" operator="equal">
      <formula>"BRONZE"</formula>
    </cfRule>
  </conditionalFormatting>
  <conditionalFormatting sqref="EA130">
    <cfRule type="cellIs" dxfId="5267" priority="505" operator="equal">
      <formula>"DIAMOND"</formula>
    </cfRule>
  </conditionalFormatting>
  <conditionalFormatting sqref="EA130">
    <cfRule type="cellIs" dxfId="5266" priority="506" operator="equal">
      <formula>"GOLD"</formula>
    </cfRule>
  </conditionalFormatting>
  <conditionalFormatting sqref="EA130">
    <cfRule type="cellIs" dxfId="5265" priority="507" operator="equal">
      <formula>"SILVER"</formula>
    </cfRule>
  </conditionalFormatting>
  <conditionalFormatting sqref="EA130">
    <cfRule type="cellIs" dxfId="5264" priority="508" operator="equal">
      <formula>"BRONZE"</formula>
    </cfRule>
  </conditionalFormatting>
  <conditionalFormatting sqref="EA131">
    <cfRule type="cellIs" dxfId="5263" priority="509" operator="equal">
      <formula>"DIAMOND"</formula>
    </cfRule>
  </conditionalFormatting>
  <conditionalFormatting sqref="EA131">
    <cfRule type="cellIs" dxfId="5262" priority="510" operator="equal">
      <formula>"GOLD"</formula>
    </cfRule>
  </conditionalFormatting>
  <conditionalFormatting sqref="EA131">
    <cfRule type="cellIs" dxfId="5261" priority="511" operator="equal">
      <formula>"SILVER"</formula>
    </cfRule>
  </conditionalFormatting>
  <conditionalFormatting sqref="EA131">
    <cfRule type="cellIs" dxfId="5260" priority="512" operator="equal">
      <formula>"BRONZE"</formula>
    </cfRule>
  </conditionalFormatting>
  <conditionalFormatting sqref="EA132">
    <cfRule type="cellIs" dxfId="5259" priority="513" operator="equal">
      <formula>"DIAMOND"</formula>
    </cfRule>
  </conditionalFormatting>
  <conditionalFormatting sqref="EA132">
    <cfRule type="cellIs" dxfId="5258" priority="514" operator="equal">
      <formula>"GOLD"</formula>
    </cfRule>
  </conditionalFormatting>
  <conditionalFormatting sqref="EA132">
    <cfRule type="cellIs" dxfId="5257" priority="515" operator="equal">
      <formula>"SILVER"</formula>
    </cfRule>
  </conditionalFormatting>
  <conditionalFormatting sqref="EA132">
    <cfRule type="cellIs" dxfId="5256" priority="516" operator="equal">
      <formula>"BRONZE"</formula>
    </cfRule>
  </conditionalFormatting>
  <conditionalFormatting sqref="EA133">
    <cfRule type="cellIs" dxfId="5255" priority="517" operator="equal">
      <formula>"DIAMOND"</formula>
    </cfRule>
  </conditionalFormatting>
  <conditionalFormatting sqref="EA133">
    <cfRule type="cellIs" dxfId="5254" priority="518" operator="equal">
      <formula>"GOLD"</formula>
    </cfRule>
  </conditionalFormatting>
  <conditionalFormatting sqref="EA133">
    <cfRule type="cellIs" dxfId="5253" priority="519" operator="equal">
      <formula>"SILVER"</formula>
    </cfRule>
  </conditionalFormatting>
  <conditionalFormatting sqref="EA133">
    <cfRule type="cellIs" dxfId="5252" priority="520" operator="equal">
      <formula>"BRONZE"</formula>
    </cfRule>
  </conditionalFormatting>
  <conditionalFormatting sqref="EA134">
    <cfRule type="cellIs" dxfId="5251" priority="521" operator="equal">
      <formula>"DIAMOND"</formula>
    </cfRule>
  </conditionalFormatting>
  <conditionalFormatting sqref="EA134">
    <cfRule type="cellIs" dxfId="5250" priority="522" operator="equal">
      <formula>"GOLD"</formula>
    </cfRule>
  </conditionalFormatting>
  <conditionalFormatting sqref="EA134">
    <cfRule type="cellIs" dxfId="5249" priority="523" operator="equal">
      <formula>"SILVER"</formula>
    </cfRule>
  </conditionalFormatting>
  <conditionalFormatting sqref="EA134">
    <cfRule type="cellIs" dxfId="5248" priority="524" operator="equal">
      <formula>"BRONZE"</formula>
    </cfRule>
  </conditionalFormatting>
  <conditionalFormatting sqref="EA135">
    <cfRule type="cellIs" dxfId="5247" priority="525" operator="equal">
      <formula>"DIAMOND"</formula>
    </cfRule>
  </conditionalFormatting>
  <conditionalFormatting sqref="EA135">
    <cfRule type="cellIs" dxfId="5246" priority="526" operator="equal">
      <formula>"GOLD"</formula>
    </cfRule>
  </conditionalFormatting>
  <conditionalFormatting sqref="EA135">
    <cfRule type="cellIs" dxfId="5245" priority="527" operator="equal">
      <formula>"SILVER"</formula>
    </cfRule>
  </conditionalFormatting>
  <conditionalFormatting sqref="EA135">
    <cfRule type="cellIs" dxfId="5244" priority="528" operator="equal">
      <formula>"BRONZE"</formula>
    </cfRule>
  </conditionalFormatting>
  <conditionalFormatting sqref="EA136">
    <cfRule type="cellIs" dxfId="5243" priority="529" operator="equal">
      <formula>"DIAMOND"</formula>
    </cfRule>
  </conditionalFormatting>
  <conditionalFormatting sqref="EA136">
    <cfRule type="cellIs" dxfId="5242" priority="530" operator="equal">
      <formula>"GOLD"</formula>
    </cfRule>
  </conditionalFormatting>
  <conditionalFormatting sqref="EA136">
    <cfRule type="cellIs" dxfId="5241" priority="531" operator="equal">
      <formula>"SILVER"</formula>
    </cfRule>
  </conditionalFormatting>
  <conditionalFormatting sqref="EA136">
    <cfRule type="cellIs" dxfId="5240" priority="532" operator="equal">
      <formula>"BRONZE"</formula>
    </cfRule>
  </conditionalFormatting>
  <conditionalFormatting sqref="EA137">
    <cfRule type="cellIs" dxfId="5239" priority="533" operator="equal">
      <formula>"DIAMOND"</formula>
    </cfRule>
  </conditionalFormatting>
  <conditionalFormatting sqref="EA137">
    <cfRule type="cellIs" dxfId="5238" priority="534" operator="equal">
      <formula>"GOLD"</formula>
    </cfRule>
  </conditionalFormatting>
  <conditionalFormatting sqref="EA137">
    <cfRule type="cellIs" dxfId="5237" priority="535" operator="equal">
      <formula>"SILVER"</formula>
    </cfRule>
  </conditionalFormatting>
  <conditionalFormatting sqref="EA137">
    <cfRule type="cellIs" dxfId="5236" priority="536" operator="equal">
      <formula>"BRONZE"</formula>
    </cfRule>
  </conditionalFormatting>
  <conditionalFormatting sqref="EA138">
    <cfRule type="cellIs" dxfId="5235" priority="537" operator="equal">
      <formula>"DIAMOND"</formula>
    </cfRule>
  </conditionalFormatting>
  <conditionalFormatting sqref="EA138">
    <cfRule type="cellIs" dxfId="5234" priority="538" operator="equal">
      <formula>"GOLD"</formula>
    </cfRule>
  </conditionalFormatting>
  <conditionalFormatting sqref="EA138">
    <cfRule type="cellIs" dxfId="5233" priority="539" operator="equal">
      <formula>"SILVER"</formula>
    </cfRule>
  </conditionalFormatting>
  <conditionalFormatting sqref="EA138">
    <cfRule type="cellIs" dxfId="5232" priority="540" operator="equal">
      <formula>"BRONZE"</formula>
    </cfRule>
  </conditionalFormatting>
  <conditionalFormatting sqref="EA139">
    <cfRule type="cellIs" dxfId="5231" priority="541" operator="equal">
      <formula>"DIAMOND"</formula>
    </cfRule>
  </conditionalFormatting>
  <conditionalFormatting sqref="EA139">
    <cfRule type="cellIs" dxfId="5230" priority="542" operator="equal">
      <formula>"GOLD"</formula>
    </cfRule>
  </conditionalFormatting>
  <conditionalFormatting sqref="EA139">
    <cfRule type="cellIs" dxfId="5229" priority="543" operator="equal">
      <formula>"SILVER"</formula>
    </cfRule>
  </conditionalFormatting>
  <conditionalFormatting sqref="EA139">
    <cfRule type="cellIs" dxfId="5228" priority="544" operator="equal">
      <formula>"BRONZE"</formula>
    </cfRule>
  </conditionalFormatting>
  <conditionalFormatting sqref="EA140">
    <cfRule type="cellIs" dxfId="5227" priority="545" operator="equal">
      <formula>"DIAMOND"</formula>
    </cfRule>
  </conditionalFormatting>
  <conditionalFormatting sqref="EA140">
    <cfRule type="cellIs" dxfId="5226" priority="546" operator="equal">
      <formula>"GOLD"</formula>
    </cfRule>
  </conditionalFormatting>
  <conditionalFormatting sqref="EA140">
    <cfRule type="cellIs" dxfId="5225" priority="547" operator="equal">
      <formula>"SILVER"</formula>
    </cfRule>
  </conditionalFormatting>
  <conditionalFormatting sqref="EA140">
    <cfRule type="cellIs" dxfId="5224" priority="548" operator="equal">
      <formula>"BRONZE"</formula>
    </cfRule>
  </conditionalFormatting>
  <conditionalFormatting sqref="EA141">
    <cfRule type="cellIs" dxfId="5223" priority="549" operator="equal">
      <formula>"DIAMOND"</formula>
    </cfRule>
  </conditionalFormatting>
  <conditionalFormatting sqref="EA141">
    <cfRule type="cellIs" dxfId="5222" priority="550" operator="equal">
      <formula>"GOLD"</formula>
    </cfRule>
  </conditionalFormatting>
  <conditionalFormatting sqref="EA141">
    <cfRule type="cellIs" dxfId="5221" priority="551" operator="equal">
      <formula>"SILVER"</formula>
    </cfRule>
  </conditionalFormatting>
  <conditionalFormatting sqref="EA141">
    <cfRule type="cellIs" dxfId="5220" priority="552" operator="equal">
      <formula>"BRONZE"</formula>
    </cfRule>
  </conditionalFormatting>
  <conditionalFormatting sqref="EA142">
    <cfRule type="cellIs" dxfId="5219" priority="553" operator="equal">
      <formula>"DIAMOND"</formula>
    </cfRule>
  </conditionalFormatting>
  <conditionalFormatting sqref="EA142">
    <cfRule type="cellIs" dxfId="5218" priority="554" operator="equal">
      <formula>"GOLD"</formula>
    </cfRule>
  </conditionalFormatting>
  <conditionalFormatting sqref="EA142">
    <cfRule type="cellIs" dxfId="5217" priority="555" operator="equal">
      <formula>"SILVER"</formula>
    </cfRule>
  </conditionalFormatting>
  <conditionalFormatting sqref="EA142">
    <cfRule type="cellIs" dxfId="5216" priority="556" operator="equal">
      <formula>"BRONZE"</formula>
    </cfRule>
  </conditionalFormatting>
  <conditionalFormatting sqref="EA143">
    <cfRule type="cellIs" dxfId="5215" priority="557" operator="equal">
      <formula>"DIAMOND"</formula>
    </cfRule>
  </conditionalFormatting>
  <conditionalFormatting sqref="EA143">
    <cfRule type="cellIs" dxfId="5214" priority="558" operator="equal">
      <formula>"GOLD"</formula>
    </cfRule>
  </conditionalFormatting>
  <conditionalFormatting sqref="EA143">
    <cfRule type="cellIs" dxfId="5213" priority="559" operator="equal">
      <formula>"SILVER"</formula>
    </cfRule>
  </conditionalFormatting>
  <conditionalFormatting sqref="EA143">
    <cfRule type="cellIs" dxfId="5212" priority="560" operator="equal">
      <formula>"BRONZE"</formula>
    </cfRule>
  </conditionalFormatting>
  <conditionalFormatting sqref="EA144">
    <cfRule type="cellIs" dxfId="5211" priority="561" operator="equal">
      <formula>"DIAMOND"</formula>
    </cfRule>
  </conditionalFormatting>
  <conditionalFormatting sqref="EA144">
    <cfRule type="cellIs" dxfId="5210" priority="562" operator="equal">
      <formula>"GOLD"</formula>
    </cfRule>
  </conditionalFormatting>
  <conditionalFormatting sqref="EA144">
    <cfRule type="cellIs" dxfId="5209" priority="563" operator="equal">
      <formula>"SILVER"</formula>
    </cfRule>
  </conditionalFormatting>
  <conditionalFormatting sqref="EA144">
    <cfRule type="cellIs" dxfId="5208" priority="564" operator="equal">
      <formula>"BRONZE"</formula>
    </cfRule>
  </conditionalFormatting>
  <conditionalFormatting sqref="EA145">
    <cfRule type="cellIs" dxfId="5207" priority="565" operator="equal">
      <formula>"DIAMOND"</formula>
    </cfRule>
  </conditionalFormatting>
  <conditionalFormatting sqref="EA145">
    <cfRule type="cellIs" dxfId="5206" priority="566" operator="equal">
      <formula>"GOLD"</formula>
    </cfRule>
  </conditionalFormatting>
  <conditionalFormatting sqref="EA145">
    <cfRule type="cellIs" dxfId="5205" priority="567" operator="equal">
      <formula>"SILVER"</formula>
    </cfRule>
  </conditionalFormatting>
  <conditionalFormatting sqref="EA145">
    <cfRule type="cellIs" dxfId="5204" priority="568" operator="equal">
      <formula>"BRONZE"</formula>
    </cfRule>
  </conditionalFormatting>
  <conditionalFormatting sqref="EA146">
    <cfRule type="cellIs" dxfId="5203" priority="569" operator="equal">
      <formula>"DIAMOND"</formula>
    </cfRule>
  </conditionalFormatting>
  <conditionalFormatting sqref="EA146">
    <cfRule type="cellIs" dxfId="5202" priority="570" operator="equal">
      <formula>"GOLD"</formula>
    </cfRule>
  </conditionalFormatting>
  <conditionalFormatting sqref="EA146">
    <cfRule type="cellIs" dxfId="5201" priority="571" operator="equal">
      <formula>"SILVER"</formula>
    </cfRule>
  </conditionalFormatting>
  <conditionalFormatting sqref="EA146">
    <cfRule type="cellIs" dxfId="5200" priority="572" operator="equal">
      <formula>"BRONZE"</formula>
    </cfRule>
  </conditionalFormatting>
  <conditionalFormatting sqref="EA147">
    <cfRule type="cellIs" dxfId="5199" priority="573" operator="equal">
      <formula>"DIAMOND"</formula>
    </cfRule>
  </conditionalFormatting>
  <conditionalFormatting sqref="EA147">
    <cfRule type="cellIs" dxfId="5198" priority="574" operator="equal">
      <formula>"GOLD"</formula>
    </cfRule>
  </conditionalFormatting>
  <conditionalFormatting sqref="EA147">
    <cfRule type="cellIs" dxfId="5197" priority="575" operator="equal">
      <formula>"SILVER"</formula>
    </cfRule>
  </conditionalFormatting>
  <conditionalFormatting sqref="EA147">
    <cfRule type="cellIs" dxfId="5196" priority="576" operator="equal">
      <formula>"BRONZE"</formula>
    </cfRule>
  </conditionalFormatting>
  <conditionalFormatting sqref="EA148">
    <cfRule type="cellIs" dxfId="5195" priority="577" operator="equal">
      <formula>"DIAMOND"</formula>
    </cfRule>
  </conditionalFormatting>
  <conditionalFormatting sqref="EA148">
    <cfRule type="cellIs" dxfId="5194" priority="578" operator="equal">
      <formula>"GOLD"</formula>
    </cfRule>
  </conditionalFormatting>
  <conditionalFormatting sqref="EA148">
    <cfRule type="cellIs" dxfId="5193" priority="579" operator="equal">
      <formula>"SILVER"</formula>
    </cfRule>
  </conditionalFormatting>
  <conditionalFormatting sqref="EA148">
    <cfRule type="cellIs" dxfId="5192" priority="580" operator="equal">
      <formula>"BRONZE"</formula>
    </cfRule>
  </conditionalFormatting>
  <conditionalFormatting sqref="EA149">
    <cfRule type="cellIs" dxfId="5191" priority="581" operator="equal">
      <formula>"DIAMOND"</formula>
    </cfRule>
  </conditionalFormatting>
  <conditionalFormatting sqref="EA149">
    <cfRule type="cellIs" dxfId="5190" priority="582" operator="equal">
      <formula>"GOLD"</formula>
    </cfRule>
  </conditionalFormatting>
  <conditionalFormatting sqref="EA149">
    <cfRule type="cellIs" dxfId="5189" priority="583" operator="equal">
      <formula>"SILVER"</formula>
    </cfRule>
  </conditionalFormatting>
  <conditionalFormatting sqref="EA149">
    <cfRule type="cellIs" dxfId="5188" priority="584" operator="equal">
      <formula>"BRONZE"</formula>
    </cfRule>
  </conditionalFormatting>
  <conditionalFormatting sqref="EA150">
    <cfRule type="cellIs" dxfId="5187" priority="585" operator="equal">
      <formula>"DIAMOND"</formula>
    </cfRule>
  </conditionalFormatting>
  <conditionalFormatting sqref="EA150">
    <cfRule type="cellIs" dxfId="5186" priority="586" operator="equal">
      <formula>"GOLD"</formula>
    </cfRule>
  </conditionalFormatting>
  <conditionalFormatting sqref="EA150">
    <cfRule type="cellIs" dxfId="5185" priority="587" operator="equal">
      <formula>"SILVER"</formula>
    </cfRule>
  </conditionalFormatting>
  <conditionalFormatting sqref="EA150">
    <cfRule type="cellIs" dxfId="5184" priority="588" operator="equal">
      <formula>"BRONZE"</formula>
    </cfRule>
  </conditionalFormatting>
  <conditionalFormatting sqref="EA151">
    <cfRule type="cellIs" dxfId="5183" priority="589" operator="equal">
      <formula>"DIAMOND"</formula>
    </cfRule>
  </conditionalFormatting>
  <conditionalFormatting sqref="EA151">
    <cfRule type="cellIs" dxfId="5182" priority="590" operator="equal">
      <formula>"GOLD"</formula>
    </cfRule>
  </conditionalFormatting>
  <conditionalFormatting sqref="EA151">
    <cfRule type="cellIs" dxfId="5181" priority="591" operator="equal">
      <formula>"SILVER"</formula>
    </cfRule>
  </conditionalFormatting>
  <conditionalFormatting sqref="EA151">
    <cfRule type="cellIs" dxfId="5180" priority="592" operator="equal">
      <formula>"BRONZE"</formula>
    </cfRule>
  </conditionalFormatting>
  <conditionalFormatting sqref="EA152">
    <cfRule type="cellIs" dxfId="5179" priority="593" operator="equal">
      <formula>"DIAMOND"</formula>
    </cfRule>
  </conditionalFormatting>
  <conditionalFormatting sqref="EA152">
    <cfRule type="cellIs" dxfId="5178" priority="594" operator="equal">
      <formula>"GOLD"</formula>
    </cfRule>
  </conditionalFormatting>
  <conditionalFormatting sqref="EA152">
    <cfRule type="cellIs" dxfId="5177" priority="595" operator="equal">
      <formula>"SILVER"</formula>
    </cfRule>
  </conditionalFormatting>
  <conditionalFormatting sqref="EA152">
    <cfRule type="cellIs" dxfId="5176" priority="596" operator="equal">
      <formula>"BRONZE"</formula>
    </cfRule>
  </conditionalFormatting>
  <conditionalFormatting sqref="EA153">
    <cfRule type="cellIs" dxfId="5175" priority="597" operator="equal">
      <formula>"DIAMOND"</formula>
    </cfRule>
  </conditionalFormatting>
  <conditionalFormatting sqref="EA153">
    <cfRule type="cellIs" dxfId="5174" priority="598" operator="equal">
      <formula>"GOLD"</formula>
    </cfRule>
  </conditionalFormatting>
  <conditionalFormatting sqref="EA153">
    <cfRule type="cellIs" dxfId="5173" priority="599" operator="equal">
      <formula>"SILVER"</formula>
    </cfRule>
  </conditionalFormatting>
  <conditionalFormatting sqref="EA153">
    <cfRule type="cellIs" dxfId="5172" priority="600" operator="equal">
      <formula>"BRONZE"</formula>
    </cfRule>
  </conditionalFormatting>
  <conditionalFormatting sqref="EA154">
    <cfRule type="cellIs" dxfId="5171" priority="601" operator="equal">
      <formula>"DIAMOND"</formula>
    </cfRule>
  </conditionalFormatting>
  <conditionalFormatting sqref="EA154">
    <cfRule type="cellIs" dxfId="5170" priority="602" operator="equal">
      <formula>"GOLD"</formula>
    </cfRule>
  </conditionalFormatting>
  <conditionalFormatting sqref="EA154">
    <cfRule type="cellIs" dxfId="5169" priority="603" operator="equal">
      <formula>"SILVER"</formula>
    </cfRule>
  </conditionalFormatting>
  <conditionalFormatting sqref="EA154">
    <cfRule type="cellIs" dxfId="5168" priority="604" operator="equal">
      <formula>"BRONZE"</formula>
    </cfRule>
  </conditionalFormatting>
  <conditionalFormatting sqref="EA155">
    <cfRule type="cellIs" dxfId="5167" priority="605" operator="equal">
      <formula>"DIAMOND"</formula>
    </cfRule>
  </conditionalFormatting>
  <conditionalFormatting sqref="EA155">
    <cfRule type="cellIs" dxfId="5166" priority="606" operator="equal">
      <formula>"GOLD"</formula>
    </cfRule>
  </conditionalFormatting>
  <conditionalFormatting sqref="EA155">
    <cfRule type="cellIs" dxfId="5165" priority="607" operator="equal">
      <formula>"SILVER"</formula>
    </cfRule>
  </conditionalFormatting>
  <conditionalFormatting sqref="EA155">
    <cfRule type="cellIs" dxfId="5164" priority="608" operator="equal">
      <formula>"BRONZE"</formula>
    </cfRule>
  </conditionalFormatting>
  <conditionalFormatting sqref="EA156">
    <cfRule type="cellIs" dxfId="5163" priority="609" operator="equal">
      <formula>"DIAMOND"</formula>
    </cfRule>
  </conditionalFormatting>
  <conditionalFormatting sqref="EA156">
    <cfRule type="cellIs" dxfId="5162" priority="610" operator="equal">
      <formula>"GOLD"</formula>
    </cfRule>
  </conditionalFormatting>
  <conditionalFormatting sqref="EA156">
    <cfRule type="cellIs" dxfId="5161" priority="611" operator="equal">
      <formula>"SILVER"</formula>
    </cfRule>
  </conditionalFormatting>
  <conditionalFormatting sqref="EA156">
    <cfRule type="cellIs" dxfId="5160" priority="612" operator="equal">
      <formula>"BRONZE"</formula>
    </cfRule>
  </conditionalFormatting>
  <conditionalFormatting sqref="EA157">
    <cfRule type="cellIs" dxfId="5159" priority="613" operator="equal">
      <formula>"DIAMOND"</formula>
    </cfRule>
  </conditionalFormatting>
  <conditionalFormatting sqref="EA157">
    <cfRule type="cellIs" dxfId="5158" priority="614" operator="equal">
      <formula>"GOLD"</formula>
    </cfRule>
  </conditionalFormatting>
  <conditionalFormatting sqref="EA157">
    <cfRule type="cellIs" dxfId="5157" priority="615" operator="equal">
      <formula>"SILVER"</formula>
    </cfRule>
  </conditionalFormatting>
  <conditionalFormatting sqref="EA157">
    <cfRule type="cellIs" dxfId="5156" priority="616" operator="equal">
      <formula>"BRONZE"</formula>
    </cfRule>
  </conditionalFormatting>
  <conditionalFormatting sqref="EA158">
    <cfRule type="cellIs" dxfId="5155" priority="617" operator="equal">
      <formula>"DIAMOND"</formula>
    </cfRule>
  </conditionalFormatting>
  <conditionalFormatting sqref="EA158">
    <cfRule type="cellIs" dxfId="5154" priority="618" operator="equal">
      <formula>"GOLD"</formula>
    </cfRule>
  </conditionalFormatting>
  <conditionalFormatting sqref="EA158">
    <cfRule type="cellIs" dxfId="5153" priority="619" operator="equal">
      <formula>"SILVER"</formula>
    </cfRule>
  </conditionalFormatting>
  <conditionalFormatting sqref="EA158">
    <cfRule type="cellIs" dxfId="5152" priority="620" operator="equal">
      <formula>"BRONZE"</formula>
    </cfRule>
  </conditionalFormatting>
  <conditionalFormatting sqref="EA159">
    <cfRule type="cellIs" dxfId="5151" priority="621" operator="equal">
      <formula>"DIAMOND"</formula>
    </cfRule>
  </conditionalFormatting>
  <conditionalFormatting sqref="EA159">
    <cfRule type="cellIs" dxfId="5150" priority="622" operator="equal">
      <formula>"GOLD"</formula>
    </cfRule>
  </conditionalFormatting>
  <conditionalFormatting sqref="EA159">
    <cfRule type="cellIs" dxfId="5149" priority="623" operator="equal">
      <formula>"SILVER"</formula>
    </cfRule>
  </conditionalFormatting>
  <conditionalFormatting sqref="EA159">
    <cfRule type="cellIs" dxfId="5148" priority="624" operator="equal">
      <formula>"BRONZE"</formula>
    </cfRule>
  </conditionalFormatting>
  <conditionalFormatting sqref="EA160">
    <cfRule type="cellIs" dxfId="5147" priority="625" operator="equal">
      <formula>"DIAMOND"</formula>
    </cfRule>
  </conditionalFormatting>
  <conditionalFormatting sqref="EA160">
    <cfRule type="cellIs" dxfId="5146" priority="626" operator="equal">
      <formula>"GOLD"</formula>
    </cfRule>
  </conditionalFormatting>
  <conditionalFormatting sqref="EA160">
    <cfRule type="cellIs" dxfId="5145" priority="627" operator="equal">
      <formula>"SILVER"</formula>
    </cfRule>
  </conditionalFormatting>
  <conditionalFormatting sqref="EA160">
    <cfRule type="cellIs" dxfId="5144" priority="628" operator="equal">
      <formula>"BRONZE"</formula>
    </cfRule>
  </conditionalFormatting>
  <conditionalFormatting sqref="EA161">
    <cfRule type="cellIs" dxfId="5143" priority="629" operator="equal">
      <formula>"DIAMOND"</formula>
    </cfRule>
  </conditionalFormatting>
  <conditionalFormatting sqref="EA161">
    <cfRule type="cellIs" dxfId="5142" priority="630" operator="equal">
      <formula>"GOLD"</formula>
    </cfRule>
  </conditionalFormatting>
  <conditionalFormatting sqref="EA161">
    <cfRule type="cellIs" dxfId="5141" priority="631" operator="equal">
      <formula>"SILVER"</formula>
    </cfRule>
  </conditionalFormatting>
  <conditionalFormatting sqref="EA161">
    <cfRule type="cellIs" dxfId="5140" priority="632" operator="equal">
      <formula>"BRONZE"</formula>
    </cfRule>
  </conditionalFormatting>
  <conditionalFormatting sqref="EA162">
    <cfRule type="cellIs" dxfId="5139" priority="633" operator="equal">
      <formula>"DIAMOND"</formula>
    </cfRule>
  </conditionalFormatting>
  <conditionalFormatting sqref="EA162">
    <cfRule type="cellIs" dxfId="5138" priority="634" operator="equal">
      <formula>"GOLD"</formula>
    </cfRule>
  </conditionalFormatting>
  <conditionalFormatting sqref="EA162">
    <cfRule type="cellIs" dxfId="5137" priority="635" operator="equal">
      <formula>"SILVER"</formula>
    </cfRule>
  </conditionalFormatting>
  <conditionalFormatting sqref="EA162">
    <cfRule type="cellIs" dxfId="5136" priority="636" operator="equal">
      <formula>"BRONZE"</formula>
    </cfRule>
  </conditionalFormatting>
  <conditionalFormatting sqref="EA163">
    <cfRule type="cellIs" dxfId="5135" priority="637" operator="equal">
      <formula>"DIAMOND"</formula>
    </cfRule>
  </conditionalFormatting>
  <conditionalFormatting sqref="EA163">
    <cfRule type="cellIs" dxfId="5134" priority="638" operator="equal">
      <formula>"GOLD"</formula>
    </cfRule>
  </conditionalFormatting>
  <conditionalFormatting sqref="EA163">
    <cfRule type="cellIs" dxfId="5133" priority="639" operator="equal">
      <formula>"SILVER"</formula>
    </cfRule>
  </conditionalFormatting>
  <conditionalFormatting sqref="EA163">
    <cfRule type="cellIs" dxfId="5132" priority="640" operator="equal">
      <formula>"BRONZE"</formula>
    </cfRule>
  </conditionalFormatting>
  <conditionalFormatting sqref="EA164">
    <cfRule type="cellIs" dxfId="5131" priority="641" operator="equal">
      <formula>"DIAMOND"</formula>
    </cfRule>
  </conditionalFormatting>
  <conditionalFormatting sqref="EA164">
    <cfRule type="cellIs" dxfId="5130" priority="642" operator="equal">
      <formula>"GOLD"</formula>
    </cfRule>
  </conditionalFormatting>
  <conditionalFormatting sqref="EA164">
    <cfRule type="cellIs" dxfId="5129" priority="643" operator="equal">
      <formula>"SILVER"</formula>
    </cfRule>
  </conditionalFormatting>
  <conditionalFormatting sqref="EA164">
    <cfRule type="cellIs" dxfId="5128" priority="644" operator="equal">
      <formula>"BRONZE"</formula>
    </cfRule>
  </conditionalFormatting>
  <conditionalFormatting sqref="EA165">
    <cfRule type="cellIs" dxfId="5127" priority="645" operator="equal">
      <formula>"DIAMOND"</formula>
    </cfRule>
  </conditionalFormatting>
  <conditionalFormatting sqref="EA165">
    <cfRule type="cellIs" dxfId="5126" priority="646" operator="equal">
      <formula>"GOLD"</formula>
    </cfRule>
  </conditionalFormatting>
  <conditionalFormatting sqref="EA165">
    <cfRule type="cellIs" dxfId="5125" priority="647" operator="equal">
      <formula>"SILVER"</formula>
    </cfRule>
  </conditionalFormatting>
  <conditionalFormatting sqref="EA165">
    <cfRule type="cellIs" dxfId="5124" priority="648" operator="equal">
      <formula>"BRONZE"</formula>
    </cfRule>
  </conditionalFormatting>
  <conditionalFormatting sqref="EA166">
    <cfRule type="cellIs" dxfId="5123" priority="649" operator="equal">
      <formula>"DIAMOND"</formula>
    </cfRule>
  </conditionalFormatting>
  <conditionalFormatting sqref="EA166">
    <cfRule type="cellIs" dxfId="5122" priority="650" operator="equal">
      <formula>"GOLD"</formula>
    </cfRule>
  </conditionalFormatting>
  <conditionalFormatting sqref="EA166">
    <cfRule type="cellIs" dxfId="5121" priority="651" operator="equal">
      <formula>"SILVER"</formula>
    </cfRule>
  </conditionalFormatting>
  <conditionalFormatting sqref="EA166">
    <cfRule type="cellIs" dxfId="5120" priority="652" operator="equal">
      <formula>"BRONZE"</formula>
    </cfRule>
  </conditionalFormatting>
  <conditionalFormatting sqref="EA167">
    <cfRule type="cellIs" dxfId="5119" priority="653" operator="equal">
      <formula>"DIAMOND"</formula>
    </cfRule>
  </conditionalFormatting>
  <conditionalFormatting sqref="EA167">
    <cfRule type="cellIs" dxfId="5118" priority="654" operator="equal">
      <formula>"GOLD"</formula>
    </cfRule>
  </conditionalFormatting>
  <conditionalFormatting sqref="EA167">
    <cfRule type="cellIs" dxfId="5117" priority="655" operator="equal">
      <formula>"SILVER"</formula>
    </cfRule>
  </conditionalFormatting>
  <conditionalFormatting sqref="EA167">
    <cfRule type="cellIs" dxfId="5116" priority="656" operator="equal">
      <formula>"BRONZE"</formula>
    </cfRule>
  </conditionalFormatting>
  <conditionalFormatting sqref="EA168">
    <cfRule type="cellIs" dxfId="5115" priority="657" operator="equal">
      <formula>"DIAMOND"</formula>
    </cfRule>
  </conditionalFormatting>
  <conditionalFormatting sqref="EA168">
    <cfRule type="cellIs" dxfId="5114" priority="658" operator="equal">
      <formula>"GOLD"</formula>
    </cfRule>
  </conditionalFormatting>
  <conditionalFormatting sqref="EA168">
    <cfRule type="cellIs" dxfId="5113" priority="659" operator="equal">
      <formula>"SILVER"</formula>
    </cfRule>
  </conditionalFormatting>
  <conditionalFormatting sqref="EA168">
    <cfRule type="cellIs" dxfId="5112" priority="660" operator="equal">
      <formula>"BRONZE"</formula>
    </cfRule>
  </conditionalFormatting>
  <conditionalFormatting sqref="EA169">
    <cfRule type="cellIs" dxfId="5111" priority="661" operator="equal">
      <formula>"DIAMOND"</formula>
    </cfRule>
  </conditionalFormatting>
  <conditionalFormatting sqref="EA169">
    <cfRule type="cellIs" dxfId="5110" priority="662" operator="equal">
      <formula>"GOLD"</formula>
    </cfRule>
  </conditionalFormatting>
  <conditionalFormatting sqref="EA169">
    <cfRule type="cellIs" dxfId="5109" priority="663" operator="equal">
      <formula>"SILVER"</formula>
    </cfRule>
  </conditionalFormatting>
  <conditionalFormatting sqref="EA169">
    <cfRule type="cellIs" dxfId="5108" priority="664" operator="equal">
      <formula>"BRONZE"</formula>
    </cfRule>
  </conditionalFormatting>
  <conditionalFormatting sqref="EA170">
    <cfRule type="cellIs" dxfId="5107" priority="665" operator="equal">
      <formula>"DIAMOND"</formula>
    </cfRule>
  </conditionalFormatting>
  <conditionalFormatting sqref="EA170">
    <cfRule type="cellIs" dxfId="5106" priority="666" operator="equal">
      <formula>"GOLD"</formula>
    </cfRule>
  </conditionalFormatting>
  <conditionalFormatting sqref="EA170">
    <cfRule type="cellIs" dxfId="5105" priority="667" operator="equal">
      <formula>"SILVER"</formula>
    </cfRule>
  </conditionalFormatting>
  <conditionalFormatting sqref="EA170">
    <cfRule type="cellIs" dxfId="5104" priority="668" operator="equal">
      <formula>"BRONZE"</formula>
    </cfRule>
  </conditionalFormatting>
  <conditionalFormatting sqref="EA171">
    <cfRule type="cellIs" dxfId="5103" priority="669" operator="equal">
      <formula>"DIAMOND"</formula>
    </cfRule>
  </conditionalFormatting>
  <conditionalFormatting sqref="EA171">
    <cfRule type="cellIs" dxfId="5102" priority="670" operator="equal">
      <formula>"GOLD"</formula>
    </cfRule>
  </conditionalFormatting>
  <conditionalFormatting sqref="EA171">
    <cfRule type="cellIs" dxfId="5101" priority="671" operator="equal">
      <formula>"SILVER"</formula>
    </cfRule>
  </conditionalFormatting>
  <conditionalFormatting sqref="EA171">
    <cfRule type="cellIs" dxfId="5100" priority="672" operator="equal">
      <formula>"BRONZE"</formula>
    </cfRule>
  </conditionalFormatting>
  <conditionalFormatting sqref="C97">
    <cfRule type="expression" dxfId="5099" priority="673">
      <formula>(LOWER(E97="m"))</formula>
    </cfRule>
  </conditionalFormatting>
  <conditionalFormatting sqref="C97">
    <cfRule type="expression" dxfId="5098" priority="674">
      <formula>(LOWER(E97="w"))</formula>
    </cfRule>
  </conditionalFormatting>
  <conditionalFormatting sqref="C98">
    <cfRule type="expression" dxfId="5097" priority="675">
      <formula>(LOWER(E98="m"))</formula>
    </cfRule>
  </conditionalFormatting>
  <conditionalFormatting sqref="C98">
    <cfRule type="expression" dxfId="5096" priority="676">
      <formula>(LOWER(E98="w"))</formula>
    </cfRule>
  </conditionalFormatting>
  <conditionalFormatting sqref="C99">
    <cfRule type="expression" dxfId="5095" priority="677">
      <formula>(LOWER(E99="m"))</formula>
    </cfRule>
  </conditionalFormatting>
  <conditionalFormatting sqref="C99">
    <cfRule type="expression" dxfId="5094" priority="678">
      <formula>(LOWER(E99="w"))</formula>
    </cfRule>
  </conditionalFormatting>
  <conditionalFormatting sqref="C100">
    <cfRule type="expression" dxfId="5093" priority="679">
      <formula>(LOWER(E100="m"))</formula>
    </cfRule>
  </conditionalFormatting>
  <conditionalFormatting sqref="C100">
    <cfRule type="expression" dxfId="5092" priority="680">
      <formula>(LOWER(E100="w"))</formula>
    </cfRule>
  </conditionalFormatting>
  <conditionalFormatting sqref="C101">
    <cfRule type="expression" dxfId="5091" priority="681">
      <formula>(LOWER(E101="m"))</formula>
    </cfRule>
  </conditionalFormatting>
  <conditionalFormatting sqref="C101">
    <cfRule type="expression" dxfId="5090" priority="682">
      <formula>(LOWER(E101="w"))</formula>
    </cfRule>
  </conditionalFormatting>
  <conditionalFormatting sqref="C102">
    <cfRule type="expression" dxfId="5089" priority="683">
      <formula>(LOWER(E102="m"))</formula>
    </cfRule>
  </conditionalFormatting>
  <conditionalFormatting sqref="C102">
    <cfRule type="expression" dxfId="5088" priority="684">
      <formula>(LOWER(E102="w"))</formula>
    </cfRule>
  </conditionalFormatting>
  <conditionalFormatting sqref="C103">
    <cfRule type="expression" dxfId="5087" priority="685">
      <formula>(LOWER(E103="m"))</formula>
    </cfRule>
  </conditionalFormatting>
  <conditionalFormatting sqref="C103">
    <cfRule type="expression" dxfId="5086" priority="686">
      <formula>(LOWER(E103="w"))</formula>
    </cfRule>
  </conditionalFormatting>
  <conditionalFormatting sqref="C104">
    <cfRule type="expression" dxfId="5085" priority="687">
      <formula>(LOWER(E104="m"))</formula>
    </cfRule>
  </conditionalFormatting>
  <conditionalFormatting sqref="C104">
    <cfRule type="expression" dxfId="5084" priority="688">
      <formula>(LOWER(E104="w"))</formula>
    </cfRule>
  </conditionalFormatting>
  <conditionalFormatting sqref="C105">
    <cfRule type="expression" dxfId="5083" priority="689">
      <formula>(LOWER(E105="m"))</formula>
    </cfRule>
  </conditionalFormatting>
  <conditionalFormatting sqref="C105">
    <cfRule type="expression" dxfId="5082" priority="690">
      <formula>(LOWER(E105="w"))</formula>
    </cfRule>
  </conditionalFormatting>
  <conditionalFormatting sqref="C106">
    <cfRule type="expression" dxfId="5081" priority="691">
      <formula>(LOWER(E106="m"))</formula>
    </cfRule>
  </conditionalFormatting>
  <conditionalFormatting sqref="C106">
    <cfRule type="expression" dxfId="5080" priority="692">
      <formula>(LOWER(E106="w"))</formula>
    </cfRule>
  </conditionalFormatting>
  <conditionalFormatting sqref="C107">
    <cfRule type="expression" dxfId="5079" priority="693">
      <formula>(LOWER(E107="m"))</formula>
    </cfRule>
  </conditionalFormatting>
  <conditionalFormatting sqref="C107">
    <cfRule type="expression" dxfId="5078" priority="694">
      <formula>(LOWER(E107="w"))</formula>
    </cfRule>
  </conditionalFormatting>
  <conditionalFormatting sqref="C108">
    <cfRule type="expression" dxfId="5077" priority="695">
      <formula>(LOWER(E108="m"))</formula>
    </cfRule>
  </conditionalFormatting>
  <conditionalFormatting sqref="C108">
    <cfRule type="expression" dxfId="5076" priority="696">
      <formula>(LOWER(E108="w"))</formula>
    </cfRule>
  </conditionalFormatting>
  <conditionalFormatting sqref="C109">
    <cfRule type="expression" dxfId="5075" priority="697">
      <formula>(LOWER(E109="m"))</formula>
    </cfRule>
  </conditionalFormatting>
  <conditionalFormatting sqref="C109">
    <cfRule type="expression" dxfId="5074" priority="698">
      <formula>(LOWER(E109="w"))</formula>
    </cfRule>
  </conditionalFormatting>
  <conditionalFormatting sqref="C110">
    <cfRule type="expression" dxfId="5073" priority="699">
      <formula>(LOWER(E110="m"))</formula>
    </cfRule>
  </conditionalFormatting>
  <conditionalFormatting sqref="C110">
    <cfRule type="expression" dxfId="5072" priority="700">
      <formula>(LOWER(E110="w"))</formula>
    </cfRule>
  </conditionalFormatting>
  <conditionalFormatting sqref="C111">
    <cfRule type="expression" dxfId="5071" priority="701">
      <formula>(LOWER(E111="m"))</formula>
    </cfRule>
  </conditionalFormatting>
  <conditionalFormatting sqref="C111">
    <cfRule type="expression" dxfId="5070" priority="702">
      <formula>(LOWER(E111="w"))</formula>
    </cfRule>
  </conditionalFormatting>
  <conditionalFormatting sqref="C112">
    <cfRule type="expression" dxfId="5069" priority="703">
      <formula>(LOWER(E112="m"))</formula>
    </cfRule>
  </conditionalFormatting>
  <conditionalFormatting sqref="C112">
    <cfRule type="expression" dxfId="5068" priority="704">
      <formula>(LOWER(E112="w"))</formula>
    </cfRule>
  </conditionalFormatting>
  <conditionalFormatting sqref="C113">
    <cfRule type="expression" dxfId="5067" priority="705">
      <formula>(LOWER(E113="m"))</formula>
    </cfRule>
  </conditionalFormatting>
  <conditionalFormatting sqref="C113">
    <cfRule type="expression" dxfId="5066" priority="706">
      <formula>(LOWER(E113="w"))</formula>
    </cfRule>
  </conditionalFormatting>
  <conditionalFormatting sqref="C114">
    <cfRule type="expression" dxfId="5065" priority="707">
      <formula>(LOWER(E114="m"))</formula>
    </cfRule>
  </conditionalFormatting>
  <conditionalFormatting sqref="C114">
    <cfRule type="expression" dxfId="5064" priority="708">
      <formula>(LOWER(E114="w"))</formula>
    </cfRule>
  </conditionalFormatting>
  <conditionalFormatting sqref="C115">
    <cfRule type="expression" dxfId="5063" priority="709">
      <formula>(LOWER(E115="m"))</formula>
    </cfRule>
  </conditionalFormatting>
  <conditionalFormatting sqref="C115">
    <cfRule type="expression" dxfId="5062" priority="710">
      <formula>(LOWER(E115="w"))</formula>
    </cfRule>
  </conditionalFormatting>
  <conditionalFormatting sqref="C116">
    <cfRule type="expression" dxfId="5061" priority="711">
      <formula>(LOWER(E116="m"))</formula>
    </cfRule>
  </conditionalFormatting>
  <conditionalFormatting sqref="C116">
    <cfRule type="expression" dxfId="5060" priority="712">
      <formula>(LOWER(E116="w"))</formula>
    </cfRule>
  </conditionalFormatting>
  <conditionalFormatting sqref="C117">
    <cfRule type="expression" dxfId="5059" priority="713">
      <formula>(LOWER(E117="m"))</formula>
    </cfRule>
  </conditionalFormatting>
  <conditionalFormatting sqref="C117">
    <cfRule type="expression" dxfId="5058" priority="714">
      <formula>(LOWER(E117="w"))</formula>
    </cfRule>
  </conditionalFormatting>
  <conditionalFormatting sqref="C118">
    <cfRule type="expression" dxfId="5057" priority="715">
      <formula>(LOWER(E118="m"))</formula>
    </cfRule>
  </conditionalFormatting>
  <conditionalFormatting sqref="C118">
    <cfRule type="expression" dxfId="5056" priority="716">
      <formula>(LOWER(E118="w"))</formula>
    </cfRule>
  </conditionalFormatting>
  <conditionalFormatting sqref="C119">
    <cfRule type="expression" dxfId="5055" priority="717">
      <formula>(LOWER(E119="m"))</formula>
    </cfRule>
  </conditionalFormatting>
  <conditionalFormatting sqref="C119">
    <cfRule type="expression" dxfId="5054" priority="718">
      <formula>(LOWER(E119="w"))</formula>
    </cfRule>
  </conditionalFormatting>
  <conditionalFormatting sqref="C120">
    <cfRule type="expression" dxfId="5053" priority="719">
      <formula>(LOWER(E120="m"))</formula>
    </cfRule>
  </conditionalFormatting>
  <conditionalFormatting sqref="C120">
    <cfRule type="expression" dxfId="5052" priority="720">
      <formula>(LOWER(E120="w"))</formula>
    </cfRule>
  </conditionalFormatting>
  <conditionalFormatting sqref="C121">
    <cfRule type="expression" dxfId="5051" priority="721">
      <formula>(LOWER(E121="m"))</formula>
    </cfRule>
  </conditionalFormatting>
  <conditionalFormatting sqref="C121">
    <cfRule type="expression" dxfId="5050" priority="722">
      <formula>(LOWER(E121="w"))</formula>
    </cfRule>
  </conditionalFormatting>
  <conditionalFormatting sqref="C122">
    <cfRule type="expression" dxfId="5049" priority="723">
      <formula>(LOWER(E122="m"))</formula>
    </cfRule>
  </conditionalFormatting>
  <conditionalFormatting sqref="C122">
    <cfRule type="expression" dxfId="5048" priority="724">
      <formula>(LOWER(E122="w"))</formula>
    </cfRule>
  </conditionalFormatting>
  <conditionalFormatting sqref="C123">
    <cfRule type="expression" dxfId="5047" priority="725">
      <formula>(LOWER(E123="m"))</formula>
    </cfRule>
  </conditionalFormatting>
  <conditionalFormatting sqref="C123">
    <cfRule type="expression" dxfId="5046" priority="726">
      <formula>(LOWER(E123="w"))</formula>
    </cfRule>
  </conditionalFormatting>
  <conditionalFormatting sqref="C124">
    <cfRule type="expression" dxfId="5045" priority="727">
      <formula>(LOWER(E124="m"))</formula>
    </cfRule>
  </conditionalFormatting>
  <conditionalFormatting sqref="C124">
    <cfRule type="expression" dxfId="5044" priority="728">
      <formula>(LOWER(E124="w"))</formula>
    </cfRule>
  </conditionalFormatting>
  <conditionalFormatting sqref="C125">
    <cfRule type="expression" dxfId="5043" priority="729">
      <formula>(LOWER(E125="m"))</formula>
    </cfRule>
  </conditionalFormatting>
  <conditionalFormatting sqref="C125">
    <cfRule type="expression" dxfId="5042" priority="730">
      <formula>(LOWER(E125="w"))</formula>
    </cfRule>
  </conditionalFormatting>
  <conditionalFormatting sqref="C126">
    <cfRule type="expression" dxfId="5041" priority="731">
      <formula>(LOWER(E126="m"))</formula>
    </cfRule>
  </conditionalFormatting>
  <conditionalFormatting sqref="C126">
    <cfRule type="expression" dxfId="5040" priority="732">
      <formula>(LOWER(E126="w"))</formula>
    </cfRule>
  </conditionalFormatting>
  <conditionalFormatting sqref="C127">
    <cfRule type="expression" dxfId="5039" priority="733">
      <formula>(LOWER(E127="m"))</formula>
    </cfRule>
  </conditionalFormatting>
  <conditionalFormatting sqref="C127">
    <cfRule type="expression" dxfId="5038" priority="734">
      <formula>(LOWER(E127="w"))</formula>
    </cfRule>
  </conditionalFormatting>
  <conditionalFormatting sqref="C128">
    <cfRule type="expression" dxfId="5037" priority="735">
      <formula>(LOWER(E128="m"))</formula>
    </cfRule>
  </conditionalFormatting>
  <conditionalFormatting sqref="C128">
    <cfRule type="expression" dxfId="5036" priority="736">
      <formula>(LOWER(E128="w"))</formula>
    </cfRule>
  </conditionalFormatting>
  <conditionalFormatting sqref="C129">
    <cfRule type="expression" dxfId="5035" priority="737">
      <formula>(LOWER(E129="m"))</formula>
    </cfRule>
  </conditionalFormatting>
  <conditionalFormatting sqref="C129">
    <cfRule type="expression" dxfId="5034" priority="738">
      <formula>(LOWER(E129="w"))</formula>
    </cfRule>
  </conditionalFormatting>
  <conditionalFormatting sqref="C130">
    <cfRule type="expression" dxfId="5033" priority="739">
      <formula>(LOWER(E130="m"))</formula>
    </cfRule>
  </conditionalFormatting>
  <conditionalFormatting sqref="C130">
    <cfRule type="expression" dxfId="5032" priority="740">
      <formula>(LOWER(E130="w"))</formula>
    </cfRule>
  </conditionalFormatting>
  <conditionalFormatting sqref="C131">
    <cfRule type="expression" dxfId="5031" priority="741">
      <formula>(LOWER(E131="m"))</formula>
    </cfRule>
  </conditionalFormatting>
  <conditionalFormatting sqref="C131">
    <cfRule type="expression" dxfId="5030" priority="742">
      <formula>(LOWER(E131="w"))</formula>
    </cfRule>
  </conditionalFormatting>
  <conditionalFormatting sqref="C132">
    <cfRule type="expression" dxfId="5029" priority="743">
      <formula>(LOWER(E132="m"))</formula>
    </cfRule>
  </conditionalFormatting>
  <conditionalFormatting sqref="C132">
    <cfRule type="expression" dxfId="5028" priority="744">
      <formula>(LOWER(E132="w"))</formula>
    </cfRule>
  </conditionalFormatting>
  <conditionalFormatting sqref="C133">
    <cfRule type="expression" dxfId="5027" priority="745">
      <formula>(LOWER(E133="m"))</formula>
    </cfRule>
  </conditionalFormatting>
  <conditionalFormatting sqref="C133">
    <cfRule type="expression" dxfId="5026" priority="746">
      <formula>(LOWER(E133="w"))</formula>
    </cfRule>
  </conditionalFormatting>
  <conditionalFormatting sqref="C134">
    <cfRule type="expression" dxfId="5025" priority="747">
      <formula>(LOWER(E134="m"))</formula>
    </cfRule>
  </conditionalFormatting>
  <conditionalFormatting sqref="C134">
    <cfRule type="expression" dxfId="5024" priority="748">
      <formula>(LOWER(E134="w"))</formula>
    </cfRule>
  </conditionalFormatting>
  <conditionalFormatting sqref="C135">
    <cfRule type="expression" dxfId="5023" priority="749">
      <formula>(LOWER(E135="m"))</formula>
    </cfRule>
  </conditionalFormatting>
  <conditionalFormatting sqref="C135">
    <cfRule type="expression" dxfId="5022" priority="750">
      <formula>(LOWER(E135="w"))</formula>
    </cfRule>
  </conditionalFormatting>
  <conditionalFormatting sqref="C136">
    <cfRule type="expression" dxfId="5021" priority="751">
      <formula>(LOWER(E136="m"))</formula>
    </cfRule>
  </conditionalFormatting>
  <conditionalFormatting sqref="C136">
    <cfRule type="expression" dxfId="5020" priority="752">
      <formula>(LOWER(E136="w"))</formula>
    </cfRule>
  </conditionalFormatting>
  <conditionalFormatting sqref="C137">
    <cfRule type="expression" dxfId="5019" priority="753">
      <formula>(LOWER(E137="m"))</formula>
    </cfRule>
  </conditionalFormatting>
  <conditionalFormatting sqref="C137">
    <cfRule type="expression" dxfId="5018" priority="754">
      <formula>(LOWER(E137="w"))</formula>
    </cfRule>
  </conditionalFormatting>
  <conditionalFormatting sqref="C138">
    <cfRule type="expression" dxfId="5017" priority="755">
      <formula>(LOWER(E138="m"))</formula>
    </cfRule>
  </conditionalFormatting>
  <conditionalFormatting sqref="C138">
    <cfRule type="expression" dxfId="5016" priority="756">
      <formula>(LOWER(E138="w"))</formula>
    </cfRule>
  </conditionalFormatting>
  <conditionalFormatting sqref="C139">
    <cfRule type="expression" dxfId="5015" priority="757">
      <formula>(LOWER(E139="m"))</formula>
    </cfRule>
  </conditionalFormatting>
  <conditionalFormatting sqref="C139">
    <cfRule type="expression" dxfId="5014" priority="758">
      <formula>(LOWER(E139="w"))</formula>
    </cfRule>
  </conditionalFormatting>
  <conditionalFormatting sqref="C140">
    <cfRule type="expression" dxfId="5013" priority="759">
      <formula>(LOWER(E140="m"))</formula>
    </cfRule>
  </conditionalFormatting>
  <conditionalFormatting sqref="C140">
    <cfRule type="expression" dxfId="5012" priority="760">
      <formula>(LOWER(E140="w"))</formula>
    </cfRule>
  </conditionalFormatting>
  <conditionalFormatting sqref="C141">
    <cfRule type="expression" dxfId="5011" priority="761">
      <formula>(LOWER(E141="m"))</formula>
    </cfRule>
  </conditionalFormatting>
  <conditionalFormatting sqref="C141">
    <cfRule type="expression" dxfId="5010" priority="762">
      <formula>(LOWER(E141="w"))</formula>
    </cfRule>
  </conditionalFormatting>
  <conditionalFormatting sqref="C142">
    <cfRule type="expression" dxfId="5009" priority="763">
      <formula>(LOWER(E142="m"))</formula>
    </cfRule>
  </conditionalFormatting>
  <conditionalFormatting sqref="C142">
    <cfRule type="expression" dxfId="5008" priority="764">
      <formula>(LOWER(E142="w"))</formula>
    </cfRule>
  </conditionalFormatting>
  <conditionalFormatting sqref="C143">
    <cfRule type="expression" dxfId="5007" priority="765">
      <formula>(LOWER(E143="m"))</formula>
    </cfRule>
  </conditionalFormatting>
  <conditionalFormatting sqref="C143">
    <cfRule type="expression" dxfId="5006" priority="766">
      <formula>(LOWER(E143="w"))</formula>
    </cfRule>
  </conditionalFormatting>
  <conditionalFormatting sqref="C144">
    <cfRule type="expression" dxfId="5005" priority="767">
      <formula>(LOWER(E144="m"))</formula>
    </cfRule>
  </conditionalFormatting>
  <conditionalFormatting sqref="C144">
    <cfRule type="expression" dxfId="5004" priority="768">
      <formula>(LOWER(E144="w"))</formula>
    </cfRule>
  </conditionalFormatting>
  <conditionalFormatting sqref="C145">
    <cfRule type="expression" dxfId="5003" priority="769">
      <formula>(LOWER(E145="m"))</formula>
    </cfRule>
  </conditionalFormatting>
  <conditionalFormatting sqref="C145">
    <cfRule type="expression" dxfId="5002" priority="770">
      <formula>(LOWER(E145="w"))</formula>
    </cfRule>
  </conditionalFormatting>
  <conditionalFormatting sqref="C146">
    <cfRule type="expression" dxfId="5001" priority="771">
      <formula>(LOWER(E146="m"))</formula>
    </cfRule>
  </conditionalFormatting>
  <conditionalFormatting sqref="C146">
    <cfRule type="expression" dxfId="5000" priority="772">
      <formula>(LOWER(E146="w"))</formula>
    </cfRule>
  </conditionalFormatting>
  <conditionalFormatting sqref="C147">
    <cfRule type="expression" dxfId="4999" priority="773">
      <formula>(LOWER(E147="m"))</formula>
    </cfRule>
  </conditionalFormatting>
  <conditionalFormatting sqref="C147">
    <cfRule type="expression" dxfId="4998" priority="774">
      <formula>(LOWER(E147="w"))</formula>
    </cfRule>
  </conditionalFormatting>
  <conditionalFormatting sqref="C148">
    <cfRule type="expression" dxfId="4997" priority="775">
      <formula>(LOWER(E148="m"))</formula>
    </cfRule>
  </conditionalFormatting>
  <conditionalFormatting sqref="C148">
    <cfRule type="expression" dxfId="4996" priority="776">
      <formula>(LOWER(E148="w"))</formula>
    </cfRule>
  </conditionalFormatting>
  <conditionalFormatting sqref="C149">
    <cfRule type="expression" dxfId="4995" priority="777">
      <formula>(LOWER(E149="m"))</formula>
    </cfRule>
  </conditionalFormatting>
  <conditionalFormatting sqref="C149">
    <cfRule type="expression" dxfId="4994" priority="778">
      <formula>(LOWER(E149="w"))</formula>
    </cfRule>
  </conditionalFormatting>
  <conditionalFormatting sqref="C150">
    <cfRule type="expression" dxfId="4993" priority="779">
      <formula>(LOWER(E150="m"))</formula>
    </cfRule>
  </conditionalFormatting>
  <conditionalFormatting sqref="C150">
    <cfRule type="expression" dxfId="4992" priority="780">
      <formula>(LOWER(E150="w"))</formula>
    </cfRule>
  </conditionalFormatting>
  <conditionalFormatting sqref="C151">
    <cfRule type="expression" dxfId="4991" priority="781">
      <formula>(LOWER(E151="m"))</formula>
    </cfRule>
  </conditionalFormatting>
  <conditionalFormatting sqref="C151">
    <cfRule type="expression" dxfId="4990" priority="782">
      <formula>(LOWER(E151="w"))</formula>
    </cfRule>
  </conditionalFormatting>
  <conditionalFormatting sqref="C152">
    <cfRule type="expression" dxfId="4989" priority="783">
      <formula>(LOWER(E152="m"))</formula>
    </cfRule>
  </conditionalFormatting>
  <conditionalFormatting sqref="C152">
    <cfRule type="expression" dxfId="4988" priority="784">
      <formula>(LOWER(E152="w"))</formula>
    </cfRule>
  </conditionalFormatting>
  <conditionalFormatting sqref="C153">
    <cfRule type="expression" dxfId="4987" priority="785">
      <formula>(LOWER(E153="m"))</formula>
    </cfRule>
  </conditionalFormatting>
  <conditionalFormatting sqref="C153">
    <cfRule type="expression" dxfId="4986" priority="786">
      <formula>(LOWER(E153="w"))</formula>
    </cfRule>
  </conditionalFormatting>
  <conditionalFormatting sqref="C154">
    <cfRule type="expression" dxfId="4985" priority="787">
      <formula>(LOWER(E154="m"))</formula>
    </cfRule>
  </conditionalFormatting>
  <conditionalFormatting sqref="C154">
    <cfRule type="expression" dxfId="4984" priority="788">
      <formula>(LOWER(E154="w"))</formula>
    </cfRule>
  </conditionalFormatting>
  <conditionalFormatting sqref="C155">
    <cfRule type="expression" dxfId="4983" priority="789">
      <formula>(LOWER(E155="m"))</formula>
    </cfRule>
  </conditionalFormatting>
  <conditionalFormatting sqref="C155">
    <cfRule type="expression" dxfId="4982" priority="790">
      <formula>(LOWER(E155="w"))</formula>
    </cfRule>
  </conditionalFormatting>
  <conditionalFormatting sqref="C156">
    <cfRule type="expression" dxfId="4981" priority="791">
      <formula>(LOWER(E156="m"))</formula>
    </cfRule>
  </conditionalFormatting>
  <conditionalFormatting sqref="C156">
    <cfRule type="expression" dxfId="4980" priority="792">
      <formula>(LOWER(E156="w"))</formula>
    </cfRule>
  </conditionalFormatting>
  <conditionalFormatting sqref="C157">
    <cfRule type="expression" dxfId="4979" priority="793">
      <formula>(LOWER(E157="m"))</formula>
    </cfRule>
  </conditionalFormatting>
  <conditionalFormatting sqref="C157">
    <cfRule type="expression" dxfId="4978" priority="794">
      <formula>(LOWER(E157="w"))</formula>
    </cfRule>
  </conditionalFormatting>
  <conditionalFormatting sqref="C158">
    <cfRule type="expression" dxfId="4977" priority="795">
      <formula>(LOWER(E158="m"))</formula>
    </cfRule>
  </conditionalFormatting>
  <conditionalFormatting sqref="C158">
    <cfRule type="expression" dxfId="4976" priority="796">
      <formula>(LOWER(E158="w"))</formula>
    </cfRule>
  </conditionalFormatting>
  <conditionalFormatting sqref="C159">
    <cfRule type="expression" dxfId="4975" priority="797">
      <formula>(LOWER(E159="m"))</formula>
    </cfRule>
  </conditionalFormatting>
  <conditionalFormatting sqref="C159">
    <cfRule type="expression" dxfId="4974" priority="798">
      <formula>(LOWER(E159="w"))</formula>
    </cfRule>
  </conditionalFormatting>
  <conditionalFormatting sqref="C160">
    <cfRule type="expression" dxfId="4973" priority="799">
      <formula>(LOWER(E160="m"))</formula>
    </cfRule>
  </conditionalFormatting>
  <conditionalFormatting sqref="C160">
    <cfRule type="expression" dxfId="4972" priority="800">
      <formula>(LOWER(E160="w"))</formula>
    </cfRule>
  </conditionalFormatting>
  <conditionalFormatting sqref="C161">
    <cfRule type="expression" dxfId="4971" priority="801">
      <formula>(LOWER(E161="m"))</formula>
    </cfRule>
  </conditionalFormatting>
  <conditionalFormatting sqref="C161">
    <cfRule type="expression" dxfId="4970" priority="802">
      <formula>(LOWER(E161="w"))</formula>
    </cfRule>
  </conditionalFormatting>
  <conditionalFormatting sqref="C162">
    <cfRule type="expression" dxfId="4969" priority="803">
      <formula>(LOWER(E162="m"))</formula>
    </cfRule>
  </conditionalFormatting>
  <conditionalFormatting sqref="C162">
    <cfRule type="expression" dxfId="4968" priority="804">
      <formula>(LOWER(E162="w"))</formula>
    </cfRule>
  </conditionalFormatting>
  <conditionalFormatting sqref="C163">
    <cfRule type="expression" dxfId="4967" priority="805">
      <formula>(LOWER(E163="m"))</formula>
    </cfRule>
  </conditionalFormatting>
  <conditionalFormatting sqref="C163">
    <cfRule type="expression" dxfId="4966" priority="806">
      <formula>(LOWER(E163="w"))</formula>
    </cfRule>
  </conditionalFormatting>
  <conditionalFormatting sqref="C164">
    <cfRule type="expression" dxfId="4965" priority="807">
      <formula>(LOWER(E164="m"))</formula>
    </cfRule>
  </conditionalFormatting>
  <conditionalFormatting sqref="C164">
    <cfRule type="expression" dxfId="4964" priority="808">
      <formula>(LOWER(E164="w"))</formula>
    </cfRule>
  </conditionalFormatting>
  <conditionalFormatting sqref="C165">
    <cfRule type="expression" dxfId="4963" priority="809">
      <formula>(LOWER(E165="m"))</formula>
    </cfRule>
  </conditionalFormatting>
  <conditionalFormatting sqref="C165">
    <cfRule type="expression" dxfId="4962" priority="810">
      <formula>(LOWER(E165="w"))</formula>
    </cfRule>
  </conditionalFormatting>
  <conditionalFormatting sqref="C166">
    <cfRule type="expression" dxfId="4961" priority="811">
      <formula>(LOWER(E166="m"))</formula>
    </cfRule>
  </conditionalFormatting>
  <conditionalFormatting sqref="C166">
    <cfRule type="expression" dxfId="4960" priority="812">
      <formula>(LOWER(E166="w"))</formula>
    </cfRule>
  </conditionalFormatting>
  <conditionalFormatting sqref="C167">
    <cfRule type="expression" dxfId="4959" priority="813">
      <formula>(LOWER(E167="m"))</formula>
    </cfRule>
  </conditionalFormatting>
  <conditionalFormatting sqref="C167">
    <cfRule type="expression" dxfId="4958" priority="814">
      <formula>(LOWER(E167="w"))</formula>
    </cfRule>
  </conditionalFormatting>
  <conditionalFormatting sqref="C168">
    <cfRule type="expression" dxfId="4957" priority="815">
      <formula>(LOWER(E168="m"))</formula>
    </cfRule>
  </conditionalFormatting>
  <conditionalFormatting sqref="C168">
    <cfRule type="expression" dxfId="4956" priority="816">
      <formula>(LOWER(E168="w"))</formula>
    </cfRule>
  </conditionalFormatting>
  <conditionalFormatting sqref="C169">
    <cfRule type="expression" dxfId="4955" priority="817">
      <formula>(LOWER(E169="m"))</formula>
    </cfRule>
  </conditionalFormatting>
  <conditionalFormatting sqref="C169">
    <cfRule type="expression" dxfId="4954" priority="818">
      <formula>(LOWER(E169="w"))</formula>
    </cfRule>
  </conditionalFormatting>
  <conditionalFormatting sqref="C170">
    <cfRule type="expression" dxfId="4953" priority="819">
      <formula>(LOWER(E170="m"))</formula>
    </cfRule>
  </conditionalFormatting>
  <conditionalFormatting sqref="C170">
    <cfRule type="expression" dxfId="4952" priority="820">
      <formula>(LOWER(E170="w"))</formula>
    </cfRule>
  </conditionalFormatting>
  <conditionalFormatting sqref="C171">
    <cfRule type="expression" dxfId="4951" priority="821">
      <formula>(LOWER(E171="m"))</formula>
    </cfRule>
  </conditionalFormatting>
  <conditionalFormatting sqref="C171">
    <cfRule type="expression" dxfId="4950" priority="822">
      <formula>(LOWER(E171="w"))</formula>
    </cfRule>
  </conditionalFormatting>
  <conditionalFormatting sqref="AB111">
    <cfRule type="expression" dxfId="4949" priority="8">
      <formula>AND(AI95&gt;AH95,AI95&gt;AN95)</formula>
    </cfRule>
  </conditionalFormatting>
  <conditionalFormatting sqref="AB112">
    <cfRule type="expression" dxfId="4948" priority="9">
      <formula>AND(AI95&gt;AH95,AI95&gt;AN95)</formula>
    </cfRule>
  </conditionalFormatting>
  <conditionalFormatting sqref="AB113">
    <cfRule type="expression" dxfId="4947" priority="10">
      <formula>AND(AI95&gt;AH95,AI95&gt;AN95)</formula>
    </cfRule>
  </conditionalFormatting>
  <conditionalFormatting sqref="AB114">
    <cfRule type="expression" dxfId="4946" priority="11">
      <formula>AND(AI95&gt;AH95,AI95&gt;AN95)</formula>
    </cfRule>
  </conditionalFormatting>
  <conditionalFormatting sqref="AB115">
    <cfRule type="expression" dxfId="4945" priority="12">
      <formula>AND(AI95&gt;AH95,AI95&gt;AN95)</formula>
    </cfRule>
  </conditionalFormatting>
  <conditionalFormatting sqref="AB116">
    <cfRule type="expression" dxfId="4944" priority="13">
      <formula>AND(AI95&gt;AH95,AI95&gt;AN95)</formula>
    </cfRule>
  </conditionalFormatting>
  <conditionalFormatting sqref="AB113">
    <cfRule type="expression" dxfId="4943" priority="2">
      <formula>AND(AI97&gt;AH97,AI97&gt;AN97)</formula>
    </cfRule>
  </conditionalFormatting>
  <conditionalFormatting sqref="AB114">
    <cfRule type="expression" dxfId="4942" priority="3">
      <formula>AND(AI97&gt;AH97,AI97&gt;AN97)</formula>
    </cfRule>
  </conditionalFormatting>
  <conditionalFormatting sqref="AB115">
    <cfRule type="expression" dxfId="4941" priority="4">
      <formula>AND(AI97&gt;AH97,AI97&gt;AN97)</formula>
    </cfRule>
  </conditionalFormatting>
  <conditionalFormatting sqref="AB116">
    <cfRule type="expression" dxfId="4940" priority="5">
      <formula>AND(AI97&gt;AH97,AI97&gt;AN97)</formula>
    </cfRule>
  </conditionalFormatting>
  <conditionalFormatting sqref="AB117">
    <cfRule type="expression" dxfId="4939" priority="6">
      <formula>AND(AI97&gt;AH97,AI97&gt;AN97)</formula>
    </cfRule>
  </conditionalFormatting>
  <conditionalFormatting sqref="AB118">
    <cfRule type="expression" dxfId="4938" priority="7">
      <formula>AND(AI97&gt;AH97,AI97&gt;AN97)</formula>
    </cfRule>
  </conditionalFormatting>
  <conditionalFormatting sqref="AB121:AB130">
    <cfRule type="expression" dxfId="4937" priority="1">
      <formula>AND(AI88&gt;AH88,AI88&gt;AN88)</formula>
    </cfRule>
  </conditionalFormatting>
  <dataValidations count="1">
    <dataValidation allowBlank="1" showInputMessage="1" showErrorMessage="1" error="sem nepiš" sqref="AH12:AI171 AN12:AN171"/>
  </dataValidations>
  <pageMargins left="0.15748031496062992" right="0.15748031496062992" top="0.27559055118110237" bottom="0.39370078740157483" header="0.19685039370078741" footer="0.23622047244094491"/>
  <pageSetup paperSize="9" scale="50" orientation="landscape" r:id="rId1"/>
  <headerFooter alignWithMargins="0">
    <oddFooter>&amp;C&amp;"Tahoma,Obyčejné"&amp;7&amp;P/&amp;N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EH169"/>
  <sheetViews>
    <sheetView topLeftCell="A25" zoomScaleNormal="100" workbookViewId="0">
      <selection activeCell="L56" sqref="L56"/>
    </sheetView>
  </sheetViews>
  <sheetFormatPr defaultColWidth="9.140625" defaultRowHeight="12.75" x14ac:dyDescent="0.2"/>
  <cols>
    <col min="1" max="1" width="5.140625" style="9" customWidth="1"/>
    <col min="2" max="2" width="4.5703125" style="2" customWidth="1"/>
    <col min="3" max="3" width="24.5703125" style="198" customWidth="1"/>
    <col min="4" max="4" width="8.42578125" style="207" customWidth="1"/>
    <col min="5" max="5" width="4.42578125" style="207" customWidth="1"/>
    <col min="6" max="6" width="6.140625" style="207" customWidth="1"/>
    <col min="7" max="7" width="6.140625" style="65" customWidth="1"/>
    <col min="8" max="8" width="2.7109375" style="5" customWidth="1"/>
    <col min="9" max="9" width="4.7109375" style="8" customWidth="1"/>
    <col min="10" max="10" width="4.7109375" style="182" customWidth="1"/>
    <col min="11" max="11" width="4.7109375" style="8" customWidth="1"/>
    <col min="12" max="12" width="6.140625" style="182" customWidth="1"/>
    <col min="13" max="13" width="5.28515625" style="8" customWidth="1"/>
    <col min="14" max="17" width="4.7109375" style="8" customWidth="1"/>
    <col min="18" max="18" width="6.140625" style="8" customWidth="1"/>
    <col min="19" max="19" width="4.7109375" style="8" customWidth="1"/>
    <col min="20" max="20" width="4.7109375" style="5" customWidth="1"/>
    <col min="21" max="21" width="4.7109375" style="8" customWidth="1"/>
    <col min="22" max="22" width="4.7109375" style="182" customWidth="1"/>
    <col min="23" max="23" width="4.7109375" style="8" customWidth="1"/>
    <col min="24" max="24" width="6.140625" style="56" customWidth="1"/>
    <col min="25" max="25" width="4.7109375" style="7" customWidth="1"/>
    <col min="26" max="28" width="6.140625" style="5" customWidth="1"/>
    <col min="29" max="29" width="4.7109375" style="8" customWidth="1"/>
    <col min="30" max="31" width="6.28515625" style="8" hidden="1" customWidth="1"/>
    <col min="32" max="32" width="6" style="182" customWidth="1"/>
    <col min="33" max="33" width="4.7109375" style="182" hidden="1" customWidth="1"/>
    <col min="34" max="34" width="8.85546875" style="182" hidden="1" customWidth="1"/>
    <col min="35" max="35" width="6.7109375" style="182" hidden="1" customWidth="1"/>
    <col min="36" max="36" width="5.140625" style="182" hidden="1" customWidth="1"/>
    <col min="37" max="37" width="5.42578125" style="182" hidden="1" customWidth="1"/>
    <col min="38" max="38" width="5.140625" style="182" hidden="1" customWidth="1"/>
    <col min="39" max="39" width="6.28515625" style="182" hidden="1" customWidth="1"/>
    <col min="40" max="40" width="8.7109375" style="182" hidden="1" customWidth="1"/>
    <col min="41" max="41" width="9.85546875" style="182" hidden="1" customWidth="1"/>
    <col min="42" max="46" width="5.85546875" style="182" hidden="1" customWidth="1"/>
    <col min="47" max="47" width="6" style="182" hidden="1" customWidth="1"/>
    <col min="48" max="48" width="6.5703125" style="182" hidden="1" customWidth="1"/>
    <col min="49" max="59" width="7" style="182" hidden="1" customWidth="1"/>
    <col min="60" max="63" width="6.85546875" style="182" hidden="1" customWidth="1"/>
    <col min="64" max="82" width="7.7109375" style="182" hidden="1" customWidth="1"/>
    <col min="83" max="83" width="3" style="182" hidden="1" customWidth="1"/>
    <col min="84" max="84" width="9.7109375" style="182" hidden="1" customWidth="1"/>
    <col min="85" max="85" width="9.140625" style="182"/>
    <col min="86" max="86" width="9.85546875" style="182" hidden="1" customWidth="1"/>
    <col min="87" max="99" width="5.85546875" style="182" hidden="1" customWidth="1"/>
    <col min="100" max="100" width="6.140625" style="182" hidden="1" customWidth="1"/>
    <col min="101" max="104" width="5.85546875" style="182" hidden="1" customWidth="1"/>
    <col min="105" max="128" width="9.140625" style="182"/>
    <col min="129" max="129" width="9.7109375" style="182" hidden="1" customWidth="1"/>
    <col min="130" max="130" width="3.85546875" style="182" hidden="1" customWidth="1"/>
    <col min="131" max="131" width="9.7109375" style="182" customWidth="1"/>
    <col min="132" max="132" width="9.140625" style="2"/>
    <col min="133" max="16384" width="9.140625" style="186"/>
  </cols>
  <sheetData>
    <row r="1" spans="1:135" s="184" customFormat="1" ht="24" customHeight="1" x14ac:dyDescent="0.3">
      <c r="A1" s="183"/>
      <c r="B1" s="33"/>
      <c r="C1" s="187"/>
      <c r="D1" s="203"/>
      <c r="E1" s="203"/>
      <c r="F1" s="213"/>
      <c r="G1" s="135"/>
      <c r="H1" s="136"/>
      <c r="I1" s="136"/>
      <c r="J1" s="136"/>
      <c r="K1" s="135"/>
      <c r="L1" s="135"/>
      <c r="M1" s="135"/>
      <c r="N1" s="236" t="s">
        <v>0</v>
      </c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42" t="s">
        <v>1</v>
      </c>
      <c r="Z1" s="243"/>
      <c r="AA1" s="243"/>
      <c r="AB1" s="243"/>
      <c r="AC1" s="244">
        <v>2019</v>
      </c>
      <c r="AD1" s="244"/>
      <c r="AE1" s="244"/>
      <c r="AF1" s="244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45"/>
      <c r="DN1" s="245"/>
      <c r="DO1" s="245"/>
      <c r="DP1" s="245"/>
      <c r="DQ1" s="245"/>
      <c r="DR1" s="245"/>
      <c r="DS1" s="245"/>
      <c r="DT1" s="245"/>
      <c r="DU1" s="245"/>
      <c r="DV1" s="245"/>
      <c r="DW1" s="245"/>
      <c r="DX1" s="245"/>
      <c r="DY1" s="245"/>
      <c r="DZ1" s="245"/>
      <c r="EA1" s="245"/>
    </row>
    <row r="2" spans="1:135" s="184" customFormat="1" ht="15" customHeight="1" thickBot="1" x14ac:dyDescent="0.35">
      <c r="A2" s="183"/>
      <c r="B2" s="38"/>
      <c r="C2" s="188"/>
      <c r="D2" s="203"/>
      <c r="E2" s="203"/>
      <c r="F2" s="214"/>
      <c r="G2" s="138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54"/>
      <c r="Y2" s="137"/>
      <c r="Z2" s="137"/>
      <c r="AA2" s="137"/>
      <c r="AB2" s="137"/>
      <c r="AC2" s="137"/>
      <c r="AD2" s="137"/>
      <c r="AE2" s="137"/>
      <c r="AF2" s="137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  <c r="BB2" s="141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41"/>
      <c r="BN2" s="141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  <c r="CD2" s="141"/>
      <c r="CE2" s="141"/>
      <c r="CF2" s="141"/>
      <c r="CG2" s="141"/>
      <c r="CH2" s="142"/>
      <c r="CI2" s="142"/>
      <c r="CJ2" s="142"/>
      <c r="CK2" s="142"/>
      <c r="CL2" s="142"/>
      <c r="CM2" s="142"/>
      <c r="CN2" s="142"/>
      <c r="CO2" s="142"/>
      <c r="CP2" s="142"/>
      <c r="CQ2" s="142"/>
      <c r="CR2" s="142"/>
      <c r="CS2" s="142"/>
      <c r="CT2" s="142"/>
      <c r="CU2" s="142"/>
      <c r="CV2" s="142"/>
      <c r="CW2" s="142"/>
      <c r="CX2" s="142"/>
      <c r="CY2" s="142"/>
      <c r="CZ2" s="142"/>
      <c r="DA2" s="142"/>
      <c r="DB2" s="142"/>
      <c r="DC2" s="142"/>
      <c r="DD2" s="142"/>
      <c r="DE2" s="142"/>
      <c r="DF2" s="142"/>
      <c r="DG2" s="142"/>
      <c r="DH2" s="142"/>
      <c r="DI2" s="142"/>
      <c r="DJ2" s="142"/>
      <c r="DK2" s="142"/>
      <c r="DL2" s="142"/>
      <c r="DM2" s="142"/>
      <c r="DN2" s="142"/>
      <c r="DO2" s="142"/>
      <c r="DP2" s="142"/>
      <c r="DQ2" s="142"/>
      <c r="DR2" s="142"/>
      <c r="DS2" s="142"/>
      <c r="DT2" s="142"/>
      <c r="DU2" s="142"/>
      <c r="DV2" s="142"/>
      <c r="DW2" s="142"/>
      <c r="DX2" s="142"/>
      <c r="DY2" s="141"/>
      <c r="DZ2" s="141"/>
      <c r="EA2" s="145"/>
    </row>
    <row r="3" spans="1:135" s="184" customFormat="1" ht="14.25" customHeight="1" thickBot="1" x14ac:dyDescent="0.35">
      <c r="A3" s="183"/>
      <c r="B3" s="237" t="s">
        <v>2</v>
      </c>
      <c r="C3" s="266"/>
      <c r="D3" s="266"/>
      <c r="E3" s="266"/>
      <c r="F3" s="267"/>
      <c r="G3" s="240"/>
      <c r="H3" s="241"/>
      <c r="I3" s="241"/>
      <c r="J3" s="241"/>
      <c r="K3" s="241"/>
      <c r="L3" s="241"/>
      <c r="M3" s="241"/>
      <c r="N3" s="241"/>
      <c r="O3" s="241"/>
      <c r="P3" s="241"/>
      <c r="Q3" s="237" t="s">
        <v>3</v>
      </c>
      <c r="R3" s="257"/>
      <c r="S3" s="258"/>
      <c r="T3" s="256"/>
      <c r="U3" s="257"/>
      <c r="V3" s="257"/>
      <c r="W3" s="258"/>
      <c r="X3" s="54"/>
      <c r="Y3" s="237" t="s">
        <v>4</v>
      </c>
      <c r="Z3" s="238"/>
      <c r="AA3" s="238"/>
      <c r="AB3" s="238"/>
      <c r="AC3" s="239"/>
      <c r="AD3" s="14"/>
      <c r="AE3" s="14"/>
      <c r="AF3" s="246" t="s">
        <v>5</v>
      </c>
      <c r="AG3" s="247"/>
      <c r="AH3" s="247"/>
      <c r="AI3" s="247"/>
      <c r="AJ3" s="247"/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7"/>
      <c r="BR3" s="247"/>
      <c r="BS3" s="247"/>
      <c r="BT3" s="247"/>
      <c r="BU3" s="247"/>
      <c r="BV3" s="247"/>
      <c r="BW3" s="247"/>
      <c r="BX3" s="247"/>
      <c r="BY3" s="247"/>
      <c r="BZ3" s="247"/>
      <c r="CA3" s="247"/>
      <c r="CB3" s="247"/>
      <c r="CC3" s="247"/>
      <c r="CD3" s="247"/>
      <c r="CE3" s="247"/>
      <c r="CF3" s="247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9"/>
    </row>
    <row r="4" spans="1:135" s="184" customFormat="1" ht="7.5" customHeight="1" x14ac:dyDescent="0.3">
      <c r="A4" s="183"/>
      <c r="B4" s="40"/>
      <c r="C4" s="189"/>
      <c r="D4" s="201"/>
      <c r="E4" s="201"/>
      <c r="F4" s="203"/>
      <c r="G4" s="138"/>
      <c r="H4" s="138"/>
      <c r="I4" s="144"/>
      <c r="J4" s="144"/>
      <c r="K4" s="144"/>
      <c r="L4" s="144"/>
      <c r="M4" s="144"/>
      <c r="N4" s="144"/>
      <c r="O4" s="144"/>
      <c r="P4" s="144"/>
      <c r="Q4" s="144"/>
      <c r="R4" s="138"/>
      <c r="S4" s="138"/>
      <c r="T4" s="144"/>
      <c r="U4" s="144"/>
      <c r="V4" s="144"/>
      <c r="W4" s="138"/>
      <c r="X4" s="54"/>
      <c r="Y4" s="138"/>
      <c r="Z4" s="138"/>
      <c r="AA4" s="14"/>
      <c r="AB4" s="14"/>
      <c r="AC4" s="14"/>
      <c r="AD4" s="14"/>
      <c r="AE4" s="14"/>
      <c r="AF4" s="14"/>
      <c r="AG4" s="141"/>
      <c r="AH4" s="145"/>
      <c r="AI4" s="145"/>
      <c r="AJ4" s="145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1"/>
      <c r="AX4" s="141"/>
      <c r="AY4" s="141"/>
      <c r="AZ4" s="141"/>
      <c r="BA4" s="141"/>
      <c r="BB4" s="141"/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41"/>
      <c r="BN4" s="141"/>
      <c r="BO4" s="141"/>
      <c r="BP4" s="141"/>
      <c r="BQ4" s="141"/>
      <c r="BR4" s="141"/>
      <c r="BS4" s="141"/>
      <c r="BT4" s="141"/>
      <c r="BU4" s="141"/>
      <c r="BV4" s="141"/>
      <c r="BW4" s="141"/>
      <c r="BX4" s="141"/>
      <c r="BY4" s="141"/>
      <c r="BZ4" s="141"/>
      <c r="CA4" s="141"/>
      <c r="CB4" s="141"/>
      <c r="CC4" s="141"/>
      <c r="CD4" s="141"/>
      <c r="CE4" s="141"/>
      <c r="CF4" s="141"/>
      <c r="CG4" s="141"/>
      <c r="CH4" s="142"/>
      <c r="CI4" s="142"/>
      <c r="CJ4" s="142"/>
      <c r="CK4" s="142"/>
      <c r="CL4" s="142"/>
      <c r="CM4" s="142"/>
      <c r="CN4" s="142"/>
      <c r="CO4" s="142"/>
      <c r="CP4" s="142"/>
      <c r="CQ4" s="142"/>
      <c r="CR4" s="142"/>
      <c r="CS4" s="142"/>
      <c r="CT4" s="142"/>
      <c r="CU4" s="142"/>
      <c r="CV4" s="142"/>
      <c r="CW4" s="142"/>
      <c r="CX4" s="142"/>
      <c r="CY4" s="142"/>
      <c r="CZ4" s="142"/>
      <c r="DA4" s="142"/>
      <c r="DB4" s="142"/>
      <c r="DC4" s="142"/>
      <c r="DD4" s="142"/>
      <c r="DE4" s="142"/>
      <c r="DF4" s="142"/>
      <c r="DG4" s="142"/>
      <c r="DH4" s="142"/>
      <c r="DI4" s="142"/>
      <c r="DJ4" s="142"/>
      <c r="DK4" s="142"/>
      <c r="DL4" s="142"/>
      <c r="DM4" s="142"/>
      <c r="DN4" s="142"/>
      <c r="DO4" s="142"/>
      <c r="DP4" s="142"/>
      <c r="DQ4" s="142"/>
      <c r="DR4" s="142"/>
      <c r="DS4" s="142"/>
      <c r="DT4" s="142"/>
      <c r="DU4" s="142"/>
      <c r="DV4" s="142"/>
      <c r="DW4" s="142"/>
      <c r="DX4" s="142"/>
      <c r="DY4" s="141"/>
      <c r="DZ4" s="141"/>
      <c r="EA4" s="145"/>
    </row>
    <row r="5" spans="1:135" s="184" customFormat="1" ht="14.25" hidden="1" customHeight="1" x14ac:dyDescent="0.3">
      <c r="A5" s="183"/>
      <c r="B5" s="185"/>
      <c r="C5" s="191"/>
      <c r="D5" s="202"/>
      <c r="E5" s="202"/>
      <c r="F5" s="202"/>
      <c r="G5" s="185"/>
      <c r="H5" s="66"/>
      <c r="I5" s="66"/>
      <c r="J5" s="66"/>
      <c r="K5" s="66"/>
      <c r="L5" s="66"/>
      <c r="M5" s="66"/>
      <c r="N5" s="66"/>
      <c r="O5" s="66"/>
      <c r="P5" s="66"/>
      <c r="Q5" s="185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186"/>
      <c r="CI5" s="186"/>
      <c r="CJ5" s="186"/>
      <c r="CK5" s="186"/>
      <c r="CL5" s="186"/>
      <c r="CM5" s="186"/>
      <c r="CN5" s="186"/>
      <c r="CO5" s="186"/>
      <c r="CP5" s="186"/>
      <c r="CQ5" s="186"/>
      <c r="CR5" s="186"/>
      <c r="CS5" s="186"/>
      <c r="CT5" s="186"/>
      <c r="CU5" s="186"/>
      <c r="CV5" s="186"/>
      <c r="CW5" s="186"/>
      <c r="CX5" s="186"/>
      <c r="CY5" s="186"/>
      <c r="CZ5" s="186"/>
      <c r="DA5" s="186"/>
      <c r="DB5" s="186"/>
      <c r="DC5" s="186"/>
      <c r="DD5" s="186"/>
      <c r="DE5" s="186"/>
      <c r="DF5" s="186"/>
      <c r="DG5" s="186"/>
      <c r="DH5" s="186"/>
      <c r="DI5" s="186"/>
      <c r="DJ5" s="186"/>
      <c r="DK5" s="186"/>
      <c r="DL5" s="186"/>
      <c r="DM5" s="186"/>
      <c r="DN5" s="186"/>
      <c r="DO5" s="186"/>
      <c r="DP5" s="186"/>
      <c r="DQ5" s="186"/>
      <c r="DR5" s="186"/>
      <c r="DS5" s="186"/>
      <c r="DT5" s="186"/>
      <c r="DU5" s="186"/>
      <c r="DV5" s="186"/>
      <c r="DW5" s="186"/>
      <c r="DX5" s="186"/>
      <c r="DY5" s="186"/>
      <c r="DZ5" s="186"/>
      <c r="EA5" s="186"/>
    </row>
    <row r="6" spans="1:135" s="184" customFormat="1" ht="6" customHeight="1" thickBot="1" x14ac:dyDescent="0.35">
      <c r="A6" s="183"/>
      <c r="B6" s="138"/>
      <c r="C6" s="191"/>
      <c r="D6" s="122"/>
      <c r="E6" s="122"/>
      <c r="F6" s="122"/>
      <c r="G6" s="146"/>
      <c r="H6" s="147"/>
      <c r="I6" s="147"/>
      <c r="J6" s="147"/>
      <c r="K6" s="147"/>
      <c r="L6" s="147"/>
      <c r="M6" s="147"/>
      <c r="N6" s="147"/>
      <c r="O6" s="147"/>
      <c r="P6" s="147"/>
      <c r="Q6" s="146"/>
      <c r="R6" s="147"/>
      <c r="S6" s="147"/>
      <c r="T6" s="147"/>
      <c r="U6" s="147"/>
      <c r="V6" s="147"/>
      <c r="W6" s="147"/>
      <c r="X6" s="102"/>
      <c r="Y6" s="147"/>
      <c r="Z6" s="147"/>
      <c r="AA6" s="147"/>
      <c r="AB6" s="147"/>
      <c r="AC6" s="147"/>
      <c r="AD6" s="147"/>
      <c r="AE6" s="147"/>
      <c r="AF6" s="147"/>
      <c r="AG6" s="147"/>
      <c r="AH6" s="148"/>
      <c r="AI6" s="148"/>
      <c r="AJ6" s="148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1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9"/>
      <c r="DZ6" s="149"/>
      <c r="EA6" s="148"/>
    </row>
    <row r="7" spans="1:135" s="184" customFormat="1" ht="14.25" customHeight="1" thickBot="1" x14ac:dyDescent="0.35">
      <c r="A7" s="183"/>
      <c r="B7" s="40"/>
      <c r="C7" s="192"/>
      <c r="D7" s="203"/>
      <c r="E7" s="203"/>
      <c r="F7" s="203"/>
      <c r="G7" s="252" t="s">
        <v>6</v>
      </c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  <c r="AF7" s="253"/>
      <c r="AG7" s="253"/>
      <c r="AH7" s="253"/>
      <c r="AI7" s="253"/>
      <c r="AJ7" s="253"/>
      <c r="AK7" s="253"/>
      <c r="AL7" s="253"/>
      <c r="AM7" s="253"/>
      <c r="AN7" s="253"/>
      <c r="AO7" s="253"/>
      <c r="AP7" s="253"/>
      <c r="AQ7" s="253"/>
      <c r="AR7" s="253"/>
      <c r="AS7" s="253"/>
      <c r="AT7" s="253"/>
      <c r="AU7" s="253"/>
      <c r="AV7" s="253"/>
      <c r="AW7" s="253"/>
      <c r="AX7" s="253"/>
      <c r="AY7" s="253"/>
      <c r="AZ7" s="253"/>
      <c r="BA7" s="253"/>
      <c r="BB7" s="253"/>
      <c r="BC7" s="253"/>
      <c r="BD7" s="253"/>
      <c r="BE7" s="253"/>
      <c r="BF7" s="253"/>
      <c r="BG7" s="253"/>
      <c r="BH7" s="253"/>
      <c r="BI7" s="253"/>
      <c r="BJ7" s="253"/>
      <c r="BK7" s="253"/>
      <c r="BL7" s="253"/>
      <c r="BM7" s="253"/>
      <c r="BN7" s="253"/>
      <c r="BO7" s="253"/>
      <c r="BP7" s="253"/>
      <c r="BQ7" s="253"/>
      <c r="BR7" s="253"/>
      <c r="BS7" s="253"/>
      <c r="BT7" s="253"/>
      <c r="BU7" s="253"/>
      <c r="BV7" s="253"/>
      <c r="BW7" s="253"/>
      <c r="BX7" s="253"/>
      <c r="BY7" s="253"/>
      <c r="BZ7" s="253"/>
      <c r="CA7" s="253"/>
      <c r="CB7" s="253"/>
      <c r="CC7" s="253"/>
      <c r="CD7" s="253"/>
      <c r="CE7" s="253"/>
      <c r="CF7" s="253"/>
      <c r="CG7" s="254"/>
      <c r="CH7" s="254"/>
      <c r="CI7" s="254"/>
      <c r="CJ7" s="254"/>
      <c r="CK7" s="254"/>
      <c r="CL7" s="254"/>
      <c r="CM7" s="254"/>
      <c r="CN7" s="254"/>
      <c r="CO7" s="254"/>
      <c r="CP7" s="254"/>
      <c r="CQ7" s="254"/>
      <c r="CR7" s="254"/>
      <c r="CS7" s="254"/>
      <c r="CT7" s="254"/>
      <c r="CU7" s="254"/>
      <c r="CV7" s="254"/>
      <c r="CW7" s="254"/>
      <c r="CX7" s="254"/>
      <c r="CY7" s="254"/>
      <c r="CZ7" s="254"/>
      <c r="DA7" s="254"/>
      <c r="DB7" s="254"/>
      <c r="DC7" s="254"/>
      <c r="DD7" s="254"/>
      <c r="DE7" s="254"/>
      <c r="DF7" s="254"/>
      <c r="DG7" s="254"/>
      <c r="DH7" s="254"/>
      <c r="DI7" s="254"/>
      <c r="DJ7" s="254"/>
      <c r="DK7" s="254"/>
      <c r="DL7" s="254"/>
      <c r="DM7" s="254"/>
      <c r="DN7" s="254"/>
      <c r="DO7" s="254"/>
      <c r="DP7" s="254"/>
      <c r="DQ7" s="254"/>
      <c r="DR7" s="254"/>
      <c r="DS7" s="254"/>
      <c r="DT7" s="254"/>
      <c r="DU7" s="254"/>
      <c r="DV7" s="254"/>
      <c r="DW7" s="254"/>
      <c r="DX7" s="254"/>
      <c r="DY7" s="254"/>
      <c r="DZ7" s="254"/>
      <c r="EA7" s="255"/>
    </row>
    <row r="8" spans="1:135" s="184" customFormat="1" ht="7.5" customHeight="1" thickBot="1" x14ac:dyDescent="0.35">
      <c r="A8" s="183"/>
      <c r="B8" s="40"/>
      <c r="C8" s="192"/>
      <c r="D8" s="203"/>
      <c r="E8" s="208"/>
      <c r="F8" s="203"/>
      <c r="G8" s="32"/>
      <c r="H8" s="150"/>
      <c r="I8" s="150"/>
      <c r="J8" s="151"/>
      <c r="K8" s="151"/>
      <c r="L8" s="151"/>
      <c r="M8" s="151"/>
      <c r="N8" s="151"/>
      <c r="O8" s="151"/>
      <c r="P8" s="151"/>
      <c r="Q8" s="150"/>
      <c r="R8" s="151"/>
      <c r="S8" s="151"/>
      <c r="T8" s="151"/>
      <c r="U8" s="151"/>
      <c r="V8" s="151"/>
      <c r="W8" s="151"/>
      <c r="X8" s="83"/>
      <c r="Y8" s="151"/>
      <c r="Z8" s="151"/>
      <c r="AA8" s="151"/>
      <c r="AB8" s="151"/>
      <c r="AC8" s="150"/>
      <c r="AD8" s="151"/>
      <c r="AE8" s="151"/>
      <c r="AF8" s="151"/>
      <c r="AG8" s="151"/>
      <c r="AH8" s="152"/>
      <c r="AI8" s="153"/>
      <c r="AJ8" s="153"/>
      <c r="AK8" s="153"/>
      <c r="AL8" s="153"/>
      <c r="AM8" s="153"/>
      <c r="AN8" s="153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41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51"/>
      <c r="DZ8" s="151"/>
      <c r="EA8" s="154"/>
    </row>
    <row r="9" spans="1:135" ht="12.75" customHeight="1" x14ac:dyDescent="0.2">
      <c r="A9" s="153"/>
      <c r="B9" s="234" t="s">
        <v>7</v>
      </c>
      <c r="C9" s="268" t="s">
        <v>8</v>
      </c>
      <c r="D9" s="270" t="s">
        <v>9</v>
      </c>
      <c r="E9" s="264" t="s">
        <v>10</v>
      </c>
      <c r="F9" s="215" t="s">
        <v>11</v>
      </c>
      <c r="G9" s="272" t="s">
        <v>12</v>
      </c>
      <c r="H9" s="273"/>
      <c r="I9" s="260"/>
      <c r="J9" s="259" t="s">
        <v>13</v>
      </c>
      <c r="K9" s="260"/>
      <c r="L9" s="259" t="s">
        <v>14</v>
      </c>
      <c r="M9" s="260"/>
      <c r="N9" s="232" t="s">
        <v>15</v>
      </c>
      <c r="O9" s="233"/>
      <c r="P9" s="232" t="s">
        <v>16</v>
      </c>
      <c r="Q9" s="274"/>
      <c r="R9" s="263" t="s">
        <v>17</v>
      </c>
      <c r="S9" s="260"/>
      <c r="T9" s="272" t="s">
        <v>18</v>
      </c>
      <c r="U9" s="233"/>
      <c r="V9" s="259" t="s">
        <v>19</v>
      </c>
      <c r="W9" s="260"/>
      <c r="X9" s="232" t="s">
        <v>20</v>
      </c>
      <c r="Y9" s="260"/>
      <c r="Z9" s="128" t="s">
        <v>21</v>
      </c>
      <c r="AA9" s="129" t="s">
        <v>22</v>
      </c>
      <c r="AB9" s="34" t="s">
        <v>23</v>
      </c>
      <c r="AC9" s="59"/>
      <c r="AD9" s="60"/>
      <c r="AE9" s="261" t="s">
        <v>24</v>
      </c>
      <c r="AF9" s="234" t="s">
        <v>25</v>
      </c>
      <c r="AG9" s="155"/>
      <c r="AH9" s="67" t="s">
        <v>26</v>
      </c>
      <c r="AI9" s="67" t="s">
        <v>26</v>
      </c>
      <c r="AJ9" s="230" t="s">
        <v>27</v>
      </c>
      <c r="AK9" s="230" t="s">
        <v>28</v>
      </c>
      <c r="AL9" s="230" t="s">
        <v>29</v>
      </c>
      <c r="AM9" s="68" t="s">
        <v>30</v>
      </c>
      <c r="AN9" s="69" t="s">
        <v>31</v>
      </c>
      <c r="AO9" s="87">
        <v>1</v>
      </c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9" t="s">
        <v>32</v>
      </c>
      <c r="CG9" s="156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89" t="s">
        <v>32</v>
      </c>
      <c r="DZ9" s="90"/>
      <c r="EA9" s="250" t="s">
        <v>32</v>
      </c>
    </row>
    <row r="10" spans="1:135" ht="19.5" customHeight="1" thickBot="1" x14ac:dyDescent="0.25">
      <c r="A10" s="153"/>
      <c r="B10" s="235"/>
      <c r="C10" s="269"/>
      <c r="D10" s="271"/>
      <c r="E10" s="265"/>
      <c r="F10" s="216" t="s">
        <v>33</v>
      </c>
      <c r="G10" s="130" t="s">
        <v>34</v>
      </c>
      <c r="H10" s="111"/>
      <c r="I10" s="61" t="s">
        <v>35</v>
      </c>
      <c r="J10" s="112" t="s">
        <v>36</v>
      </c>
      <c r="K10" s="132" t="s">
        <v>35</v>
      </c>
      <c r="L10" s="112" t="s">
        <v>36</v>
      </c>
      <c r="M10" s="132" t="s">
        <v>35</v>
      </c>
      <c r="N10" s="113" t="s">
        <v>37</v>
      </c>
      <c r="O10" s="132" t="s">
        <v>35</v>
      </c>
      <c r="P10" s="113" t="s">
        <v>37</v>
      </c>
      <c r="Q10" s="132" t="s">
        <v>35</v>
      </c>
      <c r="R10" s="113" t="s">
        <v>36</v>
      </c>
      <c r="S10" s="132" t="s">
        <v>35</v>
      </c>
      <c r="T10" s="130" t="s">
        <v>37</v>
      </c>
      <c r="U10" s="132" t="s">
        <v>35</v>
      </c>
      <c r="V10" s="112" t="s">
        <v>37</v>
      </c>
      <c r="W10" s="132" t="s">
        <v>35</v>
      </c>
      <c r="X10" s="114" t="s">
        <v>36</v>
      </c>
      <c r="Y10" s="132" t="s">
        <v>35</v>
      </c>
      <c r="Z10" s="130" t="s">
        <v>36</v>
      </c>
      <c r="AA10" s="131" t="s">
        <v>36</v>
      </c>
      <c r="AB10" s="115" t="s">
        <v>38</v>
      </c>
      <c r="AC10" s="132" t="s">
        <v>35</v>
      </c>
      <c r="AD10" s="63"/>
      <c r="AE10" s="262"/>
      <c r="AF10" s="235"/>
      <c r="AG10" s="158"/>
      <c r="AH10" s="70" t="s">
        <v>39</v>
      </c>
      <c r="AI10" s="70" t="s">
        <v>23</v>
      </c>
      <c r="AJ10" s="231"/>
      <c r="AK10" s="231"/>
      <c r="AL10" s="231"/>
      <c r="AM10" s="159"/>
      <c r="AN10" s="71" t="s">
        <v>40</v>
      </c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05" t="s">
        <v>41</v>
      </c>
      <c r="CG10" s="156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05" t="s">
        <v>42</v>
      </c>
      <c r="DZ10" s="161"/>
      <c r="EA10" s="251"/>
      <c r="EE10" s="106"/>
    </row>
    <row r="11" spans="1:135" ht="3" customHeight="1" thickBot="1" x14ac:dyDescent="0.25">
      <c r="A11" s="153"/>
      <c r="B11" s="77"/>
      <c r="C11" s="193"/>
      <c r="D11" s="199"/>
      <c r="E11" s="199"/>
      <c r="F11" s="217"/>
      <c r="G11" s="78"/>
      <c r="H11" s="79"/>
      <c r="I11" s="80"/>
      <c r="J11" s="81"/>
      <c r="K11" s="82"/>
      <c r="L11" s="81"/>
      <c r="M11" s="80"/>
      <c r="N11" s="80"/>
      <c r="O11" s="80"/>
      <c r="P11" s="80"/>
      <c r="Q11" s="80"/>
      <c r="R11" s="80"/>
      <c r="S11" s="80"/>
      <c r="T11" s="79"/>
      <c r="U11" s="80"/>
      <c r="V11" s="81"/>
      <c r="W11" s="82"/>
      <c r="X11" s="79"/>
      <c r="Y11" s="80"/>
      <c r="Z11" s="83"/>
      <c r="AA11" s="84"/>
      <c r="AB11" s="83"/>
      <c r="AC11" s="85"/>
      <c r="AD11" s="58"/>
      <c r="AE11" s="58"/>
      <c r="AF11" s="86"/>
      <c r="AG11" s="162"/>
      <c r="AH11" s="175"/>
      <c r="AI11" s="164"/>
      <c r="AJ11" s="164"/>
      <c r="AK11" s="164"/>
      <c r="AL11" s="164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81"/>
      <c r="BI11" s="13">
        <v>7</v>
      </c>
      <c r="BJ11" s="13">
        <v>8</v>
      </c>
      <c r="BK11" s="13">
        <v>9</v>
      </c>
      <c r="BL11" s="13">
        <v>10</v>
      </c>
      <c r="BM11" s="13">
        <v>11</v>
      </c>
      <c r="BN11" s="13">
        <v>12</v>
      </c>
      <c r="BO11" s="13">
        <v>13</v>
      </c>
      <c r="BP11" s="13">
        <v>14</v>
      </c>
      <c r="BQ11" s="13">
        <v>15</v>
      </c>
      <c r="BR11" s="13" t="s">
        <v>43</v>
      </c>
      <c r="BS11" s="13" t="s">
        <v>44</v>
      </c>
      <c r="BT11" s="13" t="s">
        <v>45</v>
      </c>
      <c r="BU11" s="13" t="s">
        <v>46</v>
      </c>
      <c r="BV11" s="13" t="s">
        <v>47</v>
      </c>
      <c r="BW11" s="13" t="s">
        <v>48</v>
      </c>
      <c r="BX11" s="13" t="s">
        <v>49</v>
      </c>
      <c r="BY11" s="13" t="s">
        <v>50</v>
      </c>
      <c r="BZ11" s="13" t="s">
        <v>51</v>
      </c>
      <c r="CA11" s="23" t="s">
        <v>52</v>
      </c>
      <c r="CB11" s="23" t="s">
        <v>53</v>
      </c>
      <c r="CC11" s="22" t="s">
        <v>54</v>
      </c>
      <c r="CD11" s="22" t="s">
        <v>55</v>
      </c>
      <c r="CE11" s="181"/>
      <c r="CF11" s="167"/>
      <c r="CG11" s="175"/>
      <c r="DB11" s="13">
        <v>7</v>
      </c>
      <c r="DC11" s="13">
        <v>8</v>
      </c>
      <c r="DD11" s="13">
        <v>9</v>
      </c>
      <c r="DE11" s="13">
        <v>10</v>
      </c>
      <c r="DF11" s="13">
        <v>11</v>
      </c>
      <c r="DG11" s="13">
        <v>12</v>
      </c>
      <c r="DH11" s="13">
        <v>13</v>
      </c>
      <c r="DI11" s="13">
        <v>14</v>
      </c>
      <c r="DJ11" s="13">
        <v>15</v>
      </c>
      <c r="DK11" s="13" t="s">
        <v>43</v>
      </c>
      <c r="DL11" s="13" t="s">
        <v>44</v>
      </c>
      <c r="DM11" s="13" t="s">
        <v>45</v>
      </c>
      <c r="DN11" s="13" t="s">
        <v>46</v>
      </c>
      <c r="DO11" s="13" t="s">
        <v>47</v>
      </c>
      <c r="DP11" s="13" t="s">
        <v>48</v>
      </c>
      <c r="DQ11" s="13" t="s">
        <v>49</v>
      </c>
      <c r="DR11" s="13" t="s">
        <v>50</v>
      </c>
      <c r="DS11" s="13" t="s">
        <v>51</v>
      </c>
      <c r="DT11" s="23" t="s">
        <v>52</v>
      </c>
      <c r="DU11" s="23" t="s">
        <v>53</v>
      </c>
      <c r="DV11" s="22" t="s">
        <v>54</v>
      </c>
      <c r="DW11" s="22" t="s">
        <v>55</v>
      </c>
      <c r="DY11" s="167"/>
      <c r="DZ11" s="169"/>
      <c r="EA11" s="167"/>
    </row>
    <row r="12" spans="1:135" hidden="1" x14ac:dyDescent="0.2">
      <c r="B12" s="98"/>
      <c r="C12" s="194"/>
      <c r="D12" s="204"/>
      <c r="E12" s="209"/>
      <c r="F12" s="218"/>
      <c r="G12" s="64"/>
      <c r="H12" s="103"/>
      <c r="I12" s="35">
        <f t="shared" ref="I12:I73" si="0">INT(IF(AND(H12="E",G12&lt;=14.2),(IF((AND(G12&gt;10.99)*(G12&lt;14.21)),(14.3-G12)/0.1*10,(IF((AND(G12&gt;6)*(G12&lt;11.01)),(12.65-G12)/0.05*10,0))))+50,(IF((AND(G12&gt;10.99)*(G12&lt;14.21)),(14.3-G12)/0.1*10,(IF((AND(G12&gt;6)*(G12&lt;11.01)),(12.65-G12)/0.05*10,0))))))</f>
        <v>0</v>
      </c>
      <c r="J12" s="43"/>
      <c r="K12" s="35">
        <f t="shared" ref="K12:K73" si="1">INT(IF(J12&lt;1,0,(J12-0.945)/0.055)*10)</f>
        <v>0</v>
      </c>
      <c r="L12" s="43"/>
      <c r="M12" s="35">
        <f t="shared" ref="M12:M73" si="2">INT(IF(L12&lt;3,0,(L12-2.85)/0.15)*10)</f>
        <v>0</v>
      </c>
      <c r="N12" s="45"/>
      <c r="O12" s="35">
        <f t="shared" ref="O12:O21" si="3">INT(IF(N12&lt;5,0,(N12-4)/1)*10)</f>
        <v>0</v>
      </c>
      <c r="P12" s="45"/>
      <c r="Q12" s="36">
        <f t="shared" ref="Q12:Q73" si="4">INT(IF(P12&lt;30,0,(P12-27)/3)*10)</f>
        <v>0</v>
      </c>
      <c r="R12" s="43"/>
      <c r="S12" s="35">
        <f t="shared" ref="S12:S73" si="5">INT(IF(R12&lt;2.2,0,(R12-2.135)/0.065)*10)</f>
        <v>0</v>
      </c>
      <c r="T12" s="107"/>
      <c r="U12" s="35">
        <f t="shared" ref="U12:U21" si="6">INT(IF(T12&lt;5,0,(T12-4.3)/0.7)*10)</f>
        <v>0</v>
      </c>
      <c r="V12" s="46"/>
      <c r="W12" s="35">
        <f t="shared" ref="W12:W73" si="7">INT(IF(V12&lt;10,0,(V12-9)/1)*10)</f>
        <v>0</v>
      </c>
      <c r="X12" s="57"/>
      <c r="Y12" s="35">
        <f t="shared" ref="Y12:Y73" si="8">INT(IF(X12&lt;5,0,(X12-4.25)/0.75)*10)</f>
        <v>0</v>
      </c>
      <c r="Z12" s="45"/>
      <c r="AA12" s="74"/>
      <c r="AB12" s="75"/>
      <c r="AC12" s="36">
        <f t="shared" ref="AC12:AC73" si="9">INT(MAX(AH12,AI12,AN12))</f>
        <v>0</v>
      </c>
      <c r="AD12" s="26">
        <f t="shared" ref="AD12:AD73" si="10">IF(AND(ISNUMBER(Z12)=NOT(ISNUMBER(AA12)),OR(AND(ISNUMBER(Z12),Z12&gt;=120),AND(ISNUMBER(AA12), AA12&gt;0,AA12&lt;=440))),1,0)</f>
        <v>0</v>
      </c>
      <c r="AE12" s="100" t="str">
        <f t="shared" ref="AE12:AE73" si="11">EA12</f>
        <v/>
      </c>
      <c r="AF12" s="24">
        <f t="shared" ref="AF12:AF73" si="12">SUM(I12+K12+M12+O12+Q12+S12+U12+W12+Y12+AC12)</f>
        <v>0</v>
      </c>
      <c r="AG12" s="175"/>
      <c r="AH12" s="72">
        <f t="shared" ref="AH12:AH21" si="13">INT(IF(Z12&lt;120,0,(Z12-117.6)/2.4)*10)</f>
        <v>0</v>
      </c>
      <c r="AI12" s="72">
        <f t="shared" ref="AI12:AI73" si="14">INT(IF(AJ12&gt;=441,0,(442.5-AJ12)/2.5)*10)</f>
        <v>0</v>
      </c>
      <c r="AJ12" s="170" t="str">
        <f t="shared" ref="AJ12:AJ73" si="15">IF(AND(AK12=0,AL12=0),"",AK12*60+AL12)</f>
        <v/>
      </c>
      <c r="AK12" s="170">
        <f t="shared" ref="AK12:AK73" si="16">HOUR(AB12)</f>
        <v>0</v>
      </c>
      <c r="AL12" s="170">
        <f t="shared" ref="AL12:AL73" si="17">MINUTE(AB12)</f>
        <v>0</v>
      </c>
      <c r="AM12" s="171" t="str">
        <f t="shared" ref="AM12:AM73" si="18">IF(F12&lt;&gt;"",$AC$1-F12,"")</f>
        <v/>
      </c>
      <c r="AN12" s="73">
        <f t="shared" ref="AN12:AN21" si="19">INT(IF(AA12&lt;25,0,(AA12-23.5)/1.5)*10)</f>
        <v>0</v>
      </c>
      <c r="AO12" s="28" t="s">
        <v>56</v>
      </c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181"/>
      <c r="BI12" s="172" t="str">
        <f t="shared" ref="BI12:BX27" si="20">IF($F12&lt;&gt;"",IF($AF12&gt;=AP$17,IF(($AF12&gt;=AP$17)*($AF12&lt;AP$16),$AO$17,IF(($AF12&gt;=AP$16)*($AF12&lt;AP$15),$AO$16,IF(($AF12&gt;=AP$15)*($AF12&lt;AP$14),$AO$15,IF(($AF12&gt;=AP$14),$AO$14,"")))),"-"),"")</f>
        <v/>
      </c>
      <c r="BJ12" s="172" t="str">
        <f t="shared" si="20"/>
        <v/>
      </c>
      <c r="BK12" s="172" t="str">
        <f t="shared" si="20"/>
        <v/>
      </c>
      <c r="BL12" s="172" t="str">
        <f t="shared" si="20"/>
        <v/>
      </c>
      <c r="BM12" s="172" t="str">
        <f t="shared" si="20"/>
        <v/>
      </c>
      <c r="BN12" s="172" t="str">
        <f t="shared" si="20"/>
        <v/>
      </c>
      <c r="BO12" s="172" t="str">
        <f t="shared" si="20"/>
        <v/>
      </c>
      <c r="BP12" s="172" t="str">
        <f t="shared" si="20"/>
        <v/>
      </c>
      <c r="BQ12" s="172" t="str">
        <f t="shared" si="20"/>
        <v/>
      </c>
      <c r="BR12" s="172" t="str">
        <f t="shared" si="20"/>
        <v/>
      </c>
      <c r="BS12" s="172" t="str">
        <f t="shared" si="20"/>
        <v/>
      </c>
      <c r="BT12" s="172" t="str">
        <f t="shared" si="20"/>
        <v/>
      </c>
      <c r="BU12" s="172" t="str">
        <f t="shared" si="20"/>
        <v/>
      </c>
      <c r="BV12" s="172" t="str">
        <f t="shared" si="20"/>
        <v/>
      </c>
      <c r="BW12" s="172" t="str">
        <f t="shared" si="20"/>
        <v/>
      </c>
      <c r="BX12" s="172" t="str">
        <f t="shared" si="20"/>
        <v/>
      </c>
      <c r="BY12" s="172" t="str">
        <f t="shared" ref="BY12:BZ42" si="21">IF($F12&lt;&gt;"",IF($AF12&gt;=BF$17,IF(($AF12&gt;=BF$17)*($AF12&lt;BF$16),$AO$17,IF(($AF12&gt;=BF$16)*($AF12&lt;BF$15),$AO$16,IF(($AF12&gt;=BF$15)*($AF12&lt;BF$14),$AO$15,IF(($AF12&gt;=BF$14),$AO$14,"")))),"-"),"")</f>
        <v/>
      </c>
      <c r="BZ12" s="172" t="str">
        <f t="shared" si="21"/>
        <v/>
      </c>
      <c r="CA12" s="173" t="str">
        <f t="shared" ref="CA12:CA73" si="22">IF(AM12&lt;&gt;"",IF(AND(AM12&gt;=7,AM12&lt;=9),IF(AM12=$AP$13,BI12,IF(AM12=$AQ$13,BJ12,IF(AM12=$AR$13,BK12,""))),""),"")</f>
        <v/>
      </c>
      <c r="CB12" s="173" t="str">
        <f t="shared" ref="CB12:CB73" si="23">IF(AM12&lt;&gt;"",IF(AM12&lt;=15,IF(AM12=$AS$13,BL12,IF(AM12=$AT$13,BM12,IF(AM12=$AU$13,BN12,IF(AM12=$AV$13,BO12,IF(AM12=$AW$13,BP12,IF(AM12=$AX$13,BQ12,"")))))),""),"")</f>
        <v/>
      </c>
      <c r="CC12" s="173" t="str">
        <f t="shared" ref="CC12:CC73" si="24">IF(AM12&lt;&gt;"",IF(AND(AM12&gt;=16,AM12&lt;=45),IF(AND(AM12&gt;=16,AM12&lt;=17),BR12,IF(AND(AM12&gt;=18,AM12&lt;=19),BS12,IF(AND(AM12&gt;=20,AM12&lt;=28),BT12,IF(AND(AM12&gt;=29,AM12&lt;=37),BU12,"")))),""),"")</f>
        <v/>
      </c>
      <c r="CD12" s="173" t="str">
        <f t="shared" ref="CD12:CD73" si="25">IF(AM12&lt;&gt;"",IF(AM12&gt;=38,IF(AND(AM12&gt;=38,AM12&lt;=46),BV12,IF(AND(AM12&gt;=47,AM12&lt;=55),BW12,IF(AND(AM12&gt;=56,AM12&lt;=60),BX12,IF(AND(AM12&gt;=61,AM12&lt;=65),BY12,IF(AM12&gt;=66,BZ12,""))))),""),"")</f>
        <v/>
      </c>
      <c r="CE12" s="174"/>
      <c r="CF12" s="11" t="str">
        <f t="shared" ref="CF12:CF73" si="26">IF(AM12&lt;&gt;"",IF(AM12&lt;=9,CA12,IF(AND(AM12&gt;=10,AM12&lt;=15),CB12,IF(AND(AM12&gt;=16,AM12&lt;=37),CC12,IF(AM12&gt;=38,CD12,"")))),"")</f>
        <v/>
      </c>
      <c r="CG12" s="175"/>
      <c r="CH12" s="28" t="s">
        <v>57</v>
      </c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181"/>
      <c r="DB12" s="172" t="str">
        <f t="shared" ref="DB12:DQ27" si="27">IF($F12&lt;&gt;"",IF($AF12&gt;=CI$17,IF(($AF12&gt;=CI$17)*($AF12&lt;CI$16),$CH$17,IF(($AF12&gt;=CI$16)*($AF12&lt;CI$15),$CH$16,IF(($AF12&gt;=CI$15)*($AF12&lt;CI$14),$CH$15,IF(($AF12&gt;=CI$14),$CH$14,"")))),"-"),"")</f>
        <v/>
      </c>
      <c r="DC12" s="172" t="str">
        <f t="shared" si="27"/>
        <v/>
      </c>
      <c r="DD12" s="172" t="str">
        <f t="shared" si="27"/>
        <v/>
      </c>
      <c r="DE12" s="172" t="str">
        <f t="shared" si="27"/>
        <v/>
      </c>
      <c r="DF12" s="172" t="str">
        <f t="shared" si="27"/>
        <v/>
      </c>
      <c r="DG12" s="172" t="str">
        <f t="shared" si="27"/>
        <v/>
      </c>
      <c r="DH12" s="172" t="str">
        <f t="shared" si="27"/>
        <v/>
      </c>
      <c r="DI12" s="172" t="str">
        <f t="shared" si="27"/>
        <v/>
      </c>
      <c r="DJ12" s="172" t="str">
        <f t="shared" si="27"/>
        <v/>
      </c>
      <c r="DK12" s="172" t="str">
        <f t="shared" si="27"/>
        <v/>
      </c>
      <c r="DL12" s="172" t="str">
        <f t="shared" si="27"/>
        <v/>
      </c>
      <c r="DM12" s="172" t="str">
        <f t="shared" si="27"/>
        <v/>
      </c>
      <c r="DN12" s="172" t="str">
        <f t="shared" si="27"/>
        <v/>
      </c>
      <c r="DO12" s="172" t="str">
        <f t="shared" si="27"/>
        <v/>
      </c>
      <c r="DP12" s="172" t="str">
        <f t="shared" si="27"/>
        <v/>
      </c>
      <c r="DQ12" s="172" t="str">
        <f t="shared" si="27"/>
        <v/>
      </c>
      <c r="DR12" s="172" t="str">
        <f t="shared" ref="DR12:DS42" si="28">IF($F12&lt;&gt;"",IF($AF12&gt;=CY$17,IF(($AF12&gt;=CY$17)*($AF12&lt;CY$16),$CH$17,IF(($AF12&gt;=CY$16)*($AF12&lt;CY$15),$CH$16,IF(($AF12&gt;=CY$15)*($AF12&lt;CY$14),$CH$15,IF(($AF12&gt;=CY$14),$CH$14,"")))),"-"),"")</f>
        <v/>
      </c>
      <c r="DS12" s="172" t="str">
        <f t="shared" si="28"/>
        <v/>
      </c>
      <c r="DT12" s="173" t="str">
        <f t="shared" ref="DT12:DT73" si="29">IF(AM12&lt;&gt;"",IF(AND(AM12&gt;=7,AM12&lt;=9),IF(AM12=$CI$13,DB12,IF(AM12=$CJ$13,DC12,IF(AM12=$CK$13,DD12,""))),""),"")</f>
        <v/>
      </c>
      <c r="DU12" s="173" t="str">
        <f t="shared" ref="DU12:DU73" si="30">IF(AM12&lt;&gt;"",IF(AM12&lt;=15,IF(AM12=$CL$13,DE12,IF(AM12=$CM$13,DF12,IF(AM12=$CN$13,DG12,IF(AM12=$CO$13,DH12,IF(AM12=$CP$13,DI12,IF(AM12=$CQ$13,DJ12,"")))))),""),"")</f>
        <v/>
      </c>
      <c r="DV12" s="173" t="str">
        <f t="shared" ref="DV12:DV73" si="31">IF(AM12&lt;&gt;"",IF(AND(AM12&gt;=16,AM12&lt;=45),IF(AND(AM12&gt;=16,AM12&lt;=17),DK12,IF(AND(AM12&gt;=18,AM12&lt;=19),DL12,IF(AND(AM12&gt;=20,AM12&lt;=28),DM12,IF(AND(AM12&gt;=29,AM12&lt;=37),DN12,"")))),""),"")</f>
        <v/>
      </c>
      <c r="DW12" s="173" t="str">
        <f t="shared" ref="DW12:DW73" si="32">IF(AM12&lt;&gt;"",IF(AM12&gt;=38,IF(AND(AM12&gt;=38,AM12&lt;=46),DO12,IF(AND(AM12&gt;=47,AM12&lt;=55),DP12,IF(AND(AM12&gt;=56,AM12&lt;=60),DQ12,IF(AND(AM12&gt;=61,AM12&lt;=65),DR12,IF(AM12&gt;=66,DS12,""))))),""),"")</f>
        <v/>
      </c>
      <c r="DX12" s="174"/>
      <c r="DY12" s="11" t="str">
        <f t="shared" ref="DY12:DY73" si="33">IF(AM12&lt;&gt;"",IF(AM12&lt;=9,DT12,IF(AND(AM12&gt;=10,AM12&lt;=15),DU12,IF(AND(AM12&gt;=16,AM12&lt;=37),DV12,IF(AM12&gt;=38,DW12,"")))),"")</f>
        <v/>
      </c>
      <c r="DZ12" s="91"/>
      <c r="EA12" s="11" t="str">
        <f t="shared" ref="EA12:EA73" si="34">IF(LOWER($E12)="w",DY12,IF(LOWER($E12)="m",CF12,""))</f>
        <v/>
      </c>
    </row>
    <row r="13" spans="1:135" hidden="1" x14ac:dyDescent="0.2">
      <c r="B13" s="99"/>
      <c r="C13" s="195"/>
      <c r="D13" s="205"/>
      <c r="E13" s="210"/>
      <c r="F13" s="219"/>
      <c r="G13" s="20"/>
      <c r="H13" s="104"/>
      <c r="I13" s="36">
        <f t="shared" si="0"/>
        <v>0</v>
      </c>
      <c r="J13" s="48"/>
      <c r="K13" s="36">
        <f t="shared" si="1"/>
        <v>0</v>
      </c>
      <c r="L13" s="48"/>
      <c r="M13" s="36">
        <f t="shared" si="2"/>
        <v>0</v>
      </c>
      <c r="N13" s="50"/>
      <c r="O13" s="36">
        <f t="shared" si="3"/>
        <v>0</v>
      </c>
      <c r="P13" s="50"/>
      <c r="Q13" s="36">
        <f t="shared" si="4"/>
        <v>0</v>
      </c>
      <c r="R13" s="48"/>
      <c r="S13" s="36">
        <f t="shared" si="5"/>
        <v>0</v>
      </c>
      <c r="T13" s="51"/>
      <c r="U13" s="36">
        <f t="shared" si="6"/>
        <v>0</v>
      </c>
      <c r="V13" s="52"/>
      <c r="W13" s="36">
        <f t="shared" si="7"/>
        <v>0</v>
      </c>
      <c r="X13" s="57"/>
      <c r="Y13" s="36">
        <f t="shared" si="8"/>
        <v>0</v>
      </c>
      <c r="Z13" s="45"/>
      <c r="AA13" s="74"/>
      <c r="AB13" s="75"/>
      <c r="AC13" s="36">
        <f t="shared" si="9"/>
        <v>0</v>
      </c>
      <c r="AD13" s="27">
        <f t="shared" si="10"/>
        <v>0</v>
      </c>
      <c r="AE13" s="101" t="str">
        <f t="shared" si="11"/>
        <v/>
      </c>
      <c r="AF13" s="25">
        <f t="shared" si="12"/>
        <v>0</v>
      </c>
      <c r="AG13" s="175"/>
      <c r="AH13" s="72">
        <f t="shared" si="13"/>
        <v>0</v>
      </c>
      <c r="AI13" s="72">
        <f t="shared" si="14"/>
        <v>0</v>
      </c>
      <c r="AJ13" s="170" t="str">
        <f t="shared" si="15"/>
        <v/>
      </c>
      <c r="AK13" s="170">
        <f t="shared" si="16"/>
        <v>0</v>
      </c>
      <c r="AL13" s="170">
        <f t="shared" si="17"/>
        <v>0</v>
      </c>
      <c r="AM13" s="171" t="str">
        <f t="shared" si="18"/>
        <v/>
      </c>
      <c r="AN13" s="73">
        <f t="shared" si="19"/>
        <v>0</v>
      </c>
      <c r="AO13" s="30" t="s">
        <v>58</v>
      </c>
      <c r="AP13" s="29">
        <v>7</v>
      </c>
      <c r="AQ13" s="30">
        <v>8</v>
      </c>
      <c r="AR13" s="30">
        <v>9</v>
      </c>
      <c r="AS13" s="29">
        <v>10</v>
      </c>
      <c r="AT13" s="30">
        <v>11</v>
      </c>
      <c r="AU13" s="30">
        <v>12</v>
      </c>
      <c r="AV13" s="30">
        <v>13</v>
      </c>
      <c r="AW13" s="30">
        <v>14</v>
      </c>
      <c r="AX13" s="30">
        <v>15</v>
      </c>
      <c r="AY13" s="13" t="s">
        <v>43</v>
      </c>
      <c r="AZ13" s="13" t="s">
        <v>44</v>
      </c>
      <c r="BA13" s="13" t="s">
        <v>59</v>
      </c>
      <c r="BB13" s="13" t="s">
        <v>60</v>
      </c>
      <c r="BC13" s="13" t="s">
        <v>61</v>
      </c>
      <c r="BD13" s="13" t="s">
        <v>62</v>
      </c>
      <c r="BE13" s="13" t="s">
        <v>49</v>
      </c>
      <c r="BF13" s="13" t="s">
        <v>50</v>
      </c>
      <c r="BG13" s="13" t="s">
        <v>51</v>
      </c>
      <c r="BH13" s="181"/>
      <c r="BI13" s="172" t="str">
        <f t="shared" si="20"/>
        <v/>
      </c>
      <c r="BJ13" s="172" t="str">
        <f t="shared" si="20"/>
        <v/>
      </c>
      <c r="BK13" s="172" t="str">
        <f t="shared" si="20"/>
        <v/>
      </c>
      <c r="BL13" s="172" t="str">
        <f t="shared" si="20"/>
        <v/>
      </c>
      <c r="BM13" s="172" t="str">
        <f t="shared" si="20"/>
        <v/>
      </c>
      <c r="BN13" s="172" t="str">
        <f t="shared" si="20"/>
        <v/>
      </c>
      <c r="BO13" s="172" t="str">
        <f t="shared" si="20"/>
        <v/>
      </c>
      <c r="BP13" s="172" t="str">
        <f t="shared" si="20"/>
        <v/>
      </c>
      <c r="BQ13" s="172" t="str">
        <f t="shared" si="20"/>
        <v/>
      </c>
      <c r="BR13" s="172" t="str">
        <f t="shared" si="20"/>
        <v/>
      </c>
      <c r="BS13" s="172" t="str">
        <f t="shared" si="20"/>
        <v/>
      </c>
      <c r="BT13" s="172" t="str">
        <f t="shared" si="20"/>
        <v/>
      </c>
      <c r="BU13" s="172" t="str">
        <f t="shared" si="20"/>
        <v/>
      </c>
      <c r="BV13" s="172" t="str">
        <f t="shared" si="20"/>
        <v/>
      </c>
      <c r="BW13" s="172" t="str">
        <f t="shared" si="20"/>
        <v/>
      </c>
      <c r="BX13" s="172" t="str">
        <f t="shared" si="20"/>
        <v/>
      </c>
      <c r="BY13" s="172" t="str">
        <f t="shared" si="21"/>
        <v/>
      </c>
      <c r="BZ13" s="172" t="str">
        <f t="shared" si="21"/>
        <v/>
      </c>
      <c r="CA13" s="173" t="str">
        <f t="shared" si="22"/>
        <v/>
      </c>
      <c r="CB13" s="173" t="str">
        <f t="shared" si="23"/>
        <v/>
      </c>
      <c r="CC13" s="173" t="str">
        <f t="shared" si="24"/>
        <v/>
      </c>
      <c r="CD13" s="173" t="str">
        <f t="shared" si="25"/>
        <v/>
      </c>
      <c r="CE13" s="176"/>
      <c r="CF13" s="12" t="str">
        <f t="shared" si="26"/>
        <v/>
      </c>
      <c r="CG13" s="175"/>
      <c r="CH13" s="30" t="s">
        <v>58</v>
      </c>
      <c r="CI13" s="29">
        <v>7</v>
      </c>
      <c r="CJ13" s="30">
        <v>8</v>
      </c>
      <c r="CK13" s="30">
        <v>9</v>
      </c>
      <c r="CL13" s="29">
        <v>10</v>
      </c>
      <c r="CM13" s="30">
        <v>11</v>
      </c>
      <c r="CN13" s="30">
        <v>12</v>
      </c>
      <c r="CO13" s="30">
        <v>13</v>
      </c>
      <c r="CP13" s="30">
        <v>14</v>
      </c>
      <c r="CQ13" s="30">
        <v>15</v>
      </c>
      <c r="CR13" s="13" t="s">
        <v>43</v>
      </c>
      <c r="CS13" s="13" t="s">
        <v>44</v>
      </c>
      <c r="CT13" s="13" t="s">
        <v>59</v>
      </c>
      <c r="CU13" s="13" t="s">
        <v>60</v>
      </c>
      <c r="CV13" s="13" t="s">
        <v>61</v>
      </c>
      <c r="CW13" s="13" t="s">
        <v>62</v>
      </c>
      <c r="CX13" s="13" t="s">
        <v>49</v>
      </c>
      <c r="CY13" s="13" t="s">
        <v>50</v>
      </c>
      <c r="CZ13" s="13" t="s">
        <v>51</v>
      </c>
      <c r="DB13" s="172" t="str">
        <f t="shared" si="27"/>
        <v/>
      </c>
      <c r="DC13" s="172" t="str">
        <f t="shared" si="27"/>
        <v/>
      </c>
      <c r="DD13" s="172" t="str">
        <f t="shared" si="27"/>
        <v/>
      </c>
      <c r="DE13" s="172" t="str">
        <f t="shared" si="27"/>
        <v/>
      </c>
      <c r="DF13" s="172" t="str">
        <f t="shared" si="27"/>
        <v/>
      </c>
      <c r="DG13" s="172" t="str">
        <f t="shared" si="27"/>
        <v/>
      </c>
      <c r="DH13" s="172" t="str">
        <f t="shared" si="27"/>
        <v/>
      </c>
      <c r="DI13" s="172" t="str">
        <f t="shared" si="27"/>
        <v/>
      </c>
      <c r="DJ13" s="172" t="str">
        <f t="shared" si="27"/>
        <v/>
      </c>
      <c r="DK13" s="172" t="str">
        <f t="shared" si="27"/>
        <v/>
      </c>
      <c r="DL13" s="172" t="str">
        <f t="shared" si="27"/>
        <v/>
      </c>
      <c r="DM13" s="172" t="str">
        <f t="shared" si="27"/>
        <v/>
      </c>
      <c r="DN13" s="172" t="str">
        <f t="shared" si="27"/>
        <v/>
      </c>
      <c r="DO13" s="172" t="str">
        <f t="shared" si="27"/>
        <v/>
      </c>
      <c r="DP13" s="172" t="str">
        <f t="shared" si="27"/>
        <v/>
      </c>
      <c r="DQ13" s="172" t="str">
        <f t="shared" si="27"/>
        <v/>
      </c>
      <c r="DR13" s="172" t="str">
        <f t="shared" si="28"/>
        <v/>
      </c>
      <c r="DS13" s="172" t="str">
        <f t="shared" si="28"/>
        <v/>
      </c>
      <c r="DT13" s="173" t="str">
        <f t="shared" si="29"/>
        <v/>
      </c>
      <c r="DU13" s="173" t="str">
        <f t="shared" si="30"/>
        <v/>
      </c>
      <c r="DV13" s="173" t="str">
        <f t="shared" si="31"/>
        <v/>
      </c>
      <c r="DW13" s="173" t="str">
        <f t="shared" si="32"/>
        <v/>
      </c>
      <c r="DX13" s="177"/>
      <c r="DY13" s="12" t="str">
        <f t="shared" si="33"/>
        <v/>
      </c>
      <c r="DZ13" s="92"/>
      <c r="EA13" s="12" t="str">
        <f t="shared" si="34"/>
        <v/>
      </c>
    </row>
    <row r="14" spans="1:135" hidden="1" x14ac:dyDescent="0.2">
      <c r="B14" s="99"/>
      <c r="C14" s="195"/>
      <c r="D14" s="205"/>
      <c r="E14" s="210"/>
      <c r="F14" s="219"/>
      <c r="G14" s="20"/>
      <c r="H14" s="104"/>
      <c r="I14" s="36">
        <f t="shared" si="0"/>
        <v>0</v>
      </c>
      <c r="J14" s="48"/>
      <c r="K14" s="36">
        <f t="shared" si="1"/>
        <v>0</v>
      </c>
      <c r="L14" s="48"/>
      <c r="M14" s="36">
        <f t="shared" si="2"/>
        <v>0</v>
      </c>
      <c r="N14" s="50"/>
      <c r="O14" s="36">
        <f t="shared" si="3"/>
        <v>0</v>
      </c>
      <c r="P14" s="50"/>
      <c r="Q14" s="36">
        <f t="shared" si="4"/>
        <v>0</v>
      </c>
      <c r="R14" s="48"/>
      <c r="S14" s="36">
        <f t="shared" si="5"/>
        <v>0</v>
      </c>
      <c r="T14" s="51"/>
      <c r="U14" s="36">
        <f t="shared" si="6"/>
        <v>0</v>
      </c>
      <c r="V14" s="52"/>
      <c r="W14" s="36">
        <f t="shared" si="7"/>
        <v>0</v>
      </c>
      <c r="X14" s="57"/>
      <c r="Y14" s="36">
        <f t="shared" si="8"/>
        <v>0</v>
      </c>
      <c r="Z14" s="45"/>
      <c r="AA14" s="74"/>
      <c r="AB14" s="75"/>
      <c r="AC14" s="36">
        <f t="shared" si="9"/>
        <v>0</v>
      </c>
      <c r="AD14" s="27">
        <f t="shared" si="10"/>
        <v>0</v>
      </c>
      <c r="AE14" s="101" t="str">
        <f t="shared" si="11"/>
        <v/>
      </c>
      <c r="AF14" s="25">
        <f t="shared" si="12"/>
        <v>0</v>
      </c>
      <c r="AG14" s="175"/>
      <c r="AH14" s="72">
        <f t="shared" si="13"/>
        <v>0</v>
      </c>
      <c r="AI14" s="72">
        <f t="shared" si="14"/>
        <v>0</v>
      </c>
      <c r="AJ14" s="170" t="str">
        <f t="shared" si="15"/>
        <v/>
      </c>
      <c r="AK14" s="170">
        <f t="shared" si="16"/>
        <v>0</v>
      </c>
      <c r="AL14" s="170">
        <f t="shared" si="17"/>
        <v>0</v>
      </c>
      <c r="AM14" s="171" t="str">
        <f t="shared" si="18"/>
        <v/>
      </c>
      <c r="AN14" s="73">
        <f t="shared" si="19"/>
        <v>0</v>
      </c>
      <c r="AO14" s="93" t="s">
        <v>63</v>
      </c>
      <c r="AP14" s="125">
        <v>3400</v>
      </c>
      <c r="AQ14" s="125">
        <v>4100</v>
      </c>
      <c r="AR14" s="125">
        <v>4800</v>
      </c>
      <c r="AS14" s="125">
        <v>5400</v>
      </c>
      <c r="AT14" s="125">
        <v>6000</v>
      </c>
      <c r="AU14" s="125">
        <v>6600</v>
      </c>
      <c r="AV14" s="125">
        <v>7300</v>
      </c>
      <c r="AW14" s="125">
        <v>8000</v>
      </c>
      <c r="AX14" s="125">
        <v>8800</v>
      </c>
      <c r="AY14" s="125">
        <v>9200</v>
      </c>
      <c r="AZ14" s="125">
        <v>9500</v>
      </c>
      <c r="BA14" s="125">
        <v>9800</v>
      </c>
      <c r="BB14" s="125">
        <v>8800</v>
      </c>
      <c r="BC14" s="125">
        <v>7300</v>
      </c>
      <c r="BD14" s="125">
        <v>6300</v>
      </c>
      <c r="BE14" s="125">
        <v>5800</v>
      </c>
      <c r="BF14" s="125">
        <v>5300</v>
      </c>
      <c r="BG14" s="125">
        <v>4900</v>
      </c>
      <c r="BH14" s="181"/>
      <c r="BI14" s="172" t="str">
        <f t="shared" si="20"/>
        <v/>
      </c>
      <c r="BJ14" s="172" t="str">
        <f t="shared" si="20"/>
        <v/>
      </c>
      <c r="BK14" s="172" t="str">
        <f t="shared" si="20"/>
        <v/>
      </c>
      <c r="BL14" s="172" t="str">
        <f t="shared" si="20"/>
        <v/>
      </c>
      <c r="BM14" s="172" t="str">
        <f t="shared" si="20"/>
        <v/>
      </c>
      <c r="BN14" s="172" t="str">
        <f t="shared" si="20"/>
        <v/>
      </c>
      <c r="BO14" s="172" t="str">
        <f t="shared" si="20"/>
        <v/>
      </c>
      <c r="BP14" s="172" t="str">
        <f t="shared" si="20"/>
        <v/>
      </c>
      <c r="BQ14" s="172" t="str">
        <f t="shared" si="20"/>
        <v/>
      </c>
      <c r="BR14" s="172" t="str">
        <f t="shared" si="20"/>
        <v/>
      </c>
      <c r="BS14" s="172" t="str">
        <f t="shared" si="20"/>
        <v/>
      </c>
      <c r="BT14" s="172" t="str">
        <f t="shared" si="20"/>
        <v/>
      </c>
      <c r="BU14" s="172" t="str">
        <f t="shared" si="20"/>
        <v/>
      </c>
      <c r="BV14" s="172" t="str">
        <f t="shared" si="20"/>
        <v/>
      </c>
      <c r="BW14" s="172" t="str">
        <f t="shared" si="20"/>
        <v/>
      </c>
      <c r="BX14" s="172" t="str">
        <f t="shared" si="20"/>
        <v/>
      </c>
      <c r="BY14" s="172" t="str">
        <f t="shared" si="21"/>
        <v/>
      </c>
      <c r="BZ14" s="172" t="str">
        <f t="shared" si="21"/>
        <v/>
      </c>
      <c r="CA14" s="173" t="str">
        <f t="shared" si="22"/>
        <v/>
      </c>
      <c r="CB14" s="173" t="str">
        <f t="shared" si="23"/>
        <v/>
      </c>
      <c r="CC14" s="173" t="str">
        <f t="shared" si="24"/>
        <v/>
      </c>
      <c r="CD14" s="173" t="str">
        <f t="shared" si="25"/>
        <v/>
      </c>
      <c r="CE14" s="176"/>
      <c r="CF14" s="12" t="str">
        <f t="shared" si="26"/>
        <v/>
      </c>
      <c r="CG14" s="175"/>
      <c r="CH14" s="93" t="s">
        <v>63</v>
      </c>
      <c r="CI14" s="125">
        <v>3300</v>
      </c>
      <c r="CJ14" s="125">
        <v>4000</v>
      </c>
      <c r="CK14" s="125">
        <v>4600</v>
      </c>
      <c r="CL14" s="125">
        <v>5100</v>
      </c>
      <c r="CM14" s="125">
        <v>5500</v>
      </c>
      <c r="CN14" s="125">
        <v>5900</v>
      </c>
      <c r="CO14" s="125">
        <v>6400</v>
      </c>
      <c r="CP14" s="125">
        <v>6650</v>
      </c>
      <c r="CQ14" s="125">
        <v>7000</v>
      </c>
      <c r="CR14" s="125">
        <v>7400</v>
      </c>
      <c r="CS14" s="125">
        <v>7700</v>
      </c>
      <c r="CT14" s="125">
        <v>8000</v>
      </c>
      <c r="CU14" s="125">
        <v>7000</v>
      </c>
      <c r="CV14" s="125">
        <v>5500</v>
      </c>
      <c r="CW14" s="125">
        <v>4500</v>
      </c>
      <c r="CX14" s="125">
        <v>4000</v>
      </c>
      <c r="CY14" s="125">
        <v>3700</v>
      </c>
      <c r="CZ14" s="125">
        <v>3300</v>
      </c>
      <c r="DA14" s="181"/>
      <c r="DB14" s="172" t="str">
        <f t="shared" si="27"/>
        <v/>
      </c>
      <c r="DC14" s="172" t="str">
        <f t="shared" si="27"/>
        <v/>
      </c>
      <c r="DD14" s="172" t="str">
        <f t="shared" si="27"/>
        <v/>
      </c>
      <c r="DE14" s="172" t="str">
        <f t="shared" si="27"/>
        <v/>
      </c>
      <c r="DF14" s="172" t="str">
        <f t="shared" si="27"/>
        <v/>
      </c>
      <c r="DG14" s="172" t="str">
        <f t="shared" si="27"/>
        <v/>
      </c>
      <c r="DH14" s="172" t="str">
        <f t="shared" si="27"/>
        <v/>
      </c>
      <c r="DI14" s="172" t="str">
        <f t="shared" si="27"/>
        <v/>
      </c>
      <c r="DJ14" s="172" t="str">
        <f t="shared" si="27"/>
        <v/>
      </c>
      <c r="DK14" s="172" t="str">
        <f t="shared" si="27"/>
        <v/>
      </c>
      <c r="DL14" s="172" t="str">
        <f t="shared" si="27"/>
        <v/>
      </c>
      <c r="DM14" s="172" t="str">
        <f t="shared" si="27"/>
        <v/>
      </c>
      <c r="DN14" s="172" t="str">
        <f t="shared" si="27"/>
        <v/>
      </c>
      <c r="DO14" s="172" t="str">
        <f t="shared" si="27"/>
        <v/>
      </c>
      <c r="DP14" s="172" t="str">
        <f t="shared" si="27"/>
        <v/>
      </c>
      <c r="DQ14" s="172" t="str">
        <f t="shared" si="27"/>
        <v/>
      </c>
      <c r="DR14" s="172" t="str">
        <f t="shared" si="28"/>
        <v/>
      </c>
      <c r="DS14" s="172" t="str">
        <f t="shared" si="28"/>
        <v/>
      </c>
      <c r="DT14" s="173" t="str">
        <f t="shared" si="29"/>
        <v/>
      </c>
      <c r="DU14" s="173" t="str">
        <f t="shared" si="30"/>
        <v/>
      </c>
      <c r="DV14" s="173" t="str">
        <f t="shared" si="31"/>
        <v/>
      </c>
      <c r="DW14" s="173" t="str">
        <f t="shared" si="32"/>
        <v/>
      </c>
      <c r="DX14" s="176"/>
      <c r="DY14" s="12" t="str">
        <f t="shared" si="33"/>
        <v/>
      </c>
      <c r="DZ14" s="92"/>
      <c r="EA14" s="12" t="str">
        <f t="shared" si="34"/>
        <v/>
      </c>
    </row>
    <row r="15" spans="1:135" hidden="1" x14ac:dyDescent="0.2">
      <c r="B15" s="99"/>
      <c r="C15" s="195"/>
      <c r="D15" s="205"/>
      <c r="E15" s="210"/>
      <c r="F15" s="219"/>
      <c r="G15" s="20"/>
      <c r="H15" s="104"/>
      <c r="I15" s="35">
        <f t="shared" si="0"/>
        <v>0</v>
      </c>
      <c r="J15" s="21"/>
      <c r="K15" s="36">
        <f t="shared" si="1"/>
        <v>0</v>
      </c>
      <c r="L15" s="21"/>
      <c r="M15" s="36">
        <f t="shared" si="2"/>
        <v>0</v>
      </c>
      <c r="N15" s="19"/>
      <c r="O15" s="36">
        <f t="shared" si="3"/>
        <v>0</v>
      </c>
      <c r="P15" s="19"/>
      <c r="Q15" s="36">
        <f t="shared" si="4"/>
        <v>0</v>
      </c>
      <c r="R15" s="21"/>
      <c r="S15" s="36">
        <f t="shared" si="5"/>
        <v>0</v>
      </c>
      <c r="T15" s="19"/>
      <c r="U15" s="36">
        <f t="shared" si="6"/>
        <v>0</v>
      </c>
      <c r="V15" s="18"/>
      <c r="W15" s="36">
        <f t="shared" si="7"/>
        <v>0</v>
      </c>
      <c r="X15" s="57"/>
      <c r="Y15" s="36">
        <f t="shared" si="8"/>
        <v>0</v>
      </c>
      <c r="Z15" s="45"/>
      <c r="AA15" s="74"/>
      <c r="AB15" s="75"/>
      <c r="AC15" s="36">
        <f t="shared" si="9"/>
        <v>0</v>
      </c>
      <c r="AD15" s="27">
        <f t="shared" si="10"/>
        <v>0</v>
      </c>
      <c r="AE15" s="101" t="str">
        <f t="shared" si="11"/>
        <v/>
      </c>
      <c r="AF15" s="25">
        <f t="shared" si="12"/>
        <v>0</v>
      </c>
      <c r="AG15" s="175"/>
      <c r="AH15" s="72">
        <f t="shared" si="13"/>
        <v>0</v>
      </c>
      <c r="AI15" s="72">
        <f t="shared" si="14"/>
        <v>0</v>
      </c>
      <c r="AJ15" s="170" t="str">
        <f t="shared" si="15"/>
        <v/>
      </c>
      <c r="AK15" s="170">
        <f t="shared" si="16"/>
        <v>0</v>
      </c>
      <c r="AL15" s="170">
        <f t="shared" si="17"/>
        <v>0</v>
      </c>
      <c r="AM15" s="171" t="str">
        <f t="shared" si="18"/>
        <v/>
      </c>
      <c r="AN15" s="73">
        <f t="shared" si="19"/>
        <v>0</v>
      </c>
      <c r="AO15" s="94" t="s">
        <v>64</v>
      </c>
      <c r="AP15" s="125">
        <v>2700</v>
      </c>
      <c r="AQ15" s="125">
        <v>3400</v>
      </c>
      <c r="AR15" s="125">
        <v>4100</v>
      </c>
      <c r="AS15" s="125">
        <v>4700</v>
      </c>
      <c r="AT15" s="125">
        <v>5300</v>
      </c>
      <c r="AU15" s="125">
        <v>5900</v>
      </c>
      <c r="AV15" s="125">
        <v>6600</v>
      </c>
      <c r="AW15" s="125">
        <v>7300</v>
      </c>
      <c r="AX15" s="125">
        <v>8100</v>
      </c>
      <c r="AY15" s="125">
        <v>8500</v>
      </c>
      <c r="AZ15" s="125">
        <v>8800</v>
      </c>
      <c r="BA15" s="125">
        <v>9100</v>
      </c>
      <c r="BB15" s="125">
        <v>8100</v>
      </c>
      <c r="BC15" s="125">
        <v>6600</v>
      </c>
      <c r="BD15" s="125">
        <v>5600</v>
      </c>
      <c r="BE15" s="125">
        <v>5100</v>
      </c>
      <c r="BF15" s="125">
        <v>4600</v>
      </c>
      <c r="BG15" s="125">
        <v>4200</v>
      </c>
      <c r="BH15" s="181"/>
      <c r="BI15" s="172" t="str">
        <f t="shared" si="20"/>
        <v/>
      </c>
      <c r="BJ15" s="172" t="str">
        <f t="shared" si="20"/>
        <v/>
      </c>
      <c r="BK15" s="172" t="str">
        <f t="shared" si="20"/>
        <v/>
      </c>
      <c r="BL15" s="172" t="str">
        <f t="shared" si="20"/>
        <v/>
      </c>
      <c r="BM15" s="172" t="str">
        <f t="shared" si="20"/>
        <v/>
      </c>
      <c r="BN15" s="172" t="str">
        <f t="shared" si="20"/>
        <v/>
      </c>
      <c r="BO15" s="172" t="str">
        <f t="shared" si="20"/>
        <v/>
      </c>
      <c r="BP15" s="172" t="str">
        <f t="shared" si="20"/>
        <v/>
      </c>
      <c r="BQ15" s="172" t="str">
        <f t="shared" si="20"/>
        <v/>
      </c>
      <c r="BR15" s="172" t="str">
        <f t="shared" si="20"/>
        <v/>
      </c>
      <c r="BS15" s="172" t="str">
        <f t="shared" si="20"/>
        <v/>
      </c>
      <c r="BT15" s="172" t="str">
        <f t="shared" si="20"/>
        <v/>
      </c>
      <c r="BU15" s="172" t="str">
        <f t="shared" si="20"/>
        <v/>
      </c>
      <c r="BV15" s="172" t="str">
        <f t="shared" si="20"/>
        <v/>
      </c>
      <c r="BW15" s="172" t="str">
        <f t="shared" si="20"/>
        <v/>
      </c>
      <c r="BX15" s="172" t="str">
        <f t="shared" si="20"/>
        <v/>
      </c>
      <c r="BY15" s="172" t="str">
        <f t="shared" si="21"/>
        <v/>
      </c>
      <c r="BZ15" s="172" t="str">
        <f t="shared" si="21"/>
        <v/>
      </c>
      <c r="CA15" s="173" t="str">
        <f t="shared" si="22"/>
        <v/>
      </c>
      <c r="CB15" s="173" t="str">
        <f t="shared" si="23"/>
        <v/>
      </c>
      <c r="CC15" s="173" t="str">
        <f t="shared" si="24"/>
        <v/>
      </c>
      <c r="CD15" s="173" t="str">
        <f t="shared" si="25"/>
        <v/>
      </c>
      <c r="CE15" s="176"/>
      <c r="CF15" s="12" t="str">
        <f t="shared" si="26"/>
        <v/>
      </c>
      <c r="CG15" s="175"/>
      <c r="CH15" s="94" t="s">
        <v>64</v>
      </c>
      <c r="CI15" s="125">
        <v>2600</v>
      </c>
      <c r="CJ15" s="125">
        <v>3300</v>
      </c>
      <c r="CK15" s="125">
        <v>3900</v>
      </c>
      <c r="CL15" s="125">
        <v>4400</v>
      </c>
      <c r="CM15" s="125">
        <v>4800</v>
      </c>
      <c r="CN15" s="125">
        <v>5200</v>
      </c>
      <c r="CO15" s="125">
        <v>5600</v>
      </c>
      <c r="CP15" s="125">
        <v>5950</v>
      </c>
      <c r="CQ15" s="125">
        <v>6300</v>
      </c>
      <c r="CR15" s="125">
        <v>6700</v>
      </c>
      <c r="CS15" s="125">
        <v>7000</v>
      </c>
      <c r="CT15" s="125">
        <v>7300</v>
      </c>
      <c r="CU15" s="125">
        <v>6300</v>
      </c>
      <c r="CV15" s="125">
        <v>4800</v>
      </c>
      <c r="CW15" s="125">
        <v>3800</v>
      </c>
      <c r="CX15" s="125">
        <v>3300</v>
      </c>
      <c r="CY15" s="125">
        <v>3000</v>
      </c>
      <c r="CZ15" s="125">
        <v>2600</v>
      </c>
      <c r="DA15" s="181"/>
      <c r="DB15" s="172" t="str">
        <f t="shared" si="27"/>
        <v/>
      </c>
      <c r="DC15" s="172" t="str">
        <f t="shared" si="27"/>
        <v/>
      </c>
      <c r="DD15" s="172" t="str">
        <f t="shared" si="27"/>
        <v/>
      </c>
      <c r="DE15" s="172" t="str">
        <f t="shared" si="27"/>
        <v/>
      </c>
      <c r="DF15" s="172" t="str">
        <f t="shared" si="27"/>
        <v/>
      </c>
      <c r="DG15" s="172" t="str">
        <f t="shared" si="27"/>
        <v/>
      </c>
      <c r="DH15" s="172" t="str">
        <f t="shared" si="27"/>
        <v/>
      </c>
      <c r="DI15" s="172" t="str">
        <f t="shared" si="27"/>
        <v/>
      </c>
      <c r="DJ15" s="172" t="str">
        <f t="shared" si="27"/>
        <v/>
      </c>
      <c r="DK15" s="172" t="str">
        <f t="shared" si="27"/>
        <v/>
      </c>
      <c r="DL15" s="172" t="str">
        <f t="shared" si="27"/>
        <v/>
      </c>
      <c r="DM15" s="172" t="str">
        <f t="shared" si="27"/>
        <v/>
      </c>
      <c r="DN15" s="172" t="str">
        <f t="shared" si="27"/>
        <v/>
      </c>
      <c r="DO15" s="172" t="str">
        <f t="shared" si="27"/>
        <v/>
      </c>
      <c r="DP15" s="172" t="str">
        <f t="shared" si="27"/>
        <v/>
      </c>
      <c r="DQ15" s="172" t="str">
        <f t="shared" si="27"/>
        <v/>
      </c>
      <c r="DR15" s="172" t="str">
        <f t="shared" si="28"/>
        <v/>
      </c>
      <c r="DS15" s="172" t="str">
        <f t="shared" si="28"/>
        <v/>
      </c>
      <c r="DT15" s="173" t="str">
        <f t="shared" si="29"/>
        <v/>
      </c>
      <c r="DU15" s="173" t="str">
        <f t="shared" si="30"/>
        <v/>
      </c>
      <c r="DV15" s="173" t="str">
        <f t="shared" si="31"/>
        <v/>
      </c>
      <c r="DW15" s="173" t="str">
        <f t="shared" si="32"/>
        <v/>
      </c>
      <c r="DX15" s="176"/>
      <c r="DY15" s="12" t="str">
        <f t="shared" si="33"/>
        <v/>
      </c>
      <c r="DZ15" s="92"/>
      <c r="EA15" s="12" t="str">
        <f t="shared" si="34"/>
        <v/>
      </c>
    </row>
    <row r="16" spans="1:135" hidden="1" x14ac:dyDescent="0.2">
      <c r="B16" s="99"/>
      <c r="C16" s="195"/>
      <c r="D16" s="205"/>
      <c r="E16" s="210"/>
      <c r="F16" s="219"/>
      <c r="G16" s="178"/>
      <c r="H16" s="104"/>
      <c r="I16" s="35">
        <f t="shared" si="0"/>
        <v>0</v>
      </c>
      <c r="J16" s="21"/>
      <c r="K16" s="36">
        <f t="shared" si="1"/>
        <v>0</v>
      </c>
      <c r="L16" s="21"/>
      <c r="M16" s="36">
        <f t="shared" si="2"/>
        <v>0</v>
      </c>
      <c r="N16" s="19"/>
      <c r="O16" s="36">
        <f t="shared" si="3"/>
        <v>0</v>
      </c>
      <c r="P16" s="19"/>
      <c r="Q16" s="36">
        <f t="shared" si="4"/>
        <v>0</v>
      </c>
      <c r="R16" s="21"/>
      <c r="S16" s="36">
        <f t="shared" si="5"/>
        <v>0</v>
      </c>
      <c r="T16" s="19"/>
      <c r="U16" s="36">
        <f t="shared" si="6"/>
        <v>0</v>
      </c>
      <c r="V16" s="18"/>
      <c r="W16" s="36">
        <f t="shared" si="7"/>
        <v>0</v>
      </c>
      <c r="X16" s="57"/>
      <c r="Y16" s="36">
        <f t="shared" si="8"/>
        <v>0</v>
      </c>
      <c r="Z16" s="45"/>
      <c r="AA16" s="74"/>
      <c r="AB16" s="75"/>
      <c r="AC16" s="36">
        <f t="shared" si="9"/>
        <v>0</v>
      </c>
      <c r="AD16" s="27">
        <f t="shared" si="10"/>
        <v>0</v>
      </c>
      <c r="AE16" s="101" t="str">
        <f t="shared" si="11"/>
        <v/>
      </c>
      <c r="AF16" s="25">
        <f t="shared" si="12"/>
        <v>0</v>
      </c>
      <c r="AG16" s="175"/>
      <c r="AH16" s="72">
        <f t="shared" si="13"/>
        <v>0</v>
      </c>
      <c r="AI16" s="72">
        <f t="shared" si="14"/>
        <v>0</v>
      </c>
      <c r="AJ16" s="170" t="str">
        <f t="shared" si="15"/>
        <v/>
      </c>
      <c r="AK16" s="170">
        <f t="shared" si="16"/>
        <v>0</v>
      </c>
      <c r="AL16" s="170">
        <f t="shared" si="17"/>
        <v>0</v>
      </c>
      <c r="AM16" s="171" t="str">
        <f t="shared" si="18"/>
        <v/>
      </c>
      <c r="AN16" s="73">
        <f t="shared" si="19"/>
        <v>0</v>
      </c>
      <c r="AO16" s="95" t="s">
        <v>65</v>
      </c>
      <c r="AP16" s="125">
        <v>1900</v>
      </c>
      <c r="AQ16" s="125">
        <v>2600</v>
      </c>
      <c r="AR16" s="125">
        <v>3300</v>
      </c>
      <c r="AS16" s="125">
        <v>3900</v>
      </c>
      <c r="AT16" s="125">
        <v>4500</v>
      </c>
      <c r="AU16" s="125">
        <v>5100</v>
      </c>
      <c r="AV16" s="125">
        <v>5800</v>
      </c>
      <c r="AW16" s="125">
        <v>6500</v>
      </c>
      <c r="AX16" s="125">
        <v>7300</v>
      </c>
      <c r="AY16" s="125">
        <v>7700</v>
      </c>
      <c r="AZ16" s="125">
        <v>8000</v>
      </c>
      <c r="BA16" s="125">
        <v>8300</v>
      </c>
      <c r="BB16" s="125">
        <v>7300</v>
      </c>
      <c r="BC16" s="125">
        <v>5800</v>
      </c>
      <c r="BD16" s="125">
        <v>4800</v>
      </c>
      <c r="BE16" s="125">
        <v>4300</v>
      </c>
      <c r="BF16" s="125">
        <v>3800</v>
      </c>
      <c r="BG16" s="125">
        <v>3400</v>
      </c>
      <c r="BH16" s="181"/>
      <c r="BI16" s="172" t="str">
        <f t="shared" si="20"/>
        <v/>
      </c>
      <c r="BJ16" s="172" t="str">
        <f t="shared" si="20"/>
        <v/>
      </c>
      <c r="BK16" s="172" t="str">
        <f t="shared" si="20"/>
        <v/>
      </c>
      <c r="BL16" s="172" t="str">
        <f t="shared" si="20"/>
        <v/>
      </c>
      <c r="BM16" s="172" t="str">
        <f t="shared" si="20"/>
        <v/>
      </c>
      <c r="BN16" s="172" t="str">
        <f t="shared" si="20"/>
        <v/>
      </c>
      <c r="BO16" s="172" t="str">
        <f t="shared" si="20"/>
        <v/>
      </c>
      <c r="BP16" s="172" t="str">
        <f t="shared" si="20"/>
        <v/>
      </c>
      <c r="BQ16" s="172" t="str">
        <f t="shared" si="20"/>
        <v/>
      </c>
      <c r="BR16" s="172" t="str">
        <f t="shared" si="20"/>
        <v/>
      </c>
      <c r="BS16" s="172" t="str">
        <f t="shared" si="20"/>
        <v/>
      </c>
      <c r="BT16" s="172" t="str">
        <f t="shared" si="20"/>
        <v/>
      </c>
      <c r="BU16" s="172" t="str">
        <f t="shared" si="20"/>
        <v/>
      </c>
      <c r="BV16" s="172" t="str">
        <f t="shared" si="20"/>
        <v/>
      </c>
      <c r="BW16" s="172" t="str">
        <f t="shared" si="20"/>
        <v/>
      </c>
      <c r="BX16" s="172" t="str">
        <f t="shared" si="20"/>
        <v/>
      </c>
      <c r="BY16" s="172" t="str">
        <f t="shared" si="21"/>
        <v/>
      </c>
      <c r="BZ16" s="172" t="str">
        <f t="shared" si="21"/>
        <v/>
      </c>
      <c r="CA16" s="173" t="str">
        <f t="shared" si="22"/>
        <v/>
      </c>
      <c r="CB16" s="173" t="str">
        <f t="shared" si="23"/>
        <v/>
      </c>
      <c r="CC16" s="173" t="str">
        <f t="shared" si="24"/>
        <v/>
      </c>
      <c r="CD16" s="173" t="str">
        <f t="shared" si="25"/>
        <v/>
      </c>
      <c r="CE16" s="176"/>
      <c r="CF16" s="12" t="str">
        <f t="shared" si="26"/>
        <v/>
      </c>
      <c r="CG16" s="175"/>
      <c r="CH16" s="95" t="s">
        <v>65</v>
      </c>
      <c r="CI16" s="125">
        <v>1800</v>
      </c>
      <c r="CJ16" s="125">
        <v>2500</v>
      </c>
      <c r="CK16" s="125">
        <v>3100</v>
      </c>
      <c r="CL16" s="125">
        <v>3600</v>
      </c>
      <c r="CM16" s="125">
        <v>4000</v>
      </c>
      <c r="CN16" s="125">
        <v>4400</v>
      </c>
      <c r="CO16" s="125">
        <v>4800</v>
      </c>
      <c r="CP16" s="125">
        <v>5150</v>
      </c>
      <c r="CQ16" s="125">
        <v>5500</v>
      </c>
      <c r="CR16" s="125">
        <v>5900</v>
      </c>
      <c r="CS16" s="125">
        <v>6200</v>
      </c>
      <c r="CT16" s="125">
        <v>6500</v>
      </c>
      <c r="CU16" s="125">
        <v>5500</v>
      </c>
      <c r="CV16" s="125">
        <v>4000</v>
      </c>
      <c r="CW16" s="125">
        <v>3000</v>
      </c>
      <c r="CX16" s="125">
        <v>2500</v>
      </c>
      <c r="CY16" s="125">
        <v>2200</v>
      </c>
      <c r="CZ16" s="125">
        <v>1800</v>
      </c>
      <c r="DA16" s="181"/>
      <c r="DB16" s="172" t="str">
        <f t="shared" si="27"/>
        <v/>
      </c>
      <c r="DC16" s="172" t="str">
        <f t="shared" si="27"/>
        <v/>
      </c>
      <c r="DD16" s="172" t="str">
        <f t="shared" si="27"/>
        <v/>
      </c>
      <c r="DE16" s="172" t="str">
        <f t="shared" si="27"/>
        <v/>
      </c>
      <c r="DF16" s="172" t="str">
        <f t="shared" si="27"/>
        <v/>
      </c>
      <c r="DG16" s="172" t="str">
        <f t="shared" si="27"/>
        <v/>
      </c>
      <c r="DH16" s="172" t="str">
        <f t="shared" si="27"/>
        <v/>
      </c>
      <c r="DI16" s="172" t="str">
        <f t="shared" si="27"/>
        <v/>
      </c>
      <c r="DJ16" s="172" t="str">
        <f t="shared" si="27"/>
        <v/>
      </c>
      <c r="DK16" s="172" t="str">
        <f t="shared" si="27"/>
        <v/>
      </c>
      <c r="DL16" s="172" t="str">
        <f t="shared" si="27"/>
        <v/>
      </c>
      <c r="DM16" s="172" t="str">
        <f t="shared" si="27"/>
        <v/>
      </c>
      <c r="DN16" s="172" t="str">
        <f t="shared" si="27"/>
        <v/>
      </c>
      <c r="DO16" s="172" t="str">
        <f t="shared" si="27"/>
        <v/>
      </c>
      <c r="DP16" s="172" t="str">
        <f t="shared" si="27"/>
        <v/>
      </c>
      <c r="DQ16" s="172" t="str">
        <f t="shared" si="27"/>
        <v/>
      </c>
      <c r="DR16" s="172" t="str">
        <f t="shared" si="28"/>
        <v/>
      </c>
      <c r="DS16" s="172" t="str">
        <f t="shared" si="28"/>
        <v/>
      </c>
      <c r="DT16" s="173" t="str">
        <f t="shared" si="29"/>
        <v/>
      </c>
      <c r="DU16" s="173" t="str">
        <f t="shared" si="30"/>
        <v/>
      </c>
      <c r="DV16" s="173" t="str">
        <f t="shared" si="31"/>
        <v/>
      </c>
      <c r="DW16" s="173" t="str">
        <f t="shared" si="32"/>
        <v/>
      </c>
      <c r="DX16" s="176"/>
      <c r="DY16" s="12" t="str">
        <f t="shared" si="33"/>
        <v/>
      </c>
      <c r="DZ16" s="92"/>
      <c r="EA16" s="12" t="str">
        <f t="shared" si="34"/>
        <v/>
      </c>
    </row>
    <row r="17" spans="1:138" hidden="1" x14ac:dyDescent="0.2">
      <c r="B17" s="99"/>
      <c r="C17" s="195"/>
      <c r="D17" s="205"/>
      <c r="E17" s="210"/>
      <c r="F17" s="219"/>
      <c r="G17" s="178"/>
      <c r="H17" s="104"/>
      <c r="I17" s="35">
        <f t="shared" si="0"/>
        <v>0</v>
      </c>
      <c r="J17" s="21"/>
      <c r="K17" s="36">
        <f t="shared" si="1"/>
        <v>0</v>
      </c>
      <c r="L17" s="21"/>
      <c r="M17" s="36">
        <f t="shared" si="2"/>
        <v>0</v>
      </c>
      <c r="N17" s="19"/>
      <c r="O17" s="36">
        <f t="shared" si="3"/>
        <v>0</v>
      </c>
      <c r="P17" s="19"/>
      <c r="Q17" s="36">
        <f t="shared" si="4"/>
        <v>0</v>
      </c>
      <c r="R17" s="21"/>
      <c r="S17" s="36">
        <f t="shared" si="5"/>
        <v>0</v>
      </c>
      <c r="T17" s="19"/>
      <c r="U17" s="36">
        <f t="shared" si="6"/>
        <v>0</v>
      </c>
      <c r="V17" s="18"/>
      <c r="W17" s="36">
        <f t="shared" si="7"/>
        <v>0</v>
      </c>
      <c r="X17" s="57"/>
      <c r="Y17" s="36">
        <f t="shared" si="8"/>
        <v>0</v>
      </c>
      <c r="Z17" s="45"/>
      <c r="AA17" s="74"/>
      <c r="AB17" s="75"/>
      <c r="AC17" s="36">
        <f t="shared" si="9"/>
        <v>0</v>
      </c>
      <c r="AD17" s="27">
        <f t="shared" si="10"/>
        <v>0</v>
      </c>
      <c r="AE17" s="101" t="str">
        <f t="shared" si="11"/>
        <v/>
      </c>
      <c r="AF17" s="25">
        <f t="shared" si="12"/>
        <v>0</v>
      </c>
      <c r="AG17" s="175"/>
      <c r="AH17" s="72">
        <f t="shared" si="13"/>
        <v>0</v>
      </c>
      <c r="AI17" s="72">
        <f t="shared" si="14"/>
        <v>0</v>
      </c>
      <c r="AJ17" s="170" t="str">
        <f t="shared" si="15"/>
        <v/>
      </c>
      <c r="AK17" s="170">
        <f t="shared" si="16"/>
        <v>0</v>
      </c>
      <c r="AL17" s="170">
        <f t="shared" si="17"/>
        <v>0</v>
      </c>
      <c r="AM17" s="171" t="str">
        <f t="shared" si="18"/>
        <v/>
      </c>
      <c r="AN17" s="73">
        <f t="shared" si="19"/>
        <v>0</v>
      </c>
      <c r="AO17" s="96" t="s">
        <v>66</v>
      </c>
      <c r="AP17" s="125">
        <v>900</v>
      </c>
      <c r="AQ17" s="125">
        <v>1600</v>
      </c>
      <c r="AR17" s="125">
        <v>2300</v>
      </c>
      <c r="AS17" s="125">
        <v>2900</v>
      </c>
      <c r="AT17" s="125">
        <v>3500</v>
      </c>
      <c r="AU17" s="125">
        <v>4100</v>
      </c>
      <c r="AV17" s="125">
        <v>4800</v>
      </c>
      <c r="AW17" s="125">
        <v>5500</v>
      </c>
      <c r="AX17" s="125">
        <v>6300</v>
      </c>
      <c r="AY17" s="125">
        <v>6700</v>
      </c>
      <c r="AZ17" s="125">
        <v>7000</v>
      </c>
      <c r="BA17" s="125">
        <v>7300</v>
      </c>
      <c r="BB17" s="125">
        <v>6300</v>
      </c>
      <c r="BC17" s="125">
        <v>4800</v>
      </c>
      <c r="BD17" s="125">
        <v>3800</v>
      </c>
      <c r="BE17" s="125">
        <v>3300</v>
      </c>
      <c r="BF17" s="125">
        <v>2800</v>
      </c>
      <c r="BG17" s="125">
        <v>2400</v>
      </c>
      <c r="BH17" s="181"/>
      <c r="BI17" s="172" t="str">
        <f t="shared" si="20"/>
        <v/>
      </c>
      <c r="BJ17" s="172" t="str">
        <f t="shared" si="20"/>
        <v/>
      </c>
      <c r="BK17" s="172" t="str">
        <f t="shared" si="20"/>
        <v/>
      </c>
      <c r="BL17" s="172" t="str">
        <f t="shared" si="20"/>
        <v/>
      </c>
      <c r="BM17" s="172" t="str">
        <f t="shared" si="20"/>
        <v/>
      </c>
      <c r="BN17" s="172" t="str">
        <f t="shared" si="20"/>
        <v/>
      </c>
      <c r="BO17" s="172" t="str">
        <f t="shared" si="20"/>
        <v/>
      </c>
      <c r="BP17" s="172" t="str">
        <f t="shared" si="20"/>
        <v/>
      </c>
      <c r="BQ17" s="172" t="str">
        <f t="shared" si="20"/>
        <v/>
      </c>
      <c r="BR17" s="172" t="str">
        <f t="shared" si="20"/>
        <v/>
      </c>
      <c r="BS17" s="172" t="str">
        <f t="shared" si="20"/>
        <v/>
      </c>
      <c r="BT17" s="172" t="str">
        <f t="shared" si="20"/>
        <v/>
      </c>
      <c r="BU17" s="172" t="str">
        <f t="shared" si="20"/>
        <v/>
      </c>
      <c r="BV17" s="172" t="str">
        <f t="shared" si="20"/>
        <v/>
      </c>
      <c r="BW17" s="172" t="str">
        <f t="shared" si="20"/>
        <v/>
      </c>
      <c r="BX17" s="172" t="str">
        <f t="shared" si="20"/>
        <v/>
      </c>
      <c r="BY17" s="172" t="str">
        <f t="shared" si="21"/>
        <v/>
      </c>
      <c r="BZ17" s="172" t="str">
        <f t="shared" si="21"/>
        <v/>
      </c>
      <c r="CA17" s="173" t="str">
        <f t="shared" si="22"/>
        <v/>
      </c>
      <c r="CB17" s="173" t="str">
        <f t="shared" si="23"/>
        <v/>
      </c>
      <c r="CC17" s="173" t="str">
        <f t="shared" si="24"/>
        <v/>
      </c>
      <c r="CD17" s="173" t="str">
        <f t="shared" si="25"/>
        <v/>
      </c>
      <c r="CE17" s="176"/>
      <c r="CF17" s="12" t="str">
        <f t="shared" si="26"/>
        <v/>
      </c>
      <c r="CG17" s="175"/>
      <c r="CH17" s="96" t="s">
        <v>66</v>
      </c>
      <c r="CI17" s="125">
        <v>800</v>
      </c>
      <c r="CJ17" s="125">
        <v>1500</v>
      </c>
      <c r="CK17" s="125">
        <v>2100</v>
      </c>
      <c r="CL17" s="125">
        <v>2600</v>
      </c>
      <c r="CM17" s="125">
        <v>3000</v>
      </c>
      <c r="CN17" s="125">
        <v>3400</v>
      </c>
      <c r="CO17" s="125">
        <v>3800</v>
      </c>
      <c r="CP17" s="125">
        <v>4150</v>
      </c>
      <c r="CQ17" s="125">
        <v>4500</v>
      </c>
      <c r="CR17" s="125">
        <v>4900</v>
      </c>
      <c r="CS17" s="125">
        <v>5200</v>
      </c>
      <c r="CT17" s="125">
        <v>5500</v>
      </c>
      <c r="CU17" s="125">
        <v>4500</v>
      </c>
      <c r="CV17" s="125">
        <v>3000</v>
      </c>
      <c r="CW17" s="125">
        <v>2000</v>
      </c>
      <c r="CX17" s="125">
        <v>1500</v>
      </c>
      <c r="CY17" s="125">
        <v>1200</v>
      </c>
      <c r="CZ17" s="125">
        <v>800</v>
      </c>
      <c r="DA17" s="181"/>
      <c r="DB17" s="172" t="str">
        <f t="shared" si="27"/>
        <v/>
      </c>
      <c r="DC17" s="172" t="str">
        <f t="shared" si="27"/>
        <v/>
      </c>
      <c r="DD17" s="172" t="str">
        <f t="shared" si="27"/>
        <v/>
      </c>
      <c r="DE17" s="172" t="str">
        <f t="shared" si="27"/>
        <v/>
      </c>
      <c r="DF17" s="172" t="str">
        <f t="shared" si="27"/>
        <v/>
      </c>
      <c r="DG17" s="172" t="str">
        <f t="shared" si="27"/>
        <v/>
      </c>
      <c r="DH17" s="172" t="str">
        <f t="shared" si="27"/>
        <v/>
      </c>
      <c r="DI17" s="172" t="str">
        <f t="shared" si="27"/>
        <v/>
      </c>
      <c r="DJ17" s="172" t="str">
        <f t="shared" si="27"/>
        <v/>
      </c>
      <c r="DK17" s="172" t="str">
        <f t="shared" si="27"/>
        <v/>
      </c>
      <c r="DL17" s="172" t="str">
        <f t="shared" si="27"/>
        <v/>
      </c>
      <c r="DM17" s="172" t="str">
        <f t="shared" si="27"/>
        <v/>
      </c>
      <c r="DN17" s="172" t="str">
        <f t="shared" si="27"/>
        <v/>
      </c>
      <c r="DO17" s="172" t="str">
        <f t="shared" si="27"/>
        <v/>
      </c>
      <c r="DP17" s="172" t="str">
        <f t="shared" si="27"/>
        <v/>
      </c>
      <c r="DQ17" s="172" t="str">
        <f t="shared" si="27"/>
        <v/>
      </c>
      <c r="DR17" s="172" t="str">
        <f t="shared" si="28"/>
        <v/>
      </c>
      <c r="DS17" s="172" t="str">
        <f t="shared" si="28"/>
        <v/>
      </c>
      <c r="DT17" s="173" t="str">
        <f t="shared" si="29"/>
        <v/>
      </c>
      <c r="DU17" s="173" t="str">
        <f t="shared" si="30"/>
        <v/>
      </c>
      <c r="DV17" s="173" t="str">
        <f t="shared" si="31"/>
        <v/>
      </c>
      <c r="DW17" s="173" t="str">
        <f t="shared" si="32"/>
        <v/>
      </c>
      <c r="DX17" s="176"/>
      <c r="DY17" s="12" t="str">
        <f t="shared" si="33"/>
        <v/>
      </c>
      <c r="DZ17" s="92"/>
      <c r="EA17" s="12" t="str">
        <f t="shared" si="34"/>
        <v/>
      </c>
    </row>
    <row r="18" spans="1:138" hidden="1" x14ac:dyDescent="0.2">
      <c r="B18" s="99"/>
      <c r="C18" s="195"/>
      <c r="D18" s="205"/>
      <c r="E18" s="210"/>
      <c r="F18" s="219"/>
      <c r="G18" s="108"/>
      <c r="H18" s="104"/>
      <c r="I18" s="35">
        <f t="shared" si="0"/>
        <v>0</v>
      </c>
      <c r="J18" s="21"/>
      <c r="K18" s="36">
        <f t="shared" si="1"/>
        <v>0</v>
      </c>
      <c r="L18" s="21"/>
      <c r="M18" s="36">
        <f t="shared" si="2"/>
        <v>0</v>
      </c>
      <c r="N18" s="19"/>
      <c r="O18" s="36">
        <f t="shared" si="3"/>
        <v>0</v>
      </c>
      <c r="P18" s="19"/>
      <c r="Q18" s="36">
        <f t="shared" si="4"/>
        <v>0</v>
      </c>
      <c r="R18" s="21"/>
      <c r="S18" s="36">
        <f t="shared" si="5"/>
        <v>0</v>
      </c>
      <c r="T18" s="19"/>
      <c r="U18" s="36">
        <f t="shared" si="6"/>
        <v>0</v>
      </c>
      <c r="V18" s="18"/>
      <c r="W18" s="36">
        <f t="shared" si="7"/>
        <v>0</v>
      </c>
      <c r="X18" s="57"/>
      <c r="Y18" s="36">
        <f t="shared" si="8"/>
        <v>0</v>
      </c>
      <c r="Z18" s="45"/>
      <c r="AA18" s="74"/>
      <c r="AB18" s="75"/>
      <c r="AC18" s="36">
        <f t="shared" si="9"/>
        <v>0</v>
      </c>
      <c r="AD18" s="27">
        <f t="shared" si="10"/>
        <v>0</v>
      </c>
      <c r="AE18" s="101" t="str">
        <f t="shared" si="11"/>
        <v/>
      </c>
      <c r="AF18" s="25">
        <f t="shared" si="12"/>
        <v>0</v>
      </c>
      <c r="AG18" s="175"/>
      <c r="AH18" s="72">
        <f t="shared" si="13"/>
        <v>0</v>
      </c>
      <c r="AI18" s="72">
        <f t="shared" si="14"/>
        <v>0</v>
      </c>
      <c r="AJ18" s="170" t="str">
        <f t="shared" si="15"/>
        <v/>
      </c>
      <c r="AK18" s="170">
        <f t="shared" si="16"/>
        <v>0</v>
      </c>
      <c r="AL18" s="170">
        <f t="shared" si="17"/>
        <v>0</v>
      </c>
      <c r="AM18" s="171" t="str">
        <f t="shared" si="18"/>
        <v/>
      </c>
      <c r="AN18" s="73">
        <f t="shared" si="19"/>
        <v>0</v>
      </c>
      <c r="AO18" s="96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81"/>
      <c r="BI18" s="172" t="str">
        <f t="shared" si="20"/>
        <v/>
      </c>
      <c r="BJ18" s="172" t="str">
        <f t="shared" si="20"/>
        <v/>
      </c>
      <c r="BK18" s="172" t="str">
        <f t="shared" si="20"/>
        <v/>
      </c>
      <c r="BL18" s="172" t="str">
        <f t="shared" si="20"/>
        <v/>
      </c>
      <c r="BM18" s="172" t="str">
        <f t="shared" si="20"/>
        <v/>
      </c>
      <c r="BN18" s="172" t="str">
        <f t="shared" si="20"/>
        <v/>
      </c>
      <c r="BO18" s="172" t="str">
        <f t="shared" si="20"/>
        <v/>
      </c>
      <c r="BP18" s="172" t="str">
        <f t="shared" si="20"/>
        <v/>
      </c>
      <c r="BQ18" s="172" t="str">
        <f t="shared" si="20"/>
        <v/>
      </c>
      <c r="BR18" s="172" t="str">
        <f t="shared" si="20"/>
        <v/>
      </c>
      <c r="BS18" s="172" t="str">
        <f t="shared" si="20"/>
        <v/>
      </c>
      <c r="BT18" s="172" t="str">
        <f t="shared" si="20"/>
        <v/>
      </c>
      <c r="BU18" s="172" t="str">
        <f t="shared" si="20"/>
        <v/>
      </c>
      <c r="BV18" s="172" t="str">
        <f t="shared" si="20"/>
        <v/>
      </c>
      <c r="BW18" s="172" t="str">
        <f t="shared" si="20"/>
        <v/>
      </c>
      <c r="BX18" s="172" t="str">
        <f t="shared" si="20"/>
        <v/>
      </c>
      <c r="BY18" s="172" t="str">
        <f t="shared" si="21"/>
        <v/>
      </c>
      <c r="BZ18" s="172" t="str">
        <f t="shared" si="21"/>
        <v/>
      </c>
      <c r="CA18" s="173" t="str">
        <f t="shared" si="22"/>
        <v/>
      </c>
      <c r="CB18" s="173" t="str">
        <f t="shared" si="23"/>
        <v/>
      </c>
      <c r="CC18" s="173" t="str">
        <f t="shared" si="24"/>
        <v/>
      </c>
      <c r="CD18" s="173" t="str">
        <f t="shared" si="25"/>
        <v/>
      </c>
      <c r="CE18" s="176"/>
      <c r="CF18" s="12" t="str">
        <f t="shared" si="26"/>
        <v/>
      </c>
      <c r="CG18" s="175"/>
      <c r="CH18" s="96"/>
      <c r="CI18" s="179"/>
      <c r="CJ18" s="179"/>
      <c r="CK18" s="179"/>
      <c r="CL18" s="179"/>
      <c r="CM18" s="179"/>
      <c r="CN18" s="179"/>
      <c r="CO18" s="179"/>
      <c r="CP18" s="179"/>
      <c r="CQ18" s="179"/>
      <c r="CR18" s="179"/>
      <c r="CS18" s="179"/>
      <c r="CT18" s="179"/>
      <c r="CU18" s="179"/>
      <c r="CV18" s="179"/>
      <c r="CW18" s="179"/>
      <c r="CX18" s="179"/>
      <c r="CY18" s="179"/>
      <c r="CZ18" s="179"/>
      <c r="DA18" s="181"/>
      <c r="DB18" s="172" t="str">
        <f t="shared" si="27"/>
        <v/>
      </c>
      <c r="DC18" s="172" t="str">
        <f t="shared" si="27"/>
        <v/>
      </c>
      <c r="DD18" s="172" t="str">
        <f t="shared" si="27"/>
        <v/>
      </c>
      <c r="DE18" s="172" t="str">
        <f t="shared" si="27"/>
        <v/>
      </c>
      <c r="DF18" s="172" t="str">
        <f t="shared" si="27"/>
        <v/>
      </c>
      <c r="DG18" s="172" t="str">
        <f t="shared" si="27"/>
        <v/>
      </c>
      <c r="DH18" s="172" t="str">
        <f t="shared" si="27"/>
        <v/>
      </c>
      <c r="DI18" s="172" t="str">
        <f t="shared" si="27"/>
        <v/>
      </c>
      <c r="DJ18" s="172" t="str">
        <f t="shared" si="27"/>
        <v/>
      </c>
      <c r="DK18" s="172" t="str">
        <f t="shared" si="27"/>
        <v/>
      </c>
      <c r="DL18" s="172" t="str">
        <f t="shared" si="27"/>
        <v/>
      </c>
      <c r="DM18" s="172" t="str">
        <f t="shared" si="27"/>
        <v/>
      </c>
      <c r="DN18" s="172" t="str">
        <f t="shared" si="27"/>
        <v/>
      </c>
      <c r="DO18" s="172" t="str">
        <f t="shared" si="27"/>
        <v/>
      </c>
      <c r="DP18" s="172" t="str">
        <f t="shared" si="27"/>
        <v/>
      </c>
      <c r="DQ18" s="172" t="str">
        <f t="shared" si="27"/>
        <v/>
      </c>
      <c r="DR18" s="172" t="str">
        <f t="shared" si="28"/>
        <v/>
      </c>
      <c r="DS18" s="172" t="str">
        <f t="shared" si="28"/>
        <v/>
      </c>
      <c r="DT18" s="173" t="str">
        <f t="shared" si="29"/>
        <v/>
      </c>
      <c r="DU18" s="173" t="str">
        <f t="shared" si="30"/>
        <v/>
      </c>
      <c r="DV18" s="173" t="str">
        <f t="shared" si="31"/>
        <v/>
      </c>
      <c r="DW18" s="173" t="str">
        <f t="shared" si="32"/>
        <v/>
      </c>
      <c r="DX18" s="176"/>
      <c r="DY18" s="12" t="str">
        <f t="shared" si="33"/>
        <v/>
      </c>
      <c r="DZ18" s="92"/>
      <c r="EA18" s="12" t="str">
        <f t="shared" si="34"/>
        <v/>
      </c>
    </row>
    <row r="19" spans="1:138" hidden="1" x14ac:dyDescent="0.2">
      <c r="B19" s="99"/>
      <c r="C19" s="195"/>
      <c r="D19" s="205"/>
      <c r="E19" s="210"/>
      <c r="F19" s="219"/>
      <c r="G19" s="178"/>
      <c r="H19" s="104"/>
      <c r="I19" s="35">
        <f t="shared" si="0"/>
        <v>0</v>
      </c>
      <c r="J19" s="21"/>
      <c r="K19" s="36">
        <f t="shared" si="1"/>
        <v>0</v>
      </c>
      <c r="L19" s="21"/>
      <c r="M19" s="36">
        <f t="shared" si="2"/>
        <v>0</v>
      </c>
      <c r="N19" s="19"/>
      <c r="O19" s="36">
        <f t="shared" si="3"/>
        <v>0</v>
      </c>
      <c r="P19" s="19"/>
      <c r="Q19" s="36">
        <f t="shared" si="4"/>
        <v>0</v>
      </c>
      <c r="R19" s="21"/>
      <c r="S19" s="36">
        <f t="shared" si="5"/>
        <v>0</v>
      </c>
      <c r="T19" s="19"/>
      <c r="U19" s="36">
        <f t="shared" si="6"/>
        <v>0</v>
      </c>
      <c r="V19" s="18"/>
      <c r="W19" s="36">
        <f t="shared" si="7"/>
        <v>0</v>
      </c>
      <c r="X19" s="57"/>
      <c r="Y19" s="36">
        <f t="shared" si="8"/>
        <v>0</v>
      </c>
      <c r="Z19" s="45"/>
      <c r="AA19" s="74"/>
      <c r="AB19" s="75"/>
      <c r="AC19" s="36">
        <f t="shared" si="9"/>
        <v>0</v>
      </c>
      <c r="AD19" s="27">
        <f t="shared" si="10"/>
        <v>0</v>
      </c>
      <c r="AE19" s="101" t="str">
        <f t="shared" si="11"/>
        <v/>
      </c>
      <c r="AF19" s="25">
        <f t="shared" si="12"/>
        <v>0</v>
      </c>
      <c r="AG19" s="175"/>
      <c r="AH19" s="72">
        <f t="shared" si="13"/>
        <v>0</v>
      </c>
      <c r="AI19" s="72">
        <f t="shared" si="14"/>
        <v>0</v>
      </c>
      <c r="AJ19" s="170" t="str">
        <f t="shared" si="15"/>
        <v/>
      </c>
      <c r="AK19" s="170">
        <f t="shared" si="16"/>
        <v>0</v>
      </c>
      <c r="AL19" s="170">
        <f t="shared" si="17"/>
        <v>0</v>
      </c>
      <c r="AM19" s="171" t="str">
        <f t="shared" si="18"/>
        <v/>
      </c>
      <c r="AN19" s="73">
        <f t="shared" si="19"/>
        <v>0</v>
      </c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  <c r="AZ19" s="181"/>
      <c r="BA19" s="181"/>
      <c r="BB19" s="181"/>
      <c r="BC19" s="181"/>
      <c r="BD19" s="181"/>
      <c r="BE19" s="181"/>
      <c r="BF19" s="181"/>
      <c r="BG19" s="181"/>
      <c r="BH19" s="181"/>
      <c r="BI19" s="172" t="str">
        <f t="shared" si="20"/>
        <v/>
      </c>
      <c r="BJ19" s="172" t="str">
        <f t="shared" si="20"/>
        <v/>
      </c>
      <c r="BK19" s="172" t="str">
        <f t="shared" si="20"/>
        <v/>
      </c>
      <c r="BL19" s="172" t="str">
        <f t="shared" si="20"/>
        <v/>
      </c>
      <c r="BM19" s="172" t="str">
        <f t="shared" si="20"/>
        <v/>
      </c>
      <c r="BN19" s="172" t="str">
        <f t="shared" si="20"/>
        <v/>
      </c>
      <c r="BO19" s="172" t="str">
        <f t="shared" si="20"/>
        <v/>
      </c>
      <c r="BP19" s="172" t="str">
        <f t="shared" si="20"/>
        <v/>
      </c>
      <c r="BQ19" s="172" t="str">
        <f t="shared" si="20"/>
        <v/>
      </c>
      <c r="BR19" s="172" t="str">
        <f t="shared" si="20"/>
        <v/>
      </c>
      <c r="BS19" s="172" t="str">
        <f t="shared" si="20"/>
        <v/>
      </c>
      <c r="BT19" s="172" t="str">
        <f t="shared" si="20"/>
        <v/>
      </c>
      <c r="BU19" s="172" t="str">
        <f t="shared" si="20"/>
        <v/>
      </c>
      <c r="BV19" s="172" t="str">
        <f t="shared" si="20"/>
        <v/>
      </c>
      <c r="BW19" s="172" t="str">
        <f t="shared" si="20"/>
        <v/>
      </c>
      <c r="BX19" s="172" t="str">
        <f t="shared" si="20"/>
        <v/>
      </c>
      <c r="BY19" s="172" t="str">
        <f t="shared" si="21"/>
        <v/>
      </c>
      <c r="BZ19" s="172" t="str">
        <f t="shared" si="21"/>
        <v/>
      </c>
      <c r="CA19" s="173" t="str">
        <f t="shared" si="22"/>
        <v/>
      </c>
      <c r="CB19" s="173" t="str">
        <f t="shared" si="23"/>
        <v/>
      </c>
      <c r="CC19" s="173" t="str">
        <f t="shared" si="24"/>
        <v/>
      </c>
      <c r="CD19" s="173" t="str">
        <f t="shared" si="25"/>
        <v/>
      </c>
      <c r="CE19" s="176"/>
      <c r="CF19" s="12" t="str">
        <f t="shared" si="26"/>
        <v/>
      </c>
      <c r="CG19" s="175"/>
      <c r="CH19" s="181"/>
      <c r="CI19" s="181"/>
      <c r="CJ19" s="181"/>
      <c r="CK19" s="181"/>
      <c r="CL19" s="181"/>
      <c r="CM19" s="181"/>
      <c r="CN19" s="181"/>
      <c r="CO19" s="181"/>
      <c r="CP19" s="181"/>
      <c r="CQ19" s="181"/>
      <c r="CR19" s="181"/>
      <c r="CS19" s="181"/>
      <c r="CT19" s="181"/>
      <c r="CU19" s="181"/>
      <c r="CV19" s="181"/>
      <c r="CW19" s="181"/>
      <c r="CX19" s="181"/>
      <c r="CY19" s="181"/>
      <c r="CZ19" s="181"/>
      <c r="DA19" s="181"/>
      <c r="DB19" s="172" t="str">
        <f t="shared" si="27"/>
        <v/>
      </c>
      <c r="DC19" s="172" t="str">
        <f t="shared" si="27"/>
        <v/>
      </c>
      <c r="DD19" s="172" t="str">
        <f t="shared" si="27"/>
        <v/>
      </c>
      <c r="DE19" s="172" t="str">
        <f t="shared" si="27"/>
        <v/>
      </c>
      <c r="DF19" s="172" t="str">
        <f t="shared" si="27"/>
        <v/>
      </c>
      <c r="DG19" s="172" t="str">
        <f t="shared" si="27"/>
        <v/>
      </c>
      <c r="DH19" s="172" t="str">
        <f t="shared" si="27"/>
        <v/>
      </c>
      <c r="DI19" s="172" t="str">
        <f t="shared" si="27"/>
        <v/>
      </c>
      <c r="DJ19" s="172" t="str">
        <f t="shared" si="27"/>
        <v/>
      </c>
      <c r="DK19" s="172" t="str">
        <f t="shared" si="27"/>
        <v/>
      </c>
      <c r="DL19" s="172" t="str">
        <f t="shared" si="27"/>
        <v/>
      </c>
      <c r="DM19" s="172" t="str">
        <f t="shared" si="27"/>
        <v/>
      </c>
      <c r="DN19" s="172" t="str">
        <f t="shared" si="27"/>
        <v/>
      </c>
      <c r="DO19" s="172" t="str">
        <f t="shared" si="27"/>
        <v/>
      </c>
      <c r="DP19" s="172" t="str">
        <f t="shared" si="27"/>
        <v/>
      </c>
      <c r="DQ19" s="172" t="str">
        <f t="shared" si="27"/>
        <v/>
      </c>
      <c r="DR19" s="172" t="str">
        <f t="shared" si="28"/>
        <v/>
      </c>
      <c r="DS19" s="172" t="str">
        <f t="shared" si="28"/>
        <v/>
      </c>
      <c r="DT19" s="173" t="str">
        <f t="shared" si="29"/>
        <v/>
      </c>
      <c r="DU19" s="173" t="str">
        <f t="shared" si="30"/>
        <v/>
      </c>
      <c r="DV19" s="173" t="str">
        <f t="shared" si="31"/>
        <v/>
      </c>
      <c r="DW19" s="173" t="str">
        <f t="shared" si="32"/>
        <v/>
      </c>
      <c r="DX19" s="181"/>
      <c r="DY19" s="12" t="str">
        <f t="shared" si="33"/>
        <v/>
      </c>
      <c r="DZ19" s="92"/>
      <c r="EA19" s="12" t="str">
        <f t="shared" si="34"/>
        <v/>
      </c>
    </row>
    <row r="20" spans="1:138" hidden="1" x14ac:dyDescent="0.2">
      <c r="B20" s="99"/>
      <c r="C20" s="195"/>
      <c r="D20" s="205"/>
      <c r="E20" s="210"/>
      <c r="F20" s="219"/>
      <c r="G20" s="178"/>
      <c r="H20" s="104"/>
      <c r="I20" s="35">
        <f t="shared" si="0"/>
        <v>0</v>
      </c>
      <c r="J20" s="21"/>
      <c r="K20" s="36">
        <f t="shared" si="1"/>
        <v>0</v>
      </c>
      <c r="L20" s="21"/>
      <c r="M20" s="36">
        <f t="shared" si="2"/>
        <v>0</v>
      </c>
      <c r="N20" s="19"/>
      <c r="O20" s="36">
        <f t="shared" si="3"/>
        <v>0</v>
      </c>
      <c r="P20" s="19"/>
      <c r="Q20" s="36">
        <f t="shared" si="4"/>
        <v>0</v>
      </c>
      <c r="R20" s="21"/>
      <c r="S20" s="36">
        <f t="shared" si="5"/>
        <v>0</v>
      </c>
      <c r="T20" s="19"/>
      <c r="U20" s="36">
        <f t="shared" si="6"/>
        <v>0</v>
      </c>
      <c r="V20" s="18"/>
      <c r="W20" s="36">
        <f t="shared" si="7"/>
        <v>0</v>
      </c>
      <c r="X20" s="57"/>
      <c r="Y20" s="36">
        <f t="shared" si="8"/>
        <v>0</v>
      </c>
      <c r="Z20" s="45"/>
      <c r="AA20" s="74"/>
      <c r="AB20" s="75"/>
      <c r="AC20" s="36">
        <f t="shared" si="9"/>
        <v>0</v>
      </c>
      <c r="AD20" s="27">
        <f t="shared" si="10"/>
        <v>0</v>
      </c>
      <c r="AE20" s="101" t="str">
        <f t="shared" si="11"/>
        <v/>
      </c>
      <c r="AF20" s="25">
        <f t="shared" si="12"/>
        <v>0</v>
      </c>
      <c r="AG20" s="175"/>
      <c r="AH20" s="72">
        <f t="shared" si="13"/>
        <v>0</v>
      </c>
      <c r="AI20" s="72">
        <f t="shared" si="14"/>
        <v>0</v>
      </c>
      <c r="AJ20" s="170" t="str">
        <f t="shared" si="15"/>
        <v/>
      </c>
      <c r="AK20" s="170">
        <f t="shared" si="16"/>
        <v>0</v>
      </c>
      <c r="AL20" s="170">
        <f t="shared" si="17"/>
        <v>0</v>
      </c>
      <c r="AM20" s="171" t="str">
        <f t="shared" si="18"/>
        <v/>
      </c>
      <c r="AN20" s="73">
        <f t="shared" si="19"/>
        <v>0</v>
      </c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  <c r="BA20" s="181"/>
      <c r="BB20" s="181"/>
      <c r="BC20" s="181"/>
      <c r="BD20" s="181"/>
      <c r="BE20" s="181"/>
      <c r="BF20" s="181"/>
      <c r="BG20" s="181"/>
      <c r="BH20" s="181"/>
      <c r="BI20" s="172" t="str">
        <f t="shared" si="20"/>
        <v/>
      </c>
      <c r="BJ20" s="172" t="str">
        <f t="shared" si="20"/>
        <v/>
      </c>
      <c r="BK20" s="172" t="str">
        <f t="shared" si="20"/>
        <v/>
      </c>
      <c r="BL20" s="172" t="str">
        <f t="shared" si="20"/>
        <v/>
      </c>
      <c r="BM20" s="172" t="str">
        <f t="shared" si="20"/>
        <v/>
      </c>
      <c r="BN20" s="172" t="str">
        <f t="shared" si="20"/>
        <v/>
      </c>
      <c r="BO20" s="172" t="str">
        <f t="shared" si="20"/>
        <v/>
      </c>
      <c r="BP20" s="172" t="str">
        <f t="shared" si="20"/>
        <v/>
      </c>
      <c r="BQ20" s="172" t="str">
        <f t="shared" si="20"/>
        <v/>
      </c>
      <c r="BR20" s="172" t="str">
        <f t="shared" si="20"/>
        <v/>
      </c>
      <c r="BS20" s="172" t="str">
        <f t="shared" si="20"/>
        <v/>
      </c>
      <c r="BT20" s="172" t="str">
        <f t="shared" si="20"/>
        <v/>
      </c>
      <c r="BU20" s="172" t="str">
        <f t="shared" si="20"/>
        <v/>
      </c>
      <c r="BV20" s="172" t="str">
        <f t="shared" si="20"/>
        <v/>
      </c>
      <c r="BW20" s="172" t="str">
        <f t="shared" si="20"/>
        <v/>
      </c>
      <c r="BX20" s="172" t="str">
        <f t="shared" si="20"/>
        <v/>
      </c>
      <c r="BY20" s="172" t="str">
        <f t="shared" si="21"/>
        <v/>
      </c>
      <c r="BZ20" s="172" t="str">
        <f t="shared" si="21"/>
        <v/>
      </c>
      <c r="CA20" s="173" t="str">
        <f t="shared" si="22"/>
        <v/>
      </c>
      <c r="CB20" s="173" t="str">
        <f t="shared" si="23"/>
        <v/>
      </c>
      <c r="CC20" s="173" t="str">
        <f t="shared" si="24"/>
        <v/>
      </c>
      <c r="CD20" s="173" t="str">
        <f t="shared" si="25"/>
        <v/>
      </c>
      <c r="CE20" s="176"/>
      <c r="CF20" s="12" t="str">
        <f t="shared" si="26"/>
        <v/>
      </c>
      <c r="CG20" s="175"/>
      <c r="DB20" s="172" t="str">
        <f t="shared" si="27"/>
        <v/>
      </c>
      <c r="DC20" s="172" t="str">
        <f t="shared" si="27"/>
        <v/>
      </c>
      <c r="DD20" s="172" t="str">
        <f t="shared" si="27"/>
        <v/>
      </c>
      <c r="DE20" s="172" t="str">
        <f t="shared" si="27"/>
        <v/>
      </c>
      <c r="DF20" s="172" t="str">
        <f t="shared" si="27"/>
        <v/>
      </c>
      <c r="DG20" s="172" t="str">
        <f t="shared" si="27"/>
        <v/>
      </c>
      <c r="DH20" s="172" t="str">
        <f t="shared" si="27"/>
        <v/>
      </c>
      <c r="DI20" s="172" t="str">
        <f t="shared" si="27"/>
        <v/>
      </c>
      <c r="DJ20" s="172" t="str">
        <f t="shared" si="27"/>
        <v/>
      </c>
      <c r="DK20" s="172" t="str">
        <f t="shared" si="27"/>
        <v/>
      </c>
      <c r="DL20" s="172" t="str">
        <f t="shared" si="27"/>
        <v/>
      </c>
      <c r="DM20" s="172" t="str">
        <f t="shared" si="27"/>
        <v/>
      </c>
      <c r="DN20" s="172" t="str">
        <f t="shared" si="27"/>
        <v/>
      </c>
      <c r="DO20" s="172" t="str">
        <f t="shared" si="27"/>
        <v/>
      </c>
      <c r="DP20" s="172" t="str">
        <f t="shared" si="27"/>
        <v/>
      </c>
      <c r="DQ20" s="172" t="str">
        <f t="shared" si="27"/>
        <v/>
      </c>
      <c r="DR20" s="172" t="str">
        <f t="shared" si="28"/>
        <v/>
      </c>
      <c r="DS20" s="172" t="str">
        <f t="shared" si="28"/>
        <v/>
      </c>
      <c r="DT20" s="173" t="str">
        <f t="shared" si="29"/>
        <v/>
      </c>
      <c r="DU20" s="173" t="str">
        <f t="shared" si="30"/>
        <v/>
      </c>
      <c r="DV20" s="173" t="str">
        <f t="shared" si="31"/>
        <v/>
      </c>
      <c r="DW20" s="173" t="str">
        <f t="shared" si="32"/>
        <v/>
      </c>
      <c r="DY20" s="12" t="str">
        <f t="shared" si="33"/>
        <v/>
      </c>
      <c r="DZ20" s="92"/>
      <c r="EA20" s="12" t="str">
        <f t="shared" si="34"/>
        <v/>
      </c>
    </row>
    <row r="21" spans="1:138" hidden="1" x14ac:dyDescent="0.2">
      <c r="B21" s="121"/>
      <c r="C21" s="196"/>
      <c r="D21" s="206"/>
      <c r="E21" s="211"/>
      <c r="F21" s="220"/>
      <c r="G21" s="20"/>
      <c r="H21" s="104"/>
      <c r="I21" s="35">
        <f t="shared" si="0"/>
        <v>0</v>
      </c>
      <c r="J21" s="21"/>
      <c r="K21" s="36">
        <f t="shared" si="1"/>
        <v>0</v>
      </c>
      <c r="L21" s="21"/>
      <c r="M21" s="36">
        <f t="shared" si="2"/>
        <v>0</v>
      </c>
      <c r="N21" s="19"/>
      <c r="O21" s="36">
        <f t="shared" si="3"/>
        <v>0</v>
      </c>
      <c r="P21" s="19"/>
      <c r="Q21" s="36">
        <f t="shared" si="4"/>
        <v>0</v>
      </c>
      <c r="R21" s="21"/>
      <c r="S21" s="36">
        <f t="shared" si="5"/>
        <v>0</v>
      </c>
      <c r="T21" s="19"/>
      <c r="U21" s="36">
        <f t="shared" si="6"/>
        <v>0</v>
      </c>
      <c r="V21" s="18"/>
      <c r="W21" s="36">
        <f t="shared" si="7"/>
        <v>0</v>
      </c>
      <c r="X21" s="57"/>
      <c r="Y21" s="36">
        <f t="shared" si="8"/>
        <v>0</v>
      </c>
      <c r="Z21" s="45"/>
      <c r="AA21" s="74"/>
      <c r="AB21" s="75"/>
      <c r="AC21" s="36">
        <f t="shared" si="9"/>
        <v>0</v>
      </c>
      <c r="AD21" s="27">
        <f t="shared" si="10"/>
        <v>0</v>
      </c>
      <c r="AE21" s="101" t="str">
        <f t="shared" si="11"/>
        <v/>
      </c>
      <c r="AF21" s="25">
        <f t="shared" si="12"/>
        <v>0</v>
      </c>
      <c r="AG21" s="175"/>
      <c r="AH21" s="72">
        <f t="shared" si="13"/>
        <v>0</v>
      </c>
      <c r="AI21" s="72">
        <f t="shared" si="14"/>
        <v>0</v>
      </c>
      <c r="AJ21" s="170" t="str">
        <f t="shared" si="15"/>
        <v/>
      </c>
      <c r="AK21" s="170">
        <f t="shared" si="16"/>
        <v>0</v>
      </c>
      <c r="AL21" s="170">
        <f t="shared" si="17"/>
        <v>0</v>
      </c>
      <c r="AM21" s="171" t="str">
        <f t="shared" si="18"/>
        <v/>
      </c>
      <c r="AN21" s="73">
        <f t="shared" si="19"/>
        <v>0</v>
      </c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  <c r="BB21" s="181"/>
      <c r="BC21" s="181"/>
      <c r="BD21" s="181"/>
      <c r="BE21" s="181"/>
      <c r="BF21" s="181"/>
      <c r="BG21" s="181"/>
      <c r="BH21" s="181"/>
      <c r="BI21" s="172" t="str">
        <f t="shared" si="20"/>
        <v/>
      </c>
      <c r="BJ21" s="172" t="str">
        <f t="shared" si="20"/>
        <v/>
      </c>
      <c r="BK21" s="172" t="str">
        <f t="shared" si="20"/>
        <v/>
      </c>
      <c r="BL21" s="172" t="str">
        <f t="shared" si="20"/>
        <v/>
      </c>
      <c r="BM21" s="172" t="str">
        <f t="shared" si="20"/>
        <v/>
      </c>
      <c r="BN21" s="172" t="str">
        <f t="shared" si="20"/>
        <v/>
      </c>
      <c r="BO21" s="172" t="str">
        <f t="shared" si="20"/>
        <v/>
      </c>
      <c r="BP21" s="172" t="str">
        <f t="shared" si="20"/>
        <v/>
      </c>
      <c r="BQ21" s="172" t="str">
        <f t="shared" si="20"/>
        <v/>
      </c>
      <c r="BR21" s="172" t="str">
        <f t="shared" si="20"/>
        <v/>
      </c>
      <c r="BS21" s="172" t="str">
        <f t="shared" si="20"/>
        <v/>
      </c>
      <c r="BT21" s="172" t="str">
        <f t="shared" si="20"/>
        <v/>
      </c>
      <c r="BU21" s="172" t="str">
        <f t="shared" si="20"/>
        <v/>
      </c>
      <c r="BV21" s="172" t="str">
        <f t="shared" si="20"/>
        <v/>
      </c>
      <c r="BW21" s="172" t="str">
        <f t="shared" si="20"/>
        <v/>
      </c>
      <c r="BX21" s="172" t="str">
        <f t="shared" si="20"/>
        <v/>
      </c>
      <c r="BY21" s="172" t="str">
        <f t="shared" si="21"/>
        <v/>
      </c>
      <c r="BZ21" s="172" t="str">
        <f t="shared" si="21"/>
        <v/>
      </c>
      <c r="CA21" s="173" t="str">
        <f t="shared" si="22"/>
        <v/>
      </c>
      <c r="CB21" s="173" t="str">
        <f t="shared" si="23"/>
        <v/>
      </c>
      <c r="CC21" s="173" t="str">
        <f t="shared" si="24"/>
        <v/>
      </c>
      <c r="CD21" s="173" t="str">
        <f t="shared" si="25"/>
        <v/>
      </c>
      <c r="CE21" s="176"/>
      <c r="CF21" s="12" t="str">
        <f t="shared" si="26"/>
        <v/>
      </c>
      <c r="CG21" s="175"/>
      <c r="DB21" s="172" t="str">
        <f t="shared" si="27"/>
        <v/>
      </c>
      <c r="DC21" s="172" t="str">
        <f t="shared" si="27"/>
        <v/>
      </c>
      <c r="DD21" s="172" t="str">
        <f t="shared" si="27"/>
        <v/>
      </c>
      <c r="DE21" s="172" t="str">
        <f t="shared" si="27"/>
        <v/>
      </c>
      <c r="DF21" s="172" t="str">
        <f t="shared" si="27"/>
        <v/>
      </c>
      <c r="DG21" s="172" t="str">
        <f t="shared" si="27"/>
        <v/>
      </c>
      <c r="DH21" s="172" t="str">
        <f t="shared" si="27"/>
        <v/>
      </c>
      <c r="DI21" s="172" t="str">
        <f t="shared" si="27"/>
        <v/>
      </c>
      <c r="DJ21" s="172" t="str">
        <f t="shared" si="27"/>
        <v/>
      </c>
      <c r="DK21" s="172" t="str">
        <f t="shared" si="27"/>
        <v/>
      </c>
      <c r="DL21" s="172" t="str">
        <f t="shared" si="27"/>
        <v/>
      </c>
      <c r="DM21" s="172" t="str">
        <f t="shared" si="27"/>
        <v/>
      </c>
      <c r="DN21" s="172" t="str">
        <f t="shared" si="27"/>
        <v/>
      </c>
      <c r="DO21" s="172" t="str">
        <f t="shared" si="27"/>
        <v/>
      </c>
      <c r="DP21" s="172" t="str">
        <f t="shared" si="27"/>
        <v/>
      </c>
      <c r="DQ21" s="172" t="str">
        <f t="shared" si="27"/>
        <v/>
      </c>
      <c r="DR21" s="172" t="str">
        <f t="shared" si="28"/>
        <v/>
      </c>
      <c r="DS21" s="172" t="str">
        <f t="shared" si="28"/>
        <v/>
      </c>
      <c r="DT21" s="173" t="str">
        <f t="shared" si="29"/>
        <v/>
      </c>
      <c r="DU21" s="173" t="str">
        <f t="shared" si="30"/>
        <v/>
      </c>
      <c r="DV21" s="173" t="str">
        <f t="shared" si="31"/>
        <v/>
      </c>
      <c r="DW21" s="173" t="str">
        <f t="shared" si="32"/>
        <v/>
      </c>
      <c r="DY21" s="12" t="str">
        <f t="shared" si="33"/>
        <v/>
      </c>
      <c r="DZ21" s="92"/>
      <c r="EA21" s="12" t="str">
        <f t="shared" si="34"/>
        <v/>
      </c>
    </row>
    <row r="22" spans="1:138" x14ac:dyDescent="0.2">
      <c r="A22" s="97">
        <v>1</v>
      </c>
      <c r="B22" s="120"/>
      <c r="C22" s="227" t="s">
        <v>201</v>
      </c>
      <c r="D22" s="119"/>
      <c r="E22" s="210" t="s">
        <v>36</v>
      </c>
      <c r="F22" s="119">
        <v>2008</v>
      </c>
      <c r="G22" s="117"/>
      <c r="H22" s="118"/>
      <c r="I22" s="133">
        <f t="shared" ref="I22:I36" si="35">INT(IF(AND(H22="E",G22&lt;=14.2),(IF((AND(G22&gt;10.99)*(G22&lt;14.21)),(14.3-G22)/0.1*10,(IF((AND(G22&gt;6)*(G22&lt;11.01)),(12.65-G22)/0.05*10,0))))+50,(IF((AND(G22&gt;10.99)*(G22&lt;14.21)),(14.3-G22)/0.1*10,(IF((AND(G22&gt;6)*(G22&lt;11.01)),(12.65-G22)/0.05*10,0))))))</f>
        <v>0</v>
      </c>
      <c r="J22" s="117"/>
      <c r="K22" s="133">
        <f t="shared" ref="K22:K36" si="36">INT(IF(J22&lt;1,0,(J22-0.945)/0.055)*10)</f>
        <v>0</v>
      </c>
      <c r="L22" s="117">
        <v>10.3</v>
      </c>
      <c r="M22" s="133">
        <f t="shared" ref="M22:M36" si="37">INT(IF(L22&lt;3,0,(L22-2.85)/0.15)*10)</f>
        <v>496</v>
      </c>
      <c r="N22" s="222"/>
      <c r="O22" s="133">
        <f t="shared" ref="O22:O36" si="38">INT(IF(N22&lt;5,0,(N22-4.1)/0.9)*10)</f>
        <v>0</v>
      </c>
      <c r="P22" s="222">
        <v>116</v>
      </c>
      <c r="Q22" s="133">
        <f t="shared" ref="Q22:Q36" si="39">INT(IF(P22&lt;30,0,(P22-27)/3)*10)</f>
        <v>296</v>
      </c>
      <c r="R22" s="117">
        <v>5.8</v>
      </c>
      <c r="S22" s="133">
        <f t="shared" ref="S22:S36" si="40">INT(IF(R22&lt;2.2,0,(R22-2.135)/0.065)*10)</f>
        <v>563</v>
      </c>
      <c r="T22" s="222">
        <v>54</v>
      </c>
      <c r="U22" s="133">
        <f t="shared" ref="U22:U36" si="41">INT(IF(T22&lt;7,0,(T22-6)/1)*10)</f>
        <v>480</v>
      </c>
      <c r="V22" s="222"/>
      <c r="W22" s="133">
        <f t="shared" ref="W22:W36" si="42">INT(IF(V22&lt;10,0,(V22-9)/1)*10)</f>
        <v>0</v>
      </c>
      <c r="X22" s="117"/>
      <c r="Y22" s="133">
        <f t="shared" ref="Y22:Y36" si="43">INT(IF(X22&lt;5,0,(X22-4.25)/0.75)*10)</f>
        <v>0</v>
      </c>
      <c r="Z22" s="222"/>
      <c r="AA22" s="117"/>
      <c r="AB22" s="224" t="s">
        <v>274</v>
      </c>
      <c r="AC22" s="36">
        <f t="shared" ref="AC22:AC36" si="44">INT(MAX(AH22,AI22,AN22))</f>
        <v>658</v>
      </c>
      <c r="AD22" s="27">
        <f t="shared" ref="AD22:AD36" si="45">IF(AND(ISNUMBER(Z22)=NOT(ISNUMBER(AA22)),OR(AND(ISNUMBER(Z22),Z22&gt;=120),AND(ISNUMBER(AA22), AA22&gt;0,AA22&lt;=440))),1,0)</f>
        <v>0</v>
      </c>
      <c r="AE22" s="101" t="str">
        <f t="shared" ref="AE22:AE36" si="46">EA22</f>
        <v>-</v>
      </c>
      <c r="AF22" s="25">
        <f t="shared" ref="AF22:AF36" si="47">SUM(I22+K22+M22+O22+Q22+S22+U22+W22+Y22+AC22)</f>
        <v>2493</v>
      </c>
      <c r="AG22" s="175"/>
      <c r="AH22" s="124">
        <f t="shared" ref="AH22:AH83" si="48">INT(IF(Z22&lt;90,0,(Z22-87.6)/2.4)*10)</f>
        <v>0</v>
      </c>
      <c r="AI22" s="72">
        <f t="shared" si="14"/>
        <v>658</v>
      </c>
      <c r="AJ22" s="170">
        <f t="shared" si="15"/>
        <v>278</v>
      </c>
      <c r="AK22" s="170">
        <f t="shared" si="16"/>
        <v>4</v>
      </c>
      <c r="AL22" s="170">
        <f t="shared" si="17"/>
        <v>38</v>
      </c>
      <c r="AM22" s="171">
        <f t="shared" si="18"/>
        <v>11</v>
      </c>
      <c r="AN22" s="123">
        <f t="shared" ref="AN22:AN83" si="49">INT(IF(AA22&lt;25,0,(AA22-23.5)/1.2)*10)</f>
        <v>0</v>
      </c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  <c r="BA22" s="181"/>
      <c r="BB22" s="181"/>
      <c r="BC22" s="181"/>
      <c r="BD22" s="181"/>
      <c r="BE22" s="181"/>
      <c r="BF22" s="181"/>
      <c r="BG22" s="181"/>
      <c r="BH22" s="181"/>
      <c r="BI22" s="172" t="str">
        <f t="shared" si="20"/>
        <v>SILVER</v>
      </c>
      <c r="BJ22" s="172" t="str">
        <f t="shared" si="20"/>
        <v>BRONZE</v>
      </c>
      <c r="BK22" s="172" t="str">
        <f t="shared" si="20"/>
        <v>BRONZE</v>
      </c>
      <c r="BL22" s="172" t="str">
        <f t="shared" si="20"/>
        <v>-</v>
      </c>
      <c r="BM22" s="172" t="str">
        <f t="shared" si="20"/>
        <v>-</v>
      </c>
      <c r="BN22" s="172" t="str">
        <f t="shared" si="20"/>
        <v>-</v>
      </c>
      <c r="BO22" s="172" t="str">
        <f t="shared" si="20"/>
        <v>-</v>
      </c>
      <c r="BP22" s="172" t="str">
        <f t="shared" si="20"/>
        <v>-</v>
      </c>
      <c r="BQ22" s="172" t="str">
        <f t="shared" si="20"/>
        <v>-</v>
      </c>
      <c r="BR22" s="172" t="str">
        <f t="shared" si="20"/>
        <v>-</v>
      </c>
      <c r="BS22" s="172" t="str">
        <f t="shared" si="20"/>
        <v>-</v>
      </c>
      <c r="BT22" s="172" t="str">
        <f t="shared" si="20"/>
        <v>-</v>
      </c>
      <c r="BU22" s="172" t="str">
        <f t="shared" si="20"/>
        <v>-</v>
      </c>
      <c r="BV22" s="172" t="str">
        <f t="shared" si="20"/>
        <v>-</v>
      </c>
      <c r="BW22" s="172" t="str">
        <f t="shared" si="20"/>
        <v>-</v>
      </c>
      <c r="BX22" s="172" t="str">
        <f t="shared" si="20"/>
        <v>-</v>
      </c>
      <c r="BY22" s="172" t="str">
        <f t="shared" si="21"/>
        <v>-</v>
      </c>
      <c r="BZ22" s="172" t="str">
        <f t="shared" si="21"/>
        <v>BRONZE</v>
      </c>
      <c r="CA22" s="173" t="str">
        <f t="shared" si="22"/>
        <v/>
      </c>
      <c r="CB22" s="173" t="str">
        <f t="shared" si="23"/>
        <v>-</v>
      </c>
      <c r="CC22" s="173" t="str">
        <f t="shared" si="24"/>
        <v/>
      </c>
      <c r="CD22" s="173" t="str">
        <f t="shared" si="25"/>
        <v/>
      </c>
      <c r="CE22" s="176"/>
      <c r="CF22" s="12" t="str">
        <f t="shared" si="26"/>
        <v>-</v>
      </c>
      <c r="CG22" s="175"/>
      <c r="DB22" s="172" t="str">
        <f t="shared" si="27"/>
        <v>SILVER</v>
      </c>
      <c r="DC22" s="172" t="str">
        <f t="shared" si="27"/>
        <v>BRONZE</v>
      </c>
      <c r="DD22" s="172" t="str">
        <f t="shared" si="27"/>
        <v>BRONZE</v>
      </c>
      <c r="DE22" s="172" t="str">
        <f t="shared" si="27"/>
        <v>-</v>
      </c>
      <c r="DF22" s="172" t="str">
        <f t="shared" si="27"/>
        <v>-</v>
      </c>
      <c r="DG22" s="172" t="str">
        <f t="shared" si="27"/>
        <v>-</v>
      </c>
      <c r="DH22" s="172" t="str">
        <f t="shared" si="27"/>
        <v>-</v>
      </c>
      <c r="DI22" s="172" t="str">
        <f t="shared" si="27"/>
        <v>-</v>
      </c>
      <c r="DJ22" s="172" t="str">
        <f t="shared" si="27"/>
        <v>-</v>
      </c>
      <c r="DK22" s="172" t="str">
        <f t="shared" si="27"/>
        <v>-</v>
      </c>
      <c r="DL22" s="172" t="str">
        <f t="shared" si="27"/>
        <v>-</v>
      </c>
      <c r="DM22" s="172" t="str">
        <f t="shared" si="27"/>
        <v>-</v>
      </c>
      <c r="DN22" s="172" t="str">
        <f t="shared" si="27"/>
        <v>-</v>
      </c>
      <c r="DO22" s="172" t="str">
        <f t="shared" si="27"/>
        <v>-</v>
      </c>
      <c r="DP22" s="172" t="str">
        <f t="shared" si="27"/>
        <v>BRONZE</v>
      </c>
      <c r="DQ22" s="172" t="str">
        <f t="shared" si="27"/>
        <v>BRONZE</v>
      </c>
      <c r="DR22" s="172" t="str">
        <f t="shared" si="28"/>
        <v>SILVER</v>
      </c>
      <c r="DS22" s="172" t="str">
        <f t="shared" si="28"/>
        <v>SILVER</v>
      </c>
      <c r="DT22" s="173" t="str">
        <f t="shared" si="29"/>
        <v/>
      </c>
      <c r="DU22" s="173" t="str">
        <f t="shared" si="30"/>
        <v>-</v>
      </c>
      <c r="DV22" s="173" t="str">
        <f t="shared" si="31"/>
        <v/>
      </c>
      <c r="DW22" s="173" t="str">
        <f t="shared" si="32"/>
        <v/>
      </c>
      <c r="DY22" s="12" t="str">
        <f t="shared" si="33"/>
        <v>-</v>
      </c>
      <c r="DZ22" s="92"/>
      <c r="EA22" s="12" t="str">
        <f t="shared" si="34"/>
        <v>-</v>
      </c>
      <c r="EH22" s="122"/>
    </row>
    <row r="23" spans="1:138" x14ac:dyDescent="0.2">
      <c r="A23" s="97">
        <v>2</v>
      </c>
      <c r="B23" s="120"/>
      <c r="C23" s="227" t="s">
        <v>204</v>
      </c>
      <c r="D23" s="119"/>
      <c r="E23" s="210" t="s">
        <v>36</v>
      </c>
      <c r="F23" s="119">
        <v>2008</v>
      </c>
      <c r="G23" s="117"/>
      <c r="H23" s="118"/>
      <c r="I23" s="133">
        <f t="shared" si="35"/>
        <v>0</v>
      </c>
      <c r="J23" s="117"/>
      <c r="K23" s="133">
        <f t="shared" si="36"/>
        <v>0</v>
      </c>
      <c r="L23" s="117">
        <v>6.4</v>
      </c>
      <c r="M23" s="133">
        <f t="shared" si="37"/>
        <v>236</v>
      </c>
      <c r="N23" s="222"/>
      <c r="O23" s="133">
        <f t="shared" si="38"/>
        <v>0</v>
      </c>
      <c r="P23" s="222">
        <v>200</v>
      </c>
      <c r="Q23" s="133">
        <f t="shared" si="39"/>
        <v>576</v>
      </c>
      <c r="R23" s="117">
        <v>5.0999999999999996</v>
      </c>
      <c r="S23" s="133">
        <f t="shared" si="40"/>
        <v>456</v>
      </c>
      <c r="T23" s="222">
        <v>45</v>
      </c>
      <c r="U23" s="133">
        <f t="shared" si="41"/>
        <v>390</v>
      </c>
      <c r="V23" s="222"/>
      <c r="W23" s="133">
        <f t="shared" si="42"/>
        <v>0</v>
      </c>
      <c r="X23" s="117"/>
      <c r="Y23" s="133">
        <f t="shared" si="43"/>
        <v>0</v>
      </c>
      <c r="Z23" s="222">
        <v>278</v>
      </c>
      <c r="AA23" s="117"/>
      <c r="AB23" s="224"/>
      <c r="AC23" s="36">
        <f t="shared" si="44"/>
        <v>793</v>
      </c>
      <c r="AD23" s="27">
        <f t="shared" si="45"/>
        <v>1</v>
      </c>
      <c r="AE23" s="101" t="str">
        <f t="shared" si="46"/>
        <v>-</v>
      </c>
      <c r="AF23" s="25">
        <f t="shared" si="47"/>
        <v>2451</v>
      </c>
      <c r="AG23" s="175"/>
      <c r="AH23" s="124">
        <f t="shared" si="48"/>
        <v>793</v>
      </c>
      <c r="AI23" s="72">
        <f t="shared" si="14"/>
        <v>0</v>
      </c>
      <c r="AJ23" s="170" t="str">
        <f t="shared" si="15"/>
        <v/>
      </c>
      <c r="AK23" s="170">
        <f t="shared" si="16"/>
        <v>0</v>
      </c>
      <c r="AL23" s="170">
        <f t="shared" si="17"/>
        <v>0</v>
      </c>
      <c r="AM23" s="171">
        <f t="shared" si="18"/>
        <v>11</v>
      </c>
      <c r="AN23" s="123">
        <f t="shared" si="49"/>
        <v>0</v>
      </c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  <c r="BA23" s="181"/>
      <c r="BB23" s="181"/>
      <c r="BC23" s="181"/>
      <c r="BD23" s="181"/>
      <c r="BE23" s="181"/>
      <c r="BF23" s="181"/>
      <c r="BG23" s="181"/>
      <c r="BH23" s="181"/>
      <c r="BI23" s="172" t="str">
        <f t="shared" si="20"/>
        <v>SILVER</v>
      </c>
      <c r="BJ23" s="172" t="str">
        <f t="shared" si="20"/>
        <v>BRONZE</v>
      </c>
      <c r="BK23" s="172" t="str">
        <f t="shared" si="20"/>
        <v>BRONZE</v>
      </c>
      <c r="BL23" s="172" t="str">
        <f t="shared" si="20"/>
        <v>-</v>
      </c>
      <c r="BM23" s="172" t="str">
        <f t="shared" si="20"/>
        <v>-</v>
      </c>
      <c r="BN23" s="172" t="str">
        <f t="shared" si="20"/>
        <v>-</v>
      </c>
      <c r="BO23" s="172" t="str">
        <f t="shared" si="20"/>
        <v>-</v>
      </c>
      <c r="BP23" s="172" t="str">
        <f t="shared" si="20"/>
        <v>-</v>
      </c>
      <c r="BQ23" s="172" t="str">
        <f t="shared" si="20"/>
        <v>-</v>
      </c>
      <c r="BR23" s="172" t="str">
        <f t="shared" si="20"/>
        <v>-</v>
      </c>
      <c r="BS23" s="172" t="str">
        <f t="shared" si="20"/>
        <v>-</v>
      </c>
      <c r="BT23" s="172" t="str">
        <f t="shared" si="20"/>
        <v>-</v>
      </c>
      <c r="BU23" s="172" t="str">
        <f t="shared" si="20"/>
        <v>-</v>
      </c>
      <c r="BV23" s="172" t="str">
        <f t="shared" si="20"/>
        <v>-</v>
      </c>
      <c r="BW23" s="172" t="str">
        <f t="shared" si="20"/>
        <v>-</v>
      </c>
      <c r="BX23" s="172" t="str">
        <f t="shared" si="20"/>
        <v>-</v>
      </c>
      <c r="BY23" s="172" t="str">
        <f t="shared" si="21"/>
        <v>-</v>
      </c>
      <c r="BZ23" s="172" t="str">
        <f t="shared" si="21"/>
        <v>BRONZE</v>
      </c>
      <c r="CA23" s="173" t="str">
        <f t="shared" si="22"/>
        <v/>
      </c>
      <c r="CB23" s="173" t="str">
        <f t="shared" si="23"/>
        <v>-</v>
      </c>
      <c r="CC23" s="173" t="str">
        <f t="shared" si="24"/>
        <v/>
      </c>
      <c r="CD23" s="173" t="str">
        <f t="shared" si="25"/>
        <v/>
      </c>
      <c r="CE23" s="176"/>
      <c r="CF23" s="12" t="str">
        <f t="shared" si="26"/>
        <v>-</v>
      </c>
      <c r="CG23" s="175"/>
      <c r="DB23" s="172" t="str">
        <f t="shared" si="27"/>
        <v>SILVER</v>
      </c>
      <c r="DC23" s="172" t="str">
        <f t="shared" si="27"/>
        <v>BRONZE</v>
      </c>
      <c r="DD23" s="172" t="str">
        <f t="shared" si="27"/>
        <v>BRONZE</v>
      </c>
      <c r="DE23" s="172" t="str">
        <f t="shared" si="27"/>
        <v>-</v>
      </c>
      <c r="DF23" s="172" t="str">
        <f t="shared" si="27"/>
        <v>-</v>
      </c>
      <c r="DG23" s="172" t="str">
        <f t="shared" si="27"/>
        <v>-</v>
      </c>
      <c r="DH23" s="172" t="str">
        <f t="shared" si="27"/>
        <v>-</v>
      </c>
      <c r="DI23" s="172" t="str">
        <f t="shared" si="27"/>
        <v>-</v>
      </c>
      <c r="DJ23" s="172" t="str">
        <f t="shared" si="27"/>
        <v>-</v>
      </c>
      <c r="DK23" s="172" t="str">
        <f t="shared" si="27"/>
        <v>-</v>
      </c>
      <c r="DL23" s="172" t="str">
        <f t="shared" si="27"/>
        <v>-</v>
      </c>
      <c r="DM23" s="172" t="str">
        <f t="shared" si="27"/>
        <v>-</v>
      </c>
      <c r="DN23" s="172" t="str">
        <f t="shared" si="27"/>
        <v>-</v>
      </c>
      <c r="DO23" s="172" t="str">
        <f t="shared" si="27"/>
        <v>-</v>
      </c>
      <c r="DP23" s="172" t="str">
        <f t="shared" si="27"/>
        <v>BRONZE</v>
      </c>
      <c r="DQ23" s="172" t="str">
        <f t="shared" si="27"/>
        <v>BRONZE</v>
      </c>
      <c r="DR23" s="172" t="str">
        <f t="shared" si="28"/>
        <v>SILVER</v>
      </c>
      <c r="DS23" s="172" t="str">
        <f t="shared" si="28"/>
        <v>SILVER</v>
      </c>
      <c r="DT23" s="173" t="str">
        <f t="shared" si="29"/>
        <v/>
      </c>
      <c r="DU23" s="173" t="str">
        <f t="shared" si="30"/>
        <v>-</v>
      </c>
      <c r="DV23" s="173" t="str">
        <f t="shared" si="31"/>
        <v/>
      </c>
      <c r="DW23" s="173" t="str">
        <f t="shared" si="32"/>
        <v/>
      </c>
      <c r="DY23" s="12" t="str">
        <f t="shared" si="33"/>
        <v>-</v>
      </c>
      <c r="DZ23" s="92"/>
      <c r="EA23" s="12" t="str">
        <f t="shared" si="34"/>
        <v>-</v>
      </c>
      <c r="EH23" s="122"/>
    </row>
    <row r="24" spans="1:138" x14ac:dyDescent="0.2">
      <c r="A24" s="97">
        <v>3</v>
      </c>
      <c r="B24" s="120"/>
      <c r="C24" s="227" t="s">
        <v>210</v>
      </c>
      <c r="D24" s="119"/>
      <c r="E24" s="210" t="s">
        <v>36</v>
      </c>
      <c r="F24" s="119">
        <v>2008</v>
      </c>
      <c r="G24" s="117"/>
      <c r="H24" s="118"/>
      <c r="I24" s="133">
        <f t="shared" si="35"/>
        <v>0</v>
      </c>
      <c r="J24" s="117"/>
      <c r="K24" s="133">
        <f t="shared" si="36"/>
        <v>0</v>
      </c>
      <c r="L24" s="117">
        <v>5.6</v>
      </c>
      <c r="M24" s="133">
        <f t="shared" si="37"/>
        <v>183</v>
      </c>
      <c r="N24" s="222"/>
      <c r="O24" s="133">
        <f t="shared" si="38"/>
        <v>0</v>
      </c>
      <c r="P24" s="222">
        <v>202</v>
      </c>
      <c r="Q24" s="133">
        <f t="shared" si="39"/>
        <v>583</v>
      </c>
      <c r="R24" s="117">
        <v>5.3</v>
      </c>
      <c r="S24" s="133">
        <f t="shared" si="40"/>
        <v>486</v>
      </c>
      <c r="T24" s="222">
        <v>47</v>
      </c>
      <c r="U24" s="133">
        <f t="shared" si="41"/>
        <v>410</v>
      </c>
      <c r="V24" s="222"/>
      <c r="W24" s="133">
        <f t="shared" si="42"/>
        <v>0</v>
      </c>
      <c r="X24" s="117"/>
      <c r="Y24" s="133">
        <f t="shared" si="43"/>
        <v>0</v>
      </c>
      <c r="Z24" s="222">
        <v>260</v>
      </c>
      <c r="AA24" s="117"/>
      <c r="AB24" s="224"/>
      <c r="AC24" s="36">
        <f t="shared" si="44"/>
        <v>718</v>
      </c>
      <c r="AD24" s="27">
        <f t="shared" si="45"/>
        <v>1</v>
      </c>
      <c r="AE24" s="101" t="str">
        <f t="shared" si="46"/>
        <v>-</v>
      </c>
      <c r="AF24" s="25">
        <f t="shared" si="47"/>
        <v>2380</v>
      </c>
      <c r="AG24" s="175"/>
      <c r="AH24" s="124">
        <f t="shared" si="48"/>
        <v>718</v>
      </c>
      <c r="AI24" s="72">
        <f t="shared" si="14"/>
        <v>0</v>
      </c>
      <c r="AJ24" s="170" t="str">
        <f t="shared" si="15"/>
        <v/>
      </c>
      <c r="AK24" s="170">
        <f t="shared" si="16"/>
        <v>0</v>
      </c>
      <c r="AL24" s="170">
        <f t="shared" si="17"/>
        <v>0</v>
      </c>
      <c r="AM24" s="171">
        <f t="shared" si="18"/>
        <v>11</v>
      </c>
      <c r="AN24" s="123">
        <f t="shared" si="49"/>
        <v>0</v>
      </c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  <c r="BB24" s="181"/>
      <c r="BC24" s="181"/>
      <c r="BD24" s="181"/>
      <c r="BE24" s="181"/>
      <c r="BF24" s="181"/>
      <c r="BG24" s="181"/>
      <c r="BH24" s="181"/>
      <c r="BI24" s="172" t="str">
        <f t="shared" si="20"/>
        <v>SILVER</v>
      </c>
      <c r="BJ24" s="172" t="str">
        <f t="shared" si="20"/>
        <v>BRONZE</v>
      </c>
      <c r="BK24" s="172" t="str">
        <f t="shared" si="20"/>
        <v>BRONZE</v>
      </c>
      <c r="BL24" s="172" t="str">
        <f t="shared" si="20"/>
        <v>-</v>
      </c>
      <c r="BM24" s="172" t="str">
        <f t="shared" si="20"/>
        <v>-</v>
      </c>
      <c r="BN24" s="172" t="str">
        <f t="shared" si="20"/>
        <v>-</v>
      </c>
      <c r="BO24" s="172" t="str">
        <f t="shared" si="20"/>
        <v>-</v>
      </c>
      <c r="BP24" s="172" t="str">
        <f t="shared" si="20"/>
        <v>-</v>
      </c>
      <c r="BQ24" s="172" t="str">
        <f t="shared" si="20"/>
        <v>-</v>
      </c>
      <c r="BR24" s="172" t="str">
        <f t="shared" si="20"/>
        <v>-</v>
      </c>
      <c r="BS24" s="172" t="str">
        <f t="shared" si="20"/>
        <v>-</v>
      </c>
      <c r="BT24" s="172" t="str">
        <f t="shared" si="20"/>
        <v>-</v>
      </c>
      <c r="BU24" s="172" t="str">
        <f t="shared" si="20"/>
        <v>-</v>
      </c>
      <c r="BV24" s="172" t="str">
        <f t="shared" si="20"/>
        <v>-</v>
      </c>
      <c r="BW24" s="172" t="str">
        <f t="shared" si="20"/>
        <v>-</v>
      </c>
      <c r="BX24" s="172" t="str">
        <f t="shared" si="20"/>
        <v>-</v>
      </c>
      <c r="BY24" s="172" t="str">
        <f t="shared" si="21"/>
        <v>-</v>
      </c>
      <c r="BZ24" s="172" t="str">
        <f t="shared" si="21"/>
        <v>-</v>
      </c>
      <c r="CA24" s="173" t="str">
        <f t="shared" si="22"/>
        <v/>
      </c>
      <c r="CB24" s="173" t="str">
        <f t="shared" si="23"/>
        <v>-</v>
      </c>
      <c r="CC24" s="173" t="str">
        <f t="shared" si="24"/>
        <v/>
      </c>
      <c r="CD24" s="173" t="str">
        <f t="shared" si="25"/>
        <v/>
      </c>
      <c r="CE24" s="176"/>
      <c r="CF24" s="12" t="str">
        <f t="shared" si="26"/>
        <v>-</v>
      </c>
      <c r="CG24" s="175"/>
      <c r="DB24" s="172" t="str">
        <f t="shared" si="27"/>
        <v>SILVER</v>
      </c>
      <c r="DC24" s="172" t="str">
        <f t="shared" si="27"/>
        <v>BRONZE</v>
      </c>
      <c r="DD24" s="172" t="str">
        <f t="shared" si="27"/>
        <v>BRONZE</v>
      </c>
      <c r="DE24" s="172" t="str">
        <f t="shared" si="27"/>
        <v>-</v>
      </c>
      <c r="DF24" s="172" t="str">
        <f t="shared" si="27"/>
        <v>-</v>
      </c>
      <c r="DG24" s="172" t="str">
        <f t="shared" si="27"/>
        <v>-</v>
      </c>
      <c r="DH24" s="172" t="str">
        <f t="shared" si="27"/>
        <v>-</v>
      </c>
      <c r="DI24" s="172" t="str">
        <f t="shared" si="27"/>
        <v>-</v>
      </c>
      <c r="DJ24" s="172" t="str">
        <f t="shared" si="27"/>
        <v>-</v>
      </c>
      <c r="DK24" s="172" t="str">
        <f t="shared" si="27"/>
        <v>-</v>
      </c>
      <c r="DL24" s="172" t="str">
        <f t="shared" si="27"/>
        <v>-</v>
      </c>
      <c r="DM24" s="172" t="str">
        <f t="shared" si="27"/>
        <v>-</v>
      </c>
      <c r="DN24" s="172" t="str">
        <f t="shared" si="27"/>
        <v>-</v>
      </c>
      <c r="DO24" s="172" t="str">
        <f t="shared" si="27"/>
        <v>-</v>
      </c>
      <c r="DP24" s="172" t="str">
        <f t="shared" si="27"/>
        <v>BRONZE</v>
      </c>
      <c r="DQ24" s="172" t="str">
        <f t="shared" si="27"/>
        <v>BRONZE</v>
      </c>
      <c r="DR24" s="172" t="str">
        <f t="shared" si="28"/>
        <v>SILVER</v>
      </c>
      <c r="DS24" s="172" t="str">
        <f t="shared" si="28"/>
        <v>SILVER</v>
      </c>
      <c r="DT24" s="173" t="str">
        <f t="shared" si="29"/>
        <v/>
      </c>
      <c r="DU24" s="173" t="str">
        <f t="shared" si="30"/>
        <v>-</v>
      </c>
      <c r="DV24" s="173" t="str">
        <f t="shared" si="31"/>
        <v/>
      </c>
      <c r="DW24" s="173" t="str">
        <f t="shared" si="32"/>
        <v/>
      </c>
      <c r="DY24" s="12" t="str">
        <f t="shared" si="33"/>
        <v>-</v>
      </c>
      <c r="DZ24" s="92"/>
      <c r="EA24" s="12" t="str">
        <f t="shared" si="34"/>
        <v>-</v>
      </c>
      <c r="EH24" s="122"/>
    </row>
    <row r="25" spans="1:138" x14ac:dyDescent="0.2">
      <c r="A25" s="97">
        <v>4</v>
      </c>
      <c r="B25" s="120"/>
      <c r="C25" s="227" t="s">
        <v>200</v>
      </c>
      <c r="D25" s="119"/>
      <c r="E25" s="210" t="s">
        <v>36</v>
      </c>
      <c r="F25" s="119">
        <v>2008</v>
      </c>
      <c r="G25" s="117"/>
      <c r="H25" s="118"/>
      <c r="I25" s="133">
        <f t="shared" si="35"/>
        <v>0</v>
      </c>
      <c r="J25" s="117"/>
      <c r="K25" s="133">
        <f t="shared" si="36"/>
        <v>0</v>
      </c>
      <c r="L25" s="117">
        <v>5.4</v>
      </c>
      <c r="M25" s="133">
        <f t="shared" si="37"/>
        <v>170</v>
      </c>
      <c r="N25" s="222"/>
      <c r="O25" s="133">
        <f t="shared" si="38"/>
        <v>0</v>
      </c>
      <c r="P25" s="222">
        <v>230</v>
      </c>
      <c r="Q25" s="133">
        <f t="shared" si="39"/>
        <v>676</v>
      </c>
      <c r="R25" s="117">
        <v>4.5</v>
      </c>
      <c r="S25" s="133">
        <f t="shared" si="40"/>
        <v>363</v>
      </c>
      <c r="T25" s="222">
        <v>28</v>
      </c>
      <c r="U25" s="133">
        <f t="shared" si="41"/>
        <v>220</v>
      </c>
      <c r="V25" s="222"/>
      <c r="W25" s="133">
        <f t="shared" si="42"/>
        <v>0</v>
      </c>
      <c r="X25" s="117"/>
      <c r="Y25" s="133">
        <f t="shared" si="43"/>
        <v>0</v>
      </c>
      <c r="Z25" s="222">
        <v>300</v>
      </c>
      <c r="AA25" s="117"/>
      <c r="AB25" s="224"/>
      <c r="AC25" s="36">
        <f t="shared" si="44"/>
        <v>885</v>
      </c>
      <c r="AD25" s="27">
        <f t="shared" si="45"/>
        <v>1</v>
      </c>
      <c r="AE25" s="101" t="str">
        <f t="shared" si="46"/>
        <v>-</v>
      </c>
      <c r="AF25" s="25">
        <f t="shared" si="47"/>
        <v>2314</v>
      </c>
      <c r="AG25" s="175"/>
      <c r="AH25" s="124">
        <f t="shared" si="48"/>
        <v>885</v>
      </c>
      <c r="AI25" s="72">
        <f t="shared" si="14"/>
        <v>0</v>
      </c>
      <c r="AJ25" s="170" t="str">
        <f t="shared" si="15"/>
        <v/>
      </c>
      <c r="AK25" s="170">
        <f t="shared" si="16"/>
        <v>0</v>
      </c>
      <c r="AL25" s="170">
        <f t="shared" si="17"/>
        <v>0</v>
      </c>
      <c r="AM25" s="171">
        <f t="shared" si="18"/>
        <v>11</v>
      </c>
      <c r="AN25" s="123">
        <f t="shared" si="49"/>
        <v>0</v>
      </c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  <c r="BB25" s="181"/>
      <c r="BC25" s="181"/>
      <c r="BD25" s="181"/>
      <c r="BE25" s="181"/>
      <c r="BF25" s="181"/>
      <c r="BG25" s="181"/>
      <c r="BH25" s="181"/>
      <c r="BI25" s="172" t="str">
        <f t="shared" si="20"/>
        <v>SILVER</v>
      </c>
      <c r="BJ25" s="172" t="str">
        <f t="shared" si="20"/>
        <v>BRONZE</v>
      </c>
      <c r="BK25" s="172" t="str">
        <f t="shared" si="20"/>
        <v>BRONZE</v>
      </c>
      <c r="BL25" s="172" t="str">
        <f t="shared" si="20"/>
        <v>-</v>
      </c>
      <c r="BM25" s="172" t="str">
        <f t="shared" si="20"/>
        <v>-</v>
      </c>
      <c r="BN25" s="172" t="str">
        <f t="shared" si="20"/>
        <v>-</v>
      </c>
      <c r="BO25" s="172" t="str">
        <f t="shared" si="20"/>
        <v>-</v>
      </c>
      <c r="BP25" s="172" t="str">
        <f t="shared" si="20"/>
        <v>-</v>
      </c>
      <c r="BQ25" s="172" t="str">
        <f t="shared" si="20"/>
        <v>-</v>
      </c>
      <c r="BR25" s="172" t="str">
        <f t="shared" si="20"/>
        <v>-</v>
      </c>
      <c r="BS25" s="172" t="str">
        <f t="shared" si="20"/>
        <v>-</v>
      </c>
      <c r="BT25" s="172" t="str">
        <f t="shared" si="20"/>
        <v>-</v>
      </c>
      <c r="BU25" s="172" t="str">
        <f t="shared" si="20"/>
        <v>-</v>
      </c>
      <c r="BV25" s="172" t="str">
        <f t="shared" si="20"/>
        <v>-</v>
      </c>
      <c r="BW25" s="172" t="str">
        <f t="shared" si="20"/>
        <v>-</v>
      </c>
      <c r="BX25" s="172" t="str">
        <f t="shared" si="20"/>
        <v>-</v>
      </c>
      <c r="BY25" s="172" t="str">
        <f t="shared" si="21"/>
        <v>-</v>
      </c>
      <c r="BZ25" s="172" t="str">
        <f t="shared" si="21"/>
        <v>-</v>
      </c>
      <c r="CA25" s="173" t="str">
        <f t="shared" si="22"/>
        <v/>
      </c>
      <c r="CB25" s="173" t="str">
        <f t="shared" si="23"/>
        <v>-</v>
      </c>
      <c r="CC25" s="173" t="str">
        <f t="shared" si="24"/>
        <v/>
      </c>
      <c r="CD25" s="173" t="str">
        <f t="shared" si="25"/>
        <v/>
      </c>
      <c r="CE25" s="176"/>
      <c r="CF25" s="12" t="str">
        <f t="shared" si="26"/>
        <v>-</v>
      </c>
      <c r="CG25" s="175"/>
      <c r="DB25" s="172" t="str">
        <f t="shared" si="27"/>
        <v>SILVER</v>
      </c>
      <c r="DC25" s="172" t="str">
        <f t="shared" si="27"/>
        <v>BRONZE</v>
      </c>
      <c r="DD25" s="172" t="str">
        <f t="shared" si="27"/>
        <v>BRONZE</v>
      </c>
      <c r="DE25" s="172" t="str">
        <f t="shared" si="27"/>
        <v>-</v>
      </c>
      <c r="DF25" s="172" t="str">
        <f t="shared" si="27"/>
        <v>-</v>
      </c>
      <c r="DG25" s="172" t="str">
        <f t="shared" si="27"/>
        <v>-</v>
      </c>
      <c r="DH25" s="172" t="str">
        <f t="shared" si="27"/>
        <v>-</v>
      </c>
      <c r="DI25" s="172" t="str">
        <f t="shared" si="27"/>
        <v>-</v>
      </c>
      <c r="DJ25" s="172" t="str">
        <f t="shared" si="27"/>
        <v>-</v>
      </c>
      <c r="DK25" s="172" t="str">
        <f t="shared" si="27"/>
        <v>-</v>
      </c>
      <c r="DL25" s="172" t="str">
        <f t="shared" si="27"/>
        <v>-</v>
      </c>
      <c r="DM25" s="172" t="str">
        <f t="shared" si="27"/>
        <v>-</v>
      </c>
      <c r="DN25" s="172" t="str">
        <f t="shared" si="27"/>
        <v>-</v>
      </c>
      <c r="DO25" s="172" t="str">
        <f t="shared" si="27"/>
        <v>-</v>
      </c>
      <c r="DP25" s="172" t="str">
        <f t="shared" si="27"/>
        <v>BRONZE</v>
      </c>
      <c r="DQ25" s="172" t="str">
        <f t="shared" si="27"/>
        <v>BRONZE</v>
      </c>
      <c r="DR25" s="172" t="str">
        <f t="shared" si="28"/>
        <v>SILVER</v>
      </c>
      <c r="DS25" s="172" t="str">
        <f t="shared" si="28"/>
        <v>SILVER</v>
      </c>
      <c r="DT25" s="173" t="str">
        <f t="shared" si="29"/>
        <v/>
      </c>
      <c r="DU25" s="173" t="str">
        <f t="shared" si="30"/>
        <v>-</v>
      </c>
      <c r="DV25" s="173" t="str">
        <f t="shared" si="31"/>
        <v/>
      </c>
      <c r="DW25" s="173" t="str">
        <f t="shared" si="32"/>
        <v/>
      </c>
      <c r="DY25" s="12" t="str">
        <f t="shared" si="33"/>
        <v>-</v>
      </c>
      <c r="DZ25" s="92"/>
      <c r="EA25" s="12" t="str">
        <f t="shared" si="34"/>
        <v>-</v>
      </c>
      <c r="EH25" s="122"/>
    </row>
    <row r="26" spans="1:138" x14ac:dyDescent="0.2">
      <c r="A26" s="97">
        <v>5</v>
      </c>
      <c r="B26" s="120"/>
      <c r="C26" s="227" t="s">
        <v>205</v>
      </c>
      <c r="D26" s="119"/>
      <c r="E26" s="210" t="s">
        <v>36</v>
      </c>
      <c r="F26" s="119">
        <v>2008</v>
      </c>
      <c r="G26" s="117"/>
      <c r="H26" s="118"/>
      <c r="I26" s="133">
        <f t="shared" si="35"/>
        <v>0</v>
      </c>
      <c r="J26" s="117"/>
      <c r="K26" s="133">
        <f t="shared" si="36"/>
        <v>0</v>
      </c>
      <c r="L26" s="117">
        <v>6.9</v>
      </c>
      <c r="M26" s="133">
        <f t="shared" si="37"/>
        <v>270</v>
      </c>
      <c r="N26" s="222"/>
      <c r="O26" s="133">
        <f t="shared" si="38"/>
        <v>0</v>
      </c>
      <c r="P26" s="222">
        <v>160</v>
      </c>
      <c r="Q26" s="133">
        <f t="shared" si="39"/>
        <v>443</v>
      </c>
      <c r="R26" s="117">
        <v>5.15</v>
      </c>
      <c r="S26" s="133">
        <f t="shared" si="40"/>
        <v>463</v>
      </c>
      <c r="T26" s="222">
        <v>58</v>
      </c>
      <c r="U26" s="133">
        <f t="shared" si="41"/>
        <v>520</v>
      </c>
      <c r="V26" s="222"/>
      <c r="W26" s="133">
        <f t="shared" si="42"/>
        <v>0</v>
      </c>
      <c r="X26" s="117"/>
      <c r="Y26" s="133">
        <f t="shared" si="43"/>
        <v>0</v>
      </c>
      <c r="Z26" s="222">
        <v>208</v>
      </c>
      <c r="AA26" s="117"/>
      <c r="AB26" s="224"/>
      <c r="AC26" s="36">
        <f t="shared" si="44"/>
        <v>501</v>
      </c>
      <c r="AD26" s="27">
        <f t="shared" si="45"/>
        <v>1</v>
      </c>
      <c r="AE26" s="101" t="str">
        <f t="shared" si="46"/>
        <v>-</v>
      </c>
      <c r="AF26" s="25">
        <f t="shared" si="47"/>
        <v>2197</v>
      </c>
      <c r="AG26" s="175"/>
      <c r="AH26" s="124">
        <f t="shared" si="48"/>
        <v>501</v>
      </c>
      <c r="AI26" s="72">
        <f t="shared" si="14"/>
        <v>0</v>
      </c>
      <c r="AJ26" s="170" t="str">
        <f t="shared" si="15"/>
        <v/>
      </c>
      <c r="AK26" s="170">
        <f t="shared" si="16"/>
        <v>0</v>
      </c>
      <c r="AL26" s="170">
        <f t="shared" si="17"/>
        <v>0</v>
      </c>
      <c r="AM26" s="171">
        <f t="shared" si="18"/>
        <v>11</v>
      </c>
      <c r="AN26" s="123">
        <f t="shared" si="49"/>
        <v>0</v>
      </c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81"/>
      <c r="BB26" s="181"/>
      <c r="BC26" s="181"/>
      <c r="BD26" s="181"/>
      <c r="BE26" s="181"/>
      <c r="BF26" s="181"/>
      <c r="BG26" s="181"/>
      <c r="BH26" s="181"/>
      <c r="BI26" s="172" t="str">
        <f t="shared" si="20"/>
        <v>SILVER</v>
      </c>
      <c r="BJ26" s="172" t="str">
        <f t="shared" si="20"/>
        <v>BRONZE</v>
      </c>
      <c r="BK26" s="172" t="str">
        <f t="shared" si="20"/>
        <v>-</v>
      </c>
      <c r="BL26" s="172" t="str">
        <f t="shared" si="20"/>
        <v>-</v>
      </c>
      <c r="BM26" s="172" t="str">
        <f t="shared" si="20"/>
        <v>-</v>
      </c>
      <c r="BN26" s="172" t="str">
        <f t="shared" si="20"/>
        <v>-</v>
      </c>
      <c r="BO26" s="172" t="str">
        <f t="shared" si="20"/>
        <v>-</v>
      </c>
      <c r="BP26" s="172" t="str">
        <f t="shared" si="20"/>
        <v>-</v>
      </c>
      <c r="BQ26" s="172" t="str">
        <f t="shared" si="20"/>
        <v>-</v>
      </c>
      <c r="BR26" s="172" t="str">
        <f t="shared" si="20"/>
        <v>-</v>
      </c>
      <c r="BS26" s="172" t="str">
        <f t="shared" si="20"/>
        <v>-</v>
      </c>
      <c r="BT26" s="172" t="str">
        <f t="shared" si="20"/>
        <v>-</v>
      </c>
      <c r="BU26" s="172" t="str">
        <f t="shared" si="20"/>
        <v>-</v>
      </c>
      <c r="BV26" s="172" t="str">
        <f t="shared" si="20"/>
        <v>-</v>
      </c>
      <c r="BW26" s="172" t="str">
        <f t="shared" si="20"/>
        <v>-</v>
      </c>
      <c r="BX26" s="172" t="str">
        <f t="shared" si="20"/>
        <v>-</v>
      </c>
      <c r="BY26" s="172" t="str">
        <f t="shared" si="21"/>
        <v>-</v>
      </c>
      <c r="BZ26" s="172" t="str">
        <f t="shared" si="21"/>
        <v>-</v>
      </c>
      <c r="CA26" s="173" t="str">
        <f t="shared" si="22"/>
        <v/>
      </c>
      <c r="CB26" s="173" t="str">
        <f t="shared" si="23"/>
        <v>-</v>
      </c>
      <c r="CC26" s="173" t="str">
        <f t="shared" si="24"/>
        <v/>
      </c>
      <c r="CD26" s="173" t="str">
        <f t="shared" si="25"/>
        <v/>
      </c>
      <c r="CE26" s="176"/>
      <c r="CF26" s="12" t="str">
        <f t="shared" si="26"/>
        <v>-</v>
      </c>
      <c r="CG26" s="175"/>
      <c r="DB26" s="172" t="str">
        <f t="shared" si="27"/>
        <v>SILVER</v>
      </c>
      <c r="DC26" s="172" t="str">
        <f t="shared" si="27"/>
        <v>BRONZE</v>
      </c>
      <c r="DD26" s="172" t="str">
        <f t="shared" si="27"/>
        <v>BRONZE</v>
      </c>
      <c r="DE26" s="172" t="str">
        <f t="shared" si="27"/>
        <v>-</v>
      </c>
      <c r="DF26" s="172" t="str">
        <f t="shared" si="27"/>
        <v>-</v>
      </c>
      <c r="DG26" s="172" t="str">
        <f t="shared" si="27"/>
        <v>-</v>
      </c>
      <c r="DH26" s="172" t="str">
        <f t="shared" si="27"/>
        <v>-</v>
      </c>
      <c r="DI26" s="172" t="str">
        <f t="shared" si="27"/>
        <v>-</v>
      </c>
      <c r="DJ26" s="172" t="str">
        <f t="shared" si="27"/>
        <v>-</v>
      </c>
      <c r="DK26" s="172" t="str">
        <f t="shared" si="27"/>
        <v>-</v>
      </c>
      <c r="DL26" s="172" t="str">
        <f t="shared" si="27"/>
        <v>-</v>
      </c>
      <c r="DM26" s="172" t="str">
        <f t="shared" si="27"/>
        <v>-</v>
      </c>
      <c r="DN26" s="172" t="str">
        <f t="shared" si="27"/>
        <v>-</v>
      </c>
      <c r="DO26" s="172" t="str">
        <f t="shared" si="27"/>
        <v>-</v>
      </c>
      <c r="DP26" s="172" t="str">
        <f t="shared" si="27"/>
        <v>BRONZE</v>
      </c>
      <c r="DQ26" s="172" t="str">
        <f t="shared" si="27"/>
        <v>BRONZE</v>
      </c>
      <c r="DR26" s="172" t="str">
        <f t="shared" si="28"/>
        <v>BRONZE</v>
      </c>
      <c r="DS26" s="172" t="str">
        <f t="shared" si="28"/>
        <v>SILVER</v>
      </c>
      <c r="DT26" s="173" t="str">
        <f t="shared" si="29"/>
        <v/>
      </c>
      <c r="DU26" s="173" t="str">
        <f t="shared" si="30"/>
        <v>-</v>
      </c>
      <c r="DV26" s="173" t="str">
        <f t="shared" si="31"/>
        <v/>
      </c>
      <c r="DW26" s="173" t="str">
        <f t="shared" si="32"/>
        <v/>
      </c>
      <c r="DY26" s="12" t="str">
        <f t="shared" si="33"/>
        <v>-</v>
      </c>
      <c r="DZ26" s="92"/>
      <c r="EA26" s="12" t="str">
        <f t="shared" si="34"/>
        <v>-</v>
      </c>
      <c r="EH26" s="122"/>
    </row>
    <row r="27" spans="1:138" x14ac:dyDescent="0.2">
      <c r="A27" s="97">
        <v>6</v>
      </c>
      <c r="B27" s="120"/>
      <c r="C27" s="227" t="s">
        <v>202</v>
      </c>
      <c r="D27" s="119"/>
      <c r="E27" s="210" t="s">
        <v>36</v>
      </c>
      <c r="F27" s="119">
        <v>2008</v>
      </c>
      <c r="G27" s="117"/>
      <c r="H27" s="118"/>
      <c r="I27" s="133">
        <f t="shared" si="35"/>
        <v>0</v>
      </c>
      <c r="J27" s="117"/>
      <c r="K27" s="133">
        <f t="shared" si="36"/>
        <v>0</v>
      </c>
      <c r="L27" s="117">
        <v>5.8</v>
      </c>
      <c r="M27" s="133">
        <f t="shared" si="37"/>
        <v>196</v>
      </c>
      <c r="N27" s="222"/>
      <c r="O27" s="133">
        <f t="shared" si="38"/>
        <v>0</v>
      </c>
      <c r="P27" s="222">
        <v>104</v>
      </c>
      <c r="Q27" s="133">
        <f t="shared" si="39"/>
        <v>256</v>
      </c>
      <c r="R27" s="117">
        <v>5.7</v>
      </c>
      <c r="S27" s="133">
        <f t="shared" si="40"/>
        <v>548</v>
      </c>
      <c r="T27" s="222">
        <v>58</v>
      </c>
      <c r="U27" s="133">
        <f t="shared" si="41"/>
        <v>520</v>
      </c>
      <c r="V27" s="222"/>
      <c r="W27" s="133">
        <f t="shared" si="42"/>
        <v>0</v>
      </c>
      <c r="X27" s="117"/>
      <c r="Y27" s="133">
        <f t="shared" si="43"/>
        <v>0</v>
      </c>
      <c r="Z27" s="222">
        <v>220</v>
      </c>
      <c r="AA27" s="117"/>
      <c r="AB27" s="224"/>
      <c r="AC27" s="36">
        <f t="shared" si="44"/>
        <v>551</v>
      </c>
      <c r="AD27" s="27">
        <f t="shared" si="45"/>
        <v>1</v>
      </c>
      <c r="AE27" s="101" t="str">
        <f t="shared" si="46"/>
        <v>-</v>
      </c>
      <c r="AF27" s="25">
        <f t="shared" si="47"/>
        <v>2071</v>
      </c>
      <c r="AG27" s="175"/>
      <c r="AH27" s="124">
        <f t="shared" si="48"/>
        <v>551</v>
      </c>
      <c r="AI27" s="72">
        <f t="shared" si="14"/>
        <v>0</v>
      </c>
      <c r="AJ27" s="170" t="str">
        <f t="shared" si="15"/>
        <v/>
      </c>
      <c r="AK27" s="170">
        <f t="shared" si="16"/>
        <v>0</v>
      </c>
      <c r="AL27" s="170">
        <f t="shared" si="17"/>
        <v>0</v>
      </c>
      <c r="AM27" s="171">
        <f t="shared" si="18"/>
        <v>11</v>
      </c>
      <c r="AN27" s="123">
        <f t="shared" si="49"/>
        <v>0</v>
      </c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  <c r="BA27" s="181"/>
      <c r="BB27" s="181"/>
      <c r="BC27" s="181"/>
      <c r="BD27" s="181"/>
      <c r="BE27" s="181"/>
      <c r="BF27" s="181"/>
      <c r="BG27" s="181"/>
      <c r="BH27" s="181"/>
      <c r="BI27" s="172" t="str">
        <f t="shared" si="20"/>
        <v>SILVER</v>
      </c>
      <c r="BJ27" s="172" t="str">
        <f t="shared" si="20"/>
        <v>BRONZE</v>
      </c>
      <c r="BK27" s="172" t="str">
        <f t="shared" si="20"/>
        <v>-</v>
      </c>
      <c r="BL27" s="172" t="str">
        <f t="shared" si="20"/>
        <v>-</v>
      </c>
      <c r="BM27" s="172" t="str">
        <f t="shared" si="20"/>
        <v>-</v>
      </c>
      <c r="BN27" s="172" t="str">
        <f t="shared" si="20"/>
        <v>-</v>
      </c>
      <c r="BO27" s="172" t="str">
        <f t="shared" si="20"/>
        <v>-</v>
      </c>
      <c r="BP27" s="172" t="str">
        <f t="shared" si="20"/>
        <v>-</v>
      </c>
      <c r="BQ27" s="172" t="str">
        <f t="shared" si="20"/>
        <v>-</v>
      </c>
      <c r="BR27" s="172" t="str">
        <f t="shared" si="20"/>
        <v>-</v>
      </c>
      <c r="BS27" s="172" t="str">
        <f t="shared" si="20"/>
        <v>-</v>
      </c>
      <c r="BT27" s="172" t="str">
        <f t="shared" si="20"/>
        <v>-</v>
      </c>
      <c r="BU27" s="172" t="str">
        <f t="shared" si="20"/>
        <v>-</v>
      </c>
      <c r="BV27" s="172" t="str">
        <f t="shared" si="20"/>
        <v>-</v>
      </c>
      <c r="BW27" s="172" t="str">
        <f t="shared" si="20"/>
        <v>-</v>
      </c>
      <c r="BX27" s="172" t="str">
        <f t="shared" ref="BX27:BZ56" si="50">IF($F27&lt;&gt;"",IF($AF27&gt;=BE$17,IF(($AF27&gt;=BE$17)*($AF27&lt;BE$16),$AO$17,IF(($AF27&gt;=BE$16)*($AF27&lt;BE$15),$AO$16,IF(($AF27&gt;=BE$15)*($AF27&lt;BE$14),$AO$15,IF(($AF27&gt;=BE$14),$AO$14,"")))),"-"),"")</f>
        <v>-</v>
      </c>
      <c r="BY27" s="172" t="str">
        <f t="shared" si="21"/>
        <v>-</v>
      </c>
      <c r="BZ27" s="172" t="str">
        <f t="shared" si="21"/>
        <v>-</v>
      </c>
      <c r="CA27" s="173" t="str">
        <f t="shared" si="22"/>
        <v/>
      </c>
      <c r="CB27" s="173" t="str">
        <f t="shared" si="23"/>
        <v>-</v>
      </c>
      <c r="CC27" s="173" t="str">
        <f t="shared" si="24"/>
        <v/>
      </c>
      <c r="CD27" s="173" t="str">
        <f t="shared" si="25"/>
        <v/>
      </c>
      <c r="CE27" s="176"/>
      <c r="CF27" s="12" t="str">
        <f t="shared" si="26"/>
        <v>-</v>
      </c>
      <c r="CG27" s="175"/>
      <c r="DB27" s="172" t="str">
        <f t="shared" si="27"/>
        <v>SILVER</v>
      </c>
      <c r="DC27" s="172" t="str">
        <f t="shared" si="27"/>
        <v>BRONZE</v>
      </c>
      <c r="DD27" s="172" t="str">
        <f t="shared" si="27"/>
        <v>-</v>
      </c>
      <c r="DE27" s="172" t="str">
        <f t="shared" si="27"/>
        <v>-</v>
      </c>
      <c r="DF27" s="172" t="str">
        <f t="shared" si="27"/>
        <v>-</v>
      </c>
      <c r="DG27" s="172" t="str">
        <f t="shared" si="27"/>
        <v>-</v>
      </c>
      <c r="DH27" s="172" t="str">
        <f t="shared" si="27"/>
        <v>-</v>
      </c>
      <c r="DI27" s="172" t="str">
        <f t="shared" si="27"/>
        <v>-</v>
      </c>
      <c r="DJ27" s="172" t="str">
        <f t="shared" si="27"/>
        <v>-</v>
      </c>
      <c r="DK27" s="172" t="str">
        <f t="shared" si="27"/>
        <v>-</v>
      </c>
      <c r="DL27" s="172" t="str">
        <f t="shared" si="27"/>
        <v>-</v>
      </c>
      <c r="DM27" s="172" t="str">
        <f t="shared" si="27"/>
        <v>-</v>
      </c>
      <c r="DN27" s="172" t="str">
        <f t="shared" si="27"/>
        <v>-</v>
      </c>
      <c r="DO27" s="172" t="str">
        <f t="shared" si="27"/>
        <v>-</v>
      </c>
      <c r="DP27" s="172" t="str">
        <f t="shared" si="27"/>
        <v>BRONZE</v>
      </c>
      <c r="DQ27" s="172" t="str">
        <f t="shared" ref="DQ27:DS56" si="51">IF($F27&lt;&gt;"",IF($AF27&gt;=CX$17,IF(($AF27&gt;=CX$17)*($AF27&lt;CX$16),$CH$17,IF(($AF27&gt;=CX$16)*($AF27&lt;CX$15),$CH$16,IF(($AF27&gt;=CX$15)*($AF27&lt;CX$14),$CH$15,IF(($AF27&gt;=CX$14),$CH$14,"")))),"-"),"")</f>
        <v>BRONZE</v>
      </c>
      <c r="DR27" s="172" t="str">
        <f t="shared" si="28"/>
        <v>BRONZE</v>
      </c>
      <c r="DS27" s="172" t="str">
        <f t="shared" si="28"/>
        <v>SILVER</v>
      </c>
      <c r="DT27" s="173" t="str">
        <f t="shared" si="29"/>
        <v/>
      </c>
      <c r="DU27" s="173" t="str">
        <f t="shared" si="30"/>
        <v>-</v>
      </c>
      <c r="DV27" s="173" t="str">
        <f t="shared" si="31"/>
        <v/>
      </c>
      <c r="DW27" s="173" t="str">
        <f t="shared" si="32"/>
        <v/>
      </c>
      <c r="DY27" s="12" t="str">
        <f t="shared" si="33"/>
        <v>-</v>
      </c>
      <c r="DZ27" s="92"/>
      <c r="EA27" s="12" t="str">
        <f t="shared" si="34"/>
        <v>-</v>
      </c>
      <c r="EH27" s="122"/>
    </row>
    <row r="28" spans="1:138" x14ac:dyDescent="0.2">
      <c r="A28" s="97">
        <v>7</v>
      </c>
      <c r="B28" s="120"/>
      <c r="C28" s="227" t="s">
        <v>209</v>
      </c>
      <c r="D28" s="119"/>
      <c r="E28" s="210" t="s">
        <v>36</v>
      </c>
      <c r="F28" s="119">
        <v>2008</v>
      </c>
      <c r="G28" s="117"/>
      <c r="H28" s="118"/>
      <c r="I28" s="133">
        <f t="shared" si="35"/>
        <v>0</v>
      </c>
      <c r="J28" s="117"/>
      <c r="K28" s="133">
        <f t="shared" si="36"/>
        <v>0</v>
      </c>
      <c r="L28" s="117">
        <v>5.3</v>
      </c>
      <c r="M28" s="133">
        <f t="shared" si="37"/>
        <v>163</v>
      </c>
      <c r="N28" s="222"/>
      <c r="O28" s="133">
        <f t="shared" si="38"/>
        <v>0</v>
      </c>
      <c r="P28" s="222">
        <v>78</v>
      </c>
      <c r="Q28" s="133">
        <f t="shared" si="39"/>
        <v>170</v>
      </c>
      <c r="R28" s="117">
        <v>5.35</v>
      </c>
      <c r="S28" s="133">
        <f t="shared" si="40"/>
        <v>494</v>
      </c>
      <c r="T28" s="222">
        <v>48</v>
      </c>
      <c r="U28" s="133">
        <f t="shared" si="41"/>
        <v>420</v>
      </c>
      <c r="V28" s="222"/>
      <c r="W28" s="133">
        <f t="shared" si="42"/>
        <v>0</v>
      </c>
      <c r="X28" s="117"/>
      <c r="Y28" s="133">
        <f t="shared" si="43"/>
        <v>0</v>
      </c>
      <c r="Z28" s="222"/>
      <c r="AA28" s="117"/>
      <c r="AB28" s="224" t="s">
        <v>272</v>
      </c>
      <c r="AC28" s="36">
        <f t="shared" si="44"/>
        <v>710</v>
      </c>
      <c r="AD28" s="27">
        <f t="shared" si="45"/>
        <v>0</v>
      </c>
      <c r="AE28" s="101" t="str">
        <f t="shared" si="46"/>
        <v>-</v>
      </c>
      <c r="AF28" s="25">
        <f t="shared" si="47"/>
        <v>1957</v>
      </c>
      <c r="AG28" s="175"/>
      <c r="AH28" s="124">
        <f t="shared" si="48"/>
        <v>0</v>
      </c>
      <c r="AI28" s="72">
        <f t="shared" si="14"/>
        <v>710</v>
      </c>
      <c r="AJ28" s="170">
        <f t="shared" si="15"/>
        <v>265</v>
      </c>
      <c r="AK28" s="170">
        <f t="shared" si="16"/>
        <v>4</v>
      </c>
      <c r="AL28" s="170">
        <f t="shared" si="17"/>
        <v>25</v>
      </c>
      <c r="AM28" s="171">
        <f t="shared" si="18"/>
        <v>11</v>
      </c>
      <c r="AN28" s="123">
        <f t="shared" si="49"/>
        <v>0</v>
      </c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  <c r="BB28" s="181"/>
      <c r="BC28" s="181"/>
      <c r="BD28" s="181"/>
      <c r="BE28" s="181"/>
      <c r="BF28" s="181"/>
      <c r="BG28" s="181"/>
      <c r="BH28" s="181"/>
      <c r="BI28" s="172" t="str">
        <f t="shared" ref="BI28:BW43" si="52">IF($F28&lt;&gt;"",IF($AF28&gt;=AP$17,IF(($AF28&gt;=AP$17)*($AF28&lt;AP$16),$AO$17,IF(($AF28&gt;=AP$16)*($AF28&lt;AP$15),$AO$16,IF(($AF28&gt;=AP$15)*($AF28&lt;AP$14),$AO$15,IF(($AF28&gt;=AP$14),$AO$14,"")))),"-"),"")</f>
        <v>SILVER</v>
      </c>
      <c r="BJ28" s="172" t="str">
        <f t="shared" si="52"/>
        <v>BRONZE</v>
      </c>
      <c r="BK28" s="172" t="str">
        <f t="shared" si="52"/>
        <v>-</v>
      </c>
      <c r="BL28" s="172" t="str">
        <f t="shared" si="52"/>
        <v>-</v>
      </c>
      <c r="BM28" s="172" t="str">
        <f t="shared" si="52"/>
        <v>-</v>
      </c>
      <c r="BN28" s="172" t="str">
        <f t="shared" si="52"/>
        <v>-</v>
      </c>
      <c r="BO28" s="172" t="str">
        <f t="shared" si="52"/>
        <v>-</v>
      </c>
      <c r="BP28" s="172" t="str">
        <f t="shared" si="52"/>
        <v>-</v>
      </c>
      <c r="BQ28" s="172" t="str">
        <f t="shared" si="52"/>
        <v>-</v>
      </c>
      <c r="BR28" s="172" t="str">
        <f t="shared" si="52"/>
        <v>-</v>
      </c>
      <c r="BS28" s="172" t="str">
        <f t="shared" si="52"/>
        <v>-</v>
      </c>
      <c r="BT28" s="172" t="str">
        <f t="shared" si="52"/>
        <v>-</v>
      </c>
      <c r="BU28" s="172" t="str">
        <f t="shared" si="52"/>
        <v>-</v>
      </c>
      <c r="BV28" s="172" t="str">
        <f t="shared" si="52"/>
        <v>-</v>
      </c>
      <c r="BW28" s="172" t="str">
        <f t="shared" si="52"/>
        <v>-</v>
      </c>
      <c r="BX28" s="172" t="str">
        <f t="shared" si="50"/>
        <v>-</v>
      </c>
      <c r="BY28" s="172" t="str">
        <f t="shared" si="21"/>
        <v>-</v>
      </c>
      <c r="BZ28" s="172" t="str">
        <f t="shared" si="21"/>
        <v>-</v>
      </c>
      <c r="CA28" s="173" t="str">
        <f t="shared" si="22"/>
        <v/>
      </c>
      <c r="CB28" s="173" t="str">
        <f t="shared" si="23"/>
        <v>-</v>
      </c>
      <c r="CC28" s="173" t="str">
        <f t="shared" si="24"/>
        <v/>
      </c>
      <c r="CD28" s="173" t="str">
        <f t="shared" si="25"/>
        <v/>
      </c>
      <c r="CE28" s="176"/>
      <c r="CF28" s="12" t="str">
        <f t="shared" si="26"/>
        <v>-</v>
      </c>
      <c r="CG28" s="175"/>
      <c r="DB28" s="172" t="str">
        <f t="shared" ref="DB28:DP43" si="53">IF($F28&lt;&gt;"",IF($AF28&gt;=CI$17,IF(($AF28&gt;=CI$17)*($AF28&lt;CI$16),$CH$17,IF(($AF28&gt;=CI$16)*($AF28&lt;CI$15),$CH$16,IF(($AF28&gt;=CI$15)*($AF28&lt;CI$14),$CH$15,IF(($AF28&gt;=CI$14),$CH$14,"")))),"-"),"")</f>
        <v>SILVER</v>
      </c>
      <c r="DC28" s="172" t="str">
        <f t="shared" si="53"/>
        <v>BRONZE</v>
      </c>
      <c r="DD28" s="172" t="str">
        <f t="shared" si="53"/>
        <v>-</v>
      </c>
      <c r="DE28" s="172" t="str">
        <f t="shared" si="53"/>
        <v>-</v>
      </c>
      <c r="DF28" s="172" t="str">
        <f t="shared" si="53"/>
        <v>-</v>
      </c>
      <c r="DG28" s="172" t="str">
        <f t="shared" si="53"/>
        <v>-</v>
      </c>
      <c r="DH28" s="172" t="str">
        <f t="shared" si="53"/>
        <v>-</v>
      </c>
      <c r="DI28" s="172" t="str">
        <f t="shared" si="53"/>
        <v>-</v>
      </c>
      <c r="DJ28" s="172" t="str">
        <f t="shared" si="53"/>
        <v>-</v>
      </c>
      <c r="DK28" s="172" t="str">
        <f t="shared" si="53"/>
        <v>-</v>
      </c>
      <c r="DL28" s="172" t="str">
        <f t="shared" si="53"/>
        <v>-</v>
      </c>
      <c r="DM28" s="172" t="str">
        <f t="shared" si="53"/>
        <v>-</v>
      </c>
      <c r="DN28" s="172" t="str">
        <f t="shared" si="53"/>
        <v>-</v>
      </c>
      <c r="DO28" s="172" t="str">
        <f t="shared" si="53"/>
        <v>-</v>
      </c>
      <c r="DP28" s="172" t="str">
        <f t="shared" si="53"/>
        <v>-</v>
      </c>
      <c r="DQ28" s="172" t="str">
        <f t="shared" si="51"/>
        <v>BRONZE</v>
      </c>
      <c r="DR28" s="172" t="str">
        <f t="shared" si="28"/>
        <v>BRONZE</v>
      </c>
      <c r="DS28" s="172" t="str">
        <f t="shared" si="28"/>
        <v>SILVER</v>
      </c>
      <c r="DT28" s="173" t="str">
        <f t="shared" si="29"/>
        <v/>
      </c>
      <c r="DU28" s="173" t="str">
        <f t="shared" si="30"/>
        <v>-</v>
      </c>
      <c r="DV28" s="173" t="str">
        <f t="shared" si="31"/>
        <v/>
      </c>
      <c r="DW28" s="173" t="str">
        <f t="shared" si="32"/>
        <v/>
      </c>
      <c r="DY28" s="12" t="str">
        <f t="shared" si="33"/>
        <v>-</v>
      </c>
      <c r="DZ28" s="92"/>
      <c r="EA28" s="12" t="str">
        <f t="shared" si="34"/>
        <v>-</v>
      </c>
      <c r="EH28" s="122"/>
    </row>
    <row r="29" spans="1:138" x14ac:dyDescent="0.2">
      <c r="A29" s="97">
        <v>8</v>
      </c>
      <c r="B29" s="120"/>
      <c r="C29" s="227" t="s">
        <v>212</v>
      </c>
      <c r="D29" s="119"/>
      <c r="E29" s="210" t="s">
        <v>36</v>
      </c>
      <c r="F29" s="119">
        <v>2008</v>
      </c>
      <c r="G29" s="117"/>
      <c r="H29" s="118"/>
      <c r="I29" s="133">
        <f t="shared" si="35"/>
        <v>0</v>
      </c>
      <c r="J29" s="117"/>
      <c r="K29" s="133">
        <f t="shared" si="36"/>
        <v>0</v>
      </c>
      <c r="L29" s="117">
        <v>4.2</v>
      </c>
      <c r="M29" s="133">
        <f t="shared" si="37"/>
        <v>90</v>
      </c>
      <c r="N29" s="222"/>
      <c r="O29" s="133">
        <f t="shared" si="38"/>
        <v>0</v>
      </c>
      <c r="P29" s="222">
        <v>90</v>
      </c>
      <c r="Q29" s="133">
        <f t="shared" si="39"/>
        <v>210</v>
      </c>
      <c r="R29" s="117">
        <v>5.0999999999999996</v>
      </c>
      <c r="S29" s="133">
        <f t="shared" si="40"/>
        <v>456</v>
      </c>
      <c r="T29" s="222">
        <v>46</v>
      </c>
      <c r="U29" s="133">
        <f t="shared" si="41"/>
        <v>400</v>
      </c>
      <c r="V29" s="222"/>
      <c r="W29" s="133">
        <f t="shared" si="42"/>
        <v>0</v>
      </c>
      <c r="X29" s="117"/>
      <c r="Y29" s="133">
        <f t="shared" si="43"/>
        <v>0</v>
      </c>
      <c r="Z29" s="222">
        <v>240</v>
      </c>
      <c r="AA29" s="117"/>
      <c r="AB29" s="226"/>
      <c r="AC29" s="36">
        <f t="shared" si="44"/>
        <v>635</v>
      </c>
      <c r="AD29" s="27">
        <f t="shared" si="45"/>
        <v>1</v>
      </c>
      <c r="AE29" s="101" t="str">
        <f t="shared" si="46"/>
        <v>-</v>
      </c>
      <c r="AF29" s="25">
        <f t="shared" si="47"/>
        <v>1791</v>
      </c>
      <c r="AG29" s="175"/>
      <c r="AH29" s="124">
        <f t="shared" si="48"/>
        <v>635</v>
      </c>
      <c r="AI29" s="72">
        <f t="shared" si="14"/>
        <v>0</v>
      </c>
      <c r="AJ29" s="170" t="str">
        <f t="shared" si="15"/>
        <v/>
      </c>
      <c r="AK29" s="170">
        <f t="shared" si="16"/>
        <v>0</v>
      </c>
      <c r="AL29" s="170">
        <f t="shared" si="17"/>
        <v>0</v>
      </c>
      <c r="AM29" s="171">
        <f t="shared" si="18"/>
        <v>11</v>
      </c>
      <c r="AN29" s="123">
        <f t="shared" si="49"/>
        <v>0</v>
      </c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  <c r="BA29" s="181"/>
      <c r="BB29" s="181"/>
      <c r="BC29" s="181"/>
      <c r="BD29" s="181"/>
      <c r="BE29" s="181"/>
      <c r="BF29" s="181"/>
      <c r="BG29" s="181"/>
      <c r="BH29" s="181"/>
      <c r="BI29" s="172" t="str">
        <f t="shared" si="52"/>
        <v>BRONZE</v>
      </c>
      <c r="BJ29" s="172" t="str">
        <f t="shared" si="52"/>
        <v>BRONZE</v>
      </c>
      <c r="BK29" s="172" t="str">
        <f t="shared" si="52"/>
        <v>-</v>
      </c>
      <c r="BL29" s="172" t="str">
        <f t="shared" si="52"/>
        <v>-</v>
      </c>
      <c r="BM29" s="172" t="str">
        <f t="shared" si="52"/>
        <v>-</v>
      </c>
      <c r="BN29" s="172" t="str">
        <f t="shared" si="52"/>
        <v>-</v>
      </c>
      <c r="BO29" s="172" t="str">
        <f t="shared" si="52"/>
        <v>-</v>
      </c>
      <c r="BP29" s="172" t="str">
        <f t="shared" si="52"/>
        <v>-</v>
      </c>
      <c r="BQ29" s="172" t="str">
        <f t="shared" si="52"/>
        <v>-</v>
      </c>
      <c r="BR29" s="172" t="str">
        <f t="shared" si="52"/>
        <v>-</v>
      </c>
      <c r="BS29" s="172" t="str">
        <f t="shared" si="52"/>
        <v>-</v>
      </c>
      <c r="BT29" s="172" t="str">
        <f t="shared" si="52"/>
        <v>-</v>
      </c>
      <c r="BU29" s="172" t="str">
        <f t="shared" si="52"/>
        <v>-</v>
      </c>
      <c r="BV29" s="172" t="str">
        <f t="shared" si="52"/>
        <v>-</v>
      </c>
      <c r="BW29" s="172" t="str">
        <f t="shared" si="52"/>
        <v>-</v>
      </c>
      <c r="BX29" s="172" t="str">
        <f t="shared" si="50"/>
        <v>-</v>
      </c>
      <c r="BY29" s="172" t="str">
        <f t="shared" si="21"/>
        <v>-</v>
      </c>
      <c r="BZ29" s="172" t="str">
        <f t="shared" si="21"/>
        <v>-</v>
      </c>
      <c r="CA29" s="173" t="str">
        <f t="shared" si="22"/>
        <v/>
      </c>
      <c r="CB29" s="173" t="str">
        <f t="shared" si="23"/>
        <v>-</v>
      </c>
      <c r="CC29" s="173" t="str">
        <f t="shared" si="24"/>
        <v/>
      </c>
      <c r="CD29" s="173" t="str">
        <f t="shared" si="25"/>
        <v/>
      </c>
      <c r="CE29" s="176"/>
      <c r="CF29" s="12" t="str">
        <f t="shared" si="26"/>
        <v>-</v>
      </c>
      <c r="CG29" s="175"/>
      <c r="DB29" s="172" t="str">
        <f t="shared" si="53"/>
        <v>BRONZE</v>
      </c>
      <c r="DC29" s="172" t="str">
        <f t="shared" si="53"/>
        <v>BRONZE</v>
      </c>
      <c r="DD29" s="172" t="str">
        <f t="shared" si="53"/>
        <v>-</v>
      </c>
      <c r="DE29" s="172" t="str">
        <f t="shared" si="53"/>
        <v>-</v>
      </c>
      <c r="DF29" s="172" t="str">
        <f t="shared" si="53"/>
        <v>-</v>
      </c>
      <c r="DG29" s="172" t="str">
        <f t="shared" si="53"/>
        <v>-</v>
      </c>
      <c r="DH29" s="172" t="str">
        <f t="shared" si="53"/>
        <v>-</v>
      </c>
      <c r="DI29" s="172" t="str">
        <f t="shared" si="53"/>
        <v>-</v>
      </c>
      <c r="DJ29" s="172" t="str">
        <f t="shared" si="53"/>
        <v>-</v>
      </c>
      <c r="DK29" s="172" t="str">
        <f t="shared" si="53"/>
        <v>-</v>
      </c>
      <c r="DL29" s="172" t="str">
        <f t="shared" si="53"/>
        <v>-</v>
      </c>
      <c r="DM29" s="172" t="str">
        <f t="shared" si="53"/>
        <v>-</v>
      </c>
      <c r="DN29" s="172" t="str">
        <f t="shared" si="53"/>
        <v>-</v>
      </c>
      <c r="DO29" s="172" t="str">
        <f t="shared" si="53"/>
        <v>-</v>
      </c>
      <c r="DP29" s="172" t="str">
        <f t="shared" si="53"/>
        <v>-</v>
      </c>
      <c r="DQ29" s="172" t="str">
        <f t="shared" si="51"/>
        <v>BRONZE</v>
      </c>
      <c r="DR29" s="172" t="str">
        <f t="shared" si="28"/>
        <v>BRONZE</v>
      </c>
      <c r="DS29" s="172" t="str">
        <f t="shared" si="28"/>
        <v>BRONZE</v>
      </c>
      <c r="DT29" s="173" t="str">
        <f t="shared" si="29"/>
        <v/>
      </c>
      <c r="DU29" s="173" t="str">
        <f t="shared" si="30"/>
        <v>-</v>
      </c>
      <c r="DV29" s="173" t="str">
        <f t="shared" si="31"/>
        <v/>
      </c>
      <c r="DW29" s="173" t="str">
        <f t="shared" si="32"/>
        <v/>
      </c>
      <c r="DY29" s="12" t="str">
        <f t="shared" si="33"/>
        <v>-</v>
      </c>
      <c r="DZ29" s="92"/>
      <c r="EA29" s="12" t="str">
        <f t="shared" si="34"/>
        <v>-</v>
      </c>
      <c r="EH29" s="122"/>
    </row>
    <row r="30" spans="1:138" x14ac:dyDescent="0.2">
      <c r="A30" s="97">
        <v>9</v>
      </c>
      <c r="B30" s="120"/>
      <c r="C30" s="227" t="s">
        <v>203</v>
      </c>
      <c r="D30" s="119"/>
      <c r="E30" s="210" t="s">
        <v>36</v>
      </c>
      <c r="F30" s="119">
        <v>2008</v>
      </c>
      <c r="G30" s="117"/>
      <c r="H30" s="118"/>
      <c r="I30" s="133">
        <f t="shared" si="35"/>
        <v>0</v>
      </c>
      <c r="J30" s="117"/>
      <c r="K30" s="133">
        <f t="shared" si="36"/>
        <v>0</v>
      </c>
      <c r="L30" s="117">
        <v>6</v>
      </c>
      <c r="M30" s="133">
        <f t="shared" si="37"/>
        <v>210</v>
      </c>
      <c r="N30" s="222"/>
      <c r="O30" s="133">
        <f t="shared" si="38"/>
        <v>0</v>
      </c>
      <c r="P30" s="222">
        <v>70</v>
      </c>
      <c r="Q30" s="133">
        <f t="shared" si="39"/>
        <v>143</v>
      </c>
      <c r="R30" s="117">
        <v>5.65</v>
      </c>
      <c r="S30" s="133">
        <f t="shared" si="40"/>
        <v>540</v>
      </c>
      <c r="T30" s="222">
        <v>30</v>
      </c>
      <c r="U30" s="133">
        <f t="shared" si="41"/>
        <v>240</v>
      </c>
      <c r="V30" s="222"/>
      <c r="W30" s="133">
        <f t="shared" si="42"/>
        <v>0</v>
      </c>
      <c r="X30" s="117"/>
      <c r="Y30" s="133">
        <f t="shared" si="43"/>
        <v>0</v>
      </c>
      <c r="Z30" s="222">
        <v>180</v>
      </c>
      <c r="AA30" s="117"/>
      <c r="AB30" s="224"/>
      <c r="AC30" s="36">
        <f t="shared" si="44"/>
        <v>385</v>
      </c>
      <c r="AD30" s="27">
        <f t="shared" si="45"/>
        <v>1</v>
      </c>
      <c r="AE30" s="101" t="str">
        <f t="shared" si="46"/>
        <v>-</v>
      </c>
      <c r="AF30" s="25">
        <f t="shared" si="47"/>
        <v>1518</v>
      </c>
      <c r="AG30" s="175"/>
      <c r="AH30" s="124">
        <f t="shared" si="48"/>
        <v>385</v>
      </c>
      <c r="AI30" s="72">
        <f t="shared" si="14"/>
        <v>0</v>
      </c>
      <c r="AJ30" s="170" t="str">
        <f t="shared" si="15"/>
        <v/>
      </c>
      <c r="AK30" s="170">
        <f t="shared" si="16"/>
        <v>0</v>
      </c>
      <c r="AL30" s="170">
        <f t="shared" si="17"/>
        <v>0</v>
      </c>
      <c r="AM30" s="171">
        <f t="shared" si="18"/>
        <v>11</v>
      </c>
      <c r="AN30" s="123">
        <f t="shared" si="49"/>
        <v>0</v>
      </c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  <c r="BA30" s="181"/>
      <c r="BB30" s="181"/>
      <c r="BC30" s="181"/>
      <c r="BD30" s="181"/>
      <c r="BE30" s="181"/>
      <c r="BF30" s="181"/>
      <c r="BG30" s="181"/>
      <c r="BH30" s="181"/>
      <c r="BI30" s="172" t="str">
        <f t="shared" si="52"/>
        <v>BRONZE</v>
      </c>
      <c r="BJ30" s="172" t="str">
        <f t="shared" si="52"/>
        <v>-</v>
      </c>
      <c r="BK30" s="172" t="str">
        <f t="shared" si="52"/>
        <v>-</v>
      </c>
      <c r="BL30" s="172" t="str">
        <f t="shared" si="52"/>
        <v>-</v>
      </c>
      <c r="BM30" s="172" t="str">
        <f t="shared" si="52"/>
        <v>-</v>
      </c>
      <c r="BN30" s="172" t="str">
        <f t="shared" si="52"/>
        <v>-</v>
      </c>
      <c r="BO30" s="172" t="str">
        <f t="shared" si="52"/>
        <v>-</v>
      </c>
      <c r="BP30" s="172" t="str">
        <f t="shared" si="52"/>
        <v>-</v>
      </c>
      <c r="BQ30" s="172" t="str">
        <f t="shared" si="52"/>
        <v>-</v>
      </c>
      <c r="BR30" s="172" t="str">
        <f t="shared" si="52"/>
        <v>-</v>
      </c>
      <c r="BS30" s="172" t="str">
        <f t="shared" si="52"/>
        <v>-</v>
      </c>
      <c r="BT30" s="172" t="str">
        <f t="shared" si="52"/>
        <v>-</v>
      </c>
      <c r="BU30" s="172" t="str">
        <f t="shared" si="52"/>
        <v>-</v>
      </c>
      <c r="BV30" s="172" t="str">
        <f t="shared" si="52"/>
        <v>-</v>
      </c>
      <c r="BW30" s="172" t="str">
        <f t="shared" si="52"/>
        <v>-</v>
      </c>
      <c r="BX30" s="172" t="str">
        <f t="shared" si="50"/>
        <v>-</v>
      </c>
      <c r="BY30" s="172" t="str">
        <f t="shared" si="21"/>
        <v>-</v>
      </c>
      <c r="BZ30" s="172" t="str">
        <f t="shared" si="21"/>
        <v>-</v>
      </c>
      <c r="CA30" s="173" t="str">
        <f t="shared" si="22"/>
        <v/>
      </c>
      <c r="CB30" s="173" t="str">
        <f t="shared" si="23"/>
        <v>-</v>
      </c>
      <c r="CC30" s="173" t="str">
        <f t="shared" si="24"/>
        <v/>
      </c>
      <c r="CD30" s="173" t="str">
        <f t="shared" si="25"/>
        <v/>
      </c>
      <c r="CE30" s="176"/>
      <c r="CF30" s="12" t="str">
        <f t="shared" si="26"/>
        <v>-</v>
      </c>
      <c r="CG30" s="175"/>
      <c r="DB30" s="172" t="str">
        <f t="shared" si="53"/>
        <v>BRONZE</v>
      </c>
      <c r="DC30" s="172" t="str">
        <f t="shared" si="53"/>
        <v>BRONZE</v>
      </c>
      <c r="DD30" s="172" t="str">
        <f t="shared" si="53"/>
        <v>-</v>
      </c>
      <c r="DE30" s="172" t="str">
        <f t="shared" si="53"/>
        <v>-</v>
      </c>
      <c r="DF30" s="172" t="str">
        <f t="shared" si="53"/>
        <v>-</v>
      </c>
      <c r="DG30" s="172" t="str">
        <f t="shared" si="53"/>
        <v>-</v>
      </c>
      <c r="DH30" s="172" t="str">
        <f t="shared" si="53"/>
        <v>-</v>
      </c>
      <c r="DI30" s="172" t="str">
        <f t="shared" si="53"/>
        <v>-</v>
      </c>
      <c r="DJ30" s="172" t="str">
        <f t="shared" si="53"/>
        <v>-</v>
      </c>
      <c r="DK30" s="172" t="str">
        <f t="shared" si="53"/>
        <v>-</v>
      </c>
      <c r="DL30" s="172" t="str">
        <f t="shared" si="53"/>
        <v>-</v>
      </c>
      <c r="DM30" s="172" t="str">
        <f t="shared" si="53"/>
        <v>-</v>
      </c>
      <c r="DN30" s="172" t="str">
        <f t="shared" si="53"/>
        <v>-</v>
      </c>
      <c r="DO30" s="172" t="str">
        <f t="shared" si="53"/>
        <v>-</v>
      </c>
      <c r="DP30" s="172" t="str">
        <f t="shared" si="53"/>
        <v>-</v>
      </c>
      <c r="DQ30" s="172" t="str">
        <f t="shared" si="51"/>
        <v>BRONZE</v>
      </c>
      <c r="DR30" s="172" t="str">
        <f t="shared" si="28"/>
        <v>BRONZE</v>
      </c>
      <c r="DS30" s="172" t="str">
        <f t="shared" si="28"/>
        <v>BRONZE</v>
      </c>
      <c r="DT30" s="173" t="str">
        <f t="shared" si="29"/>
        <v/>
      </c>
      <c r="DU30" s="173" t="str">
        <f t="shared" si="30"/>
        <v>-</v>
      </c>
      <c r="DV30" s="173" t="str">
        <f t="shared" si="31"/>
        <v/>
      </c>
      <c r="DW30" s="173" t="str">
        <f t="shared" si="32"/>
        <v/>
      </c>
      <c r="DY30" s="12" t="str">
        <f t="shared" si="33"/>
        <v>-</v>
      </c>
      <c r="DZ30" s="92"/>
      <c r="EA30" s="12" t="str">
        <f t="shared" si="34"/>
        <v>-</v>
      </c>
      <c r="EH30" s="122"/>
    </row>
    <row r="31" spans="1:138" x14ac:dyDescent="0.2">
      <c r="A31" s="97">
        <v>10</v>
      </c>
      <c r="B31" s="120"/>
      <c r="C31" s="227" t="s">
        <v>206</v>
      </c>
      <c r="D31" s="119"/>
      <c r="E31" s="210" t="s">
        <v>36</v>
      </c>
      <c r="F31" s="119">
        <v>2008</v>
      </c>
      <c r="G31" s="117"/>
      <c r="H31" s="118"/>
      <c r="I31" s="133">
        <f t="shared" si="35"/>
        <v>0</v>
      </c>
      <c r="J31" s="117"/>
      <c r="K31" s="133">
        <f t="shared" si="36"/>
        <v>0</v>
      </c>
      <c r="L31" s="117">
        <v>5.2</v>
      </c>
      <c r="M31" s="133">
        <f t="shared" si="37"/>
        <v>156</v>
      </c>
      <c r="N31" s="222"/>
      <c r="O31" s="133">
        <f t="shared" si="38"/>
        <v>0</v>
      </c>
      <c r="P31" s="222">
        <v>120</v>
      </c>
      <c r="Q31" s="133">
        <f t="shared" si="39"/>
        <v>310</v>
      </c>
      <c r="R31" s="117">
        <v>4.05</v>
      </c>
      <c r="S31" s="133">
        <f t="shared" si="40"/>
        <v>294</v>
      </c>
      <c r="T31" s="222">
        <v>14</v>
      </c>
      <c r="U31" s="133">
        <f t="shared" si="41"/>
        <v>80</v>
      </c>
      <c r="V31" s="222"/>
      <c r="W31" s="133">
        <f t="shared" si="42"/>
        <v>0</v>
      </c>
      <c r="X31" s="117"/>
      <c r="Y31" s="133">
        <f t="shared" si="43"/>
        <v>0</v>
      </c>
      <c r="Z31" s="222">
        <v>220</v>
      </c>
      <c r="AA31" s="117"/>
      <c r="AB31" s="224"/>
      <c r="AC31" s="36">
        <f t="shared" si="44"/>
        <v>551</v>
      </c>
      <c r="AD31" s="27">
        <f t="shared" si="45"/>
        <v>1</v>
      </c>
      <c r="AE31" s="101" t="str">
        <f t="shared" si="46"/>
        <v>-</v>
      </c>
      <c r="AF31" s="25">
        <f t="shared" si="47"/>
        <v>1391</v>
      </c>
      <c r="AG31" s="175"/>
      <c r="AH31" s="124">
        <f t="shared" si="48"/>
        <v>551</v>
      </c>
      <c r="AI31" s="72">
        <f t="shared" si="14"/>
        <v>0</v>
      </c>
      <c r="AJ31" s="170" t="str">
        <f t="shared" si="15"/>
        <v/>
      </c>
      <c r="AK31" s="170">
        <f t="shared" si="16"/>
        <v>0</v>
      </c>
      <c r="AL31" s="170">
        <f t="shared" si="17"/>
        <v>0</v>
      </c>
      <c r="AM31" s="171">
        <f t="shared" si="18"/>
        <v>11</v>
      </c>
      <c r="AN31" s="123">
        <f t="shared" si="49"/>
        <v>0</v>
      </c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72" t="str">
        <f t="shared" si="52"/>
        <v>BRONZE</v>
      </c>
      <c r="BJ31" s="172" t="str">
        <f t="shared" si="52"/>
        <v>-</v>
      </c>
      <c r="BK31" s="172" t="str">
        <f t="shared" si="52"/>
        <v>-</v>
      </c>
      <c r="BL31" s="172" t="str">
        <f t="shared" si="52"/>
        <v>-</v>
      </c>
      <c r="BM31" s="172" t="str">
        <f t="shared" si="52"/>
        <v>-</v>
      </c>
      <c r="BN31" s="172" t="str">
        <f t="shared" si="52"/>
        <v>-</v>
      </c>
      <c r="BO31" s="172" t="str">
        <f t="shared" si="52"/>
        <v>-</v>
      </c>
      <c r="BP31" s="172" t="str">
        <f t="shared" si="52"/>
        <v>-</v>
      </c>
      <c r="BQ31" s="172" t="str">
        <f t="shared" si="52"/>
        <v>-</v>
      </c>
      <c r="BR31" s="172" t="str">
        <f t="shared" si="52"/>
        <v>-</v>
      </c>
      <c r="BS31" s="172" t="str">
        <f t="shared" si="52"/>
        <v>-</v>
      </c>
      <c r="BT31" s="172" t="str">
        <f t="shared" si="52"/>
        <v>-</v>
      </c>
      <c r="BU31" s="172" t="str">
        <f t="shared" si="52"/>
        <v>-</v>
      </c>
      <c r="BV31" s="172" t="str">
        <f t="shared" si="52"/>
        <v>-</v>
      </c>
      <c r="BW31" s="172" t="str">
        <f t="shared" si="52"/>
        <v>-</v>
      </c>
      <c r="BX31" s="172" t="str">
        <f t="shared" si="50"/>
        <v>-</v>
      </c>
      <c r="BY31" s="172" t="str">
        <f t="shared" si="21"/>
        <v>-</v>
      </c>
      <c r="BZ31" s="172" t="str">
        <f t="shared" si="21"/>
        <v>-</v>
      </c>
      <c r="CA31" s="173" t="str">
        <f t="shared" si="22"/>
        <v/>
      </c>
      <c r="CB31" s="173" t="str">
        <f t="shared" si="23"/>
        <v>-</v>
      </c>
      <c r="CC31" s="173" t="str">
        <f t="shared" si="24"/>
        <v/>
      </c>
      <c r="CD31" s="173" t="str">
        <f t="shared" si="25"/>
        <v/>
      </c>
      <c r="CE31" s="176"/>
      <c r="CF31" s="12" t="str">
        <f t="shared" si="26"/>
        <v>-</v>
      </c>
      <c r="CG31" s="175"/>
      <c r="DB31" s="172" t="str">
        <f t="shared" si="53"/>
        <v>BRONZE</v>
      </c>
      <c r="DC31" s="172" t="str">
        <f t="shared" si="53"/>
        <v>-</v>
      </c>
      <c r="DD31" s="172" t="str">
        <f t="shared" si="53"/>
        <v>-</v>
      </c>
      <c r="DE31" s="172" t="str">
        <f t="shared" si="53"/>
        <v>-</v>
      </c>
      <c r="DF31" s="172" t="str">
        <f t="shared" si="53"/>
        <v>-</v>
      </c>
      <c r="DG31" s="172" t="str">
        <f t="shared" si="53"/>
        <v>-</v>
      </c>
      <c r="DH31" s="172" t="str">
        <f t="shared" si="53"/>
        <v>-</v>
      </c>
      <c r="DI31" s="172" t="str">
        <f t="shared" si="53"/>
        <v>-</v>
      </c>
      <c r="DJ31" s="172" t="str">
        <f t="shared" si="53"/>
        <v>-</v>
      </c>
      <c r="DK31" s="172" t="str">
        <f t="shared" si="53"/>
        <v>-</v>
      </c>
      <c r="DL31" s="172" t="str">
        <f t="shared" si="53"/>
        <v>-</v>
      </c>
      <c r="DM31" s="172" t="str">
        <f t="shared" si="53"/>
        <v>-</v>
      </c>
      <c r="DN31" s="172" t="str">
        <f t="shared" si="53"/>
        <v>-</v>
      </c>
      <c r="DO31" s="172" t="str">
        <f t="shared" si="53"/>
        <v>-</v>
      </c>
      <c r="DP31" s="172" t="str">
        <f t="shared" si="53"/>
        <v>-</v>
      </c>
      <c r="DQ31" s="172" t="str">
        <f t="shared" si="51"/>
        <v>-</v>
      </c>
      <c r="DR31" s="172" t="str">
        <f t="shared" si="28"/>
        <v>BRONZE</v>
      </c>
      <c r="DS31" s="172" t="str">
        <f t="shared" si="28"/>
        <v>BRONZE</v>
      </c>
      <c r="DT31" s="173" t="str">
        <f t="shared" si="29"/>
        <v/>
      </c>
      <c r="DU31" s="173" t="str">
        <f t="shared" si="30"/>
        <v>-</v>
      </c>
      <c r="DV31" s="173" t="str">
        <f t="shared" si="31"/>
        <v/>
      </c>
      <c r="DW31" s="173" t="str">
        <f t="shared" si="32"/>
        <v/>
      </c>
      <c r="DY31" s="12" t="str">
        <f t="shared" si="33"/>
        <v>-</v>
      </c>
      <c r="DZ31" s="92"/>
      <c r="EA31" s="12" t="str">
        <f t="shared" si="34"/>
        <v>-</v>
      </c>
    </row>
    <row r="32" spans="1:138" x14ac:dyDescent="0.2">
      <c r="A32" s="97">
        <v>11</v>
      </c>
      <c r="B32" s="120"/>
      <c r="C32" s="227" t="s">
        <v>199</v>
      </c>
      <c r="D32" s="119"/>
      <c r="E32" s="210" t="s">
        <v>36</v>
      </c>
      <c r="F32" s="119">
        <v>2008</v>
      </c>
      <c r="G32" s="117"/>
      <c r="H32" s="118"/>
      <c r="I32" s="133">
        <f t="shared" si="35"/>
        <v>0</v>
      </c>
      <c r="J32" s="117"/>
      <c r="K32" s="133">
        <f t="shared" si="36"/>
        <v>0</v>
      </c>
      <c r="L32" s="117">
        <v>7.1</v>
      </c>
      <c r="M32" s="133">
        <f t="shared" si="37"/>
        <v>283</v>
      </c>
      <c r="N32" s="222"/>
      <c r="O32" s="133">
        <f t="shared" si="38"/>
        <v>0</v>
      </c>
      <c r="P32" s="222">
        <v>69</v>
      </c>
      <c r="Q32" s="133">
        <f t="shared" si="39"/>
        <v>140</v>
      </c>
      <c r="R32" s="117">
        <v>4.5999999999999996</v>
      </c>
      <c r="S32" s="133">
        <f t="shared" si="40"/>
        <v>379</v>
      </c>
      <c r="T32" s="222">
        <v>16</v>
      </c>
      <c r="U32" s="133">
        <f t="shared" si="41"/>
        <v>100</v>
      </c>
      <c r="V32" s="222"/>
      <c r="W32" s="133">
        <f t="shared" si="42"/>
        <v>0</v>
      </c>
      <c r="X32" s="117"/>
      <c r="Y32" s="133">
        <f t="shared" si="43"/>
        <v>0</v>
      </c>
      <c r="Z32" s="222">
        <v>180</v>
      </c>
      <c r="AA32" s="117"/>
      <c r="AB32" s="224"/>
      <c r="AC32" s="36">
        <f t="shared" si="44"/>
        <v>385</v>
      </c>
      <c r="AD32" s="27">
        <f t="shared" si="45"/>
        <v>1</v>
      </c>
      <c r="AE32" s="101" t="str">
        <f t="shared" si="46"/>
        <v>-</v>
      </c>
      <c r="AF32" s="25">
        <f t="shared" si="47"/>
        <v>1287</v>
      </c>
      <c r="AG32" s="175"/>
      <c r="AH32" s="124">
        <f t="shared" si="48"/>
        <v>385</v>
      </c>
      <c r="AI32" s="72">
        <f t="shared" si="14"/>
        <v>0</v>
      </c>
      <c r="AJ32" s="170" t="str">
        <f t="shared" si="15"/>
        <v/>
      </c>
      <c r="AK32" s="170">
        <f t="shared" si="16"/>
        <v>0</v>
      </c>
      <c r="AL32" s="170">
        <f t="shared" si="17"/>
        <v>0</v>
      </c>
      <c r="AM32" s="171">
        <f t="shared" si="18"/>
        <v>11</v>
      </c>
      <c r="AN32" s="123">
        <f t="shared" si="49"/>
        <v>0</v>
      </c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  <c r="BA32" s="181"/>
      <c r="BB32" s="181"/>
      <c r="BC32" s="181"/>
      <c r="BD32" s="181"/>
      <c r="BE32" s="181"/>
      <c r="BF32" s="181"/>
      <c r="BG32" s="181"/>
      <c r="BH32" s="181"/>
      <c r="BI32" s="172" t="str">
        <f t="shared" si="52"/>
        <v>BRONZE</v>
      </c>
      <c r="BJ32" s="172" t="str">
        <f t="shared" si="52"/>
        <v>-</v>
      </c>
      <c r="BK32" s="172" t="str">
        <f t="shared" si="52"/>
        <v>-</v>
      </c>
      <c r="BL32" s="172" t="str">
        <f t="shared" si="52"/>
        <v>-</v>
      </c>
      <c r="BM32" s="172" t="str">
        <f t="shared" si="52"/>
        <v>-</v>
      </c>
      <c r="BN32" s="172" t="str">
        <f t="shared" si="52"/>
        <v>-</v>
      </c>
      <c r="BO32" s="172" t="str">
        <f t="shared" si="52"/>
        <v>-</v>
      </c>
      <c r="BP32" s="172" t="str">
        <f t="shared" si="52"/>
        <v>-</v>
      </c>
      <c r="BQ32" s="172" t="str">
        <f t="shared" si="52"/>
        <v>-</v>
      </c>
      <c r="BR32" s="172" t="str">
        <f t="shared" si="52"/>
        <v>-</v>
      </c>
      <c r="BS32" s="172" t="str">
        <f t="shared" si="52"/>
        <v>-</v>
      </c>
      <c r="BT32" s="172" t="str">
        <f t="shared" si="52"/>
        <v>-</v>
      </c>
      <c r="BU32" s="172" t="str">
        <f t="shared" si="52"/>
        <v>-</v>
      </c>
      <c r="BV32" s="172" t="str">
        <f t="shared" si="52"/>
        <v>-</v>
      </c>
      <c r="BW32" s="172" t="str">
        <f t="shared" si="52"/>
        <v>-</v>
      </c>
      <c r="BX32" s="172" t="str">
        <f t="shared" si="50"/>
        <v>-</v>
      </c>
      <c r="BY32" s="172" t="str">
        <f t="shared" si="21"/>
        <v>-</v>
      </c>
      <c r="BZ32" s="172" t="str">
        <f t="shared" si="21"/>
        <v>-</v>
      </c>
      <c r="CA32" s="173" t="str">
        <f t="shared" si="22"/>
        <v/>
      </c>
      <c r="CB32" s="173" t="str">
        <f t="shared" si="23"/>
        <v>-</v>
      </c>
      <c r="CC32" s="173" t="str">
        <f t="shared" si="24"/>
        <v/>
      </c>
      <c r="CD32" s="173" t="str">
        <f t="shared" si="25"/>
        <v/>
      </c>
      <c r="CE32" s="176"/>
      <c r="CF32" s="12" t="str">
        <f t="shared" si="26"/>
        <v>-</v>
      </c>
      <c r="CG32" s="175"/>
      <c r="DB32" s="172" t="str">
        <f t="shared" si="53"/>
        <v>BRONZE</v>
      </c>
      <c r="DC32" s="172" t="str">
        <f t="shared" si="53"/>
        <v>-</v>
      </c>
      <c r="DD32" s="172" t="str">
        <f t="shared" si="53"/>
        <v>-</v>
      </c>
      <c r="DE32" s="172" t="str">
        <f t="shared" si="53"/>
        <v>-</v>
      </c>
      <c r="DF32" s="172" t="str">
        <f t="shared" si="53"/>
        <v>-</v>
      </c>
      <c r="DG32" s="172" t="str">
        <f t="shared" si="53"/>
        <v>-</v>
      </c>
      <c r="DH32" s="172" t="str">
        <f t="shared" si="53"/>
        <v>-</v>
      </c>
      <c r="DI32" s="172" t="str">
        <f t="shared" si="53"/>
        <v>-</v>
      </c>
      <c r="DJ32" s="172" t="str">
        <f t="shared" si="53"/>
        <v>-</v>
      </c>
      <c r="DK32" s="172" t="str">
        <f t="shared" si="53"/>
        <v>-</v>
      </c>
      <c r="DL32" s="172" t="str">
        <f t="shared" si="53"/>
        <v>-</v>
      </c>
      <c r="DM32" s="172" t="str">
        <f t="shared" si="53"/>
        <v>-</v>
      </c>
      <c r="DN32" s="172" t="str">
        <f t="shared" si="53"/>
        <v>-</v>
      </c>
      <c r="DO32" s="172" t="str">
        <f t="shared" si="53"/>
        <v>-</v>
      </c>
      <c r="DP32" s="172" t="str">
        <f t="shared" si="53"/>
        <v>-</v>
      </c>
      <c r="DQ32" s="172" t="str">
        <f t="shared" si="51"/>
        <v>-</v>
      </c>
      <c r="DR32" s="172" t="str">
        <f t="shared" si="28"/>
        <v>BRONZE</v>
      </c>
      <c r="DS32" s="172" t="str">
        <f t="shared" si="28"/>
        <v>BRONZE</v>
      </c>
      <c r="DT32" s="173" t="str">
        <f t="shared" si="29"/>
        <v/>
      </c>
      <c r="DU32" s="173" t="str">
        <f t="shared" si="30"/>
        <v>-</v>
      </c>
      <c r="DV32" s="173" t="str">
        <f t="shared" si="31"/>
        <v/>
      </c>
      <c r="DW32" s="173" t="str">
        <f t="shared" si="32"/>
        <v/>
      </c>
      <c r="DY32" s="12" t="str">
        <f t="shared" si="33"/>
        <v>-</v>
      </c>
      <c r="DZ32" s="92"/>
      <c r="EA32" s="12" t="str">
        <f t="shared" si="34"/>
        <v>-</v>
      </c>
    </row>
    <row r="33" spans="1:131" x14ac:dyDescent="0.2">
      <c r="A33" s="97">
        <v>12</v>
      </c>
      <c r="B33" s="120"/>
      <c r="C33" s="227" t="s">
        <v>198</v>
      </c>
      <c r="D33" s="119">
        <v>339628</v>
      </c>
      <c r="E33" s="210" t="s">
        <v>36</v>
      </c>
      <c r="F33" s="119">
        <v>2008</v>
      </c>
      <c r="G33" s="117"/>
      <c r="H33" s="118"/>
      <c r="I33" s="133">
        <f t="shared" si="35"/>
        <v>0</v>
      </c>
      <c r="J33" s="117"/>
      <c r="K33" s="133">
        <f t="shared" si="36"/>
        <v>0</v>
      </c>
      <c r="L33" s="117"/>
      <c r="M33" s="133">
        <f t="shared" si="37"/>
        <v>0</v>
      </c>
      <c r="N33" s="222"/>
      <c r="O33" s="133">
        <f t="shared" si="38"/>
        <v>0</v>
      </c>
      <c r="P33" s="222"/>
      <c r="Q33" s="133">
        <f t="shared" si="39"/>
        <v>0</v>
      </c>
      <c r="R33" s="117"/>
      <c r="S33" s="133">
        <f t="shared" si="40"/>
        <v>0</v>
      </c>
      <c r="T33" s="222"/>
      <c r="U33" s="133">
        <f t="shared" si="41"/>
        <v>0</v>
      </c>
      <c r="V33" s="222"/>
      <c r="W33" s="133">
        <f t="shared" si="42"/>
        <v>0</v>
      </c>
      <c r="X33" s="117"/>
      <c r="Y33" s="133">
        <f t="shared" si="43"/>
        <v>0</v>
      </c>
      <c r="Z33" s="222"/>
      <c r="AA33" s="117"/>
      <c r="AB33" s="223"/>
      <c r="AC33" s="36">
        <f t="shared" si="44"/>
        <v>0</v>
      </c>
      <c r="AD33" s="27">
        <f t="shared" si="45"/>
        <v>0</v>
      </c>
      <c r="AE33" s="101" t="str">
        <f t="shared" si="46"/>
        <v>-</v>
      </c>
      <c r="AF33" s="25">
        <f t="shared" si="47"/>
        <v>0</v>
      </c>
      <c r="AG33" s="175"/>
      <c r="AH33" s="124">
        <f t="shared" si="48"/>
        <v>0</v>
      </c>
      <c r="AI33" s="72">
        <f t="shared" si="14"/>
        <v>0</v>
      </c>
      <c r="AJ33" s="170" t="str">
        <f t="shared" si="15"/>
        <v/>
      </c>
      <c r="AK33" s="170">
        <f t="shared" si="16"/>
        <v>0</v>
      </c>
      <c r="AL33" s="170">
        <f t="shared" si="17"/>
        <v>0</v>
      </c>
      <c r="AM33" s="171">
        <f t="shared" si="18"/>
        <v>11</v>
      </c>
      <c r="AN33" s="123">
        <f t="shared" si="49"/>
        <v>0</v>
      </c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  <c r="AZ33" s="181"/>
      <c r="BA33" s="181"/>
      <c r="BB33" s="181"/>
      <c r="BC33" s="181"/>
      <c r="BD33" s="181"/>
      <c r="BE33" s="181"/>
      <c r="BF33" s="181"/>
      <c r="BG33" s="181"/>
      <c r="BH33" s="181"/>
      <c r="BI33" s="172" t="str">
        <f t="shared" si="52"/>
        <v>-</v>
      </c>
      <c r="BJ33" s="172" t="str">
        <f t="shared" si="52"/>
        <v>-</v>
      </c>
      <c r="BK33" s="172" t="str">
        <f t="shared" si="52"/>
        <v>-</v>
      </c>
      <c r="BL33" s="172" t="str">
        <f t="shared" si="52"/>
        <v>-</v>
      </c>
      <c r="BM33" s="172" t="str">
        <f t="shared" si="52"/>
        <v>-</v>
      </c>
      <c r="BN33" s="172" t="str">
        <f t="shared" si="52"/>
        <v>-</v>
      </c>
      <c r="BO33" s="172" t="str">
        <f t="shared" si="52"/>
        <v>-</v>
      </c>
      <c r="BP33" s="172" t="str">
        <f t="shared" si="52"/>
        <v>-</v>
      </c>
      <c r="BQ33" s="172" t="str">
        <f t="shared" si="52"/>
        <v>-</v>
      </c>
      <c r="BR33" s="172" t="str">
        <f t="shared" si="52"/>
        <v>-</v>
      </c>
      <c r="BS33" s="172" t="str">
        <f t="shared" si="52"/>
        <v>-</v>
      </c>
      <c r="BT33" s="172" t="str">
        <f t="shared" si="52"/>
        <v>-</v>
      </c>
      <c r="BU33" s="172" t="str">
        <f t="shared" si="52"/>
        <v>-</v>
      </c>
      <c r="BV33" s="172" t="str">
        <f t="shared" si="52"/>
        <v>-</v>
      </c>
      <c r="BW33" s="172" t="str">
        <f t="shared" si="52"/>
        <v>-</v>
      </c>
      <c r="BX33" s="172" t="str">
        <f t="shared" si="50"/>
        <v>-</v>
      </c>
      <c r="BY33" s="172" t="str">
        <f t="shared" si="21"/>
        <v>-</v>
      </c>
      <c r="BZ33" s="172" t="str">
        <f t="shared" si="21"/>
        <v>-</v>
      </c>
      <c r="CA33" s="173" t="str">
        <f t="shared" si="22"/>
        <v/>
      </c>
      <c r="CB33" s="173" t="str">
        <f t="shared" si="23"/>
        <v>-</v>
      </c>
      <c r="CC33" s="173" t="str">
        <f t="shared" si="24"/>
        <v/>
      </c>
      <c r="CD33" s="173" t="str">
        <f t="shared" si="25"/>
        <v/>
      </c>
      <c r="CE33" s="176"/>
      <c r="CF33" s="12" t="str">
        <f t="shared" si="26"/>
        <v>-</v>
      </c>
      <c r="CG33" s="175"/>
      <c r="DB33" s="172" t="str">
        <f t="shared" si="53"/>
        <v>-</v>
      </c>
      <c r="DC33" s="172" t="str">
        <f t="shared" si="53"/>
        <v>-</v>
      </c>
      <c r="DD33" s="172" t="str">
        <f t="shared" si="53"/>
        <v>-</v>
      </c>
      <c r="DE33" s="172" t="str">
        <f t="shared" si="53"/>
        <v>-</v>
      </c>
      <c r="DF33" s="172" t="str">
        <f t="shared" si="53"/>
        <v>-</v>
      </c>
      <c r="DG33" s="172" t="str">
        <f t="shared" si="53"/>
        <v>-</v>
      </c>
      <c r="DH33" s="172" t="str">
        <f t="shared" si="53"/>
        <v>-</v>
      </c>
      <c r="DI33" s="172" t="str">
        <f t="shared" si="53"/>
        <v>-</v>
      </c>
      <c r="DJ33" s="172" t="str">
        <f t="shared" si="53"/>
        <v>-</v>
      </c>
      <c r="DK33" s="172" t="str">
        <f t="shared" si="53"/>
        <v>-</v>
      </c>
      <c r="DL33" s="172" t="str">
        <f t="shared" si="53"/>
        <v>-</v>
      </c>
      <c r="DM33" s="172" t="str">
        <f t="shared" si="53"/>
        <v>-</v>
      </c>
      <c r="DN33" s="172" t="str">
        <f t="shared" si="53"/>
        <v>-</v>
      </c>
      <c r="DO33" s="172" t="str">
        <f t="shared" si="53"/>
        <v>-</v>
      </c>
      <c r="DP33" s="172" t="str">
        <f t="shared" si="53"/>
        <v>-</v>
      </c>
      <c r="DQ33" s="172" t="str">
        <f t="shared" si="51"/>
        <v>-</v>
      </c>
      <c r="DR33" s="172" t="str">
        <f t="shared" si="28"/>
        <v>-</v>
      </c>
      <c r="DS33" s="172" t="str">
        <f t="shared" si="28"/>
        <v>-</v>
      </c>
      <c r="DT33" s="173" t="str">
        <f t="shared" si="29"/>
        <v/>
      </c>
      <c r="DU33" s="173" t="str">
        <f t="shared" si="30"/>
        <v>-</v>
      </c>
      <c r="DV33" s="173" t="str">
        <f t="shared" si="31"/>
        <v/>
      </c>
      <c r="DW33" s="173" t="str">
        <f t="shared" si="32"/>
        <v/>
      </c>
      <c r="DY33" s="12" t="str">
        <f t="shared" si="33"/>
        <v>-</v>
      </c>
      <c r="DZ33" s="92"/>
      <c r="EA33" s="12" t="str">
        <f t="shared" si="34"/>
        <v>-</v>
      </c>
    </row>
    <row r="34" spans="1:131" x14ac:dyDescent="0.2">
      <c r="A34" s="97">
        <v>13</v>
      </c>
      <c r="B34" s="120"/>
      <c r="C34" s="227" t="s">
        <v>207</v>
      </c>
      <c r="D34" s="119"/>
      <c r="E34" s="210" t="s">
        <v>36</v>
      </c>
      <c r="F34" s="119">
        <v>2008</v>
      </c>
      <c r="G34" s="117"/>
      <c r="H34" s="118"/>
      <c r="I34" s="133">
        <f t="shared" si="35"/>
        <v>0</v>
      </c>
      <c r="J34" s="117"/>
      <c r="K34" s="133">
        <f t="shared" si="36"/>
        <v>0</v>
      </c>
      <c r="L34" s="117"/>
      <c r="M34" s="133">
        <f t="shared" si="37"/>
        <v>0</v>
      </c>
      <c r="N34" s="222"/>
      <c r="O34" s="133">
        <f t="shared" si="38"/>
        <v>0</v>
      </c>
      <c r="P34" s="222"/>
      <c r="Q34" s="133">
        <f t="shared" si="39"/>
        <v>0</v>
      </c>
      <c r="R34" s="117"/>
      <c r="S34" s="133">
        <f t="shared" si="40"/>
        <v>0</v>
      </c>
      <c r="T34" s="222"/>
      <c r="U34" s="133">
        <f t="shared" si="41"/>
        <v>0</v>
      </c>
      <c r="V34" s="222"/>
      <c r="W34" s="133">
        <f t="shared" si="42"/>
        <v>0</v>
      </c>
      <c r="X34" s="117"/>
      <c r="Y34" s="133">
        <f t="shared" si="43"/>
        <v>0</v>
      </c>
      <c r="Z34" s="222"/>
      <c r="AA34" s="117"/>
      <c r="AB34" s="224"/>
      <c r="AC34" s="36">
        <f t="shared" si="44"/>
        <v>0</v>
      </c>
      <c r="AD34" s="27">
        <f t="shared" si="45"/>
        <v>0</v>
      </c>
      <c r="AE34" s="101" t="str">
        <f t="shared" si="46"/>
        <v>-</v>
      </c>
      <c r="AF34" s="25">
        <f t="shared" si="47"/>
        <v>0</v>
      </c>
      <c r="AG34" s="175"/>
      <c r="AH34" s="124">
        <f t="shared" si="48"/>
        <v>0</v>
      </c>
      <c r="AI34" s="72">
        <f t="shared" si="14"/>
        <v>0</v>
      </c>
      <c r="AJ34" s="170" t="str">
        <f t="shared" si="15"/>
        <v/>
      </c>
      <c r="AK34" s="170">
        <f t="shared" si="16"/>
        <v>0</v>
      </c>
      <c r="AL34" s="170">
        <f t="shared" si="17"/>
        <v>0</v>
      </c>
      <c r="AM34" s="171">
        <f t="shared" si="18"/>
        <v>11</v>
      </c>
      <c r="AN34" s="123">
        <f t="shared" si="49"/>
        <v>0</v>
      </c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  <c r="BB34" s="181"/>
      <c r="BC34" s="181"/>
      <c r="BD34" s="181"/>
      <c r="BE34" s="181"/>
      <c r="BF34" s="181"/>
      <c r="BG34" s="181"/>
      <c r="BH34" s="181"/>
      <c r="BI34" s="172" t="str">
        <f t="shared" si="52"/>
        <v>-</v>
      </c>
      <c r="BJ34" s="172" t="str">
        <f t="shared" si="52"/>
        <v>-</v>
      </c>
      <c r="BK34" s="172" t="str">
        <f t="shared" si="52"/>
        <v>-</v>
      </c>
      <c r="BL34" s="172" t="str">
        <f t="shared" si="52"/>
        <v>-</v>
      </c>
      <c r="BM34" s="172" t="str">
        <f t="shared" si="52"/>
        <v>-</v>
      </c>
      <c r="BN34" s="172" t="str">
        <f t="shared" si="52"/>
        <v>-</v>
      </c>
      <c r="BO34" s="172" t="str">
        <f t="shared" si="52"/>
        <v>-</v>
      </c>
      <c r="BP34" s="172" t="str">
        <f t="shared" si="52"/>
        <v>-</v>
      </c>
      <c r="BQ34" s="172" t="str">
        <f t="shared" si="52"/>
        <v>-</v>
      </c>
      <c r="BR34" s="172" t="str">
        <f t="shared" si="52"/>
        <v>-</v>
      </c>
      <c r="BS34" s="172" t="str">
        <f t="shared" si="52"/>
        <v>-</v>
      </c>
      <c r="BT34" s="172" t="str">
        <f t="shared" si="52"/>
        <v>-</v>
      </c>
      <c r="BU34" s="172" t="str">
        <f t="shared" si="52"/>
        <v>-</v>
      </c>
      <c r="BV34" s="172" t="str">
        <f t="shared" si="52"/>
        <v>-</v>
      </c>
      <c r="BW34" s="172" t="str">
        <f t="shared" si="52"/>
        <v>-</v>
      </c>
      <c r="BX34" s="172" t="str">
        <f t="shared" si="50"/>
        <v>-</v>
      </c>
      <c r="BY34" s="172" t="str">
        <f t="shared" si="21"/>
        <v>-</v>
      </c>
      <c r="BZ34" s="172" t="str">
        <f t="shared" si="21"/>
        <v>-</v>
      </c>
      <c r="CA34" s="173" t="str">
        <f t="shared" si="22"/>
        <v/>
      </c>
      <c r="CB34" s="173" t="str">
        <f t="shared" si="23"/>
        <v>-</v>
      </c>
      <c r="CC34" s="173" t="str">
        <f t="shared" si="24"/>
        <v/>
      </c>
      <c r="CD34" s="173" t="str">
        <f t="shared" si="25"/>
        <v/>
      </c>
      <c r="CE34" s="176"/>
      <c r="CF34" s="12" t="str">
        <f t="shared" si="26"/>
        <v>-</v>
      </c>
      <c r="CG34" s="175"/>
      <c r="DB34" s="172" t="str">
        <f t="shared" si="53"/>
        <v>-</v>
      </c>
      <c r="DC34" s="172" t="str">
        <f t="shared" si="53"/>
        <v>-</v>
      </c>
      <c r="DD34" s="172" t="str">
        <f t="shared" si="53"/>
        <v>-</v>
      </c>
      <c r="DE34" s="172" t="str">
        <f t="shared" si="53"/>
        <v>-</v>
      </c>
      <c r="DF34" s="172" t="str">
        <f t="shared" si="53"/>
        <v>-</v>
      </c>
      <c r="DG34" s="172" t="str">
        <f t="shared" si="53"/>
        <v>-</v>
      </c>
      <c r="DH34" s="172" t="str">
        <f t="shared" si="53"/>
        <v>-</v>
      </c>
      <c r="DI34" s="172" t="str">
        <f t="shared" si="53"/>
        <v>-</v>
      </c>
      <c r="DJ34" s="172" t="str">
        <f t="shared" si="53"/>
        <v>-</v>
      </c>
      <c r="DK34" s="172" t="str">
        <f t="shared" si="53"/>
        <v>-</v>
      </c>
      <c r="DL34" s="172" t="str">
        <f t="shared" si="53"/>
        <v>-</v>
      </c>
      <c r="DM34" s="172" t="str">
        <f t="shared" si="53"/>
        <v>-</v>
      </c>
      <c r="DN34" s="172" t="str">
        <f t="shared" si="53"/>
        <v>-</v>
      </c>
      <c r="DO34" s="172" t="str">
        <f t="shared" si="53"/>
        <v>-</v>
      </c>
      <c r="DP34" s="172" t="str">
        <f t="shared" si="53"/>
        <v>-</v>
      </c>
      <c r="DQ34" s="172" t="str">
        <f t="shared" si="51"/>
        <v>-</v>
      </c>
      <c r="DR34" s="172" t="str">
        <f t="shared" si="28"/>
        <v>-</v>
      </c>
      <c r="DS34" s="172" t="str">
        <f t="shared" si="28"/>
        <v>-</v>
      </c>
      <c r="DT34" s="173" t="str">
        <f t="shared" si="29"/>
        <v/>
      </c>
      <c r="DU34" s="173" t="str">
        <f t="shared" si="30"/>
        <v>-</v>
      </c>
      <c r="DV34" s="173" t="str">
        <f t="shared" si="31"/>
        <v/>
      </c>
      <c r="DW34" s="173" t="str">
        <f t="shared" si="32"/>
        <v/>
      </c>
      <c r="DY34" s="12" t="str">
        <f t="shared" si="33"/>
        <v>-</v>
      </c>
      <c r="DZ34" s="92"/>
      <c r="EA34" s="12" t="str">
        <f t="shared" si="34"/>
        <v>-</v>
      </c>
    </row>
    <row r="35" spans="1:131" x14ac:dyDescent="0.2">
      <c r="A35" s="97">
        <v>15</v>
      </c>
      <c r="B35" s="120"/>
      <c r="C35" s="227" t="s">
        <v>211</v>
      </c>
      <c r="D35" s="119"/>
      <c r="E35" s="210" t="s">
        <v>36</v>
      </c>
      <c r="F35" s="119">
        <v>2008</v>
      </c>
      <c r="G35" s="117"/>
      <c r="H35" s="118"/>
      <c r="I35" s="133">
        <f t="shared" si="35"/>
        <v>0</v>
      </c>
      <c r="J35" s="117"/>
      <c r="K35" s="133">
        <f t="shared" si="36"/>
        <v>0</v>
      </c>
      <c r="L35" s="117"/>
      <c r="M35" s="133">
        <f t="shared" si="37"/>
        <v>0</v>
      </c>
      <c r="N35" s="222"/>
      <c r="O35" s="133">
        <f t="shared" si="38"/>
        <v>0</v>
      </c>
      <c r="P35" s="222"/>
      <c r="Q35" s="133">
        <f t="shared" si="39"/>
        <v>0</v>
      </c>
      <c r="R35" s="117"/>
      <c r="S35" s="133">
        <f t="shared" si="40"/>
        <v>0</v>
      </c>
      <c r="T35" s="222"/>
      <c r="U35" s="133">
        <f t="shared" si="41"/>
        <v>0</v>
      </c>
      <c r="V35" s="222"/>
      <c r="W35" s="133">
        <f t="shared" si="42"/>
        <v>0</v>
      </c>
      <c r="X35" s="117"/>
      <c r="Y35" s="133">
        <f t="shared" si="43"/>
        <v>0</v>
      </c>
      <c r="Z35" s="222"/>
      <c r="AA35" s="117"/>
      <c r="AB35" s="224"/>
      <c r="AC35" s="36">
        <f t="shared" si="44"/>
        <v>0</v>
      </c>
      <c r="AD35" s="27">
        <f t="shared" si="45"/>
        <v>0</v>
      </c>
      <c r="AE35" s="101" t="str">
        <f t="shared" si="46"/>
        <v>-</v>
      </c>
      <c r="AF35" s="25">
        <f t="shared" si="47"/>
        <v>0</v>
      </c>
      <c r="AG35" s="175"/>
      <c r="AH35" s="124">
        <f t="shared" si="48"/>
        <v>0</v>
      </c>
      <c r="AI35" s="72">
        <f t="shared" si="14"/>
        <v>0</v>
      </c>
      <c r="AJ35" s="170" t="str">
        <f t="shared" si="15"/>
        <v/>
      </c>
      <c r="AK35" s="170">
        <f t="shared" si="16"/>
        <v>0</v>
      </c>
      <c r="AL35" s="170">
        <f t="shared" si="17"/>
        <v>0</v>
      </c>
      <c r="AM35" s="171">
        <f t="shared" si="18"/>
        <v>11</v>
      </c>
      <c r="AN35" s="123">
        <f t="shared" si="49"/>
        <v>0</v>
      </c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  <c r="BB35" s="181"/>
      <c r="BC35" s="181"/>
      <c r="BD35" s="181"/>
      <c r="BE35" s="181"/>
      <c r="BF35" s="181"/>
      <c r="BG35" s="181"/>
      <c r="BH35" s="181"/>
      <c r="BI35" s="172" t="str">
        <f t="shared" si="52"/>
        <v>-</v>
      </c>
      <c r="BJ35" s="172" t="str">
        <f t="shared" si="52"/>
        <v>-</v>
      </c>
      <c r="BK35" s="172" t="str">
        <f t="shared" si="52"/>
        <v>-</v>
      </c>
      <c r="BL35" s="172" t="str">
        <f t="shared" si="52"/>
        <v>-</v>
      </c>
      <c r="BM35" s="172" t="str">
        <f t="shared" si="52"/>
        <v>-</v>
      </c>
      <c r="BN35" s="172" t="str">
        <f t="shared" si="52"/>
        <v>-</v>
      </c>
      <c r="BO35" s="172" t="str">
        <f t="shared" si="52"/>
        <v>-</v>
      </c>
      <c r="BP35" s="172" t="str">
        <f t="shared" si="52"/>
        <v>-</v>
      </c>
      <c r="BQ35" s="172" t="str">
        <f t="shared" si="52"/>
        <v>-</v>
      </c>
      <c r="BR35" s="172" t="str">
        <f t="shared" si="52"/>
        <v>-</v>
      </c>
      <c r="BS35" s="172" t="str">
        <f t="shared" si="52"/>
        <v>-</v>
      </c>
      <c r="BT35" s="172" t="str">
        <f t="shared" si="52"/>
        <v>-</v>
      </c>
      <c r="BU35" s="172" t="str">
        <f t="shared" si="52"/>
        <v>-</v>
      </c>
      <c r="BV35" s="172" t="str">
        <f t="shared" si="52"/>
        <v>-</v>
      </c>
      <c r="BW35" s="172" t="str">
        <f t="shared" si="52"/>
        <v>-</v>
      </c>
      <c r="BX35" s="172" t="str">
        <f t="shared" si="50"/>
        <v>-</v>
      </c>
      <c r="BY35" s="172" t="str">
        <f t="shared" si="21"/>
        <v>-</v>
      </c>
      <c r="BZ35" s="172" t="str">
        <f t="shared" si="21"/>
        <v>-</v>
      </c>
      <c r="CA35" s="173" t="str">
        <f t="shared" si="22"/>
        <v/>
      </c>
      <c r="CB35" s="173" t="str">
        <f t="shared" si="23"/>
        <v>-</v>
      </c>
      <c r="CC35" s="173" t="str">
        <f t="shared" si="24"/>
        <v/>
      </c>
      <c r="CD35" s="173" t="str">
        <f t="shared" si="25"/>
        <v/>
      </c>
      <c r="CE35" s="176"/>
      <c r="CF35" s="12" t="str">
        <f t="shared" si="26"/>
        <v>-</v>
      </c>
      <c r="CG35" s="175"/>
      <c r="DB35" s="172" t="str">
        <f t="shared" si="53"/>
        <v>-</v>
      </c>
      <c r="DC35" s="172" t="str">
        <f t="shared" si="53"/>
        <v>-</v>
      </c>
      <c r="DD35" s="172" t="str">
        <f t="shared" si="53"/>
        <v>-</v>
      </c>
      <c r="DE35" s="172" t="str">
        <f t="shared" si="53"/>
        <v>-</v>
      </c>
      <c r="DF35" s="172" t="str">
        <f t="shared" si="53"/>
        <v>-</v>
      </c>
      <c r="DG35" s="172" t="str">
        <f t="shared" si="53"/>
        <v>-</v>
      </c>
      <c r="DH35" s="172" t="str">
        <f t="shared" si="53"/>
        <v>-</v>
      </c>
      <c r="DI35" s="172" t="str">
        <f t="shared" si="53"/>
        <v>-</v>
      </c>
      <c r="DJ35" s="172" t="str">
        <f t="shared" si="53"/>
        <v>-</v>
      </c>
      <c r="DK35" s="172" t="str">
        <f t="shared" si="53"/>
        <v>-</v>
      </c>
      <c r="DL35" s="172" t="str">
        <f t="shared" si="53"/>
        <v>-</v>
      </c>
      <c r="DM35" s="172" t="str">
        <f t="shared" si="53"/>
        <v>-</v>
      </c>
      <c r="DN35" s="172" t="str">
        <f t="shared" si="53"/>
        <v>-</v>
      </c>
      <c r="DO35" s="172" t="str">
        <f t="shared" si="53"/>
        <v>-</v>
      </c>
      <c r="DP35" s="172" t="str">
        <f t="shared" si="53"/>
        <v>-</v>
      </c>
      <c r="DQ35" s="172" t="str">
        <f t="shared" si="51"/>
        <v>-</v>
      </c>
      <c r="DR35" s="172" t="str">
        <f t="shared" si="28"/>
        <v>-</v>
      </c>
      <c r="DS35" s="172" t="str">
        <f t="shared" si="28"/>
        <v>-</v>
      </c>
      <c r="DT35" s="173" t="str">
        <f t="shared" si="29"/>
        <v/>
      </c>
      <c r="DU35" s="173" t="str">
        <f t="shared" si="30"/>
        <v>-</v>
      </c>
      <c r="DV35" s="173" t="str">
        <f t="shared" si="31"/>
        <v/>
      </c>
      <c r="DW35" s="173" t="str">
        <f t="shared" si="32"/>
        <v/>
      </c>
      <c r="DY35" s="12" t="str">
        <f t="shared" si="33"/>
        <v>-</v>
      </c>
      <c r="DZ35" s="92"/>
      <c r="EA35" s="12" t="str">
        <f t="shared" si="34"/>
        <v>-</v>
      </c>
    </row>
    <row r="36" spans="1:131" x14ac:dyDescent="0.2">
      <c r="A36" s="97">
        <v>16</v>
      </c>
      <c r="B36" s="120"/>
      <c r="C36" s="227" t="s">
        <v>213</v>
      </c>
      <c r="D36" s="119"/>
      <c r="E36" s="210" t="s">
        <v>36</v>
      </c>
      <c r="F36" s="119">
        <v>2008</v>
      </c>
      <c r="G36" s="117"/>
      <c r="H36" s="118"/>
      <c r="I36" s="133">
        <f t="shared" si="35"/>
        <v>0</v>
      </c>
      <c r="J36" s="117"/>
      <c r="K36" s="133">
        <f t="shared" si="36"/>
        <v>0</v>
      </c>
      <c r="L36" s="117"/>
      <c r="M36" s="133">
        <f t="shared" si="37"/>
        <v>0</v>
      </c>
      <c r="N36" s="222"/>
      <c r="O36" s="133">
        <f t="shared" si="38"/>
        <v>0</v>
      </c>
      <c r="P36" s="222"/>
      <c r="Q36" s="133">
        <f t="shared" si="39"/>
        <v>0</v>
      </c>
      <c r="R36" s="117"/>
      <c r="S36" s="133">
        <f t="shared" si="40"/>
        <v>0</v>
      </c>
      <c r="T36" s="222"/>
      <c r="U36" s="133">
        <f t="shared" si="41"/>
        <v>0</v>
      </c>
      <c r="V36" s="222"/>
      <c r="W36" s="133">
        <f t="shared" si="42"/>
        <v>0</v>
      </c>
      <c r="X36" s="117"/>
      <c r="Y36" s="133">
        <f t="shared" si="43"/>
        <v>0</v>
      </c>
      <c r="Z36" s="222"/>
      <c r="AA36" s="117"/>
      <c r="AB36" s="226"/>
      <c r="AC36" s="36">
        <f t="shared" si="44"/>
        <v>0</v>
      </c>
      <c r="AD36" s="27">
        <f t="shared" si="45"/>
        <v>0</v>
      </c>
      <c r="AE36" s="101" t="str">
        <f t="shared" si="46"/>
        <v>-</v>
      </c>
      <c r="AF36" s="25">
        <f t="shared" si="47"/>
        <v>0</v>
      </c>
      <c r="AG36" s="175"/>
      <c r="AH36" s="124">
        <f t="shared" si="48"/>
        <v>0</v>
      </c>
      <c r="AI36" s="72">
        <f t="shared" si="14"/>
        <v>0</v>
      </c>
      <c r="AJ36" s="170" t="str">
        <f t="shared" si="15"/>
        <v/>
      </c>
      <c r="AK36" s="170">
        <f t="shared" si="16"/>
        <v>0</v>
      </c>
      <c r="AL36" s="170">
        <f t="shared" si="17"/>
        <v>0</v>
      </c>
      <c r="AM36" s="171">
        <f t="shared" si="18"/>
        <v>11</v>
      </c>
      <c r="AN36" s="123">
        <f t="shared" si="49"/>
        <v>0</v>
      </c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  <c r="BA36" s="181"/>
      <c r="BB36" s="181"/>
      <c r="BC36" s="181"/>
      <c r="BD36" s="181"/>
      <c r="BE36" s="181"/>
      <c r="BF36" s="181"/>
      <c r="BG36" s="181"/>
      <c r="BH36" s="181"/>
      <c r="BI36" s="172" t="str">
        <f t="shared" si="52"/>
        <v>-</v>
      </c>
      <c r="BJ36" s="172" t="str">
        <f t="shared" si="52"/>
        <v>-</v>
      </c>
      <c r="BK36" s="172" t="str">
        <f t="shared" si="52"/>
        <v>-</v>
      </c>
      <c r="BL36" s="172" t="str">
        <f t="shared" si="52"/>
        <v>-</v>
      </c>
      <c r="BM36" s="172" t="str">
        <f t="shared" si="52"/>
        <v>-</v>
      </c>
      <c r="BN36" s="172" t="str">
        <f t="shared" si="52"/>
        <v>-</v>
      </c>
      <c r="BO36" s="172" t="str">
        <f t="shared" si="52"/>
        <v>-</v>
      </c>
      <c r="BP36" s="172" t="str">
        <f t="shared" si="52"/>
        <v>-</v>
      </c>
      <c r="BQ36" s="172" t="str">
        <f t="shared" si="52"/>
        <v>-</v>
      </c>
      <c r="BR36" s="172" t="str">
        <f t="shared" si="52"/>
        <v>-</v>
      </c>
      <c r="BS36" s="172" t="str">
        <f t="shared" si="52"/>
        <v>-</v>
      </c>
      <c r="BT36" s="172" t="str">
        <f t="shared" si="52"/>
        <v>-</v>
      </c>
      <c r="BU36" s="172" t="str">
        <f t="shared" si="52"/>
        <v>-</v>
      </c>
      <c r="BV36" s="172" t="str">
        <f t="shared" si="52"/>
        <v>-</v>
      </c>
      <c r="BW36" s="172" t="str">
        <f t="shared" si="52"/>
        <v>-</v>
      </c>
      <c r="BX36" s="172" t="str">
        <f t="shared" si="50"/>
        <v>-</v>
      </c>
      <c r="BY36" s="172" t="str">
        <f t="shared" si="21"/>
        <v>-</v>
      </c>
      <c r="BZ36" s="172" t="str">
        <f t="shared" si="21"/>
        <v>-</v>
      </c>
      <c r="CA36" s="173" t="str">
        <f t="shared" si="22"/>
        <v/>
      </c>
      <c r="CB36" s="173" t="str">
        <f t="shared" si="23"/>
        <v>-</v>
      </c>
      <c r="CC36" s="173" t="str">
        <f t="shared" si="24"/>
        <v/>
      </c>
      <c r="CD36" s="173" t="str">
        <f t="shared" si="25"/>
        <v/>
      </c>
      <c r="CE36" s="176"/>
      <c r="CF36" s="12" t="str">
        <f t="shared" si="26"/>
        <v>-</v>
      </c>
      <c r="CG36" s="175"/>
      <c r="DB36" s="172" t="str">
        <f t="shared" si="53"/>
        <v>-</v>
      </c>
      <c r="DC36" s="172" t="str">
        <f t="shared" si="53"/>
        <v>-</v>
      </c>
      <c r="DD36" s="172" t="str">
        <f t="shared" si="53"/>
        <v>-</v>
      </c>
      <c r="DE36" s="172" t="str">
        <f t="shared" si="53"/>
        <v>-</v>
      </c>
      <c r="DF36" s="172" t="str">
        <f t="shared" si="53"/>
        <v>-</v>
      </c>
      <c r="DG36" s="172" t="str">
        <f t="shared" si="53"/>
        <v>-</v>
      </c>
      <c r="DH36" s="172" t="str">
        <f t="shared" si="53"/>
        <v>-</v>
      </c>
      <c r="DI36" s="172" t="str">
        <f t="shared" si="53"/>
        <v>-</v>
      </c>
      <c r="DJ36" s="172" t="str">
        <f t="shared" si="53"/>
        <v>-</v>
      </c>
      <c r="DK36" s="172" t="str">
        <f t="shared" si="53"/>
        <v>-</v>
      </c>
      <c r="DL36" s="172" t="str">
        <f t="shared" si="53"/>
        <v>-</v>
      </c>
      <c r="DM36" s="172" t="str">
        <f t="shared" si="53"/>
        <v>-</v>
      </c>
      <c r="DN36" s="172" t="str">
        <f t="shared" si="53"/>
        <v>-</v>
      </c>
      <c r="DO36" s="172" t="str">
        <f t="shared" si="53"/>
        <v>-</v>
      </c>
      <c r="DP36" s="172" t="str">
        <f t="shared" si="53"/>
        <v>-</v>
      </c>
      <c r="DQ36" s="172" t="str">
        <f t="shared" si="51"/>
        <v>-</v>
      </c>
      <c r="DR36" s="172" t="str">
        <f t="shared" si="28"/>
        <v>-</v>
      </c>
      <c r="DS36" s="172" t="str">
        <f t="shared" si="28"/>
        <v>-</v>
      </c>
      <c r="DT36" s="173" t="str">
        <f t="shared" si="29"/>
        <v/>
      </c>
      <c r="DU36" s="173" t="str">
        <f t="shared" si="30"/>
        <v>-</v>
      </c>
      <c r="DV36" s="173" t="str">
        <f t="shared" si="31"/>
        <v/>
      </c>
      <c r="DW36" s="173" t="str">
        <f t="shared" si="32"/>
        <v/>
      </c>
      <c r="DY36" s="12" t="str">
        <f t="shared" si="33"/>
        <v>-</v>
      </c>
      <c r="DZ36" s="92"/>
      <c r="EA36" s="12" t="str">
        <f t="shared" si="34"/>
        <v>-</v>
      </c>
    </row>
    <row r="37" spans="1:131" x14ac:dyDescent="0.2">
      <c r="A37" s="97">
        <v>17</v>
      </c>
      <c r="B37" s="120"/>
      <c r="C37" s="197"/>
      <c r="D37" s="119"/>
      <c r="E37" s="210"/>
      <c r="F37" s="119"/>
      <c r="G37" s="117"/>
      <c r="H37" s="118"/>
      <c r="I37" s="133">
        <f t="shared" si="0"/>
        <v>0</v>
      </c>
      <c r="J37" s="117"/>
      <c r="K37" s="133">
        <f t="shared" si="1"/>
        <v>0</v>
      </c>
      <c r="L37" s="117"/>
      <c r="M37" s="133">
        <f t="shared" si="2"/>
        <v>0</v>
      </c>
      <c r="N37" s="222"/>
      <c r="O37" s="133">
        <f t="shared" ref="O37:O83" si="54">INT(IF(N37&lt;5,0,(N37-4.1)/0.9)*10)</f>
        <v>0</v>
      </c>
      <c r="P37" s="222"/>
      <c r="Q37" s="133">
        <f t="shared" si="4"/>
        <v>0</v>
      </c>
      <c r="R37" s="117"/>
      <c r="S37" s="133">
        <f t="shared" si="5"/>
        <v>0</v>
      </c>
      <c r="T37" s="222"/>
      <c r="U37" s="133">
        <f t="shared" ref="U37:U83" si="55">INT(IF(T37&lt;7,0,(T37-6)/1)*10)</f>
        <v>0</v>
      </c>
      <c r="V37" s="222"/>
      <c r="W37" s="133">
        <f t="shared" si="7"/>
        <v>0</v>
      </c>
      <c r="X37" s="117"/>
      <c r="Y37" s="133">
        <f t="shared" si="8"/>
        <v>0</v>
      </c>
      <c r="Z37" s="222"/>
      <c r="AA37" s="117"/>
      <c r="AB37" s="226"/>
      <c r="AC37" s="36">
        <f t="shared" si="9"/>
        <v>0</v>
      </c>
      <c r="AD37" s="27">
        <f t="shared" si="10"/>
        <v>0</v>
      </c>
      <c r="AE37" s="101" t="str">
        <f t="shared" si="11"/>
        <v/>
      </c>
      <c r="AF37" s="25">
        <f t="shared" si="12"/>
        <v>0</v>
      </c>
      <c r="AG37" s="175"/>
      <c r="AH37" s="124">
        <f t="shared" si="48"/>
        <v>0</v>
      </c>
      <c r="AI37" s="72">
        <f t="shared" si="14"/>
        <v>0</v>
      </c>
      <c r="AJ37" s="170" t="str">
        <f t="shared" si="15"/>
        <v/>
      </c>
      <c r="AK37" s="170">
        <f t="shared" si="16"/>
        <v>0</v>
      </c>
      <c r="AL37" s="170">
        <f t="shared" si="17"/>
        <v>0</v>
      </c>
      <c r="AM37" s="171" t="str">
        <f t="shared" si="18"/>
        <v/>
      </c>
      <c r="AN37" s="123">
        <f t="shared" si="49"/>
        <v>0</v>
      </c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  <c r="BA37" s="181"/>
      <c r="BB37" s="181"/>
      <c r="BC37" s="181"/>
      <c r="BD37" s="181"/>
      <c r="BE37" s="181"/>
      <c r="BF37" s="181"/>
      <c r="BG37" s="181"/>
      <c r="BH37" s="181"/>
      <c r="BI37" s="172" t="str">
        <f t="shared" si="52"/>
        <v/>
      </c>
      <c r="BJ37" s="172" t="str">
        <f t="shared" si="52"/>
        <v/>
      </c>
      <c r="BK37" s="172" t="str">
        <f t="shared" si="52"/>
        <v/>
      </c>
      <c r="BL37" s="172" t="str">
        <f t="shared" si="52"/>
        <v/>
      </c>
      <c r="BM37" s="172" t="str">
        <f t="shared" si="52"/>
        <v/>
      </c>
      <c r="BN37" s="172" t="str">
        <f t="shared" si="52"/>
        <v/>
      </c>
      <c r="BO37" s="172" t="str">
        <f t="shared" si="52"/>
        <v/>
      </c>
      <c r="BP37" s="172" t="str">
        <f t="shared" si="52"/>
        <v/>
      </c>
      <c r="BQ37" s="172" t="str">
        <f t="shared" si="52"/>
        <v/>
      </c>
      <c r="BR37" s="172" t="str">
        <f t="shared" si="52"/>
        <v/>
      </c>
      <c r="BS37" s="172" t="str">
        <f t="shared" si="52"/>
        <v/>
      </c>
      <c r="BT37" s="172" t="str">
        <f t="shared" si="52"/>
        <v/>
      </c>
      <c r="BU37" s="172" t="str">
        <f t="shared" si="52"/>
        <v/>
      </c>
      <c r="BV37" s="172" t="str">
        <f t="shared" si="52"/>
        <v/>
      </c>
      <c r="BW37" s="172" t="str">
        <f t="shared" si="52"/>
        <v/>
      </c>
      <c r="BX37" s="172" t="str">
        <f t="shared" si="50"/>
        <v/>
      </c>
      <c r="BY37" s="172" t="str">
        <f t="shared" si="21"/>
        <v/>
      </c>
      <c r="BZ37" s="172" t="str">
        <f t="shared" si="21"/>
        <v/>
      </c>
      <c r="CA37" s="173" t="str">
        <f t="shared" si="22"/>
        <v/>
      </c>
      <c r="CB37" s="173" t="str">
        <f t="shared" si="23"/>
        <v/>
      </c>
      <c r="CC37" s="173" t="str">
        <f t="shared" si="24"/>
        <v/>
      </c>
      <c r="CD37" s="173" t="str">
        <f t="shared" si="25"/>
        <v/>
      </c>
      <c r="CE37" s="176"/>
      <c r="CF37" s="12" t="str">
        <f t="shared" si="26"/>
        <v/>
      </c>
      <c r="CG37" s="175"/>
      <c r="DB37" s="172" t="str">
        <f t="shared" si="53"/>
        <v/>
      </c>
      <c r="DC37" s="172" t="str">
        <f t="shared" si="53"/>
        <v/>
      </c>
      <c r="DD37" s="172" t="str">
        <f t="shared" si="53"/>
        <v/>
      </c>
      <c r="DE37" s="172" t="str">
        <f t="shared" si="53"/>
        <v/>
      </c>
      <c r="DF37" s="172" t="str">
        <f t="shared" si="53"/>
        <v/>
      </c>
      <c r="DG37" s="172" t="str">
        <f t="shared" si="53"/>
        <v/>
      </c>
      <c r="DH37" s="172" t="str">
        <f t="shared" si="53"/>
        <v/>
      </c>
      <c r="DI37" s="172" t="str">
        <f t="shared" si="53"/>
        <v/>
      </c>
      <c r="DJ37" s="172" t="str">
        <f t="shared" si="53"/>
        <v/>
      </c>
      <c r="DK37" s="172" t="str">
        <f t="shared" si="53"/>
        <v/>
      </c>
      <c r="DL37" s="172" t="str">
        <f t="shared" si="53"/>
        <v/>
      </c>
      <c r="DM37" s="172" t="str">
        <f t="shared" si="53"/>
        <v/>
      </c>
      <c r="DN37" s="172" t="str">
        <f t="shared" si="53"/>
        <v/>
      </c>
      <c r="DO37" s="172" t="str">
        <f t="shared" si="53"/>
        <v/>
      </c>
      <c r="DP37" s="172" t="str">
        <f t="shared" si="53"/>
        <v/>
      </c>
      <c r="DQ37" s="172" t="str">
        <f t="shared" si="51"/>
        <v/>
      </c>
      <c r="DR37" s="172" t="str">
        <f t="shared" si="28"/>
        <v/>
      </c>
      <c r="DS37" s="172" t="str">
        <f t="shared" si="28"/>
        <v/>
      </c>
      <c r="DT37" s="173" t="str">
        <f t="shared" si="29"/>
        <v/>
      </c>
      <c r="DU37" s="173" t="str">
        <f t="shared" si="30"/>
        <v/>
      </c>
      <c r="DV37" s="173" t="str">
        <f t="shared" si="31"/>
        <v/>
      </c>
      <c r="DW37" s="173" t="str">
        <f t="shared" si="32"/>
        <v/>
      </c>
      <c r="DY37" s="12" t="str">
        <f t="shared" si="33"/>
        <v/>
      </c>
      <c r="DZ37" s="92"/>
      <c r="EA37" s="12" t="str">
        <f t="shared" si="34"/>
        <v/>
      </c>
    </row>
    <row r="38" spans="1:131" x14ac:dyDescent="0.2">
      <c r="A38" s="97">
        <v>18</v>
      </c>
      <c r="B38" s="120"/>
      <c r="C38" s="197"/>
      <c r="D38" s="119"/>
      <c r="E38" s="210"/>
      <c r="F38" s="119"/>
      <c r="G38" s="117"/>
      <c r="H38" s="118"/>
      <c r="I38" s="133">
        <f t="shared" si="0"/>
        <v>0</v>
      </c>
      <c r="J38" s="117"/>
      <c r="K38" s="133">
        <f t="shared" si="1"/>
        <v>0</v>
      </c>
      <c r="L38" s="117"/>
      <c r="M38" s="133">
        <f t="shared" si="2"/>
        <v>0</v>
      </c>
      <c r="N38" s="222"/>
      <c r="O38" s="133">
        <f t="shared" si="54"/>
        <v>0</v>
      </c>
      <c r="P38" s="222"/>
      <c r="Q38" s="133">
        <f t="shared" si="4"/>
        <v>0</v>
      </c>
      <c r="R38" s="117"/>
      <c r="S38" s="133">
        <f t="shared" si="5"/>
        <v>0</v>
      </c>
      <c r="T38" s="222"/>
      <c r="U38" s="133">
        <f t="shared" si="55"/>
        <v>0</v>
      </c>
      <c r="V38" s="222"/>
      <c r="W38" s="133">
        <f t="shared" si="7"/>
        <v>0</v>
      </c>
      <c r="X38" s="117"/>
      <c r="Y38" s="133">
        <f t="shared" si="8"/>
        <v>0</v>
      </c>
      <c r="Z38" s="222"/>
      <c r="AA38" s="117"/>
      <c r="AB38" s="226"/>
      <c r="AC38" s="36">
        <f t="shared" si="9"/>
        <v>0</v>
      </c>
      <c r="AD38" s="27">
        <f t="shared" si="10"/>
        <v>0</v>
      </c>
      <c r="AE38" s="101" t="str">
        <f t="shared" si="11"/>
        <v/>
      </c>
      <c r="AF38" s="25">
        <f t="shared" si="12"/>
        <v>0</v>
      </c>
      <c r="AG38" s="175"/>
      <c r="AH38" s="124">
        <f t="shared" si="48"/>
        <v>0</v>
      </c>
      <c r="AI38" s="72">
        <f t="shared" si="14"/>
        <v>0</v>
      </c>
      <c r="AJ38" s="170" t="str">
        <f t="shared" si="15"/>
        <v/>
      </c>
      <c r="AK38" s="170">
        <f t="shared" si="16"/>
        <v>0</v>
      </c>
      <c r="AL38" s="170">
        <f t="shared" si="17"/>
        <v>0</v>
      </c>
      <c r="AM38" s="171" t="str">
        <f t="shared" si="18"/>
        <v/>
      </c>
      <c r="AN38" s="123">
        <f t="shared" si="49"/>
        <v>0</v>
      </c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  <c r="BB38" s="181"/>
      <c r="BC38" s="181"/>
      <c r="BD38" s="181"/>
      <c r="BE38" s="181"/>
      <c r="BF38" s="181"/>
      <c r="BG38" s="181"/>
      <c r="BH38" s="181"/>
      <c r="BI38" s="172" t="str">
        <f t="shared" si="52"/>
        <v/>
      </c>
      <c r="BJ38" s="172" t="str">
        <f t="shared" si="52"/>
        <v/>
      </c>
      <c r="BK38" s="172" t="str">
        <f t="shared" si="52"/>
        <v/>
      </c>
      <c r="BL38" s="172" t="str">
        <f t="shared" si="52"/>
        <v/>
      </c>
      <c r="BM38" s="172" t="str">
        <f t="shared" si="52"/>
        <v/>
      </c>
      <c r="BN38" s="172" t="str">
        <f t="shared" si="52"/>
        <v/>
      </c>
      <c r="BO38" s="172" t="str">
        <f t="shared" si="52"/>
        <v/>
      </c>
      <c r="BP38" s="172" t="str">
        <f t="shared" si="52"/>
        <v/>
      </c>
      <c r="BQ38" s="172" t="str">
        <f t="shared" si="52"/>
        <v/>
      </c>
      <c r="BR38" s="172" t="str">
        <f t="shared" si="52"/>
        <v/>
      </c>
      <c r="BS38" s="172" t="str">
        <f t="shared" si="52"/>
        <v/>
      </c>
      <c r="BT38" s="172" t="str">
        <f t="shared" si="52"/>
        <v/>
      </c>
      <c r="BU38" s="172" t="str">
        <f t="shared" si="52"/>
        <v/>
      </c>
      <c r="BV38" s="172" t="str">
        <f t="shared" si="52"/>
        <v/>
      </c>
      <c r="BW38" s="172" t="str">
        <f t="shared" si="52"/>
        <v/>
      </c>
      <c r="BX38" s="172" t="str">
        <f t="shared" si="50"/>
        <v/>
      </c>
      <c r="BY38" s="172" t="str">
        <f t="shared" si="21"/>
        <v/>
      </c>
      <c r="BZ38" s="172" t="str">
        <f t="shared" si="21"/>
        <v/>
      </c>
      <c r="CA38" s="173" t="str">
        <f t="shared" si="22"/>
        <v/>
      </c>
      <c r="CB38" s="173" t="str">
        <f t="shared" si="23"/>
        <v/>
      </c>
      <c r="CC38" s="173" t="str">
        <f t="shared" si="24"/>
        <v/>
      </c>
      <c r="CD38" s="173" t="str">
        <f t="shared" si="25"/>
        <v/>
      </c>
      <c r="CE38" s="176"/>
      <c r="CF38" s="12" t="str">
        <f t="shared" si="26"/>
        <v/>
      </c>
      <c r="CG38" s="175"/>
      <c r="DB38" s="172" t="str">
        <f t="shared" si="53"/>
        <v/>
      </c>
      <c r="DC38" s="172" t="str">
        <f t="shared" si="53"/>
        <v/>
      </c>
      <c r="DD38" s="172" t="str">
        <f t="shared" si="53"/>
        <v/>
      </c>
      <c r="DE38" s="172" t="str">
        <f t="shared" si="53"/>
        <v/>
      </c>
      <c r="DF38" s="172" t="str">
        <f t="shared" si="53"/>
        <v/>
      </c>
      <c r="DG38" s="172" t="str">
        <f t="shared" si="53"/>
        <v/>
      </c>
      <c r="DH38" s="172" t="str">
        <f t="shared" si="53"/>
        <v/>
      </c>
      <c r="DI38" s="172" t="str">
        <f t="shared" si="53"/>
        <v/>
      </c>
      <c r="DJ38" s="172" t="str">
        <f t="shared" si="53"/>
        <v/>
      </c>
      <c r="DK38" s="172" t="str">
        <f t="shared" si="53"/>
        <v/>
      </c>
      <c r="DL38" s="172" t="str">
        <f t="shared" si="53"/>
        <v/>
      </c>
      <c r="DM38" s="172" t="str">
        <f t="shared" si="53"/>
        <v/>
      </c>
      <c r="DN38" s="172" t="str">
        <f t="shared" si="53"/>
        <v/>
      </c>
      <c r="DO38" s="172" t="str">
        <f t="shared" si="53"/>
        <v/>
      </c>
      <c r="DP38" s="172" t="str">
        <f t="shared" si="53"/>
        <v/>
      </c>
      <c r="DQ38" s="172" t="str">
        <f t="shared" si="51"/>
        <v/>
      </c>
      <c r="DR38" s="172" t="str">
        <f t="shared" si="28"/>
        <v/>
      </c>
      <c r="DS38" s="172" t="str">
        <f t="shared" si="28"/>
        <v/>
      </c>
      <c r="DT38" s="173" t="str">
        <f t="shared" si="29"/>
        <v/>
      </c>
      <c r="DU38" s="173" t="str">
        <f t="shared" si="30"/>
        <v/>
      </c>
      <c r="DV38" s="173" t="str">
        <f t="shared" si="31"/>
        <v/>
      </c>
      <c r="DW38" s="173" t="str">
        <f t="shared" si="32"/>
        <v/>
      </c>
      <c r="DY38" s="12" t="str">
        <f t="shared" si="33"/>
        <v/>
      </c>
      <c r="DZ38" s="92"/>
      <c r="EA38" s="12" t="str">
        <f t="shared" si="34"/>
        <v/>
      </c>
    </row>
    <row r="39" spans="1:131" x14ac:dyDescent="0.2">
      <c r="A39" s="97">
        <v>19</v>
      </c>
      <c r="B39" s="120"/>
      <c r="C39" s="228" t="s">
        <v>219</v>
      </c>
      <c r="D39" s="119"/>
      <c r="E39" s="210" t="s">
        <v>85</v>
      </c>
      <c r="F39" s="119">
        <v>2008</v>
      </c>
      <c r="G39" s="117"/>
      <c r="H39" s="118"/>
      <c r="I39" s="133">
        <f t="shared" ref="I39:I56" si="56">INT(IF(AND(H39="E",G39&lt;=14.2),(IF((AND(G39&gt;10.99)*(G39&lt;14.21)),(14.3-G39)/0.1*10,(IF((AND(G39&gt;6)*(G39&lt;11.01)),(12.65-G39)/0.05*10,0))))+50,(IF((AND(G39&gt;10.99)*(G39&lt;14.21)),(14.3-G39)/0.1*10,(IF((AND(G39&gt;6)*(G39&lt;11.01)),(12.65-G39)/0.05*10,0))))))</f>
        <v>0</v>
      </c>
      <c r="J39" s="117"/>
      <c r="K39" s="133">
        <f t="shared" ref="K39:K56" si="57">INT(IF(J39&lt;1,0,(J39-0.945)/0.055)*10)</f>
        <v>0</v>
      </c>
      <c r="L39" s="127">
        <v>6.8</v>
      </c>
      <c r="M39" s="133">
        <f t="shared" ref="M39:M56" si="58">INT(IF(L39&lt;3,0,(L39-2.85)/0.15)*10)</f>
        <v>263</v>
      </c>
      <c r="N39" s="126"/>
      <c r="O39" s="133">
        <f t="shared" ref="O39:O56" si="59">INT(IF(N39&lt;5,0,(N39-4.1)/0.9)*10)</f>
        <v>0</v>
      </c>
      <c r="P39" s="126">
        <v>160</v>
      </c>
      <c r="Q39" s="133">
        <f t="shared" ref="Q39:Q56" si="60">INT(IF(P39&lt;30,0,(P39-27)/3)*10)</f>
        <v>443</v>
      </c>
      <c r="R39" s="117">
        <v>5.0999999999999996</v>
      </c>
      <c r="S39" s="133">
        <f t="shared" ref="S39:S56" si="61">INT(IF(R39&lt;2.2,0,(R39-2.135)/0.065)*10)</f>
        <v>456</v>
      </c>
      <c r="T39" s="126">
        <v>70</v>
      </c>
      <c r="U39" s="133">
        <f t="shared" ref="U39:U56" si="62">INT(IF(T39&lt;7,0,(T39-6)/1)*10)</f>
        <v>640</v>
      </c>
      <c r="V39" s="126"/>
      <c r="W39" s="133">
        <f t="shared" ref="W39:W56" si="63">INT(IF(V39&lt;10,0,(V39-9)/1)*10)</f>
        <v>0</v>
      </c>
      <c r="X39" s="117"/>
      <c r="Y39" s="133">
        <f t="shared" ref="Y39:Y56" si="64">INT(IF(X39&lt;5,0,(X39-4.25)/0.75)*10)</f>
        <v>0</v>
      </c>
      <c r="Z39" s="119">
        <v>250</v>
      </c>
      <c r="AA39" s="119"/>
      <c r="AB39" s="226"/>
      <c r="AC39" s="36">
        <f t="shared" ref="AC39:AC56" si="65">INT(MAX(AH39,AI39,AN39))</f>
        <v>676</v>
      </c>
      <c r="AD39" s="27">
        <f t="shared" ref="AD39:AD56" si="66">IF(AND(ISNUMBER(Z39)=NOT(ISNUMBER(AA39)),OR(AND(ISNUMBER(Z39),Z39&gt;=120),AND(ISNUMBER(AA39), AA39&gt;0,AA39&lt;=440))),1,0)</f>
        <v>1</v>
      </c>
      <c r="AE39" s="101" t="str">
        <f t="shared" ref="AE39:AE56" si="67">EA39</f>
        <v>-</v>
      </c>
      <c r="AF39" s="25">
        <f t="shared" ref="AF39:AF56" si="68">SUM(I39+K39+M39+O39+Q39+S39+U39+W39+Y39+AC39)</f>
        <v>2478</v>
      </c>
      <c r="AG39" s="175"/>
      <c r="AH39" s="124">
        <f t="shared" si="48"/>
        <v>676</v>
      </c>
      <c r="AI39" s="72">
        <f t="shared" si="14"/>
        <v>0</v>
      </c>
      <c r="AJ39" s="170" t="str">
        <f t="shared" si="15"/>
        <v/>
      </c>
      <c r="AK39" s="170">
        <f t="shared" si="16"/>
        <v>0</v>
      </c>
      <c r="AL39" s="170">
        <f t="shared" si="17"/>
        <v>0</v>
      </c>
      <c r="AM39" s="171">
        <f t="shared" si="18"/>
        <v>11</v>
      </c>
      <c r="AN39" s="123">
        <f t="shared" si="49"/>
        <v>0</v>
      </c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  <c r="BA39" s="181"/>
      <c r="BB39" s="181"/>
      <c r="BC39" s="181"/>
      <c r="BD39" s="181"/>
      <c r="BE39" s="181"/>
      <c r="BF39" s="181"/>
      <c r="BG39" s="181"/>
      <c r="BH39" s="181"/>
      <c r="BI39" s="172" t="str">
        <f t="shared" si="52"/>
        <v>SILVER</v>
      </c>
      <c r="BJ39" s="172" t="str">
        <f t="shared" si="52"/>
        <v>BRONZE</v>
      </c>
      <c r="BK39" s="172" t="str">
        <f t="shared" si="52"/>
        <v>BRONZE</v>
      </c>
      <c r="BL39" s="172" t="str">
        <f t="shared" si="52"/>
        <v>-</v>
      </c>
      <c r="BM39" s="172" t="str">
        <f t="shared" si="52"/>
        <v>-</v>
      </c>
      <c r="BN39" s="172" t="str">
        <f t="shared" si="52"/>
        <v>-</v>
      </c>
      <c r="BO39" s="172" t="str">
        <f t="shared" si="52"/>
        <v>-</v>
      </c>
      <c r="BP39" s="172" t="str">
        <f t="shared" si="52"/>
        <v>-</v>
      </c>
      <c r="BQ39" s="172" t="str">
        <f t="shared" si="52"/>
        <v>-</v>
      </c>
      <c r="BR39" s="172" t="str">
        <f t="shared" si="52"/>
        <v>-</v>
      </c>
      <c r="BS39" s="172" t="str">
        <f t="shared" si="52"/>
        <v>-</v>
      </c>
      <c r="BT39" s="172" t="str">
        <f t="shared" si="52"/>
        <v>-</v>
      </c>
      <c r="BU39" s="172" t="str">
        <f t="shared" si="52"/>
        <v>-</v>
      </c>
      <c r="BV39" s="172" t="str">
        <f t="shared" si="52"/>
        <v>-</v>
      </c>
      <c r="BW39" s="172" t="str">
        <f t="shared" si="52"/>
        <v>-</v>
      </c>
      <c r="BX39" s="172" t="str">
        <f t="shared" si="50"/>
        <v>-</v>
      </c>
      <c r="BY39" s="172" t="str">
        <f t="shared" si="21"/>
        <v>-</v>
      </c>
      <c r="BZ39" s="172" t="str">
        <f t="shared" si="21"/>
        <v>BRONZE</v>
      </c>
      <c r="CA39" s="173" t="str">
        <f t="shared" si="22"/>
        <v/>
      </c>
      <c r="CB39" s="173" t="str">
        <f t="shared" si="23"/>
        <v>-</v>
      </c>
      <c r="CC39" s="173" t="str">
        <f t="shared" si="24"/>
        <v/>
      </c>
      <c r="CD39" s="173" t="str">
        <f t="shared" si="25"/>
        <v/>
      </c>
      <c r="CE39" s="176"/>
      <c r="CF39" s="12" t="str">
        <f t="shared" si="26"/>
        <v>-</v>
      </c>
      <c r="CG39" s="175"/>
      <c r="DB39" s="172" t="str">
        <f t="shared" si="53"/>
        <v>SILVER</v>
      </c>
      <c r="DC39" s="172" t="str">
        <f t="shared" si="53"/>
        <v>BRONZE</v>
      </c>
      <c r="DD39" s="172" t="str">
        <f t="shared" si="53"/>
        <v>BRONZE</v>
      </c>
      <c r="DE39" s="172" t="str">
        <f t="shared" si="53"/>
        <v>-</v>
      </c>
      <c r="DF39" s="172" t="str">
        <f t="shared" si="53"/>
        <v>-</v>
      </c>
      <c r="DG39" s="172" t="str">
        <f t="shared" si="53"/>
        <v>-</v>
      </c>
      <c r="DH39" s="172" t="str">
        <f t="shared" si="53"/>
        <v>-</v>
      </c>
      <c r="DI39" s="172" t="str">
        <f t="shared" si="53"/>
        <v>-</v>
      </c>
      <c r="DJ39" s="172" t="str">
        <f t="shared" si="53"/>
        <v>-</v>
      </c>
      <c r="DK39" s="172" t="str">
        <f t="shared" si="53"/>
        <v>-</v>
      </c>
      <c r="DL39" s="172" t="str">
        <f t="shared" si="53"/>
        <v>-</v>
      </c>
      <c r="DM39" s="172" t="str">
        <f t="shared" si="53"/>
        <v>-</v>
      </c>
      <c r="DN39" s="172" t="str">
        <f t="shared" si="53"/>
        <v>-</v>
      </c>
      <c r="DO39" s="172" t="str">
        <f t="shared" si="53"/>
        <v>-</v>
      </c>
      <c r="DP39" s="172" t="str">
        <f t="shared" si="53"/>
        <v>BRONZE</v>
      </c>
      <c r="DQ39" s="172" t="str">
        <f t="shared" si="51"/>
        <v>BRONZE</v>
      </c>
      <c r="DR39" s="172" t="str">
        <f t="shared" si="28"/>
        <v>SILVER</v>
      </c>
      <c r="DS39" s="172" t="str">
        <f t="shared" si="28"/>
        <v>SILVER</v>
      </c>
      <c r="DT39" s="173" t="str">
        <f t="shared" si="29"/>
        <v/>
      </c>
      <c r="DU39" s="173" t="str">
        <f t="shared" si="30"/>
        <v>-</v>
      </c>
      <c r="DV39" s="173" t="str">
        <f t="shared" si="31"/>
        <v/>
      </c>
      <c r="DW39" s="173" t="str">
        <f t="shared" si="32"/>
        <v/>
      </c>
      <c r="DY39" s="12" t="str">
        <f t="shared" si="33"/>
        <v>-</v>
      </c>
      <c r="DZ39" s="92"/>
      <c r="EA39" s="12" t="str">
        <f t="shared" si="34"/>
        <v>-</v>
      </c>
    </row>
    <row r="40" spans="1:131" x14ac:dyDescent="0.2">
      <c r="A40" s="97">
        <v>20</v>
      </c>
      <c r="B40" s="120"/>
      <c r="C40" s="227" t="s">
        <v>227</v>
      </c>
      <c r="D40" s="119"/>
      <c r="E40" s="210" t="s">
        <v>85</v>
      </c>
      <c r="F40" s="119">
        <v>2008</v>
      </c>
      <c r="G40" s="117"/>
      <c r="H40" s="118"/>
      <c r="I40" s="133">
        <f t="shared" si="56"/>
        <v>0</v>
      </c>
      <c r="J40" s="117"/>
      <c r="K40" s="133">
        <f t="shared" si="57"/>
        <v>0</v>
      </c>
      <c r="L40" s="117">
        <v>6.4</v>
      </c>
      <c r="M40" s="133">
        <f t="shared" si="58"/>
        <v>236</v>
      </c>
      <c r="N40" s="119"/>
      <c r="O40" s="133">
        <f t="shared" si="59"/>
        <v>0</v>
      </c>
      <c r="P40" s="119">
        <v>160</v>
      </c>
      <c r="Q40" s="133">
        <f t="shared" si="60"/>
        <v>443</v>
      </c>
      <c r="R40" s="117">
        <v>5.35</v>
      </c>
      <c r="S40" s="133">
        <f t="shared" si="61"/>
        <v>494</v>
      </c>
      <c r="T40" s="119">
        <v>64</v>
      </c>
      <c r="U40" s="133">
        <f t="shared" si="62"/>
        <v>580</v>
      </c>
      <c r="V40" s="119"/>
      <c r="W40" s="133">
        <f t="shared" si="63"/>
        <v>0</v>
      </c>
      <c r="X40" s="117"/>
      <c r="Y40" s="133">
        <f t="shared" si="64"/>
        <v>0</v>
      </c>
      <c r="Z40" s="119">
        <v>260</v>
      </c>
      <c r="AA40" s="119"/>
      <c r="AB40" s="224"/>
      <c r="AC40" s="36">
        <f t="shared" si="65"/>
        <v>718</v>
      </c>
      <c r="AD40" s="27">
        <f t="shared" si="66"/>
        <v>1</v>
      </c>
      <c r="AE40" s="101" t="str">
        <f t="shared" si="67"/>
        <v>-</v>
      </c>
      <c r="AF40" s="25">
        <f t="shared" si="68"/>
        <v>2471</v>
      </c>
      <c r="AG40" s="175"/>
      <c r="AH40" s="124">
        <f t="shared" si="48"/>
        <v>718</v>
      </c>
      <c r="AI40" s="72">
        <f t="shared" si="14"/>
        <v>0</v>
      </c>
      <c r="AJ40" s="170" t="str">
        <f t="shared" si="15"/>
        <v/>
      </c>
      <c r="AK40" s="170">
        <f t="shared" si="16"/>
        <v>0</v>
      </c>
      <c r="AL40" s="170">
        <f t="shared" si="17"/>
        <v>0</v>
      </c>
      <c r="AM40" s="171">
        <f t="shared" si="18"/>
        <v>11</v>
      </c>
      <c r="AN40" s="123">
        <f t="shared" si="49"/>
        <v>0</v>
      </c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  <c r="BA40" s="181"/>
      <c r="BB40" s="181"/>
      <c r="BC40" s="181"/>
      <c r="BD40" s="181"/>
      <c r="BE40" s="181"/>
      <c r="BF40" s="181"/>
      <c r="BG40" s="181"/>
      <c r="BH40" s="181"/>
      <c r="BI40" s="172" t="str">
        <f t="shared" si="52"/>
        <v>SILVER</v>
      </c>
      <c r="BJ40" s="172" t="str">
        <f t="shared" si="52"/>
        <v>BRONZE</v>
      </c>
      <c r="BK40" s="172" t="str">
        <f t="shared" si="52"/>
        <v>BRONZE</v>
      </c>
      <c r="BL40" s="172" t="str">
        <f t="shared" si="52"/>
        <v>-</v>
      </c>
      <c r="BM40" s="172" t="str">
        <f t="shared" si="52"/>
        <v>-</v>
      </c>
      <c r="BN40" s="172" t="str">
        <f t="shared" si="52"/>
        <v>-</v>
      </c>
      <c r="BO40" s="172" t="str">
        <f t="shared" si="52"/>
        <v>-</v>
      </c>
      <c r="BP40" s="172" t="str">
        <f t="shared" si="52"/>
        <v>-</v>
      </c>
      <c r="BQ40" s="172" t="str">
        <f t="shared" si="52"/>
        <v>-</v>
      </c>
      <c r="BR40" s="172" t="str">
        <f t="shared" si="52"/>
        <v>-</v>
      </c>
      <c r="BS40" s="172" t="str">
        <f t="shared" si="52"/>
        <v>-</v>
      </c>
      <c r="BT40" s="172" t="str">
        <f t="shared" si="52"/>
        <v>-</v>
      </c>
      <c r="BU40" s="172" t="str">
        <f t="shared" si="52"/>
        <v>-</v>
      </c>
      <c r="BV40" s="172" t="str">
        <f t="shared" si="52"/>
        <v>-</v>
      </c>
      <c r="BW40" s="172" t="str">
        <f t="shared" si="52"/>
        <v>-</v>
      </c>
      <c r="BX40" s="172" t="str">
        <f t="shared" si="50"/>
        <v>-</v>
      </c>
      <c r="BY40" s="172" t="str">
        <f t="shared" si="21"/>
        <v>-</v>
      </c>
      <c r="BZ40" s="172" t="str">
        <f t="shared" si="21"/>
        <v>BRONZE</v>
      </c>
      <c r="CA40" s="173" t="str">
        <f t="shared" si="22"/>
        <v/>
      </c>
      <c r="CB40" s="173" t="str">
        <f t="shared" si="23"/>
        <v>-</v>
      </c>
      <c r="CC40" s="173" t="str">
        <f t="shared" si="24"/>
        <v/>
      </c>
      <c r="CD40" s="173" t="str">
        <f t="shared" si="25"/>
        <v/>
      </c>
      <c r="CE40" s="176"/>
      <c r="CF40" s="12" t="str">
        <f t="shared" si="26"/>
        <v>-</v>
      </c>
      <c r="CG40" s="175"/>
      <c r="DB40" s="172" t="str">
        <f t="shared" si="53"/>
        <v>SILVER</v>
      </c>
      <c r="DC40" s="172" t="str">
        <f t="shared" si="53"/>
        <v>BRONZE</v>
      </c>
      <c r="DD40" s="172" t="str">
        <f t="shared" si="53"/>
        <v>BRONZE</v>
      </c>
      <c r="DE40" s="172" t="str">
        <f t="shared" si="53"/>
        <v>-</v>
      </c>
      <c r="DF40" s="172" t="str">
        <f t="shared" si="53"/>
        <v>-</v>
      </c>
      <c r="DG40" s="172" t="str">
        <f t="shared" si="53"/>
        <v>-</v>
      </c>
      <c r="DH40" s="172" t="str">
        <f t="shared" si="53"/>
        <v>-</v>
      </c>
      <c r="DI40" s="172" t="str">
        <f t="shared" si="53"/>
        <v>-</v>
      </c>
      <c r="DJ40" s="172" t="str">
        <f t="shared" si="53"/>
        <v>-</v>
      </c>
      <c r="DK40" s="172" t="str">
        <f t="shared" si="53"/>
        <v>-</v>
      </c>
      <c r="DL40" s="172" t="str">
        <f t="shared" si="53"/>
        <v>-</v>
      </c>
      <c r="DM40" s="172" t="str">
        <f t="shared" si="53"/>
        <v>-</v>
      </c>
      <c r="DN40" s="172" t="str">
        <f t="shared" si="53"/>
        <v>-</v>
      </c>
      <c r="DO40" s="172" t="str">
        <f t="shared" si="53"/>
        <v>-</v>
      </c>
      <c r="DP40" s="172" t="str">
        <f t="shared" si="53"/>
        <v>BRONZE</v>
      </c>
      <c r="DQ40" s="172" t="str">
        <f t="shared" si="51"/>
        <v>BRONZE</v>
      </c>
      <c r="DR40" s="172" t="str">
        <f t="shared" si="28"/>
        <v>SILVER</v>
      </c>
      <c r="DS40" s="172" t="str">
        <f t="shared" si="28"/>
        <v>SILVER</v>
      </c>
      <c r="DT40" s="173" t="str">
        <f t="shared" si="29"/>
        <v/>
      </c>
      <c r="DU40" s="173" t="str">
        <f t="shared" si="30"/>
        <v>-</v>
      </c>
      <c r="DV40" s="173" t="str">
        <f t="shared" si="31"/>
        <v/>
      </c>
      <c r="DW40" s="173" t="str">
        <f t="shared" si="32"/>
        <v/>
      </c>
      <c r="DY40" s="12" t="str">
        <f t="shared" si="33"/>
        <v>-</v>
      </c>
      <c r="DZ40" s="92"/>
      <c r="EA40" s="12" t="str">
        <f t="shared" si="34"/>
        <v>-</v>
      </c>
    </row>
    <row r="41" spans="1:131" x14ac:dyDescent="0.2">
      <c r="A41" s="97">
        <v>21</v>
      </c>
      <c r="B41" s="120"/>
      <c r="C41" s="227" t="s">
        <v>214</v>
      </c>
      <c r="D41" s="119"/>
      <c r="E41" s="210" t="s">
        <v>85</v>
      </c>
      <c r="F41" s="119">
        <v>2008</v>
      </c>
      <c r="G41" s="117"/>
      <c r="H41" s="118"/>
      <c r="I41" s="133">
        <f t="shared" si="56"/>
        <v>0</v>
      </c>
      <c r="J41" s="117"/>
      <c r="K41" s="133">
        <f t="shared" si="57"/>
        <v>0</v>
      </c>
      <c r="L41" s="117">
        <v>6</v>
      </c>
      <c r="M41" s="133">
        <f t="shared" si="58"/>
        <v>210</v>
      </c>
      <c r="N41" s="222"/>
      <c r="O41" s="133">
        <f t="shared" si="59"/>
        <v>0</v>
      </c>
      <c r="P41" s="222">
        <v>170</v>
      </c>
      <c r="Q41" s="133">
        <f t="shared" si="60"/>
        <v>476</v>
      </c>
      <c r="R41" s="117">
        <v>4.55</v>
      </c>
      <c r="S41" s="133">
        <f t="shared" si="61"/>
        <v>371</v>
      </c>
      <c r="T41" s="222">
        <v>48</v>
      </c>
      <c r="U41" s="133">
        <f t="shared" si="62"/>
        <v>420</v>
      </c>
      <c r="V41" s="222"/>
      <c r="W41" s="133">
        <f t="shared" si="63"/>
        <v>0</v>
      </c>
      <c r="X41" s="117"/>
      <c r="Y41" s="133">
        <f t="shared" si="64"/>
        <v>0</v>
      </c>
      <c r="Z41" s="222">
        <v>230</v>
      </c>
      <c r="AA41" s="117"/>
      <c r="AB41" s="226"/>
      <c r="AC41" s="36">
        <f t="shared" si="65"/>
        <v>593</v>
      </c>
      <c r="AD41" s="27">
        <f t="shared" si="66"/>
        <v>1</v>
      </c>
      <c r="AE41" s="101" t="str">
        <f t="shared" si="67"/>
        <v>-</v>
      </c>
      <c r="AF41" s="25">
        <f t="shared" si="68"/>
        <v>2070</v>
      </c>
      <c r="AG41" s="175"/>
      <c r="AH41" s="124">
        <f t="shared" si="48"/>
        <v>593</v>
      </c>
      <c r="AI41" s="72">
        <f t="shared" si="14"/>
        <v>0</v>
      </c>
      <c r="AJ41" s="170" t="str">
        <f t="shared" si="15"/>
        <v/>
      </c>
      <c r="AK41" s="170">
        <f t="shared" si="16"/>
        <v>0</v>
      </c>
      <c r="AL41" s="170">
        <f t="shared" si="17"/>
        <v>0</v>
      </c>
      <c r="AM41" s="171">
        <f t="shared" si="18"/>
        <v>11</v>
      </c>
      <c r="AN41" s="123">
        <f t="shared" si="49"/>
        <v>0</v>
      </c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72" t="str">
        <f t="shared" si="52"/>
        <v>SILVER</v>
      </c>
      <c r="BJ41" s="172" t="str">
        <f t="shared" si="52"/>
        <v>BRONZE</v>
      </c>
      <c r="BK41" s="172" t="str">
        <f t="shared" si="52"/>
        <v>-</v>
      </c>
      <c r="BL41" s="172" t="str">
        <f t="shared" si="52"/>
        <v>-</v>
      </c>
      <c r="BM41" s="172" t="str">
        <f t="shared" si="52"/>
        <v>-</v>
      </c>
      <c r="BN41" s="172" t="str">
        <f t="shared" si="52"/>
        <v>-</v>
      </c>
      <c r="BO41" s="172" t="str">
        <f t="shared" si="52"/>
        <v>-</v>
      </c>
      <c r="BP41" s="172" t="str">
        <f t="shared" si="52"/>
        <v>-</v>
      </c>
      <c r="BQ41" s="172" t="str">
        <f t="shared" si="52"/>
        <v>-</v>
      </c>
      <c r="BR41" s="172" t="str">
        <f t="shared" si="52"/>
        <v>-</v>
      </c>
      <c r="BS41" s="172" t="str">
        <f t="shared" si="52"/>
        <v>-</v>
      </c>
      <c r="BT41" s="172" t="str">
        <f t="shared" si="52"/>
        <v>-</v>
      </c>
      <c r="BU41" s="172" t="str">
        <f t="shared" si="52"/>
        <v>-</v>
      </c>
      <c r="BV41" s="172" t="str">
        <f t="shared" si="52"/>
        <v>-</v>
      </c>
      <c r="BW41" s="172" t="str">
        <f t="shared" si="52"/>
        <v>-</v>
      </c>
      <c r="BX41" s="172" t="str">
        <f t="shared" si="50"/>
        <v>-</v>
      </c>
      <c r="BY41" s="172" t="str">
        <f t="shared" si="21"/>
        <v>-</v>
      </c>
      <c r="BZ41" s="172" t="str">
        <f t="shared" si="21"/>
        <v>-</v>
      </c>
      <c r="CA41" s="173" t="str">
        <f t="shared" si="22"/>
        <v/>
      </c>
      <c r="CB41" s="173" t="str">
        <f t="shared" si="23"/>
        <v>-</v>
      </c>
      <c r="CC41" s="173" t="str">
        <f t="shared" si="24"/>
        <v/>
      </c>
      <c r="CD41" s="173" t="str">
        <f t="shared" si="25"/>
        <v/>
      </c>
      <c r="CE41" s="176"/>
      <c r="CF41" s="12" t="str">
        <f t="shared" si="26"/>
        <v>-</v>
      </c>
      <c r="CG41" s="175"/>
      <c r="DB41" s="172" t="str">
        <f t="shared" si="53"/>
        <v>SILVER</v>
      </c>
      <c r="DC41" s="172" t="str">
        <f t="shared" si="53"/>
        <v>BRONZE</v>
      </c>
      <c r="DD41" s="172" t="str">
        <f t="shared" si="53"/>
        <v>-</v>
      </c>
      <c r="DE41" s="172" t="str">
        <f t="shared" si="53"/>
        <v>-</v>
      </c>
      <c r="DF41" s="172" t="str">
        <f t="shared" si="53"/>
        <v>-</v>
      </c>
      <c r="DG41" s="172" t="str">
        <f t="shared" si="53"/>
        <v>-</v>
      </c>
      <c r="DH41" s="172" t="str">
        <f t="shared" si="53"/>
        <v>-</v>
      </c>
      <c r="DI41" s="172" t="str">
        <f t="shared" si="53"/>
        <v>-</v>
      </c>
      <c r="DJ41" s="172" t="str">
        <f t="shared" si="53"/>
        <v>-</v>
      </c>
      <c r="DK41" s="172" t="str">
        <f t="shared" si="53"/>
        <v>-</v>
      </c>
      <c r="DL41" s="172" t="str">
        <f t="shared" si="53"/>
        <v>-</v>
      </c>
      <c r="DM41" s="172" t="str">
        <f t="shared" si="53"/>
        <v>-</v>
      </c>
      <c r="DN41" s="172" t="str">
        <f t="shared" si="53"/>
        <v>-</v>
      </c>
      <c r="DO41" s="172" t="str">
        <f t="shared" si="53"/>
        <v>-</v>
      </c>
      <c r="DP41" s="172" t="str">
        <f t="shared" si="53"/>
        <v>BRONZE</v>
      </c>
      <c r="DQ41" s="172" t="str">
        <f t="shared" si="51"/>
        <v>BRONZE</v>
      </c>
      <c r="DR41" s="172" t="str">
        <f t="shared" si="28"/>
        <v>BRONZE</v>
      </c>
      <c r="DS41" s="172" t="str">
        <f t="shared" si="28"/>
        <v>SILVER</v>
      </c>
      <c r="DT41" s="173" t="str">
        <f t="shared" si="29"/>
        <v/>
      </c>
      <c r="DU41" s="173" t="str">
        <f t="shared" si="30"/>
        <v>-</v>
      </c>
      <c r="DV41" s="173" t="str">
        <f t="shared" si="31"/>
        <v/>
      </c>
      <c r="DW41" s="173" t="str">
        <f t="shared" si="32"/>
        <v/>
      </c>
      <c r="DY41" s="12" t="str">
        <f t="shared" si="33"/>
        <v>-</v>
      </c>
      <c r="DZ41" s="92"/>
      <c r="EA41" s="12" t="str">
        <f t="shared" si="34"/>
        <v>-</v>
      </c>
    </row>
    <row r="42" spans="1:131" x14ac:dyDescent="0.2">
      <c r="A42" s="97">
        <v>22</v>
      </c>
      <c r="B42" s="120"/>
      <c r="C42" s="227" t="s">
        <v>229</v>
      </c>
      <c r="D42" s="119"/>
      <c r="E42" s="210" t="s">
        <v>85</v>
      </c>
      <c r="F42" s="119">
        <v>2008</v>
      </c>
      <c r="G42" s="117"/>
      <c r="H42" s="118"/>
      <c r="I42" s="133">
        <f t="shared" si="56"/>
        <v>0</v>
      </c>
      <c r="J42" s="117"/>
      <c r="K42" s="133">
        <f t="shared" si="57"/>
        <v>0</v>
      </c>
      <c r="L42" s="117">
        <v>5.5</v>
      </c>
      <c r="M42" s="133">
        <f t="shared" si="58"/>
        <v>176</v>
      </c>
      <c r="N42" s="119"/>
      <c r="O42" s="133">
        <f t="shared" si="59"/>
        <v>0</v>
      </c>
      <c r="P42" s="119">
        <v>83</v>
      </c>
      <c r="Q42" s="133">
        <f t="shared" si="60"/>
        <v>186</v>
      </c>
      <c r="R42" s="117">
        <v>5.4</v>
      </c>
      <c r="S42" s="133">
        <f t="shared" si="61"/>
        <v>502</v>
      </c>
      <c r="T42" s="119">
        <v>50</v>
      </c>
      <c r="U42" s="133">
        <f t="shared" si="62"/>
        <v>440</v>
      </c>
      <c r="V42" s="119"/>
      <c r="W42" s="133">
        <f t="shared" si="63"/>
        <v>0</v>
      </c>
      <c r="X42" s="117"/>
      <c r="Y42" s="133">
        <f t="shared" si="64"/>
        <v>0</v>
      </c>
      <c r="Z42" s="119">
        <v>269</v>
      </c>
      <c r="AA42" s="119"/>
      <c r="AB42" s="221"/>
      <c r="AC42" s="36">
        <f t="shared" si="65"/>
        <v>755</v>
      </c>
      <c r="AD42" s="27">
        <f t="shared" si="66"/>
        <v>1</v>
      </c>
      <c r="AE42" s="101" t="str">
        <f t="shared" si="67"/>
        <v>-</v>
      </c>
      <c r="AF42" s="25">
        <f t="shared" si="68"/>
        <v>2059</v>
      </c>
      <c r="AG42" s="175"/>
      <c r="AH42" s="124">
        <f t="shared" si="48"/>
        <v>755</v>
      </c>
      <c r="AI42" s="72">
        <f t="shared" si="14"/>
        <v>0</v>
      </c>
      <c r="AJ42" s="170" t="str">
        <f t="shared" si="15"/>
        <v/>
      </c>
      <c r="AK42" s="170">
        <f t="shared" si="16"/>
        <v>0</v>
      </c>
      <c r="AL42" s="170">
        <f t="shared" si="17"/>
        <v>0</v>
      </c>
      <c r="AM42" s="171">
        <f t="shared" si="18"/>
        <v>11</v>
      </c>
      <c r="AN42" s="123">
        <f t="shared" si="49"/>
        <v>0</v>
      </c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72" t="str">
        <f t="shared" si="52"/>
        <v>SILVER</v>
      </c>
      <c r="BJ42" s="172" t="str">
        <f t="shared" si="52"/>
        <v>BRONZE</v>
      </c>
      <c r="BK42" s="172" t="str">
        <f t="shared" si="52"/>
        <v>-</v>
      </c>
      <c r="BL42" s="172" t="str">
        <f t="shared" si="52"/>
        <v>-</v>
      </c>
      <c r="BM42" s="172" t="str">
        <f t="shared" si="52"/>
        <v>-</v>
      </c>
      <c r="BN42" s="172" t="str">
        <f t="shared" si="52"/>
        <v>-</v>
      </c>
      <c r="BO42" s="172" t="str">
        <f t="shared" si="52"/>
        <v>-</v>
      </c>
      <c r="BP42" s="172" t="str">
        <f t="shared" si="52"/>
        <v>-</v>
      </c>
      <c r="BQ42" s="172" t="str">
        <f t="shared" si="52"/>
        <v>-</v>
      </c>
      <c r="BR42" s="172" t="str">
        <f t="shared" si="52"/>
        <v>-</v>
      </c>
      <c r="BS42" s="172" t="str">
        <f t="shared" si="52"/>
        <v>-</v>
      </c>
      <c r="BT42" s="172" t="str">
        <f t="shared" si="52"/>
        <v>-</v>
      </c>
      <c r="BU42" s="172" t="str">
        <f t="shared" si="52"/>
        <v>-</v>
      </c>
      <c r="BV42" s="172" t="str">
        <f t="shared" si="52"/>
        <v>-</v>
      </c>
      <c r="BW42" s="172" t="str">
        <f t="shared" si="52"/>
        <v>-</v>
      </c>
      <c r="BX42" s="172" t="str">
        <f t="shared" si="50"/>
        <v>-</v>
      </c>
      <c r="BY42" s="172" t="str">
        <f t="shared" si="21"/>
        <v>-</v>
      </c>
      <c r="BZ42" s="172" t="str">
        <f t="shared" si="21"/>
        <v>-</v>
      </c>
      <c r="CA42" s="173" t="str">
        <f t="shared" si="22"/>
        <v/>
      </c>
      <c r="CB42" s="173" t="str">
        <f t="shared" si="23"/>
        <v>-</v>
      </c>
      <c r="CC42" s="173" t="str">
        <f t="shared" si="24"/>
        <v/>
      </c>
      <c r="CD42" s="173" t="str">
        <f t="shared" si="25"/>
        <v/>
      </c>
      <c r="CE42" s="176"/>
      <c r="CF42" s="12" t="str">
        <f t="shared" si="26"/>
        <v>-</v>
      </c>
      <c r="CG42" s="175"/>
      <c r="DB42" s="172" t="str">
        <f t="shared" si="53"/>
        <v>SILVER</v>
      </c>
      <c r="DC42" s="172" t="str">
        <f t="shared" si="53"/>
        <v>BRONZE</v>
      </c>
      <c r="DD42" s="172" t="str">
        <f t="shared" si="53"/>
        <v>-</v>
      </c>
      <c r="DE42" s="172" t="str">
        <f t="shared" si="53"/>
        <v>-</v>
      </c>
      <c r="DF42" s="172" t="str">
        <f t="shared" si="53"/>
        <v>-</v>
      </c>
      <c r="DG42" s="172" t="str">
        <f t="shared" si="53"/>
        <v>-</v>
      </c>
      <c r="DH42" s="172" t="str">
        <f t="shared" si="53"/>
        <v>-</v>
      </c>
      <c r="DI42" s="172" t="str">
        <f t="shared" si="53"/>
        <v>-</v>
      </c>
      <c r="DJ42" s="172" t="str">
        <f t="shared" si="53"/>
        <v>-</v>
      </c>
      <c r="DK42" s="172" t="str">
        <f t="shared" si="53"/>
        <v>-</v>
      </c>
      <c r="DL42" s="172" t="str">
        <f t="shared" si="53"/>
        <v>-</v>
      </c>
      <c r="DM42" s="172" t="str">
        <f t="shared" si="53"/>
        <v>-</v>
      </c>
      <c r="DN42" s="172" t="str">
        <f t="shared" si="53"/>
        <v>-</v>
      </c>
      <c r="DO42" s="172" t="str">
        <f t="shared" si="53"/>
        <v>-</v>
      </c>
      <c r="DP42" s="172" t="str">
        <f t="shared" si="53"/>
        <v>BRONZE</v>
      </c>
      <c r="DQ42" s="172" t="str">
        <f t="shared" si="51"/>
        <v>BRONZE</v>
      </c>
      <c r="DR42" s="172" t="str">
        <f t="shared" si="28"/>
        <v>BRONZE</v>
      </c>
      <c r="DS42" s="172" t="str">
        <f t="shared" si="28"/>
        <v>SILVER</v>
      </c>
      <c r="DT42" s="173" t="str">
        <f t="shared" si="29"/>
        <v/>
      </c>
      <c r="DU42" s="173" t="str">
        <f t="shared" si="30"/>
        <v>-</v>
      </c>
      <c r="DV42" s="173" t="str">
        <f t="shared" si="31"/>
        <v/>
      </c>
      <c r="DW42" s="173" t="str">
        <f t="shared" si="32"/>
        <v/>
      </c>
      <c r="DY42" s="12" t="str">
        <f t="shared" si="33"/>
        <v>-</v>
      </c>
      <c r="DZ42" s="92"/>
      <c r="EA42" s="12" t="str">
        <f t="shared" si="34"/>
        <v>-</v>
      </c>
    </row>
    <row r="43" spans="1:131" x14ac:dyDescent="0.2">
      <c r="A43" s="97">
        <v>23</v>
      </c>
      <c r="B43" s="120"/>
      <c r="C43" s="227" t="s">
        <v>228</v>
      </c>
      <c r="D43" s="119"/>
      <c r="E43" s="210" t="s">
        <v>85</v>
      </c>
      <c r="F43" s="119">
        <v>2008</v>
      </c>
      <c r="G43" s="117"/>
      <c r="H43" s="118"/>
      <c r="I43" s="133">
        <f t="shared" si="56"/>
        <v>0</v>
      </c>
      <c r="J43" s="117"/>
      <c r="K43" s="133">
        <f t="shared" si="57"/>
        <v>0</v>
      </c>
      <c r="L43" s="117">
        <v>6.1</v>
      </c>
      <c r="M43" s="133">
        <f t="shared" si="58"/>
        <v>216</v>
      </c>
      <c r="N43" s="119"/>
      <c r="O43" s="133">
        <f t="shared" si="59"/>
        <v>0</v>
      </c>
      <c r="P43" s="119">
        <v>70</v>
      </c>
      <c r="Q43" s="133">
        <f t="shared" si="60"/>
        <v>143</v>
      </c>
      <c r="R43" s="117">
        <v>5.05</v>
      </c>
      <c r="S43" s="133">
        <f t="shared" si="61"/>
        <v>448</v>
      </c>
      <c r="T43" s="119">
        <v>64</v>
      </c>
      <c r="U43" s="133">
        <f t="shared" si="62"/>
        <v>580</v>
      </c>
      <c r="V43" s="119"/>
      <c r="W43" s="133">
        <f t="shared" si="63"/>
        <v>0</v>
      </c>
      <c r="X43" s="117"/>
      <c r="Y43" s="133">
        <f t="shared" si="64"/>
        <v>0</v>
      </c>
      <c r="Z43" s="119">
        <v>230</v>
      </c>
      <c r="AA43" s="119"/>
      <c r="AB43" s="224"/>
      <c r="AC43" s="36">
        <f t="shared" si="65"/>
        <v>593</v>
      </c>
      <c r="AD43" s="27">
        <f t="shared" si="66"/>
        <v>1</v>
      </c>
      <c r="AE43" s="101" t="str">
        <f t="shared" si="67"/>
        <v>-</v>
      </c>
      <c r="AF43" s="25">
        <f t="shared" si="68"/>
        <v>1980</v>
      </c>
      <c r="AG43" s="175"/>
      <c r="AH43" s="124">
        <f t="shared" si="48"/>
        <v>593</v>
      </c>
      <c r="AI43" s="72">
        <f t="shared" si="14"/>
        <v>0</v>
      </c>
      <c r="AJ43" s="170" t="str">
        <f t="shared" si="15"/>
        <v/>
      </c>
      <c r="AK43" s="170">
        <f t="shared" si="16"/>
        <v>0</v>
      </c>
      <c r="AL43" s="170">
        <f t="shared" si="17"/>
        <v>0</v>
      </c>
      <c r="AM43" s="171">
        <f t="shared" si="18"/>
        <v>11</v>
      </c>
      <c r="AN43" s="123">
        <f t="shared" si="49"/>
        <v>0</v>
      </c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72" t="str">
        <f t="shared" si="52"/>
        <v>SILVER</v>
      </c>
      <c r="BJ43" s="172" t="str">
        <f t="shared" si="52"/>
        <v>BRONZE</v>
      </c>
      <c r="BK43" s="172" t="str">
        <f t="shared" si="52"/>
        <v>-</v>
      </c>
      <c r="BL43" s="172" t="str">
        <f t="shared" si="52"/>
        <v>-</v>
      </c>
      <c r="BM43" s="172" t="str">
        <f t="shared" si="52"/>
        <v>-</v>
      </c>
      <c r="BN43" s="172" t="str">
        <f t="shared" si="52"/>
        <v>-</v>
      </c>
      <c r="BO43" s="172" t="str">
        <f t="shared" si="52"/>
        <v>-</v>
      </c>
      <c r="BP43" s="172" t="str">
        <f t="shared" si="52"/>
        <v>-</v>
      </c>
      <c r="BQ43" s="172" t="str">
        <f t="shared" si="52"/>
        <v>-</v>
      </c>
      <c r="BR43" s="172" t="str">
        <f t="shared" si="52"/>
        <v>-</v>
      </c>
      <c r="BS43" s="172" t="str">
        <f t="shared" si="52"/>
        <v>-</v>
      </c>
      <c r="BT43" s="172" t="str">
        <f t="shared" si="52"/>
        <v>-</v>
      </c>
      <c r="BU43" s="172" t="str">
        <f t="shared" si="52"/>
        <v>-</v>
      </c>
      <c r="BV43" s="172" t="str">
        <f t="shared" si="52"/>
        <v>-</v>
      </c>
      <c r="BW43" s="172" t="str">
        <f t="shared" si="52"/>
        <v>-</v>
      </c>
      <c r="BX43" s="172" t="str">
        <f t="shared" si="50"/>
        <v>-</v>
      </c>
      <c r="BY43" s="172" t="str">
        <f t="shared" si="50"/>
        <v>-</v>
      </c>
      <c r="BZ43" s="172" t="str">
        <f t="shared" si="50"/>
        <v>-</v>
      </c>
      <c r="CA43" s="173" t="str">
        <f t="shared" si="22"/>
        <v/>
      </c>
      <c r="CB43" s="173" t="str">
        <f t="shared" si="23"/>
        <v>-</v>
      </c>
      <c r="CC43" s="173" t="str">
        <f t="shared" si="24"/>
        <v/>
      </c>
      <c r="CD43" s="173" t="str">
        <f t="shared" si="25"/>
        <v/>
      </c>
      <c r="CE43" s="176"/>
      <c r="CF43" s="12" t="str">
        <f t="shared" si="26"/>
        <v>-</v>
      </c>
      <c r="CG43" s="175"/>
      <c r="DB43" s="172" t="str">
        <f t="shared" si="53"/>
        <v>SILVER</v>
      </c>
      <c r="DC43" s="172" t="str">
        <f t="shared" si="53"/>
        <v>BRONZE</v>
      </c>
      <c r="DD43" s="172" t="str">
        <f t="shared" si="53"/>
        <v>-</v>
      </c>
      <c r="DE43" s="172" t="str">
        <f t="shared" si="53"/>
        <v>-</v>
      </c>
      <c r="DF43" s="172" t="str">
        <f t="shared" si="53"/>
        <v>-</v>
      </c>
      <c r="DG43" s="172" t="str">
        <f t="shared" si="53"/>
        <v>-</v>
      </c>
      <c r="DH43" s="172" t="str">
        <f t="shared" si="53"/>
        <v>-</v>
      </c>
      <c r="DI43" s="172" t="str">
        <f t="shared" si="53"/>
        <v>-</v>
      </c>
      <c r="DJ43" s="172" t="str">
        <f t="shared" si="53"/>
        <v>-</v>
      </c>
      <c r="DK43" s="172" t="str">
        <f t="shared" si="53"/>
        <v>-</v>
      </c>
      <c r="DL43" s="172" t="str">
        <f t="shared" si="53"/>
        <v>-</v>
      </c>
      <c r="DM43" s="172" t="str">
        <f t="shared" si="53"/>
        <v>-</v>
      </c>
      <c r="DN43" s="172" t="str">
        <f t="shared" si="53"/>
        <v>-</v>
      </c>
      <c r="DO43" s="172" t="str">
        <f t="shared" si="53"/>
        <v>-</v>
      </c>
      <c r="DP43" s="172" t="str">
        <f t="shared" si="53"/>
        <v>-</v>
      </c>
      <c r="DQ43" s="172" t="str">
        <f t="shared" si="51"/>
        <v>BRONZE</v>
      </c>
      <c r="DR43" s="172" t="str">
        <f t="shared" si="51"/>
        <v>BRONZE</v>
      </c>
      <c r="DS43" s="172" t="str">
        <f t="shared" si="51"/>
        <v>SILVER</v>
      </c>
      <c r="DT43" s="173" t="str">
        <f t="shared" si="29"/>
        <v/>
      </c>
      <c r="DU43" s="173" t="str">
        <f t="shared" si="30"/>
        <v>-</v>
      </c>
      <c r="DV43" s="173" t="str">
        <f t="shared" si="31"/>
        <v/>
      </c>
      <c r="DW43" s="173" t="str">
        <f t="shared" si="32"/>
        <v/>
      </c>
      <c r="DY43" s="12" t="str">
        <f t="shared" si="33"/>
        <v>-</v>
      </c>
      <c r="DZ43" s="92"/>
      <c r="EA43" s="12" t="str">
        <f t="shared" si="34"/>
        <v>-</v>
      </c>
    </row>
    <row r="44" spans="1:131" x14ac:dyDescent="0.2">
      <c r="A44" s="97">
        <v>24</v>
      </c>
      <c r="B44" s="120"/>
      <c r="C44" s="227" t="s">
        <v>217</v>
      </c>
      <c r="D44" s="119"/>
      <c r="E44" s="210" t="s">
        <v>85</v>
      </c>
      <c r="F44" s="119">
        <v>2008</v>
      </c>
      <c r="G44" s="117"/>
      <c r="H44" s="118"/>
      <c r="I44" s="133">
        <f t="shared" si="56"/>
        <v>0</v>
      </c>
      <c r="J44" s="117"/>
      <c r="K44" s="133">
        <f t="shared" si="57"/>
        <v>0</v>
      </c>
      <c r="L44" s="117">
        <v>4.2</v>
      </c>
      <c r="M44" s="133">
        <f t="shared" si="58"/>
        <v>90</v>
      </c>
      <c r="N44" s="222"/>
      <c r="O44" s="133">
        <f t="shared" si="59"/>
        <v>0</v>
      </c>
      <c r="P44" s="222">
        <v>155</v>
      </c>
      <c r="Q44" s="133">
        <f t="shared" si="60"/>
        <v>426</v>
      </c>
      <c r="R44" s="117">
        <v>3.8</v>
      </c>
      <c r="S44" s="133">
        <f t="shared" si="61"/>
        <v>256</v>
      </c>
      <c r="T44" s="222">
        <v>53</v>
      </c>
      <c r="U44" s="133">
        <f t="shared" si="62"/>
        <v>470</v>
      </c>
      <c r="V44" s="222"/>
      <c r="W44" s="133">
        <f t="shared" si="63"/>
        <v>0</v>
      </c>
      <c r="X44" s="117"/>
      <c r="Y44" s="133">
        <f t="shared" si="64"/>
        <v>0</v>
      </c>
      <c r="Z44" s="222">
        <v>210</v>
      </c>
      <c r="AA44" s="117"/>
      <c r="AB44" s="226"/>
      <c r="AC44" s="36">
        <f t="shared" si="65"/>
        <v>510</v>
      </c>
      <c r="AD44" s="27">
        <f t="shared" si="66"/>
        <v>1</v>
      </c>
      <c r="AE44" s="101" t="str">
        <f t="shared" si="67"/>
        <v>-</v>
      </c>
      <c r="AF44" s="25">
        <f t="shared" si="68"/>
        <v>1752</v>
      </c>
      <c r="AG44" s="175"/>
      <c r="AH44" s="124">
        <f t="shared" si="48"/>
        <v>510</v>
      </c>
      <c r="AI44" s="72">
        <f t="shared" si="14"/>
        <v>0</v>
      </c>
      <c r="AJ44" s="170" t="str">
        <f t="shared" si="15"/>
        <v/>
      </c>
      <c r="AK44" s="170">
        <f t="shared" si="16"/>
        <v>0</v>
      </c>
      <c r="AL44" s="170">
        <f t="shared" si="17"/>
        <v>0</v>
      </c>
      <c r="AM44" s="171">
        <f t="shared" si="18"/>
        <v>11</v>
      </c>
      <c r="AN44" s="123">
        <f t="shared" si="49"/>
        <v>0</v>
      </c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  <c r="BA44" s="181"/>
      <c r="BB44" s="181"/>
      <c r="BC44" s="181"/>
      <c r="BD44" s="181"/>
      <c r="BE44" s="181"/>
      <c r="BF44" s="181"/>
      <c r="BG44" s="181"/>
      <c r="BH44" s="181"/>
      <c r="BI44" s="172" t="str">
        <f t="shared" ref="BI44:BX59" si="69">IF($F44&lt;&gt;"",IF($AF44&gt;=AP$17,IF(($AF44&gt;=AP$17)*($AF44&lt;AP$16),$AO$17,IF(($AF44&gt;=AP$16)*($AF44&lt;AP$15),$AO$16,IF(($AF44&gt;=AP$15)*($AF44&lt;AP$14),$AO$15,IF(($AF44&gt;=AP$14),$AO$14,"")))),"-"),"")</f>
        <v>BRONZE</v>
      </c>
      <c r="BJ44" s="172" t="str">
        <f t="shared" si="69"/>
        <v>BRONZE</v>
      </c>
      <c r="BK44" s="172" t="str">
        <f t="shared" si="69"/>
        <v>-</v>
      </c>
      <c r="BL44" s="172" t="str">
        <f t="shared" si="69"/>
        <v>-</v>
      </c>
      <c r="BM44" s="172" t="str">
        <f t="shared" si="69"/>
        <v>-</v>
      </c>
      <c r="BN44" s="172" t="str">
        <f t="shared" si="69"/>
        <v>-</v>
      </c>
      <c r="BO44" s="172" t="str">
        <f t="shared" si="69"/>
        <v>-</v>
      </c>
      <c r="BP44" s="172" t="str">
        <f t="shared" si="69"/>
        <v>-</v>
      </c>
      <c r="BQ44" s="172" t="str">
        <f t="shared" si="69"/>
        <v>-</v>
      </c>
      <c r="BR44" s="172" t="str">
        <f t="shared" si="69"/>
        <v>-</v>
      </c>
      <c r="BS44" s="172" t="str">
        <f t="shared" si="69"/>
        <v>-</v>
      </c>
      <c r="BT44" s="172" t="str">
        <f t="shared" si="69"/>
        <v>-</v>
      </c>
      <c r="BU44" s="172" t="str">
        <f t="shared" si="69"/>
        <v>-</v>
      </c>
      <c r="BV44" s="172" t="str">
        <f t="shared" si="69"/>
        <v>-</v>
      </c>
      <c r="BW44" s="172" t="str">
        <f t="shared" si="69"/>
        <v>-</v>
      </c>
      <c r="BX44" s="172" t="str">
        <f t="shared" si="50"/>
        <v>-</v>
      </c>
      <c r="BY44" s="172" t="str">
        <f t="shared" si="50"/>
        <v>-</v>
      </c>
      <c r="BZ44" s="172" t="str">
        <f t="shared" si="50"/>
        <v>-</v>
      </c>
      <c r="CA44" s="173" t="str">
        <f t="shared" si="22"/>
        <v/>
      </c>
      <c r="CB44" s="173" t="str">
        <f t="shared" si="23"/>
        <v>-</v>
      </c>
      <c r="CC44" s="173" t="str">
        <f t="shared" si="24"/>
        <v/>
      </c>
      <c r="CD44" s="173" t="str">
        <f t="shared" si="25"/>
        <v/>
      </c>
      <c r="CE44" s="176"/>
      <c r="CF44" s="12" t="str">
        <f t="shared" si="26"/>
        <v>-</v>
      </c>
      <c r="CG44" s="175"/>
      <c r="DB44" s="172" t="str">
        <f t="shared" ref="DB44:DQ59" si="70">IF($F44&lt;&gt;"",IF($AF44&gt;=CI$17,IF(($AF44&gt;=CI$17)*($AF44&lt;CI$16),$CH$17,IF(($AF44&gt;=CI$16)*($AF44&lt;CI$15),$CH$16,IF(($AF44&gt;=CI$15)*($AF44&lt;CI$14),$CH$15,IF(($AF44&gt;=CI$14),$CH$14,"")))),"-"),"")</f>
        <v>BRONZE</v>
      </c>
      <c r="DC44" s="172" t="str">
        <f t="shared" si="70"/>
        <v>BRONZE</v>
      </c>
      <c r="DD44" s="172" t="str">
        <f t="shared" si="70"/>
        <v>-</v>
      </c>
      <c r="DE44" s="172" t="str">
        <f t="shared" si="70"/>
        <v>-</v>
      </c>
      <c r="DF44" s="172" t="str">
        <f t="shared" si="70"/>
        <v>-</v>
      </c>
      <c r="DG44" s="172" t="str">
        <f t="shared" si="70"/>
        <v>-</v>
      </c>
      <c r="DH44" s="172" t="str">
        <f t="shared" si="70"/>
        <v>-</v>
      </c>
      <c r="DI44" s="172" t="str">
        <f t="shared" si="70"/>
        <v>-</v>
      </c>
      <c r="DJ44" s="172" t="str">
        <f t="shared" si="70"/>
        <v>-</v>
      </c>
      <c r="DK44" s="172" t="str">
        <f t="shared" si="70"/>
        <v>-</v>
      </c>
      <c r="DL44" s="172" t="str">
        <f t="shared" si="70"/>
        <v>-</v>
      </c>
      <c r="DM44" s="172" t="str">
        <f t="shared" si="70"/>
        <v>-</v>
      </c>
      <c r="DN44" s="172" t="str">
        <f t="shared" si="70"/>
        <v>-</v>
      </c>
      <c r="DO44" s="172" t="str">
        <f t="shared" si="70"/>
        <v>-</v>
      </c>
      <c r="DP44" s="172" t="str">
        <f t="shared" si="70"/>
        <v>-</v>
      </c>
      <c r="DQ44" s="172" t="str">
        <f t="shared" si="51"/>
        <v>BRONZE</v>
      </c>
      <c r="DR44" s="172" t="str">
        <f t="shared" si="51"/>
        <v>BRONZE</v>
      </c>
      <c r="DS44" s="172" t="str">
        <f t="shared" si="51"/>
        <v>BRONZE</v>
      </c>
      <c r="DT44" s="173" t="str">
        <f t="shared" si="29"/>
        <v/>
      </c>
      <c r="DU44" s="173" t="str">
        <f t="shared" si="30"/>
        <v>-</v>
      </c>
      <c r="DV44" s="173" t="str">
        <f t="shared" si="31"/>
        <v/>
      </c>
      <c r="DW44" s="173" t="str">
        <f t="shared" si="32"/>
        <v/>
      </c>
      <c r="DY44" s="12" t="str">
        <f t="shared" si="33"/>
        <v>-</v>
      </c>
      <c r="DZ44" s="92"/>
      <c r="EA44" s="12" t="str">
        <f t="shared" si="34"/>
        <v>-</v>
      </c>
    </row>
    <row r="45" spans="1:131" x14ac:dyDescent="0.2">
      <c r="A45" s="97">
        <v>25</v>
      </c>
      <c r="B45" s="120"/>
      <c r="C45" s="227" t="s">
        <v>220</v>
      </c>
      <c r="D45" s="119"/>
      <c r="E45" s="210" t="s">
        <v>85</v>
      </c>
      <c r="F45" s="119">
        <v>2008</v>
      </c>
      <c r="G45" s="117"/>
      <c r="H45" s="118"/>
      <c r="I45" s="133">
        <f t="shared" si="56"/>
        <v>0</v>
      </c>
      <c r="J45" s="117"/>
      <c r="K45" s="133">
        <f t="shared" si="57"/>
        <v>0</v>
      </c>
      <c r="L45" s="117">
        <v>5.3</v>
      </c>
      <c r="M45" s="133">
        <f t="shared" si="58"/>
        <v>163</v>
      </c>
      <c r="N45" s="119"/>
      <c r="O45" s="133">
        <f t="shared" si="59"/>
        <v>0</v>
      </c>
      <c r="P45" s="119">
        <v>166</v>
      </c>
      <c r="Q45" s="133">
        <f t="shared" si="60"/>
        <v>463</v>
      </c>
      <c r="R45" s="117">
        <v>4.0999999999999996</v>
      </c>
      <c r="S45" s="133">
        <f t="shared" si="61"/>
        <v>302</v>
      </c>
      <c r="T45" s="119">
        <v>30</v>
      </c>
      <c r="U45" s="133">
        <f t="shared" si="62"/>
        <v>240</v>
      </c>
      <c r="V45" s="119"/>
      <c r="W45" s="133">
        <f t="shared" si="63"/>
        <v>0</v>
      </c>
      <c r="X45" s="117"/>
      <c r="Y45" s="133">
        <f t="shared" si="64"/>
        <v>0</v>
      </c>
      <c r="Z45" s="119">
        <v>220</v>
      </c>
      <c r="AA45" s="119"/>
      <c r="AB45" s="226"/>
      <c r="AC45" s="36">
        <f t="shared" si="65"/>
        <v>551</v>
      </c>
      <c r="AD45" s="27">
        <f t="shared" si="66"/>
        <v>1</v>
      </c>
      <c r="AE45" s="101" t="str">
        <f t="shared" si="67"/>
        <v>-</v>
      </c>
      <c r="AF45" s="25">
        <f t="shared" si="68"/>
        <v>1719</v>
      </c>
      <c r="AG45" s="175"/>
      <c r="AH45" s="124">
        <f t="shared" si="48"/>
        <v>551</v>
      </c>
      <c r="AI45" s="72">
        <f t="shared" si="14"/>
        <v>0</v>
      </c>
      <c r="AJ45" s="170" t="str">
        <f t="shared" si="15"/>
        <v/>
      </c>
      <c r="AK45" s="170">
        <f t="shared" si="16"/>
        <v>0</v>
      </c>
      <c r="AL45" s="170">
        <f t="shared" si="17"/>
        <v>0</v>
      </c>
      <c r="AM45" s="171">
        <f t="shared" si="18"/>
        <v>11</v>
      </c>
      <c r="AN45" s="123">
        <f t="shared" si="49"/>
        <v>0</v>
      </c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  <c r="AZ45" s="181"/>
      <c r="BA45" s="181"/>
      <c r="BB45" s="181"/>
      <c r="BC45" s="181"/>
      <c r="BD45" s="181"/>
      <c r="BE45" s="181"/>
      <c r="BF45" s="181"/>
      <c r="BG45" s="181"/>
      <c r="BH45" s="181"/>
      <c r="BI45" s="172" t="str">
        <f t="shared" si="69"/>
        <v>BRONZE</v>
      </c>
      <c r="BJ45" s="172" t="str">
        <f t="shared" si="69"/>
        <v>BRONZE</v>
      </c>
      <c r="BK45" s="172" t="str">
        <f t="shared" si="69"/>
        <v>-</v>
      </c>
      <c r="BL45" s="172" t="str">
        <f t="shared" si="69"/>
        <v>-</v>
      </c>
      <c r="BM45" s="172" t="str">
        <f t="shared" si="69"/>
        <v>-</v>
      </c>
      <c r="BN45" s="172" t="str">
        <f t="shared" si="69"/>
        <v>-</v>
      </c>
      <c r="BO45" s="172" t="str">
        <f t="shared" si="69"/>
        <v>-</v>
      </c>
      <c r="BP45" s="172" t="str">
        <f t="shared" si="69"/>
        <v>-</v>
      </c>
      <c r="BQ45" s="172" t="str">
        <f t="shared" si="69"/>
        <v>-</v>
      </c>
      <c r="BR45" s="172" t="str">
        <f t="shared" si="69"/>
        <v>-</v>
      </c>
      <c r="BS45" s="172" t="str">
        <f t="shared" si="69"/>
        <v>-</v>
      </c>
      <c r="BT45" s="172" t="str">
        <f t="shared" si="69"/>
        <v>-</v>
      </c>
      <c r="BU45" s="172" t="str">
        <f t="shared" si="69"/>
        <v>-</v>
      </c>
      <c r="BV45" s="172" t="str">
        <f t="shared" si="69"/>
        <v>-</v>
      </c>
      <c r="BW45" s="172" t="str">
        <f t="shared" si="69"/>
        <v>-</v>
      </c>
      <c r="BX45" s="172" t="str">
        <f t="shared" si="50"/>
        <v>-</v>
      </c>
      <c r="BY45" s="172" t="str">
        <f t="shared" si="50"/>
        <v>-</v>
      </c>
      <c r="BZ45" s="172" t="str">
        <f t="shared" si="50"/>
        <v>-</v>
      </c>
      <c r="CA45" s="173" t="str">
        <f t="shared" si="22"/>
        <v/>
      </c>
      <c r="CB45" s="173" t="str">
        <f t="shared" si="23"/>
        <v>-</v>
      </c>
      <c r="CC45" s="173" t="str">
        <f t="shared" si="24"/>
        <v/>
      </c>
      <c r="CD45" s="173" t="str">
        <f t="shared" si="25"/>
        <v/>
      </c>
      <c r="CE45" s="176"/>
      <c r="CF45" s="12" t="str">
        <f t="shared" si="26"/>
        <v>-</v>
      </c>
      <c r="CG45" s="175"/>
      <c r="DB45" s="172" t="str">
        <f t="shared" si="70"/>
        <v>BRONZE</v>
      </c>
      <c r="DC45" s="172" t="str">
        <f t="shared" si="70"/>
        <v>BRONZE</v>
      </c>
      <c r="DD45" s="172" t="str">
        <f t="shared" si="70"/>
        <v>-</v>
      </c>
      <c r="DE45" s="172" t="str">
        <f t="shared" si="70"/>
        <v>-</v>
      </c>
      <c r="DF45" s="172" t="str">
        <f t="shared" si="70"/>
        <v>-</v>
      </c>
      <c r="DG45" s="172" t="str">
        <f t="shared" si="70"/>
        <v>-</v>
      </c>
      <c r="DH45" s="172" t="str">
        <f t="shared" si="70"/>
        <v>-</v>
      </c>
      <c r="DI45" s="172" t="str">
        <f t="shared" si="70"/>
        <v>-</v>
      </c>
      <c r="DJ45" s="172" t="str">
        <f t="shared" si="70"/>
        <v>-</v>
      </c>
      <c r="DK45" s="172" t="str">
        <f t="shared" si="70"/>
        <v>-</v>
      </c>
      <c r="DL45" s="172" t="str">
        <f t="shared" si="70"/>
        <v>-</v>
      </c>
      <c r="DM45" s="172" t="str">
        <f t="shared" si="70"/>
        <v>-</v>
      </c>
      <c r="DN45" s="172" t="str">
        <f t="shared" si="70"/>
        <v>-</v>
      </c>
      <c r="DO45" s="172" t="str">
        <f t="shared" si="70"/>
        <v>-</v>
      </c>
      <c r="DP45" s="172" t="str">
        <f t="shared" si="70"/>
        <v>-</v>
      </c>
      <c r="DQ45" s="172" t="str">
        <f t="shared" si="51"/>
        <v>BRONZE</v>
      </c>
      <c r="DR45" s="172" t="str">
        <f t="shared" si="51"/>
        <v>BRONZE</v>
      </c>
      <c r="DS45" s="172" t="str">
        <f t="shared" si="51"/>
        <v>BRONZE</v>
      </c>
      <c r="DT45" s="173" t="str">
        <f t="shared" si="29"/>
        <v/>
      </c>
      <c r="DU45" s="173" t="str">
        <f t="shared" si="30"/>
        <v>-</v>
      </c>
      <c r="DV45" s="173" t="str">
        <f t="shared" si="31"/>
        <v/>
      </c>
      <c r="DW45" s="173" t="str">
        <f t="shared" si="32"/>
        <v/>
      </c>
      <c r="DY45" s="12" t="str">
        <f t="shared" si="33"/>
        <v>-</v>
      </c>
      <c r="DZ45" s="92"/>
      <c r="EA45" s="12" t="str">
        <f t="shared" si="34"/>
        <v>-</v>
      </c>
    </row>
    <row r="46" spans="1:131" x14ac:dyDescent="0.2">
      <c r="A46" s="97">
        <v>26</v>
      </c>
      <c r="B46" s="120"/>
      <c r="C46" s="227" t="s">
        <v>218</v>
      </c>
      <c r="D46" s="119"/>
      <c r="E46" s="210" t="s">
        <v>85</v>
      </c>
      <c r="F46" s="119">
        <v>2008</v>
      </c>
      <c r="G46" s="117"/>
      <c r="H46" s="118"/>
      <c r="I46" s="133">
        <f t="shared" si="56"/>
        <v>0</v>
      </c>
      <c r="J46" s="117"/>
      <c r="K46" s="133">
        <f t="shared" si="57"/>
        <v>0</v>
      </c>
      <c r="L46" s="117">
        <v>5.8</v>
      </c>
      <c r="M46" s="133">
        <f t="shared" si="58"/>
        <v>196</v>
      </c>
      <c r="N46" s="222"/>
      <c r="O46" s="133">
        <f t="shared" si="59"/>
        <v>0</v>
      </c>
      <c r="P46" s="222">
        <v>98</v>
      </c>
      <c r="Q46" s="133">
        <f t="shared" si="60"/>
        <v>236</v>
      </c>
      <c r="R46" s="117">
        <v>4.55</v>
      </c>
      <c r="S46" s="133">
        <f t="shared" si="61"/>
        <v>371</v>
      </c>
      <c r="T46" s="222">
        <v>37</v>
      </c>
      <c r="U46" s="133">
        <f t="shared" si="62"/>
        <v>310</v>
      </c>
      <c r="V46" s="222"/>
      <c r="W46" s="133">
        <f t="shared" si="63"/>
        <v>0</v>
      </c>
      <c r="X46" s="117"/>
      <c r="Y46" s="133">
        <f t="shared" si="64"/>
        <v>0</v>
      </c>
      <c r="Z46" s="222">
        <v>200</v>
      </c>
      <c r="AA46" s="117"/>
      <c r="AB46" s="226"/>
      <c r="AC46" s="36">
        <f t="shared" si="65"/>
        <v>468</v>
      </c>
      <c r="AD46" s="27">
        <f t="shared" si="66"/>
        <v>1</v>
      </c>
      <c r="AE46" s="101" t="str">
        <f t="shared" si="67"/>
        <v>-</v>
      </c>
      <c r="AF46" s="25">
        <f t="shared" si="68"/>
        <v>1581</v>
      </c>
      <c r="AG46" s="175"/>
      <c r="AH46" s="124">
        <f t="shared" si="48"/>
        <v>468</v>
      </c>
      <c r="AI46" s="72">
        <f t="shared" si="14"/>
        <v>0</v>
      </c>
      <c r="AJ46" s="170" t="str">
        <f t="shared" si="15"/>
        <v/>
      </c>
      <c r="AK46" s="170">
        <f t="shared" si="16"/>
        <v>0</v>
      </c>
      <c r="AL46" s="170">
        <f t="shared" si="17"/>
        <v>0</v>
      </c>
      <c r="AM46" s="171">
        <f t="shared" si="18"/>
        <v>11</v>
      </c>
      <c r="AN46" s="123">
        <f t="shared" si="49"/>
        <v>0</v>
      </c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  <c r="BB46" s="181"/>
      <c r="BC46" s="181"/>
      <c r="BD46" s="181"/>
      <c r="BE46" s="181"/>
      <c r="BF46" s="181"/>
      <c r="BG46" s="181"/>
      <c r="BH46" s="181"/>
      <c r="BI46" s="172" t="str">
        <f t="shared" si="69"/>
        <v>BRONZE</v>
      </c>
      <c r="BJ46" s="172" t="str">
        <f t="shared" si="69"/>
        <v>-</v>
      </c>
      <c r="BK46" s="172" t="str">
        <f t="shared" si="69"/>
        <v>-</v>
      </c>
      <c r="BL46" s="172" t="str">
        <f t="shared" si="69"/>
        <v>-</v>
      </c>
      <c r="BM46" s="172" t="str">
        <f t="shared" si="69"/>
        <v>-</v>
      </c>
      <c r="BN46" s="172" t="str">
        <f t="shared" si="69"/>
        <v>-</v>
      </c>
      <c r="BO46" s="172" t="str">
        <f t="shared" si="69"/>
        <v>-</v>
      </c>
      <c r="BP46" s="172" t="str">
        <f t="shared" si="69"/>
        <v>-</v>
      </c>
      <c r="BQ46" s="172" t="str">
        <f t="shared" si="69"/>
        <v>-</v>
      </c>
      <c r="BR46" s="172" t="str">
        <f t="shared" si="69"/>
        <v>-</v>
      </c>
      <c r="BS46" s="172" t="str">
        <f t="shared" si="69"/>
        <v>-</v>
      </c>
      <c r="BT46" s="172" t="str">
        <f t="shared" si="69"/>
        <v>-</v>
      </c>
      <c r="BU46" s="172" t="str">
        <f t="shared" si="69"/>
        <v>-</v>
      </c>
      <c r="BV46" s="172" t="str">
        <f t="shared" si="69"/>
        <v>-</v>
      </c>
      <c r="BW46" s="172" t="str">
        <f t="shared" si="69"/>
        <v>-</v>
      </c>
      <c r="BX46" s="172" t="str">
        <f t="shared" si="50"/>
        <v>-</v>
      </c>
      <c r="BY46" s="172" t="str">
        <f t="shared" si="50"/>
        <v>-</v>
      </c>
      <c r="BZ46" s="172" t="str">
        <f t="shared" si="50"/>
        <v>-</v>
      </c>
      <c r="CA46" s="173" t="str">
        <f t="shared" si="22"/>
        <v/>
      </c>
      <c r="CB46" s="173" t="str">
        <f t="shared" si="23"/>
        <v>-</v>
      </c>
      <c r="CC46" s="173" t="str">
        <f t="shared" si="24"/>
        <v/>
      </c>
      <c r="CD46" s="173" t="str">
        <f t="shared" si="25"/>
        <v/>
      </c>
      <c r="CE46" s="176"/>
      <c r="CF46" s="12" t="str">
        <f t="shared" si="26"/>
        <v>-</v>
      </c>
      <c r="CG46" s="175"/>
      <c r="DB46" s="172" t="str">
        <f t="shared" si="70"/>
        <v>BRONZE</v>
      </c>
      <c r="DC46" s="172" t="str">
        <f t="shared" si="70"/>
        <v>BRONZE</v>
      </c>
      <c r="DD46" s="172" t="str">
        <f t="shared" si="70"/>
        <v>-</v>
      </c>
      <c r="DE46" s="172" t="str">
        <f t="shared" si="70"/>
        <v>-</v>
      </c>
      <c r="DF46" s="172" t="str">
        <f t="shared" si="70"/>
        <v>-</v>
      </c>
      <c r="DG46" s="172" t="str">
        <f t="shared" si="70"/>
        <v>-</v>
      </c>
      <c r="DH46" s="172" t="str">
        <f t="shared" si="70"/>
        <v>-</v>
      </c>
      <c r="DI46" s="172" t="str">
        <f t="shared" si="70"/>
        <v>-</v>
      </c>
      <c r="DJ46" s="172" t="str">
        <f t="shared" si="70"/>
        <v>-</v>
      </c>
      <c r="DK46" s="172" t="str">
        <f t="shared" si="70"/>
        <v>-</v>
      </c>
      <c r="DL46" s="172" t="str">
        <f t="shared" si="70"/>
        <v>-</v>
      </c>
      <c r="DM46" s="172" t="str">
        <f t="shared" si="70"/>
        <v>-</v>
      </c>
      <c r="DN46" s="172" t="str">
        <f t="shared" si="70"/>
        <v>-</v>
      </c>
      <c r="DO46" s="172" t="str">
        <f t="shared" si="70"/>
        <v>-</v>
      </c>
      <c r="DP46" s="172" t="str">
        <f t="shared" si="70"/>
        <v>-</v>
      </c>
      <c r="DQ46" s="172" t="str">
        <f t="shared" si="51"/>
        <v>BRONZE</v>
      </c>
      <c r="DR46" s="172" t="str">
        <f t="shared" si="51"/>
        <v>BRONZE</v>
      </c>
      <c r="DS46" s="172" t="str">
        <f t="shared" si="51"/>
        <v>BRONZE</v>
      </c>
      <c r="DT46" s="173" t="str">
        <f t="shared" si="29"/>
        <v/>
      </c>
      <c r="DU46" s="173" t="str">
        <f t="shared" si="30"/>
        <v>-</v>
      </c>
      <c r="DV46" s="173" t="str">
        <f t="shared" si="31"/>
        <v/>
      </c>
      <c r="DW46" s="173" t="str">
        <f t="shared" si="32"/>
        <v/>
      </c>
      <c r="DY46" s="12" t="str">
        <f t="shared" si="33"/>
        <v>-</v>
      </c>
      <c r="DZ46" s="92"/>
      <c r="EA46" s="12" t="str">
        <f t="shared" si="34"/>
        <v>-</v>
      </c>
    </row>
    <row r="47" spans="1:131" x14ac:dyDescent="0.2">
      <c r="A47" s="97">
        <v>27</v>
      </c>
      <c r="B47" s="120"/>
      <c r="C47" s="227" t="s">
        <v>216</v>
      </c>
      <c r="D47" s="119"/>
      <c r="E47" s="210" t="s">
        <v>85</v>
      </c>
      <c r="F47" s="119">
        <v>2008</v>
      </c>
      <c r="G47" s="117"/>
      <c r="H47" s="118"/>
      <c r="I47" s="133">
        <f t="shared" si="56"/>
        <v>0</v>
      </c>
      <c r="J47" s="117"/>
      <c r="K47" s="133">
        <f t="shared" si="57"/>
        <v>0</v>
      </c>
      <c r="L47" s="117">
        <v>4.9000000000000004</v>
      </c>
      <c r="M47" s="133">
        <f t="shared" si="58"/>
        <v>136</v>
      </c>
      <c r="N47" s="222"/>
      <c r="O47" s="133">
        <f t="shared" si="59"/>
        <v>0</v>
      </c>
      <c r="P47" s="222">
        <v>40</v>
      </c>
      <c r="Q47" s="133">
        <f t="shared" si="60"/>
        <v>43</v>
      </c>
      <c r="R47" s="117">
        <v>5.35</v>
      </c>
      <c r="S47" s="133">
        <f t="shared" si="61"/>
        <v>494</v>
      </c>
      <c r="T47" s="222">
        <v>20</v>
      </c>
      <c r="U47" s="133">
        <f t="shared" si="62"/>
        <v>140</v>
      </c>
      <c r="V47" s="222"/>
      <c r="W47" s="133">
        <f t="shared" si="63"/>
        <v>0</v>
      </c>
      <c r="X47" s="117"/>
      <c r="Y47" s="133">
        <f t="shared" si="64"/>
        <v>0</v>
      </c>
      <c r="Z47" s="222">
        <v>230</v>
      </c>
      <c r="AA47" s="117"/>
      <c r="AB47" s="226"/>
      <c r="AC47" s="36">
        <f t="shared" si="65"/>
        <v>593</v>
      </c>
      <c r="AD47" s="27">
        <f t="shared" si="66"/>
        <v>1</v>
      </c>
      <c r="AE47" s="101" t="str">
        <f t="shared" si="67"/>
        <v>-</v>
      </c>
      <c r="AF47" s="25">
        <f t="shared" si="68"/>
        <v>1406</v>
      </c>
      <c r="AG47" s="175"/>
      <c r="AH47" s="124">
        <f t="shared" si="48"/>
        <v>593</v>
      </c>
      <c r="AI47" s="72">
        <f t="shared" si="14"/>
        <v>0</v>
      </c>
      <c r="AJ47" s="170" t="str">
        <f t="shared" si="15"/>
        <v/>
      </c>
      <c r="AK47" s="170">
        <f t="shared" si="16"/>
        <v>0</v>
      </c>
      <c r="AL47" s="170">
        <f t="shared" si="17"/>
        <v>0</v>
      </c>
      <c r="AM47" s="171">
        <f t="shared" si="18"/>
        <v>11</v>
      </c>
      <c r="AN47" s="123">
        <f t="shared" si="49"/>
        <v>0</v>
      </c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  <c r="BA47" s="181"/>
      <c r="BB47" s="181"/>
      <c r="BC47" s="181"/>
      <c r="BD47" s="181"/>
      <c r="BE47" s="181"/>
      <c r="BF47" s="181"/>
      <c r="BG47" s="181"/>
      <c r="BH47" s="181"/>
      <c r="BI47" s="172" t="str">
        <f t="shared" si="69"/>
        <v>BRONZE</v>
      </c>
      <c r="BJ47" s="172" t="str">
        <f t="shared" si="69"/>
        <v>-</v>
      </c>
      <c r="BK47" s="172" t="str">
        <f t="shared" si="69"/>
        <v>-</v>
      </c>
      <c r="BL47" s="172" t="str">
        <f t="shared" si="69"/>
        <v>-</v>
      </c>
      <c r="BM47" s="172" t="str">
        <f t="shared" si="69"/>
        <v>-</v>
      </c>
      <c r="BN47" s="172" t="str">
        <f t="shared" si="69"/>
        <v>-</v>
      </c>
      <c r="BO47" s="172" t="str">
        <f t="shared" si="69"/>
        <v>-</v>
      </c>
      <c r="BP47" s="172" t="str">
        <f t="shared" si="69"/>
        <v>-</v>
      </c>
      <c r="BQ47" s="172" t="str">
        <f t="shared" si="69"/>
        <v>-</v>
      </c>
      <c r="BR47" s="172" t="str">
        <f t="shared" si="69"/>
        <v>-</v>
      </c>
      <c r="BS47" s="172" t="str">
        <f t="shared" si="69"/>
        <v>-</v>
      </c>
      <c r="BT47" s="172" t="str">
        <f t="shared" si="69"/>
        <v>-</v>
      </c>
      <c r="BU47" s="172" t="str">
        <f t="shared" si="69"/>
        <v>-</v>
      </c>
      <c r="BV47" s="172" t="str">
        <f t="shared" si="69"/>
        <v>-</v>
      </c>
      <c r="BW47" s="172" t="str">
        <f t="shared" si="69"/>
        <v>-</v>
      </c>
      <c r="BX47" s="172" t="str">
        <f t="shared" si="50"/>
        <v>-</v>
      </c>
      <c r="BY47" s="172" t="str">
        <f t="shared" si="50"/>
        <v>-</v>
      </c>
      <c r="BZ47" s="172" t="str">
        <f t="shared" si="50"/>
        <v>-</v>
      </c>
      <c r="CA47" s="173" t="str">
        <f t="shared" si="22"/>
        <v/>
      </c>
      <c r="CB47" s="173" t="str">
        <f t="shared" si="23"/>
        <v>-</v>
      </c>
      <c r="CC47" s="173" t="str">
        <f t="shared" si="24"/>
        <v/>
      </c>
      <c r="CD47" s="173" t="str">
        <f t="shared" si="25"/>
        <v/>
      </c>
      <c r="CE47" s="176"/>
      <c r="CF47" s="12" t="str">
        <f t="shared" si="26"/>
        <v>-</v>
      </c>
      <c r="CG47" s="175"/>
      <c r="DB47" s="172" t="str">
        <f t="shared" si="70"/>
        <v>BRONZE</v>
      </c>
      <c r="DC47" s="172" t="str">
        <f t="shared" si="70"/>
        <v>-</v>
      </c>
      <c r="DD47" s="172" t="str">
        <f t="shared" si="70"/>
        <v>-</v>
      </c>
      <c r="DE47" s="172" t="str">
        <f t="shared" si="70"/>
        <v>-</v>
      </c>
      <c r="DF47" s="172" t="str">
        <f t="shared" si="70"/>
        <v>-</v>
      </c>
      <c r="DG47" s="172" t="str">
        <f t="shared" si="70"/>
        <v>-</v>
      </c>
      <c r="DH47" s="172" t="str">
        <f t="shared" si="70"/>
        <v>-</v>
      </c>
      <c r="DI47" s="172" t="str">
        <f t="shared" si="70"/>
        <v>-</v>
      </c>
      <c r="DJ47" s="172" t="str">
        <f t="shared" si="70"/>
        <v>-</v>
      </c>
      <c r="DK47" s="172" t="str">
        <f t="shared" si="70"/>
        <v>-</v>
      </c>
      <c r="DL47" s="172" t="str">
        <f t="shared" si="70"/>
        <v>-</v>
      </c>
      <c r="DM47" s="172" t="str">
        <f t="shared" si="70"/>
        <v>-</v>
      </c>
      <c r="DN47" s="172" t="str">
        <f t="shared" si="70"/>
        <v>-</v>
      </c>
      <c r="DO47" s="172" t="str">
        <f t="shared" si="70"/>
        <v>-</v>
      </c>
      <c r="DP47" s="172" t="str">
        <f t="shared" si="70"/>
        <v>-</v>
      </c>
      <c r="DQ47" s="172" t="str">
        <f t="shared" si="51"/>
        <v>-</v>
      </c>
      <c r="DR47" s="172" t="str">
        <f t="shared" si="51"/>
        <v>BRONZE</v>
      </c>
      <c r="DS47" s="172" t="str">
        <f t="shared" si="51"/>
        <v>BRONZE</v>
      </c>
      <c r="DT47" s="173" t="str">
        <f t="shared" si="29"/>
        <v/>
      </c>
      <c r="DU47" s="173" t="str">
        <f t="shared" si="30"/>
        <v>-</v>
      </c>
      <c r="DV47" s="173" t="str">
        <f t="shared" si="31"/>
        <v/>
      </c>
      <c r="DW47" s="173" t="str">
        <f t="shared" si="32"/>
        <v/>
      </c>
      <c r="DY47" s="12" t="str">
        <f t="shared" si="33"/>
        <v>-</v>
      </c>
      <c r="DZ47" s="92"/>
      <c r="EA47" s="12" t="str">
        <f t="shared" si="34"/>
        <v>-</v>
      </c>
    </row>
    <row r="48" spans="1:131" x14ac:dyDescent="0.2">
      <c r="A48" s="97">
        <v>28</v>
      </c>
      <c r="B48" s="120"/>
      <c r="C48" s="229" t="s">
        <v>208</v>
      </c>
      <c r="D48" s="119"/>
      <c r="E48" s="210" t="s">
        <v>85</v>
      </c>
      <c r="F48" s="119">
        <v>2008</v>
      </c>
      <c r="G48" s="117"/>
      <c r="H48" s="118"/>
      <c r="I48" s="133">
        <f t="shared" si="56"/>
        <v>0</v>
      </c>
      <c r="J48" s="117"/>
      <c r="K48" s="133">
        <f t="shared" si="57"/>
        <v>0</v>
      </c>
      <c r="L48" s="117">
        <v>7.3</v>
      </c>
      <c r="M48" s="133">
        <f t="shared" si="58"/>
        <v>296</v>
      </c>
      <c r="N48" s="119"/>
      <c r="O48" s="133">
        <f t="shared" si="59"/>
        <v>0</v>
      </c>
      <c r="P48" s="119">
        <v>80</v>
      </c>
      <c r="Q48" s="133">
        <f t="shared" si="60"/>
        <v>176</v>
      </c>
      <c r="R48" s="117">
        <v>3.7</v>
      </c>
      <c r="S48" s="133">
        <f t="shared" si="61"/>
        <v>240</v>
      </c>
      <c r="T48" s="119">
        <v>21</v>
      </c>
      <c r="U48" s="133">
        <f t="shared" si="62"/>
        <v>150</v>
      </c>
      <c r="V48" s="119"/>
      <c r="W48" s="133">
        <f t="shared" si="63"/>
        <v>0</v>
      </c>
      <c r="X48" s="117"/>
      <c r="Y48" s="133">
        <f t="shared" si="64"/>
        <v>0</v>
      </c>
      <c r="Z48" s="119">
        <v>210</v>
      </c>
      <c r="AA48" s="119"/>
      <c r="AB48" s="119"/>
      <c r="AC48" s="36">
        <f t="shared" si="65"/>
        <v>510</v>
      </c>
      <c r="AD48" s="27">
        <f t="shared" si="66"/>
        <v>1</v>
      </c>
      <c r="AE48" s="101" t="str">
        <f t="shared" si="67"/>
        <v>-</v>
      </c>
      <c r="AF48" s="25">
        <f t="shared" si="68"/>
        <v>1372</v>
      </c>
      <c r="AG48" s="175"/>
      <c r="AH48" s="124">
        <f t="shared" si="48"/>
        <v>510</v>
      </c>
      <c r="AI48" s="72">
        <f t="shared" si="14"/>
        <v>0</v>
      </c>
      <c r="AJ48" s="170" t="str">
        <f t="shared" si="15"/>
        <v/>
      </c>
      <c r="AK48" s="170">
        <f t="shared" si="16"/>
        <v>0</v>
      </c>
      <c r="AL48" s="170">
        <f t="shared" si="17"/>
        <v>0</v>
      </c>
      <c r="AM48" s="171">
        <f t="shared" si="18"/>
        <v>11</v>
      </c>
      <c r="AN48" s="123">
        <f t="shared" si="49"/>
        <v>0</v>
      </c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  <c r="BA48" s="181"/>
      <c r="BB48" s="181"/>
      <c r="BC48" s="181"/>
      <c r="BD48" s="181"/>
      <c r="BE48" s="181"/>
      <c r="BF48" s="181"/>
      <c r="BG48" s="181"/>
      <c r="BH48" s="181"/>
      <c r="BI48" s="172" t="str">
        <f t="shared" si="69"/>
        <v>BRONZE</v>
      </c>
      <c r="BJ48" s="172" t="str">
        <f t="shared" si="69"/>
        <v>-</v>
      </c>
      <c r="BK48" s="172" t="str">
        <f t="shared" si="69"/>
        <v>-</v>
      </c>
      <c r="BL48" s="172" t="str">
        <f t="shared" si="69"/>
        <v>-</v>
      </c>
      <c r="BM48" s="172" t="str">
        <f t="shared" si="69"/>
        <v>-</v>
      </c>
      <c r="BN48" s="172" t="str">
        <f t="shared" si="69"/>
        <v>-</v>
      </c>
      <c r="BO48" s="172" t="str">
        <f t="shared" si="69"/>
        <v>-</v>
      </c>
      <c r="BP48" s="172" t="str">
        <f t="shared" si="69"/>
        <v>-</v>
      </c>
      <c r="BQ48" s="172" t="str">
        <f t="shared" si="69"/>
        <v>-</v>
      </c>
      <c r="BR48" s="172" t="str">
        <f t="shared" si="69"/>
        <v>-</v>
      </c>
      <c r="BS48" s="172" t="str">
        <f t="shared" si="69"/>
        <v>-</v>
      </c>
      <c r="BT48" s="172" t="str">
        <f t="shared" si="69"/>
        <v>-</v>
      </c>
      <c r="BU48" s="172" t="str">
        <f t="shared" si="69"/>
        <v>-</v>
      </c>
      <c r="BV48" s="172" t="str">
        <f t="shared" si="69"/>
        <v>-</v>
      </c>
      <c r="BW48" s="172" t="str">
        <f t="shared" si="69"/>
        <v>-</v>
      </c>
      <c r="BX48" s="172" t="str">
        <f t="shared" si="50"/>
        <v>-</v>
      </c>
      <c r="BY48" s="172" t="str">
        <f t="shared" si="50"/>
        <v>-</v>
      </c>
      <c r="BZ48" s="172" t="str">
        <f t="shared" si="50"/>
        <v>-</v>
      </c>
      <c r="CA48" s="173" t="str">
        <f t="shared" si="22"/>
        <v/>
      </c>
      <c r="CB48" s="173" t="str">
        <f t="shared" si="23"/>
        <v>-</v>
      </c>
      <c r="CC48" s="173" t="str">
        <f t="shared" si="24"/>
        <v/>
      </c>
      <c r="CD48" s="173" t="str">
        <f t="shared" si="25"/>
        <v/>
      </c>
      <c r="CE48" s="176"/>
      <c r="CF48" s="12" t="str">
        <f t="shared" si="26"/>
        <v>-</v>
      </c>
      <c r="CG48" s="175"/>
      <c r="DB48" s="172" t="str">
        <f t="shared" si="70"/>
        <v>BRONZE</v>
      </c>
      <c r="DC48" s="172" t="str">
        <f t="shared" si="70"/>
        <v>-</v>
      </c>
      <c r="DD48" s="172" t="str">
        <f t="shared" si="70"/>
        <v>-</v>
      </c>
      <c r="DE48" s="172" t="str">
        <f t="shared" si="70"/>
        <v>-</v>
      </c>
      <c r="DF48" s="172" t="str">
        <f t="shared" si="70"/>
        <v>-</v>
      </c>
      <c r="DG48" s="172" t="str">
        <f t="shared" si="70"/>
        <v>-</v>
      </c>
      <c r="DH48" s="172" t="str">
        <f t="shared" si="70"/>
        <v>-</v>
      </c>
      <c r="DI48" s="172" t="str">
        <f t="shared" si="70"/>
        <v>-</v>
      </c>
      <c r="DJ48" s="172" t="str">
        <f t="shared" si="70"/>
        <v>-</v>
      </c>
      <c r="DK48" s="172" t="str">
        <f t="shared" si="70"/>
        <v>-</v>
      </c>
      <c r="DL48" s="172" t="str">
        <f t="shared" si="70"/>
        <v>-</v>
      </c>
      <c r="DM48" s="172" t="str">
        <f t="shared" si="70"/>
        <v>-</v>
      </c>
      <c r="DN48" s="172" t="str">
        <f t="shared" si="70"/>
        <v>-</v>
      </c>
      <c r="DO48" s="172" t="str">
        <f t="shared" si="70"/>
        <v>-</v>
      </c>
      <c r="DP48" s="172" t="str">
        <f t="shared" si="70"/>
        <v>-</v>
      </c>
      <c r="DQ48" s="172" t="str">
        <f t="shared" si="51"/>
        <v>-</v>
      </c>
      <c r="DR48" s="172" t="str">
        <f t="shared" si="51"/>
        <v>BRONZE</v>
      </c>
      <c r="DS48" s="172" t="str">
        <f t="shared" si="51"/>
        <v>BRONZE</v>
      </c>
      <c r="DT48" s="173" t="str">
        <f t="shared" si="29"/>
        <v/>
      </c>
      <c r="DU48" s="173" t="str">
        <f t="shared" si="30"/>
        <v>-</v>
      </c>
      <c r="DV48" s="173" t="str">
        <f t="shared" si="31"/>
        <v/>
      </c>
      <c r="DW48" s="173" t="str">
        <f t="shared" si="32"/>
        <v/>
      </c>
      <c r="DY48" s="12" t="str">
        <f t="shared" si="33"/>
        <v>-</v>
      </c>
      <c r="DZ48" s="92"/>
      <c r="EA48" s="12" t="str">
        <f t="shared" si="34"/>
        <v>-</v>
      </c>
    </row>
    <row r="49" spans="1:131" x14ac:dyDescent="0.2">
      <c r="A49" s="97">
        <v>29</v>
      </c>
      <c r="B49" s="120"/>
      <c r="C49" s="227" t="s">
        <v>226</v>
      </c>
      <c r="D49" s="119"/>
      <c r="E49" s="210" t="s">
        <v>85</v>
      </c>
      <c r="F49" s="119">
        <v>2008</v>
      </c>
      <c r="G49" s="117"/>
      <c r="H49" s="118"/>
      <c r="I49" s="133">
        <f t="shared" si="56"/>
        <v>0</v>
      </c>
      <c r="J49" s="117"/>
      <c r="K49" s="133">
        <f t="shared" si="57"/>
        <v>0</v>
      </c>
      <c r="L49" s="117">
        <v>4.7</v>
      </c>
      <c r="M49" s="133">
        <f t="shared" si="58"/>
        <v>123</v>
      </c>
      <c r="N49" s="119"/>
      <c r="O49" s="133">
        <f t="shared" si="59"/>
        <v>0</v>
      </c>
      <c r="P49" s="119">
        <v>132</v>
      </c>
      <c r="Q49" s="133">
        <f t="shared" si="60"/>
        <v>350</v>
      </c>
      <c r="R49" s="117">
        <v>3.15</v>
      </c>
      <c r="S49" s="133">
        <f t="shared" si="61"/>
        <v>156</v>
      </c>
      <c r="T49" s="119">
        <v>15</v>
      </c>
      <c r="U49" s="133">
        <f t="shared" si="62"/>
        <v>90</v>
      </c>
      <c r="V49" s="119"/>
      <c r="W49" s="133">
        <f t="shared" si="63"/>
        <v>0</v>
      </c>
      <c r="X49" s="117"/>
      <c r="Y49" s="133">
        <f t="shared" si="64"/>
        <v>0</v>
      </c>
      <c r="Z49" s="119">
        <v>205</v>
      </c>
      <c r="AA49" s="119"/>
      <c r="AB49" s="224"/>
      <c r="AC49" s="36">
        <f t="shared" si="65"/>
        <v>489</v>
      </c>
      <c r="AD49" s="27">
        <f t="shared" si="66"/>
        <v>1</v>
      </c>
      <c r="AE49" s="101" t="str">
        <f t="shared" si="67"/>
        <v>-</v>
      </c>
      <c r="AF49" s="25">
        <f t="shared" si="68"/>
        <v>1208</v>
      </c>
      <c r="AG49" s="175"/>
      <c r="AH49" s="124">
        <f t="shared" si="48"/>
        <v>489</v>
      </c>
      <c r="AI49" s="72">
        <f t="shared" si="14"/>
        <v>0</v>
      </c>
      <c r="AJ49" s="170" t="str">
        <f t="shared" si="15"/>
        <v/>
      </c>
      <c r="AK49" s="170">
        <f t="shared" si="16"/>
        <v>0</v>
      </c>
      <c r="AL49" s="170">
        <f t="shared" si="17"/>
        <v>0</v>
      </c>
      <c r="AM49" s="171">
        <f t="shared" si="18"/>
        <v>11</v>
      </c>
      <c r="AN49" s="123">
        <f t="shared" si="49"/>
        <v>0</v>
      </c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  <c r="AZ49" s="181"/>
      <c r="BA49" s="181"/>
      <c r="BB49" s="181"/>
      <c r="BC49" s="181"/>
      <c r="BD49" s="181"/>
      <c r="BE49" s="181"/>
      <c r="BF49" s="181"/>
      <c r="BG49" s="181"/>
      <c r="BH49" s="181"/>
      <c r="BI49" s="172" t="str">
        <f t="shared" si="69"/>
        <v>BRONZE</v>
      </c>
      <c r="BJ49" s="172" t="str">
        <f t="shared" si="69"/>
        <v>-</v>
      </c>
      <c r="BK49" s="172" t="str">
        <f t="shared" si="69"/>
        <v>-</v>
      </c>
      <c r="BL49" s="172" t="str">
        <f t="shared" si="69"/>
        <v>-</v>
      </c>
      <c r="BM49" s="172" t="str">
        <f t="shared" si="69"/>
        <v>-</v>
      </c>
      <c r="BN49" s="172" t="str">
        <f t="shared" si="69"/>
        <v>-</v>
      </c>
      <c r="BO49" s="172" t="str">
        <f t="shared" si="69"/>
        <v>-</v>
      </c>
      <c r="BP49" s="172" t="str">
        <f t="shared" si="69"/>
        <v>-</v>
      </c>
      <c r="BQ49" s="172" t="str">
        <f t="shared" si="69"/>
        <v>-</v>
      </c>
      <c r="BR49" s="172" t="str">
        <f t="shared" si="69"/>
        <v>-</v>
      </c>
      <c r="BS49" s="172" t="str">
        <f t="shared" si="69"/>
        <v>-</v>
      </c>
      <c r="BT49" s="172" t="str">
        <f t="shared" si="69"/>
        <v>-</v>
      </c>
      <c r="BU49" s="172" t="str">
        <f t="shared" si="69"/>
        <v>-</v>
      </c>
      <c r="BV49" s="172" t="str">
        <f t="shared" si="69"/>
        <v>-</v>
      </c>
      <c r="BW49" s="172" t="str">
        <f t="shared" si="69"/>
        <v>-</v>
      </c>
      <c r="BX49" s="172" t="str">
        <f t="shared" si="50"/>
        <v>-</v>
      </c>
      <c r="BY49" s="172" t="str">
        <f t="shared" si="50"/>
        <v>-</v>
      </c>
      <c r="BZ49" s="172" t="str">
        <f t="shared" si="50"/>
        <v>-</v>
      </c>
      <c r="CA49" s="173" t="str">
        <f t="shared" si="22"/>
        <v/>
      </c>
      <c r="CB49" s="173" t="str">
        <f t="shared" si="23"/>
        <v>-</v>
      </c>
      <c r="CC49" s="173" t="str">
        <f t="shared" si="24"/>
        <v/>
      </c>
      <c r="CD49" s="173" t="str">
        <f t="shared" si="25"/>
        <v/>
      </c>
      <c r="CE49" s="176"/>
      <c r="CF49" s="12" t="str">
        <f t="shared" si="26"/>
        <v>-</v>
      </c>
      <c r="CG49" s="175"/>
      <c r="DB49" s="172" t="str">
        <f t="shared" si="70"/>
        <v>BRONZE</v>
      </c>
      <c r="DC49" s="172" t="str">
        <f t="shared" si="70"/>
        <v>-</v>
      </c>
      <c r="DD49" s="172" t="str">
        <f t="shared" si="70"/>
        <v>-</v>
      </c>
      <c r="DE49" s="172" t="str">
        <f t="shared" si="70"/>
        <v>-</v>
      </c>
      <c r="DF49" s="172" t="str">
        <f t="shared" si="70"/>
        <v>-</v>
      </c>
      <c r="DG49" s="172" t="str">
        <f t="shared" si="70"/>
        <v>-</v>
      </c>
      <c r="DH49" s="172" t="str">
        <f t="shared" si="70"/>
        <v>-</v>
      </c>
      <c r="DI49" s="172" t="str">
        <f t="shared" si="70"/>
        <v>-</v>
      </c>
      <c r="DJ49" s="172" t="str">
        <f t="shared" si="70"/>
        <v>-</v>
      </c>
      <c r="DK49" s="172" t="str">
        <f t="shared" si="70"/>
        <v>-</v>
      </c>
      <c r="DL49" s="172" t="str">
        <f t="shared" si="70"/>
        <v>-</v>
      </c>
      <c r="DM49" s="172" t="str">
        <f t="shared" si="70"/>
        <v>-</v>
      </c>
      <c r="DN49" s="172" t="str">
        <f t="shared" si="70"/>
        <v>-</v>
      </c>
      <c r="DO49" s="172" t="str">
        <f t="shared" si="70"/>
        <v>-</v>
      </c>
      <c r="DP49" s="172" t="str">
        <f t="shared" si="70"/>
        <v>-</v>
      </c>
      <c r="DQ49" s="172" t="str">
        <f t="shared" si="51"/>
        <v>-</v>
      </c>
      <c r="DR49" s="172" t="str">
        <f t="shared" si="51"/>
        <v>BRONZE</v>
      </c>
      <c r="DS49" s="172" t="str">
        <f t="shared" si="51"/>
        <v>BRONZE</v>
      </c>
      <c r="DT49" s="173" t="str">
        <f t="shared" si="29"/>
        <v/>
      </c>
      <c r="DU49" s="173" t="str">
        <f t="shared" si="30"/>
        <v>-</v>
      </c>
      <c r="DV49" s="173" t="str">
        <f t="shared" si="31"/>
        <v/>
      </c>
      <c r="DW49" s="173" t="str">
        <f t="shared" si="32"/>
        <v/>
      </c>
      <c r="DY49" s="12" t="str">
        <f t="shared" si="33"/>
        <v>-</v>
      </c>
      <c r="DZ49" s="92"/>
      <c r="EA49" s="12" t="str">
        <f t="shared" si="34"/>
        <v>-</v>
      </c>
    </row>
    <row r="50" spans="1:131" x14ac:dyDescent="0.2">
      <c r="A50" s="97">
        <v>30</v>
      </c>
      <c r="B50" s="120"/>
      <c r="C50" s="227" t="s">
        <v>225</v>
      </c>
      <c r="D50" s="119"/>
      <c r="E50" s="210" t="s">
        <v>85</v>
      </c>
      <c r="F50" s="119">
        <v>2008</v>
      </c>
      <c r="G50" s="117"/>
      <c r="H50" s="118"/>
      <c r="I50" s="133">
        <f t="shared" si="56"/>
        <v>0</v>
      </c>
      <c r="J50" s="117"/>
      <c r="K50" s="133">
        <f t="shared" si="57"/>
        <v>0</v>
      </c>
      <c r="L50" s="117">
        <v>5.4</v>
      </c>
      <c r="M50" s="133">
        <f t="shared" si="58"/>
        <v>170</v>
      </c>
      <c r="N50" s="119"/>
      <c r="O50" s="133">
        <f t="shared" si="59"/>
        <v>0</v>
      </c>
      <c r="P50" s="119">
        <v>101</v>
      </c>
      <c r="Q50" s="133">
        <f t="shared" si="60"/>
        <v>246</v>
      </c>
      <c r="R50" s="117">
        <v>3.7</v>
      </c>
      <c r="S50" s="133">
        <f t="shared" si="61"/>
        <v>240</v>
      </c>
      <c r="T50" s="119">
        <v>10</v>
      </c>
      <c r="U50" s="133">
        <f t="shared" si="62"/>
        <v>40</v>
      </c>
      <c r="V50" s="119"/>
      <c r="W50" s="133">
        <f t="shared" si="63"/>
        <v>0</v>
      </c>
      <c r="X50" s="117"/>
      <c r="Y50" s="133">
        <f t="shared" si="64"/>
        <v>0</v>
      </c>
      <c r="Z50" s="119">
        <v>190</v>
      </c>
      <c r="AA50" s="119"/>
      <c r="AB50" s="224"/>
      <c r="AC50" s="36">
        <f t="shared" si="65"/>
        <v>426</v>
      </c>
      <c r="AD50" s="27">
        <f t="shared" si="66"/>
        <v>1</v>
      </c>
      <c r="AE50" s="101" t="str">
        <f t="shared" si="67"/>
        <v>-</v>
      </c>
      <c r="AF50" s="25">
        <f t="shared" si="68"/>
        <v>1122</v>
      </c>
      <c r="AG50" s="175"/>
      <c r="AH50" s="124">
        <f t="shared" si="48"/>
        <v>426</v>
      </c>
      <c r="AI50" s="72">
        <f t="shared" si="14"/>
        <v>0</v>
      </c>
      <c r="AJ50" s="170" t="str">
        <f t="shared" si="15"/>
        <v/>
      </c>
      <c r="AK50" s="170">
        <f t="shared" si="16"/>
        <v>0</v>
      </c>
      <c r="AL50" s="170">
        <f t="shared" si="17"/>
        <v>0</v>
      </c>
      <c r="AM50" s="171">
        <f t="shared" si="18"/>
        <v>11</v>
      </c>
      <c r="AN50" s="123">
        <f t="shared" si="49"/>
        <v>0</v>
      </c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  <c r="BA50" s="181"/>
      <c r="BB50" s="181"/>
      <c r="BC50" s="181"/>
      <c r="BD50" s="181"/>
      <c r="BE50" s="181"/>
      <c r="BF50" s="181"/>
      <c r="BG50" s="181"/>
      <c r="BH50" s="181"/>
      <c r="BI50" s="172" t="str">
        <f t="shared" si="69"/>
        <v>BRONZE</v>
      </c>
      <c r="BJ50" s="172" t="str">
        <f t="shared" si="69"/>
        <v>-</v>
      </c>
      <c r="BK50" s="172" t="str">
        <f t="shared" si="69"/>
        <v>-</v>
      </c>
      <c r="BL50" s="172" t="str">
        <f t="shared" si="69"/>
        <v>-</v>
      </c>
      <c r="BM50" s="172" t="str">
        <f t="shared" si="69"/>
        <v>-</v>
      </c>
      <c r="BN50" s="172" t="str">
        <f t="shared" si="69"/>
        <v>-</v>
      </c>
      <c r="BO50" s="172" t="str">
        <f t="shared" si="69"/>
        <v>-</v>
      </c>
      <c r="BP50" s="172" t="str">
        <f t="shared" si="69"/>
        <v>-</v>
      </c>
      <c r="BQ50" s="172" t="str">
        <f t="shared" si="69"/>
        <v>-</v>
      </c>
      <c r="BR50" s="172" t="str">
        <f t="shared" si="69"/>
        <v>-</v>
      </c>
      <c r="BS50" s="172" t="str">
        <f t="shared" si="69"/>
        <v>-</v>
      </c>
      <c r="BT50" s="172" t="str">
        <f t="shared" si="69"/>
        <v>-</v>
      </c>
      <c r="BU50" s="172" t="str">
        <f t="shared" si="69"/>
        <v>-</v>
      </c>
      <c r="BV50" s="172" t="str">
        <f t="shared" si="69"/>
        <v>-</v>
      </c>
      <c r="BW50" s="172" t="str">
        <f t="shared" si="69"/>
        <v>-</v>
      </c>
      <c r="BX50" s="172" t="str">
        <f t="shared" si="50"/>
        <v>-</v>
      </c>
      <c r="BY50" s="172" t="str">
        <f t="shared" si="50"/>
        <v>-</v>
      </c>
      <c r="BZ50" s="172" t="str">
        <f t="shared" si="50"/>
        <v>-</v>
      </c>
      <c r="CA50" s="173" t="str">
        <f t="shared" si="22"/>
        <v/>
      </c>
      <c r="CB50" s="173" t="str">
        <f t="shared" si="23"/>
        <v>-</v>
      </c>
      <c r="CC50" s="173" t="str">
        <f t="shared" si="24"/>
        <v/>
      </c>
      <c r="CD50" s="173" t="str">
        <f t="shared" si="25"/>
        <v/>
      </c>
      <c r="CE50" s="176"/>
      <c r="CF50" s="12" t="str">
        <f t="shared" si="26"/>
        <v>-</v>
      </c>
      <c r="CG50" s="175"/>
      <c r="DB50" s="172" t="str">
        <f t="shared" si="70"/>
        <v>BRONZE</v>
      </c>
      <c r="DC50" s="172" t="str">
        <f t="shared" si="70"/>
        <v>-</v>
      </c>
      <c r="DD50" s="172" t="str">
        <f t="shared" si="70"/>
        <v>-</v>
      </c>
      <c r="DE50" s="172" t="str">
        <f t="shared" si="70"/>
        <v>-</v>
      </c>
      <c r="DF50" s="172" t="str">
        <f t="shared" si="70"/>
        <v>-</v>
      </c>
      <c r="DG50" s="172" t="str">
        <f t="shared" si="70"/>
        <v>-</v>
      </c>
      <c r="DH50" s="172" t="str">
        <f t="shared" si="70"/>
        <v>-</v>
      </c>
      <c r="DI50" s="172" t="str">
        <f t="shared" si="70"/>
        <v>-</v>
      </c>
      <c r="DJ50" s="172" t="str">
        <f t="shared" si="70"/>
        <v>-</v>
      </c>
      <c r="DK50" s="172" t="str">
        <f t="shared" si="70"/>
        <v>-</v>
      </c>
      <c r="DL50" s="172" t="str">
        <f t="shared" si="70"/>
        <v>-</v>
      </c>
      <c r="DM50" s="172" t="str">
        <f t="shared" si="70"/>
        <v>-</v>
      </c>
      <c r="DN50" s="172" t="str">
        <f t="shared" si="70"/>
        <v>-</v>
      </c>
      <c r="DO50" s="172" t="str">
        <f t="shared" si="70"/>
        <v>-</v>
      </c>
      <c r="DP50" s="172" t="str">
        <f t="shared" si="70"/>
        <v>-</v>
      </c>
      <c r="DQ50" s="172" t="str">
        <f t="shared" si="51"/>
        <v>-</v>
      </c>
      <c r="DR50" s="172" t="str">
        <f t="shared" si="51"/>
        <v>-</v>
      </c>
      <c r="DS50" s="172" t="str">
        <f t="shared" si="51"/>
        <v>BRONZE</v>
      </c>
      <c r="DT50" s="173" t="str">
        <f t="shared" si="29"/>
        <v/>
      </c>
      <c r="DU50" s="173" t="str">
        <f t="shared" si="30"/>
        <v>-</v>
      </c>
      <c r="DV50" s="173" t="str">
        <f t="shared" si="31"/>
        <v/>
      </c>
      <c r="DW50" s="173" t="str">
        <f t="shared" si="32"/>
        <v/>
      </c>
      <c r="DY50" s="12" t="str">
        <f t="shared" si="33"/>
        <v>-</v>
      </c>
      <c r="DZ50" s="92"/>
      <c r="EA50" s="12" t="str">
        <f t="shared" si="34"/>
        <v>-</v>
      </c>
    </row>
    <row r="51" spans="1:131" x14ac:dyDescent="0.2">
      <c r="A51" s="97">
        <v>31</v>
      </c>
      <c r="B51" s="120"/>
      <c r="C51" s="227" t="s">
        <v>222</v>
      </c>
      <c r="D51" s="119"/>
      <c r="E51" s="210" t="s">
        <v>85</v>
      </c>
      <c r="F51" s="119">
        <v>2008</v>
      </c>
      <c r="G51" s="117"/>
      <c r="H51" s="118"/>
      <c r="I51" s="133">
        <f t="shared" si="56"/>
        <v>0</v>
      </c>
      <c r="J51" s="117"/>
      <c r="K51" s="133">
        <f t="shared" si="57"/>
        <v>0</v>
      </c>
      <c r="L51" s="117">
        <v>5.9</v>
      </c>
      <c r="M51" s="133">
        <f t="shared" si="58"/>
        <v>203</v>
      </c>
      <c r="N51" s="119"/>
      <c r="O51" s="133">
        <f t="shared" si="59"/>
        <v>0</v>
      </c>
      <c r="P51" s="119">
        <v>85</v>
      </c>
      <c r="Q51" s="133">
        <f t="shared" si="60"/>
        <v>193</v>
      </c>
      <c r="R51" s="117">
        <v>4.2</v>
      </c>
      <c r="S51" s="133">
        <f t="shared" si="61"/>
        <v>317</v>
      </c>
      <c r="T51" s="119">
        <v>0</v>
      </c>
      <c r="U51" s="133">
        <f t="shared" si="62"/>
        <v>0</v>
      </c>
      <c r="V51" s="119"/>
      <c r="W51" s="133">
        <f t="shared" si="63"/>
        <v>0</v>
      </c>
      <c r="X51" s="117"/>
      <c r="Y51" s="133">
        <f t="shared" si="64"/>
        <v>0</v>
      </c>
      <c r="Z51" s="119">
        <v>171</v>
      </c>
      <c r="AA51" s="119"/>
      <c r="AB51" s="226"/>
      <c r="AC51" s="36">
        <f t="shared" si="65"/>
        <v>347</v>
      </c>
      <c r="AD51" s="27">
        <f t="shared" si="66"/>
        <v>1</v>
      </c>
      <c r="AE51" s="101" t="str">
        <f t="shared" si="67"/>
        <v>-</v>
      </c>
      <c r="AF51" s="25">
        <f t="shared" si="68"/>
        <v>1060</v>
      </c>
      <c r="AG51" s="175"/>
      <c r="AH51" s="124">
        <f t="shared" si="48"/>
        <v>347</v>
      </c>
      <c r="AI51" s="72">
        <f t="shared" si="14"/>
        <v>0</v>
      </c>
      <c r="AJ51" s="170" t="str">
        <f t="shared" si="15"/>
        <v/>
      </c>
      <c r="AK51" s="170">
        <f t="shared" si="16"/>
        <v>0</v>
      </c>
      <c r="AL51" s="170">
        <f t="shared" si="17"/>
        <v>0</v>
      </c>
      <c r="AM51" s="171">
        <f t="shared" si="18"/>
        <v>11</v>
      </c>
      <c r="AN51" s="123">
        <f t="shared" si="49"/>
        <v>0</v>
      </c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  <c r="BA51" s="181"/>
      <c r="BB51" s="181"/>
      <c r="BC51" s="181"/>
      <c r="BD51" s="181"/>
      <c r="BE51" s="181"/>
      <c r="BF51" s="181"/>
      <c r="BG51" s="181"/>
      <c r="BH51" s="181"/>
      <c r="BI51" s="172" t="str">
        <f t="shared" si="69"/>
        <v>BRONZE</v>
      </c>
      <c r="BJ51" s="172" t="str">
        <f t="shared" si="69"/>
        <v>-</v>
      </c>
      <c r="BK51" s="172" t="str">
        <f t="shared" si="69"/>
        <v>-</v>
      </c>
      <c r="BL51" s="172" t="str">
        <f t="shared" si="69"/>
        <v>-</v>
      </c>
      <c r="BM51" s="172" t="str">
        <f t="shared" si="69"/>
        <v>-</v>
      </c>
      <c r="BN51" s="172" t="str">
        <f t="shared" si="69"/>
        <v>-</v>
      </c>
      <c r="BO51" s="172" t="str">
        <f t="shared" si="69"/>
        <v>-</v>
      </c>
      <c r="BP51" s="172" t="str">
        <f t="shared" si="69"/>
        <v>-</v>
      </c>
      <c r="BQ51" s="172" t="str">
        <f t="shared" si="69"/>
        <v>-</v>
      </c>
      <c r="BR51" s="172" t="str">
        <f t="shared" si="69"/>
        <v>-</v>
      </c>
      <c r="BS51" s="172" t="str">
        <f t="shared" si="69"/>
        <v>-</v>
      </c>
      <c r="BT51" s="172" t="str">
        <f t="shared" si="69"/>
        <v>-</v>
      </c>
      <c r="BU51" s="172" t="str">
        <f t="shared" si="69"/>
        <v>-</v>
      </c>
      <c r="BV51" s="172" t="str">
        <f t="shared" si="69"/>
        <v>-</v>
      </c>
      <c r="BW51" s="172" t="str">
        <f t="shared" si="69"/>
        <v>-</v>
      </c>
      <c r="BX51" s="172" t="str">
        <f t="shared" si="50"/>
        <v>-</v>
      </c>
      <c r="BY51" s="172" t="str">
        <f t="shared" si="50"/>
        <v>-</v>
      </c>
      <c r="BZ51" s="172" t="str">
        <f t="shared" si="50"/>
        <v>-</v>
      </c>
      <c r="CA51" s="173" t="str">
        <f t="shared" si="22"/>
        <v/>
      </c>
      <c r="CB51" s="173" t="str">
        <f t="shared" si="23"/>
        <v>-</v>
      </c>
      <c r="CC51" s="173" t="str">
        <f t="shared" si="24"/>
        <v/>
      </c>
      <c r="CD51" s="173" t="str">
        <f t="shared" si="25"/>
        <v/>
      </c>
      <c r="CE51" s="176"/>
      <c r="CF51" s="12" t="str">
        <f t="shared" si="26"/>
        <v>-</v>
      </c>
      <c r="CG51" s="175"/>
      <c r="DB51" s="172" t="str">
        <f t="shared" si="70"/>
        <v>BRONZE</v>
      </c>
      <c r="DC51" s="172" t="str">
        <f t="shared" si="70"/>
        <v>-</v>
      </c>
      <c r="DD51" s="172" t="str">
        <f t="shared" si="70"/>
        <v>-</v>
      </c>
      <c r="DE51" s="172" t="str">
        <f t="shared" si="70"/>
        <v>-</v>
      </c>
      <c r="DF51" s="172" t="str">
        <f t="shared" si="70"/>
        <v>-</v>
      </c>
      <c r="DG51" s="172" t="str">
        <f t="shared" si="70"/>
        <v>-</v>
      </c>
      <c r="DH51" s="172" t="str">
        <f t="shared" si="70"/>
        <v>-</v>
      </c>
      <c r="DI51" s="172" t="str">
        <f t="shared" si="70"/>
        <v>-</v>
      </c>
      <c r="DJ51" s="172" t="str">
        <f t="shared" si="70"/>
        <v>-</v>
      </c>
      <c r="DK51" s="172" t="str">
        <f t="shared" si="70"/>
        <v>-</v>
      </c>
      <c r="DL51" s="172" t="str">
        <f t="shared" si="70"/>
        <v>-</v>
      </c>
      <c r="DM51" s="172" t="str">
        <f t="shared" si="70"/>
        <v>-</v>
      </c>
      <c r="DN51" s="172" t="str">
        <f t="shared" si="70"/>
        <v>-</v>
      </c>
      <c r="DO51" s="172" t="str">
        <f t="shared" si="70"/>
        <v>-</v>
      </c>
      <c r="DP51" s="172" t="str">
        <f t="shared" si="70"/>
        <v>-</v>
      </c>
      <c r="DQ51" s="172" t="str">
        <f t="shared" si="51"/>
        <v>-</v>
      </c>
      <c r="DR51" s="172" t="str">
        <f t="shared" si="51"/>
        <v>-</v>
      </c>
      <c r="DS51" s="172" t="str">
        <f t="shared" si="51"/>
        <v>BRONZE</v>
      </c>
      <c r="DT51" s="173" t="str">
        <f t="shared" si="29"/>
        <v/>
      </c>
      <c r="DU51" s="173" t="str">
        <f t="shared" si="30"/>
        <v>-</v>
      </c>
      <c r="DV51" s="173" t="str">
        <f t="shared" si="31"/>
        <v/>
      </c>
      <c r="DW51" s="173" t="str">
        <f t="shared" si="32"/>
        <v/>
      </c>
      <c r="DY51" s="12" t="str">
        <f t="shared" si="33"/>
        <v>-</v>
      </c>
      <c r="DZ51" s="92"/>
      <c r="EA51" s="12" t="str">
        <f t="shared" si="34"/>
        <v>-</v>
      </c>
    </row>
    <row r="52" spans="1:131" x14ac:dyDescent="0.2">
      <c r="A52" s="97">
        <v>32</v>
      </c>
      <c r="B52" s="120"/>
      <c r="C52" s="227" t="s">
        <v>215</v>
      </c>
      <c r="D52" s="119"/>
      <c r="E52" s="210" t="s">
        <v>85</v>
      </c>
      <c r="F52" s="119">
        <v>2008</v>
      </c>
      <c r="G52" s="117"/>
      <c r="H52" s="118"/>
      <c r="I52" s="133">
        <f t="shared" si="56"/>
        <v>0</v>
      </c>
      <c r="J52" s="117"/>
      <c r="K52" s="133">
        <f t="shared" si="57"/>
        <v>0</v>
      </c>
      <c r="L52" s="127">
        <v>3.6</v>
      </c>
      <c r="M52" s="133">
        <f t="shared" si="58"/>
        <v>50</v>
      </c>
      <c r="N52" s="225"/>
      <c r="O52" s="133">
        <f t="shared" si="59"/>
        <v>0</v>
      </c>
      <c r="P52" s="225">
        <v>60</v>
      </c>
      <c r="Q52" s="133">
        <f t="shared" si="60"/>
        <v>110</v>
      </c>
      <c r="R52" s="117">
        <v>3.85</v>
      </c>
      <c r="S52" s="133">
        <f t="shared" si="61"/>
        <v>263</v>
      </c>
      <c r="T52" s="225">
        <v>28</v>
      </c>
      <c r="U52" s="133">
        <f t="shared" si="62"/>
        <v>220</v>
      </c>
      <c r="V52" s="225"/>
      <c r="W52" s="133">
        <f t="shared" si="63"/>
        <v>0</v>
      </c>
      <c r="X52" s="117"/>
      <c r="Y52" s="133">
        <f t="shared" si="64"/>
        <v>0</v>
      </c>
      <c r="Z52" s="222">
        <v>177</v>
      </c>
      <c r="AA52" s="117"/>
      <c r="AB52" s="226"/>
      <c r="AC52" s="36">
        <f t="shared" si="65"/>
        <v>372</v>
      </c>
      <c r="AD52" s="27">
        <f t="shared" si="66"/>
        <v>1</v>
      </c>
      <c r="AE52" s="101" t="str">
        <f t="shared" si="67"/>
        <v>-</v>
      </c>
      <c r="AF52" s="25">
        <f t="shared" si="68"/>
        <v>1015</v>
      </c>
      <c r="AG52" s="175"/>
      <c r="AH52" s="124">
        <f t="shared" si="48"/>
        <v>372</v>
      </c>
      <c r="AI52" s="72">
        <f t="shared" si="14"/>
        <v>0</v>
      </c>
      <c r="AJ52" s="170" t="str">
        <f t="shared" si="15"/>
        <v/>
      </c>
      <c r="AK52" s="170">
        <f t="shared" si="16"/>
        <v>0</v>
      </c>
      <c r="AL52" s="170">
        <f t="shared" si="17"/>
        <v>0</v>
      </c>
      <c r="AM52" s="171">
        <f t="shared" si="18"/>
        <v>11</v>
      </c>
      <c r="AN52" s="123">
        <f t="shared" si="49"/>
        <v>0</v>
      </c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  <c r="BB52" s="181"/>
      <c r="BC52" s="181"/>
      <c r="BD52" s="181"/>
      <c r="BE52" s="181"/>
      <c r="BF52" s="181"/>
      <c r="BG52" s="181"/>
      <c r="BH52" s="181"/>
      <c r="BI52" s="172" t="str">
        <f t="shared" si="69"/>
        <v>BRONZE</v>
      </c>
      <c r="BJ52" s="172" t="str">
        <f t="shared" si="69"/>
        <v>-</v>
      </c>
      <c r="BK52" s="172" t="str">
        <f t="shared" si="69"/>
        <v>-</v>
      </c>
      <c r="BL52" s="172" t="str">
        <f t="shared" si="69"/>
        <v>-</v>
      </c>
      <c r="BM52" s="172" t="str">
        <f t="shared" si="69"/>
        <v>-</v>
      </c>
      <c r="BN52" s="172" t="str">
        <f t="shared" si="69"/>
        <v>-</v>
      </c>
      <c r="BO52" s="172" t="str">
        <f t="shared" si="69"/>
        <v>-</v>
      </c>
      <c r="BP52" s="172" t="str">
        <f t="shared" si="69"/>
        <v>-</v>
      </c>
      <c r="BQ52" s="172" t="str">
        <f t="shared" si="69"/>
        <v>-</v>
      </c>
      <c r="BR52" s="172" t="str">
        <f t="shared" si="69"/>
        <v>-</v>
      </c>
      <c r="BS52" s="172" t="str">
        <f t="shared" si="69"/>
        <v>-</v>
      </c>
      <c r="BT52" s="172" t="str">
        <f t="shared" si="69"/>
        <v>-</v>
      </c>
      <c r="BU52" s="172" t="str">
        <f t="shared" si="69"/>
        <v>-</v>
      </c>
      <c r="BV52" s="172" t="str">
        <f t="shared" si="69"/>
        <v>-</v>
      </c>
      <c r="BW52" s="172" t="str">
        <f t="shared" si="69"/>
        <v>-</v>
      </c>
      <c r="BX52" s="172" t="str">
        <f t="shared" si="50"/>
        <v>-</v>
      </c>
      <c r="BY52" s="172" t="str">
        <f t="shared" si="50"/>
        <v>-</v>
      </c>
      <c r="BZ52" s="172" t="str">
        <f t="shared" si="50"/>
        <v>-</v>
      </c>
      <c r="CA52" s="173" t="str">
        <f t="shared" si="22"/>
        <v/>
      </c>
      <c r="CB52" s="173" t="str">
        <f t="shared" si="23"/>
        <v>-</v>
      </c>
      <c r="CC52" s="173" t="str">
        <f t="shared" si="24"/>
        <v/>
      </c>
      <c r="CD52" s="173" t="str">
        <f t="shared" si="25"/>
        <v/>
      </c>
      <c r="CE52" s="176"/>
      <c r="CF52" s="12" t="str">
        <f t="shared" si="26"/>
        <v>-</v>
      </c>
      <c r="CG52" s="175"/>
      <c r="DB52" s="172" t="str">
        <f t="shared" si="70"/>
        <v>BRONZE</v>
      </c>
      <c r="DC52" s="172" t="str">
        <f t="shared" si="70"/>
        <v>-</v>
      </c>
      <c r="DD52" s="172" t="str">
        <f t="shared" si="70"/>
        <v>-</v>
      </c>
      <c r="DE52" s="172" t="str">
        <f t="shared" si="70"/>
        <v>-</v>
      </c>
      <c r="DF52" s="172" t="str">
        <f t="shared" si="70"/>
        <v>-</v>
      </c>
      <c r="DG52" s="172" t="str">
        <f t="shared" si="70"/>
        <v>-</v>
      </c>
      <c r="DH52" s="172" t="str">
        <f t="shared" si="70"/>
        <v>-</v>
      </c>
      <c r="DI52" s="172" t="str">
        <f t="shared" si="70"/>
        <v>-</v>
      </c>
      <c r="DJ52" s="172" t="str">
        <f t="shared" si="70"/>
        <v>-</v>
      </c>
      <c r="DK52" s="172" t="str">
        <f t="shared" si="70"/>
        <v>-</v>
      </c>
      <c r="DL52" s="172" t="str">
        <f t="shared" si="70"/>
        <v>-</v>
      </c>
      <c r="DM52" s="172" t="str">
        <f t="shared" si="70"/>
        <v>-</v>
      </c>
      <c r="DN52" s="172" t="str">
        <f t="shared" si="70"/>
        <v>-</v>
      </c>
      <c r="DO52" s="172" t="str">
        <f t="shared" si="70"/>
        <v>-</v>
      </c>
      <c r="DP52" s="172" t="str">
        <f t="shared" si="70"/>
        <v>-</v>
      </c>
      <c r="DQ52" s="172" t="str">
        <f t="shared" si="51"/>
        <v>-</v>
      </c>
      <c r="DR52" s="172" t="str">
        <f t="shared" si="51"/>
        <v>-</v>
      </c>
      <c r="DS52" s="172" t="str">
        <f t="shared" si="51"/>
        <v>BRONZE</v>
      </c>
      <c r="DT52" s="173" t="str">
        <f t="shared" si="29"/>
        <v/>
      </c>
      <c r="DU52" s="173" t="str">
        <f t="shared" si="30"/>
        <v>-</v>
      </c>
      <c r="DV52" s="173" t="str">
        <f t="shared" si="31"/>
        <v/>
      </c>
      <c r="DW52" s="173" t="str">
        <f t="shared" si="32"/>
        <v/>
      </c>
      <c r="DY52" s="12" t="str">
        <f t="shared" si="33"/>
        <v>-</v>
      </c>
      <c r="DZ52" s="92"/>
      <c r="EA52" s="12" t="str">
        <f t="shared" si="34"/>
        <v>-</v>
      </c>
    </row>
    <row r="53" spans="1:131" x14ac:dyDescent="0.2">
      <c r="A53" s="97">
        <v>33</v>
      </c>
      <c r="B53" s="120"/>
      <c r="C53" s="227" t="s">
        <v>224</v>
      </c>
      <c r="D53" s="119"/>
      <c r="E53" s="210" t="s">
        <v>85</v>
      </c>
      <c r="F53" s="119">
        <v>2008</v>
      </c>
      <c r="G53" s="117"/>
      <c r="H53" s="118"/>
      <c r="I53" s="133">
        <f t="shared" si="56"/>
        <v>0</v>
      </c>
      <c r="J53" s="117"/>
      <c r="K53" s="133">
        <f t="shared" si="57"/>
        <v>0</v>
      </c>
      <c r="L53" s="117">
        <v>3.9</v>
      </c>
      <c r="M53" s="133">
        <f t="shared" si="58"/>
        <v>70</v>
      </c>
      <c r="N53" s="119"/>
      <c r="O53" s="133">
        <f t="shared" si="59"/>
        <v>0</v>
      </c>
      <c r="P53" s="119">
        <v>24</v>
      </c>
      <c r="Q53" s="133">
        <f t="shared" si="60"/>
        <v>0</v>
      </c>
      <c r="R53" s="117">
        <v>3.6</v>
      </c>
      <c r="S53" s="133">
        <f t="shared" si="61"/>
        <v>225</v>
      </c>
      <c r="T53" s="119">
        <v>7</v>
      </c>
      <c r="U53" s="133">
        <f t="shared" si="62"/>
        <v>10</v>
      </c>
      <c r="V53" s="119"/>
      <c r="W53" s="133">
        <f t="shared" si="63"/>
        <v>0</v>
      </c>
      <c r="X53" s="117"/>
      <c r="Y53" s="133">
        <f t="shared" si="64"/>
        <v>0</v>
      </c>
      <c r="Z53" s="119">
        <v>182</v>
      </c>
      <c r="AA53" s="119"/>
      <c r="AB53" s="226"/>
      <c r="AC53" s="36">
        <f t="shared" si="65"/>
        <v>393</v>
      </c>
      <c r="AD53" s="27">
        <f t="shared" si="66"/>
        <v>1</v>
      </c>
      <c r="AE53" s="101" t="str">
        <f t="shared" si="67"/>
        <v>-</v>
      </c>
      <c r="AF53" s="25">
        <f t="shared" si="68"/>
        <v>698</v>
      </c>
      <c r="AG53" s="175"/>
      <c r="AH53" s="124">
        <f t="shared" si="48"/>
        <v>393</v>
      </c>
      <c r="AI53" s="72">
        <f t="shared" si="14"/>
        <v>0</v>
      </c>
      <c r="AJ53" s="170" t="str">
        <f t="shared" si="15"/>
        <v/>
      </c>
      <c r="AK53" s="170">
        <f t="shared" si="16"/>
        <v>0</v>
      </c>
      <c r="AL53" s="170">
        <f t="shared" si="17"/>
        <v>0</v>
      </c>
      <c r="AM53" s="171">
        <f t="shared" si="18"/>
        <v>11</v>
      </c>
      <c r="AN53" s="123">
        <f t="shared" si="49"/>
        <v>0</v>
      </c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  <c r="BA53" s="181"/>
      <c r="BB53" s="181"/>
      <c r="BC53" s="181"/>
      <c r="BD53" s="181"/>
      <c r="BE53" s="181"/>
      <c r="BF53" s="181"/>
      <c r="BG53" s="181"/>
      <c r="BH53" s="181"/>
      <c r="BI53" s="172" t="str">
        <f t="shared" si="69"/>
        <v>-</v>
      </c>
      <c r="BJ53" s="172" t="str">
        <f t="shared" si="69"/>
        <v>-</v>
      </c>
      <c r="BK53" s="172" t="str">
        <f t="shared" si="69"/>
        <v>-</v>
      </c>
      <c r="BL53" s="172" t="str">
        <f t="shared" si="69"/>
        <v>-</v>
      </c>
      <c r="BM53" s="172" t="str">
        <f t="shared" si="69"/>
        <v>-</v>
      </c>
      <c r="BN53" s="172" t="str">
        <f t="shared" si="69"/>
        <v>-</v>
      </c>
      <c r="BO53" s="172" t="str">
        <f t="shared" si="69"/>
        <v>-</v>
      </c>
      <c r="BP53" s="172" t="str">
        <f t="shared" si="69"/>
        <v>-</v>
      </c>
      <c r="BQ53" s="172" t="str">
        <f t="shared" si="69"/>
        <v>-</v>
      </c>
      <c r="BR53" s="172" t="str">
        <f t="shared" si="69"/>
        <v>-</v>
      </c>
      <c r="BS53" s="172" t="str">
        <f t="shared" si="69"/>
        <v>-</v>
      </c>
      <c r="BT53" s="172" t="str">
        <f t="shared" si="69"/>
        <v>-</v>
      </c>
      <c r="BU53" s="172" t="str">
        <f t="shared" si="69"/>
        <v>-</v>
      </c>
      <c r="BV53" s="172" t="str">
        <f t="shared" si="69"/>
        <v>-</v>
      </c>
      <c r="BW53" s="172" t="str">
        <f t="shared" si="69"/>
        <v>-</v>
      </c>
      <c r="BX53" s="172" t="str">
        <f t="shared" si="50"/>
        <v>-</v>
      </c>
      <c r="BY53" s="172" t="str">
        <f t="shared" si="50"/>
        <v>-</v>
      </c>
      <c r="BZ53" s="172" t="str">
        <f t="shared" si="50"/>
        <v>-</v>
      </c>
      <c r="CA53" s="173" t="str">
        <f t="shared" si="22"/>
        <v/>
      </c>
      <c r="CB53" s="173" t="str">
        <f t="shared" si="23"/>
        <v>-</v>
      </c>
      <c r="CC53" s="173" t="str">
        <f t="shared" si="24"/>
        <v/>
      </c>
      <c r="CD53" s="173" t="str">
        <f t="shared" si="25"/>
        <v/>
      </c>
      <c r="CE53" s="176"/>
      <c r="CF53" s="12" t="str">
        <f t="shared" si="26"/>
        <v>-</v>
      </c>
      <c r="CG53" s="175"/>
      <c r="DB53" s="172" t="str">
        <f t="shared" si="70"/>
        <v>-</v>
      </c>
      <c r="DC53" s="172" t="str">
        <f t="shared" si="70"/>
        <v>-</v>
      </c>
      <c r="DD53" s="172" t="str">
        <f t="shared" si="70"/>
        <v>-</v>
      </c>
      <c r="DE53" s="172" t="str">
        <f t="shared" si="70"/>
        <v>-</v>
      </c>
      <c r="DF53" s="172" t="str">
        <f t="shared" si="70"/>
        <v>-</v>
      </c>
      <c r="DG53" s="172" t="str">
        <f t="shared" si="70"/>
        <v>-</v>
      </c>
      <c r="DH53" s="172" t="str">
        <f t="shared" si="70"/>
        <v>-</v>
      </c>
      <c r="DI53" s="172" t="str">
        <f t="shared" si="70"/>
        <v>-</v>
      </c>
      <c r="DJ53" s="172" t="str">
        <f t="shared" si="70"/>
        <v>-</v>
      </c>
      <c r="DK53" s="172" t="str">
        <f t="shared" si="70"/>
        <v>-</v>
      </c>
      <c r="DL53" s="172" t="str">
        <f t="shared" si="70"/>
        <v>-</v>
      </c>
      <c r="DM53" s="172" t="str">
        <f t="shared" si="70"/>
        <v>-</v>
      </c>
      <c r="DN53" s="172" t="str">
        <f t="shared" si="70"/>
        <v>-</v>
      </c>
      <c r="DO53" s="172" t="str">
        <f t="shared" si="70"/>
        <v>-</v>
      </c>
      <c r="DP53" s="172" t="str">
        <f t="shared" si="70"/>
        <v>-</v>
      </c>
      <c r="DQ53" s="172" t="str">
        <f t="shared" si="51"/>
        <v>-</v>
      </c>
      <c r="DR53" s="172" t="str">
        <f t="shared" si="51"/>
        <v>-</v>
      </c>
      <c r="DS53" s="172" t="str">
        <f t="shared" si="51"/>
        <v>-</v>
      </c>
      <c r="DT53" s="173" t="str">
        <f t="shared" si="29"/>
        <v/>
      </c>
      <c r="DU53" s="173" t="str">
        <f t="shared" si="30"/>
        <v>-</v>
      </c>
      <c r="DV53" s="173" t="str">
        <f t="shared" si="31"/>
        <v/>
      </c>
      <c r="DW53" s="173" t="str">
        <f t="shared" si="32"/>
        <v/>
      </c>
      <c r="DY53" s="12" t="str">
        <f t="shared" si="33"/>
        <v>-</v>
      </c>
      <c r="DZ53" s="92"/>
      <c r="EA53" s="12" t="str">
        <f t="shared" si="34"/>
        <v>-</v>
      </c>
    </row>
    <row r="54" spans="1:131" x14ac:dyDescent="0.2">
      <c r="A54" s="97">
        <v>35</v>
      </c>
      <c r="B54" s="120"/>
      <c r="C54" s="227" t="s">
        <v>221</v>
      </c>
      <c r="D54" s="119"/>
      <c r="E54" s="210" t="s">
        <v>85</v>
      </c>
      <c r="F54" s="119">
        <v>2008</v>
      </c>
      <c r="G54" s="117"/>
      <c r="H54" s="118"/>
      <c r="I54" s="133">
        <f t="shared" si="56"/>
        <v>0</v>
      </c>
      <c r="J54" s="117"/>
      <c r="K54" s="133">
        <f t="shared" si="57"/>
        <v>0</v>
      </c>
      <c r="L54" s="117"/>
      <c r="M54" s="133">
        <f t="shared" si="58"/>
        <v>0</v>
      </c>
      <c r="N54" s="119"/>
      <c r="O54" s="133">
        <f t="shared" si="59"/>
        <v>0</v>
      </c>
      <c r="P54" s="119"/>
      <c r="Q54" s="133">
        <f t="shared" si="60"/>
        <v>0</v>
      </c>
      <c r="R54" s="117"/>
      <c r="S54" s="133">
        <f t="shared" si="61"/>
        <v>0</v>
      </c>
      <c r="T54" s="119"/>
      <c r="U54" s="133">
        <f t="shared" si="62"/>
        <v>0</v>
      </c>
      <c r="V54" s="119"/>
      <c r="W54" s="133">
        <f t="shared" si="63"/>
        <v>0</v>
      </c>
      <c r="X54" s="117"/>
      <c r="Y54" s="133">
        <f t="shared" si="64"/>
        <v>0</v>
      </c>
      <c r="Z54" s="119"/>
      <c r="AA54" s="119"/>
      <c r="AB54" s="226"/>
      <c r="AC54" s="36">
        <f t="shared" si="65"/>
        <v>0</v>
      </c>
      <c r="AD54" s="27">
        <f t="shared" si="66"/>
        <v>0</v>
      </c>
      <c r="AE54" s="101" t="str">
        <f t="shared" si="67"/>
        <v>-</v>
      </c>
      <c r="AF54" s="25">
        <f t="shared" si="68"/>
        <v>0</v>
      </c>
      <c r="AG54" s="175"/>
      <c r="AH54" s="124">
        <f t="shared" si="48"/>
        <v>0</v>
      </c>
      <c r="AI54" s="72">
        <f t="shared" si="14"/>
        <v>0</v>
      </c>
      <c r="AJ54" s="170" t="str">
        <f t="shared" si="15"/>
        <v/>
      </c>
      <c r="AK54" s="170">
        <f t="shared" si="16"/>
        <v>0</v>
      </c>
      <c r="AL54" s="170">
        <f t="shared" si="17"/>
        <v>0</v>
      </c>
      <c r="AM54" s="171">
        <f t="shared" si="18"/>
        <v>11</v>
      </c>
      <c r="AN54" s="123">
        <f t="shared" si="49"/>
        <v>0</v>
      </c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  <c r="BA54" s="181"/>
      <c r="BB54" s="181"/>
      <c r="BC54" s="181"/>
      <c r="BD54" s="181"/>
      <c r="BE54" s="181"/>
      <c r="BF54" s="181"/>
      <c r="BG54" s="181"/>
      <c r="BH54" s="181"/>
      <c r="BI54" s="172" t="str">
        <f t="shared" si="69"/>
        <v>-</v>
      </c>
      <c r="BJ54" s="172" t="str">
        <f t="shared" si="69"/>
        <v>-</v>
      </c>
      <c r="BK54" s="172" t="str">
        <f t="shared" si="69"/>
        <v>-</v>
      </c>
      <c r="BL54" s="172" t="str">
        <f t="shared" si="69"/>
        <v>-</v>
      </c>
      <c r="BM54" s="172" t="str">
        <f t="shared" si="69"/>
        <v>-</v>
      </c>
      <c r="BN54" s="172" t="str">
        <f t="shared" si="69"/>
        <v>-</v>
      </c>
      <c r="BO54" s="172" t="str">
        <f t="shared" si="69"/>
        <v>-</v>
      </c>
      <c r="BP54" s="172" t="str">
        <f t="shared" si="69"/>
        <v>-</v>
      </c>
      <c r="BQ54" s="172" t="str">
        <f t="shared" si="69"/>
        <v>-</v>
      </c>
      <c r="BR54" s="172" t="str">
        <f t="shared" si="69"/>
        <v>-</v>
      </c>
      <c r="BS54" s="172" t="str">
        <f t="shared" si="69"/>
        <v>-</v>
      </c>
      <c r="BT54" s="172" t="str">
        <f t="shared" si="69"/>
        <v>-</v>
      </c>
      <c r="BU54" s="172" t="str">
        <f t="shared" si="69"/>
        <v>-</v>
      </c>
      <c r="BV54" s="172" t="str">
        <f t="shared" si="69"/>
        <v>-</v>
      </c>
      <c r="BW54" s="172" t="str">
        <f t="shared" si="69"/>
        <v>-</v>
      </c>
      <c r="BX54" s="172" t="str">
        <f t="shared" si="50"/>
        <v>-</v>
      </c>
      <c r="BY54" s="172" t="str">
        <f t="shared" si="50"/>
        <v>-</v>
      </c>
      <c r="BZ54" s="172" t="str">
        <f t="shared" si="50"/>
        <v>-</v>
      </c>
      <c r="CA54" s="173" t="str">
        <f t="shared" si="22"/>
        <v/>
      </c>
      <c r="CB54" s="173" t="str">
        <f t="shared" si="23"/>
        <v>-</v>
      </c>
      <c r="CC54" s="173" t="str">
        <f t="shared" si="24"/>
        <v/>
      </c>
      <c r="CD54" s="173" t="str">
        <f t="shared" si="25"/>
        <v/>
      </c>
      <c r="CE54" s="176"/>
      <c r="CF54" s="12" t="str">
        <f t="shared" si="26"/>
        <v>-</v>
      </c>
      <c r="CG54" s="175"/>
      <c r="DB54" s="172" t="str">
        <f t="shared" si="70"/>
        <v>-</v>
      </c>
      <c r="DC54" s="172" t="str">
        <f t="shared" si="70"/>
        <v>-</v>
      </c>
      <c r="DD54" s="172" t="str">
        <f t="shared" si="70"/>
        <v>-</v>
      </c>
      <c r="DE54" s="172" t="str">
        <f t="shared" si="70"/>
        <v>-</v>
      </c>
      <c r="DF54" s="172" t="str">
        <f t="shared" si="70"/>
        <v>-</v>
      </c>
      <c r="DG54" s="172" t="str">
        <f t="shared" si="70"/>
        <v>-</v>
      </c>
      <c r="DH54" s="172" t="str">
        <f t="shared" si="70"/>
        <v>-</v>
      </c>
      <c r="DI54" s="172" t="str">
        <f t="shared" si="70"/>
        <v>-</v>
      </c>
      <c r="DJ54" s="172" t="str">
        <f t="shared" si="70"/>
        <v>-</v>
      </c>
      <c r="DK54" s="172" t="str">
        <f t="shared" si="70"/>
        <v>-</v>
      </c>
      <c r="DL54" s="172" t="str">
        <f t="shared" si="70"/>
        <v>-</v>
      </c>
      <c r="DM54" s="172" t="str">
        <f t="shared" si="70"/>
        <v>-</v>
      </c>
      <c r="DN54" s="172" t="str">
        <f t="shared" si="70"/>
        <v>-</v>
      </c>
      <c r="DO54" s="172" t="str">
        <f t="shared" si="70"/>
        <v>-</v>
      </c>
      <c r="DP54" s="172" t="str">
        <f t="shared" si="70"/>
        <v>-</v>
      </c>
      <c r="DQ54" s="172" t="str">
        <f t="shared" si="51"/>
        <v>-</v>
      </c>
      <c r="DR54" s="172" t="str">
        <f t="shared" si="51"/>
        <v>-</v>
      </c>
      <c r="DS54" s="172" t="str">
        <f t="shared" si="51"/>
        <v>-</v>
      </c>
      <c r="DT54" s="173" t="str">
        <f t="shared" si="29"/>
        <v/>
      </c>
      <c r="DU54" s="173" t="str">
        <f t="shared" si="30"/>
        <v>-</v>
      </c>
      <c r="DV54" s="173" t="str">
        <f t="shared" si="31"/>
        <v/>
      </c>
      <c r="DW54" s="173" t="str">
        <f t="shared" si="32"/>
        <v/>
      </c>
      <c r="DY54" s="12" t="str">
        <f t="shared" si="33"/>
        <v>-</v>
      </c>
      <c r="DZ54" s="92"/>
      <c r="EA54" s="12" t="str">
        <f t="shared" si="34"/>
        <v>-</v>
      </c>
    </row>
    <row r="55" spans="1:131" x14ac:dyDescent="0.2">
      <c r="A55" s="97">
        <v>36</v>
      </c>
      <c r="B55" s="120"/>
      <c r="C55" s="227" t="s">
        <v>223</v>
      </c>
      <c r="D55" s="119"/>
      <c r="E55" s="210" t="s">
        <v>85</v>
      </c>
      <c r="F55" s="119">
        <v>2008</v>
      </c>
      <c r="G55" s="117"/>
      <c r="H55" s="118"/>
      <c r="I55" s="133">
        <f t="shared" si="56"/>
        <v>0</v>
      </c>
      <c r="J55" s="117"/>
      <c r="K55" s="133">
        <f t="shared" si="57"/>
        <v>0</v>
      </c>
      <c r="L55" s="117"/>
      <c r="M55" s="133">
        <f t="shared" si="58"/>
        <v>0</v>
      </c>
      <c r="N55" s="119"/>
      <c r="O55" s="133">
        <f t="shared" si="59"/>
        <v>0</v>
      </c>
      <c r="P55" s="119"/>
      <c r="Q55" s="133">
        <f t="shared" si="60"/>
        <v>0</v>
      </c>
      <c r="R55" s="117"/>
      <c r="S55" s="133">
        <f t="shared" si="61"/>
        <v>0</v>
      </c>
      <c r="T55" s="119"/>
      <c r="U55" s="133">
        <f t="shared" si="62"/>
        <v>0</v>
      </c>
      <c r="V55" s="119"/>
      <c r="W55" s="133">
        <f t="shared" si="63"/>
        <v>0</v>
      </c>
      <c r="X55" s="117"/>
      <c r="Y55" s="133">
        <f t="shared" si="64"/>
        <v>0</v>
      </c>
      <c r="Z55" s="119"/>
      <c r="AA55" s="119"/>
      <c r="AB55" s="226"/>
      <c r="AC55" s="36">
        <f t="shared" si="65"/>
        <v>0</v>
      </c>
      <c r="AD55" s="27">
        <f t="shared" si="66"/>
        <v>0</v>
      </c>
      <c r="AE55" s="101" t="str">
        <f t="shared" si="67"/>
        <v>-</v>
      </c>
      <c r="AF55" s="25">
        <f t="shared" si="68"/>
        <v>0</v>
      </c>
      <c r="AG55" s="175"/>
      <c r="AH55" s="124">
        <f t="shared" si="48"/>
        <v>0</v>
      </c>
      <c r="AI55" s="72">
        <f t="shared" si="14"/>
        <v>0</v>
      </c>
      <c r="AJ55" s="170" t="str">
        <f t="shared" si="15"/>
        <v/>
      </c>
      <c r="AK55" s="170">
        <f t="shared" si="16"/>
        <v>0</v>
      </c>
      <c r="AL55" s="170">
        <f t="shared" si="17"/>
        <v>0</v>
      </c>
      <c r="AM55" s="171">
        <f t="shared" si="18"/>
        <v>11</v>
      </c>
      <c r="AN55" s="123">
        <f t="shared" si="49"/>
        <v>0</v>
      </c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81"/>
      <c r="BA55" s="181"/>
      <c r="BB55" s="181"/>
      <c r="BC55" s="181"/>
      <c r="BD55" s="181"/>
      <c r="BE55" s="181"/>
      <c r="BF55" s="181"/>
      <c r="BG55" s="181"/>
      <c r="BH55" s="181"/>
      <c r="BI55" s="172" t="str">
        <f t="shared" si="69"/>
        <v>-</v>
      </c>
      <c r="BJ55" s="172" t="str">
        <f t="shared" si="69"/>
        <v>-</v>
      </c>
      <c r="BK55" s="172" t="str">
        <f t="shared" si="69"/>
        <v>-</v>
      </c>
      <c r="BL55" s="172" t="str">
        <f t="shared" si="69"/>
        <v>-</v>
      </c>
      <c r="BM55" s="172" t="str">
        <f t="shared" si="69"/>
        <v>-</v>
      </c>
      <c r="BN55" s="172" t="str">
        <f t="shared" si="69"/>
        <v>-</v>
      </c>
      <c r="BO55" s="172" t="str">
        <f t="shared" si="69"/>
        <v>-</v>
      </c>
      <c r="BP55" s="172" t="str">
        <f t="shared" si="69"/>
        <v>-</v>
      </c>
      <c r="BQ55" s="172" t="str">
        <f t="shared" si="69"/>
        <v>-</v>
      </c>
      <c r="BR55" s="172" t="str">
        <f t="shared" si="69"/>
        <v>-</v>
      </c>
      <c r="BS55" s="172" t="str">
        <f t="shared" si="69"/>
        <v>-</v>
      </c>
      <c r="BT55" s="172" t="str">
        <f t="shared" si="69"/>
        <v>-</v>
      </c>
      <c r="BU55" s="172" t="str">
        <f t="shared" si="69"/>
        <v>-</v>
      </c>
      <c r="BV55" s="172" t="str">
        <f t="shared" si="69"/>
        <v>-</v>
      </c>
      <c r="BW55" s="172" t="str">
        <f t="shared" si="69"/>
        <v>-</v>
      </c>
      <c r="BX55" s="172" t="str">
        <f t="shared" si="50"/>
        <v>-</v>
      </c>
      <c r="BY55" s="172" t="str">
        <f t="shared" si="50"/>
        <v>-</v>
      </c>
      <c r="BZ55" s="172" t="str">
        <f t="shared" si="50"/>
        <v>-</v>
      </c>
      <c r="CA55" s="173" t="str">
        <f t="shared" si="22"/>
        <v/>
      </c>
      <c r="CB55" s="173" t="str">
        <f t="shared" si="23"/>
        <v>-</v>
      </c>
      <c r="CC55" s="173" t="str">
        <f t="shared" si="24"/>
        <v/>
      </c>
      <c r="CD55" s="173" t="str">
        <f t="shared" si="25"/>
        <v/>
      </c>
      <c r="CE55" s="176"/>
      <c r="CF55" s="12" t="str">
        <f t="shared" si="26"/>
        <v>-</v>
      </c>
      <c r="CG55" s="175"/>
      <c r="DB55" s="172" t="str">
        <f t="shared" si="70"/>
        <v>-</v>
      </c>
      <c r="DC55" s="172" t="str">
        <f t="shared" si="70"/>
        <v>-</v>
      </c>
      <c r="DD55" s="172" t="str">
        <f t="shared" si="70"/>
        <v>-</v>
      </c>
      <c r="DE55" s="172" t="str">
        <f t="shared" si="70"/>
        <v>-</v>
      </c>
      <c r="DF55" s="172" t="str">
        <f t="shared" si="70"/>
        <v>-</v>
      </c>
      <c r="DG55" s="172" t="str">
        <f t="shared" si="70"/>
        <v>-</v>
      </c>
      <c r="DH55" s="172" t="str">
        <f t="shared" si="70"/>
        <v>-</v>
      </c>
      <c r="DI55" s="172" t="str">
        <f t="shared" si="70"/>
        <v>-</v>
      </c>
      <c r="DJ55" s="172" t="str">
        <f t="shared" si="70"/>
        <v>-</v>
      </c>
      <c r="DK55" s="172" t="str">
        <f t="shared" si="70"/>
        <v>-</v>
      </c>
      <c r="DL55" s="172" t="str">
        <f t="shared" si="70"/>
        <v>-</v>
      </c>
      <c r="DM55" s="172" t="str">
        <f t="shared" si="70"/>
        <v>-</v>
      </c>
      <c r="DN55" s="172" t="str">
        <f t="shared" si="70"/>
        <v>-</v>
      </c>
      <c r="DO55" s="172" t="str">
        <f t="shared" si="70"/>
        <v>-</v>
      </c>
      <c r="DP55" s="172" t="str">
        <f t="shared" si="70"/>
        <v>-</v>
      </c>
      <c r="DQ55" s="172" t="str">
        <f t="shared" si="51"/>
        <v>-</v>
      </c>
      <c r="DR55" s="172" t="str">
        <f t="shared" si="51"/>
        <v>-</v>
      </c>
      <c r="DS55" s="172" t="str">
        <f t="shared" si="51"/>
        <v>-</v>
      </c>
      <c r="DT55" s="173" t="str">
        <f t="shared" si="29"/>
        <v/>
      </c>
      <c r="DU55" s="173" t="str">
        <f t="shared" si="30"/>
        <v>-</v>
      </c>
      <c r="DV55" s="173" t="str">
        <f t="shared" si="31"/>
        <v/>
      </c>
      <c r="DW55" s="173" t="str">
        <f t="shared" si="32"/>
        <v/>
      </c>
      <c r="DY55" s="12" t="str">
        <f t="shared" si="33"/>
        <v>-</v>
      </c>
      <c r="DZ55" s="92"/>
      <c r="EA55" s="12" t="str">
        <f t="shared" si="34"/>
        <v>-</v>
      </c>
    </row>
    <row r="56" spans="1:131" x14ac:dyDescent="0.2">
      <c r="A56" s="97">
        <v>37</v>
      </c>
      <c r="B56" s="120"/>
      <c r="C56" s="228" t="s">
        <v>230</v>
      </c>
      <c r="D56" s="119"/>
      <c r="E56" s="210" t="s">
        <v>85</v>
      </c>
      <c r="F56" s="119">
        <v>2008</v>
      </c>
      <c r="G56" s="117"/>
      <c r="H56" s="118"/>
      <c r="I56" s="133">
        <f t="shared" si="56"/>
        <v>0</v>
      </c>
      <c r="J56" s="117"/>
      <c r="K56" s="133">
        <f t="shared" si="57"/>
        <v>0</v>
      </c>
      <c r="L56" s="117"/>
      <c r="M56" s="133">
        <f t="shared" si="58"/>
        <v>0</v>
      </c>
      <c r="N56" s="119"/>
      <c r="O56" s="133">
        <f t="shared" si="59"/>
        <v>0</v>
      </c>
      <c r="P56" s="119"/>
      <c r="Q56" s="133">
        <f t="shared" si="60"/>
        <v>0</v>
      </c>
      <c r="R56" s="117"/>
      <c r="S56" s="133">
        <f t="shared" si="61"/>
        <v>0</v>
      </c>
      <c r="T56" s="119"/>
      <c r="U56" s="133">
        <f t="shared" si="62"/>
        <v>0</v>
      </c>
      <c r="V56" s="119"/>
      <c r="W56" s="133">
        <f t="shared" si="63"/>
        <v>0</v>
      </c>
      <c r="X56" s="117"/>
      <c r="Y56" s="133">
        <f t="shared" si="64"/>
        <v>0</v>
      </c>
      <c r="Z56" s="119"/>
      <c r="AA56" s="119"/>
      <c r="AB56" s="221"/>
      <c r="AC56" s="36">
        <f t="shared" si="65"/>
        <v>0</v>
      </c>
      <c r="AD56" s="27">
        <f t="shared" si="66"/>
        <v>0</v>
      </c>
      <c r="AE56" s="101" t="str">
        <f t="shared" si="67"/>
        <v>-</v>
      </c>
      <c r="AF56" s="25">
        <f t="shared" si="68"/>
        <v>0</v>
      </c>
      <c r="AG56" s="175"/>
      <c r="AH56" s="124">
        <f t="shared" si="48"/>
        <v>0</v>
      </c>
      <c r="AI56" s="72">
        <f t="shared" si="14"/>
        <v>0</v>
      </c>
      <c r="AJ56" s="170" t="str">
        <f t="shared" si="15"/>
        <v/>
      </c>
      <c r="AK56" s="170">
        <f t="shared" si="16"/>
        <v>0</v>
      </c>
      <c r="AL56" s="170">
        <f t="shared" si="17"/>
        <v>0</v>
      </c>
      <c r="AM56" s="171">
        <f t="shared" si="18"/>
        <v>11</v>
      </c>
      <c r="AN56" s="123">
        <f t="shared" si="49"/>
        <v>0</v>
      </c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  <c r="AZ56" s="181"/>
      <c r="BA56" s="181"/>
      <c r="BB56" s="181"/>
      <c r="BC56" s="181"/>
      <c r="BD56" s="181"/>
      <c r="BE56" s="181"/>
      <c r="BF56" s="181"/>
      <c r="BG56" s="181"/>
      <c r="BH56" s="181"/>
      <c r="BI56" s="172" t="str">
        <f t="shared" si="69"/>
        <v>-</v>
      </c>
      <c r="BJ56" s="172" t="str">
        <f t="shared" si="69"/>
        <v>-</v>
      </c>
      <c r="BK56" s="172" t="str">
        <f t="shared" si="69"/>
        <v>-</v>
      </c>
      <c r="BL56" s="172" t="str">
        <f t="shared" si="69"/>
        <v>-</v>
      </c>
      <c r="BM56" s="172" t="str">
        <f t="shared" si="69"/>
        <v>-</v>
      </c>
      <c r="BN56" s="172" t="str">
        <f t="shared" si="69"/>
        <v>-</v>
      </c>
      <c r="BO56" s="172" t="str">
        <f t="shared" si="69"/>
        <v>-</v>
      </c>
      <c r="BP56" s="172" t="str">
        <f t="shared" si="69"/>
        <v>-</v>
      </c>
      <c r="BQ56" s="172" t="str">
        <f t="shared" si="69"/>
        <v>-</v>
      </c>
      <c r="BR56" s="172" t="str">
        <f t="shared" si="69"/>
        <v>-</v>
      </c>
      <c r="BS56" s="172" t="str">
        <f t="shared" si="69"/>
        <v>-</v>
      </c>
      <c r="BT56" s="172" t="str">
        <f t="shared" si="69"/>
        <v>-</v>
      </c>
      <c r="BU56" s="172" t="str">
        <f t="shared" si="69"/>
        <v>-</v>
      </c>
      <c r="BV56" s="172" t="str">
        <f t="shared" si="69"/>
        <v>-</v>
      </c>
      <c r="BW56" s="172" t="str">
        <f t="shared" si="69"/>
        <v>-</v>
      </c>
      <c r="BX56" s="172" t="str">
        <f t="shared" si="50"/>
        <v>-</v>
      </c>
      <c r="BY56" s="172" t="str">
        <f t="shared" si="50"/>
        <v>-</v>
      </c>
      <c r="BZ56" s="172" t="str">
        <f t="shared" si="50"/>
        <v>-</v>
      </c>
      <c r="CA56" s="173" t="str">
        <f t="shared" si="22"/>
        <v/>
      </c>
      <c r="CB56" s="173" t="str">
        <f t="shared" si="23"/>
        <v>-</v>
      </c>
      <c r="CC56" s="173" t="str">
        <f t="shared" si="24"/>
        <v/>
      </c>
      <c r="CD56" s="173" t="str">
        <f t="shared" si="25"/>
        <v/>
      </c>
      <c r="CE56" s="176"/>
      <c r="CF56" s="12" t="str">
        <f t="shared" si="26"/>
        <v>-</v>
      </c>
      <c r="CG56" s="175"/>
      <c r="DB56" s="172" t="str">
        <f t="shared" si="70"/>
        <v>-</v>
      </c>
      <c r="DC56" s="172" t="str">
        <f t="shared" si="70"/>
        <v>-</v>
      </c>
      <c r="DD56" s="172" t="str">
        <f t="shared" si="70"/>
        <v>-</v>
      </c>
      <c r="DE56" s="172" t="str">
        <f t="shared" si="70"/>
        <v>-</v>
      </c>
      <c r="DF56" s="172" t="str">
        <f t="shared" si="70"/>
        <v>-</v>
      </c>
      <c r="DG56" s="172" t="str">
        <f t="shared" si="70"/>
        <v>-</v>
      </c>
      <c r="DH56" s="172" t="str">
        <f t="shared" si="70"/>
        <v>-</v>
      </c>
      <c r="DI56" s="172" t="str">
        <f t="shared" si="70"/>
        <v>-</v>
      </c>
      <c r="DJ56" s="172" t="str">
        <f t="shared" si="70"/>
        <v>-</v>
      </c>
      <c r="DK56" s="172" t="str">
        <f t="shared" si="70"/>
        <v>-</v>
      </c>
      <c r="DL56" s="172" t="str">
        <f t="shared" si="70"/>
        <v>-</v>
      </c>
      <c r="DM56" s="172" t="str">
        <f t="shared" si="70"/>
        <v>-</v>
      </c>
      <c r="DN56" s="172" t="str">
        <f t="shared" si="70"/>
        <v>-</v>
      </c>
      <c r="DO56" s="172" t="str">
        <f t="shared" si="70"/>
        <v>-</v>
      </c>
      <c r="DP56" s="172" t="str">
        <f t="shared" si="70"/>
        <v>-</v>
      </c>
      <c r="DQ56" s="172" t="str">
        <f t="shared" si="51"/>
        <v>-</v>
      </c>
      <c r="DR56" s="172" t="str">
        <f t="shared" si="51"/>
        <v>-</v>
      </c>
      <c r="DS56" s="172" t="str">
        <f t="shared" si="51"/>
        <v>-</v>
      </c>
      <c r="DT56" s="173" t="str">
        <f t="shared" si="29"/>
        <v/>
      </c>
      <c r="DU56" s="173" t="str">
        <f t="shared" si="30"/>
        <v>-</v>
      </c>
      <c r="DV56" s="173" t="str">
        <f t="shared" si="31"/>
        <v/>
      </c>
      <c r="DW56" s="173" t="str">
        <f t="shared" si="32"/>
        <v/>
      </c>
      <c r="DY56" s="12" t="str">
        <f t="shared" si="33"/>
        <v>-</v>
      </c>
      <c r="DZ56" s="92"/>
      <c r="EA56" s="12" t="str">
        <f t="shared" si="34"/>
        <v>-</v>
      </c>
    </row>
    <row r="57" spans="1:131" x14ac:dyDescent="0.2">
      <c r="A57" s="97">
        <v>38</v>
      </c>
      <c r="B57" s="120"/>
      <c r="C57" s="197"/>
      <c r="D57" s="119"/>
      <c r="E57" s="210"/>
      <c r="F57" s="119"/>
      <c r="G57" s="117"/>
      <c r="H57" s="118"/>
      <c r="I57" s="133">
        <f t="shared" si="0"/>
        <v>0</v>
      </c>
      <c r="J57" s="117"/>
      <c r="K57" s="133">
        <f t="shared" si="1"/>
        <v>0</v>
      </c>
      <c r="L57" s="117"/>
      <c r="M57" s="133">
        <f t="shared" si="2"/>
        <v>0</v>
      </c>
      <c r="N57" s="119"/>
      <c r="O57" s="133">
        <f t="shared" si="54"/>
        <v>0</v>
      </c>
      <c r="P57" s="119"/>
      <c r="Q57" s="133">
        <f t="shared" si="4"/>
        <v>0</v>
      </c>
      <c r="R57" s="117"/>
      <c r="S57" s="133">
        <f t="shared" si="5"/>
        <v>0</v>
      </c>
      <c r="T57" s="119"/>
      <c r="U57" s="133">
        <f t="shared" si="55"/>
        <v>0</v>
      </c>
      <c r="V57" s="119"/>
      <c r="W57" s="133">
        <f t="shared" si="7"/>
        <v>0</v>
      </c>
      <c r="X57" s="117"/>
      <c r="Y57" s="133">
        <f t="shared" si="8"/>
        <v>0</v>
      </c>
      <c r="Z57" s="119"/>
      <c r="AA57" s="119"/>
      <c r="AB57" s="221"/>
      <c r="AC57" s="36">
        <f t="shared" si="9"/>
        <v>0</v>
      </c>
      <c r="AD57" s="27">
        <f t="shared" si="10"/>
        <v>0</v>
      </c>
      <c r="AE57" s="101" t="str">
        <f t="shared" si="11"/>
        <v/>
      </c>
      <c r="AF57" s="25">
        <f t="shared" si="12"/>
        <v>0</v>
      </c>
      <c r="AG57" s="175"/>
      <c r="AH57" s="124">
        <f t="shared" si="48"/>
        <v>0</v>
      </c>
      <c r="AI57" s="72">
        <f t="shared" si="14"/>
        <v>0</v>
      </c>
      <c r="AJ57" s="170" t="str">
        <f t="shared" si="15"/>
        <v/>
      </c>
      <c r="AK57" s="170">
        <f t="shared" si="16"/>
        <v>0</v>
      </c>
      <c r="AL57" s="170">
        <f t="shared" si="17"/>
        <v>0</v>
      </c>
      <c r="AM57" s="171" t="str">
        <f t="shared" si="18"/>
        <v/>
      </c>
      <c r="AN57" s="123">
        <f t="shared" si="49"/>
        <v>0</v>
      </c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  <c r="AZ57" s="181"/>
      <c r="BA57" s="181"/>
      <c r="BB57" s="181"/>
      <c r="BC57" s="181"/>
      <c r="BD57" s="181"/>
      <c r="BE57" s="181"/>
      <c r="BF57" s="181"/>
      <c r="BG57" s="181"/>
      <c r="BH57" s="181"/>
      <c r="BI57" s="172" t="str">
        <f t="shared" si="69"/>
        <v/>
      </c>
      <c r="BJ57" s="172" t="str">
        <f t="shared" si="69"/>
        <v/>
      </c>
      <c r="BK57" s="172" t="str">
        <f t="shared" si="69"/>
        <v/>
      </c>
      <c r="BL57" s="172" t="str">
        <f t="shared" si="69"/>
        <v/>
      </c>
      <c r="BM57" s="172" t="str">
        <f t="shared" si="69"/>
        <v/>
      </c>
      <c r="BN57" s="172" t="str">
        <f t="shared" si="69"/>
        <v/>
      </c>
      <c r="BO57" s="172" t="str">
        <f t="shared" si="69"/>
        <v/>
      </c>
      <c r="BP57" s="172" t="str">
        <f t="shared" si="69"/>
        <v/>
      </c>
      <c r="BQ57" s="172" t="str">
        <f t="shared" si="69"/>
        <v/>
      </c>
      <c r="BR57" s="172" t="str">
        <f t="shared" si="69"/>
        <v/>
      </c>
      <c r="BS57" s="172" t="str">
        <f t="shared" si="69"/>
        <v/>
      </c>
      <c r="BT57" s="172" t="str">
        <f t="shared" si="69"/>
        <v/>
      </c>
      <c r="BU57" s="172" t="str">
        <f t="shared" si="69"/>
        <v/>
      </c>
      <c r="BV57" s="172" t="str">
        <f t="shared" si="69"/>
        <v/>
      </c>
      <c r="BW57" s="172" t="str">
        <f t="shared" si="69"/>
        <v/>
      </c>
      <c r="BX57" s="172" t="str">
        <f t="shared" si="69"/>
        <v/>
      </c>
      <c r="BY57" s="172" t="str">
        <f t="shared" ref="BY57:BZ88" si="71">IF($F57&lt;&gt;"",IF($AF57&gt;=BF$17,IF(($AF57&gt;=BF$17)*($AF57&lt;BF$16),$AO$17,IF(($AF57&gt;=BF$16)*($AF57&lt;BF$15),$AO$16,IF(($AF57&gt;=BF$15)*($AF57&lt;BF$14),$AO$15,IF(($AF57&gt;=BF$14),$AO$14,"")))),"-"),"")</f>
        <v/>
      </c>
      <c r="BZ57" s="172" t="str">
        <f t="shared" si="71"/>
        <v/>
      </c>
      <c r="CA57" s="173" t="str">
        <f t="shared" si="22"/>
        <v/>
      </c>
      <c r="CB57" s="173" t="str">
        <f t="shared" si="23"/>
        <v/>
      </c>
      <c r="CC57" s="173" t="str">
        <f t="shared" si="24"/>
        <v/>
      </c>
      <c r="CD57" s="173" t="str">
        <f t="shared" si="25"/>
        <v/>
      </c>
      <c r="CE57" s="176"/>
      <c r="CF57" s="12" t="str">
        <f t="shared" si="26"/>
        <v/>
      </c>
      <c r="CG57" s="175"/>
      <c r="DB57" s="172" t="str">
        <f t="shared" si="70"/>
        <v/>
      </c>
      <c r="DC57" s="172" t="str">
        <f t="shared" si="70"/>
        <v/>
      </c>
      <c r="DD57" s="172" t="str">
        <f t="shared" si="70"/>
        <v/>
      </c>
      <c r="DE57" s="172" t="str">
        <f t="shared" si="70"/>
        <v/>
      </c>
      <c r="DF57" s="172" t="str">
        <f t="shared" si="70"/>
        <v/>
      </c>
      <c r="DG57" s="172" t="str">
        <f t="shared" si="70"/>
        <v/>
      </c>
      <c r="DH57" s="172" t="str">
        <f t="shared" si="70"/>
        <v/>
      </c>
      <c r="DI57" s="172" t="str">
        <f t="shared" si="70"/>
        <v/>
      </c>
      <c r="DJ57" s="172" t="str">
        <f t="shared" si="70"/>
        <v/>
      </c>
      <c r="DK57" s="172" t="str">
        <f t="shared" si="70"/>
        <v/>
      </c>
      <c r="DL57" s="172" t="str">
        <f t="shared" si="70"/>
        <v/>
      </c>
      <c r="DM57" s="172" t="str">
        <f t="shared" si="70"/>
        <v/>
      </c>
      <c r="DN57" s="172" t="str">
        <f t="shared" si="70"/>
        <v/>
      </c>
      <c r="DO57" s="172" t="str">
        <f t="shared" si="70"/>
        <v/>
      </c>
      <c r="DP57" s="172" t="str">
        <f t="shared" si="70"/>
        <v/>
      </c>
      <c r="DQ57" s="172" t="str">
        <f t="shared" si="70"/>
        <v/>
      </c>
      <c r="DR57" s="172" t="str">
        <f t="shared" ref="DR57:DS88" si="72">IF($F57&lt;&gt;"",IF($AF57&gt;=CY$17,IF(($AF57&gt;=CY$17)*($AF57&lt;CY$16),$CH$17,IF(($AF57&gt;=CY$16)*($AF57&lt;CY$15),$CH$16,IF(($AF57&gt;=CY$15)*($AF57&lt;CY$14),$CH$15,IF(($AF57&gt;=CY$14),$CH$14,"")))),"-"),"")</f>
        <v/>
      </c>
      <c r="DS57" s="172" t="str">
        <f t="shared" si="72"/>
        <v/>
      </c>
      <c r="DT57" s="173" t="str">
        <f t="shared" si="29"/>
        <v/>
      </c>
      <c r="DU57" s="173" t="str">
        <f t="shared" si="30"/>
        <v/>
      </c>
      <c r="DV57" s="173" t="str">
        <f t="shared" si="31"/>
        <v/>
      </c>
      <c r="DW57" s="173" t="str">
        <f t="shared" si="32"/>
        <v/>
      </c>
      <c r="DY57" s="12" t="str">
        <f t="shared" si="33"/>
        <v/>
      </c>
      <c r="DZ57" s="92"/>
      <c r="EA57" s="12" t="str">
        <f t="shared" si="34"/>
        <v/>
      </c>
    </row>
    <row r="58" spans="1:131" x14ac:dyDescent="0.2">
      <c r="A58" s="97">
        <v>39</v>
      </c>
      <c r="B58" s="120"/>
      <c r="C58" s="197"/>
      <c r="D58" s="119"/>
      <c r="E58" s="210"/>
      <c r="F58" s="119"/>
      <c r="G58" s="117"/>
      <c r="H58" s="118"/>
      <c r="I58" s="133">
        <f t="shared" si="0"/>
        <v>0</v>
      </c>
      <c r="J58" s="117"/>
      <c r="K58" s="133">
        <f t="shared" si="1"/>
        <v>0</v>
      </c>
      <c r="L58" s="117"/>
      <c r="M58" s="133">
        <f t="shared" si="2"/>
        <v>0</v>
      </c>
      <c r="N58" s="119"/>
      <c r="O58" s="133">
        <f t="shared" si="54"/>
        <v>0</v>
      </c>
      <c r="P58" s="119"/>
      <c r="Q58" s="133">
        <f t="shared" si="4"/>
        <v>0</v>
      </c>
      <c r="R58" s="117"/>
      <c r="S58" s="133">
        <f t="shared" si="5"/>
        <v>0</v>
      </c>
      <c r="T58" s="119"/>
      <c r="U58" s="133">
        <f t="shared" si="55"/>
        <v>0</v>
      </c>
      <c r="V58" s="119"/>
      <c r="W58" s="133">
        <f t="shared" si="7"/>
        <v>0</v>
      </c>
      <c r="X58" s="117"/>
      <c r="Y58" s="133">
        <f t="shared" si="8"/>
        <v>0</v>
      </c>
      <c r="Z58" s="119"/>
      <c r="AA58" s="119"/>
      <c r="AB58" s="221"/>
      <c r="AC58" s="36">
        <f t="shared" si="9"/>
        <v>0</v>
      </c>
      <c r="AD58" s="27">
        <f t="shared" si="10"/>
        <v>0</v>
      </c>
      <c r="AE58" s="101" t="str">
        <f t="shared" si="11"/>
        <v/>
      </c>
      <c r="AF58" s="25">
        <f t="shared" si="12"/>
        <v>0</v>
      </c>
      <c r="AG58" s="175"/>
      <c r="AH58" s="124">
        <f t="shared" si="48"/>
        <v>0</v>
      </c>
      <c r="AI58" s="72">
        <f t="shared" si="14"/>
        <v>0</v>
      </c>
      <c r="AJ58" s="170" t="str">
        <f t="shared" si="15"/>
        <v/>
      </c>
      <c r="AK58" s="170">
        <f t="shared" si="16"/>
        <v>0</v>
      </c>
      <c r="AL58" s="170">
        <f t="shared" si="17"/>
        <v>0</v>
      </c>
      <c r="AM58" s="171" t="str">
        <f t="shared" si="18"/>
        <v/>
      </c>
      <c r="AN58" s="123">
        <f t="shared" si="49"/>
        <v>0</v>
      </c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72" t="str">
        <f t="shared" si="69"/>
        <v/>
      </c>
      <c r="BJ58" s="172" t="str">
        <f t="shared" si="69"/>
        <v/>
      </c>
      <c r="BK58" s="172" t="str">
        <f t="shared" si="69"/>
        <v/>
      </c>
      <c r="BL58" s="172" t="str">
        <f t="shared" si="69"/>
        <v/>
      </c>
      <c r="BM58" s="172" t="str">
        <f t="shared" si="69"/>
        <v/>
      </c>
      <c r="BN58" s="172" t="str">
        <f t="shared" si="69"/>
        <v/>
      </c>
      <c r="BO58" s="172" t="str">
        <f t="shared" si="69"/>
        <v/>
      </c>
      <c r="BP58" s="172" t="str">
        <f t="shared" si="69"/>
        <v/>
      </c>
      <c r="BQ58" s="172" t="str">
        <f t="shared" si="69"/>
        <v/>
      </c>
      <c r="BR58" s="172" t="str">
        <f t="shared" si="69"/>
        <v/>
      </c>
      <c r="BS58" s="172" t="str">
        <f t="shared" si="69"/>
        <v/>
      </c>
      <c r="BT58" s="172" t="str">
        <f t="shared" si="69"/>
        <v/>
      </c>
      <c r="BU58" s="172" t="str">
        <f t="shared" si="69"/>
        <v/>
      </c>
      <c r="BV58" s="172" t="str">
        <f t="shared" si="69"/>
        <v/>
      </c>
      <c r="BW58" s="172" t="str">
        <f t="shared" si="69"/>
        <v/>
      </c>
      <c r="BX58" s="172" t="str">
        <f t="shared" si="69"/>
        <v/>
      </c>
      <c r="BY58" s="172" t="str">
        <f t="shared" si="71"/>
        <v/>
      </c>
      <c r="BZ58" s="172" t="str">
        <f t="shared" si="71"/>
        <v/>
      </c>
      <c r="CA58" s="173" t="str">
        <f t="shared" si="22"/>
        <v/>
      </c>
      <c r="CB58" s="173" t="str">
        <f t="shared" si="23"/>
        <v/>
      </c>
      <c r="CC58" s="173" t="str">
        <f t="shared" si="24"/>
        <v/>
      </c>
      <c r="CD58" s="173" t="str">
        <f t="shared" si="25"/>
        <v/>
      </c>
      <c r="CE58" s="176"/>
      <c r="CF58" s="12" t="str">
        <f t="shared" si="26"/>
        <v/>
      </c>
      <c r="CG58" s="175"/>
      <c r="DB58" s="172" t="str">
        <f t="shared" si="70"/>
        <v/>
      </c>
      <c r="DC58" s="172" t="str">
        <f t="shared" si="70"/>
        <v/>
      </c>
      <c r="DD58" s="172" t="str">
        <f t="shared" si="70"/>
        <v/>
      </c>
      <c r="DE58" s="172" t="str">
        <f t="shared" si="70"/>
        <v/>
      </c>
      <c r="DF58" s="172" t="str">
        <f t="shared" si="70"/>
        <v/>
      </c>
      <c r="DG58" s="172" t="str">
        <f t="shared" si="70"/>
        <v/>
      </c>
      <c r="DH58" s="172" t="str">
        <f t="shared" si="70"/>
        <v/>
      </c>
      <c r="DI58" s="172" t="str">
        <f t="shared" si="70"/>
        <v/>
      </c>
      <c r="DJ58" s="172" t="str">
        <f t="shared" si="70"/>
        <v/>
      </c>
      <c r="DK58" s="172" t="str">
        <f t="shared" si="70"/>
        <v/>
      </c>
      <c r="DL58" s="172" t="str">
        <f t="shared" si="70"/>
        <v/>
      </c>
      <c r="DM58" s="172" t="str">
        <f t="shared" si="70"/>
        <v/>
      </c>
      <c r="DN58" s="172" t="str">
        <f t="shared" si="70"/>
        <v/>
      </c>
      <c r="DO58" s="172" t="str">
        <f t="shared" si="70"/>
        <v/>
      </c>
      <c r="DP58" s="172" t="str">
        <f t="shared" si="70"/>
        <v/>
      </c>
      <c r="DQ58" s="172" t="str">
        <f t="shared" si="70"/>
        <v/>
      </c>
      <c r="DR58" s="172" t="str">
        <f t="shared" si="72"/>
        <v/>
      </c>
      <c r="DS58" s="172" t="str">
        <f t="shared" si="72"/>
        <v/>
      </c>
      <c r="DT58" s="173" t="str">
        <f t="shared" si="29"/>
        <v/>
      </c>
      <c r="DU58" s="173" t="str">
        <f t="shared" si="30"/>
        <v/>
      </c>
      <c r="DV58" s="173" t="str">
        <f t="shared" si="31"/>
        <v/>
      </c>
      <c r="DW58" s="173" t="str">
        <f t="shared" si="32"/>
        <v/>
      </c>
      <c r="DY58" s="12" t="str">
        <f t="shared" si="33"/>
        <v/>
      </c>
      <c r="DZ58" s="92"/>
      <c r="EA58" s="12" t="str">
        <f t="shared" si="34"/>
        <v/>
      </c>
    </row>
    <row r="59" spans="1:131" x14ac:dyDescent="0.2">
      <c r="A59" s="97">
        <v>40</v>
      </c>
      <c r="B59" s="120"/>
      <c r="C59" s="197"/>
      <c r="D59" s="119"/>
      <c r="E59" s="210"/>
      <c r="F59" s="119"/>
      <c r="G59" s="117"/>
      <c r="H59" s="118"/>
      <c r="I59" s="133">
        <f t="shared" si="0"/>
        <v>0</v>
      </c>
      <c r="J59" s="117"/>
      <c r="K59" s="133">
        <f t="shared" si="1"/>
        <v>0</v>
      </c>
      <c r="L59" s="117"/>
      <c r="M59" s="133">
        <f t="shared" si="2"/>
        <v>0</v>
      </c>
      <c r="N59" s="119"/>
      <c r="O59" s="133">
        <f t="shared" si="54"/>
        <v>0</v>
      </c>
      <c r="P59" s="119"/>
      <c r="Q59" s="133">
        <f t="shared" si="4"/>
        <v>0</v>
      </c>
      <c r="R59" s="117"/>
      <c r="S59" s="133">
        <f t="shared" si="5"/>
        <v>0</v>
      </c>
      <c r="T59" s="119"/>
      <c r="U59" s="133">
        <f t="shared" si="55"/>
        <v>0</v>
      </c>
      <c r="V59" s="119"/>
      <c r="W59" s="133">
        <f t="shared" si="7"/>
        <v>0</v>
      </c>
      <c r="X59" s="117"/>
      <c r="Y59" s="133">
        <f t="shared" si="8"/>
        <v>0</v>
      </c>
      <c r="Z59" s="119"/>
      <c r="AA59" s="119"/>
      <c r="AB59" s="221"/>
      <c r="AC59" s="36">
        <f t="shared" si="9"/>
        <v>0</v>
      </c>
      <c r="AD59" s="27">
        <f t="shared" si="10"/>
        <v>0</v>
      </c>
      <c r="AE59" s="101" t="str">
        <f t="shared" si="11"/>
        <v/>
      </c>
      <c r="AF59" s="25">
        <f t="shared" si="12"/>
        <v>0</v>
      </c>
      <c r="AG59" s="175"/>
      <c r="AH59" s="124">
        <f t="shared" si="48"/>
        <v>0</v>
      </c>
      <c r="AI59" s="72">
        <f t="shared" si="14"/>
        <v>0</v>
      </c>
      <c r="AJ59" s="170" t="str">
        <f t="shared" si="15"/>
        <v/>
      </c>
      <c r="AK59" s="170">
        <f t="shared" si="16"/>
        <v>0</v>
      </c>
      <c r="AL59" s="170">
        <f t="shared" si="17"/>
        <v>0</v>
      </c>
      <c r="AM59" s="171" t="str">
        <f t="shared" si="18"/>
        <v/>
      </c>
      <c r="AN59" s="123">
        <f t="shared" si="49"/>
        <v>0</v>
      </c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  <c r="BA59" s="181"/>
      <c r="BB59" s="181"/>
      <c r="BC59" s="181"/>
      <c r="BD59" s="181"/>
      <c r="BE59" s="181"/>
      <c r="BF59" s="181"/>
      <c r="BG59" s="181"/>
      <c r="BH59" s="181"/>
      <c r="BI59" s="172" t="str">
        <f t="shared" si="69"/>
        <v/>
      </c>
      <c r="BJ59" s="172" t="str">
        <f t="shared" si="69"/>
        <v/>
      </c>
      <c r="BK59" s="172" t="str">
        <f t="shared" si="69"/>
        <v/>
      </c>
      <c r="BL59" s="172" t="str">
        <f t="shared" si="69"/>
        <v/>
      </c>
      <c r="BM59" s="172" t="str">
        <f t="shared" si="69"/>
        <v/>
      </c>
      <c r="BN59" s="172" t="str">
        <f t="shared" si="69"/>
        <v/>
      </c>
      <c r="BO59" s="172" t="str">
        <f t="shared" si="69"/>
        <v/>
      </c>
      <c r="BP59" s="172" t="str">
        <f t="shared" si="69"/>
        <v/>
      </c>
      <c r="BQ59" s="172" t="str">
        <f t="shared" si="69"/>
        <v/>
      </c>
      <c r="BR59" s="172" t="str">
        <f t="shared" si="69"/>
        <v/>
      </c>
      <c r="BS59" s="172" t="str">
        <f t="shared" si="69"/>
        <v/>
      </c>
      <c r="BT59" s="172" t="str">
        <f t="shared" si="69"/>
        <v/>
      </c>
      <c r="BU59" s="172" t="str">
        <f t="shared" si="69"/>
        <v/>
      </c>
      <c r="BV59" s="172" t="str">
        <f t="shared" ref="BV59:BZ90" si="73">IF($F59&lt;&gt;"",IF($AF59&gt;=BC$17,IF(($AF59&gt;=BC$17)*($AF59&lt;BC$16),$AO$17,IF(($AF59&gt;=BC$16)*($AF59&lt;BC$15),$AO$16,IF(($AF59&gt;=BC$15)*($AF59&lt;BC$14),$AO$15,IF(($AF59&gt;=BC$14),$AO$14,"")))),"-"),"")</f>
        <v/>
      </c>
      <c r="BW59" s="172" t="str">
        <f t="shared" si="73"/>
        <v/>
      </c>
      <c r="BX59" s="172" t="str">
        <f t="shared" si="73"/>
        <v/>
      </c>
      <c r="BY59" s="172" t="str">
        <f t="shared" si="71"/>
        <v/>
      </c>
      <c r="BZ59" s="172" t="str">
        <f t="shared" si="71"/>
        <v/>
      </c>
      <c r="CA59" s="173" t="str">
        <f t="shared" si="22"/>
        <v/>
      </c>
      <c r="CB59" s="173" t="str">
        <f t="shared" si="23"/>
        <v/>
      </c>
      <c r="CC59" s="173" t="str">
        <f t="shared" si="24"/>
        <v/>
      </c>
      <c r="CD59" s="173" t="str">
        <f t="shared" si="25"/>
        <v/>
      </c>
      <c r="CE59" s="176"/>
      <c r="CF59" s="12" t="str">
        <f t="shared" si="26"/>
        <v/>
      </c>
      <c r="CG59" s="175"/>
      <c r="DB59" s="172" t="str">
        <f t="shared" si="70"/>
        <v/>
      </c>
      <c r="DC59" s="172" t="str">
        <f t="shared" si="70"/>
        <v/>
      </c>
      <c r="DD59" s="172" t="str">
        <f t="shared" si="70"/>
        <v/>
      </c>
      <c r="DE59" s="172" t="str">
        <f t="shared" si="70"/>
        <v/>
      </c>
      <c r="DF59" s="172" t="str">
        <f t="shared" si="70"/>
        <v/>
      </c>
      <c r="DG59" s="172" t="str">
        <f t="shared" si="70"/>
        <v/>
      </c>
      <c r="DH59" s="172" t="str">
        <f t="shared" si="70"/>
        <v/>
      </c>
      <c r="DI59" s="172" t="str">
        <f t="shared" si="70"/>
        <v/>
      </c>
      <c r="DJ59" s="172" t="str">
        <f t="shared" si="70"/>
        <v/>
      </c>
      <c r="DK59" s="172" t="str">
        <f t="shared" si="70"/>
        <v/>
      </c>
      <c r="DL59" s="172" t="str">
        <f t="shared" si="70"/>
        <v/>
      </c>
      <c r="DM59" s="172" t="str">
        <f t="shared" si="70"/>
        <v/>
      </c>
      <c r="DN59" s="172" t="str">
        <f t="shared" si="70"/>
        <v/>
      </c>
      <c r="DO59" s="172" t="str">
        <f t="shared" ref="DO59:DS90" si="74">IF($F59&lt;&gt;"",IF($AF59&gt;=CV$17,IF(($AF59&gt;=CV$17)*($AF59&lt;CV$16),$CH$17,IF(($AF59&gt;=CV$16)*($AF59&lt;CV$15),$CH$16,IF(($AF59&gt;=CV$15)*($AF59&lt;CV$14),$CH$15,IF(($AF59&gt;=CV$14),$CH$14,"")))),"-"),"")</f>
        <v/>
      </c>
      <c r="DP59" s="172" t="str">
        <f t="shared" si="74"/>
        <v/>
      </c>
      <c r="DQ59" s="172" t="str">
        <f t="shared" si="74"/>
        <v/>
      </c>
      <c r="DR59" s="172" t="str">
        <f t="shared" si="72"/>
        <v/>
      </c>
      <c r="DS59" s="172" t="str">
        <f t="shared" si="72"/>
        <v/>
      </c>
      <c r="DT59" s="173" t="str">
        <f t="shared" si="29"/>
        <v/>
      </c>
      <c r="DU59" s="173" t="str">
        <f t="shared" si="30"/>
        <v/>
      </c>
      <c r="DV59" s="173" t="str">
        <f t="shared" si="31"/>
        <v/>
      </c>
      <c r="DW59" s="173" t="str">
        <f t="shared" si="32"/>
        <v/>
      </c>
      <c r="DY59" s="12" t="str">
        <f t="shared" si="33"/>
        <v/>
      </c>
      <c r="DZ59" s="92"/>
      <c r="EA59" s="12" t="str">
        <f t="shared" si="34"/>
        <v/>
      </c>
    </row>
    <row r="60" spans="1:131" x14ac:dyDescent="0.2">
      <c r="A60" s="97">
        <v>41</v>
      </c>
      <c r="B60" s="120"/>
      <c r="C60" s="197"/>
      <c r="D60" s="119"/>
      <c r="E60" s="210"/>
      <c r="F60" s="119"/>
      <c r="G60" s="117"/>
      <c r="H60" s="118"/>
      <c r="I60" s="133">
        <f t="shared" si="0"/>
        <v>0</v>
      </c>
      <c r="J60" s="117"/>
      <c r="K60" s="133">
        <f t="shared" si="1"/>
        <v>0</v>
      </c>
      <c r="L60" s="117"/>
      <c r="M60" s="133">
        <f t="shared" si="2"/>
        <v>0</v>
      </c>
      <c r="N60" s="119"/>
      <c r="O60" s="133">
        <f t="shared" si="54"/>
        <v>0</v>
      </c>
      <c r="P60" s="119"/>
      <c r="Q60" s="133">
        <f t="shared" si="4"/>
        <v>0</v>
      </c>
      <c r="R60" s="117"/>
      <c r="S60" s="133">
        <f t="shared" si="5"/>
        <v>0</v>
      </c>
      <c r="T60" s="119"/>
      <c r="U60" s="133">
        <f t="shared" si="55"/>
        <v>0</v>
      </c>
      <c r="V60" s="119"/>
      <c r="W60" s="133">
        <f t="shared" si="7"/>
        <v>0</v>
      </c>
      <c r="X60" s="117"/>
      <c r="Y60" s="133">
        <f t="shared" si="8"/>
        <v>0</v>
      </c>
      <c r="Z60" s="119"/>
      <c r="AA60" s="119"/>
      <c r="AB60" s="221"/>
      <c r="AC60" s="36">
        <f t="shared" si="9"/>
        <v>0</v>
      </c>
      <c r="AD60" s="27">
        <f t="shared" si="10"/>
        <v>0</v>
      </c>
      <c r="AE60" s="101" t="str">
        <f t="shared" si="11"/>
        <v/>
      </c>
      <c r="AF60" s="25">
        <f t="shared" si="12"/>
        <v>0</v>
      </c>
      <c r="AG60" s="175"/>
      <c r="AH60" s="124">
        <f t="shared" si="48"/>
        <v>0</v>
      </c>
      <c r="AI60" s="72">
        <f t="shared" si="14"/>
        <v>0</v>
      </c>
      <c r="AJ60" s="170" t="str">
        <f t="shared" si="15"/>
        <v/>
      </c>
      <c r="AK60" s="170">
        <f t="shared" si="16"/>
        <v>0</v>
      </c>
      <c r="AL60" s="170">
        <f t="shared" si="17"/>
        <v>0</v>
      </c>
      <c r="AM60" s="171" t="str">
        <f t="shared" si="18"/>
        <v/>
      </c>
      <c r="AN60" s="123">
        <f t="shared" si="49"/>
        <v>0</v>
      </c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72" t="str">
        <f t="shared" ref="BI60:BU79" si="75">IF($F60&lt;&gt;"",IF($AF60&gt;=AP$17,IF(($AF60&gt;=AP$17)*($AF60&lt;AP$16),$AO$17,IF(($AF60&gt;=AP$16)*($AF60&lt;AP$15),$AO$16,IF(($AF60&gt;=AP$15)*($AF60&lt;AP$14),$AO$15,IF(($AF60&gt;=AP$14),$AO$14,"")))),"-"),"")</f>
        <v/>
      </c>
      <c r="BJ60" s="172" t="str">
        <f t="shared" si="75"/>
        <v/>
      </c>
      <c r="BK60" s="172" t="str">
        <f t="shared" si="75"/>
        <v/>
      </c>
      <c r="BL60" s="172" t="str">
        <f t="shared" si="75"/>
        <v/>
      </c>
      <c r="BM60" s="172" t="str">
        <f t="shared" si="75"/>
        <v/>
      </c>
      <c r="BN60" s="172" t="str">
        <f t="shared" si="75"/>
        <v/>
      </c>
      <c r="BO60" s="172" t="str">
        <f t="shared" si="75"/>
        <v/>
      </c>
      <c r="BP60" s="172" t="str">
        <f t="shared" si="75"/>
        <v/>
      </c>
      <c r="BQ60" s="172" t="str">
        <f t="shared" si="75"/>
        <v/>
      </c>
      <c r="BR60" s="172" t="str">
        <f t="shared" si="75"/>
        <v/>
      </c>
      <c r="BS60" s="172" t="str">
        <f t="shared" si="75"/>
        <v/>
      </c>
      <c r="BT60" s="172" t="str">
        <f t="shared" si="75"/>
        <v/>
      </c>
      <c r="BU60" s="172" t="str">
        <f t="shared" si="75"/>
        <v/>
      </c>
      <c r="BV60" s="172" t="str">
        <f t="shared" si="73"/>
        <v/>
      </c>
      <c r="BW60" s="172" t="str">
        <f t="shared" si="73"/>
        <v/>
      </c>
      <c r="BX60" s="172" t="str">
        <f t="shared" si="73"/>
        <v/>
      </c>
      <c r="BY60" s="172" t="str">
        <f t="shared" si="71"/>
        <v/>
      </c>
      <c r="BZ60" s="172" t="str">
        <f t="shared" si="71"/>
        <v/>
      </c>
      <c r="CA60" s="173" t="str">
        <f t="shared" si="22"/>
        <v/>
      </c>
      <c r="CB60" s="173" t="str">
        <f t="shared" si="23"/>
        <v/>
      </c>
      <c r="CC60" s="173" t="str">
        <f t="shared" si="24"/>
        <v/>
      </c>
      <c r="CD60" s="173" t="str">
        <f t="shared" si="25"/>
        <v/>
      </c>
      <c r="CE60" s="176"/>
      <c r="CF60" s="12" t="str">
        <f t="shared" si="26"/>
        <v/>
      </c>
      <c r="CG60" s="175"/>
      <c r="DB60" s="172" t="str">
        <f t="shared" ref="DB60:DN79" si="76">IF($F60&lt;&gt;"",IF($AF60&gt;=CI$17,IF(($AF60&gt;=CI$17)*($AF60&lt;CI$16),$CH$17,IF(($AF60&gt;=CI$16)*($AF60&lt;CI$15),$CH$16,IF(($AF60&gt;=CI$15)*($AF60&lt;CI$14),$CH$15,IF(($AF60&gt;=CI$14),$CH$14,"")))),"-"),"")</f>
        <v/>
      </c>
      <c r="DC60" s="172" t="str">
        <f t="shared" si="76"/>
        <v/>
      </c>
      <c r="DD60" s="172" t="str">
        <f t="shared" si="76"/>
        <v/>
      </c>
      <c r="DE60" s="172" t="str">
        <f t="shared" si="76"/>
        <v/>
      </c>
      <c r="DF60" s="172" t="str">
        <f t="shared" si="76"/>
        <v/>
      </c>
      <c r="DG60" s="172" t="str">
        <f t="shared" si="76"/>
        <v/>
      </c>
      <c r="DH60" s="172" t="str">
        <f t="shared" si="76"/>
        <v/>
      </c>
      <c r="DI60" s="172" t="str">
        <f t="shared" si="76"/>
        <v/>
      </c>
      <c r="DJ60" s="172" t="str">
        <f t="shared" si="76"/>
        <v/>
      </c>
      <c r="DK60" s="172" t="str">
        <f t="shared" si="76"/>
        <v/>
      </c>
      <c r="DL60" s="172" t="str">
        <f t="shared" si="76"/>
        <v/>
      </c>
      <c r="DM60" s="172" t="str">
        <f t="shared" si="76"/>
        <v/>
      </c>
      <c r="DN60" s="172" t="str">
        <f t="shared" si="76"/>
        <v/>
      </c>
      <c r="DO60" s="172" t="str">
        <f t="shared" si="74"/>
        <v/>
      </c>
      <c r="DP60" s="172" t="str">
        <f t="shared" si="74"/>
        <v/>
      </c>
      <c r="DQ60" s="172" t="str">
        <f t="shared" si="74"/>
        <v/>
      </c>
      <c r="DR60" s="172" t="str">
        <f t="shared" si="72"/>
        <v/>
      </c>
      <c r="DS60" s="172" t="str">
        <f t="shared" si="72"/>
        <v/>
      </c>
      <c r="DT60" s="173" t="str">
        <f t="shared" si="29"/>
        <v/>
      </c>
      <c r="DU60" s="173" t="str">
        <f t="shared" si="30"/>
        <v/>
      </c>
      <c r="DV60" s="173" t="str">
        <f t="shared" si="31"/>
        <v/>
      </c>
      <c r="DW60" s="173" t="str">
        <f t="shared" si="32"/>
        <v/>
      </c>
      <c r="DY60" s="12" t="str">
        <f t="shared" si="33"/>
        <v/>
      </c>
      <c r="DZ60" s="92"/>
      <c r="EA60" s="12" t="str">
        <f t="shared" si="34"/>
        <v/>
      </c>
    </row>
    <row r="61" spans="1:131" x14ac:dyDescent="0.2">
      <c r="A61" s="97">
        <v>42</v>
      </c>
      <c r="B61" s="120"/>
      <c r="C61" s="197"/>
      <c r="D61" s="119"/>
      <c r="E61" s="210"/>
      <c r="F61" s="119"/>
      <c r="G61" s="117"/>
      <c r="H61" s="118"/>
      <c r="I61" s="133">
        <f t="shared" si="0"/>
        <v>0</v>
      </c>
      <c r="J61" s="117"/>
      <c r="K61" s="133">
        <f t="shared" si="1"/>
        <v>0</v>
      </c>
      <c r="L61" s="117"/>
      <c r="M61" s="133">
        <f t="shared" si="2"/>
        <v>0</v>
      </c>
      <c r="N61" s="119"/>
      <c r="O61" s="133">
        <f t="shared" si="54"/>
        <v>0</v>
      </c>
      <c r="P61" s="119"/>
      <c r="Q61" s="133">
        <f t="shared" si="4"/>
        <v>0</v>
      </c>
      <c r="R61" s="117"/>
      <c r="S61" s="133">
        <f t="shared" si="5"/>
        <v>0</v>
      </c>
      <c r="T61" s="119"/>
      <c r="U61" s="133">
        <f t="shared" si="55"/>
        <v>0</v>
      </c>
      <c r="V61" s="119"/>
      <c r="W61" s="133">
        <f t="shared" si="7"/>
        <v>0</v>
      </c>
      <c r="X61" s="117"/>
      <c r="Y61" s="133">
        <f t="shared" si="8"/>
        <v>0</v>
      </c>
      <c r="Z61" s="119"/>
      <c r="AA61" s="119"/>
      <c r="AB61" s="221"/>
      <c r="AC61" s="36">
        <f t="shared" si="9"/>
        <v>0</v>
      </c>
      <c r="AD61" s="27">
        <f t="shared" si="10"/>
        <v>0</v>
      </c>
      <c r="AE61" s="101" t="str">
        <f t="shared" si="11"/>
        <v/>
      </c>
      <c r="AF61" s="25">
        <f t="shared" si="12"/>
        <v>0</v>
      </c>
      <c r="AG61" s="175"/>
      <c r="AH61" s="124">
        <f t="shared" si="48"/>
        <v>0</v>
      </c>
      <c r="AI61" s="72">
        <f t="shared" si="14"/>
        <v>0</v>
      </c>
      <c r="AJ61" s="170" t="str">
        <f t="shared" si="15"/>
        <v/>
      </c>
      <c r="AK61" s="170">
        <f t="shared" si="16"/>
        <v>0</v>
      </c>
      <c r="AL61" s="170">
        <f t="shared" si="17"/>
        <v>0</v>
      </c>
      <c r="AM61" s="171" t="str">
        <f t="shared" si="18"/>
        <v/>
      </c>
      <c r="AN61" s="123">
        <f t="shared" si="49"/>
        <v>0</v>
      </c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72" t="str">
        <f t="shared" si="75"/>
        <v/>
      </c>
      <c r="BJ61" s="172" t="str">
        <f t="shared" si="75"/>
        <v/>
      </c>
      <c r="BK61" s="172" t="str">
        <f t="shared" si="75"/>
        <v/>
      </c>
      <c r="BL61" s="172" t="str">
        <f t="shared" si="75"/>
        <v/>
      </c>
      <c r="BM61" s="172" t="str">
        <f t="shared" si="75"/>
        <v/>
      </c>
      <c r="BN61" s="172" t="str">
        <f t="shared" si="75"/>
        <v/>
      </c>
      <c r="BO61" s="172" t="str">
        <f t="shared" si="75"/>
        <v/>
      </c>
      <c r="BP61" s="172" t="str">
        <f t="shared" si="75"/>
        <v/>
      </c>
      <c r="BQ61" s="172" t="str">
        <f t="shared" si="75"/>
        <v/>
      </c>
      <c r="BR61" s="172" t="str">
        <f t="shared" si="75"/>
        <v/>
      </c>
      <c r="BS61" s="172" t="str">
        <f t="shared" si="75"/>
        <v/>
      </c>
      <c r="BT61" s="172" t="str">
        <f t="shared" si="75"/>
        <v/>
      </c>
      <c r="BU61" s="172" t="str">
        <f t="shared" si="75"/>
        <v/>
      </c>
      <c r="BV61" s="172" t="str">
        <f t="shared" si="73"/>
        <v/>
      </c>
      <c r="BW61" s="172" t="str">
        <f t="shared" si="73"/>
        <v/>
      </c>
      <c r="BX61" s="172" t="str">
        <f t="shared" si="73"/>
        <v/>
      </c>
      <c r="BY61" s="172" t="str">
        <f t="shared" si="71"/>
        <v/>
      </c>
      <c r="BZ61" s="172" t="str">
        <f t="shared" si="71"/>
        <v/>
      </c>
      <c r="CA61" s="173" t="str">
        <f t="shared" si="22"/>
        <v/>
      </c>
      <c r="CB61" s="173" t="str">
        <f t="shared" si="23"/>
        <v/>
      </c>
      <c r="CC61" s="173" t="str">
        <f t="shared" si="24"/>
        <v/>
      </c>
      <c r="CD61" s="173" t="str">
        <f t="shared" si="25"/>
        <v/>
      </c>
      <c r="CE61" s="176"/>
      <c r="CF61" s="12" t="str">
        <f t="shared" si="26"/>
        <v/>
      </c>
      <c r="CG61" s="175"/>
      <c r="DB61" s="172" t="str">
        <f t="shared" si="76"/>
        <v/>
      </c>
      <c r="DC61" s="172" t="str">
        <f t="shared" si="76"/>
        <v/>
      </c>
      <c r="DD61" s="172" t="str">
        <f t="shared" si="76"/>
        <v/>
      </c>
      <c r="DE61" s="172" t="str">
        <f t="shared" si="76"/>
        <v/>
      </c>
      <c r="DF61" s="172" t="str">
        <f t="shared" si="76"/>
        <v/>
      </c>
      <c r="DG61" s="172" t="str">
        <f t="shared" si="76"/>
        <v/>
      </c>
      <c r="DH61" s="172" t="str">
        <f t="shared" si="76"/>
        <v/>
      </c>
      <c r="DI61" s="172" t="str">
        <f t="shared" si="76"/>
        <v/>
      </c>
      <c r="DJ61" s="172" t="str">
        <f t="shared" si="76"/>
        <v/>
      </c>
      <c r="DK61" s="172" t="str">
        <f t="shared" si="76"/>
        <v/>
      </c>
      <c r="DL61" s="172" t="str">
        <f t="shared" si="76"/>
        <v/>
      </c>
      <c r="DM61" s="172" t="str">
        <f t="shared" si="76"/>
        <v/>
      </c>
      <c r="DN61" s="172" t="str">
        <f t="shared" si="76"/>
        <v/>
      </c>
      <c r="DO61" s="172" t="str">
        <f t="shared" si="74"/>
        <v/>
      </c>
      <c r="DP61" s="172" t="str">
        <f t="shared" si="74"/>
        <v/>
      </c>
      <c r="DQ61" s="172" t="str">
        <f t="shared" si="74"/>
        <v/>
      </c>
      <c r="DR61" s="172" t="str">
        <f t="shared" si="72"/>
        <v/>
      </c>
      <c r="DS61" s="172" t="str">
        <f t="shared" si="72"/>
        <v/>
      </c>
      <c r="DT61" s="173" t="str">
        <f t="shared" si="29"/>
        <v/>
      </c>
      <c r="DU61" s="173" t="str">
        <f t="shared" si="30"/>
        <v/>
      </c>
      <c r="DV61" s="173" t="str">
        <f t="shared" si="31"/>
        <v/>
      </c>
      <c r="DW61" s="173" t="str">
        <f t="shared" si="32"/>
        <v/>
      </c>
      <c r="DY61" s="12" t="str">
        <f t="shared" si="33"/>
        <v/>
      </c>
      <c r="DZ61" s="92"/>
      <c r="EA61" s="12" t="str">
        <f t="shared" si="34"/>
        <v/>
      </c>
    </row>
    <row r="62" spans="1:131" x14ac:dyDescent="0.2">
      <c r="A62" s="97">
        <v>43</v>
      </c>
      <c r="B62" s="120"/>
      <c r="C62" s="197"/>
      <c r="D62" s="119"/>
      <c r="E62" s="210"/>
      <c r="F62" s="119"/>
      <c r="G62" s="117"/>
      <c r="H62" s="118"/>
      <c r="I62" s="133">
        <f t="shared" si="0"/>
        <v>0</v>
      </c>
      <c r="J62" s="117"/>
      <c r="K62" s="133">
        <f t="shared" si="1"/>
        <v>0</v>
      </c>
      <c r="L62" s="117"/>
      <c r="M62" s="133">
        <f t="shared" si="2"/>
        <v>0</v>
      </c>
      <c r="N62" s="119"/>
      <c r="O62" s="133">
        <f t="shared" si="54"/>
        <v>0</v>
      </c>
      <c r="P62" s="119"/>
      <c r="Q62" s="133">
        <f t="shared" si="4"/>
        <v>0</v>
      </c>
      <c r="R62" s="117"/>
      <c r="S62" s="133">
        <f t="shared" si="5"/>
        <v>0</v>
      </c>
      <c r="T62" s="119"/>
      <c r="U62" s="133">
        <f t="shared" si="55"/>
        <v>0</v>
      </c>
      <c r="V62" s="119"/>
      <c r="W62" s="133">
        <f t="shared" si="7"/>
        <v>0</v>
      </c>
      <c r="X62" s="117"/>
      <c r="Y62" s="133">
        <f t="shared" si="8"/>
        <v>0</v>
      </c>
      <c r="Z62" s="119"/>
      <c r="AA62" s="119"/>
      <c r="AB62" s="221"/>
      <c r="AC62" s="36">
        <f t="shared" si="9"/>
        <v>0</v>
      </c>
      <c r="AD62" s="27">
        <f t="shared" si="10"/>
        <v>0</v>
      </c>
      <c r="AE62" s="101" t="str">
        <f t="shared" si="11"/>
        <v/>
      </c>
      <c r="AF62" s="25">
        <f t="shared" si="12"/>
        <v>0</v>
      </c>
      <c r="AG62" s="175"/>
      <c r="AH62" s="124">
        <f t="shared" si="48"/>
        <v>0</v>
      </c>
      <c r="AI62" s="72">
        <f t="shared" si="14"/>
        <v>0</v>
      </c>
      <c r="AJ62" s="170" t="str">
        <f t="shared" si="15"/>
        <v/>
      </c>
      <c r="AK62" s="170">
        <f t="shared" si="16"/>
        <v>0</v>
      </c>
      <c r="AL62" s="170">
        <f t="shared" si="17"/>
        <v>0</v>
      </c>
      <c r="AM62" s="171" t="str">
        <f t="shared" si="18"/>
        <v/>
      </c>
      <c r="AN62" s="123">
        <f t="shared" si="49"/>
        <v>0</v>
      </c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  <c r="BB62" s="181"/>
      <c r="BC62" s="181"/>
      <c r="BD62" s="181"/>
      <c r="BE62" s="181"/>
      <c r="BF62" s="181"/>
      <c r="BG62" s="181"/>
      <c r="BH62" s="181"/>
      <c r="BI62" s="172" t="str">
        <f t="shared" si="75"/>
        <v/>
      </c>
      <c r="BJ62" s="172" t="str">
        <f t="shared" si="75"/>
        <v/>
      </c>
      <c r="BK62" s="172" t="str">
        <f t="shared" si="75"/>
        <v/>
      </c>
      <c r="BL62" s="172" t="str">
        <f t="shared" si="75"/>
        <v/>
      </c>
      <c r="BM62" s="172" t="str">
        <f t="shared" si="75"/>
        <v/>
      </c>
      <c r="BN62" s="172" t="str">
        <f t="shared" si="75"/>
        <v/>
      </c>
      <c r="BO62" s="172" t="str">
        <f t="shared" si="75"/>
        <v/>
      </c>
      <c r="BP62" s="172" t="str">
        <f t="shared" si="75"/>
        <v/>
      </c>
      <c r="BQ62" s="172" t="str">
        <f t="shared" si="75"/>
        <v/>
      </c>
      <c r="BR62" s="172" t="str">
        <f t="shared" si="75"/>
        <v/>
      </c>
      <c r="BS62" s="172" t="str">
        <f t="shared" si="75"/>
        <v/>
      </c>
      <c r="BT62" s="172" t="str">
        <f t="shared" si="75"/>
        <v/>
      </c>
      <c r="BU62" s="172" t="str">
        <f t="shared" si="75"/>
        <v/>
      </c>
      <c r="BV62" s="172" t="str">
        <f t="shared" si="73"/>
        <v/>
      </c>
      <c r="BW62" s="172" t="str">
        <f t="shared" si="73"/>
        <v/>
      </c>
      <c r="BX62" s="172" t="str">
        <f t="shared" si="73"/>
        <v/>
      </c>
      <c r="BY62" s="172" t="str">
        <f t="shared" si="71"/>
        <v/>
      </c>
      <c r="BZ62" s="172" t="str">
        <f t="shared" si="71"/>
        <v/>
      </c>
      <c r="CA62" s="173" t="str">
        <f t="shared" si="22"/>
        <v/>
      </c>
      <c r="CB62" s="173" t="str">
        <f t="shared" si="23"/>
        <v/>
      </c>
      <c r="CC62" s="173" t="str">
        <f t="shared" si="24"/>
        <v/>
      </c>
      <c r="CD62" s="173" t="str">
        <f t="shared" si="25"/>
        <v/>
      </c>
      <c r="CE62" s="176"/>
      <c r="CF62" s="12" t="str">
        <f t="shared" si="26"/>
        <v/>
      </c>
      <c r="CG62" s="175"/>
      <c r="DB62" s="172" t="str">
        <f t="shared" si="76"/>
        <v/>
      </c>
      <c r="DC62" s="172" t="str">
        <f t="shared" si="76"/>
        <v/>
      </c>
      <c r="DD62" s="172" t="str">
        <f t="shared" si="76"/>
        <v/>
      </c>
      <c r="DE62" s="172" t="str">
        <f t="shared" si="76"/>
        <v/>
      </c>
      <c r="DF62" s="172" t="str">
        <f t="shared" si="76"/>
        <v/>
      </c>
      <c r="DG62" s="172" t="str">
        <f t="shared" si="76"/>
        <v/>
      </c>
      <c r="DH62" s="172" t="str">
        <f t="shared" si="76"/>
        <v/>
      </c>
      <c r="DI62" s="172" t="str">
        <f t="shared" si="76"/>
        <v/>
      </c>
      <c r="DJ62" s="172" t="str">
        <f t="shared" si="76"/>
        <v/>
      </c>
      <c r="DK62" s="172" t="str">
        <f t="shared" si="76"/>
        <v/>
      </c>
      <c r="DL62" s="172" t="str">
        <f t="shared" si="76"/>
        <v/>
      </c>
      <c r="DM62" s="172" t="str">
        <f t="shared" si="76"/>
        <v/>
      </c>
      <c r="DN62" s="172" t="str">
        <f t="shared" si="76"/>
        <v/>
      </c>
      <c r="DO62" s="172" t="str">
        <f t="shared" si="74"/>
        <v/>
      </c>
      <c r="DP62" s="172" t="str">
        <f t="shared" si="74"/>
        <v/>
      </c>
      <c r="DQ62" s="172" t="str">
        <f t="shared" si="74"/>
        <v/>
      </c>
      <c r="DR62" s="172" t="str">
        <f t="shared" si="72"/>
        <v/>
      </c>
      <c r="DS62" s="172" t="str">
        <f t="shared" si="72"/>
        <v/>
      </c>
      <c r="DT62" s="173" t="str">
        <f t="shared" si="29"/>
        <v/>
      </c>
      <c r="DU62" s="173" t="str">
        <f t="shared" si="30"/>
        <v/>
      </c>
      <c r="DV62" s="173" t="str">
        <f t="shared" si="31"/>
        <v/>
      </c>
      <c r="DW62" s="173" t="str">
        <f t="shared" si="32"/>
        <v/>
      </c>
      <c r="DY62" s="12" t="str">
        <f t="shared" si="33"/>
        <v/>
      </c>
      <c r="DZ62" s="92"/>
      <c r="EA62" s="12" t="str">
        <f t="shared" si="34"/>
        <v/>
      </c>
    </row>
    <row r="63" spans="1:131" x14ac:dyDescent="0.2">
      <c r="A63" s="97">
        <v>44</v>
      </c>
      <c r="B63" s="120"/>
      <c r="C63" s="197"/>
      <c r="D63" s="119"/>
      <c r="E63" s="210"/>
      <c r="F63" s="119"/>
      <c r="G63" s="117"/>
      <c r="H63" s="118"/>
      <c r="I63" s="133">
        <f t="shared" si="0"/>
        <v>0</v>
      </c>
      <c r="J63" s="117"/>
      <c r="K63" s="133">
        <f t="shared" si="1"/>
        <v>0</v>
      </c>
      <c r="L63" s="117"/>
      <c r="M63" s="133">
        <f t="shared" si="2"/>
        <v>0</v>
      </c>
      <c r="N63" s="119"/>
      <c r="O63" s="133">
        <f t="shared" si="54"/>
        <v>0</v>
      </c>
      <c r="P63" s="119"/>
      <c r="Q63" s="133">
        <f t="shared" si="4"/>
        <v>0</v>
      </c>
      <c r="R63" s="117"/>
      <c r="S63" s="133">
        <f t="shared" si="5"/>
        <v>0</v>
      </c>
      <c r="T63" s="119"/>
      <c r="U63" s="133">
        <f t="shared" si="55"/>
        <v>0</v>
      </c>
      <c r="V63" s="119"/>
      <c r="W63" s="133">
        <f t="shared" si="7"/>
        <v>0</v>
      </c>
      <c r="X63" s="117"/>
      <c r="Y63" s="133">
        <f t="shared" si="8"/>
        <v>0</v>
      </c>
      <c r="Z63" s="119"/>
      <c r="AA63" s="119"/>
      <c r="AB63" s="221"/>
      <c r="AC63" s="36">
        <f t="shared" si="9"/>
        <v>0</v>
      </c>
      <c r="AD63" s="27">
        <f t="shared" si="10"/>
        <v>0</v>
      </c>
      <c r="AE63" s="101" t="str">
        <f t="shared" si="11"/>
        <v/>
      </c>
      <c r="AF63" s="25">
        <f t="shared" si="12"/>
        <v>0</v>
      </c>
      <c r="AG63" s="175"/>
      <c r="AH63" s="124">
        <f t="shared" si="48"/>
        <v>0</v>
      </c>
      <c r="AI63" s="72">
        <f t="shared" si="14"/>
        <v>0</v>
      </c>
      <c r="AJ63" s="170" t="str">
        <f t="shared" si="15"/>
        <v/>
      </c>
      <c r="AK63" s="170">
        <f t="shared" si="16"/>
        <v>0</v>
      </c>
      <c r="AL63" s="170">
        <f t="shared" si="17"/>
        <v>0</v>
      </c>
      <c r="AM63" s="171" t="str">
        <f t="shared" si="18"/>
        <v/>
      </c>
      <c r="AN63" s="123">
        <f t="shared" si="49"/>
        <v>0</v>
      </c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  <c r="BB63" s="181"/>
      <c r="BC63" s="181"/>
      <c r="BD63" s="181"/>
      <c r="BE63" s="181"/>
      <c r="BF63" s="181"/>
      <c r="BG63" s="181"/>
      <c r="BH63" s="181"/>
      <c r="BI63" s="172" t="str">
        <f t="shared" si="75"/>
        <v/>
      </c>
      <c r="BJ63" s="172" t="str">
        <f t="shared" si="75"/>
        <v/>
      </c>
      <c r="BK63" s="172" t="str">
        <f t="shared" si="75"/>
        <v/>
      </c>
      <c r="BL63" s="172" t="str">
        <f t="shared" si="75"/>
        <v/>
      </c>
      <c r="BM63" s="172" t="str">
        <f t="shared" si="75"/>
        <v/>
      </c>
      <c r="BN63" s="172" t="str">
        <f t="shared" si="75"/>
        <v/>
      </c>
      <c r="BO63" s="172" t="str">
        <f t="shared" si="75"/>
        <v/>
      </c>
      <c r="BP63" s="172" t="str">
        <f t="shared" si="75"/>
        <v/>
      </c>
      <c r="BQ63" s="172" t="str">
        <f t="shared" si="75"/>
        <v/>
      </c>
      <c r="BR63" s="172" t="str">
        <f t="shared" si="75"/>
        <v/>
      </c>
      <c r="BS63" s="172" t="str">
        <f t="shared" si="75"/>
        <v/>
      </c>
      <c r="BT63" s="172" t="str">
        <f t="shared" si="75"/>
        <v/>
      </c>
      <c r="BU63" s="172" t="str">
        <f t="shared" si="75"/>
        <v/>
      </c>
      <c r="BV63" s="172" t="str">
        <f t="shared" si="73"/>
        <v/>
      </c>
      <c r="BW63" s="172" t="str">
        <f t="shared" si="73"/>
        <v/>
      </c>
      <c r="BX63" s="172" t="str">
        <f t="shared" si="73"/>
        <v/>
      </c>
      <c r="BY63" s="172" t="str">
        <f t="shared" si="71"/>
        <v/>
      </c>
      <c r="BZ63" s="172" t="str">
        <f t="shared" si="71"/>
        <v/>
      </c>
      <c r="CA63" s="173" t="str">
        <f t="shared" si="22"/>
        <v/>
      </c>
      <c r="CB63" s="173" t="str">
        <f t="shared" si="23"/>
        <v/>
      </c>
      <c r="CC63" s="173" t="str">
        <f t="shared" si="24"/>
        <v/>
      </c>
      <c r="CD63" s="173" t="str">
        <f t="shared" si="25"/>
        <v/>
      </c>
      <c r="CE63" s="176"/>
      <c r="CF63" s="12" t="str">
        <f t="shared" si="26"/>
        <v/>
      </c>
      <c r="CG63" s="175"/>
      <c r="DB63" s="172" t="str">
        <f t="shared" si="76"/>
        <v/>
      </c>
      <c r="DC63" s="172" t="str">
        <f t="shared" si="76"/>
        <v/>
      </c>
      <c r="DD63" s="172" t="str">
        <f t="shared" si="76"/>
        <v/>
      </c>
      <c r="DE63" s="172" t="str">
        <f t="shared" si="76"/>
        <v/>
      </c>
      <c r="DF63" s="172" t="str">
        <f t="shared" si="76"/>
        <v/>
      </c>
      <c r="DG63" s="172" t="str">
        <f t="shared" si="76"/>
        <v/>
      </c>
      <c r="DH63" s="172" t="str">
        <f t="shared" si="76"/>
        <v/>
      </c>
      <c r="DI63" s="172" t="str">
        <f t="shared" si="76"/>
        <v/>
      </c>
      <c r="DJ63" s="172" t="str">
        <f t="shared" si="76"/>
        <v/>
      </c>
      <c r="DK63" s="172" t="str">
        <f t="shared" si="76"/>
        <v/>
      </c>
      <c r="DL63" s="172" t="str">
        <f t="shared" si="76"/>
        <v/>
      </c>
      <c r="DM63" s="172" t="str">
        <f t="shared" si="76"/>
        <v/>
      </c>
      <c r="DN63" s="172" t="str">
        <f t="shared" si="76"/>
        <v/>
      </c>
      <c r="DO63" s="172" t="str">
        <f t="shared" si="74"/>
        <v/>
      </c>
      <c r="DP63" s="172" t="str">
        <f t="shared" si="74"/>
        <v/>
      </c>
      <c r="DQ63" s="172" t="str">
        <f t="shared" si="74"/>
        <v/>
      </c>
      <c r="DR63" s="172" t="str">
        <f t="shared" si="72"/>
        <v/>
      </c>
      <c r="DS63" s="172" t="str">
        <f t="shared" si="72"/>
        <v/>
      </c>
      <c r="DT63" s="173" t="str">
        <f t="shared" si="29"/>
        <v/>
      </c>
      <c r="DU63" s="173" t="str">
        <f t="shared" si="30"/>
        <v/>
      </c>
      <c r="DV63" s="173" t="str">
        <f t="shared" si="31"/>
        <v/>
      </c>
      <c r="DW63" s="173" t="str">
        <f t="shared" si="32"/>
        <v/>
      </c>
      <c r="DY63" s="12" t="str">
        <f t="shared" si="33"/>
        <v/>
      </c>
      <c r="DZ63" s="92"/>
      <c r="EA63" s="12" t="str">
        <f t="shared" si="34"/>
        <v/>
      </c>
    </row>
    <row r="64" spans="1:131" x14ac:dyDescent="0.2">
      <c r="A64" s="97">
        <v>45</v>
      </c>
      <c r="B64" s="120"/>
      <c r="C64" s="197"/>
      <c r="D64" s="119"/>
      <c r="E64" s="210"/>
      <c r="F64" s="119"/>
      <c r="G64" s="117"/>
      <c r="H64" s="118"/>
      <c r="I64" s="133">
        <f t="shared" si="0"/>
        <v>0</v>
      </c>
      <c r="J64" s="117"/>
      <c r="K64" s="133">
        <f t="shared" si="1"/>
        <v>0</v>
      </c>
      <c r="L64" s="117"/>
      <c r="M64" s="133">
        <f t="shared" si="2"/>
        <v>0</v>
      </c>
      <c r="N64" s="119"/>
      <c r="O64" s="133">
        <f t="shared" si="54"/>
        <v>0</v>
      </c>
      <c r="P64" s="119"/>
      <c r="Q64" s="133">
        <f t="shared" si="4"/>
        <v>0</v>
      </c>
      <c r="R64" s="117"/>
      <c r="S64" s="133">
        <f t="shared" si="5"/>
        <v>0</v>
      </c>
      <c r="T64" s="119"/>
      <c r="U64" s="133">
        <f t="shared" si="55"/>
        <v>0</v>
      </c>
      <c r="V64" s="119"/>
      <c r="W64" s="133">
        <f t="shared" si="7"/>
        <v>0</v>
      </c>
      <c r="X64" s="117"/>
      <c r="Y64" s="133">
        <f t="shared" si="8"/>
        <v>0</v>
      </c>
      <c r="Z64" s="119"/>
      <c r="AA64" s="119"/>
      <c r="AB64" s="221"/>
      <c r="AC64" s="36">
        <f t="shared" si="9"/>
        <v>0</v>
      </c>
      <c r="AD64" s="27">
        <f t="shared" si="10"/>
        <v>0</v>
      </c>
      <c r="AE64" s="101" t="str">
        <f t="shared" si="11"/>
        <v/>
      </c>
      <c r="AF64" s="25">
        <f t="shared" si="12"/>
        <v>0</v>
      </c>
      <c r="AG64" s="175"/>
      <c r="AH64" s="124">
        <f t="shared" si="48"/>
        <v>0</v>
      </c>
      <c r="AI64" s="72">
        <f t="shared" si="14"/>
        <v>0</v>
      </c>
      <c r="AJ64" s="170" t="str">
        <f t="shared" si="15"/>
        <v/>
      </c>
      <c r="AK64" s="170">
        <f t="shared" si="16"/>
        <v>0</v>
      </c>
      <c r="AL64" s="170">
        <f t="shared" si="17"/>
        <v>0</v>
      </c>
      <c r="AM64" s="171" t="str">
        <f t="shared" si="18"/>
        <v/>
      </c>
      <c r="AN64" s="123">
        <f t="shared" si="49"/>
        <v>0</v>
      </c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72" t="str">
        <f t="shared" si="75"/>
        <v/>
      </c>
      <c r="BJ64" s="172" t="str">
        <f t="shared" si="75"/>
        <v/>
      </c>
      <c r="BK64" s="172" t="str">
        <f t="shared" si="75"/>
        <v/>
      </c>
      <c r="BL64" s="172" t="str">
        <f t="shared" si="75"/>
        <v/>
      </c>
      <c r="BM64" s="172" t="str">
        <f t="shared" si="75"/>
        <v/>
      </c>
      <c r="BN64" s="172" t="str">
        <f t="shared" si="75"/>
        <v/>
      </c>
      <c r="BO64" s="172" t="str">
        <f t="shared" si="75"/>
        <v/>
      </c>
      <c r="BP64" s="172" t="str">
        <f t="shared" si="75"/>
        <v/>
      </c>
      <c r="BQ64" s="172" t="str">
        <f t="shared" si="75"/>
        <v/>
      </c>
      <c r="BR64" s="172" t="str">
        <f t="shared" si="75"/>
        <v/>
      </c>
      <c r="BS64" s="172" t="str">
        <f t="shared" si="75"/>
        <v/>
      </c>
      <c r="BT64" s="172" t="str">
        <f t="shared" si="75"/>
        <v/>
      </c>
      <c r="BU64" s="172" t="str">
        <f t="shared" si="75"/>
        <v/>
      </c>
      <c r="BV64" s="172" t="str">
        <f t="shared" si="73"/>
        <v/>
      </c>
      <c r="BW64" s="172" t="str">
        <f t="shared" si="73"/>
        <v/>
      </c>
      <c r="BX64" s="172" t="str">
        <f t="shared" si="73"/>
        <v/>
      </c>
      <c r="BY64" s="172" t="str">
        <f t="shared" si="71"/>
        <v/>
      </c>
      <c r="BZ64" s="172" t="str">
        <f t="shared" si="71"/>
        <v/>
      </c>
      <c r="CA64" s="173" t="str">
        <f t="shared" si="22"/>
        <v/>
      </c>
      <c r="CB64" s="173" t="str">
        <f t="shared" si="23"/>
        <v/>
      </c>
      <c r="CC64" s="173" t="str">
        <f t="shared" si="24"/>
        <v/>
      </c>
      <c r="CD64" s="173" t="str">
        <f t="shared" si="25"/>
        <v/>
      </c>
      <c r="CE64" s="176"/>
      <c r="CF64" s="12" t="str">
        <f t="shared" si="26"/>
        <v/>
      </c>
      <c r="CG64" s="175"/>
      <c r="DB64" s="172" t="str">
        <f t="shared" si="76"/>
        <v/>
      </c>
      <c r="DC64" s="172" t="str">
        <f t="shared" si="76"/>
        <v/>
      </c>
      <c r="DD64" s="172" t="str">
        <f t="shared" si="76"/>
        <v/>
      </c>
      <c r="DE64" s="172" t="str">
        <f t="shared" si="76"/>
        <v/>
      </c>
      <c r="DF64" s="172" t="str">
        <f t="shared" si="76"/>
        <v/>
      </c>
      <c r="DG64" s="172" t="str">
        <f t="shared" si="76"/>
        <v/>
      </c>
      <c r="DH64" s="172" t="str">
        <f t="shared" si="76"/>
        <v/>
      </c>
      <c r="DI64" s="172" t="str">
        <f t="shared" si="76"/>
        <v/>
      </c>
      <c r="DJ64" s="172" t="str">
        <f t="shared" si="76"/>
        <v/>
      </c>
      <c r="DK64" s="172" t="str">
        <f t="shared" si="76"/>
        <v/>
      </c>
      <c r="DL64" s="172" t="str">
        <f t="shared" si="76"/>
        <v/>
      </c>
      <c r="DM64" s="172" t="str">
        <f t="shared" si="76"/>
        <v/>
      </c>
      <c r="DN64" s="172" t="str">
        <f t="shared" si="76"/>
        <v/>
      </c>
      <c r="DO64" s="172" t="str">
        <f t="shared" si="74"/>
        <v/>
      </c>
      <c r="DP64" s="172" t="str">
        <f t="shared" si="74"/>
        <v/>
      </c>
      <c r="DQ64" s="172" t="str">
        <f t="shared" si="74"/>
        <v/>
      </c>
      <c r="DR64" s="172" t="str">
        <f t="shared" si="72"/>
        <v/>
      </c>
      <c r="DS64" s="172" t="str">
        <f t="shared" si="72"/>
        <v/>
      </c>
      <c r="DT64" s="173" t="str">
        <f t="shared" si="29"/>
        <v/>
      </c>
      <c r="DU64" s="173" t="str">
        <f t="shared" si="30"/>
        <v/>
      </c>
      <c r="DV64" s="173" t="str">
        <f t="shared" si="31"/>
        <v/>
      </c>
      <c r="DW64" s="173" t="str">
        <f t="shared" si="32"/>
        <v/>
      </c>
      <c r="DY64" s="12" t="str">
        <f t="shared" si="33"/>
        <v/>
      </c>
      <c r="DZ64" s="92"/>
      <c r="EA64" s="12" t="str">
        <f t="shared" si="34"/>
        <v/>
      </c>
    </row>
    <row r="65" spans="1:131" x14ac:dyDescent="0.2">
      <c r="A65" s="97">
        <v>46</v>
      </c>
      <c r="B65" s="120"/>
      <c r="C65" s="197"/>
      <c r="D65" s="119"/>
      <c r="E65" s="210"/>
      <c r="F65" s="119"/>
      <c r="G65" s="117"/>
      <c r="H65" s="118"/>
      <c r="I65" s="133">
        <f t="shared" si="0"/>
        <v>0</v>
      </c>
      <c r="J65" s="117"/>
      <c r="K65" s="133">
        <f t="shared" si="1"/>
        <v>0</v>
      </c>
      <c r="L65" s="117"/>
      <c r="M65" s="133">
        <f t="shared" si="2"/>
        <v>0</v>
      </c>
      <c r="N65" s="119"/>
      <c r="O65" s="133">
        <f t="shared" si="54"/>
        <v>0</v>
      </c>
      <c r="P65" s="119"/>
      <c r="Q65" s="133">
        <f t="shared" si="4"/>
        <v>0</v>
      </c>
      <c r="R65" s="117"/>
      <c r="S65" s="133">
        <f t="shared" si="5"/>
        <v>0</v>
      </c>
      <c r="T65" s="119"/>
      <c r="U65" s="133">
        <f t="shared" si="55"/>
        <v>0</v>
      </c>
      <c r="V65" s="119"/>
      <c r="W65" s="133">
        <f t="shared" si="7"/>
        <v>0</v>
      </c>
      <c r="X65" s="117"/>
      <c r="Y65" s="133">
        <f t="shared" si="8"/>
        <v>0</v>
      </c>
      <c r="Z65" s="119"/>
      <c r="AA65" s="119"/>
      <c r="AB65" s="119"/>
      <c r="AC65" s="36">
        <f t="shared" si="9"/>
        <v>0</v>
      </c>
      <c r="AD65" s="27">
        <f t="shared" si="10"/>
        <v>0</v>
      </c>
      <c r="AE65" s="101" t="str">
        <f t="shared" si="11"/>
        <v/>
      </c>
      <c r="AF65" s="25">
        <f t="shared" si="12"/>
        <v>0</v>
      </c>
      <c r="AG65" s="175"/>
      <c r="AH65" s="124">
        <f t="shared" si="48"/>
        <v>0</v>
      </c>
      <c r="AI65" s="72">
        <f t="shared" si="14"/>
        <v>0</v>
      </c>
      <c r="AJ65" s="170" t="str">
        <f t="shared" si="15"/>
        <v/>
      </c>
      <c r="AK65" s="170">
        <f t="shared" si="16"/>
        <v>0</v>
      </c>
      <c r="AL65" s="170">
        <f t="shared" si="17"/>
        <v>0</v>
      </c>
      <c r="AM65" s="171" t="str">
        <f t="shared" si="18"/>
        <v/>
      </c>
      <c r="AN65" s="123">
        <f t="shared" si="49"/>
        <v>0</v>
      </c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  <c r="BB65" s="181"/>
      <c r="BC65" s="181"/>
      <c r="BD65" s="181"/>
      <c r="BE65" s="181"/>
      <c r="BF65" s="181"/>
      <c r="BG65" s="181"/>
      <c r="BH65" s="181"/>
      <c r="BI65" s="172" t="str">
        <f t="shared" si="75"/>
        <v/>
      </c>
      <c r="BJ65" s="172" t="str">
        <f t="shared" si="75"/>
        <v/>
      </c>
      <c r="BK65" s="172" t="str">
        <f t="shared" si="75"/>
        <v/>
      </c>
      <c r="BL65" s="172" t="str">
        <f t="shared" si="75"/>
        <v/>
      </c>
      <c r="BM65" s="172" t="str">
        <f t="shared" si="75"/>
        <v/>
      </c>
      <c r="BN65" s="172" t="str">
        <f t="shared" si="75"/>
        <v/>
      </c>
      <c r="BO65" s="172" t="str">
        <f t="shared" si="75"/>
        <v/>
      </c>
      <c r="BP65" s="172" t="str">
        <f t="shared" si="75"/>
        <v/>
      </c>
      <c r="BQ65" s="172" t="str">
        <f t="shared" si="75"/>
        <v/>
      </c>
      <c r="BR65" s="172" t="str">
        <f t="shared" si="75"/>
        <v/>
      </c>
      <c r="BS65" s="172" t="str">
        <f t="shared" si="75"/>
        <v/>
      </c>
      <c r="BT65" s="172" t="str">
        <f t="shared" si="75"/>
        <v/>
      </c>
      <c r="BU65" s="172" t="str">
        <f t="shared" si="75"/>
        <v/>
      </c>
      <c r="BV65" s="172" t="str">
        <f t="shared" si="73"/>
        <v/>
      </c>
      <c r="BW65" s="172" t="str">
        <f t="shared" si="73"/>
        <v/>
      </c>
      <c r="BX65" s="172" t="str">
        <f t="shared" si="73"/>
        <v/>
      </c>
      <c r="BY65" s="172" t="str">
        <f t="shared" si="71"/>
        <v/>
      </c>
      <c r="BZ65" s="172" t="str">
        <f t="shared" si="71"/>
        <v/>
      </c>
      <c r="CA65" s="173" t="str">
        <f t="shared" si="22"/>
        <v/>
      </c>
      <c r="CB65" s="173" t="str">
        <f t="shared" si="23"/>
        <v/>
      </c>
      <c r="CC65" s="173" t="str">
        <f t="shared" si="24"/>
        <v/>
      </c>
      <c r="CD65" s="173" t="str">
        <f t="shared" si="25"/>
        <v/>
      </c>
      <c r="CE65" s="176"/>
      <c r="CF65" s="12" t="str">
        <f t="shared" si="26"/>
        <v/>
      </c>
      <c r="CG65" s="175"/>
      <c r="DB65" s="172" t="str">
        <f t="shared" si="76"/>
        <v/>
      </c>
      <c r="DC65" s="172" t="str">
        <f t="shared" si="76"/>
        <v/>
      </c>
      <c r="DD65" s="172" t="str">
        <f t="shared" si="76"/>
        <v/>
      </c>
      <c r="DE65" s="172" t="str">
        <f t="shared" si="76"/>
        <v/>
      </c>
      <c r="DF65" s="172" t="str">
        <f t="shared" si="76"/>
        <v/>
      </c>
      <c r="DG65" s="172" t="str">
        <f t="shared" si="76"/>
        <v/>
      </c>
      <c r="DH65" s="172" t="str">
        <f t="shared" si="76"/>
        <v/>
      </c>
      <c r="DI65" s="172" t="str">
        <f t="shared" si="76"/>
        <v/>
      </c>
      <c r="DJ65" s="172" t="str">
        <f t="shared" si="76"/>
        <v/>
      </c>
      <c r="DK65" s="172" t="str">
        <f t="shared" si="76"/>
        <v/>
      </c>
      <c r="DL65" s="172" t="str">
        <f t="shared" si="76"/>
        <v/>
      </c>
      <c r="DM65" s="172" t="str">
        <f t="shared" si="76"/>
        <v/>
      </c>
      <c r="DN65" s="172" t="str">
        <f t="shared" si="76"/>
        <v/>
      </c>
      <c r="DO65" s="172" t="str">
        <f t="shared" si="74"/>
        <v/>
      </c>
      <c r="DP65" s="172" t="str">
        <f t="shared" si="74"/>
        <v/>
      </c>
      <c r="DQ65" s="172" t="str">
        <f t="shared" si="74"/>
        <v/>
      </c>
      <c r="DR65" s="172" t="str">
        <f t="shared" si="72"/>
        <v/>
      </c>
      <c r="DS65" s="172" t="str">
        <f t="shared" si="72"/>
        <v/>
      </c>
      <c r="DT65" s="173" t="str">
        <f t="shared" si="29"/>
        <v/>
      </c>
      <c r="DU65" s="173" t="str">
        <f t="shared" si="30"/>
        <v/>
      </c>
      <c r="DV65" s="173" t="str">
        <f t="shared" si="31"/>
        <v/>
      </c>
      <c r="DW65" s="173" t="str">
        <f t="shared" si="32"/>
        <v/>
      </c>
      <c r="DY65" s="12" t="str">
        <f t="shared" si="33"/>
        <v/>
      </c>
      <c r="DZ65" s="92"/>
      <c r="EA65" s="12" t="str">
        <f t="shared" si="34"/>
        <v/>
      </c>
    </row>
    <row r="66" spans="1:131" x14ac:dyDescent="0.2">
      <c r="A66" s="97">
        <v>47</v>
      </c>
      <c r="B66" s="120"/>
      <c r="C66" s="197"/>
      <c r="D66" s="119"/>
      <c r="E66" s="210"/>
      <c r="F66" s="119"/>
      <c r="G66" s="117"/>
      <c r="H66" s="118"/>
      <c r="I66" s="133">
        <f t="shared" si="0"/>
        <v>0</v>
      </c>
      <c r="J66" s="117"/>
      <c r="K66" s="133">
        <f t="shared" si="1"/>
        <v>0</v>
      </c>
      <c r="L66" s="117"/>
      <c r="M66" s="133">
        <f t="shared" si="2"/>
        <v>0</v>
      </c>
      <c r="N66" s="119"/>
      <c r="O66" s="133">
        <f t="shared" si="54"/>
        <v>0</v>
      </c>
      <c r="P66" s="119"/>
      <c r="Q66" s="133">
        <f t="shared" si="4"/>
        <v>0</v>
      </c>
      <c r="R66" s="117"/>
      <c r="S66" s="133">
        <f t="shared" si="5"/>
        <v>0</v>
      </c>
      <c r="T66" s="119"/>
      <c r="U66" s="133">
        <f t="shared" si="55"/>
        <v>0</v>
      </c>
      <c r="V66" s="119"/>
      <c r="W66" s="133">
        <f t="shared" si="7"/>
        <v>0</v>
      </c>
      <c r="X66" s="117"/>
      <c r="Y66" s="133">
        <f t="shared" si="8"/>
        <v>0</v>
      </c>
      <c r="Z66" s="119"/>
      <c r="AA66" s="119"/>
      <c r="AB66" s="119"/>
      <c r="AC66" s="36">
        <f t="shared" si="9"/>
        <v>0</v>
      </c>
      <c r="AD66" s="27">
        <f t="shared" si="10"/>
        <v>0</v>
      </c>
      <c r="AE66" s="101" t="str">
        <f t="shared" si="11"/>
        <v/>
      </c>
      <c r="AF66" s="25">
        <f t="shared" si="12"/>
        <v>0</v>
      </c>
      <c r="AG66" s="175"/>
      <c r="AH66" s="124">
        <f t="shared" si="48"/>
        <v>0</v>
      </c>
      <c r="AI66" s="72">
        <f t="shared" si="14"/>
        <v>0</v>
      </c>
      <c r="AJ66" s="170" t="str">
        <f t="shared" si="15"/>
        <v/>
      </c>
      <c r="AK66" s="170">
        <f t="shared" si="16"/>
        <v>0</v>
      </c>
      <c r="AL66" s="170">
        <f t="shared" si="17"/>
        <v>0</v>
      </c>
      <c r="AM66" s="171" t="str">
        <f t="shared" si="18"/>
        <v/>
      </c>
      <c r="AN66" s="123">
        <f t="shared" si="49"/>
        <v>0</v>
      </c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  <c r="BB66" s="181"/>
      <c r="BC66" s="181"/>
      <c r="BD66" s="181"/>
      <c r="BE66" s="181"/>
      <c r="BF66" s="181"/>
      <c r="BG66" s="181"/>
      <c r="BH66" s="181"/>
      <c r="BI66" s="172" t="str">
        <f t="shared" si="75"/>
        <v/>
      </c>
      <c r="BJ66" s="172" t="str">
        <f t="shared" si="75"/>
        <v/>
      </c>
      <c r="BK66" s="172" t="str">
        <f t="shared" si="75"/>
        <v/>
      </c>
      <c r="BL66" s="172" t="str">
        <f t="shared" si="75"/>
        <v/>
      </c>
      <c r="BM66" s="172" t="str">
        <f t="shared" si="75"/>
        <v/>
      </c>
      <c r="BN66" s="172" t="str">
        <f t="shared" si="75"/>
        <v/>
      </c>
      <c r="BO66" s="172" t="str">
        <f t="shared" si="75"/>
        <v/>
      </c>
      <c r="BP66" s="172" t="str">
        <f t="shared" si="75"/>
        <v/>
      </c>
      <c r="BQ66" s="172" t="str">
        <f t="shared" si="75"/>
        <v/>
      </c>
      <c r="BR66" s="172" t="str">
        <f t="shared" si="75"/>
        <v/>
      </c>
      <c r="BS66" s="172" t="str">
        <f t="shared" si="75"/>
        <v/>
      </c>
      <c r="BT66" s="172" t="str">
        <f t="shared" si="75"/>
        <v/>
      </c>
      <c r="BU66" s="172" t="str">
        <f t="shared" si="75"/>
        <v/>
      </c>
      <c r="BV66" s="172" t="str">
        <f t="shared" si="73"/>
        <v/>
      </c>
      <c r="BW66" s="172" t="str">
        <f t="shared" si="73"/>
        <v/>
      </c>
      <c r="BX66" s="172" t="str">
        <f t="shared" si="73"/>
        <v/>
      </c>
      <c r="BY66" s="172" t="str">
        <f t="shared" si="71"/>
        <v/>
      </c>
      <c r="BZ66" s="172" t="str">
        <f t="shared" si="71"/>
        <v/>
      </c>
      <c r="CA66" s="173" t="str">
        <f t="shared" si="22"/>
        <v/>
      </c>
      <c r="CB66" s="173" t="str">
        <f t="shared" si="23"/>
        <v/>
      </c>
      <c r="CC66" s="173" t="str">
        <f t="shared" si="24"/>
        <v/>
      </c>
      <c r="CD66" s="173" t="str">
        <f t="shared" si="25"/>
        <v/>
      </c>
      <c r="CE66" s="176"/>
      <c r="CF66" s="12" t="str">
        <f t="shared" si="26"/>
        <v/>
      </c>
      <c r="CG66" s="175"/>
      <c r="DB66" s="172" t="str">
        <f t="shared" si="76"/>
        <v/>
      </c>
      <c r="DC66" s="172" t="str">
        <f t="shared" si="76"/>
        <v/>
      </c>
      <c r="DD66" s="172" t="str">
        <f t="shared" si="76"/>
        <v/>
      </c>
      <c r="DE66" s="172" t="str">
        <f t="shared" si="76"/>
        <v/>
      </c>
      <c r="DF66" s="172" t="str">
        <f t="shared" si="76"/>
        <v/>
      </c>
      <c r="DG66" s="172" t="str">
        <f t="shared" si="76"/>
        <v/>
      </c>
      <c r="DH66" s="172" t="str">
        <f t="shared" si="76"/>
        <v/>
      </c>
      <c r="DI66" s="172" t="str">
        <f t="shared" si="76"/>
        <v/>
      </c>
      <c r="DJ66" s="172" t="str">
        <f t="shared" si="76"/>
        <v/>
      </c>
      <c r="DK66" s="172" t="str">
        <f t="shared" si="76"/>
        <v/>
      </c>
      <c r="DL66" s="172" t="str">
        <f t="shared" si="76"/>
        <v/>
      </c>
      <c r="DM66" s="172" t="str">
        <f t="shared" si="76"/>
        <v/>
      </c>
      <c r="DN66" s="172" t="str">
        <f t="shared" si="76"/>
        <v/>
      </c>
      <c r="DO66" s="172" t="str">
        <f t="shared" si="74"/>
        <v/>
      </c>
      <c r="DP66" s="172" t="str">
        <f t="shared" si="74"/>
        <v/>
      </c>
      <c r="DQ66" s="172" t="str">
        <f t="shared" si="74"/>
        <v/>
      </c>
      <c r="DR66" s="172" t="str">
        <f t="shared" si="72"/>
        <v/>
      </c>
      <c r="DS66" s="172" t="str">
        <f t="shared" si="72"/>
        <v/>
      </c>
      <c r="DT66" s="173" t="str">
        <f t="shared" si="29"/>
        <v/>
      </c>
      <c r="DU66" s="173" t="str">
        <f t="shared" si="30"/>
        <v/>
      </c>
      <c r="DV66" s="173" t="str">
        <f t="shared" si="31"/>
        <v/>
      </c>
      <c r="DW66" s="173" t="str">
        <f t="shared" si="32"/>
        <v/>
      </c>
      <c r="DY66" s="12" t="str">
        <f t="shared" si="33"/>
        <v/>
      </c>
      <c r="DZ66" s="92"/>
      <c r="EA66" s="12" t="str">
        <f t="shared" si="34"/>
        <v/>
      </c>
    </row>
    <row r="67" spans="1:131" x14ac:dyDescent="0.2">
      <c r="A67" s="97">
        <v>48</v>
      </c>
      <c r="B67" s="120"/>
      <c r="C67" s="197"/>
      <c r="D67" s="119"/>
      <c r="E67" s="210"/>
      <c r="F67" s="119"/>
      <c r="G67" s="117"/>
      <c r="H67" s="118"/>
      <c r="I67" s="133">
        <f t="shared" si="0"/>
        <v>0</v>
      </c>
      <c r="J67" s="117"/>
      <c r="K67" s="133">
        <f t="shared" si="1"/>
        <v>0</v>
      </c>
      <c r="L67" s="117"/>
      <c r="M67" s="133">
        <f t="shared" si="2"/>
        <v>0</v>
      </c>
      <c r="N67" s="119"/>
      <c r="O67" s="133">
        <f t="shared" si="54"/>
        <v>0</v>
      </c>
      <c r="P67" s="119"/>
      <c r="Q67" s="133">
        <f t="shared" si="4"/>
        <v>0</v>
      </c>
      <c r="R67" s="117"/>
      <c r="S67" s="133">
        <f t="shared" si="5"/>
        <v>0</v>
      </c>
      <c r="T67" s="119"/>
      <c r="U67" s="133">
        <f t="shared" si="55"/>
        <v>0</v>
      </c>
      <c r="V67" s="119"/>
      <c r="W67" s="133">
        <f t="shared" si="7"/>
        <v>0</v>
      </c>
      <c r="X67" s="117"/>
      <c r="Y67" s="133">
        <f t="shared" si="8"/>
        <v>0</v>
      </c>
      <c r="Z67" s="119"/>
      <c r="AA67" s="119"/>
      <c r="AB67" s="221"/>
      <c r="AC67" s="36">
        <f t="shared" si="9"/>
        <v>0</v>
      </c>
      <c r="AD67" s="27">
        <f t="shared" si="10"/>
        <v>0</v>
      </c>
      <c r="AE67" s="101" t="str">
        <f t="shared" si="11"/>
        <v/>
      </c>
      <c r="AF67" s="25">
        <f t="shared" si="12"/>
        <v>0</v>
      </c>
      <c r="AG67" s="175"/>
      <c r="AH67" s="124">
        <f t="shared" si="48"/>
        <v>0</v>
      </c>
      <c r="AI67" s="72">
        <f t="shared" si="14"/>
        <v>0</v>
      </c>
      <c r="AJ67" s="170" t="str">
        <f t="shared" si="15"/>
        <v/>
      </c>
      <c r="AK67" s="170">
        <f t="shared" si="16"/>
        <v>0</v>
      </c>
      <c r="AL67" s="170">
        <f t="shared" si="17"/>
        <v>0</v>
      </c>
      <c r="AM67" s="171" t="str">
        <f t="shared" si="18"/>
        <v/>
      </c>
      <c r="AN67" s="123">
        <f t="shared" si="49"/>
        <v>0</v>
      </c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  <c r="BB67" s="181"/>
      <c r="BC67" s="181"/>
      <c r="BD67" s="181"/>
      <c r="BE67" s="181"/>
      <c r="BF67" s="181"/>
      <c r="BG67" s="181"/>
      <c r="BH67" s="181"/>
      <c r="BI67" s="172" t="str">
        <f t="shared" si="75"/>
        <v/>
      </c>
      <c r="BJ67" s="172" t="str">
        <f t="shared" si="75"/>
        <v/>
      </c>
      <c r="BK67" s="172" t="str">
        <f t="shared" si="75"/>
        <v/>
      </c>
      <c r="BL67" s="172" t="str">
        <f t="shared" si="75"/>
        <v/>
      </c>
      <c r="BM67" s="172" t="str">
        <f t="shared" si="75"/>
        <v/>
      </c>
      <c r="BN67" s="172" t="str">
        <f t="shared" si="75"/>
        <v/>
      </c>
      <c r="BO67" s="172" t="str">
        <f t="shared" si="75"/>
        <v/>
      </c>
      <c r="BP67" s="172" t="str">
        <f t="shared" si="75"/>
        <v/>
      </c>
      <c r="BQ67" s="172" t="str">
        <f t="shared" si="75"/>
        <v/>
      </c>
      <c r="BR67" s="172" t="str">
        <f t="shared" si="75"/>
        <v/>
      </c>
      <c r="BS67" s="172" t="str">
        <f t="shared" si="75"/>
        <v/>
      </c>
      <c r="BT67" s="172" t="str">
        <f t="shared" si="75"/>
        <v/>
      </c>
      <c r="BU67" s="172" t="str">
        <f t="shared" si="75"/>
        <v/>
      </c>
      <c r="BV67" s="172" t="str">
        <f t="shared" si="73"/>
        <v/>
      </c>
      <c r="BW67" s="172" t="str">
        <f t="shared" si="73"/>
        <v/>
      </c>
      <c r="BX67" s="172" t="str">
        <f t="shared" si="73"/>
        <v/>
      </c>
      <c r="BY67" s="172" t="str">
        <f t="shared" si="71"/>
        <v/>
      </c>
      <c r="BZ67" s="172" t="str">
        <f t="shared" si="71"/>
        <v/>
      </c>
      <c r="CA67" s="173" t="str">
        <f t="shared" si="22"/>
        <v/>
      </c>
      <c r="CB67" s="173" t="str">
        <f t="shared" si="23"/>
        <v/>
      </c>
      <c r="CC67" s="173" t="str">
        <f t="shared" si="24"/>
        <v/>
      </c>
      <c r="CD67" s="173" t="str">
        <f t="shared" si="25"/>
        <v/>
      </c>
      <c r="CE67" s="176"/>
      <c r="CF67" s="12" t="str">
        <f t="shared" si="26"/>
        <v/>
      </c>
      <c r="CG67" s="175"/>
      <c r="DB67" s="172" t="str">
        <f t="shared" si="76"/>
        <v/>
      </c>
      <c r="DC67" s="172" t="str">
        <f t="shared" si="76"/>
        <v/>
      </c>
      <c r="DD67" s="172" t="str">
        <f t="shared" si="76"/>
        <v/>
      </c>
      <c r="DE67" s="172" t="str">
        <f t="shared" si="76"/>
        <v/>
      </c>
      <c r="DF67" s="172" t="str">
        <f t="shared" si="76"/>
        <v/>
      </c>
      <c r="DG67" s="172" t="str">
        <f t="shared" si="76"/>
        <v/>
      </c>
      <c r="DH67" s="172" t="str">
        <f t="shared" si="76"/>
        <v/>
      </c>
      <c r="DI67" s="172" t="str">
        <f t="shared" si="76"/>
        <v/>
      </c>
      <c r="DJ67" s="172" t="str">
        <f t="shared" si="76"/>
        <v/>
      </c>
      <c r="DK67" s="172" t="str">
        <f t="shared" si="76"/>
        <v/>
      </c>
      <c r="DL67" s="172" t="str">
        <f t="shared" si="76"/>
        <v/>
      </c>
      <c r="DM67" s="172" t="str">
        <f t="shared" si="76"/>
        <v/>
      </c>
      <c r="DN67" s="172" t="str">
        <f t="shared" si="76"/>
        <v/>
      </c>
      <c r="DO67" s="172" t="str">
        <f t="shared" si="74"/>
        <v/>
      </c>
      <c r="DP67" s="172" t="str">
        <f t="shared" si="74"/>
        <v/>
      </c>
      <c r="DQ67" s="172" t="str">
        <f t="shared" si="74"/>
        <v/>
      </c>
      <c r="DR67" s="172" t="str">
        <f t="shared" si="72"/>
        <v/>
      </c>
      <c r="DS67" s="172" t="str">
        <f t="shared" si="72"/>
        <v/>
      </c>
      <c r="DT67" s="173" t="str">
        <f t="shared" si="29"/>
        <v/>
      </c>
      <c r="DU67" s="173" t="str">
        <f t="shared" si="30"/>
        <v/>
      </c>
      <c r="DV67" s="173" t="str">
        <f t="shared" si="31"/>
        <v/>
      </c>
      <c r="DW67" s="173" t="str">
        <f t="shared" si="32"/>
        <v/>
      </c>
      <c r="DY67" s="12" t="str">
        <f t="shared" si="33"/>
        <v/>
      </c>
      <c r="DZ67" s="92"/>
      <c r="EA67" s="12" t="str">
        <f t="shared" si="34"/>
        <v/>
      </c>
    </row>
    <row r="68" spans="1:131" x14ac:dyDescent="0.2">
      <c r="A68" s="97">
        <v>49</v>
      </c>
      <c r="B68" s="120"/>
      <c r="C68" s="197"/>
      <c r="D68" s="119"/>
      <c r="E68" s="210"/>
      <c r="F68" s="119"/>
      <c r="G68" s="117"/>
      <c r="H68" s="118"/>
      <c r="I68" s="133">
        <f t="shared" si="0"/>
        <v>0</v>
      </c>
      <c r="J68" s="117"/>
      <c r="K68" s="133">
        <f t="shared" si="1"/>
        <v>0</v>
      </c>
      <c r="L68" s="117"/>
      <c r="M68" s="133">
        <f t="shared" si="2"/>
        <v>0</v>
      </c>
      <c r="N68" s="119"/>
      <c r="O68" s="133">
        <f t="shared" si="54"/>
        <v>0</v>
      </c>
      <c r="P68" s="119"/>
      <c r="Q68" s="133">
        <f t="shared" si="4"/>
        <v>0</v>
      </c>
      <c r="R68" s="117"/>
      <c r="S68" s="133">
        <f t="shared" si="5"/>
        <v>0</v>
      </c>
      <c r="T68" s="119"/>
      <c r="U68" s="133">
        <f t="shared" si="55"/>
        <v>0</v>
      </c>
      <c r="V68" s="119"/>
      <c r="W68" s="133">
        <f t="shared" si="7"/>
        <v>0</v>
      </c>
      <c r="X68" s="117"/>
      <c r="Y68" s="133">
        <f t="shared" si="8"/>
        <v>0</v>
      </c>
      <c r="Z68" s="119"/>
      <c r="AA68" s="119"/>
      <c r="AB68" s="119"/>
      <c r="AC68" s="36">
        <f t="shared" si="9"/>
        <v>0</v>
      </c>
      <c r="AD68" s="27">
        <f t="shared" si="10"/>
        <v>0</v>
      </c>
      <c r="AE68" s="101" t="str">
        <f t="shared" si="11"/>
        <v/>
      </c>
      <c r="AF68" s="25">
        <f t="shared" si="12"/>
        <v>0</v>
      </c>
      <c r="AG68" s="175"/>
      <c r="AH68" s="124">
        <f t="shared" si="48"/>
        <v>0</v>
      </c>
      <c r="AI68" s="72">
        <f t="shared" si="14"/>
        <v>0</v>
      </c>
      <c r="AJ68" s="170" t="str">
        <f t="shared" si="15"/>
        <v/>
      </c>
      <c r="AK68" s="170">
        <f t="shared" si="16"/>
        <v>0</v>
      </c>
      <c r="AL68" s="170">
        <f t="shared" si="17"/>
        <v>0</v>
      </c>
      <c r="AM68" s="171" t="str">
        <f t="shared" si="18"/>
        <v/>
      </c>
      <c r="AN68" s="123">
        <f t="shared" si="49"/>
        <v>0</v>
      </c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  <c r="BB68" s="181"/>
      <c r="BC68" s="181"/>
      <c r="BD68" s="181"/>
      <c r="BE68" s="181"/>
      <c r="BF68" s="181"/>
      <c r="BG68" s="181"/>
      <c r="BH68" s="181"/>
      <c r="BI68" s="172" t="str">
        <f t="shared" si="75"/>
        <v/>
      </c>
      <c r="BJ68" s="172" t="str">
        <f t="shared" si="75"/>
        <v/>
      </c>
      <c r="BK68" s="172" t="str">
        <f t="shared" si="75"/>
        <v/>
      </c>
      <c r="BL68" s="172" t="str">
        <f t="shared" si="75"/>
        <v/>
      </c>
      <c r="BM68" s="172" t="str">
        <f t="shared" si="75"/>
        <v/>
      </c>
      <c r="BN68" s="172" t="str">
        <f t="shared" si="75"/>
        <v/>
      </c>
      <c r="BO68" s="172" t="str">
        <f t="shared" si="75"/>
        <v/>
      </c>
      <c r="BP68" s="172" t="str">
        <f t="shared" si="75"/>
        <v/>
      </c>
      <c r="BQ68" s="172" t="str">
        <f t="shared" si="75"/>
        <v/>
      </c>
      <c r="BR68" s="172" t="str">
        <f t="shared" si="75"/>
        <v/>
      </c>
      <c r="BS68" s="172" t="str">
        <f t="shared" si="75"/>
        <v/>
      </c>
      <c r="BT68" s="172" t="str">
        <f t="shared" si="75"/>
        <v/>
      </c>
      <c r="BU68" s="172" t="str">
        <f t="shared" si="75"/>
        <v/>
      </c>
      <c r="BV68" s="172" t="str">
        <f t="shared" si="73"/>
        <v/>
      </c>
      <c r="BW68" s="172" t="str">
        <f t="shared" si="73"/>
        <v/>
      </c>
      <c r="BX68" s="172" t="str">
        <f t="shared" si="73"/>
        <v/>
      </c>
      <c r="BY68" s="172" t="str">
        <f t="shared" si="71"/>
        <v/>
      </c>
      <c r="BZ68" s="172" t="str">
        <f t="shared" si="71"/>
        <v/>
      </c>
      <c r="CA68" s="173" t="str">
        <f t="shared" si="22"/>
        <v/>
      </c>
      <c r="CB68" s="173" t="str">
        <f t="shared" si="23"/>
        <v/>
      </c>
      <c r="CC68" s="173" t="str">
        <f t="shared" si="24"/>
        <v/>
      </c>
      <c r="CD68" s="173" t="str">
        <f t="shared" si="25"/>
        <v/>
      </c>
      <c r="CE68" s="176"/>
      <c r="CF68" s="12" t="str">
        <f t="shared" si="26"/>
        <v/>
      </c>
      <c r="CG68" s="175"/>
      <c r="DB68" s="172" t="str">
        <f t="shared" si="76"/>
        <v/>
      </c>
      <c r="DC68" s="172" t="str">
        <f t="shared" si="76"/>
        <v/>
      </c>
      <c r="DD68" s="172" t="str">
        <f t="shared" si="76"/>
        <v/>
      </c>
      <c r="DE68" s="172" t="str">
        <f t="shared" si="76"/>
        <v/>
      </c>
      <c r="DF68" s="172" t="str">
        <f t="shared" si="76"/>
        <v/>
      </c>
      <c r="DG68" s="172" t="str">
        <f t="shared" si="76"/>
        <v/>
      </c>
      <c r="DH68" s="172" t="str">
        <f t="shared" si="76"/>
        <v/>
      </c>
      <c r="DI68" s="172" t="str">
        <f t="shared" si="76"/>
        <v/>
      </c>
      <c r="DJ68" s="172" t="str">
        <f t="shared" si="76"/>
        <v/>
      </c>
      <c r="DK68" s="172" t="str">
        <f t="shared" si="76"/>
        <v/>
      </c>
      <c r="DL68" s="172" t="str">
        <f t="shared" si="76"/>
        <v/>
      </c>
      <c r="DM68" s="172" t="str">
        <f t="shared" si="76"/>
        <v/>
      </c>
      <c r="DN68" s="172" t="str">
        <f t="shared" si="76"/>
        <v/>
      </c>
      <c r="DO68" s="172" t="str">
        <f t="shared" si="74"/>
        <v/>
      </c>
      <c r="DP68" s="172" t="str">
        <f t="shared" si="74"/>
        <v/>
      </c>
      <c r="DQ68" s="172" t="str">
        <f t="shared" si="74"/>
        <v/>
      </c>
      <c r="DR68" s="172" t="str">
        <f t="shared" si="72"/>
        <v/>
      </c>
      <c r="DS68" s="172" t="str">
        <f t="shared" si="72"/>
        <v/>
      </c>
      <c r="DT68" s="173" t="str">
        <f t="shared" si="29"/>
        <v/>
      </c>
      <c r="DU68" s="173" t="str">
        <f t="shared" si="30"/>
        <v/>
      </c>
      <c r="DV68" s="173" t="str">
        <f t="shared" si="31"/>
        <v/>
      </c>
      <c r="DW68" s="173" t="str">
        <f t="shared" si="32"/>
        <v/>
      </c>
      <c r="DY68" s="12" t="str">
        <f t="shared" si="33"/>
        <v/>
      </c>
      <c r="DZ68" s="92"/>
      <c r="EA68" s="12" t="str">
        <f t="shared" si="34"/>
        <v/>
      </c>
    </row>
    <row r="69" spans="1:131" x14ac:dyDescent="0.2">
      <c r="A69" s="97">
        <v>50</v>
      </c>
      <c r="B69" s="120"/>
      <c r="C69" s="197"/>
      <c r="D69" s="119"/>
      <c r="E69" s="210"/>
      <c r="F69" s="119"/>
      <c r="G69" s="117"/>
      <c r="H69" s="118"/>
      <c r="I69" s="133">
        <f t="shared" si="0"/>
        <v>0</v>
      </c>
      <c r="J69" s="117"/>
      <c r="K69" s="133">
        <f t="shared" si="1"/>
        <v>0</v>
      </c>
      <c r="L69" s="117"/>
      <c r="M69" s="133">
        <f t="shared" si="2"/>
        <v>0</v>
      </c>
      <c r="N69" s="119"/>
      <c r="O69" s="133">
        <f t="shared" si="54"/>
        <v>0</v>
      </c>
      <c r="P69" s="119"/>
      <c r="Q69" s="133">
        <f t="shared" si="4"/>
        <v>0</v>
      </c>
      <c r="R69" s="117"/>
      <c r="S69" s="133">
        <f t="shared" si="5"/>
        <v>0</v>
      </c>
      <c r="T69" s="119"/>
      <c r="U69" s="133">
        <f t="shared" si="55"/>
        <v>0</v>
      </c>
      <c r="V69" s="119"/>
      <c r="W69" s="133">
        <f t="shared" si="7"/>
        <v>0</v>
      </c>
      <c r="X69" s="117"/>
      <c r="Y69" s="133">
        <f t="shared" si="8"/>
        <v>0</v>
      </c>
      <c r="Z69" s="119"/>
      <c r="AA69" s="119"/>
      <c r="AB69" s="221"/>
      <c r="AC69" s="36">
        <f t="shared" si="9"/>
        <v>0</v>
      </c>
      <c r="AD69" s="27">
        <f t="shared" si="10"/>
        <v>0</v>
      </c>
      <c r="AE69" s="101" t="str">
        <f t="shared" si="11"/>
        <v/>
      </c>
      <c r="AF69" s="25">
        <f t="shared" si="12"/>
        <v>0</v>
      </c>
      <c r="AG69" s="175"/>
      <c r="AH69" s="124">
        <f t="shared" si="48"/>
        <v>0</v>
      </c>
      <c r="AI69" s="72">
        <f t="shared" si="14"/>
        <v>0</v>
      </c>
      <c r="AJ69" s="170" t="str">
        <f t="shared" si="15"/>
        <v/>
      </c>
      <c r="AK69" s="170">
        <f t="shared" si="16"/>
        <v>0</v>
      </c>
      <c r="AL69" s="170">
        <f t="shared" si="17"/>
        <v>0</v>
      </c>
      <c r="AM69" s="171" t="str">
        <f t="shared" si="18"/>
        <v/>
      </c>
      <c r="AN69" s="123">
        <f t="shared" si="49"/>
        <v>0</v>
      </c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  <c r="BB69" s="181"/>
      <c r="BC69" s="181"/>
      <c r="BD69" s="181"/>
      <c r="BE69" s="181"/>
      <c r="BF69" s="181"/>
      <c r="BG69" s="181"/>
      <c r="BH69" s="181"/>
      <c r="BI69" s="172" t="str">
        <f t="shared" si="75"/>
        <v/>
      </c>
      <c r="BJ69" s="172" t="str">
        <f t="shared" si="75"/>
        <v/>
      </c>
      <c r="BK69" s="172" t="str">
        <f t="shared" si="75"/>
        <v/>
      </c>
      <c r="BL69" s="172" t="str">
        <f t="shared" si="75"/>
        <v/>
      </c>
      <c r="BM69" s="172" t="str">
        <f t="shared" si="75"/>
        <v/>
      </c>
      <c r="BN69" s="172" t="str">
        <f t="shared" si="75"/>
        <v/>
      </c>
      <c r="BO69" s="172" t="str">
        <f t="shared" si="75"/>
        <v/>
      </c>
      <c r="BP69" s="172" t="str">
        <f t="shared" si="75"/>
        <v/>
      </c>
      <c r="BQ69" s="172" t="str">
        <f t="shared" si="75"/>
        <v/>
      </c>
      <c r="BR69" s="172" t="str">
        <f t="shared" si="75"/>
        <v/>
      </c>
      <c r="BS69" s="172" t="str">
        <f t="shared" si="75"/>
        <v/>
      </c>
      <c r="BT69" s="172" t="str">
        <f t="shared" si="75"/>
        <v/>
      </c>
      <c r="BU69" s="172" t="str">
        <f t="shared" si="75"/>
        <v/>
      </c>
      <c r="BV69" s="172" t="str">
        <f t="shared" si="73"/>
        <v/>
      </c>
      <c r="BW69" s="172" t="str">
        <f t="shared" si="73"/>
        <v/>
      </c>
      <c r="BX69" s="172" t="str">
        <f t="shared" si="73"/>
        <v/>
      </c>
      <c r="BY69" s="172" t="str">
        <f t="shared" si="71"/>
        <v/>
      </c>
      <c r="BZ69" s="172" t="str">
        <f t="shared" si="71"/>
        <v/>
      </c>
      <c r="CA69" s="173" t="str">
        <f t="shared" si="22"/>
        <v/>
      </c>
      <c r="CB69" s="173" t="str">
        <f t="shared" si="23"/>
        <v/>
      </c>
      <c r="CC69" s="173" t="str">
        <f t="shared" si="24"/>
        <v/>
      </c>
      <c r="CD69" s="173" t="str">
        <f t="shared" si="25"/>
        <v/>
      </c>
      <c r="CE69" s="176"/>
      <c r="CF69" s="12" t="str">
        <f t="shared" si="26"/>
        <v/>
      </c>
      <c r="CG69" s="175"/>
      <c r="DB69" s="172" t="str">
        <f t="shared" si="76"/>
        <v/>
      </c>
      <c r="DC69" s="172" t="str">
        <f t="shared" si="76"/>
        <v/>
      </c>
      <c r="DD69" s="172" t="str">
        <f t="shared" si="76"/>
        <v/>
      </c>
      <c r="DE69" s="172" t="str">
        <f t="shared" si="76"/>
        <v/>
      </c>
      <c r="DF69" s="172" t="str">
        <f t="shared" si="76"/>
        <v/>
      </c>
      <c r="DG69" s="172" t="str">
        <f t="shared" si="76"/>
        <v/>
      </c>
      <c r="DH69" s="172" t="str">
        <f t="shared" si="76"/>
        <v/>
      </c>
      <c r="DI69" s="172" t="str">
        <f t="shared" si="76"/>
        <v/>
      </c>
      <c r="DJ69" s="172" t="str">
        <f t="shared" si="76"/>
        <v/>
      </c>
      <c r="DK69" s="172" t="str">
        <f t="shared" si="76"/>
        <v/>
      </c>
      <c r="DL69" s="172" t="str">
        <f t="shared" si="76"/>
        <v/>
      </c>
      <c r="DM69" s="172" t="str">
        <f t="shared" si="76"/>
        <v/>
      </c>
      <c r="DN69" s="172" t="str">
        <f t="shared" si="76"/>
        <v/>
      </c>
      <c r="DO69" s="172" t="str">
        <f t="shared" si="74"/>
        <v/>
      </c>
      <c r="DP69" s="172" t="str">
        <f t="shared" si="74"/>
        <v/>
      </c>
      <c r="DQ69" s="172" t="str">
        <f t="shared" si="74"/>
        <v/>
      </c>
      <c r="DR69" s="172" t="str">
        <f t="shared" si="72"/>
        <v/>
      </c>
      <c r="DS69" s="172" t="str">
        <f t="shared" si="72"/>
        <v/>
      </c>
      <c r="DT69" s="173" t="str">
        <f t="shared" si="29"/>
        <v/>
      </c>
      <c r="DU69" s="173" t="str">
        <f t="shared" si="30"/>
        <v/>
      </c>
      <c r="DV69" s="173" t="str">
        <f t="shared" si="31"/>
        <v/>
      </c>
      <c r="DW69" s="173" t="str">
        <f t="shared" si="32"/>
        <v/>
      </c>
      <c r="DY69" s="12" t="str">
        <f t="shared" si="33"/>
        <v/>
      </c>
      <c r="DZ69" s="92"/>
      <c r="EA69" s="12" t="str">
        <f t="shared" si="34"/>
        <v/>
      </c>
    </row>
    <row r="70" spans="1:131" x14ac:dyDescent="0.2">
      <c r="A70" s="97">
        <v>51</v>
      </c>
      <c r="B70" s="120"/>
      <c r="C70" s="197"/>
      <c r="D70" s="119"/>
      <c r="E70" s="210"/>
      <c r="F70" s="119"/>
      <c r="G70" s="117"/>
      <c r="H70" s="118"/>
      <c r="I70" s="133">
        <f t="shared" si="0"/>
        <v>0</v>
      </c>
      <c r="J70" s="117"/>
      <c r="K70" s="133">
        <f t="shared" si="1"/>
        <v>0</v>
      </c>
      <c r="L70" s="117"/>
      <c r="M70" s="133">
        <f t="shared" si="2"/>
        <v>0</v>
      </c>
      <c r="N70" s="119"/>
      <c r="O70" s="133">
        <f t="shared" si="54"/>
        <v>0</v>
      </c>
      <c r="P70" s="119"/>
      <c r="Q70" s="133">
        <f t="shared" si="4"/>
        <v>0</v>
      </c>
      <c r="R70" s="117"/>
      <c r="S70" s="133">
        <f t="shared" si="5"/>
        <v>0</v>
      </c>
      <c r="T70" s="119"/>
      <c r="U70" s="133">
        <f t="shared" si="55"/>
        <v>0</v>
      </c>
      <c r="V70" s="119"/>
      <c r="W70" s="133">
        <f t="shared" si="7"/>
        <v>0</v>
      </c>
      <c r="X70" s="117"/>
      <c r="Y70" s="133">
        <f t="shared" si="8"/>
        <v>0</v>
      </c>
      <c r="Z70" s="119"/>
      <c r="AA70" s="119"/>
      <c r="AB70" s="221"/>
      <c r="AC70" s="36">
        <f t="shared" si="9"/>
        <v>0</v>
      </c>
      <c r="AD70" s="27">
        <f t="shared" si="10"/>
        <v>0</v>
      </c>
      <c r="AE70" s="101" t="str">
        <f t="shared" si="11"/>
        <v/>
      </c>
      <c r="AF70" s="25">
        <f t="shared" si="12"/>
        <v>0</v>
      </c>
      <c r="AG70" s="175"/>
      <c r="AH70" s="124">
        <f t="shared" si="48"/>
        <v>0</v>
      </c>
      <c r="AI70" s="72">
        <f t="shared" si="14"/>
        <v>0</v>
      </c>
      <c r="AJ70" s="170" t="str">
        <f t="shared" si="15"/>
        <v/>
      </c>
      <c r="AK70" s="170">
        <f t="shared" si="16"/>
        <v>0</v>
      </c>
      <c r="AL70" s="170">
        <f t="shared" si="17"/>
        <v>0</v>
      </c>
      <c r="AM70" s="171" t="str">
        <f t="shared" si="18"/>
        <v/>
      </c>
      <c r="AN70" s="123">
        <f t="shared" si="49"/>
        <v>0</v>
      </c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  <c r="BB70" s="181"/>
      <c r="BC70" s="181"/>
      <c r="BD70" s="181"/>
      <c r="BE70" s="181"/>
      <c r="BF70" s="181"/>
      <c r="BG70" s="181"/>
      <c r="BH70" s="181"/>
      <c r="BI70" s="172" t="str">
        <f t="shared" si="75"/>
        <v/>
      </c>
      <c r="BJ70" s="172" t="str">
        <f t="shared" si="75"/>
        <v/>
      </c>
      <c r="BK70" s="172" t="str">
        <f t="shared" si="75"/>
        <v/>
      </c>
      <c r="BL70" s="172" t="str">
        <f t="shared" si="75"/>
        <v/>
      </c>
      <c r="BM70" s="172" t="str">
        <f t="shared" si="75"/>
        <v/>
      </c>
      <c r="BN70" s="172" t="str">
        <f t="shared" si="75"/>
        <v/>
      </c>
      <c r="BO70" s="172" t="str">
        <f t="shared" si="75"/>
        <v/>
      </c>
      <c r="BP70" s="172" t="str">
        <f t="shared" si="75"/>
        <v/>
      </c>
      <c r="BQ70" s="172" t="str">
        <f t="shared" si="75"/>
        <v/>
      </c>
      <c r="BR70" s="172" t="str">
        <f t="shared" si="75"/>
        <v/>
      </c>
      <c r="BS70" s="172" t="str">
        <f t="shared" si="75"/>
        <v/>
      </c>
      <c r="BT70" s="172" t="str">
        <f t="shared" si="75"/>
        <v/>
      </c>
      <c r="BU70" s="172" t="str">
        <f t="shared" si="75"/>
        <v/>
      </c>
      <c r="BV70" s="172" t="str">
        <f t="shared" si="73"/>
        <v/>
      </c>
      <c r="BW70" s="172" t="str">
        <f t="shared" si="73"/>
        <v/>
      </c>
      <c r="BX70" s="172" t="str">
        <f t="shared" si="73"/>
        <v/>
      </c>
      <c r="BY70" s="172" t="str">
        <f t="shared" si="71"/>
        <v/>
      </c>
      <c r="BZ70" s="172" t="str">
        <f t="shared" si="71"/>
        <v/>
      </c>
      <c r="CA70" s="173" t="str">
        <f t="shared" si="22"/>
        <v/>
      </c>
      <c r="CB70" s="173" t="str">
        <f t="shared" si="23"/>
        <v/>
      </c>
      <c r="CC70" s="173" t="str">
        <f t="shared" si="24"/>
        <v/>
      </c>
      <c r="CD70" s="173" t="str">
        <f t="shared" si="25"/>
        <v/>
      </c>
      <c r="CE70" s="176"/>
      <c r="CF70" s="12" t="str">
        <f t="shared" si="26"/>
        <v/>
      </c>
      <c r="CG70" s="175"/>
      <c r="DB70" s="172" t="str">
        <f t="shared" si="76"/>
        <v/>
      </c>
      <c r="DC70" s="172" t="str">
        <f t="shared" si="76"/>
        <v/>
      </c>
      <c r="DD70" s="172" t="str">
        <f t="shared" si="76"/>
        <v/>
      </c>
      <c r="DE70" s="172" t="str">
        <f t="shared" si="76"/>
        <v/>
      </c>
      <c r="DF70" s="172" t="str">
        <f t="shared" si="76"/>
        <v/>
      </c>
      <c r="DG70" s="172" t="str">
        <f t="shared" si="76"/>
        <v/>
      </c>
      <c r="DH70" s="172" t="str">
        <f t="shared" si="76"/>
        <v/>
      </c>
      <c r="DI70" s="172" t="str">
        <f t="shared" si="76"/>
        <v/>
      </c>
      <c r="DJ70" s="172" t="str">
        <f t="shared" si="76"/>
        <v/>
      </c>
      <c r="DK70" s="172" t="str">
        <f t="shared" si="76"/>
        <v/>
      </c>
      <c r="DL70" s="172" t="str">
        <f t="shared" si="76"/>
        <v/>
      </c>
      <c r="DM70" s="172" t="str">
        <f t="shared" si="76"/>
        <v/>
      </c>
      <c r="DN70" s="172" t="str">
        <f t="shared" si="76"/>
        <v/>
      </c>
      <c r="DO70" s="172" t="str">
        <f t="shared" si="74"/>
        <v/>
      </c>
      <c r="DP70" s="172" t="str">
        <f t="shared" si="74"/>
        <v/>
      </c>
      <c r="DQ70" s="172" t="str">
        <f t="shared" si="74"/>
        <v/>
      </c>
      <c r="DR70" s="172" t="str">
        <f t="shared" si="72"/>
        <v/>
      </c>
      <c r="DS70" s="172" t="str">
        <f t="shared" si="72"/>
        <v/>
      </c>
      <c r="DT70" s="173" t="str">
        <f t="shared" si="29"/>
        <v/>
      </c>
      <c r="DU70" s="173" t="str">
        <f t="shared" si="30"/>
        <v/>
      </c>
      <c r="DV70" s="173" t="str">
        <f t="shared" si="31"/>
        <v/>
      </c>
      <c r="DW70" s="173" t="str">
        <f t="shared" si="32"/>
        <v/>
      </c>
      <c r="DY70" s="12" t="str">
        <f t="shared" si="33"/>
        <v/>
      </c>
      <c r="DZ70" s="92"/>
      <c r="EA70" s="12" t="str">
        <f t="shared" si="34"/>
        <v/>
      </c>
    </row>
    <row r="71" spans="1:131" x14ac:dyDescent="0.2">
      <c r="A71" s="97">
        <v>52</v>
      </c>
      <c r="B71" s="120"/>
      <c r="C71" s="197"/>
      <c r="D71" s="119"/>
      <c r="E71" s="210"/>
      <c r="F71" s="119"/>
      <c r="G71" s="117"/>
      <c r="H71" s="118"/>
      <c r="I71" s="133">
        <f t="shared" si="0"/>
        <v>0</v>
      </c>
      <c r="J71" s="117"/>
      <c r="K71" s="133">
        <f t="shared" si="1"/>
        <v>0</v>
      </c>
      <c r="L71" s="117"/>
      <c r="M71" s="133">
        <f t="shared" si="2"/>
        <v>0</v>
      </c>
      <c r="N71" s="119"/>
      <c r="O71" s="133">
        <f t="shared" si="54"/>
        <v>0</v>
      </c>
      <c r="P71" s="119"/>
      <c r="Q71" s="133">
        <f t="shared" si="4"/>
        <v>0</v>
      </c>
      <c r="R71" s="117"/>
      <c r="S71" s="133">
        <f t="shared" si="5"/>
        <v>0</v>
      </c>
      <c r="T71" s="119"/>
      <c r="U71" s="133">
        <f t="shared" si="55"/>
        <v>0</v>
      </c>
      <c r="V71" s="119"/>
      <c r="W71" s="133">
        <f t="shared" si="7"/>
        <v>0</v>
      </c>
      <c r="X71" s="117"/>
      <c r="Y71" s="133">
        <f t="shared" si="8"/>
        <v>0</v>
      </c>
      <c r="Z71" s="119"/>
      <c r="AA71" s="119"/>
      <c r="AB71" s="221"/>
      <c r="AC71" s="36">
        <f t="shared" si="9"/>
        <v>0</v>
      </c>
      <c r="AD71" s="27">
        <f t="shared" si="10"/>
        <v>0</v>
      </c>
      <c r="AE71" s="101" t="str">
        <f t="shared" si="11"/>
        <v/>
      </c>
      <c r="AF71" s="25">
        <f t="shared" si="12"/>
        <v>0</v>
      </c>
      <c r="AG71" s="175"/>
      <c r="AH71" s="124">
        <f t="shared" si="48"/>
        <v>0</v>
      </c>
      <c r="AI71" s="72">
        <f t="shared" si="14"/>
        <v>0</v>
      </c>
      <c r="AJ71" s="170" t="str">
        <f t="shared" si="15"/>
        <v/>
      </c>
      <c r="AK71" s="170">
        <f t="shared" si="16"/>
        <v>0</v>
      </c>
      <c r="AL71" s="170">
        <f t="shared" si="17"/>
        <v>0</v>
      </c>
      <c r="AM71" s="171" t="str">
        <f t="shared" si="18"/>
        <v/>
      </c>
      <c r="AN71" s="123">
        <f t="shared" si="49"/>
        <v>0</v>
      </c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72" t="str">
        <f t="shared" si="75"/>
        <v/>
      </c>
      <c r="BJ71" s="172" t="str">
        <f t="shared" si="75"/>
        <v/>
      </c>
      <c r="BK71" s="172" t="str">
        <f t="shared" si="75"/>
        <v/>
      </c>
      <c r="BL71" s="172" t="str">
        <f t="shared" si="75"/>
        <v/>
      </c>
      <c r="BM71" s="172" t="str">
        <f t="shared" si="75"/>
        <v/>
      </c>
      <c r="BN71" s="172" t="str">
        <f t="shared" si="75"/>
        <v/>
      </c>
      <c r="BO71" s="172" t="str">
        <f t="shared" si="75"/>
        <v/>
      </c>
      <c r="BP71" s="172" t="str">
        <f t="shared" si="75"/>
        <v/>
      </c>
      <c r="BQ71" s="172" t="str">
        <f t="shared" si="75"/>
        <v/>
      </c>
      <c r="BR71" s="172" t="str">
        <f t="shared" si="75"/>
        <v/>
      </c>
      <c r="BS71" s="172" t="str">
        <f t="shared" si="75"/>
        <v/>
      </c>
      <c r="BT71" s="172" t="str">
        <f t="shared" si="75"/>
        <v/>
      </c>
      <c r="BU71" s="172" t="str">
        <f t="shared" si="75"/>
        <v/>
      </c>
      <c r="BV71" s="172" t="str">
        <f t="shared" si="73"/>
        <v/>
      </c>
      <c r="BW71" s="172" t="str">
        <f t="shared" si="73"/>
        <v/>
      </c>
      <c r="BX71" s="172" t="str">
        <f t="shared" si="73"/>
        <v/>
      </c>
      <c r="BY71" s="172" t="str">
        <f t="shared" si="71"/>
        <v/>
      </c>
      <c r="BZ71" s="172" t="str">
        <f t="shared" si="71"/>
        <v/>
      </c>
      <c r="CA71" s="173" t="str">
        <f t="shared" si="22"/>
        <v/>
      </c>
      <c r="CB71" s="173" t="str">
        <f t="shared" si="23"/>
        <v/>
      </c>
      <c r="CC71" s="173" t="str">
        <f t="shared" si="24"/>
        <v/>
      </c>
      <c r="CD71" s="173" t="str">
        <f t="shared" si="25"/>
        <v/>
      </c>
      <c r="CE71" s="176"/>
      <c r="CF71" s="12" t="str">
        <f t="shared" si="26"/>
        <v/>
      </c>
      <c r="CG71" s="175"/>
      <c r="DB71" s="172" t="str">
        <f t="shared" si="76"/>
        <v/>
      </c>
      <c r="DC71" s="172" t="str">
        <f t="shared" si="76"/>
        <v/>
      </c>
      <c r="DD71" s="172" t="str">
        <f t="shared" si="76"/>
        <v/>
      </c>
      <c r="DE71" s="172" t="str">
        <f t="shared" si="76"/>
        <v/>
      </c>
      <c r="DF71" s="172" t="str">
        <f t="shared" si="76"/>
        <v/>
      </c>
      <c r="DG71" s="172" t="str">
        <f t="shared" si="76"/>
        <v/>
      </c>
      <c r="DH71" s="172" t="str">
        <f t="shared" si="76"/>
        <v/>
      </c>
      <c r="DI71" s="172" t="str">
        <f t="shared" si="76"/>
        <v/>
      </c>
      <c r="DJ71" s="172" t="str">
        <f t="shared" si="76"/>
        <v/>
      </c>
      <c r="DK71" s="172" t="str">
        <f t="shared" si="76"/>
        <v/>
      </c>
      <c r="DL71" s="172" t="str">
        <f t="shared" si="76"/>
        <v/>
      </c>
      <c r="DM71" s="172" t="str">
        <f t="shared" si="76"/>
        <v/>
      </c>
      <c r="DN71" s="172" t="str">
        <f t="shared" si="76"/>
        <v/>
      </c>
      <c r="DO71" s="172" t="str">
        <f t="shared" si="74"/>
        <v/>
      </c>
      <c r="DP71" s="172" t="str">
        <f t="shared" si="74"/>
        <v/>
      </c>
      <c r="DQ71" s="172" t="str">
        <f t="shared" si="74"/>
        <v/>
      </c>
      <c r="DR71" s="172" t="str">
        <f t="shared" si="72"/>
        <v/>
      </c>
      <c r="DS71" s="172" t="str">
        <f t="shared" si="72"/>
        <v/>
      </c>
      <c r="DT71" s="173" t="str">
        <f t="shared" si="29"/>
        <v/>
      </c>
      <c r="DU71" s="173" t="str">
        <f t="shared" si="30"/>
        <v/>
      </c>
      <c r="DV71" s="173" t="str">
        <f t="shared" si="31"/>
        <v/>
      </c>
      <c r="DW71" s="173" t="str">
        <f t="shared" si="32"/>
        <v/>
      </c>
      <c r="DY71" s="12" t="str">
        <f t="shared" si="33"/>
        <v/>
      </c>
      <c r="DZ71" s="92"/>
      <c r="EA71" s="12" t="str">
        <f t="shared" si="34"/>
        <v/>
      </c>
    </row>
    <row r="72" spans="1:131" x14ac:dyDescent="0.2">
      <c r="A72" s="97">
        <v>53</v>
      </c>
      <c r="B72" s="120"/>
      <c r="C72" s="197"/>
      <c r="D72" s="119"/>
      <c r="E72" s="210"/>
      <c r="F72" s="119"/>
      <c r="G72" s="117"/>
      <c r="H72" s="118"/>
      <c r="I72" s="133">
        <f t="shared" si="0"/>
        <v>0</v>
      </c>
      <c r="J72" s="117"/>
      <c r="K72" s="133">
        <f t="shared" si="1"/>
        <v>0</v>
      </c>
      <c r="L72" s="117"/>
      <c r="M72" s="133">
        <f t="shared" si="2"/>
        <v>0</v>
      </c>
      <c r="N72" s="119"/>
      <c r="O72" s="133">
        <f t="shared" si="54"/>
        <v>0</v>
      </c>
      <c r="P72" s="119"/>
      <c r="Q72" s="133">
        <f t="shared" si="4"/>
        <v>0</v>
      </c>
      <c r="R72" s="117"/>
      <c r="S72" s="133">
        <f t="shared" si="5"/>
        <v>0</v>
      </c>
      <c r="T72" s="119"/>
      <c r="U72" s="133">
        <f t="shared" si="55"/>
        <v>0</v>
      </c>
      <c r="V72" s="119"/>
      <c r="W72" s="133">
        <f t="shared" si="7"/>
        <v>0</v>
      </c>
      <c r="X72" s="117"/>
      <c r="Y72" s="133">
        <f t="shared" si="8"/>
        <v>0</v>
      </c>
      <c r="Z72" s="119"/>
      <c r="AA72" s="119"/>
      <c r="AB72" s="221"/>
      <c r="AC72" s="36">
        <f t="shared" si="9"/>
        <v>0</v>
      </c>
      <c r="AD72" s="27">
        <f t="shared" si="10"/>
        <v>0</v>
      </c>
      <c r="AE72" s="101" t="str">
        <f t="shared" si="11"/>
        <v/>
      </c>
      <c r="AF72" s="25">
        <f t="shared" si="12"/>
        <v>0</v>
      </c>
      <c r="AG72" s="175"/>
      <c r="AH72" s="124">
        <f t="shared" si="48"/>
        <v>0</v>
      </c>
      <c r="AI72" s="72">
        <f t="shared" si="14"/>
        <v>0</v>
      </c>
      <c r="AJ72" s="170" t="str">
        <f t="shared" si="15"/>
        <v/>
      </c>
      <c r="AK72" s="170">
        <f t="shared" si="16"/>
        <v>0</v>
      </c>
      <c r="AL72" s="170">
        <f t="shared" si="17"/>
        <v>0</v>
      </c>
      <c r="AM72" s="171" t="str">
        <f t="shared" si="18"/>
        <v/>
      </c>
      <c r="AN72" s="123">
        <f t="shared" si="49"/>
        <v>0</v>
      </c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  <c r="BB72" s="181"/>
      <c r="BC72" s="181"/>
      <c r="BD72" s="181"/>
      <c r="BE72" s="181"/>
      <c r="BF72" s="181"/>
      <c r="BG72" s="181"/>
      <c r="BH72" s="181"/>
      <c r="BI72" s="172" t="str">
        <f t="shared" si="75"/>
        <v/>
      </c>
      <c r="BJ72" s="172" t="str">
        <f t="shared" si="75"/>
        <v/>
      </c>
      <c r="BK72" s="172" t="str">
        <f t="shared" si="75"/>
        <v/>
      </c>
      <c r="BL72" s="172" t="str">
        <f t="shared" si="75"/>
        <v/>
      </c>
      <c r="BM72" s="172" t="str">
        <f t="shared" si="75"/>
        <v/>
      </c>
      <c r="BN72" s="172" t="str">
        <f t="shared" si="75"/>
        <v/>
      </c>
      <c r="BO72" s="172" t="str">
        <f t="shared" si="75"/>
        <v/>
      </c>
      <c r="BP72" s="172" t="str">
        <f t="shared" si="75"/>
        <v/>
      </c>
      <c r="BQ72" s="172" t="str">
        <f t="shared" si="75"/>
        <v/>
      </c>
      <c r="BR72" s="172" t="str">
        <f t="shared" si="75"/>
        <v/>
      </c>
      <c r="BS72" s="172" t="str">
        <f t="shared" si="75"/>
        <v/>
      </c>
      <c r="BT72" s="172" t="str">
        <f t="shared" si="75"/>
        <v/>
      </c>
      <c r="BU72" s="172" t="str">
        <f t="shared" si="75"/>
        <v/>
      </c>
      <c r="BV72" s="172" t="str">
        <f t="shared" si="73"/>
        <v/>
      </c>
      <c r="BW72" s="172" t="str">
        <f t="shared" si="73"/>
        <v/>
      </c>
      <c r="BX72" s="172" t="str">
        <f t="shared" si="73"/>
        <v/>
      </c>
      <c r="BY72" s="172" t="str">
        <f t="shared" si="71"/>
        <v/>
      </c>
      <c r="BZ72" s="172" t="str">
        <f t="shared" si="71"/>
        <v/>
      </c>
      <c r="CA72" s="173" t="str">
        <f t="shared" si="22"/>
        <v/>
      </c>
      <c r="CB72" s="173" t="str">
        <f t="shared" si="23"/>
        <v/>
      </c>
      <c r="CC72" s="173" t="str">
        <f t="shared" si="24"/>
        <v/>
      </c>
      <c r="CD72" s="173" t="str">
        <f t="shared" si="25"/>
        <v/>
      </c>
      <c r="CE72" s="176"/>
      <c r="CF72" s="12" t="str">
        <f t="shared" si="26"/>
        <v/>
      </c>
      <c r="CG72" s="175"/>
      <c r="DB72" s="172" t="str">
        <f t="shared" si="76"/>
        <v/>
      </c>
      <c r="DC72" s="172" t="str">
        <f t="shared" si="76"/>
        <v/>
      </c>
      <c r="DD72" s="172" t="str">
        <f t="shared" si="76"/>
        <v/>
      </c>
      <c r="DE72" s="172" t="str">
        <f t="shared" si="76"/>
        <v/>
      </c>
      <c r="DF72" s="172" t="str">
        <f t="shared" si="76"/>
        <v/>
      </c>
      <c r="DG72" s="172" t="str">
        <f t="shared" si="76"/>
        <v/>
      </c>
      <c r="DH72" s="172" t="str">
        <f t="shared" si="76"/>
        <v/>
      </c>
      <c r="DI72" s="172" t="str">
        <f t="shared" si="76"/>
        <v/>
      </c>
      <c r="DJ72" s="172" t="str">
        <f t="shared" si="76"/>
        <v/>
      </c>
      <c r="DK72" s="172" t="str">
        <f t="shared" si="76"/>
        <v/>
      </c>
      <c r="DL72" s="172" t="str">
        <f t="shared" si="76"/>
        <v/>
      </c>
      <c r="DM72" s="172" t="str">
        <f t="shared" si="76"/>
        <v/>
      </c>
      <c r="DN72" s="172" t="str">
        <f t="shared" si="76"/>
        <v/>
      </c>
      <c r="DO72" s="172" t="str">
        <f t="shared" si="74"/>
        <v/>
      </c>
      <c r="DP72" s="172" t="str">
        <f t="shared" si="74"/>
        <v/>
      </c>
      <c r="DQ72" s="172" t="str">
        <f t="shared" si="74"/>
        <v/>
      </c>
      <c r="DR72" s="172" t="str">
        <f t="shared" si="72"/>
        <v/>
      </c>
      <c r="DS72" s="172" t="str">
        <f t="shared" si="72"/>
        <v/>
      </c>
      <c r="DT72" s="173" t="str">
        <f t="shared" si="29"/>
        <v/>
      </c>
      <c r="DU72" s="173" t="str">
        <f t="shared" si="30"/>
        <v/>
      </c>
      <c r="DV72" s="173" t="str">
        <f t="shared" si="31"/>
        <v/>
      </c>
      <c r="DW72" s="173" t="str">
        <f t="shared" si="32"/>
        <v/>
      </c>
      <c r="DY72" s="12" t="str">
        <f t="shared" si="33"/>
        <v/>
      </c>
      <c r="DZ72" s="92"/>
      <c r="EA72" s="12" t="str">
        <f t="shared" si="34"/>
        <v/>
      </c>
    </row>
    <row r="73" spans="1:131" x14ac:dyDescent="0.2">
      <c r="A73" s="97">
        <v>54</v>
      </c>
      <c r="B73" s="120"/>
      <c r="C73" s="197"/>
      <c r="D73" s="119"/>
      <c r="E73" s="210"/>
      <c r="F73" s="119"/>
      <c r="G73" s="117"/>
      <c r="H73" s="118"/>
      <c r="I73" s="133">
        <f t="shared" si="0"/>
        <v>0</v>
      </c>
      <c r="J73" s="117"/>
      <c r="K73" s="133">
        <f t="shared" si="1"/>
        <v>0</v>
      </c>
      <c r="L73" s="117"/>
      <c r="M73" s="133">
        <f t="shared" si="2"/>
        <v>0</v>
      </c>
      <c r="N73" s="119"/>
      <c r="O73" s="133">
        <f t="shared" si="54"/>
        <v>0</v>
      </c>
      <c r="P73" s="119"/>
      <c r="Q73" s="133">
        <f t="shared" si="4"/>
        <v>0</v>
      </c>
      <c r="R73" s="117"/>
      <c r="S73" s="133">
        <f t="shared" si="5"/>
        <v>0</v>
      </c>
      <c r="T73" s="119"/>
      <c r="U73" s="133">
        <f t="shared" si="55"/>
        <v>0</v>
      </c>
      <c r="V73" s="119"/>
      <c r="W73" s="133">
        <f t="shared" si="7"/>
        <v>0</v>
      </c>
      <c r="X73" s="117"/>
      <c r="Y73" s="133">
        <f t="shared" si="8"/>
        <v>0</v>
      </c>
      <c r="Z73" s="119"/>
      <c r="AA73" s="119"/>
      <c r="AB73" s="221"/>
      <c r="AC73" s="36">
        <f t="shared" si="9"/>
        <v>0</v>
      </c>
      <c r="AD73" s="27">
        <f t="shared" si="10"/>
        <v>0</v>
      </c>
      <c r="AE73" s="101" t="str">
        <f t="shared" si="11"/>
        <v/>
      </c>
      <c r="AF73" s="25">
        <f t="shared" si="12"/>
        <v>0</v>
      </c>
      <c r="AG73" s="175"/>
      <c r="AH73" s="124">
        <f t="shared" si="48"/>
        <v>0</v>
      </c>
      <c r="AI73" s="72">
        <f t="shared" si="14"/>
        <v>0</v>
      </c>
      <c r="AJ73" s="170" t="str">
        <f t="shared" si="15"/>
        <v/>
      </c>
      <c r="AK73" s="170">
        <f t="shared" si="16"/>
        <v>0</v>
      </c>
      <c r="AL73" s="170">
        <f t="shared" si="17"/>
        <v>0</v>
      </c>
      <c r="AM73" s="171" t="str">
        <f t="shared" si="18"/>
        <v/>
      </c>
      <c r="AN73" s="123">
        <f t="shared" si="49"/>
        <v>0</v>
      </c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  <c r="BA73" s="181"/>
      <c r="BB73" s="181"/>
      <c r="BC73" s="181"/>
      <c r="BD73" s="181"/>
      <c r="BE73" s="181"/>
      <c r="BF73" s="181"/>
      <c r="BG73" s="181"/>
      <c r="BH73" s="181"/>
      <c r="BI73" s="172" t="str">
        <f t="shared" si="75"/>
        <v/>
      </c>
      <c r="BJ73" s="172" t="str">
        <f t="shared" si="75"/>
        <v/>
      </c>
      <c r="BK73" s="172" t="str">
        <f t="shared" si="75"/>
        <v/>
      </c>
      <c r="BL73" s="172" t="str">
        <f t="shared" si="75"/>
        <v/>
      </c>
      <c r="BM73" s="172" t="str">
        <f t="shared" si="75"/>
        <v/>
      </c>
      <c r="BN73" s="172" t="str">
        <f t="shared" si="75"/>
        <v/>
      </c>
      <c r="BO73" s="172" t="str">
        <f t="shared" si="75"/>
        <v/>
      </c>
      <c r="BP73" s="172" t="str">
        <f t="shared" si="75"/>
        <v/>
      </c>
      <c r="BQ73" s="172" t="str">
        <f t="shared" si="75"/>
        <v/>
      </c>
      <c r="BR73" s="172" t="str">
        <f t="shared" si="75"/>
        <v/>
      </c>
      <c r="BS73" s="172" t="str">
        <f t="shared" si="75"/>
        <v/>
      </c>
      <c r="BT73" s="172" t="str">
        <f t="shared" si="75"/>
        <v/>
      </c>
      <c r="BU73" s="172" t="str">
        <f t="shared" si="75"/>
        <v/>
      </c>
      <c r="BV73" s="172" t="str">
        <f t="shared" si="73"/>
        <v/>
      </c>
      <c r="BW73" s="172" t="str">
        <f t="shared" si="73"/>
        <v/>
      </c>
      <c r="BX73" s="172" t="str">
        <f t="shared" si="73"/>
        <v/>
      </c>
      <c r="BY73" s="172" t="str">
        <f t="shared" si="71"/>
        <v/>
      </c>
      <c r="BZ73" s="172" t="str">
        <f t="shared" si="71"/>
        <v/>
      </c>
      <c r="CA73" s="173" t="str">
        <f t="shared" si="22"/>
        <v/>
      </c>
      <c r="CB73" s="173" t="str">
        <f t="shared" si="23"/>
        <v/>
      </c>
      <c r="CC73" s="173" t="str">
        <f t="shared" si="24"/>
        <v/>
      </c>
      <c r="CD73" s="173" t="str">
        <f t="shared" si="25"/>
        <v/>
      </c>
      <c r="CE73" s="176"/>
      <c r="CF73" s="12" t="str">
        <f t="shared" si="26"/>
        <v/>
      </c>
      <c r="CG73" s="175"/>
      <c r="DB73" s="172" t="str">
        <f t="shared" si="76"/>
        <v/>
      </c>
      <c r="DC73" s="172" t="str">
        <f t="shared" si="76"/>
        <v/>
      </c>
      <c r="DD73" s="172" t="str">
        <f t="shared" si="76"/>
        <v/>
      </c>
      <c r="DE73" s="172" t="str">
        <f t="shared" si="76"/>
        <v/>
      </c>
      <c r="DF73" s="172" t="str">
        <f t="shared" si="76"/>
        <v/>
      </c>
      <c r="DG73" s="172" t="str">
        <f t="shared" si="76"/>
        <v/>
      </c>
      <c r="DH73" s="172" t="str">
        <f t="shared" si="76"/>
        <v/>
      </c>
      <c r="DI73" s="172" t="str">
        <f t="shared" si="76"/>
        <v/>
      </c>
      <c r="DJ73" s="172" t="str">
        <f t="shared" si="76"/>
        <v/>
      </c>
      <c r="DK73" s="172" t="str">
        <f t="shared" si="76"/>
        <v/>
      </c>
      <c r="DL73" s="172" t="str">
        <f t="shared" si="76"/>
        <v/>
      </c>
      <c r="DM73" s="172" t="str">
        <f t="shared" si="76"/>
        <v/>
      </c>
      <c r="DN73" s="172" t="str">
        <f t="shared" si="76"/>
        <v/>
      </c>
      <c r="DO73" s="172" t="str">
        <f t="shared" si="74"/>
        <v/>
      </c>
      <c r="DP73" s="172" t="str">
        <f t="shared" si="74"/>
        <v/>
      </c>
      <c r="DQ73" s="172" t="str">
        <f t="shared" si="74"/>
        <v/>
      </c>
      <c r="DR73" s="172" t="str">
        <f t="shared" si="72"/>
        <v/>
      </c>
      <c r="DS73" s="172" t="str">
        <f t="shared" si="72"/>
        <v/>
      </c>
      <c r="DT73" s="173" t="str">
        <f t="shared" si="29"/>
        <v/>
      </c>
      <c r="DU73" s="173" t="str">
        <f t="shared" si="30"/>
        <v/>
      </c>
      <c r="DV73" s="173" t="str">
        <f t="shared" si="31"/>
        <v/>
      </c>
      <c r="DW73" s="173" t="str">
        <f t="shared" si="32"/>
        <v/>
      </c>
      <c r="DY73" s="12" t="str">
        <f t="shared" si="33"/>
        <v/>
      </c>
      <c r="DZ73" s="92"/>
      <c r="EA73" s="12" t="str">
        <f t="shared" si="34"/>
        <v/>
      </c>
    </row>
    <row r="74" spans="1:131" x14ac:dyDescent="0.2">
      <c r="A74" s="97">
        <v>55</v>
      </c>
      <c r="B74" s="120"/>
      <c r="C74" s="197"/>
      <c r="D74" s="119"/>
      <c r="E74" s="210"/>
      <c r="F74" s="119"/>
      <c r="G74" s="117"/>
      <c r="H74" s="118"/>
      <c r="I74" s="133">
        <f t="shared" ref="I74:I137" si="77">INT(IF(AND(H74="E",G74&lt;=14.2),(IF((AND(G74&gt;10.99)*(G74&lt;14.21)),(14.3-G74)/0.1*10,(IF((AND(G74&gt;6)*(G74&lt;11.01)),(12.65-G74)/0.05*10,0))))+50,(IF((AND(G74&gt;10.99)*(G74&lt;14.21)),(14.3-G74)/0.1*10,(IF((AND(G74&gt;6)*(G74&lt;11.01)),(12.65-G74)/0.05*10,0))))))</f>
        <v>0</v>
      </c>
      <c r="J74" s="117"/>
      <c r="K74" s="133">
        <f t="shared" ref="K74:K137" si="78">INT(IF(J74&lt;1,0,(J74-0.945)/0.055)*10)</f>
        <v>0</v>
      </c>
      <c r="L74" s="117"/>
      <c r="M74" s="133">
        <f t="shared" ref="M74:M137" si="79">INT(IF(L74&lt;3,0,(L74-2.85)/0.15)*10)</f>
        <v>0</v>
      </c>
      <c r="N74" s="119"/>
      <c r="O74" s="133">
        <f t="shared" si="54"/>
        <v>0</v>
      </c>
      <c r="P74" s="119"/>
      <c r="Q74" s="133">
        <f t="shared" ref="Q74:Q137" si="80">INT(IF(P74&lt;30,0,(P74-27)/3)*10)</f>
        <v>0</v>
      </c>
      <c r="R74" s="117"/>
      <c r="S74" s="133">
        <f t="shared" ref="S74:S137" si="81">INT(IF(R74&lt;2.2,0,(R74-2.135)/0.065)*10)</f>
        <v>0</v>
      </c>
      <c r="T74" s="119"/>
      <c r="U74" s="133">
        <f t="shared" si="55"/>
        <v>0</v>
      </c>
      <c r="V74" s="119"/>
      <c r="W74" s="133">
        <f t="shared" ref="W74:W137" si="82">INT(IF(V74&lt;10,0,(V74-9)/1)*10)</f>
        <v>0</v>
      </c>
      <c r="X74" s="117"/>
      <c r="Y74" s="133">
        <f t="shared" ref="Y74:Y137" si="83">INT(IF(X74&lt;5,0,(X74-4.25)/0.75)*10)</f>
        <v>0</v>
      </c>
      <c r="Z74" s="119"/>
      <c r="AA74" s="119"/>
      <c r="AB74" s="221"/>
      <c r="AC74" s="36">
        <f t="shared" ref="AC74:AC137" si="84">INT(MAX(AH74,AI74,AN74))</f>
        <v>0</v>
      </c>
      <c r="AD74" s="27">
        <f t="shared" ref="AD74:AD137" si="85">IF(AND(ISNUMBER(Z74)=NOT(ISNUMBER(AA74)),OR(AND(ISNUMBER(Z74),Z74&gt;=120),AND(ISNUMBER(AA74), AA74&gt;0,AA74&lt;=440))),1,0)</f>
        <v>0</v>
      </c>
      <c r="AE74" s="101" t="str">
        <f t="shared" ref="AE74:AE137" si="86">EA74</f>
        <v/>
      </c>
      <c r="AF74" s="25">
        <f t="shared" ref="AF74:AF137" si="87">SUM(I74+K74+M74+O74+Q74+S74+U74+W74+Y74+AC74)</f>
        <v>0</v>
      </c>
      <c r="AG74" s="175"/>
      <c r="AH74" s="124">
        <f t="shared" si="48"/>
        <v>0</v>
      </c>
      <c r="AI74" s="72">
        <f t="shared" ref="AI74:AI137" si="88">INT(IF(AJ74&gt;=441,0,(442.5-AJ74)/2.5)*10)</f>
        <v>0</v>
      </c>
      <c r="AJ74" s="170" t="str">
        <f t="shared" ref="AJ74:AJ137" si="89">IF(AND(AK74=0,AL74=0),"",AK74*60+AL74)</f>
        <v/>
      </c>
      <c r="AK74" s="170">
        <f t="shared" ref="AK74:AK137" si="90">HOUR(AB74)</f>
        <v>0</v>
      </c>
      <c r="AL74" s="170">
        <f t="shared" ref="AL74:AL137" si="91">MINUTE(AB74)</f>
        <v>0</v>
      </c>
      <c r="AM74" s="171" t="str">
        <f t="shared" ref="AM74:AM137" si="92">IF(F74&lt;&gt;"",$AC$1-F74,"")</f>
        <v/>
      </c>
      <c r="AN74" s="123">
        <f t="shared" si="49"/>
        <v>0</v>
      </c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  <c r="BA74" s="181"/>
      <c r="BB74" s="181"/>
      <c r="BC74" s="181"/>
      <c r="BD74" s="181"/>
      <c r="BE74" s="181"/>
      <c r="BF74" s="181"/>
      <c r="BG74" s="181"/>
      <c r="BH74" s="181"/>
      <c r="BI74" s="172" t="str">
        <f t="shared" si="75"/>
        <v/>
      </c>
      <c r="BJ74" s="172" t="str">
        <f t="shared" si="75"/>
        <v/>
      </c>
      <c r="BK74" s="172" t="str">
        <f t="shared" si="75"/>
        <v/>
      </c>
      <c r="BL74" s="172" t="str">
        <f t="shared" si="75"/>
        <v/>
      </c>
      <c r="BM74" s="172" t="str">
        <f t="shared" si="75"/>
        <v/>
      </c>
      <c r="BN74" s="172" t="str">
        <f t="shared" si="75"/>
        <v/>
      </c>
      <c r="BO74" s="172" t="str">
        <f t="shared" si="75"/>
        <v/>
      </c>
      <c r="BP74" s="172" t="str">
        <f t="shared" si="75"/>
        <v/>
      </c>
      <c r="BQ74" s="172" t="str">
        <f t="shared" si="75"/>
        <v/>
      </c>
      <c r="BR74" s="172" t="str">
        <f t="shared" si="75"/>
        <v/>
      </c>
      <c r="BS74" s="172" t="str">
        <f t="shared" si="75"/>
        <v/>
      </c>
      <c r="BT74" s="172" t="str">
        <f t="shared" si="75"/>
        <v/>
      </c>
      <c r="BU74" s="172" t="str">
        <f t="shared" si="75"/>
        <v/>
      </c>
      <c r="BV74" s="172" t="str">
        <f t="shared" si="73"/>
        <v/>
      </c>
      <c r="BW74" s="172" t="str">
        <f t="shared" si="73"/>
        <v/>
      </c>
      <c r="BX74" s="172" t="str">
        <f t="shared" si="73"/>
        <v/>
      </c>
      <c r="BY74" s="172" t="str">
        <f t="shared" si="71"/>
        <v/>
      </c>
      <c r="BZ74" s="172" t="str">
        <f t="shared" si="71"/>
        <v/>
      </c>
      <c r="CA74" s="173" t="str">
        <f t="shared" ref="CA74:CA137" si="93">IF(AM74&lt;&gt;"",IF(AND(AM74&gt;=7,AM74&lt;=9),IF(AM74=$AP$13,BI74,IF(AM74=$AQ$13,BJ74,IF(AM74=$AR$13,BK74,""))),""),"")</f>
        <v/>
      </c>
      <c r="CB74" s="173" t="str">
        <f t="shared" ref="CB74:CB137" si="94">IF(AM74&lt;&gt;"",IF(AM74&lt;=15,IF(AM74=$AS$13,BL74,IF(AM74=$AT$13,BM74,IF(AM74=$AU$13,BN74,IF(AM74=$AV$13,BO74,IF(AM74=$AW$13,BP74,IF(AM74=$AX$13,BQ74,"")))))),""),"")</f>
        <v/>
      </c>
      <c r="CC74" s="173" t="str">
        <f t="shared" ref="CC74:CC137" si="95">IF(AM74&lt;&gt;"",IF(AND(AM74&gt;=16,AM74&lt;=45),IF(AND(AM74&gt;=16,AM74&lt;=17),BR74,IF(AND(AM74&gt;=18,AM74&lt;=19),BS74,IF(AND(AM74&gt;=20,AM74&lt;=28),BT74,IF(AND(AM74&gt;=29,AM74&lt;=37),BU74,"")))),""),"")</f>
        <v/>
      </c>
      <c r="CD74" s="173" t="str">
        <f t="shared" ref="CD74:CD137" si="96">IF(AM74&lt;&gt;"",IF(AM74&gt;=38,IF(AND(AM74&gt;=38,AM74&lt;=46),BV74,IF(AND(AM74&gt;=47,AM74&lt;=55),BW74,IF(AND(AM74&gt;=56,AM74&lt;=60),BX74,IF(AND(AM74&gt;=61,AM74&lt;=65),BY74,IF(AM74&gt;=66,BZ74,""))))),""),"")</f>
        <v/>
      </c>
      <c r="CE74" s="176"/>
      <c r="CF74" s="12" t="str">
        <f t="shared" ref="CF74:CF137" si="97">IF(AM74&lt;&gt;"",IF(AM74&lt;=9,CA74,IF(AND(AM74&gt;=10,AM74&lt;=15),CB74,IF(AND(AM74&gt;=16,AM74&lt;=37),CC74,IF(AM74&gt;=38,CD74,"")))),"")</f>
        <v/>
      </c>
      <c r="CG74" s="175"/>
      <c r="DB74" s="172" t="str">
        <f t="shared" si="76"/>
        <v/>
      </c>
      <c r="DC74" s="172" t="str">
        <f t="shared" si="76"/>
        <v/>
      </c>
      <c r="DD74" s="172" t="str">
        <f t="shared" si="76"/>
        <v/>
      </c>
      <c r="DE74" s="172" t="str">
        <f t="shared" si="76"/>
        <v/>
      </c>
      <c r="DF74" s="172" t="str">
        <f t="shared" si="76"/>
        <v/>
      </c>
      <c r="DG74" s="172" t="str">
        <f t="shared" si="76"/>
        <v/>
      </c>
      <c r="DH74" s="172" t="str">
        <f t="shared" si="76"/>
        <v/>
      </c>
      <c r="DI74" s="172" t="str">
        <f t="shared" si="76"/>
        <v/>
      </c>
      <c r="DJ74" s="172" t="str">
        <f t="shared" si="76"/>
        <v/>
      </c>
      <c r="DK74" s="172" t="str">
        <f t="shared" si="76"/>
        <v/>
      </c>
      <c r="DL74" s="172" t="str">
        <f t="shared" si="76"/>
        <v/>
      </c>
      <c r="DM74" s="172" t="str">
        <f t="shared" si="76"/>
        <v/>
      </c>
      <c r="DN74" s="172" t="str">
        <f t="shared" si="76"/>
        <v/>
      </c>
      <c r="DO74" s="172" t="str">
        <f t="shared" si="74"/>
        <v/>
      </c>
      <c r="DP74" s="172" t="str">
        <f t="shared" si="74"/>
        <v/>
      </c>
      <c r="DQ74" s="172" t="str">
        <f t="shared" si="74"/>
        <v/>
      </c>
      <c r="DR74" s="172" t="str">
        <f t="shared" si="72"/>
        <v/>
      </c>
      <c r="DS74" s="172" t="str">
        <f t="shared" si="72"/>
        <v/>
      </c>
      <c r="DT74" s="173" t="str">
        <f t="shared" ref="DT74:DT137" si="98">IF(AM74&lt;&gt;"",IF(AND(AM74&gt;=7,AM74&lt;=9),IF(AM74=$CI$13,DB74,IF(AM74=$CJ$13,DC74,IF(AM74=$CK$13,DD74,""))),""),"")</f>
        <v/>
      </c>
      <c r="DU74" s="173" t="str">
        <f t="shared" ref="DU74:DU137" si="99">IF(AM74&lt;&gt;"",IF(AM74&lt;=15,IF(AM74=$CL$13,DE74,IF(AM74=$CM$13,DF74,IF(AM74=$CN$13,DG74,IF(AM74=$CO$13,DH74,IF(AM74=$CP$13,DI74,IF(AM74=$CQ$13,DJ74,"")))))),""),"")</f>
        <v/>
      </c>
      <c r="DV74" s="173" t="str">
        <f t="shared" ref="DV74:DV137" si="100">IF(AM74&lt;&gt;"",IF(AND(AM74&gt;=16,AM74&lt;=45),IF(AND(AM74&gt;=16,AM74&lt;=17),DK74,IF(AND(AM74&gt;=18,AM74&lt;=19),DL74,IF(AND(AM74&gt;=20,AM74&lt;=28),DM74,IF(AND(AM74&gt;=29,AM74&lt;=37),DN74,"")))),""),"")</f>
        <v/>
      </c>
      <c r="DW74" s="173" t="str">
        <f t="shared" ref="DW74:DW137" si="101">IF(AM74&lt;&gt;"",IF(AM74&gt;=38,IF(AND(AM74&gt;=38,AM74&lt;=46),DO74,IF(AND(AM74&gt;=47,AM74&lt;=55),DP74,IF(AND(AM74&gt;=56,AM74&lt;=60),DQ74,IF(AND(AM74&gt;=61,AM74&lt;=65),DR74,IF(AM74&gt;=66,DS74,""))))),""),"")</f>
        <v/>
      </c>
      <c r="DY74" s="12" t="str">
        <f t="shared" ref="DY74:DY137" si="102">IF(AM74&lt;&gt;"",IF(AM74&lt;=9,DT74,IF(AND(AM74&gt;=10,AM74&lt;=15),DU74,IF(AND(AM74&gt;=16,AM74&lt;=37),DV74,IF(AM74&gt;=38,DW74,"")))),"")</f>
        <v/>
      </c>
      <c r="DZ74" s="92"/>
      <c r="EA74" s="12" t="str">
        <f t="shared" ref="EA74:EA137" si="103">IF(LOWER($E74)="w",DY74,IF(LOWER($E74)="m",CF74,""))</f>
        <v/>
      </c>
    </row>
    <row r="75" spans="1:131" x14ac:dyDescent="0.2">
      <c r="A75" s="97">
        <v>56</v>
      </c>
      <c r="B75" s="120"/>
      <c r="C75" s="197"/>
      <c r="D75" s="119"/>
      <c r="E75" s="210"/>
      <c r="F75" s="119"/>
      <c r="G75" s="117"/>
      <c r="H75" s="118"/>
      <c r="I75" s="133">
        <f t="shared" si="77"/>
        <v>0</v>
      </c>
      <c r="J75" s="117"/>
      <c r="K75" s="133">
        <f t="shared" si="78"/>
        <v>0</v>
      </c>
      <c r="L75" s="117"/>
      <c r="M75" s="133">
        <f t="shared" si="79"/>
        <v>0</v>
      </c>
      <c r="N75" s="119"/>
      <c r="O75" s="133">
        <f t="shared" si="54"/>
        <v>0</v>
      </c>
      <c r="P75" s="119"/>
      <c r="Q75" s="133">
        <f t="shared" si="80"/>
        <v>0</v>
      </c>
      <c r="R75" s="117"/>
      <c r="S75" s="133">
        <f t="shared" si="81"/>
        <v>0</v>
      </c>
      <c r="T75" s="119"/>
      <c r="U75" s="133">
        <f t="shared" si="55"/>
        <v>0</v>
      </c>
      <c r="V75" s="119"/>
      <c r="W75" s="133">
        <f t="shared" si="82"/>
        <v>0</v>
      </c>
      <c r="X75" s="117"/>
      <c r="Y75" s="133">
        <f t="shared" si="83"/>
        <v>0</v>
      </c>
      <c r="Z75" s="119"/>
      <c r="AA75" s="119"/>
      <c r="AB75" s="221"/>
      <c r="AC75" s="36">
        <f t="shared" si="84"/>
        <v>0</v>
      </c>
      <c r="AD75" s="27">
        <f t="shared" si="85"/>
        <v>0</v>
      </c>
      <c r="AE75" s="101" t="str">
        <f t="shared" si="86"/>
        <v/>
      </c>
      <c r="AF75" s="25">
        <f t="shared" si="87"/>
        <v>0</v>
      </c>
      <c r="AG75" s="175"/>
      <c r="AH75" s="124">
        <f t="shared" si="48"/>
        <v>0</v>
      </c>
      <c r="AI75" s="72">
        <f t="shared" si="88"/>
        <v>0</v>
      </c>
      <c r="AJ75" s="170" t="str">
        <f t="shared" si="89"/>
        <v/>
      </c>
      <c r="AK75" s="170">
        <f t="shared" si="90"/>
        <v>0</v>
      </c>
      <c r="AL75" s="170">
        <f t="shared" si="91"/>
        <v>0</v>
      </c>
      <c r="AM75" s="171" t="str">
        <f t="shared" si="92"/>
        <v/>
      </c>
      <c r="AN75" s="123">
        <f t="shared" si="49"/>
        <v>0</v>
      </c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  <c r="BB75" s="181"/>
      <c r="BC75" s="181"/>
      <c r="BD75" s="181"/>
      <c r="BE75" s="181"/>
      <c r="BF75" s="181"/>
      <c r="BG75" s="181"/>
      <c r="BH75" s="181"/>
      <c r="BI75" s="172" t="str">
        <f t="shared" si="75"/>
        <v/>
      </c>
      <c r="BJ75" s="172" t="str">
        <f t="shared" si="75"/>
        <v/>
      </c>
      <c r="BK75" s="172" t="str">
        <f t="shared" si="75"/>
        <v/>
      </c>
      <c r="BL75" s="172" t="str">
        <f t="shared" si="75"/>
        <v/>
      </c>
      <c r="BM75" s="172" t="str">
        <f t="shared" si="75"/>
        <v/>
      </c>
      <c r="BN75" s="172" t="str">
        <f t="shared" si="75"/>
        <v/>
      </c>
      <c r="BO75" s="172" t="str">
        <f t="shared" si="75"/>
        <v/>
      </c>
      <c r="BP75" s="172" t="str">
        <f t="shared" si="75"/>
        <v/>
      </c>
      <c r="BQ75" s="172" t="str">
        <f t="shared" si="75"/>
        <v/>
      </c>
      <c r="BR75" s="172" t="str">
        <f t="shared" si="75"/>
        <v/>
      </c>
      <c r="BS75" s="172" t="str">
        <f t="shared" si="75"/>
        <v/>
      </c>
      <c r="BT75" s="172" t="str">
        <f t="shared" si="75"/>
        <v/>
      </c>
      <c r="BU75" s="172" t="str">
        <f t="shared" si="75"/>
        <v/>
      </c>
      <c r="BV75" s="172" t="str">
        <f t="shared" si="73"/>
        <v/>
      </c>
      <c r="BW75" s="172" t="str">
        <f t="shared" si="73"/>
        <v/>
      </c>
      <c r="BX75" s="172" t="str">
        <f t="shared" si="73"/>
        <v/>
      </c>
      <c r="BY75" s="172" t="str">
        <f t="shared" si="71"/>
        <v/>
      </c>
      <c r="BZ75" s="172" t="str">
        <f t="shared" si="71"/>
        <v/>
      </c>
      <c r="CA75" s="173" t="str">
        <f t="shared" si="93"/>
        <v/>
      </c>
      <c r="CB75" s="173" t="str">
        <f t="shared" si="94"/>
        <v/>
      </c>
      <c r="CC75" s="173" t="str">
        <f t="shared" si="95"/>
        <v/>
      </c>
      <c r="CD75" s="173" t="str">
        <f t="shared" si="96"/>
        <v/>
      </c>
      <c r="CE75" s="176"/>
      <c r="CF75" s="12" t="str">
        <f t="shared" si="97"/>
        <v/>
      </c>
      <c r="CG75" s="175"/>
      <c r="DB75" s="172" t="str">
        <f t="shared" si="76"/>
        <v/>
      </c>
      <c r="DC75" s="172" t="str">
        <f t="shared" si="76"/>
        <v/>
      </c>
      <c r="DD75" s="172" t="str">
        <f t="shared" si="76"/>
        <v/>
      </c>
      <c r="DE75" s="172" t="str">
        <f t="shared" si="76"/>
        <v/>
      </c>
      <c r="DF75" s="172" t="str">
        <f t="shared" si="76"/>
        <v/>
      </c>
      <c r="DG75" s="172" t="str">
        <f t="shared" si="76"/>
        <v/>
      </c>
      <c r="DH75" s="172" t="str">
        <f t="shared" si="76"/>
        <v/>
      </c>
      <c r="DI75" s="172" t="str">
        <f t="shared" si="76"/>
        <v/>
      </c>
      <c r="DJ75" s="172" t="str">
        <f t="shared" si="76"/>
        <v/>
      </c>
      <c r="DK75" s="172" t="str">
        <f t="shared" si="76"/>
        <v/>
      </c>
      <c r="DL75" s="172" t="str">
        <f t="shared" si="76"/>
        <v/>
      </c>
      <c r="DM75" s="172" t="str">
        <f t="shared" si="76"/>
        <v/>
      </c>
      <c r="DN75" s="172" t="str">
        <f t="shared" si="76"/>
        <v/>
      </c>
      <c r="DO75" s="172" t="str">
        <f t="shared" si="74"/>
        <v/>
      </c>
      <c r="DP75" s="172" t="str">
        <f t="shared" si="74"/>
        <v/>
      </c>
      <c r="DQ75" s="172" t="str">
        <f t="shared" si="74"/>
        <v/>
      </c>
      <c r="DR75" s="172" t="str">
        <f t="shared" si="72"/>
        <v/>
      </c>
      <c r="DS75" s="172" t="str">
        <f t="shared" si="72"/>
        <v/>
      </c>
      <c r="DT75" s="173" t="str">
        <f t="shared" si="98"/>
        <v/>
      </c>
      <c r="DU75" s="173" t="str">
        <f t="shared" si="99"/>
        <v/>
      </c>
      <c r="DV75" s="173" t="str">
        <f t="shared" si="100"/>
        <v/>
      </c>
      <c r="DW75" s="173" t="str">
        <f t="shared" si="101"/>
        <v/>
      </c>
      <c r="DY75" s="12" t="str">
        <f t="shared" si="102"/>
        <v/>
      </c>
      <c r="DZ75" s="92"/>
      <c r="EA75" s="12" t="str">
        <f t="shared" si="103"/>
        <v/>
      </c>
    </row>
    <row r="76" spans="1:131" x14ac:dyDescent="0.2">
      <c r="A76" s="97">
        <v>57</v>
      </c>
      <c r="B76" s="120"/>
      <c r="C76" s="197"/>
      <c r="D76" s="119"/>
      <c r="E76" s="210"/>
      <c r="F76" s="119"/>
      <c r="G76" s="117"/>
      <c r="H76" s="118"/>
      <c r="I76" s="133">
        <f t="shared" si="77"/>
        <v>0</v>
      </c>
      <c r="J76" s="117"/>
      <c r="K76" s="133">
        <f t="shared" si="78"/>
        <v>0</v>
      </c>
      <c r="L76" s="117"/>
      <c r="M76" s="133">
        <f t="shared" si="79"/>
        <v>0</v>
      </c>
      <c r="N76" s="119"/>
      <c r="O76" s="133">
        <f t="shared" si="54"/>
        <v>0</v>
      </c>
      <c r="P76" s="119"/>
      <c r="Q76" s="133">
        <f t="shared" si="80"/>
        <v>0</v>
      </c>
      <c r="R76" s="117"/>
      <c r="S76" s="133">
        <f t="shared" si="81"/>
        <v>0</v>
      </c>
      <c r="T76" s="119"/>
      <c r="U76" s="133">
        <f t="shared" si="55"/>
        <v>0</v>
      </c>
      <c r="V76" s="119"/>
      <c r="W76" s="133">
        <f t="shared" si="82"/>
        <v>0</v>
      </c>
      <c r="X76" s="117"/>
      <c r="Y76" s="133">
        <f t="shared" si="83"/>
        <v>0</v>
      </c>
      <c r="Z76" s="119"/>
      <c r="AA76" s="119"/>
      <c r="AB76" s="221"/>
      <c r="AC76" s="36">
        <f t="shared" si="84"/>
        <v>0</v>
      </c>
      <c r="AD76" s="27">
        <f t="shared" si="85"/>
        <v>0</v>
      </c>
      <c r="AE76" s="101" t="str">
        <f t="shared" si="86"/>
        <v/>
      </c>
      <c r="AF76" s="25">
        <f t="shared" si="87"/>
        <v>0</v>
      </c>
      <c r="AG76" s="175"/>
      <c r="AH76" s="124">
        <f t="shared" si="48"/>
        <v>0</v>
      </c>
      <c r="AI76" s="72">
        <f t="shared" si="88"/>
        <v>0</v>
      </c>
      <c r="AJ76" s="170" t="str">
        <f t="shared" si="89"/>
        <v/>
      </c>
      <c r="AK76" s="170">
        <f t="shared" si="90"/>
        <v>0</v>
      </c>
      <c r="AL76" s="170">
        <f t="shared" si="91"/>
        <v>0</v>
      </c>
      <c r="AM76" s="171" t="str">
        <f t="shared" si="92"/>
        <v/>
      </c>
      <c r="AN76" s="123">
        <f t="shared" si="49"/>
        <v>0</v>
      </c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  <c r="AZ76" s="181"/>
      <c r="BA76" s="181"/>
      <c r="BB76" s="181"/>
      <c r="BC76" s="181"/>
      <c r="BD76" s="181"/>
      <c r="BE76" s="181"/>
      <c r="BF76" s="181"/>
      <c r="BG76" s="181"/>
      <c r="BH76" s="181"/>
      <c r="BI76" s="172" t="str">
        <f t="shared" si="75"/>
        <v/>
      </c>
      <c r="BJ76" s="172" t="str">
        <f t="shared" si="75"/>
        <v/>
      </c>
      <c r="BK76" s="172" t="str">
        <f t="shared" si="75"/>
        <v/>
      </c>
      <c r="BL76" s="172" t="str">
        <f t="shared" si="75"/>
        <v/>
      </c>
      <c r="BM76" s="172" t="str">
        <f t="shared" si="75"/>
        <v/>
      </c>
      <c r="BN76" s="172" t="str">
        <f t="shared" si="75"/>
        <v/>
      </c>
      <c r="BO76" s="172" t="str">
        <f t="shared" si="75"/>
        <v/>
      </c>
      <c r="BP76" s="172" t="str">
        <f t="shared" si="75"/>
        <v/>
      </c>
      <c r="BQ76" s="172" t="str">
        <f t="shared" si="75"/>
        <v/>
      </c>
      <c r="BR76" s="172" t="str">
        <f t="shared" si="75"/>
        <v/>
      </c>
      <c r="BS76" s="172" t="str">
        <f t="shared" si="75"/>
        <v/>
      </c>
      <c r="BT76" s="172" t="str">
        <f t="shared" si="75"/>
        <v/>
      </c>
      <c r="BU76" s="172" t="str">
        <f t="shared" si="75"/>
        <v/>
      </c>
      <c r="BV76" s="172" t="str">
        <f t="shared" si="73"/>
        <v/>
      </c>
      <c r="BW76" s="172" t="str">
        <f t="shared" si="73"/>
        <v/>
      </c>
      <c r="BX76" s="172" t="str">
        <f t="shared" si="73"/>
        <v/>
      </c>
      <c r="BY76" s="172" t="str">
        <f t="shared" si="71"/>
        <v/>
      </c>
      <c r="BZ76" s="172" t="str">
        <f t="shared" si="71"/>
        <v/>
      </c>
      <c r="CA76" s="173" t="str">
        <f t="shared" si="93"/>
        <v/>
      </c>
      <c r="CB76" s="173" t="str">
        <f t="shared" si="94"/>
        <v/>
      </c>
      <c r="CC76" s="173" t="str">
        <f t="shared" si="95"/>
        <v/>
      </c>
      <c r="CD76" s="173" t="str">
        <f t="shared" si="96"/>
        <v/>
      </c>
      <c r="CE76" s="176"/>
      <c r="CF76" s="12" t="str">
        <f t="shared" si="97"/>
        <v/>
      </c>
      <c r="CG76" s="175"/>
      <c r="DB76" s="172" t="str">
        <f t="shared" si="76"/>
        <v/>
      </c>
      <c r="DC76" s="172" t="str">
        <f t="shared" si="76"/>
        <v/>
      </c>
      <c r="DD76" s="172" t="str">
        <f t="shared" si="76"/>
        <v/>
      </c>
      <c r="DE76" s="172" t="str">
        <f t="shared" si="76"/>
        <v/>
      </c>
      <c r="DF76" s="172" t="str">
        <f t="shared" si="76"/>
        <v/>
      </c>
      <c r="DG76" s="172" t="str">
        <f t="shared" si="76"/>
        <v/>
      </c>
      <c r="DH76" s="172" t="str">
        <f t="shared" si="76"/>
        <v/>
      </c>
      <c r="DI76" s="172" t="str">
        <f t="shared" si="76"/>
        <v/>
      </c>
      <c r="DJ76" s="172" t="str">
        <f t="shared" si="76"/>
        <v/>
      </c>
      <c r="DK76" s="172" t="str">
        <f t="shared" si="76"/>
        <v/>
      </c>
      <c r="DL76" s="172" t="str">
        <f t="shared" si="76"/>
        <v/>
      </c>
      <c r="DM76" s="172" t="str">
        <f t="shared" si="76"/>
        <v/>
      </c>
      <c r="DN76" s="172" t="str">
        <f t="shared" si="76"/>
        <v/>
      </c>
      <c r="DO76" s="172" t="str">
        <f t="shared" si="74"/>
        <v/>
      </c>
      <c r="DP76" s="172" t="str">
        <f t="shared" si="74"/>
        <v/>
      </c>
      <c r="DQ76" s="172" t="str">
        <f t="shared" si="74"/>
        <v/>
      </c>
      <c r="DR76" s="172" t="str">
        <f t="shared" si="72"/>
        <v/>
      </c>
      <c r="DS76" s="172" t="str">
        <f t="shared" si="72"/>
        <v/>
      </c>
      <c r="DT76" s="173" t="str">
        <f t="shared" si="98"/>
        <v/>
      </c>
      <c r="DU76" s="173" t="str">
        <f t="shared" si="99"/>
        <v/>
      </c>
      <c r="DV76" s="173" t="str">
        <f t="shared" si="100"/>
        <v/>
      </c>
      <c r="DW76" s="173" t="str">
        <f t="shared" si="101"/>
        <v/>
      </c>
      <c r="DY76" s="12" t="str">
        <f t="shared" si="102"/>
        <v/>
      </c>
      <c r="DZ76" s="92"/>
      <c r="EA76" s="12" t="str">
        <f t="shared" si="103"/>
        <v/>
      </c>
    </row>
    <row r="77" spans="1:131" x14ac:dyDescent="0.2">
      <c r="A77" s="97">
        <v>58</v>
      </c>
      <c r="B77" s="120"/>
      <c r="C77" s="197"/>
      <c r="D77" s="119"/>
      <c r="E77" s="210"/>
      <c r="F77" s="119"/>
      <c r="G77" s="117"/>
      <c r="H77" s="118"/>
      <c r="I77" s="133">
        <f t="shared" si="77"/>
        <v>0</v>
      </c>
      <c r="J77" s="117"/>
      <c r="K77" s="133">
        <f t="shared" si="78"/>
        <v>0</v>
      </c>
      <c r="L77" s="117"/>
      <c r="M77" s="133">
        <f t="shared" si="79"/>
        <v>0</v>
      </c>
      <c r="N77" s="119"/>
      <c r="O77" s="133">
        <f t="shared" si="54"/>
        <v>0</v>
      </c>
      <c r="P77" s="119"/>
      <c r="Q77" s="133">
        <f t="shared" si="80"/>
        <v>0</v>
      </c>
      <c r="R77" s="117"/>
      <c r="S77" s="133">
        <f t="shared" si="81"/>
        <v>0</v>
      </c>
      <c r="T77" s="119"/>
      <c r="U77" s="133">
        <f t="shared" si="55"/>
        <v>0</v>
      </c>
      <c r="V77" s="119"/>
      <c r="W77" s="133">
        <f t="shared" si="82"/>
        <v>0</v>
      </c>
      <c r="X77" s="117"/>
      <c r="Y77" s="133">
        <f t="shared" si="83"/>
        <v>0</v>
      </c>
      <c r="Z77" s="119"/>
      <c r="AA77" s="119"/>
      <c r="AB77" s="221"/>
      <c r="AC77" s="36">
        <f t="shared" si="84"/>
        <v>0</v>
      </c>
      <c r="AD77" s="27">
        <f t="shared" si="85"/>
        <v>0</v>
      </c>
      <c r="AE77" s="101" t="str">
        <f t="shared" si="86"/>
        <v/>
      </c>
      <c r="AF77" s="25">
        <f t="shared" si="87"/>
        <v>0</v>
      </c>
      <c r="AG77" s="175"/>
      <c r="AH77" s="124">
        <f t="shared" si="48"/>
        <v>0</v>
      </c>
      <c r="AI77" s="72">
        <f t="shared" si="88"/>
        <v>0</v>
      </c>
      <c r="AJ77" s="170" t="str">
        <f t="shared" si="89"/>
        <v/>
      </c>
      <c r="AK77" s="170">
        <f t="shared" si="90"/>
        <v>0</v>
      </c>
      <c r="AL77" s="170">
        <f t="shared" si="91"/>
        <v>0</v>
      </c>
      <c r="AM77" s="171" t="str">
        <f t="shared" si="92"/>
        <v/>
      </c>
      <c r="AN77" s="123">
        <f t="shared" si="49"/>
        <v>0</v>
      </c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  <c r="AZ77" s="181"/>
      <c r="BA77" s="181"/>
      <c r="BB77" s="181"/>
      <c r="BC77" s="181"/>
      <c r="BD77" s="181"/>
      <c r="BE77" s="181"/>
      <c r="BF77" s="181"/>
      <c r="BG77" s="181"/>
      <c r="BH77" s="181"/>
      <c r="BI77" s="172" t="str">
        <f t="shared" si="75"/>
        <v/>
      </c>
      <c r="BJ77" s="172" t="str">
        <f t="shared" si="75"/>
        <v/>
      </c>
      <c r="BK77" s="172" t="str">
        <f t="shared" si="75"/>
        <v/>
      </c>
      <c r="BL77" s="172" t="str">
        <f t="shared" si="75"/>
        <v/>
      </c>
      <c r="BM77" s="172" t="str">
        <f t="shared" si="75"/>
        <v/>
      </c>
      <c r="BN77" s="172" t="str">
        <f t="shared" si="75"/>
        <v/>
      </c>
      <c r="BO77" s="172" t="str">
        <f t="shared" si="75"/>
        <v/>
      </c>
      <c r="BP77" s="172" t="str">
        <f t="shared" si="75"/>
        <v/>
      </c>
      <c r="BQ77" s="172" t="str">
        <f t="shared" si="75"/>
        <v/>
      </c>
      <c r="BR77" s="172" t="str">
        <f t="shared" si="75"/>
        <v/>
      </c>
      <c r="BS77" s="172" t="str">
        <f t="shared" si="75"/>
        <v/>
      </c>
      <c r="BT77" s="172" t="str">
        <f t="shared" si="75"/>
        <v/>
      </c>
      <c r="BU77" s="172" t="str">
        <f t="shared" si="75"/>
        <v/>
      </c>
      <c r="BV77" s="172" t="str">
        <f t="shared" si="73"/>
        <v/>
      </c>
      <c r="BW77" s="172" t="str">
        <f t="shared" si="73"/>
        <v/>
      </c>
      <c r="BX77" s="172" t="str">
        <f t="shared" si="73"/>
        <v/>
      </c>
      <c r="BY77" s="172" t="str">
        <f t="shared" si="71"/>
        <v/>
      </c>
      <c r="BZ77" s="172" t="str">
        <f t="shared" si="71"/>
        <v/>
      </c>
      <c r="CA77" s="173" t="str">
        <f t="shared" si="93"/>
        <v/>
      </c>
      <c r="CB77" s="173" t="str">
        <f t="shared" si="94"/>
        <v/>
      </c>
      <c r="CC77" s="173" t="str">
        <f t="shared" si="95"/>
        <v/>
      </c>
      <c r="CD77" s="173" t="str">
        <f t="shared" si="96"/>
        <v/>
      </c>
      <c r="CE77" s="176"/>
      <c r="CF77" s="12" t="str">
        <f t="shared" si="97"/>
        <v/>
      </c>
      <c r="CG77" s="175"/>
      <c r="DB77" s="172" t="str">
        <f t="shared" si="76"/>
        <v/>
      </c>
      <c r="DC77" s="172" t="str">
        <f t="shared" si="76"/>
        <v/>
      </c>
      <c r="DD77" s="172" t="str">
        <f t="shared" si="76"/>
        <v/>
      </c>
      <c r="DE77" s="172" t="str">
        <f t="shared" si="76"/>
        <v/>
      </c>
      <c r="DF77" s="172" t="str">
        <f t="shared" si="76"/>
        <v/>
      </c>
      <c r="DG77" s="172" t="str">
        <f t="shared" si="76"/>
        <v/>
      </c>
      <c r="DH77" s="172" t="str">
        <f t="shared" si="76"/>
        <v/>
      </c>
      <c r="DI77" s="172" t="str">
        <f t="shared" si="76"/>
        <v/>
      </c>
      <c r="DJ77" s="172" t="str">
        <f t="shared" si="76"/>
        <v/>
      </c>
      <c r="DK77" s="172" t="str">
        <f t="shared" si="76"/>
        <v/>
      </c>
      <c r="DL77" s="172" t="str">
        <f t="shared" si="76"/>
        <v/>
      </c>
      <c r="DM77" s="172" t="str">
        <f t="shared" si="76"/>
        <v/>
      </c>
      <c r="DN77" s="172" t="str">
        <f t="shared" si="76"/>
        <v/>
      </c>
      <c r="DO77" s="172" t="str">
        <f t="shared" si="74"/>
        <v/>
      </c>
      <c r="DP77" s="172" t="str">
        <f t="shared" si="74"/>
        <v/>
      </c>
      <c r="DQ77" s="172" t="str">
        <f t="shared" si="74"/>
        <v/>
      </c>
      <c r="DR77" s="172" t="str">
        <f t="shared" si="72"/>
        <v/>
      </c>
      <c r="DS77" s="172" t="str">
        <f t="shared" si="72"/>
        <v/>
      </c>
      <c r="DT77" s="173" t="str">
        <f t="shared" si="98"/>
        <v/>
      </c>
      <c r="DU77" s="173" t="str">
        <f t="shared" si="99"/>
        <v/>
      </c>
      <c r="DV77" s="173" t="str">
        <f t="shared" si="100"/>
        <v/>
      </c>
      <c r="DW77" s="173" t="str">
        <f t="shared" si="101"/>
        <v/>
      </c>
      <c r="DY77" s="12" t="str">
        <f t="shared" si="102"/>
        <v/>
      </c>
      <c r="DZ77" s="92"/>
      <c r="EA77" s="12" t="str">
        <f t="shared" si="103"/>
        <v/>
      </c>
    </row>
    <row r="78" spans="1:131" x14ac:dyDescent="0.2">
      <c r="A78" s="97">
        <v>59</v>
      </c>
      <c r="B78" s="120"/>
      <c r="C78" s="197"/>
      <c r="D78" s="119"/>
      <c r="E78" s="210"/>
      <c r="F78" s="119"/>
      <c r="G78" s="117"/>
      <c r="H78" s="118"/>
      <c r="I78" s="133">
        <f t="shared" si="77"/>
        <v>0</v>
      </c>
      <c r="J78" s="117"/>
      <c r="K78" s="133">
        <f t="shared" si="78"/>
        <v>0</v>
      </c>
      <c r="L78" s="117"/>
      <c r="M78" s="133">
        <f t="shared" si="79"/>
        <v>0</v>
      </c>
      <c r="N78" s="119"/>
      <c r="O78" s="133">
        <f t="shared" si="54"/>
        <v>0</v>
      </c>
      <c r="P78" s="119"/>
      <c r="Q78" s="133">
        <f t="shared" si="80"/>
        <v>0</v>
      </c>
      <c r="R78" s="117"/>
      <c r="S78" s="133">
        <f t="shared" si="81"/>
        <v>0</v>
      </c>
      <c r="T78" s="119"/>
      <c r="U78" s="133">
        <f t="shared" si="55"/>
        <v>0</v>
      </c>
      <c r="V78" s="119"/>
      <c r="W78" s="133">
        <f t="shared" si="82"/>
        <v>0</v>
      </c>
      <c r="X78" s="117"/>
      <c r="Y78" s="133">
        <f t="shared" si="83"/>
        <v>0</v>
      </c>
      <c r="Z78" s="119"/>
      <c r="AA78" s="119"/>
      <c r="AB78" s="221"/>
      <c r="AC78" s="36">
        <f t="shared" si="84"/>
        <v>0</v>
      </c>
      <c r="AD78" s="27">
        <f t="shared" si="85"/>
        <v>0</v>
      </c>
      <c r="AE78" s="101" t="str">
        <f t="shared" si="86"/>
        <v/>
      </c>
      <c r="AF78" s="25">
        <f t="shared" si="87"/>
        <v>0</v>
      </c>
      <c r="AG78" s="175"/>
      <c r="AH78" s="124">
        <f t="shared" si="48"/>
        <v>0</v>
      </c>
      <c r="AI78" s="72">
        <f t="shared" si="88"/>
        <v>0</v>
      </c>
      <c r="AJ78" s="170" t="str">
        <f t="shared" si="89"/>
        <v/>
      </c>
      <c r="AK78" s="170">
        <f t="shared" si="90"/>
        <v>0</v>
      </c>
      <c r="AL78" s="170">
        <f t="shared" si="91"/>
        <v>0</v>
      </c>
      <c r="AM78" s="171" t="str">
        <f t="shared" si="92"/>
        <v/>
      </c>
      <c r="AN78" s="123">
        <f t="shared" si="49"/>
        <v>0</v>
      </c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  <c r="BB78" s="181"/>
      <c r="BC78" s="181"/>
      <c r="BD78" s="181"/>
      <c r="BE78" s="181"/>
      <c r="BF78" s="181"/>
      <c r="BG78" s="181"/>
      <c r="BH78" s="181"/>
      <c r="BI78" s="172" t="str">
        <f t="shared" si="75"/>
        <v/>
      </c>
      <c r="BJ78" s="172" t="str">
        <f t="shared" si="75"/>
        <v/>
      </c>
      <c r="BK78" s="172" t="str">
        <f t="shared" si="75"/>
        <v/>
      </c>
      <c r="BL78" s="172" t="str">
        <f t="shared" si="75"/>
        <v/>
      </c>
      <c r="BM78" s="172" t="str">
        <f t="shared" si="75"/>
        <v/>
      </c>
      <c r="BN78" s="172" t="str">
        <f t="shared" si="75"/>
        <v/>
      </c>
      <c r="BO78" s="172" t="str">
        <f t="shared" si="75"/>
        <v/>
      </c>
      <c r="BP78" s="172" t="str">
        <f t="shared" si="75"/>
        <v/>
      </c>
      <c r="BQ78" s="172" t="str">
        <f t="shared" si="75"/>
        <v/>
      </c>
      <c r="BR78" s="172" t="str">
        <f t="shared" si="75"/>
        <v/>
      </c>
      <c r="BS78" s="172" t="str">
        <f t="shared" si="75"/>
        <v/>
      </c>
      <c r="BT78" s="172" t="str">
        <f t="shared" si="75"/>
        <v/>
      </c>
      <c r="BU78" s="172" t="str">
        <f t="shared" si="75"/>
        <v/>
      </c>
      <c r="BV78" s="172" t="str">
        <f t="shared" si="73"/>
        <v/>
      </c>
      <c r="BW78" s="172" t="str">
        <f t="shared" si="73"/>
        <v/>
      </c>
      <c r="BX78" s="172" t="str">
        <f t="shared" si="73"/>
        <v/>
      </c>
      <c r="BY78" s="172" t="str">
        <f t="shared" si="71"/>
        <v/>
      </c>
      <c r="BZ78" s="172" t="str">
        <f t="shared" si="71"/>
        <v/>
      </c>
      <c r="CA78" s="173" t="str">
        <f t="shared" si="93"/>
        <v/>
      </c>
      <c r="CB78" s="173" t="str">
        <f t="shared" si="94"/>
        <v/>
      </c>
      <c r="CC78" s="173" t="str">
        <f t="shared" si="95"/>
        <v/>
      </c>
      <c r="CD78" s="173" t="str">
        <f t="shared" si="96"/>
        <v/>
      </c>
      <c r="CE78" s="176"/>
      <c r="CF78" s="12" t="str">
        <f t="shared" si="97"/>
        <v/>
      </c>
      <c r="CG78" s="175"/>
      <c r="DB78" s="172" t="str">
        <f t="shared" si="76"/>
        <v/>
      </c>
      <c r="DC78" s="172" t="str">
        <f t="shared" si="76"/>
        <v/>
      </c>
      <c r="DD78" s="172" t="str">
        <f t="shared" si="76"/>
        <v/>
      </c>
      <c r="DE78" s="172" t="str">
        <f t="shared" si="76"/>
        <v/>
      </c>
      <c r="DF78" s="172" t="str">
        <f t="shared" si="76"/>
        <v/>
      </c>
      <c r="DG78" s="172" t="str">
        <f t="shared" si="76"/>
        <v/>
      </c>
      <c r="DH78" s="172" t="str">
        <f t="shared" si="76"/>
        <v/>
      </c>
      <c r="DI78" s="172" t="str">
        <f t="shared" si="76"/>
        <v/>
      </c>
      <c r="DJ78" s="172" t="str">
        <f t="shared" si="76"/>
        <v/>
      </c>
      <c r="DK78" s="172" t="str">
        <f t="shared" si="76"/>
        <v/>
      </c>
      <c r="DL78" s="172" t="str">
        <f t="shared" si="76"/>
        <v/>
      </c>
      <c r="DM78" s="172" t="str">
        <f t="shared" si="76"/>
        <v/>
      </c>
      <c r="DN78" s="172" t="str">
        <f t="shared" si="76"/>
        <v/>
      </c>
      <c r="DO78" s="172" t="str">
        <f t="shared" si="74"/>
        <v/>
      </c>
      <c r="DP78" s="172" t="str">
        <f t="shared" si="74"/>
        <v/>
      </c>
      <c r="DQ78" s="172" t="str">
        <f t="shared" si="74"/>
        <v/>
      </c>
      <c r="DR78" s="172" t="str">
        <f t="shared" si="72"/>
        <v/>
      </c>
      <c r="DS78" s="172" t="str">
        <f t="shared" si="72"/>
        <v/>
      </c>
      <c r="DT78" s="173" t="str">
        <f t="shared" si="98"/>
        <v/>
      </c>
      <c r="DU78" s="173" t="str">
        <f t="shared" si="99"/>
        <v/>
      </c>
      <c r="DV78" s="173" t="str">
        <f t="shared" si="100"/>
        <v/>
      </c>
      <c r="DW78" s="173" t="str">
        <f t="shared" si="101"/>
        <v/>
      </c>
      <c r="DY78" s="12" t="str">
        <f t="shared" si="102"/>
        <v/>
      </c>
      <c r="DZ78" s="92"/>
      <c r="EA78" s="12" t="str">
        <f t="shared" si="103"/>
        <v/>
      </c>
    </row>
    <row r="79" spans="1:131" x14ac:dyDescent="0.2">
      <c r="A79" s="97">
        <v>60</v>
      </c>
      <c r="B79" s="120"/>
      <c r="C79" s="197"/>
      <c r="D79" s="119"/>
      <c r="E79" s="210"/>
      <c r="F79" s="119"/>
      <c r="G79" s="117"/>
      <c r="H79" s="118"/>
      <c r="I79" s="133">
        <f t="shared" si="77"/>
        <v>0</v>
      </c>
      <c r="J79" s="117"/>
      <c r="K79" s="133">
        <f t="shared" si="78"/>
        <v>0</v>
      </c>
      <c r="L79" s="117"/>
      <c r="M79" s="133">
        <f t="shared" si="79"/>
        <v>0</v>
      </c>
      <c r="N79" s="119"/>
      <c r="O79" s="133">
        <f t="shared" si="54"/>
        <v>0</v>
      </c>
      <c r="P79" s="119"/>
      <c r="Q79" s="133">
        <f t="shared" si="80"/>
        <v>0</v>
      </c>
      <c r="R79" s="117"/>
      <c r="S79" s="133">
        <f t="shared" si="81"/>
        <v>0</v>
      </c>
      <c r="T79" s="119"/>
      <c r="U79" s="133">
        <f t="shared" si="55"/>
        <v>0</v>
      </c>
      <c r="V79" s="119"/>
      <c r="W79" s="133">
        <f t="shared" si="82"/>
        <v>0</v>
      </c>
      <c r="X79" s="117"/>
      <c r="Y79" s="133">
        <f t="shared" si="83"/>
        <v>0</v>
      </c>
      <c r="Z79" s="119"/>
      <c r="AA79" s="119"/>
      <c r="AB79" s="119"/>
      <c r="AC79" s="36">
        <f t="shared" si="84"/>
        <v>0</v>
      </c>
      <c r="AD79" s="27">
        <f t="shared" si="85"/>
        <v>0</v>
      </c>
      <c r="AE79" s="101" t="str">
        <f t="shared" si="86"/>
        <v/>
      </c>
      <c r="AF79" s="25">
        <f t="shared" si="87"/>
        <v>0</v>
      </c>
      <c r="AG79" s="175"/>
      <c r="AH79" s="124">
        <f t="shared" si="48"/>
        <v>0</v>
      </c>
      <c r="AI79" s="72">
        <f t="shared" si="88"/>
        <v>0</v>
      </c>
      <c r="AJ79" s="170" t="str">
        <f t="shared" si="89"/>
        <v/>
      </c>
      <c r="AK79" s="170">
        <f t="shared" si="90"/>
        <v>0</v>
      </c>
      <c r="AL79" s="170">
        <f t="shared" si="91"/>
        <v>0</v>
      </c>
      <c r="AM79" s="171" t="str">
        <f t="shared" si="92"/>
        <v/>
      </c>
      <c r="AN79" s="123">
        <f t="shared" si="49"/>
        <v>0</v>
      </c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  <c r="AZ79" s="181"/>
      <c r="BA79" s="181"/>
      <c r="BB79" s="181"/>
      <c r="BC79" s="181"/>
      <c r="BD79" s="181"/>
      <c r="BE79" s="181"/>
      <c r="BF79" s="181"/>
      <c r="BG79" s="181"/>
      <c r="BH79" s="181"/>
      <c r="BI79" s="172" t="str">
        <f t="shared" si="75"/>
        <v/>
      </c>
      <c r="BJ79" s="172" t="str">
        <f t="shared" si="75"/>
        <v/>
      </c>
      <c r="BK79" s="172" t="str">
        <f t="shared" si="75"/>
        <v/>
      </c>
      <c r="BL79" s="172" t="str">
        <f t="shared" si="75"/>
        <v/>
      </c>
      <c r="BM79" s="172" t="str">
        <f t="shared" si="75"/>
        <v/>
      </c>
      <c r="BN79" s="172" t="str">
        <f t="shared" si="75"/>
        <v/>
      </c>
      <c r="BO79" s="172" t="str">
        <f t="shared" si="75"/>
        <v/>
      </c>
      <c r="BP79" s="172" t="str">
        <f t="shared" si="75"/>
        <v/>
      </c>
      <c r="BQ79" s="172" t="str">
        <f t="shared" ref="BQ79:BZ110" si="104">IF($F79&lt;&gt;"",IF($AF79&gt;=AX$17,IF(($AF79&gt;=AX$17)*($AF79&lt;AX$16),$AO$17,IF(($AF79&gt;=AX$16)*($AF79&lt;AX$15),$AO$16,IF(($AF79&gt;=AX$15)*($AF79&lt;AX$14),$AO$15,IF(($AF79&gt;=AX$14),$AO$14,"")))),"-"),"")</f>
        <v/>
      </c>
      <c r="BR79" s="172" t="str">
        <f t="shared" si="104"/>
        <v/>
      </c>
      <c r="BS79" s="172" t="str">
        <f t="shared" si="104"/>
        <v/>
      </c>
      <c r="BT79" s="172" t="str">
        <f t="shared" si="104"/>
        <v/>
      </c>
      <c r="BU79" s="172" t="str">
        <f t="shared" si="104"/>
        <v/>
      </c>
      <c r="BV79" s="172" t="str">
        <f t="shared" si="73"/>
        <v/>
      </c>
      <c r="BW79" s="172" t="str">
        <f t="shared" si="73"/>
        <v/>
      </c>
      <c r="BX79" s="172" t="str">
        <f t="shared" si="73"/>
        <v/>
      </c>
      <c r="BY79" s="172" t="str">
        <f t="shared" si="71"/>
        <v/>
      </c>
      <c r="BZ79" s="172" t="str">
        <f t="shared" si="71"/>
        <v/>
      </c>
      <c r="CA79" s="173" t="str">
        <f t="shared" si="93"/>
        <v/>
      </c>
      <c r="CB79" s="173" t="str">
        <f t="shared" si="94"/>
        <v/>
      </c>
      <c r="CC79" s="173" t="str">
        <f t="shared" si="95"/>
        <v/>
      </c>
      <c r="CD79" s="173" t="str">
        <f t="shared" si="96"/>
        <v/>
      </c>
      <c r="CE79" s="176"/>
      <c r="CF79" s="12" t="str">
        <f t="shared" si="97"/>
        <v/>
      </c>
      <c r="CG79" s="175"/>
      <c r="DB79" s="172" t="str">
        <f t="shared" si="76"/>
        <v/>
      </c>
      <c r="DC79" s="172" t="str">
        <f t="shared" si="76"/>
        <v/>
      </c>
      <c r="DD79" s="172" t="str">
        <f t="shared" si="76"/>
        <v/>
      </c>
      <c r="DE79" s="172" t="str">
        <f t="shared" si="76"/>
        <v/>
      </c>
      <c r="DF79" s="172" t="str">
        <f t="shared" si="76"/>
        <v/>
      </c>
      <c r="DG79" s="172" t="str">
        <f t="shared" si="76"/>
        <v/>
      </c>
      <c r="DH79" s="172" t="str">
        <f t="shared" si="76"/>
        <v/>
      </c>
      <c r="DI79" s="172" t="str">
        <f t="shared" si="76"/>
        <v/>
      </c>
      <c r="DJ79" s="172" t="str">
        <f t="shared" ref="DJ79:DS110" si="105">IF($F79&lt;&gt;"",IF($AF79&gt;=CQ$17,IF(($AF79&gt;=CQ$17)*($AF79&lt;CQ$16),$CH$17,IF(($AF79&gt;=CQ$16)*($AF79&lt;CQ$15),$CH$16,IF(($AF79&gt;=CQ$15)*($AF79&lt;CQ$14),$CH$15,IF(($AF79&gt;=CQ$14),$CH$14,"")))),"-"),"")</f>
        <v/>
      </c>
      <c r="DK79" s="172" t="str">
        <f t="shared" si="105"/>
        <v/>
      </c>
      <c r="DL79" s="172" t="str">
        <f t="shared" si="105"/>
        <v/>
      </c>
      <c r="DM79" s="172" t="str">
        <f t="shared" si="105"/>
        <v/>
      </c>
      <c r="DN79" s="172" t="str">
        <f t="shared" si="105"/>
        <v/>
      </c>
      <c r="DO79" s="172" t="str">
        <f t="shared" si="74"/>
        <v/>
      </c>
      <c r="DP79" s="172" t="str">
        <f t="shared" si="74"/>
        <v/>
      </c>
      <c r="DQ79" s="172" t="str">
        <f t="shared" si="74"/>
        <v/>
      </c>
      <c r="DR79" s="172" t="str">
        <f t="shared" si="72"/>
        <v/>
      </c>
      <c r="DS79" s="172" t="str">
        <f t="shared" si="72"/>
        <v/>
      </c>
      <c r="DT79" s="173" t="str">
        <f t="shared" si="98"/>
        <v/>
      </c>
      <c r="DU79" s="173" t="str">
        <f t="shared" si="99"/>
        <v/>
      </c>
      <c r="DV79" s="173" t="str">
        <f t="shared" si="100"/>
        <v/>
      </c>
      <c r="DW79" s="173" t="str">
        <f t="shared" si="101"/>
        <v/>
      </c>
      <c r="DY79" s="12" t="str">
        <f t="shared" si="102"/>
        <v/>
      </c>
      <c r="DZ79" s="92"/>
      <c r="EA79" s="12" t="str">
        <f t="shared" si="103"/>
        <v/>
      </c>
    </row>
    <row r="80" spans="1:131" x14ac:dyDescent="0.2">
      <c r="A80" s="97">
        <v>61</v>
      </c>
      <c r="B80" s="120"/>
      <c r="C80" s="197"/>
      <c r="D80" s="119"/>
      <c r="E80" s="210"/>
      <c r="F80" s="119"/>
      <c r="G80" s="117"/>
      <c r="H80" s="118"/>
      <c r="I80" s="133">
        <f t="shared" si="77"/>
        <v>0</v>
      </c>
      <c r="J80" s="117"/>
      <c r="K80" s="133">
        <f t="shared" si="78"/>
        <v>0</v>
      </c>
      <c r="L80" s="117"/>
      <c r="M80" s="133">
        <f t="shared" si="79"/>
        <v>0</v>
      </c>
      <c r="N80" s="119"/>
      <c r="O80" s="133">
        <f t="shared" si="54"/>
        <v>0</v>
      </c>
      <c r="P80" s="119"/>
      <c r="Q80" s="133">
        <f t="shared" si="80"/>
        <v>0</v>
      </c>
      <c r="R80" s="117"/>
      <c r="S80" s="133">
        <f t="shared" si="81"/>
        <v>0</v>
      </c>
      <c r="T80" s="119"/>
      <c r="U80" s="133">
        <f t="shared" si="55"/>
        <v>0</v>
      </c>
      <c r="V80" s="119"/>
      <c r="W80" s="133">
        <f t="shared" si="82"/>
        <v>0</v>
      </c>
      <c r="X80" s="117"/>
      <c r="Y80" s="133">
        <f t="shared" si="83"/>
        <v>0</v>
      </c>
      <c r="Z80" s="119"/>
      <c r="AA80" s="119"/>
      <c r="AB80" s="221"/>
      <c r="AC80" s="36">
        <f t="shared" si="84"/>
        <v>0</v>
      </c>
      <c r="AD80" s="27">
        <f t="shared" si="85"/>
        <v>0</v>
      </c>
      <c r="AE80" s="101" t="str">
        <f t="shared" si="86"/>
        <v/>
      </c>
      <c r="AF80" s="25">
        <f t="shared" si="87"/>
        <v>0</v>
      </c>
      <c r="AG80" s="175"/>
      <c r="AH80" s="124">
        <f t="shared" si="48"/>
        <v>0</v>
      </c>
      <c r="AI80" s="72">
        <f t="shared" si="88"/>
        <v>0</v>
      </c>
      <c r="AJ80" s="170" t="str">
        <f t="shared" si="89"/>
        <v/>
      </c>
      <c r="AK80" s="170">
        <f t="shared" si="90"/>
        <v>0</v>
      </c>
      <c r="AL80" s="170">
        <f t="shared" si="91"/>
        <v>0</v>
      </c>
      <c r="AM80" s="171" t="str">
        <f t="shared" si="92"/>
        <v/>
      </c>
      <c r="AN80" s="123">
        <f t="shared" si="49"/>
        <v>0</v>
      </c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  <c r="AZ80" s="181"/>
      <c r="BA80" s="181"/>
      <c r="BB80" s="181"/>
      <c r="BC80" s="181"/>
      <c r="BD80" s="181"/>
      <c r="BE80" s="181"/>
      <c r="BF80" s="181"/>
      <c r="BG80" s="181"/>
      <c r="BH80" s="181"/>
      <c r="BI80" s="172" t="str">
        <f t="shared" ref="BI80:BP111" si="106">IF($F80&lt;&gt;"",IF($AF80&gt;=AP$17,IF(($AF80&gt;=AP$17)*($AF80&lt;AP$16),$AO$17,IF(($AF80&gt;=AP$16)*($AF80&lt;AP$15),$AO$16,IF(($AF80&gt;=AP$15)*($AF80&lt;AP$14),$AO$15,IF(($AF80&gt;=AP$14),$AO$14,"")))),"-"),"")</f>
        <v/>
      </c>
      <c r="BJ80" s="172" t="str">
        <f t="shared" si="106"/>
        <v/>
      </c>
      <c r="BK80" s="172" t="str">
        <f t="shared" si="106"/>
        <v/>
      </c>
      <c r="BL80" s="172" t="str">
        <f t="shared" si="106"/>
        <v/>
      </c>
      <c r="BM80" s="172" t="str">
        <f t="shared" si="106"/>
        <v/>
      </c>
      <c r="BN80" s="172" t="str">
        <f t="shared" si="106"/>
        <v/>
      </c>
      <c r="BO80" s="172" t="str">
        <f t="shared" si="106"/>
        <v/>
      </c>
      <c r="BP80" s="172" t="str">
        <f t="shared" si="106"/>
        <v/>
      </c>
      <c r="BQ80" s="172" t="str">
        <f t="shared" si="104"/>
        <v/>
      </c>
      <c r="BR80" s="172" t="str">
        <f t="shared" si="104"/>
        <v/>
      </c>
      <c r="BS80" s="172" t="str">
        <f t="shared" si="104"/>
        <v/>
      </c>
      <c r="BT80" s="172" t="str">
        <f t="shared" si="104"/>
        <v/>
      </c>
      <c r="BU80" s="172" t="str">
        <f t="shared" si="104"/>
        <v/>
      </c>
      <c r="BV80" s="172" t="str">
        <f t="shared" si="73"/>
        <v/>
      </c>
      <c r="BW80" s="172" t="str">
        <f t="shared" si="73"/>
        <v/>
      </c>
      <c r="BX80" s="172" t="str">
        <f t="shared" si="73"/>
        <v/>
      </c>
      <c r="BY80" s="172" t="str">
        <f t="shared" si="71"/>
        <v/>
      </c>
      <c r="BZ80" s="172" t="str">
        <f t="shared" si="71"/>
        <v/>
      </c>
      <c r="CA80" s="173" t="str">
        <f t="shared" si="93"/>
        <v/>
      </c>
      <c r="CB80" s="173" t="str">
        <f t="shared" si="94"/>
        <v/>
      </c>
      <c r="CC80" s="173" t="str">
        <f t="shared" si="95"/>
        <v/>
      </c>
      <c r="CD80" s="173" t="str">
        <f t="shared" si="96"/>
        <v/>
      </c>
      <c r="CE80" s="176"/>
      <c r="CF80" s="12" t="str">
        <f t="shared" si="97"/>
        <v/>
      </c>
      <c r="CG80" s="175"/>
      <c r="DB80" s="172" t="str">
        <f t="shared" ref="DB80:DI111" si="107">IF($F80&lt;&gt;"",IF($AF80&gt;=CI$17,IF(($AF80&gt;=CI$17)*($AF80&lt;CI$16),$CH$17,IF(($AF80&gt;=CI$16)*($AF80&lt;CI$15),$CH$16,IF(($AF80&gt;=CI$15)*($AF80&lt;CI$14),$CH$15,IF(($AF80&gt;=CI$14),$CH$14,"")))),"-"),"")</f>
        <v/>
      </c>
      <c r="DC80" s="172" t="str">
        <f t="shared" si="107"/>
        <v/>
      </c>
      <c r="DD80" s="172" t="str">
        <f t="shared" si="107"/>
        <v/>
      </c>
      <c r="DE80" s="172" t="str">
        <f t="shared" si="107"/>
        <v/>
      </c>
      <c r="DF80" s="172" t="str">
        <f t="shared" si="107"/>
        <v/>
      </c>
      <c r="DG80" s="172" t="str">
        <f t="shared" si="107"/>
        <v/>
      </c>
      <c r="DH80" s="172" t="str">
        <f t="shared" si="107"/>
        <v/>
      </c>
      <c r="DI80" s="172" t="str">
        <f t="shared" si="107"/>
        <v/>
      </c>
      <c r="DJ80" s="172" t="str">
        <f t="shared" si="105"/>
        <v/>
      </c>
      <c r="DK80" s="172" t="str">
        <f t="shared" si="105"/>
        <v/>
      </c>
      <c r="DL80" s="172" t="str">
        <f t="shared" si="105"/>
        <v/>
      </c>
      <c r="DM80" s="172" t="str">
        <f t="shared" si="105"/>
        <v/>
      </c>
      <c r="DN80" s="172" t="str">
        <f t="shared" si="105"/>
        <v/>
      </c>
      <c r="DO80" s="172" t="str">
        <f t="shared" si="74"/>
        <v/>
      </c>
      <c r="DP80" s="172" t="str">
        <f t="shared" si="74"/>
        <v/>
      </c>
      <c r="DQ80" s="172" t="str">
        <f t="shared" si="74"/>
        <v/>
      </c>
      <c r="DR80" s="172" t="str">
        <f t="shared" si="72"/>
        <v/>
      </c>
      <c r="DS80" s="172" t="str">
        <f t="shared" si="72"/>
        <v/>
      </c>
      <c r="DT80" s="173" t="str">
        <f t="shared" si="98"/>
        <v/>
      </c>
      <c r="DU80" s="173" t="str">
        <f t="shared" si="99"/>
        <v/>
      </c>
      <c r="DV80" s="173" t="str">
        <f t="shared" si="100"/>
        <v/>
      </c>
      <c r="DW80" s="173" t="str">
        <f t="shared" si="101"/>
        <v/>
      </c>
      <c r="DY80" s="12" t="str">
        <f t="shared" si="102"/>
        <v/>
      </c>
      <c r="DZ80" s="92"/>
      <c r="EA80" s="12" t="str">
        <f t="shared" si="103"/>
        <v/>
      </c>
    </row>
    <row r="81" spans="1:131" x14ac:dyDescent="0.2">
      <c r="A81" s="97">
        <v>62</v>
      </c>
      <c r="B81" s="120"/>
      <c r="C81" s="197"/>
      <c r="D81" s="119"/>
      <c r="E81" s="210"/>
      <c r="F81" s="119"/>
      <c r="G81" s="117"/>
      <c r="H81" s="118"/>
      <c r="I81" s="133">
        <f t="shared" si="77"/>
        <v>0</v>
      </c>
      <c r="J81" s="117"/>
      <c r="K81" s="133">
        <f t="shared" si="78"/>
        <v>0</v>
      </c>
      <c r="L81" s="117"/>
      <c r="M81" s="133">
        <f t="shared" si="79"/>
        <v>0</v>
      </c>
      <c r="N81" s="119"/>
      <c r="O81" s="133">
        <f t="shared" si="54"/>
        <v>0</v>
      </c>
      <c r="P81" s="119"/>
      <c r="Q81" s="133">
        <f t="shared" si="80"/>
        <v>0</v>
      </c>
      <c r="R81" s="117"/>
      <c r="S81" s="133">
        <f t="shared" si="81"/>
        <v>0</v>
      </c>
      <c r="T81" s="119"/>
      <c r="U81" s="133">
        <f t="shared" si="55"/>
        <v>0</v>
      </c>
      <c r="V81" s="119"/>
      <c r="W81" s="133">
        <f t="shared" si="82"/>
        <v>0</v>
      </c>
      <c r="X81" s="117"/>
      <c r="Y81" s="133">
        <f t="shared" si="83"/>
        <v>0</v>
      </c>
      <c r="Z81" s="119"/>
      <c r="AA81" s="119"/>
      <c r="AB81" s="221"/>
      <c r="AC81" s="36">
        <f t="shared" si="84"/>
        <v>0</v>
      </c>
      <c r="AD81" s="27">
        <f t="shared" si="85"/>
        <v>0</v>
      </c>
      <c r="AE81" s="101" t="str">
        <f t="shared" si="86"/>
        <v/>
      </c>
      <c r="AF81" s="25">
        <f t="shared" si="87"/>
        <v>0</v>
      </c>
      <c r="AG81" s="175"/>
      <c r="AH81" s="124">
        <f t="shared" si="48"/>
        <v>0</v>
      </c>
      <c r="AI81" s="72">
        <f t="shared" si="88"/>
        <v>0</v>
      </c>
      <c r="AJ81" s="170" t="str">
        <f t="shared" si="89"/>
        <v/>
      </c>
      <c r="AK81" s="170">
        <f t="shared" si="90"/>
        <v>0</v>
      </c>
      <c r="AL81" s="170">
        <f t="shared" si="91"/>
        <v>0</v>
      </c>
      <c r="AM81" s="171" t="str">
        <f t="shared" si="92"/>
        <v/>
      </c>
      <c r="AN81" s="123">
        <f t="shared" si="49"/>
        <v>0</v>
      </c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  <c r="BA81" s="181"/>
      <c r="BB81" s="181"/>
      <c r="BC81" s="181"/>
      <c r="BD81" s="181"/>
      <c r="BE81" s="181"/>
      <c r="BF81" s="181"/>
      <c r="BG81" s="181"/>
      <c r="BH81" s="181"/>
      <c r="BI81" s="172" t="str">
        <f t="shared" si="106"/>
        <v/>
      </c>
      <c r="BJ81" s="172" t="str">
        <f t="shared" si="106"/>
        <v/>
      </c>
      <c r="BK81" s="172" t="str">
        <f t="shared" si="106"/>
        <v/>
      </c>
      <c r="BL81" s="172" t="str">
        <f t="shared" si="106"/>
        <v/>
      </c>
      <c r="BM81" s="172" t="str">
        <f t="shared" si="106"/>
        <v/>
      </c>
      <c r="BN81" s="172" t="str">
        <f t="shared" si="106"/>
        <v/>
      </c>
      <c r="BO81" s="172" t="str">
        <f t="shared" si="106"/>
        <v/>
      </c>
      <c r="BP81" s="172" t="str">
        <f t="shared" si="106"/>
        <v/>
      </c>
      <c r="BQ81" s="172" t="str">
        <f t="shared" si="104"/>
        <v/>
      </c>
      <c r="BR81" s="172" t="str">
        <f t="shared" si="104"/>
        <v/>
      </c>
      <c r="BS81" s="172" t="str">
        <f t="shared" si="104"/>
        <v/>
      </c>
      <c r="BT81" s="172" t="str">
        <f t="shared" si="104"/>
        <v/>
      </c>
      <c r="BU81" s="172" t="str">
        <f t="shared" si="104"/>
        <v/>
      </c>
      <c r="BV81" s="172" t="str">
        <f t="shared" si="73"/>
        <v/>
      </c>
      <c r="BW81" s="172" t="str">
        <f t="shared" si="73"/>
        <v/>
      </c>
      <c r="BX81" s="172" t="str">
        <f t="shared" si="73"/>
        <v/>
      </c>
      <c r="BY81" s="172" t="str">
        <f t="shared" si="71"/>
        <v/>
      </c>
      <c r="BZ81" s="172" t="str">
        <f t="shared" si="71"/>
        <v/>
      </c>
      <c r="CA81" s="173" t="str">
        <f t="shared" si="93"/>
        <v/>
      </c>
      <c r="CB81" s="173" t="str">
        <f t="shared" si="94"/>
        <v/>
      </c>
      <c r="CC81" s="173" t="str">
        <f t="shared" si="95"/>
        <v/>
      </c>
      <c r="CD81" s="173" t="str">
        <f t="shared" si="96"/>
        <v/>
      </c>
      <c r="CE81" s="176"/>
      <c r="CF81" s="12" t="str">
        <f t="shared" si="97"/>
        <v/>
      </c>
      <c r="CG81" s="175"/>
      <c r="DB81" s="172" t="str">
        <f t="shared" si="107"/>
        <v/>
      </c>
      <c r="DC81" s="172" t="str">
        <f t="shared" si="107"/>
        <v/>
      </c>
      <c r="DD81" s="172" t="str">
        <f t="shared" si="107"/>
        <v/>
      </c>
      <c r="DE81" s="172" t="str">
        <f t="shared" si="107"/>
        <v/>
      </c>
      <c r="DF81" s="172" t="str">
        <f t="shared" si="107"/>
        <v/>
      </c>
      <c r="DG81" s="172" t="str">
        <f t="shared" si="107"/>
        <v/>
      </c>
      <c r="DH81" s="172" t="str">
        <f t="shared" si="107"/>
        <v/>
      </c>
      <c r="DI81" s="172" t="str">
        <f t="shared" si="107"/>
        <v/>
      </c>
      <c r="DJ81" s="172" t="str">
        <f t="shared" si="105"/>
        <v/>
      </c>
      <c r="DK81" s="172" t="str">
        <f t="shared" si="105"/>
        <v/>
      </c>
      <c r="DL81" s="172" t="str">
        <f t="shared" si="105"/>
        <v/>
      </c>
      <c r="DM81" s="172" t="str">
        <f t="shared" si="105"/>
        <v/>
      </c>
      <c r="DN81" s="172" t="str">
        <f t="shared" si="105"/>
        <v/>
      </c>
      <c r="DO81" s="172" t="str">
        <f t="shared" si="74"/>
        <v/>
      </c>
      <c r="DP81" s="172" t="str">
        <f t="shared" si="74"/>
        <v/>
      </c>
      <c r="DQ81" s="172" t="str">
        <f t="shared" si="74"/>
        <v/>
      </c>
      <c r="DR81" s="172" t="str">
        <f t="shared" si="72"/>
        <v/>
      </c>
      <c r="DS81" s="172" t="str">
        <f t="shared" si="72"/>
        <v/>
      </c>
      <c r="DT81" s="173" t="str">
        <f t="shared" si="98"/>
        <v/>
      </c>
      <c r="DU81" s="173" t="str">
        <f t="shared" si="99"/>
        <v/>
      </c>
      <c r="DV81" s="173" t="str">
        <f t="shared" si="100"/>
        <v/>
      </c>
      <c r="DW81" s="173" t="str">
        <f t="shared" si="101"/>
        <v/>
      </c>
      <c r="DY81" s="12" t="str">
        <f t="shared" si="102"/>
        <v/>
      </c>
      <c r="DZ81" s="92"/>
      <c r="EA81" s="12" t="str">
        <f t="shared" si="103"/>
        <v/>
      </c>
    </row>
    <row r="82" spans="1:131" x14ac:dyDescent="0.2">
      <c r="A82" s="97">
        <v>63</v>
      </c>
      <c r="B82" s="120"/>
      <c r="C82" s="197"/>
      <c r="D82" s="119"/>
      <c r="E82" s="210"/>
      <c r="F82" s="119"/>
      <c r="G82" s="117"/>
      <c r="H82" s="118"/>
      <c r="I82" s="133">
        <f t="shared" si="77"/>
        <v>0</v>
      </c>
      <c r="J82" s="117"/>
      <c r="K82" s="133">
        <f t="shared" si="78"/>
        <v>0</v>
      </c>
      <c r="L82" s="117"/>
      <c r="M82" s="133">
        <f t="shared" si="79"/>
        <v>0</v>
      </c>
      <c r="N82" s="119"/>
      <c r="O82" s="133">
        <f t="shared" si="54"/>
        <v>0</v>
      </c>
      <c r="P82" s="119"/>
      <c r="Q82" s="133">
        <f t="shared" si="80"/>
        <v>0</v>
      </c>
      <c r="R82" s="117"/>
      <c r="S82" s="133">
        <f t="shared" si="81"/>
        <v>0</v>
      </c>
      <c r="T82" s="119"/>
      <c r="U82" s="133">
        <f t="shared" si="55"/>
        <v>0</v>
      </c>
      <c r="V82" s="119"/>
      <c r="W82" s="133">
        <f t="shared" si="82"/>
        <v>0</v>
      </c>
      <c r="X82" s="117"/>
      <c r="Y82" s="133">
        <f t="shared" si="83"/>
        <v>0</v>
      </c>
      <c r="Z82" s="119"/>
      <c r="AA82" s="119"/>
      <c r="AB82" s="119"/>
      <c r="AC82" s="36">
        <f t="shared" si="84"/>
        <v>0</v>
      </c>
      <c r="AD82" s="27">
        <f t="shared" si="85"/>
        <v>0</v>
      </c>
      <c r="AE82" s="101" t="str">
        <f t="shared" si="86"/>
        <v/>
      </c>
      <c r="AF82" s="25">
        <f t="shared" si="87"/>
        <v>0</v>
      </c>
      <c r="AG82" s="175"/>
      <c r="AH82" s="124">
        <f t="shared" si="48"/>
        <v>0</v>
      </c>
      <c r="AI82" s="72">
        <f t="shared" si="88"/>
        <v>0</v>
      </c>
      <c r="AJ82" s="170" t="str">
        <f t="shared" si="89"/>
        <v/>
      </c>
      <c r="AK82" s="170">
        <f t="shared" si="90"/>
        <v>0</v>
      </c>
      <c r="AL82" s="170">
        <f t="shared" si="91"/>
        <v>0</v>
      </c>
      <c r="AM82" s="171" t="str">
        <f t="shared" si="92"/>
        <v/>
      </c>
      <c r="AN82" s="123">
        <f t="shared" si="49"/>
        <v>0</v>
      </c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72" t="str">
        <f t="shared" si="106"/>
        <v/>
      </c>
      <c r="BJ82" s="172" t="str">
        <f t="shared" si="106"/>
        <v/>
      </c>
      <c r="BK82" s="172" t="str">
        <f t="shared" si="106"/>
        <v/>
      </c>
      <c r="BL82" s="172" t="str">
        <f t="shared" si="106"/>
        <v/>
      </c>
      <c r="BM82" s="172" t="str">
        <f t="shared" si="106"/>
        <v/>
      </c>
      <c r="BN82" s="172" t="str">
        <f t="shared" si="106"/>
        <v/>
      </c>
      <c r="BO82" s="172" t="str">
        <f t="shared" si="106"/>
        <v/>
      </c>
      <c r="BP82" s="172" t="str">
        <f t="shared" si="106"/>
        <v/>
      </c>
      <c r="BQ82" s="172" t="str">
        <f t="shared" si="104"/>
        <v/>
      </c>
      <c r="BR82" s="172" t="str">
        <f t="shared" si="104"/>
        <v/>
      </c>
      <c r="BS82" s="172" t="str">
        <f t="shared" si="104"/>
        <v/>
      </c>
      <c r="BT82" s="172" t="str">
        <f t="shared" si="104"/>
        <v/>
      </c>
      <c r="BU82" s="172" t="str">
        <f t="shared" si="104"/>
        <v/>
      </c>
      <c r="BV82" s="172" t="str">
        <f t="shared" si="73"/>
        <v/>
      </c>
      <c r="BW82" s="172" t="str">
        <f t="shared" si="73"/>
        <v/>
      </c>
      <c r="BX82" s="172" t="str">
        <f t="shared" si="73"/>
        <v/>
      </c>
      <c r="BY82" s="172" t="str">
        <f t="shared" si="71"/>
        <v/>
      </c>
      <c r="BZ82" s="172" t="str">
        <f t="shared" si="71"/>
        <v/>
      </c>
      <c r="CA82" s="173" t="str">
        <f t="shared" si="93"/>
        <v/>
      </c>
      <c r="CB82" s="173" t="str">
        <f t="shared" si="94"/>
        <v/>
      </c>
      <c r="CC82" s="173" t="str">
        <f t="shared" si="95"/>
        <v/>
      </c>
      <c r="CD82" s="173" t="str">
        <f t="shared" si="96"/>
        <v/>
      </c>
      <c r="CE82" s="176"/>
      <c r="CF82" s="12" t="str">
        <f t="shared" si="97"/>
        <v/>
      </c>
      <c r="CG82" s="175"/>
      <c r="DB82" s="172" t="str">
        <f t="shared" si="107"/>
        <v/>
      </c>
      <c r="DC82" s="172" t="str">
        <f t="shared" si="107"/>
        <v/>
      </c>
      <c r="DD82" s="172" t="str">
        <f t="shared" si="107"/>
        <v/>
      </c>
      <c r="DE82" s="172" t="str">
        <f t="shared" si="107"/>
        <v/>
      </c>
      <c r="DF82" s="172" t="str">
        <f t="shared" si="107"/>
        <v/>
      </c>
      <c r="DG82" s="172" t="str">
        <f t="shared" si="107"/>
        <v/>
      </c>
      <c r="DH82" s="172" t="str">
        <f t="shared" si="107"/>
        <v/>
      </c>
      <c r="DI82" s="172" t="str">
        <f t="shared" si="107"/>
        <v/>
      </c>
      <c r="DJ82" s="172" t="str">
        <f t="shared" si="105"/>
        <v/>
      </c>
      <c r="DK82" s="172" t="str">
        <f t="shared" si="105"/>
        <v/>
      </c>
      <c r="DL82" s="172" t="str">
        <f t="shared" si="105"/>
        <v/>
      </c>
      <c r="DM82" s="172" t="str">
        <f t="shared" si="105"/>
        <v/>
      </c>
      <c r="DN82" s="172" t="str">
        <f t="shared" si="105"/>
        <v/>
      </c>
      <c r="DO82" s="172" t="str">
        <f t="shared" si="74"/>
        <v/>
      </c>
      <c r="DP82" s="172" t="str">
        <f t="shared" si="74"/>
        <v/>
      </c>
      <c r="DQ82" s="172" t="str">
        <f t="shared" si="74"/>
        <v/>
      </c>
      <c r="DR82" s="172" t="str">
        <f t="shared" si="72"/>
        <v/>
      </c>
      <c r="DS82" s="172" t="str">
        <f t="shared" si="72"/>
        <v/>
      </c>
      <c r="DT82" s="173" t="str">
        <f t="shared" si="98"/>
        <v/>
      </c>
      <c r="DU82" s="173" t="str">
        <f t="shared" si="99"/>
        <v/>
      </c>
      <c r="DV82" s="173" t="str">
        <f t="shared" si="100"/>
        <v/>
      </c>
      <c r="DW82" s="173" t="str">
        <f t="shared" si="101"/>
        <v/>
      </c>
      <c r="DY82" s="12" t="str">
        <f t="shared" si="102"/>
        <v/>
      </c>
      <c r="DZ82" s="92"/>
      <c r="EA82" s="12" t="str">
        <f t="shared" si="103"/>
        <v/>
      </c>
    </row>
    <row r="83" spans="1:131" x14ac:dyDescent="0.2">
      <c r="A83" s="97">
        <v>64</v>
      </c>
      <c r="B83" s="120"/>
      <c r="C83" s="197"/>
      <c r="D83" s="119"/>
      <c r="E83" s="210"/>
      <c r="F83" s="119"/>
      <c r="G83" s="117"/>
      <c r="H83" s="118"/>
      <c r="I83" s="133">
        <f t="shared" si="77"/>
        <v>0</v>
      </c>
      <c r="J83" s="117"/>
      <c r="K83" s="133">
        <f t="shared" si="78"/>
        <v>0</v>
      </c>
      <c r="L83" s="117"/>
      <c r="M83" s="133">
        <f t="shared" si="79"/>
        <v>0</v>
      </c>
      <c r="N83" s="119"/>
      <c r="O83" s="133">
        <f t="shared" si="54"/>
        <v>0</v>
      </c>
      <c r="P83" s="119"/>
      <c r="Q83" s="133">
        <f t="shared" si="80"/>
        <v>0</v>
      </c>
      <c r="R83" s="117"/>
      <c r="S83" s="133">
        <f t="shared" si="81"/>
        <v>0</v>
      </c>
      <c r="T83" s="119"/>
      <c r="U83" s="133">
        <f t="shared" si="55"/>
        <v>0</v>
      </c>
      <c r="V83" s="119"/>
      <c r="W83" s="133">
        <f t="shared" si="82"/>
        <v>0</v>
      </c>
      <c r="X83" s="117"/>
      <c r="Y83" s="133">
        <f t="shared" si="83"/>
        <v>0</v>
      </c>
      <c r="Z83" s="119"/>
      <c r="AA83" s="119"/>
      <c r="AB83" s="221"/>
      <c r="AC83" s="36">
        <f t="shared" si="84"/>
        <v>0</v>
      </c>
      <c r="AD83" s="27">
        <f t="shared" si="85"/>
        <v>0</v>
      </c>
      <c r="AE83" s="101" t="str">
        <f t="shared" si="86"/>
        <v/>
      </c>
      <c r="AF83" s="25">
        <f t="shared" si="87"/>
        <v>0</v>
      </c>
      <c r="AG83" s="175"/>
      <c r="AH83" s="124">
        <f t="shared" si="48"/>
        <v>0</v>
      </c>
      <c r="AI83" s="72">
        <f t="shared" si="88"/>
        <v>0</v>
      </c>
      <c r="AJ83" s="170" t="str">
        <f t="shared" si="89"/>
        <v/>
      </c>
      <c r="AK83" s="170">
        <f t="shared" si="90"/>
        <v>0</v>
      </c>
      <c r="AL83" s="170">
        <f t="shared" si="91"/>
        <v>0</v>
      </c>
      <c r="AM83" s="171" t="str">
        <f t="shared" si="92"/>
        <v/>
      </c>
      <c r="AN83" s="123">
        <f t="shared" si="49"/>
        <v>0</v>
      </c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  <c r="BA83" s="181"/>
      <c r="BB83" s="181"/>
      <c r="BC83" s="181"/>
      <c r="BD83" s="181"/>
      <c r="BE83" s="181"/>
      <c r="BF83" s="181"/>
      <c r="BG83" s="181"/>
      <c r="BH83" s="181"/>
      <c r="BI83" s="172" t="str">
        <f t="shared" si="106"/>
        <v/>
      </c>
      <c r="BJ83" s="172" t="str">
        <f t="shared" si="106"/>
        <v/>
      </c>
      <c r="BK83" s="172" t="str">
        <f t="shared" si="106"/>
        <v/>
      </c>
      <c r="BL83" s="172" t="str">
        <f t="shared" si="106"/>
        <v/>
      </c>
      <c r="BM83" s="172" t="str">
        <f t="shared" si="106"/>
        <v/>
      </c>
      <c r="BN83" s="172" t="str">
        <f t="shared" si="106"/>
        <v/>
      </c>
      <c r="BO83" s="172" t="str">
        <f t="shared" si="106"/>
        <v/>
      </c>
      <c r="BP83" s="172" t="str">
        <f t="shared" si="106"/>
        <v/>
      </c>
      <c r="BQ83" s="172" t="str">
        <f t="shared" si="104"/>
        <v/>
      </c>
      <c r="BR83" s="172" t="str">
        <f t="shared" si="104"/>
        <v/>
      </c>
      <c r="BS83" s="172" t="str">
        <f t="shared" si="104"/>
        <v/>
      </c>
      <c r="BT83" s="172" t="str">
        <f t="shared" si="104"/>
        <v/>
      </c>
      <c r="BU83" s="172" t="str">
        <f t="shared" si="104"/>
        <v/>
      </c>
      <c r="BV83" s="172" t="str">
        <f t="shared" si="73"/>
        <v/>
      </c>
      <c r="BW83" s="172" t="str">
        <f t="shared" si="73"/>
        <v/>
      </c>
      <c r="BX83" s="172" t="str">
        <f t="shared" si="73"/>
        <v/>
      </c>
      <c r="BY83" s="172" t="str">
        <f t="shared" si="71"/>
        <v/>
      </c>
      <c r="BZ83" s="172" t="str">
        <f t="shared" si="71"/>
        <v/>
      </c>
      <c r="CA83" s="173" t="str">
        <f t="shared" si="93"/>
        <v/>
      </c>
      <c r="CB83" s="173" t="str">
        <f t="shared" si="94"/>
        <v/>
      </c>
      <c r="CC83" s="173" t="str">
        <f t="shared" si="95"/>
        <v/>
      </c>
      <c r="CD83" s="173" t="str">
        <f t="shared" si="96"/>
        <v/>
      </c>
      <c r="CE83" s="176"/>
      <c r="CF83" s="12" t="str">
        <f t="shared" si="97"/>
        <v/>
      </c>
      <c r="CG83" s="175"/>
      <c r="DB83" s="172" t="str">
        <f t="shared" si="107"/>
        <v/>
      </c>
      <c r="DC83" s="172" t="str">
        <f t="shared" si="107"/>
        <v/>
      </c>
      <c r="DD83" s="172" t="str">
        <f t="shared" si="107"/>
        <v/>
      </c>
      <c r="DE83" s="172" t="str">
        <f t="shared" si="107"/>
        <v/>
      </c>
      <c r="DF83" s="172" t="str">
        <f t="shared" si="107"/>
        <v/>
      </c>
      <c r="DG83" s="172" t="str">
        <f t="shared" si="107"/>
        <v/>
      </c>
      <c r="DH83" s="172" t="str">
        <f t="shared" si="107"/>
        <v/>
      </c>
      <c r="DI83" s="172" t="str">
        <f t="shared" si="107"/>
        <v/>
      </c>
      <c r="DJ83" s="172" t="str">
        <f t="shared" si="105"/>
        <v/>
      </c>
      <c r="DK83" s="172" t="str">
        <f t="shared" si="105"/>
        <v/>
      </c>
      <c r="DL83" s="172" t="str">
        <f t="shared" si="105"/>
        <v/>
      </c>
      <c r="DM83" s="172" t="str">
        <f t="shared" si="105"/>
        <v/>
      </c>
      <c r="DN83" s="172" t="str">
        <f t="shared" si="105"/>
        <v/>
      </c>
      <c r="DO83" s="172" t="str">
        <f t="shared" si="74"/>
        <v/>
      </c>
      <c r="DP83" s="172" t="str">
        <f t="shared" si="74"/>
        <v/>
      </c>
      <c r="DQ83" s="172" t="str">
        <f t="shared" si="74"/>
        <v/>
      </c>
      <c r="DR83" s="172" t="str">
        <f t="shared" si="72"/>
        <v/>
      </c>
      <c r="DS83" s="172" t="str">
        <f t="shared" si="72"/>
        <v/>
      </c>
      <c r="DT83" s="173" t="str">
        <f t="shared" si="98"/>
        <v/>
      </c>
      <c r="DU83" s="173" t="str">
        <f t="shared" si="99"/>
        <v/>
      </c>
      <c r="DV83" s="173" t="str">
        <f t="shared" si="100"/>
        <v/>
      </c>
      <c r="DW83" s="173" t="str">
        <f t="shared" si="101"/>
        <v/>
      </c>
      <c r="DY83" s="12" t="str">
        <f t="shared" si="102"/>
        <v/>
      </c>
      <c r="DZ83" s="92"/>
      <c r="EA83" s="12" t="str">
        <f t="shared" si="103"/>
        <v/>
      </c>
    </row>
    <row r="84" spans="1:131" x14ac:dyDescent="0.2">
      <c r="A84" s="97">
        <v>65</v>
      </c>
      <c r="B84" s="120"/>
      <c r="C84" s="197"/>
      <c r="D84" s="119"/>
      <c r="E84" s="210"/>
      <c r="F84" s="119"/>
      <c r="G84" s="117"/>
      <c r="H84" s="118"/>
      <c r="I84" s="133">
        <f t="shared" si="77"/>
        <v>0</v>
      </c>
      <c r="J84" s="117"/>
      <c r="K84" s="133">
        <f t="shared" si="78"/>
        <v>0</v>
      </c>
      <c r="L84" s="117"/>
      <c r="M84" s="133">
        <f t="shared" si="79"/>
        <v>0</v>
      </c>
      <c r="N84" s="119"/>
      <c r="O84" s="133">
        <f t="shared" ref="O84:O147" si="108">INT(IF(N84&lt;5,0,(N84-4.1)/0.9)*10)</f>
        <v>0</v>
      </c>
      <c r="P84" s="119"/>
      <c r="Q84" s="133">
        <f t="shared" si="80"/>
        <v>0</v>
      </c>
      <c r="R84" s="117"/>
      <c r="S84" s="133">
        <f t="shared" si="81"/>
        <v>0</v>
      </c>
      <c r="T84" s="119"/>
      <c r="U84" s="133">
        <f t="shared" ref="U84:U147" si="109">INT(IF(T84&lt;7,0,(T84-6)/1)*10)</f>
        <v>0</v>
      </c>
      <c r="V84" s="119"/>
      <c r="W84" s="133">
        <f t="shared" si="82"/>
        <v>0</v>
      </c>
      <c r="X84" s="117"/>
      <c r="Y84" s="133">
        <f t="shared" si="83"/>
        <v>0</v>
      </c>
      <c r="Z84" s="119"/>
      <c r="AA84" s="119"/>
      <c r="AB84" s="221"/>
      <c r="AC84" s="36">
        <f t="shared" si="84"/>
        <v>0</v>
      </c>
      <c r="AD84" s="27">
        <f t="shared" si="85"/>
        <v>0</v>
      </c>
      <c r="AE84" s="101" t="str">
        <f t="shared" si="86"/>
        <v/>
      </c>
      <c r="AF84" s="25">
        <f t="shared" si="87"/>
        <v>0</v>
      </c>
      <c r="AG84" s="175"/>
      <c r="AH84" s="124">
        <f t="shared" ref="AH84:AH147" si="110">INT(IF(Z84&lt;90,0,(Z84-87.6)/2.4)*10)</f>
        <v>0</v>
      </c>
      <c r="AI84" s="72">
        <f t="shared" si="88"/>
        <v>0</v>
      </c>
      <c r="AJ84" s="170" t="str">
        <f t="shared" si="89"/>
        <v/>
      </c>
      <c r="AK84" s="170">
        <f t="shared" si="90"/>
        <v>0</v>
      </c>
      <c r="AL84" s="170">
        <f t="shared" si="91"/>
        <v>0</v>
      </c>
      <c r="AM84" s="171" t="str">
        <f t="shared" si="92"/>
        <v/>
      </c>
      <c r="AN84" s="123">
        <f t="shared" ref="AN84:AN147" si="111">INT(IF(AA84&lt;25,0,(AA84-23.5)/1.2)*10)</f>
        <v>0</v>
      </c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  <c r="BB84" s="181"/>
      <c r="BC84" s="181"/>
      <c r="BD84" s="181"/>
      <c r="BE84" s="181"/>
      <c r="BF84" s="181"/>
      <c r="BG84" s="181"/>
      <c r="BH84" s="181"/>
      <c r="BI84" s="172" t="str">
        <f t="shared" si="106"/>
        <v/>
      </c>
      <c r="BJ84" s="172" t="str">
        <f t="shared" si="106"/>
        <v/>
      </c>
      <c r="BK84" s="172" t="str">
        <f t="shared" si="106"/>
        <v/>
      </c>
      <c r="BL84" s="172" t="str">
        <f t="shared" si="106"/>
        <v/>
      </c>
      <c r="BM84" s="172" t="str">
        <f t="shared" si="106"/>
        <v/>
      </c>
      <c r="BN84" s="172" t="str">
        <f t="shared" si="106"/>
        <v/>
      </c>
      <c r="BO84" s="172" t="str">
        <f t="shared" si="106"/>
        <v/>
      </c>
      <c r="BP84" s="172" t="str">
        <f t="shared" si="106"/>
        <v/>
      </c>
      <c r="BQ84" s="172" t="str">
        <f t="shared" si="104"/>
        <v/>
      </c>
      <c r="BR84" s="172" t="str">
        <f t="shared" si="104"/>
        <v/>
      </c>
      <c r="BS84" s="172" t="str">
        <f t="shared" si="104"/>
        <v/>
      </c>
      <c r="BT84" s="172" t="str">
        <f t="shared" si="104"/>
        <v/>
      </c>
      <c r="BU84" s="172" t="str">
        <f t="shared" si="104"/>
        <v/>
      </c>
      <c r="BV84" s="172" t="str">
        <f t="shared" si="73"/>
        <v/>
      </c>
      <c r="BW84" s="172" t="str">
        <f t="shared" si="73"/>
        <v/>
      </c>
      <c r="BX84" s="172" t="str">
        <f t="shared" si="73"/>
        <v/>
      </c>
      <c r="BY84" s="172" t="str">
        <f t="shared" si="71"/>
        <v/>
      </c>
      <c r="BZ84" s="172" t="str">
        <f t="shared" si="71"/>
        <v/>
      </c>
      <c r="CA84" s="173" t="str">
        <f t="shared" si="93"/>
        <v/>
      </c>
      <c r="CB84" s="173" t="str">
        <f t="shared" si="94"/>
        <v/>
      </c>
      <c r="CC84" s="173" t="str">
        <f t="shared" si="95"/>
        <v/>
      </c>
      <c r="CD84" s="173" t="str">
        <f t="shared" si="96"/>
        <v/>
      </c>
      <c r="CE84" s="176"/>
      <c r="CF84" s="12" t="str">
        <f t="shared" si="97"/>
        <v/>
      </c>
      <c r="CG84" s="175"/>
      <c r="DB84" s="172" t="str">
        <f t="shared" si="107"/>
        <v/>
      </c>
      <c r="DC84" s="172" t="str">
        <f t="shared" si="107"/>
        <v/>
      </c>
      <c r="DD84" s="172" t="str">
        <f t="shared" si="107"/>
        <v/>
      </c>
      <c r="DE84" s="172" t="str">
        <f t="shared" si="107"/>
        <v/>
      </c>
      <c r="DF84" s="172" t="str">
        <f t="shared" si="107"/>
        <v/>
      </c>
      <c r="DG84" s="172" t="str">
        <f t="shared" si="107"/>
        <v/>
      </c>
      <c r="DH84" s="172" t="str">
        <f t="shared" si="107"/>
        <v/>
      </c>
      <c r="DI84" s="172" t="str">
        <f t="shared" si="107"/>
        <v/>
      </c>
      <c r="DJ84" s="172" t="str">
        <f t="shared" si="105"/>
        <v/>
      </c>
      <c r="DK84" s="172" t="str">
        <f t="shared" si="105"/>
        <v/>
      </c>
      <c r="DL84" s="172" t="str">
        <f t="shared" si="105"/>
        <v/>
      </c>
      <c r="DM84" s="172" t="str">
        <f t="shared" si="105"/>
        <v/>
      </c>
      <c r="DN84" s="172" t="str">
        <f t="shared" si="105"/>
        <v/>
      </c>
      <c r="DO84" s="172" t="str">
        <f t="shared" si="74"/>
        <v/>
      </c>
      <c r="DP84" s="172" t="str">
        <f t="shared" si="74"/>
        <v/>
      </c>
      <c r="DQ84" s="172" t="str">
        <f t="shared" si="74"/>
        <v/>
      </c>
      <c r="DR84" s="172" t="str">
        <f t="shared" si="72"/>
        <v/>
      </c>
      <c r="DS84" s="172" t="str">
        <f t="shared" si="72"/>
        <v/>
      </c>
      <c r="DT84" s="173" t="str">
        <f t="shared" si="98"/>
        <v/>
      </c>
      <c r="DU84" s="173" t="str">
        <f t="shared" si="99"/>
        <v/>
      </c>
      <c r="DV84" s="173" t="str">
        <f t="shared" si="100"/>
        <v/>
      </c>
      <c r="DW84" s="173" t="str">
        <f t="shared" si="101"/>
        <v/>
      </c>
      <c r="DY84" s="12" t="str">
        <f t="shared" si="102"/>
        <v/>
      </c>
      <c r="DZ84" s="92"/>
      <c r="EA84" s="12" t="str">
        <f t="shared" si="103"/>
        <v/>
      </c>
    </row>
    <row r="85" spans="1:131" x14ac:dyDescent="0.2">
      <c r="A85" s="97">
        <v>66</v>
      </c>
      <c r="B85" s="120"/>
      <c r="C85" s="197"/>
      <c r="D85" s="119"/>
      <c r="E85" s="210"/>
      <c r="F85" s="119"/>
      <c r="G85" s="117"/>
      <c r="H85" s="118"/>
      <c r="I85" s="133">
        <f t="shared" si="77"/>
        <v>0</v>
      </c>
      <c r="J85" s="117"/>
      <c r="K85" s="133">
        <f t="shared" si="78"/>
        <v>0</v>
      </c>
      <c r="L85" s="117"/>
      <c r="M85" s="133">
        <f t="shared" si="79"/>
        <v>0</v>
      </c>
      <c r="N85" s="119"/>
      <c r="O85" s="133">
        <f t="shared" si="108"/>
        <v>0</v>
      </c>
      <c r="P85" s="119"/>
      <c r="Q85" s="133">
        <f t="shared" si="80"/>
        <v>0</v>
      </c>
      <c r="R85" s="117"/>
      <c r="S85" s="133">
        <f t="shared" si="81"/>
        <v>0</v>
      </c>
      <c r="T85" s="119"/>
      <c r="U85" s="133">
        <f t="shared" si="109"/>
        <v>0</v>
      </c>
      <c r="V85" s="119"/>
      <c r="W85" s="133">
        <f t="shared" si="82"/>
        <v>0</v>
      </c>
      <c r="X85" s="117"/>
      <c r="Y85" s="133">
        <f t="shared" si="83"/>
        <v>0</v>
      </c>
      <c r="Z85" s="119"/>
      <c r="AA85" s="119"/>
      <c r="AB85" s="221"/>
      <c r="AC85" s="36">
        <f t="shared" si="84"/>
        <v>0</v>
      </c>
      <c r="AD85" s="27">
        <f t="shared" si="85"/>
        <v>0</v>
      </c>
      <c r="AE85" s="101" t="str">
        <f t="shared" si="86"/>
        <v/>
      </c>
      <c r="AF85" s="25">
        <f t="shared" si="87"/>
        <v>0</v>
      </c>
      <c r="AG85" s="175"/>
      <c r="AH85" s="124">
        <f t="shared" si="110"/>
        <v>0</v>
      </c>
      <c r="AI85" s="72">
        <f t="shared" si="88"/>
        <v>0</v>
      </c>
      <c r="AJ85" s="170" t="str">
        <f t="shared" si="89"/>
        <v/>
      </c>
      <c r="AK85" s="170">
        <f t="shared" si="90"/>
        <v>0</v>
      </c>
      <c r="AL85" s="170">
        <f t="shared" si="91"/>
        <v>0</v>
      </c>
      <c r="AM85" s="171" t="str">
        <f t="shared" si="92"/>
        <v/>
      </c>
      <c r="AN85" s="123">
        <f t="shared" si="111"/>
        <v>0</v>
      </c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  <c r="BA85" s="181"/>
      <c r="BB85" s="181"/>
      <c r="BC85" s="181"/>
      <c r="BD85" s="181"/>
      <c r="BE85" s="181"/>
      <c r="BF85" s="181"/>
      <c r="BG85" s="181"/>
      <c r="BH85" s="181"/>
      <c r="BI85" s="172" t="str">
        <f t="shared" si="106"/>
        <v/>
      </c>
      <c r="BJ85" s="172" t="str">
        <f t="shared" si="106"/>
        <v/>
      </c>
      <c r="BK85" s="172" t="str">
        <f t="shared" si="106"/>
        <v/>
      </c>
      <c r="BL85" s="172" t="str">
        <f t="shared" si="106"/>
        <v/>
      </c>
      <c r="BM85" s="172" t="str">
        <f t="shared" si="106"/>
        <v/>
      </c>
      <c r="BN85" s="172" t="str">
        <f t="shared" si="106"/>
        <v/>
      </c>
      <c r="BO85" s="172" t="str">
        <f t="shared" si="106"/>
        <v/>
      </c>
      <c r="BP85" s="172" t="str">
        <f t="shared" si="106"/>
        <v/>
      </c>
      <c r="BQ85" s="172" t="str">
        <f t="shared" si="104"/>
        <v/>
      </c>
      <c r="BR85" s="172" t="str">
        <f t="shared" si="104"/>
        <v/>
      </c>
      <c r="BS85" s="172" t="str">
        <f t="shared" si="104"/>
        <v/>
      </c>
      <c r="BT85" s="172" t="str">
        <f t="shared" si="104"/>
        <v/>
      </c>
      <c r="BU85" s="172" t="str">
        <f t="shared" si="104"/>
        <v/>
      </c>
      <c r="BV85" s="172" t="str">
        <f t="shared" si="73"/>
        <v/>
      </c>
      <c r="BW85" s="172" t="str">
        <f t="shared" si="73"/>
        <v/>
      </c>
      <c r="BX85" s="172" t="str">
        <f t="shared" si="73"/>
        <v/>
      </c>
      <c r="BY85" s="172" t="str">
        <f t="shared" si="71"/>
        <v/>
      </c>
      <c r="BZ85" s="172" t="str">
        <f t="shared" si="71"/>
        <v/>
      </c>
      <c r="CA85" s="173" t="str">
        <f t="shared" si="93"/>
        <v/>
      </c>
      <c r="CB85" s="173" t="str">
        <f t="shared" si="94"/>
        <v/>
      </c>
      <c r="CC85" s="173" t="str">
        <f t="shared" si="95"/>
        <v/>
      </c>
      <c r="CD85" s="173" t="str">
        <f t="shared" si="96"/>
        <v/>
      </c>
      <c r="CE85" s="176"/>
      <c r="CF85" s="12" t="str">
        <f t="shared" si="97"/>
        <v/>
      </c>
      <c r="CG85" s="175"/>
      <c r="DB85" s="172" t="str">
        <f t="shared" si="107"/>
        <v/>
      </c>
      <c r="DC85" s="172" t="str">
        <f t="shared" si="107"/>
        <v/>
      </c>
      <c r="DD85" s="172" t="str">
        <f t="shared" si="107"/>
        <v/>
      </c>
      <c r="DE85" s="172" t="str">
        <f t="shared" si="107"/>
        <v/>
      </c>
      <c r="DF85" s="172" t="str">
        <f t="shared" si="107"/>
        <v/>
      </c>
      <c r="DG85" s="172" t="str">
        <f t="shared" si="107"/>
        <v/>
      </c>
      <c r="DH85" s="172" t="str">
        <f t="shared" si="107"/>
        <v/>
      </c>
      <c r="DI85" s="172" t="str">
        <f t="shared" si="107"/>
        <v/>
      </c>
      <c r="DJ85" s="172" t="str">
        <f t="shared" si="105"/>
        <v/>
      </c>
      <c r="DK85" s="172" t="str">
        <f t="shared" si="105"/>
        <v/>
      </c>
      <c r="DL85" s="172" t="str">
        <f t="shared" si="105"/>
        <v/>
      </c>
      <c r="DM85" s="172" t="str">
        <f t="shared" si="105"/>
        <v/>
      </c>
      <c r="DN85" s="172" t="str">
        <f t="shared" si="105"/>
        <v/>
      </c>
      <c r="DO85" s="172" t="str">
        <f t="shared" si="74"/>
        <v/>
      </c>
      <c r="DP85" s="172" t="str">
        <f t="shared" si="74"/>
        <v/>
      </c>
      <c r="DQ85" s="172" t="str">
        <f t="shared" si="74"/>
        <v/>
      </c>
      <c r="DR85" s="172" t="str">
        <f t="shared" si="72"/>
        <v/>
      </c>
      <c r="DS85" s="172" t="str">
        <f t="shared" si="72"/>
        <v/>
      </c>
      <c r="DT85" s="173" t="str">
        <f t="shared" si="98"/>
        <v/>
      </c>
      <c r="DU85" s="173" t="str">
        <f t="shared" si="99"/>
        <v/>
      </c>
      <c r="DV85" s="173" t="str">
        <f t="shared" si="100"/>
        <v/>
      </c>
      <c r="DW85" s="173" t="str">
        <f t="shared" si="101"/>
        <v/>
      </c>
      <c r="DY85" s="12" t="str">
        <f t="shared" si="102"/>
        <v/>
      </c>
      <c r="DZ85" s="92"/>
      <c r="EA85" s="12" t="str">
        <f t="shared" si="103"/>
        <v/>
      </c>
    </row>
    <row r="86" spans="1:131" x14ac:dyDescent="0.2">
      <c r="A86" s="97">
        <v>67</v>
      </c>
      <c r="B86" s="120"/>
      <c r="C86" s="197"/>
      <c r="D86" s="119"/>
      <c r="E86" s="210"/>
      <c r="F86" s="119"/>
      <c r="G86" s="117"/>
      <c r="H86" s="118"/>
      <c r="I86" s="133">
        <f t="shared" si="77"/>
        <v>0</v>
      </c>
      <c r="J86" s="117"/>
      <c r="K86" s="133">
        <f t="shared" si="78"/>
        <v>0</v>
      </c>
      <c r="L86" s="117"/>
      <c r="M86" s="133">
        <f t="shared" si="79"/>
        <v>0</v>
      </c>
      <c r="N86" s="119"/>
      <c r="O86" s="133">
        <f t="shared" si="108"/>
        <v>0</v>
      </c>
      <c r="P86" s="119"/>
      <c r="Q86" s="133">
        <f t="shared" si="80"/>
        <v>0</v>
      </c>
      <c r="R86" s="117"/>
      <c r="S86" s="133">
        <f t="shared" si="81"/>
        <v>0</v>
      </c>
      <c r="T86" s="119"/>
      <c r="U86" s="133">
        <f t="shared" si="109"/>
        <v>0</v>
      </c>
      <c r="V86" s="119"/>
      <c r="W86" s="133">
        <f t="shared" si="82"/>
        <v>0</v>
      </c>
      <c r="X86" s="117"/>
      <c r="Y86" s="133">
        <f t="shared" si="83"/>
        <v>0</v>
      </c>
      <c r="Z86" s="119"/>
      <c r="AA86" s="119"/>
      <c r="AB86" s="221"/>
      <c r="AC86" s="36">
        <f t="shared" si="84"/>
        <v>0</v>
      </c>
      <c r="AD86" s="27">
        <f t="shared" si="85"/>
        <v>0</v>
      </c>
      <c r="AE86" s="101" t="str">
        <f t="shared" si="86"/>
        <v/>
      </c>
      <c r="AF86" s="25">
        <f t="shared" si="87"/>
        <v>0</v>
      </c>
      <c r="AG86" s="175"/>
      <c r="AH86" s="124">
        <f t="shared" si="110"/>
        <v>0</v>
      </c>
      <c r="AI86" s="72">
        <f t="shared" si="88"/>
        <v>0</v>
      </c>
      <c r="AJ86" s="170" t="str">
        <f t="shared" si="89"/>
        <v/>
      </c>
      <c r="AK86" s="170">
        <f t="shared" si="90"/>
        <v>0</v>
      </c>
      <c r="AL86" s="170">
        <f t="shared" si="91"/>
        <v>0</v>
      </c>
      <c r="AM86" s="171" t="str">
        <f t="shared" si="92"/>
        <v/>
      </c>
      <c r="AN86" s="123">
        <f t="shared" si="111"/>
        <v>0</v>
      </c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  <c r="AZ86" s="181"/>
      <c r="BA86" s="181"/>
      <c r="BB86" s="181"/>
      <c r="BC86" s="181"/>
      <c r="BD86" s="181"/>
      <c r="BE86" s="181"/>
      <c r="BF86" s="181"/>
      <c r="BG86" s="181"/>
      <c r="BH86" s="181"/>
      <c r="BI86" s="172" t="str">
        <f t="shared" si="106"/>
        <v/>
      </c>
      <c r="BJ86" s="172" t="str">
        <f t="shared" si="106"/>
        <v/>
      </c>
      <c r="BK86" s="172" t="str">
        <f t="shared" si="106"/>
        <v/>
      </c>
      <c r="BL86" s="172" t="str">
        <f t="shared" si="106"/>
        <v/>
      </c>
      <c r="BM86" s="172" t="str">
        <f t="shared" si="106"/>
        <v/>
      </c>
      <c r="BN86" s="172" t="str">
        <f t="shared" si="106"/>
        <v/>
      </c>
      <c r="BO86" s="172" t="str">
        <f t="shared" si="106"/>
        <v/>
      </c>
      <c r="BP86" s="172" t="str">
        <f t="shared" si="106"/>
        <v/>
      </c>
      <c r="BQ86" s="172" t="str">
        <f t="shared" si="104"/>
        <v/>
      </c>
      <c r="BR86" s="172" t="str">
        <f t="shared" si="104"/>
        <v/>
      </c>
      <c r="BS86" s="172" t="str">
        <f t="shared" si="104"/>
        <v/>
      </c>
      <c r="BT86" s="172" t="str">
        <f t="shared" si="104"/>
        <v/>
      </c>
      <c r="BU86" s="172" t="str">
        <f t="shared" si="104"/>
        <v/>
      </c>
      <c r="BV86" s="172" t="str">
        <f t="shared" si="73"/>
        <v/>
      </c>
      <c r="BW86" s="172" t="str">
        <f t="shared" si="73"/>
        <v/>
      </c>
      <c r="BX86" s="172" t="str">
        <f t="shared" si="73"/>
        <v/>
      </c>
      <c r="BY86" s="172" t="str">
        <f t="shared" si="71"/>
        <v/>
      </c>
      <c r="BZ86" s="172" t="str">
        <f t="shared" si="71"/>
        <v/>
      </c>
      <c r="CA86" s="173" t="str">
        <f t="shared" si="93"/>
        <v/>
      </c>
      <c r="CB86" s="173" t="str">
        <f t="shared" si="94"/>
        <v/>
      </c>
      <c r="CC86" s="173" t="str">
        <f t="shared" si="95"/>
        <v/>
      </c>
      <c r="CD86" s="173" t="str">
        <f t="shared" si="96"/>
        <v/>
      </c>
      <c r="CE86" s="176"/>
      <c r="CF86" s="12" t="str">
        <f t="shared" si="97"/>
        <v/>
      </c>
      <c r="CG86" s="175"/>
      <c r="DB86" s="172" t="str">
        <f t="shared" si="107"/>
        <v/>
      </c>
      <c r="DC86" s="172" t="str">
        <f t="shared" si="107"/>
        <v/>
      </c>
      <c r="DD86" s="172" t="str">
        <f t="shared" si="107"/>
        <v/>
      </c>
      <c r="DE86" s="172" t="str">
        <f t="shared" si="107"/>
        <v/>
      </c>
      <c r="DF86" s="172" t="str">
        <f t="shared" si="107"/>
        <v/>
      </c>
      <c r="DG86" s="172" t="str">
        <f t="shared" si="107"/>
        <v/>
      </c>
      <c r="DH86" s="172" t="str">
        <f t="shared" si="107"/>
        <v/>
      </c>
      <c r="DI86" s="172" t="str">
        <f t="shared" si="107"/>
        <v/>
      </c>
      <c r="DJ86" s="172" t="str">
        <f t="shared" si="105"/>
        <v/>
      </c>
      <c r="DK86" s="172" t="str">
        <f t="shared" si="105"/>
        <v/>
      </c>
      <c r="DL86" s="172" t="str">
        <f t="shared" si="105"/>
        <v/>
      </c>
      <c r="DM86" s="172" t="str">
        <f t="shared" si="105"/>
        <v/>
      </c>
      <c r="DN86" s="172" t="str">
        <f t="shared" si="105"/>
        <v/>
      </c>
      <c r="DO86" s="172" t="str">
        <f t="shared" si="74"/>
        <v/>
      </c>
      <c r="DP86" s="172" t="str">
        <f t="shared" si="74"/>
        <v/>
      </c>
      <c r="DQ86" s="172" t="str">
        <f t="shared" si="74"/>
        <v/>
      </c>
      <c r="DR86" s="172" t="str">
        <f t="shared" si="72"/>
        <v/>
      </c>
      <c r="DS86" s="172" t="str">
        <f t="shared" si="72"/>
        <v/>
      </c>
      <c r="DT86" s="173" t="str">
        <f t="shared" si="98"/>
        <v/>
      </c>
      <c r="DU86" s="173" t="str">
        <f t="shared" si="99"/>
        <v/>
      </c>
      <c r="DV86" s="173" t="str">
        <f t="shared" si="100"/>
        <v/>
      </c>
      <c r="DW86" s="173" t="str">
        <f t="shared" si="101"/>
        <v/>
      </c>
      <c r="DY86" s="12" t="str">
        <f t="shared" si="102"/>
        <v/>
      </c>
      <c r="DZ86" s="92"/>
      <c r="EA86" s="12" t="str">
        <f t="shared" si="103"/>
        <v/>
      </c>
    </row>
    <row r="87" spans="1:131" x14ac:dyDescent="0.2">
      <c r="A87" s="97">
        <v>68</v>
      </c>
      <c r="B87" s="120"/>
      <c r="C87" s="197"/>
      <c r="D87" s="119"/>
      <c r="E87" s="210"/>
      <c r="F87" s="119"/>
      <c r="G87" s="117"/>
      <c r="H87" s="118"/>
      <c r="I87" s="133">
        <f t="shared" si="77"/>
        <v>0</v>
      </c>
      <c r="J87" s="117"/>
      <c r="K87" s="133">
        <f t="shared" si="78"/>
        <v>0</v>
      </c>
      <c r="L87" s="117"/>
      <c r="M87" s="133">
        <f t="shared" si="79"/>
        <v>0</v>
      </c>
      <c r="N87" s="119"/>
      <c r="O87" s="133">
        <f t="shared" si="108"/>
        <v>0</v>
      </c>
      <c r="P87" s="119"/>
      <c r="Q87" s="133">
        <f t="shared" si="80"/>
        <v>0</v>
      </c>
      <c r="R87" s="117"/>
      <c r="S87" s="133">
        <f t="shared" si="81"/>
        <v>0</v>
      </c>
      <c r="T87" s="119"/>
      <c r="U87" s="133">
        <f t="shared" si="109"/>
        <v>0</v>
      </c>
      <c r="V87" s="119"/>
      <c r="W87" s="133">
        <f t="shared" si="82"/>
        <v>0</v>
      </c>
      <c r="X87" s="117"/>
      <c r="Y87" s="133">
        <f t="shared" si="83"/>
        <v>0</v>
      </c>
      <c r="Z87" s="119"/>
      <c r="AA87" s="119"/>
      <c r="AB87" s="221"/>
      <c r="AC87" s="36">
        <f t="shared" si="84"/>
        <v>0</v>
      </c>
      <c r="AD87" s="27">
        <f t="shared" si="85"/>
        <v>0</v>
      </c>
      <c r="AE87" s="101" t="str">
        <f t="shared" si="86"/>
        <v/>
      </c>
      <c r="AF87" s="25">
        <f t="shared" si="87"/>
        <v>0</v>
      </c>
      <c r="AG87" s="175"/>
      <c r="AH87" s="124">
        <f t="shared" si="110"/>
        <v>0</v>
      </c>
      <c r="AI87" s="72">
        <f t="shared" si="88"/>
        <v>0</v>
      </c>
      <c r="AJ87" s="170" t="str">
        <f t="shared" si="89"/>
        <v/>
      </c>
      <c r="AK87" s="170">
        <f t="shared" si="90"/>
        <v>0</v>
      </c>
      <c r="AL87" s="170">
        <f t="shared" si="91"/>
        <v>0</v>
      </c>
      <c r="AM87" s="171" t="str">
        <f t="shared" si="92"/>
        <v/>
      </c>
      <c r="AN87" s="123">
        <f t="shared" si="111"/>
        <v>0</v>
      </c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181"/>
      <c r="BI87" s="172" t="str">
        <f t="shared" si="106"/>
        <v/>
      </c>
      <c r="BJ87" s="172" t="str">
        <f t="shared" si="106"/>
        <v/>
      </c>
      <c r="BK87" s="172" t="str">
        <f t="shared" si="106"/>
        <v/>
      </c>
      <c r="BL87" s="172" t="str">
        <f t="shared" si="106"/>
        <v/>
      </c>
      <c r="BM87" s="172" t="str">
        <f t="shared" si="106"/>
        <v/>
      </c>
      <c r="BN87" s="172" t="str">
        <f t="shared" si="106"/>
        <v/>
      </c>
      <c r="BO87" s="172" t="str">
        <f t="shared" si="106"/>
        <v/>
      </c>
      <c r="BP87" s="172" t="str">
        <f t="shared" si="106"/>
        <v/>
      </c>
      <c r="BQ87" s="172" t="str">
        <f t="shared" si="104"/>
        <v/>
      </c>
      <c r="BR87" s="172" t="str">
        <f t="shared" si="104"/>
        <v/>
      </c>
      <c r="BS87" s="172" t="str">
        <f t="shared" si="104"/>
        <v/>
      </c>
      <c r="BT87" s="172" t="str">
        <f t="shared" si="104"/>
        <v/>
      </c>
      <c r="BU87" s="172" t="str">
        <f t="shared" si="104"/>
        <v/>
      </c>
      <c r="BV87" s="172" t="str">
        <f t="shared" si="73"/>
        <v/>
      </c>
      <c r="BW87" s="172" t="str">
        <f t="shared" si="73"/>
        <v/>
      </c>
      <c r="BX87" s="172" t="str">
        <f t="shared" si="73"/>
        <v/>
      </c>
      <c r="BY87" s="172" t="str">
        <f t="shared" si="71"/>
        <v/>
      </c>
      <c r="BZ87" s="172" t="str">
        <f t="shared" si="71"/>
        <v/>
      </c>
      <c r="CA87" s="173" t="str">
        <f t="shared" si="93"/>
        <v/>
      </c>
      <c r="CB87" s="173" t="str">
        <f t="shared" si="94"/>
        <v/>
      </c>
      <c r="CC87" s="173" t="str">
        <f t="shared" si="95"/>
        <v/>
      </c>
      <c r="CD87" s="173" t="str">
        <f t="shared" si="96"/>
        <v/>
      </c>
      <c r="CE87" s="176"/>
      <c r="CF87" s="12" t="str">
        <f t="shared" si="97"/>
        <v/>
      </c>
      <c r="CG87" s="175"/>
      <c r="DB87" s="172" t="str">
        <f t="shared" si="107"/>
        <v/>
      </c>
      <c r="DC87" s="172" t="str">
        <f t="shared" si="107"/>
        <v/>
      </c>
      <c r="DD87" s="172" t="str">
        <f t="shared" si="107"/>
        <v/>
      </c>
      <c r="DE87" s="172" t="str">
        <f t="shared" si="107"/>
        <v/>
      </c>
      <c r="DF87" s="172" t="str">
        <f t="shared" si="107"/>
        <v/>
      </c>
      <c r="DG87" s="172" t="str">
        <f t="shared" si="107"/>
        <v/>
      </c>
      <c r="DH87" s="172" t="str">
        <f t="shared" si="107"/>
        <v/>
      </c>
      <c r="DI87" s="172" t="str">
        <f t="shared" si="107"/>
        <v/>
      </c>
      <c r="DJ87" s="172" t="str">
        <f t="shared" si="105"/>
        <v/>
      </c>
      <c r="DK87" s="172" t="str">
        <f t="shared" si="105"/>
        <v/>
      </c>
      <c r="DL87" s="172" t="str">
        <f t="shared" si="105"/>
        <v/>
      </c>
      <c r="DM87" s="172" t="str">
        <f t="shared" si="105"/>
        <v/>
      </c>
      <c r="DN87" s="172" t="str">
        <f t="shared" si="105"/>
        <v/>
      </c>
      <c r="DO87" s="172" t="str">
        <f t="shared" si="74"/>
        <v/>
      </c>
      <c r="DP87" s="172" t="str">
        <f t="shared" si="74"/>
        <v/>
      </c>
      <c r="DQ87" s="172" t="str">
        <f t="shared" si="74"/>
        <v/>
      </c>
      <c r="DR87" s="172" t="str">
        <f t="shared" si="72"/>
        <v/>
      </c>
      <c r="DS87" s="172" t="str">
        <f t="shared" si="72"/>
        <v/>
      </c>
      <c r="DT87" s="173" t="str">
        <f t="shared" si="98"/>
        <v/>
      </c>
      <c r="DU87" s="173" t="str">
        <f t="shared" si="99"/>
        <v/>
      </c>
      <c r="DV87" s="173" t="str">
        <f t="shared" si="100"/>
        <v/>
      </c>
      <c r="DW87" s="173" t="str">
        <f t="shared" si="101"/>
        <v/>
      </c>
      <c r="DY87" s="12" t="str">
        <f t="shared" si="102"/>
        <v/>
      </c>
      <c r="DZ87" s="92"/>
      <c r="EA87" s="12" t="str">
        <f t="shared" si="103"/>
        <v/>
      </c>
    </row>
    <row r="88" spans="1:131" x14ac:dyDescent="0.2">
      <c r="A88" s="97">
        <v>69</v>
      </c>
      <c r="B88" s="120"/>
      <c r="C88" s="197"/>
      <c r="D88" s="119"/>
      <c r="E88" s="210"/>
      <c r="F88" s="119"/>
      <c r="G88" s="117"/>
      <c r="H88" s="118"/>
      <c r="I88" s="133">
        <f t="shared" si="77"/>
        <v>0</v>
      </c>
      <c r="J88" s="117"/>
      <c r="K88" s="133">
        <f t="shared" si="78"/>
        <v>0</v>
      </c>
      <c r="L88" s="117"/>
      <c r="M88" s="133">
        <f t="shared" si="79"/>
        <v>0</v>
      </c>
      <c r="N88" s="119"/>
      <c r="O88" s="133">
        <f t="shared" si="108"/>
        <v>0</v>
      </c>
      <c r="P88" s="119"/>
      <c r="Q88" s="133">
        <f t="shared" si="80"/>
        <v>0</v>
      </c>
      <c r="R88" s="117"/>
      <c r="S88" s="133">
        <f t="shared" si="81"/>
        <v>0</v>
      </c>
      <c r="T88" s="119"/>
      <c r="U88" s="133">
        <f t="shared" si="109"/>
        <v>0</v>
      </c>
      <c r="V88" s="119"/>
      <c r="W88" s="133">
        <f t="shared" si="82"/>
        <v>0</v>
      </c>
      <c r="X88" s="117"/>
      <c r="Y88" s="133">
        <f t="shared" si="83"/>
        <v>0</v>
      </c>
      <c r="Z88" s="119"/>
      <c r="AA88" s="119"/>
      <c r="AB88" s="221"/>
      <c r="AC88" s="36">
        <f t="shared" si="84"/>
        <v>0</v>
      </c>
      <c r="AD88" s="27">
        <f t="shared" si="85"/>
        <v>0</v>
      </c>
      <c r="AE88" s="101" t="str">
        <f t="shared" si="86"/>
        <v/>
      </c>
      <c r="AF88" s="25">
        <f t="shared" si="87"/>
        <v>0</v>
      </c>
      <c r="AG88" s="175"/>
      <c r="AH88" s="124">
        <f t="shared" si="110"/>
        <v>0</v>
      </c>
      <c r="AI88" s="72">
        <f t="shared" si="88"/>
        <v>0</v>
      </c>
      <c r="AJ88" s="170" t="str">
        <f t="shared" si="89"/>
        <v/>
      </c>
      <c r="AK88" s="170">
        <f t="shared" si="90"/>
        <v>0</v>
      </c>
      <c r="AL88" s="170">
        <f t="shared" si="91"/>
        <v>0</v>
      </c>
      <c r="AM88" s="171" t="str">
        <f t="shared" si="92"/>
        <v/>
      </c>
      <c r="AN88" s="123">
        <f t="shared" si="111"/>
        <v>0</v>
      </c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  <c r="AZ88" s="181"/>
      <c r="BA88" s="181"/>
      <c r="BB88" s="181"/>
      <c r="BC88" s="181"/>
      <c r="BD88" s="181"/>
      <c r="BE88" s="181"/>
      <c r="BF88" s="181"/>
      <c r="BG88" s="181"/>
      <c r="BH88" s="181"/>
      <c r="BI88" s="172" t="str">
        <f t="shared" si="106"/>
        <v/>
      </c>
      <c r="BJ88" s="172" t="str">
        <f t="shared" si="106"/>
        <v/>
      </c>
      <c r="BK88" s="172" t="str">
        <f t="shared" si="106"/>
        <v/>
      </c>
      <c r="BL88" s="172" t="str">
        <f t="shared" si="106"/>
        <v/>
      </c>
      <c r="BM88" s="172" t="str">
        <f t="shared" si="106"/>
        <v/>
      </c>
      <c r="BN88" s="172" t="str">
        <f t="shared" si="106"/>
        <v/>
      </c>
      <c r="BO88" s="172" t="str">
        <f t="shared" si="106"/>
        <v/>
      </c>
      <c r="BP88" s="172" t="str">
        <f t="shared" si="106"/>
        <v/>
      </c>
      <c r="BQ88" s="172" t="str">
        <f t="shared" si="104"/>
        <v/>
      </c>
      <c r="BR88" s="172" t="str">
        <f t="shared" si="104"/>
        <v/>
      </c>
      <c r="BS88" s="172" t="str">
        <f t="shared" si="104"/>
        <v/>
      </c>
      <c r="BT88" s="172" t="str">
        <f t="shared" si="104"/>
        <v/>
      </c>
      <c r="BU88" s="172" t="str">
        <f t="shared" si="104"/>
        <v/>
      </c>
      <c r="BV88" s="172" t="str">
        <f t="shared" si="73"/>
        <v/>
      </c>
      <c r="BW88" s="172" t="str">
        <f t="shared" si="73"/>
        <v/>
      </c>
      <c r="BX88" s="172" t="str">
        <f t="shared" si="73"/>
        <v/>
      </c>
      <c r="BY88" s="172" t="str">
        <f t="shared" si="71"/>
        <v/>
      </c>
      <c r="BZ88" s="172" t="str">
        <f t="shared" si="71"/>
        <v/>
      </c>
      <c r="CA88" s="173" t="str">
        <f t="shared" si="93"/>
        <v/>
      </c>
      <c r="CB88" s="173" t="str">
        <f t="shared" si="94"/>
        <v/>
      </c>
      <c r="CC88" s="173" t="str">
        <f t="shared" si="95"/>
        <v/>
      </c>
      <c r="CD88" s="173" t="str">
        <f t="shared" si="96"/>
        <v/>
      </c>
      <c r="CE88" s="176"/>
      <c r="CF88" s="12" t="str">
        <f t="shared" si="97"/>
        <v/>
      </c>
      <c r="CG88" s="175"/>
      <c r="DB88" s="172" t="str">
        <f t="shared" si="107"/>
        <v/>
      </c>
      <c r="DC88" s="172" t="str">
        <f t="shared" si="107"/>
        <v/>
      </c>
      <c r="DD88" s="172" t="str">
        <f t="shared" si="107"/>
        <v/>
      </c>
      <c r="DE88" s="172" t="str">
        <f t="shared" si="107"/>
        <v/>
      </c>
      <c r="DF88" s="172" t="str">
        <f t="shared" si="107"/>
        <v/>
      </c>
      <c r="DG88" s="172" t="str">
        <f t="shared" si="107"/>
        <v/>
      </c>
      <c r="DH88" s="172" t="str">
        <f t="shared" si="107"/>
        <v/>
      </c>
      <c r="DI88" s="172" t="str">
        <f t="shared" si="107"/>
        <v/>
      </c>
      <c r="DJ88" s="172" t="str">
        <f t="shared" si="105"/>
        <v/>
      </c>
      <c r="DK88" s="172" t="str">
        <f t="shared" si="105"/>
        <v/>
      </c>
      <c r="DL88" s="172" t="str">
        <f t="shared" si="105"/>
        <v/>
      </c>
      <c r="DM88" s="172" t="str">
        <f t="shared" si="105"/>
        <v/>
      </c>
      <c r="DN88" s="172" t="str">
        <f t="shared" si="105"/>
        <v/>
      </c>
      <c r="DO88" s="172" t="str">
        <f t="shared" si="74"/>
        <v/>
      </c>
      <c r="DP88" s="172" t="str">
        <f t="shared" si="74"/>
        <v/>
      </c>
      <c r="DQ88" s="172" t="str">
        <f t="shared" si="74"/>
        <v/>
      </c>
      <c r="DR88" s="172" t="str">
        <f t="shared" si="72"/>
        <v/>
      </c>
      <c r="DS88" s="172" t="str">
        <f t="shared" si="72"/>
        <v/>
      </c>
      <c r="DT88" s="173" t="str">
        <f t="shared" si="98"/>
        <v/>
      </c>
      <c r="DU88" s="173" t="str">
        <f t="shared" si="99"/>
        <v/>
      </c>
      <c r="DV88" s="173" t="str">
        <f t="shared" si="100"/>
        <v/>
      </c>
      <c r="DW88" s="173" t="str">
        <f t="shared" si="101"/>
        <v/>
      </c>
      <c r="DY88" s="12" t="str">
        <f t="shared" si="102"/>
        <v/>
      </c>
      <c r="DZ88" s="92"/>
      <c r="EA88" s="12" t="str">
        <f t="shared" si="103"/>
        <v/>
      </c>
    </row>
    <row r="89" spans="1:131" x14ac:dyDescent="0.2">
      <c r="A89" s="97">
        <v>70</v>
      </c>
      <c r="B89" s="120"/>
      <c r="C89" s="197"/>
      <c r="D89" s="119"/>
      <c r="E89" s="210"/>
      <c r="F89" s="119"/>
      <c r="G89" s="117"/>
      <c r="H89" s="118"/>
      <c r="I89" s="133">
        <f t="shared" si="77"/>
        <v>0</v>
      </c>
      <c r="J89" s="117"/>
      <c r="K89" s="133">
        <f t="shared" si="78"/>
        <v>0</v>
      </c>
      <c r="L89" s="117"/>
      <c r="M89" s="133">
        <f t="shared" si="79"/>
        <v>0</v>
      </c>
      <c r="N89" s="119"/>
      <c r="O89" s="133">
        <f t="shared" si="108"/>
        <v>0</v>
      </c>
      <c r="P89" s="119"/>
      <c r="Q89" s="133">
        <f t="shared" si="80"/>
        <v>0</v>
      </c>
      <c r="R89" s="117"/>
      <c r="S89" s="133">
        <f t="shared" si="81"/>
        <v>0</v>
      </c>
      <c r="T89" s="119"/>
      <c r="U89" s="133">
        <f t="shared" si="109"/>
        <v>0</v>
      </c>
      <c r="V89" s="119"/>
      <c r="W89" s="133">
        <f t="shared" si="82"/>
        <v>0</v>
      </c>
      <c r="X89" s="117"/>
      <c r="Y89" s="133">
        <f t="shared" si="83"/>
        <v>0</v>
      </c>
      <c r="Z89" s="119"/>
      <c r="AA89" s="119"/>
      <c r="AB89" s="221"/>
      <c r="AC89" s="36">
        <f t="shared" si="84"/>
        <v>0</v>
      </c>
      <c r="AD89" s="27">
        <f t="shared" si="85"/>
        <v>0</v>
      </c>
      <c r="AE89" s="101" t="str">
        <f t="shared" si="86"/>
        <v/>
      </c>
      <c r="AF89" s="25">
        <f t="shared" si="87"/>
        <v>0</v>
      </c>
      <c r="AG89" s="175"/>
      <c r="AH89" s="124">
        <f t="shared" si="110"/>
        <v>0</v>
      </c>
      <c r="AI89" s="72">
        <f t="shared" si="88"/>
        <v>0</v>
      </c>
      <c r="AJ89" s="170" t="str">
        <f t="shared" si="89"/>
        <v/>
      </c>
      <c r="AK89" s="170">
        <f t="shared" si="90"/>
        <v>0</v>
      </c>
      <c r="AL89" s="170">
        <f t="shared" si="91"/>
        <v>0</v>
      </c>
      <c r="AM89" s="171" t="str">
        <f t="shared" si="92"/>
        <v/>
      </c>
      <c r="AN89" s="123">
        <f t="shared" si="111"/>
        <v>0</v>
      </c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  <c r="BA89" s="181"/>
      <c r="BB89" s="181"/>
      <c r="BC89" s="181"/>
      <c r="BD89" s="181"/>
      <c r="BE89" s="181"/>
      <c r="BF89" s="181"/>
      <c r="BG89" s="181"/>
      <c r="BH89" s="181"/>
      <c r="BI89" s="172" t="str">
        <f t="shared" si="106"/>
        <v/>
      </c>
      <c r="BJ89" s="172" t="str">
        <f t="shared" si="106"/>
        <v/>
      </c>
      <c r="BK89" s="172" t="str">
        <f t="shared" si="106"/>
        <v/>
      </c>
      <c r="BL89" s="172" t="str">
        <f t="shared" si="106"/>
        <v/>
      </c>
      <c r="BM89" s="172" t="str">
        <f t="shared" si="106"/>
        <v/>
      </c>
      <c r="BN89" s="172" t="str">
        <f t="shared" si="106"/>
        <v/>
      </c>
      <c r="BO89" s="172" t="str">
        <f t="shared" si="106"/>
        <v/>
      </c>
      <c r="BP89" s="172" t="str">
        <f t="shared" si="106"/>
        <v/>
      </c>
      <c r="BQ89" s="172" t="str">
        <f t="shared" si="104"/>
        <v/>
      </c>
      <c r="BR89" s="172" t="str">
        <f t="shared" si="104"/>
        <v/>
      </c>
      <c r="BS89" s="172" t="str">
        <f t="shared" si="104"/>
        <v/>
      </c>
      <c r="BT89" s="172" t="str">
        <f t="shared" si="104"/>
        <v/>
      </c>
      <c r="BU89" s="172" t="str">
        <f t="shared" si="104"/>
        <v/>
      </c>
      <c r="BV89" s="172" t="str">
        <f t="shared" si="73"/>
        <v/>
      </c>
      <c r="BW89" s="172" t="str">
        <f t="shared" si="73"/>
        <v/>
      </c>
      <c r="BX89" s="172" t="str">
        <f t="shared" si="73"/>
        <v/>
      </c>
      <c r="BY89" s="172" t="str">
        <f t="shared" si="73"/>
        <v/>
      </c>
      <c r="BZ89" s="172" t="str">
        <f t="shared" si="73"/>
        <v/>
      </c>
      <c r="CA89" s="173" t="str">
        <f t="shared" si="93"/>
        <v/>
      </c>
      <c r="CB89" s="173" t="str">
        <f t="shared" si="94"/>
        <v/>
      </c>
      <c r="CC89" s="173" t="str">
        <f t="shared" si="95"/>
        <v/>
      </c>
      <c r="CD89" s="173" t="str">
        <f t="shared" si="96"/>
        <v/>
      </c>
      <c r="CE89" s="176"/>
      <c r="CF89" s="12" t="str">
        <f t="shared" si="97"/>
        <v/>
      </c>
      <c r="CG89" s="175"/>
      <c r="DB89" s="172" t="str">
        <f t="shared" si="107"/>
        <v/>
      </c>
      <c r="DC89" s="172" t="str">
        <f t="shared" si="107"/>
        <v/>
      </c>
      <c r="DD89" s="172" t="str">
        <f t="shared" si="107"/>
        <v/>
      </c>
      <c r="DE89" s="172" t="str">
        <f t="shared" si="107"/>
        <v/>
      </c>
      <c r="DF89" s="172" t="str">
        <f t="shared" si="107"/>
        <v/>
      </c>
      <c r="DG89" s="172" t="str">
        <f t="shared" si="107"/>
        <v/>
      </c>
      <c r="DH89" s="172" t="str">
        <f t="shared" si="107"/>
        <v/>
      </c>
      <c r="DI89" s="172" t="str">
        <f t="shared" si="107"/>
        <v/>
      </c>
      <c r="DJ89" s="172" t="str">
        <f t="shared" si="105"/>
        <v/>
      </c>
      <c r="DK89" s="172" t="str">
        <f t="shared" si="105"/>
        <v/>
      </c>
      <c r="DL89" s="172" t="str">
        <f t="shared" si="105"/>
        <v/>
      </c>
      <c r="DM89" s="172" t="str">
        <f t="shared" si="105"/>
        <v/>
      </c>
      <c r="DN89" s="172" t="str">
        <f t="shared" si="105"/>
        <v/>
      </c>
      <c r="DO89" s="172" t="str">
        <f t="shared" si="74"/>
        <v/>
      </c>
      <c r="DP89" s="172" t="str">
        <f t="shared" si="74"/>
        <v/>
      </c>
      <c r="DQ89" s="172" t="str">
        <f t="shared" si="74"/>
        <v/>
      </c>
      <c r="DR89" s="172" t="str">
        <f t="shared" si="74"/>
        <v/>
      </c>
      <c r="DS89" s="172" t="str">
        <f t="shared" si="74"/>
        <v/>
      </c>
      <c r="DT89" s="173" t="str">
        <f t="shared" si="98"/>
        <v/>
      </c>
      <c r="DU89" s="173" t="str">
        <f t="shared" si="99"/>
        <v/>
      </c>
      <c r="DV89" s="173" t="str">
        <f t="shared" si="100"/>
        <v/>
      </c>
      <c r="DW89" s="173" t="str">
        <f t="shared" si="101"/>
        <v/>
      </c>
      <c r="DY89" s="12" t="str">
        <f t="shared" si="102"/>
        <v/>
      </c>
      <c r="DZ89" s="92"/>
      <c r="EA89" s="12" t="str">
        <f t="shared" si="103"/>
        <v/>
      </c>
    </row>
    <row r="90" spans="1:131" x14ac:dyDescent="0.2">
      <c r="A90" s="97">
        <v>71</v>
      </c>
      <c r="B90" s="120"/>
      <c r="C90" s="197"/>
      <c r="D90" s="119"/>
      <c r="E90" s="210"/>
      <c r="F90" s="119"/>
      <c r="G90" s="117"/>
      <c r="H90" s="118"/>
      <c r="I90" s="133">
        <f t="shared" si="77"/>
        <v>0</v>
      </c>
      <c r="J90" s="117"/>
      <c r="K90" s="133">
        <f t="shared" si="78"/>
        <v>0</v>
      </c>
      <c r="L90" s="117"/>
      <c r="M90" s="133">
        <f t="shared" si="79"/>
        <v>0</v>
      </c>
      <c r="N90" s="119"/>
      <c r="O90" s="133">
        <f t="shared" si="108"/>
        <v>0</v>
      </c>
      <c r="P90" s="119"/>
      <c r="Q90" s="133">
        <f t="shared" si="80"/>
        <v>0</v>
      </c>
      <c r="R90" s="117"/>
      <c r="S90" s="133">
        <f t="shared" si="81"/>
        <v>0</v>
      </c>
      <c r="T90" s="119"/>
      <c r="U90" s="133">
        <f t="shared" si="109"/>
        <v>0</v>
      </c>
      <c r="V90" s="119"/>
      <c r="W90" s="133">
        <f t="shared" si="82"/>
        <v>0</v>
      </c>
      <c r="X90" s="117"/>
      <c r="Y90" s="133">
        <f t="shared" si="83"/>
        <v>0</v>
      </c>
      <c r="Z90" s="119"/>
      <c r="AA90" s="119"/>
      <c r="AB90" s="221"/>
      <c r="AC90" s="36">
        <f t="shared" si="84"/>
        <v>0</v>
      </c>
      <c r="AD90" s="27">
        <f t="shared" si="85"/>
        <v>0</v>
      </c>
      <c r="AE90" s="101" t="str">
        <f t="shared" si="86"/>
        <v/>
      </c>
      <c r="AF90" s="25">
        <f t="shared" si="87"/>
        <v>0</v>
      </c>
      <c r="AG90" s="175"/>
      <c r="AH90" s="124">
        <f t="shared" si="110"/>
        <v>0</v>
      </c>
      <c r="AI90" s="72">
        <f t="shared" si="88"/>
        <v>0</v>
      </c>
      <c r="AJ90" s="170" t="str">
        <f t="shared" si="89"/>
        <v/>
      </c>
      <c r="AK90" s="170">
        <f t="shared" si="90"/>
        <v>0</v>
      </c>
      <c r="AL90" s="170">
        <f t="shared" si="91"/>
        <v>0</v>
      </c>
      <c r="AM90" s="171" t="str">
        <f t="shared" si="92"/>
        <v/>
      </c>
      <c r="AN90" s="123">
        <f t="shared" si="111"/>
        <v>0</v>
      </c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  <c r="AZ90" s="181"/>
      <c r="BA90" s="181"/>
      <c r="BB90" s="181"/>
      <c r="BC90" s="181"/>
      <c r="BD90" s="181"/>
      <c r="BE90" s="181"/>
      <c r="BF90" s="181"/>
      <c r="BG90" s="181"/>
      <c r="BH90" s="181"/>
      <c r="BI90" s="172" t="str">
        <f t="shared" si="106"/>
        <v/>
      </c>
      <c r="BJ90" s="172" t="str">
        <f t="shared" si="106"/>
        <v/>
      </c>
      <c r="BK90" s="172" t="str">
        <f t="shared" si="106"/>
        <v/>
      </c>
      <c r="BL90" s="172" t="str">
        <f t="shared" si="106"/>
        <v/>
      </c>
      <c r="BM90" s="172" t="str">
        <f t="shared" si="106"/>
        <v/>
      </c>
      <c r="BN90" s="172" t="str">
        <f t="shared" si="106"/>
        <v/>
      </c>
      <c r="BO90" s="172" t="str">
        <f t="shared" si="106"/>
        <v/>
      </c>
      <c r="BP90" s="172" t="str">
        <f t="shared" si="106"/>
        <v/>
      </c>
      <c r="BQ90" s="172" t="str">
        <f t="shared" si="104"/>
        <v/>
      </c>
      <c r="BR90" s="172" t="str">
        <f t="shared" si="104"/>
        <v/>
      </c>
      <c r="BS90" s="172" t="str">
        <f t="shared" si="104"/>
        <v/>
      </c>
      <c r="BT90" s="172" t="str">
        <f t="shared" si="104"/>
        <v/>
      </c>
      <c r="BU90" s="172" t="str">
        <f t="shared" si="104"/>
        <v/>
      </c>
      <c r="BV90" s="172" t="str">
        <f t="shared" si="73"/>
        <v/>
      </c>
      <c r="BW90" s="172" t="str">
        <f t="shared" si="73"/>
        <v/>
      </c>
      <c r="BX90" s="172" t="str">
        <f t="shared" si="73"/>
        <v/>
      </c>
      <c r="BY90" s="172" t="str">
        <f t="shared" si="73"/>
        <v/>
      </c>
      <c r="BZ90" s="172" t="str">
        <f t="shared" si="73"/>
        <v/>
      </c>
      <c r="CA90" s="173" t="str">
        <f t="shared" si="93"/>
        <v/>
      </c>
      <c r="CB90" s="173" t="str">
        <f t="shared" si="94"/>
        <v/>
      </c>
      <c r="CC90" s="173" t="str">
        <f t="shared" si="95"/>
        <v/>
      </c>
      <c r="CD90" s="173" t="str">
        <f t="shared" si="96"/>
        <v/>
      </c>
      <c r="CE90" s="176"/>
      <c r="CF90" s="12" t="str">
        <f t="shared" si="97"/>
        <v/>
      </c>
      <c r="CG90" s="175"/>
      <c r="DB90" s="172" t="str">
        <f t="shared" si="107"/>
        <v/>
      </c>
      <c r="DC90" s="172" t="str">
        <f t="shared" si="107"/>
        <v/>
      </c>
      <c r="DD90" s="172" t="str">
        <f t="shared" si="107"/>
        <v/>
      </c>
      <c r="DE90" s="172" t="str">
        <f t="shared" si="107"/>
        <v/>
      </c>
      <c r="DF90" s="172" t="str">
        <f t="shared" si="107"/>
        <v/>
      </c>
      <c r="DG90" s="172" t="str">
        <f t="shared" si="107"/>
        <v/>
      </c>
      <c r="DH90" s="172" t="str">
        <f t="shared" si="107"/>
        <v/>
      </c>
      <c r="DI90" s="172" t="str">
        <f t="shared" si="107"/>
        <v/>
      </c>
      <c r="DJ90" s="172" t="str">
        <f t="shared" si="105"/>
        <v/>
      </c>
      <c r="DK90" s="172" t="str">
        <f t="shared" si="105"/>
        <v/>
      </c>
      <c r="DL90" s="172" t="str">
        <f t="shared" si="105"/>
        <v/>
      </c>
      <c r="DM90" s="172" t="str">
        <f t="shared" si="105"/>
        <v/>
      </c>
      <c r="DN90" s="172" t="str">
        <f t="shared" si="105"/>
        <v/>
      </c>
      <c r="DO90" s="172" t="str">
        <f t="shared" si="74"/>
        <v/>
      </c>
      <c r="DP90" s="172" t="str">
        <f t="shared" si="74"/>
        <v/>
      </c>
      <c r="DQ90" s="172" t="str">
        <f t="shared" si="74"/>
        <v/>
      </c>
      <c r="DR90" s="172" t="str">
        <f t="shared" si="74"/>
        <v/>
      </c>
      <c r="DS90" s="172" t="str">
        <f t="shared" si="74"/>
        <v/>
      </c>
      <c r="DT90" s="173" t="str">
        <f t="shared" si="98"/>
        <v/>
      </c>
      <c r="DU90" s="173" t="str">
        <f t="shared" si="99"/>
        <v/>
      </c>
      <c r="DV90" s="173" t="str">
        <f t="shared" si="100"/>
        <v/>
      </c>
      <c r="DW90" s="173" t="str">
        <f t="shared" si="101"/>
        <v/>
      </c>
      <c r="DY90" s="12" t="str">
        <f t="shared" si="102"/>
        <v/>
      </c>
      <c r="DZ90" s="92"/>
      <c r="EA90" s="12" t="str">
        <f t="shared" si="103"/>
        <v/>
      </c>
    </row>
    <row r="91" spans="1:131" x14ac:dyDescent="0.2">
      <c r="A91" s="97">
        <v>72</v>
      </c>
      <c r="B91" s="120"/>
      <c r="C91" s="197"/>
      <c r="D91" s="119"/>
      <c r="E91" s="210"/>
      <c r="F91" s="119"/>
      <c r="G91" s="117"/>
      <c r="H91" s="118"/>
      <c r="I91" s="133">
        <f t="shared" si="77"/>
        <v>0</v>
      </c>
      <c r="J91" s="117"/>
      <c r="K91" s="133">
        <f t="shared" si="78"/>
        <v>0</v>
      </c>
      <c r="L91" s="117"/>
      <c r="M91" s="133">
        <f t="shared" si="79"/>
        <v>0</v>
      </c>
      <c r="N91" s="119"/>
      <c r="O91" s="133">
        <f t="shared" si="108"/>
        <v>0</v>
      </c>
      <c r="P91" s="119"/>
      <c r="Q91" s="133">
        <f t="shared" si="80"/>
        <v>0</v>
      </c>
      <c r="R91" s="117"/>
      <c r="S91" s="133">
        <f t="shared" si="81"/>
        <v>0</v>
      </c>
      <c r="T91" s="119"/>
      <c r="U91" s="133">
        <f t="shared" si="109"/>
        <v>0</v>
      </c>
      <c r="V91" s="119"/>
      <c r="W91" s="133">
        <f t="shared" si="82"/>
        <v>0</v>
      </c>
      <c r="X91" s="117"/>
      <c r="Y91" s="133">
        <f t="shared" si="83"/>
        <v>0</v>
      </c>
      <c r="Z91" s="119"/>
      <c r="AA91" s="119"/>
      <c r="AB91" s="221"/>
      <c r="AC91" s="36">
        <f t="shared" si="84"/>
        <v>0</v>
      </c>
      <c r="AD91" s="27">
        <f t="shared" si="85"/>
        <v>0</v>
      </c>
      <c r="AE91" s="101" t="str">
        <f t="shared" si="86"/>
        <v/>
      </c>
      <c r="AF91" s="25">
        <f t="shared" si="87"/>
        <v>0</v>
      </c>
      <c r="AG91" s="175"/>
      <c r="AH91" s="124">
        <f t="shared" si="110"/>
        <v>0</v>
      </c>
      <c r="AI91" s="72">
        <f t="shared" si="88"/>
        <v>0</v>
      </c>
      <c r="AJ91" s="170" t="str">
        <f t="shared" si="89"/>
        <v/>
      </c>
      <c r="AK91" s="170">
        <f t="shared" si="90"/>
        <v>0</v>
      </c>
      <c r="AL91" s="170">
        <f t="shared" si="91"/>
        <v>0</v>
      </c>
      <c r="AM91" s="171" t="str">
        <f t="shared" si="92"/>
        <v/>
      </c>
      <c r="AN91" s="123">
        <f t="shared" si="111"/>
        <v>0</v>
      </c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  <c r="AZ91" s="181"/>
      <c r="BA91" s="181"/>
      <c r="BB91" s="181"/>
      <c r="BC91" s="181"/>
      <c r="BD91" s="181"/>
      <c r="BE91" s="181"/>
      <c r="BF91" s="181"/>
      <c r="BG91" s="181"/>
      <c r="BH91" s="181"/>
      <c r="BI91" s="172" t="str">
        <f t="shared" si="106"/>
        <v/>
      </c>
      <c r="BJ91" s="172" t="str">
        <f t="shared" si="106"/>
        <v/>
      </c>
      <c r="BK91" s="172" t="str">
        <f t="shared" si="106"/>
        <v/>
      </c>
      <c r="BL91" s="172" t="str">
        <f t="shared" si="106"/>
        <v/>
      </c>
      <c r="BM91" s="172" t="str">
        <f t="shared" si="106"/>
        <v/>
      </c>
      <c r="BN91" s="172" t="str">
        <f t="shared" si="106"/>
        <v/>
      </c>
      <c r="BO91" s="172" t="str">
        <f t="shared" si="106"/>
        <v/>
      </c>
      <c r="BP91" s="172" t="str">
        <f t="shared" si="106"/>
        <v/>
      </c>
      <c r="BQ91" s="172" t="str">
        <f t="shared" si="104"/>
        <v/>
      </c>
      <c r="BR91" s="172" t="str">
        <f t="shared" si="104"/>
        <v/>
      </c>
      <c r="BS91" s="172" t="str">
        <f t="shared" si="104"/>
        <v/>
      </c>
      <c r="BT91" s="172" t="str">
        <f t="shared" si="104"/>
        <v/>
      </c>
      <c r="BU91" s="172" t="str">
        <f t="shared" si="104"/>
        <v/>
      </c>
      <c r="BV91" s="172" t="str">
        <f t="shared" si="104"/>
        <v/>
      </c>
      <c r="BW91" s="172" t="str">
        <f t="shared" si="104"/>
        <v/>
      </c>
      <c r="BX91" s="172" t="str">
        <f t="shared" si="104"/>
        <v/>
      </c>
      <c r="BY91" s="172" t="str">
        <f t="shared" si="104"/>
        <v/>
      </c>
      <c r="BZ91" s="172" t="str">
        <f t="shared" si="104"/>
        <v/>
      </c>
      <c r="CA91" s="173" t="str">
        <f t="shared" si="93"/>
        <v/>
      </c>
      <c r="CB91" s="173" t="str">
        <f t="shared" si="94"/>
        <v/>
      </c>
      <c r="CC91" s="173" t="str">
        <f t="shared" si="95"/>
        <v/>
      </c>
      <c r="CD91" s="173" t="str">
        <f t="shared" si="96"/>
        <v/>
      </c>
      <c r="CE91" s="176"/>
      <c r="CF91" s="12" t="str">
        <f t="shared" si="97"/>
        <v/>
      </c>
      <c r="CG91" s="175"/>
      <c r="DB91" s="172" t="str">
        <f t="shared" si="107"/>
        <v/>
      </c>
      <c r="DC91" s="172" t="str">
        <f t="shared" si="107"/>
        <v/>
      </c>
      <c r="DD91" s="172" t="str">
        <f t="shared" si="107"/>
        <v/>
      </c>
      <c r="DE91" s="172" t="str">
        <f t="shared" si="107"/>
        <v/>
      </c>
      <c r="DF91" s="172" t="str">
        <f t="shared" si="107"/>
        <v/>
      </c>
      <c r="DG91" s="172" t="str">
        <f t="shared" si="107"/>
        <v/>
      </c>
      <c r="DH91" s="172" t="str">
        <f t="shared" si="107"/>
        <v/>
      </c>
      <c r="DI91" s="172" t="str">
        <f t="shared" si="107"/>
        <v/>
      </c>
      <c r="DJ91" s="172" t="str">
        <f t="shared" si="105"/>
        <v/>
      </c>
      <c r="DK91" s="172" t="str">
        <f t="shared" si="105"/>
        <v/>
      </c>
      <c r="DL91" s="172" t="str">
        <f t="shared" si="105"/>
        <v/>
      </c>
      <c r="DM91" s="172" t="str">
        <f t="shared" si="105"/>
        <v/>
      </c>
      <c r="DN91" s="172" t="str">
        <f t="shared" si="105"/>
        <v/>
      </c>
      <c r="DO91" s="172" t="str">
        <f t="shared" si="105"/>
        <v/>
      </c>
      <c r="DP91" s="172" t="str">
        <f t="shared" si="105"/>
        <v/>
      </c>
      <c r="DQ91" s="172" t="str">
        <f t="shared" si="105"/>
        <v/>
      </c>
      <c r="DR91" s="172" t="str">
        <f t="shared" si="105"/>
        <v/>
      </c>
      <c r="DS91" s="172" t="str">
        <f t="shared" si="105"/>
        <v/>
      </c>
      <c r="DT91" s="173" t="str">
        <f t="shared" si="98"/>
        <v/>
      </c>
      <c r="DU91" s="173" t="str">
        <f t="shared" si="99"/>
        <v/>
      </c>
      <c r="DV91" s="173" t="str">
        <f t="shared" si="100"/>
        <v/>
      </c>
      <c r="DW91" s="173" t="str">
        <f t="shared" si="101"/>
        <v/>
      </c>
      <c r="DY91" s="12" t="str">
        <f t="shared" si="102"/>
        <v/>
      </c>
      <c r="DZ91" s="92"/>
      <c r="EA91" s="12" t="str">
        <f t="shared" si="103"/>
        <v/>
      </c>
    </row>
    <row r="92" spans="1:131" x14ac:dyDescent="0.2">
      <c r="A92" s="97">
        <v>73</v>
      </c>
      <c r="B92" s="120"/>
      <c r="C92" s="197"/>
      <c r="D92" s="119"/>
      <c r="E92" s="210"/>
      <c r="F92" s="119"/>
      <c r="G92" s="117"/>
      <c r="H92" s="118"/>
      <c r="I92" s="133">
        <f t="shared" si="77"/>
        <v>0</v>
      </c>
      <c r="J92" s="117"/>
      <c r="K92" s="133">
        <f t="shared" si="78"/>
        <v>0</v>
      </c>
      <c r="L92" s="117"/>
      <c r="M92" s="133">
        <f t="shared" si="79"/>
        <v>0</v>
      </c>
      <c r="N92" s="119"/>
      <c r="O92" s="133">
        <f t="shared" si="108"/>
        <v>0</v>
      </c>
      <c r="P92" s="119"/>
      <c r="Q92" s="133">
        <f t="shared" si="80"/>
        <v>0</v>
      </c>
      <c r="R92" s="117"/>
      <c r="S92" s="133">
        <f t="shared" si="81"/>
        <v>0</v>
      </c>
      <c r="T92" s="119"/>
      <c r="U92" s="133">
        <f t="shared" si="109"/>
        <v>0</v>
      </c>
      <c r="V92" s="119"/>
      <c r="W92" s="133">
        <f t="shared" si="82"/>
        <v>0</v>
      </c>
      <c r="X92" s="117"/>
      <c r="Y92" s="133">
        <f t="shared" si="83"/>
        <v>0</v>
      </c>
      <c r="Z92" s="119"/>
      <c r="AA92" s="119"/>
      <c r="AB92" s="221"/>
      <c r="AC92" s="36">
        <f t="shared" si="84"/>
        <v>0</v>
      </c>
      <c r="AD92" s="27">
        <f t="shared" si="85"/>
        <v>0</v>
      </c>
      <c r="AE92" s="101" t="str">
        <f t="shared" si="86"/>
        <v/>
      </c>
      <c r="AF92" s="25">
        <f t="shared" si="87"/>
        <v>0</v>
      </c>
      <c r="AG92" s="175"/>
      <c r="AH92" s="124">
        <f t="shared" si="110"/>
        <v>0</v>
      </c>
      <c r="AI92" s="72">
        <f t="shared" si="88"/>
        <v>0</v>
      </c>
      <c r="AJ92" s="170" t="str">
        <f t="shared" si="89"/>
        <v/>
      </c>
      <c r="AK92" s="170">
        <f t="shared" si="90"/>
        <v>0</v>
      </c>
      <c r="AL92" s="170">
        <f t="shared" si="91"/>
        <v>0</v>
      </c>
      <c r="AM92" s="171" t="str">
        <f t="shared" si="92"/>
        <v/>
      </c>
      <c r="AN92" s="123">
        <f t="shared" si="111"/>
        <v>0</v>
      </c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  <c r="BC92" s="181"/>
      <c r="BD92" s="181"/>
      <c r="BE92" s="181"/>
      <c r="BF92" s="181"/>
      <c r="BG92" s="181"/>
      <c r="BH92" s="181"/>
      <c r="BI92" s="172" t="str">
        <f t="shared" si="106"/>
        <v/>
      </c>
      <c r="BJ92" s="172" t="str">
        <f t="shared" si="106"/>
        <v/>
      </c>
      <c r="BK92" s="172" t="str">
        <f t="shared" si="106"/>
        <v/>
      </c>
      <c r="BL92" s="172" t="str">
        <f t="shared" si="106"/>
        <v/>
      </c>
      <c r="BM92" s="172" t="str">
        <f t="shared" si="106"/>
        <v/>
      </c>
      <c r="BN92" s="172" t="str">
        <f t="shared" si="106"/>
        <v/>
      </c>
      <c r="BO92" s="172" t="str">
        <f t="shared" si="106"/>
        <v/>
      </c>
      <c r="BP92" s="172" t="str">
        <f t="shared" si="106"/>
        <v/>
      </c>
      <c r="BQ92" s="172" t="str">
        <f t="shared" si="104"/>
        <v/>
      </c>
      <c r="BR92" s="172" t="str">
        <f t="shared" si="104"/>
        <v/>
      </c>
      <c r="BS92" s="172" t="str">
        <f t="shared" si="104"/>
        <v/>
      </c>
      <c r="BT92" s="172" t="str">
        <f t="shared" si="104"/>
        <v/>
      </c>
      <c r="BU92" s="172" t="str">
        <f t="shared" si="104"/>
        <v/>
      </c>
      <c r="BV92" s="172" t="str">
        <f t="shared" si="104"/>
        <v/>
      </c>
      <c r="BW92" s="172" t="str">
        <f t="shared" si="104"/>
        <v/>
      </c>
      <c r="BX92" s="172" t="str">
        <f t="shared" si="104"/>
        <v/>
      </c>
      <c r="BY92" s="172" t="str">
        <f t="shared" si="104"/>
        <v/>
      </c>
      <c r="BZ92" s="172" t="str">
        <f t="shared" si="104"/>
        <v/>
      </c>
      <c r="CA92" s="173" t="str">
        <f t="shared" si="93"/>
        <v/>
      </c>
      <c r="CB92" s="173" t="str">
        <f t="shared" si="94"/>
        <v/>
      </c>
      <c r="CC92" s="173" t="str">
        <f t="shared" si="95"/>
        <v/>
      </c>
      <c r="CD92" s="173" t="str">
        <f t="shared" si="96"/>
        <v/>
      </c>
      <c r="CE92" s="176"/>
      <c r="CF92" s="12" t="str">
        <f t="shared" si="97"/>
        <v/>
      </c>
      <c r="CG92" s="175"/>
      <c r="DB92" s="172" t="str">
        <f t="shared" si="107"/>
        <v/>
      </c>
      <c r="DC92" s="172" t="str">
        <f t="shared" si="107"/>
        <v/>
      </c>
      <c r="DD92" s="172" t="str">
        <f t="shared" si="107"/>
        <v/>
      </c>
      <c r="DE92" s="172" t="str">
        <f t="shared" si="107"/>
        <v/>
      </c>
      <c r="DF92" s="172" t="str">
        <f t="shared" si="107"/>
        <v/>
      </c>
      <c r="DG92" s="172" t="str">
        <f t="shared" si="107"/>
        <v/>
      </c>
      <c r="DH92" s="172" t="str">
        <f t="shared" si="107"/>
        <v/>
      </c>
      <c r="DI92" s="172" t="str">
        <f t="shared" si="107"/>
        <v/>
      </c>
      <c r="DJ92" s="172" t="str">
        <f t="shared" si="105"/>
        <v/>
      </c>
      <c r="DK92" s="172" t="str">
        <f t="shared" si="105"/>
        <v/>
      </c>
      <c r="DL92" s="172" t="str">
        <f t="shared" si="105"/>
        <v/>
      </c>
      <c r="DM92" s="172" t="str">
        <f t="shared" si="105"/>
        <v/>
      </c>
      <c r="DN92" s="172" t="str">
        <f t="shared" si="105"/>
        <v/>
      </c>
      <c r="DO92" s="172" t="str">
        <f t="shared" si="105"/>
        <v/>
      </c>
      <c r="DP92" s="172" t="str">
        <f t="shared" si="105"/>
        <v/>
      </c>
      <c r="DQ92" s="172" t="str">
        <f t="shared" si="105"/>
        <v/>
      </c>
      <c r="DR92" s="172" t="str">
        <f t="shared" si="105"/>
        <v/>
      </c>
      <c r="DS92" s="172" t="str">
        <f t="shared" si="105"/>
        <v/>
      </c>
      <c r="DT92" s="173" t="str">
        <f t="shared" si="98"/>
        <v/>
      </c>
      <c r="DU92" s="173" t="str">
        <f t="shared" si="99"/>
        <v/>
      </c>
      <c r="DV92" s="173" t="str">
        <f t="shared" si="100"/>
        <v/>
      </c>
      <c r="DW92" s="173" t="str">
        <f t="shared" si="101"/>
        <v/>
      </c>
      <c r="DY92" s="12" t="str">
        <f t="shared" si="102"/>
        <v/>
      </c>
      <c r="DZ92" s="92"/>
      <c r="EA92" s="12" t="str">
        <f t="shared" si="103"/>
        <v/>
      </c>
    </row>
    <row r="93" spans="1:131" x14ac:dyDescent="0.2">
      <c r="A93" s="97">
        <v>74</v>
      </c>
      <c r="B93" s="120"/>
      <c r="C93" s="197"/>
      <c r="D93" s="119"/>
      <c r="E93" s="210"/>
      <c r="F93" s="119"/>
      <c r="G93" s="117"/>
      <c r="H93" s="118"/>
      <c r="I93" s="133">
        <f t="shared" si="77"/>
        <v>0</v>
      </c>
      <c r="J93" s="117"/>
      <c r="K93" s="133">
        <f t="shared" si="78"/>
        <v>0</v>
      </c>
      <c r="L93" s="117"/>
      <c r="M93" s="133">
        <f t="shared" si="79"/>
        <v>0</v>
      </c>
      <c r="N93" s="119"/>
      <c r="O93" s="133">
        <f t="shared" si="108"/>
        <v>0</v>
      </c>
      <c r="P93" s="119"/>
      <c r="Q93" s="133">
        <f t="shared" si="80"/>
        <v>0</v>
      </c>
      <c r="R93" s="117"/>
      <c r="S93" s="133">
        <f t="shared" si="81"/>
        <v>0</v>
      </c>
      <c r="T93" s="119"/>
      <c r="U93" s="133">
        <f t="shared" si="109"/>
        <v>0</v>
      </c>
      <c r="V93" s="119"/>
      <c r="W93" s="133">
        <f t="shared" si="82"/>
        <v>0</v>
      </c>
      <c r="X93" s="117"/>
      <c r="Y93" s="133">
        <f t="shared" si="83"/>
        <v>0</v>
      </c>
      <c r="Z93" s="119"/>
      <c r="AA93" s="119"/>
      <c r="AB93" s="221"/>
      <c r="AC93" s="36">
        <f t="shared" si="84"/>
        <v>0</v>
      </c>
      <c r="AD93" s="27">
        <f t="shared" si="85"/>
        <v>0</v>
      </c>
      <c r="AE93" s="101" t="str">
        <f t="shared" si="86"/>
        <v/>
      </c>
      <c r="AF93" s="25">
        <f t="shared" si="87"/>
        <v>0</v>
      </c>
      <c r="AG93" s="175"/>
      <c r="AH93" s="124">
        <f t="shared" si="110"/>
        <v>0</v>
      </c>
      <c r="AI93" s="72">
        <f t="shared" si="88"/>
        <v>0</v>
      </c>
      <c r="AJ93" s="170" t="str">
        <f t="shared" si="89"/>
        <v/>
      </c>
      <c r="AK93" s="170">
        <f t="shared" si="90"/>
        <v>0</v>
      </c>
      <c r="AL93" s="170">
        <f t="shared" si="91"/>
        <v>0</v>
      </c>
      <c r="AM93" s="171" t="str">
        <f t="shared" si="92"/>
        <v/>
      </c>
      <c r="AN93" s="123">
        <f t="shared" si="111"/>
        <v>0</v>
      </c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  <c r="AZ93" s="181"/>
      <c r="BA93" s="181"/>
      <c r="BB93" s="181"/>
      <c r="BC93" s="181"/>
      <c r="BD93" s="181"/>
      <c r="BE93" s="181"/>
      <c r="BF93" s="181"/>
      <c r="BG93" s="181"/>
      <c r="BH93" s="181"/>
      <c r="BI93" s="172" t="str">
        <f t="shared" si="106"/>
        <v/>
      </c>
      <c r="BJ93" s="172" t="str">
        <f t="shared" si="106"/>
        <v/>
      </c>
      <c r="BK93" s="172" t="str">
        <f t="shared" si="106"/>
        <v/>
      </c>
      <c r="BL93" s="172" t="str">
        <f t="shared" si="106"/>
        <v/>
      </c>
      <c r="BM93" s="172" t="str">
        <f t="shared" si="106"/>
        <v/>
      </c>
      <c r="BN93" s="172" t="str">
        <f t="shared" si="106"/>
        <v/>
      </c>
      <c r="BO93" s="172" t="str">
        <f t="shared" si="106"/>
        <v/>
      </c>
      <c r="BP93" s="172" t="str">
        <f t="shared" si="106"/>
        <v/>
      </c>
      <c r="BQ93" s="172" t="str">
        <f t="shared" si="104"/>
        <v/>
      </c>
      <c r="BR93" s="172" t="str">
        <f t="shared" si="104"/>
        <v/>
      </c>
      <c r="BS93" s="172" t="str">
        <f t="shared" si="104"/>
        <v/>
      </c>
      <c r="BT93" s="172" t="str">
        <f t="shared" si="104"/>
        <v/>
      </c>
      <c r="BU93" s="172" t="str">
        <f t="shared" si="104"/>
        <v/>
      </c>
      <c r="BV93" s="172" t="str">
        <f t="shared" si="104"/>
        <v/>
      </c>
      <c r="BW93" s="172" t="str">
        <f t="shared" si="104"/>
        <v/>
      </c>
      <c r="BX93" s="172" t="str">
        <f t="shared" si="104"/>
        <v/>
      </c>
      <c r="BY93" s="172" t="str">
        <f t="shared" si="104"/>
        <v/>
      </c>
      <c r="BZ93" s="172" t="str">
        <f t="shared" si="104"/>
        <v/>
      </c>
      <c r="CA93" s="173" t="str">
        <f t="shared" si="93"/>
        <v/>
      </c>
      <c r="CB93" s="173" t="str">
        <f t="shared" si="94"/>
        <v/>
      </c>
      <c r="CC93" s="173" t="str">
        <f t="shared" si="95"/>
        <v/>
      </c>
      <c r="CD93" s="173" t="str">
        <f t="shared" si="96"/>
        <v/>
      </c>
      <c r="CE93" s="176"/>
      <c r="CF93" s="12" t="str">
        <f t="shared" si="97"/>
        <v/>
      </c>
      <c r="CG93" s="175"/>
      <c r="DB93" s="172" t="str">
        <f t="shared" si="107"/>
        <v/>
      </c>
      <c r="DC93" s="172" t="str">
        <f t="shared" si="107"/>
        <v/>
      </c>
      <c r="DD93" s="172" t="str">
        <f t="shared" si="107"/>
        <v/>
      </c>
      <c r="DE93" s="172" t="str">
        <f t="shared" si="107"/>
        <v/>
      </c>
      <c r="DF93" s="172" t="str">
        <f t="shared" si="107"/>
        <v/>
      </c>
      <c r="DG93" s="172" t="str">
        <f t="shared" si="107"/>
        <v/>
      </c>
      <c r="DH93" s="172" t="str">
        <f t="shared" si="107"/>
        <v/>
      </c>
      <c r="DI93" s="172" t="str">
        <f t="shared" si="107"/>
        <v/>
      </c>
      <c r="DJ93" s="172" t="str">
        <f t="shared" si="105"/>
        <v/>
      </c>
      <c r="DK93" s="172" t="str">
        <f t="shared" si="105"/>
        <v/>
      </c>
      <c r="DL93" s="172" t="str">
        <f t="shared" si="105"/>
        <v/>
      </c>
      <c r="DM93" s="172" t="str">
        <f t="shared" si="105"/>
        <v/>
      </c>
      <c r="DN93" s="172" t="str">
        <f t="shared" si="105"/>
        <v/>
      </c>
      <c r="DO93" s="172" t="str">
        <f t="shared" si="105"/>
        <v/>
      </c>
      <c r="DP93" s="172" t="str">
        <f t="shared" si="105"/>
        <v/>
      </c>
      <c r="DQ93" s="172" t="str">
        <f t="shared" si="105"/>
        <v/>
      </c>
      <c r="DR93" s="172" t="str">
        <f t="shared" si="105"/>
        <v/>
      </c>
      <c r="DS93" s="172" t="str">
        <f t="shared" si="105"/>
        <v/>
      </c>
      <c r="DT93" s="173" t="str">
        <f t="shared" si="98"/>
        <v/>
      </c>
      <c r="DU93" s="173" t="str">
        <f t="shared" si="99"/>
        <v/>
      </c>
      <c r="DV93" s="173" t="str">
        <f t="shared" si="100"/>
        <v/>
      </c>
      <c r="DW93" s="173" t="str">
        <f t="shared" si="101"/>
        <v/>
      </c>
      <c r="DY93" s="12" t="str">
        <f t="shared" si="102"/>
        <v/>
      </c>
      <c r="DZ93" s="92"/>
      <c r="EA93" s="12" t="str">
        <f t="shared" si="103"/>
        <v/>
      </c>
    </row>
    <row r="94" spans="1:131" x14ac:dyDescent="0.2">
      <c r="A94" s="97">
        <v>75</v>
      </c>
      <c r="B94" s="120"/>
      <c r="C94" s="197"/>
      <c r="D94" s="119"/>
      <c r="E94" s="210"/>
      <c r="F94" s="119"/>
      <c r="G94" s="117"/>
      <c r="H94" s="118"/>
      <c r="I94" s="133">
        <f t="shared" si="77"/>
        <v>0</v>
      </c>
      <c r="J94" s="117"/>
      <c r="K94" s="133">
        <f t="shared" si="78"/>
        <v>0</v>
      </c>
      <c r="L94" s="117"/>
      <c r="M94" s="133">
        <f t="shared" si="79"/>
        <v>0</v>
      </c>
      <c r="N94" s="119"/>
      <c r="O94" s="133">
        <f t="shared" si="108"/>
        <v>0</v>
      </c>
      <c r="P94" s="119"/>
      <c r="Q94" s="133">
        <f t="shared" si="80"/>
        <v>0</v>
      </c>
      <c r="R94" s="117"/>
      <c r="S94" s="133">
        <f t="shared" si="81"/>
        <v>0</v>
      </c>
      <c r="T94" s="119"/>
      <c r="U94" s="133">
        <f t="shared" si="109"/>
        <v>0</v>
      </c>
      <c r="V94" s="119"/>
      <c r="W94" s="133">
        <f t="shared" si="82"/>
        <v>0</v>
      </c>
      <c r="X94" s="117"/>
      <c r="Y94" s="133">
        <f t="shared" si="83"/>
        <v>0</v>
      </c>
      <c r="Z94" s="119"/>
      <c r="AA94" s="119"/>
      <c r="AB94" s="221"/>
      <c r="AC94" s="36">
        <f t="shared" si="84"/>
        <v>0</v>
      </c>
      <c r="AD94" s="27">
        <f t="shared" si="85"/>
        <v>0</v>
      </c>
      <c r="AE94" s="101" t="str">
        <f t="shared" si="86"/>
        <v/>
      </c>
      <c r="AF94" s="25">
        <f t="shared" si="87"/>
        <v>0</v>
      </c>
      <c r="AG94" s="175"/>
      <c r="AH94" s="124">
        <f t="shared" si="110"/>
        <v>0</v>
      </c>
      <c r="AI94" s="72">
        <f t="shared" si="88"/>
        <v>0</v>
      </c>
      <c r="AJ94" s="170" t="str">
        <f t="shared" si="89"/>
        <v/>
      </c>
      <c r="AK94" s="170">
        <f t="shared" si="90"/>
        <v>0</v>
      </c>
      <c r="AL94" s="170">
        <f t="shared" si="91"/>
        <v>0</v>
      </c>
      <c r="AM94" s="171" t="str">
        <f t="shared" si="92"/>
        <v/>
      </c>
      <c r="AN94" s="123">
        <f t="shared" si="111"/>
        <v>0</v>
      </c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  <c r="AZ94" s="181"/>
      <c r="BA94" s="181"/>
      <c r="BB94" s="181"/>
      <c r="BC94" s="181"/>
      <c r="BD94" s="181"/>
      <c r="BE94" s="181"/>
      <c r="BF94" s="181"/>
      <c r="BG94" s="181"/>
      <c r="BH94" s="181"/>
      <c r="BI94" s="172" t="str">
        <f t="shared" si="106"/>
        <v/>
      </c>
      <c r="BJ94" s="172" t="str">
        <f t="shared" si="106"/>
        <v/>
      </c>
      <c r="BK94" s="172" t="str">
        <f t="shared" si="106"/>
        <v/>
      </c>
      <c r="BL94" s="172" t="str">
        <f t="shared" si="106"/>
        <v/>
      </c>
      <c r="BM94" s="172" t="str">
        <f t="shared" si="106"/>
        <v/>
      </c>
      <c r="BN94" s="172" t="str">
        <f t="shared" si="106"/>
        <v/>
      </c>
      <c r="BO94" s="172" t="str">
        <f t="shared" si="106"/>
        <v/>
      </c>
      <c r="BP94" s="172" t="str">
        <f t="shared" si="106"/>
        <v/>
      </c>
      <c r="BQ94" s="172" t="str">
        <f t="shared" si="104"/>
        <v/>
      </c>
      <c r="BR94" s="172" t="str">
        <f t="shared" si="104"/>
        <v/>
      </c>
      <c r="BS94" s="172" t="str">
        <f t="shared" si="104"/>
        <v/>
      </c>
      <c r="BT94" s="172" t="str">
        <f t="shared" si="104"/>
        <v/>
      </c>
      <c r="BU94" s="172" t="str">
        <f t="shared" si="104"/>
        <v/>
      </c>
      <c r="BV94" s="172" t="str">
        <f t="shared" si="104"/>
        <v/>
      </c>
      <c r="BW94" s="172" t="str">
        <f t="shared" si="104"/>
        <v/>
      </c>
      <c r="BX94" s="172" t="str">
        <f t="shared" si="104"/>
        <v/>
      </c>
      <c r="BY94" s="172" t="str">
        <f t="shared" si="104"/>
        <v/>
      </c>
      <c r="BZ94" s="172" t="str">
        <f t="shared" si="104"/>
        <v/>
      </c>
      <c r="CA94" s="173" t="str">
        <f t="shared" si="93"/>
        <v/>
      </c>
      <c r="CB94" s="173" t="str">
        <f t="shared" si="94"/>
        <v/>
      </c>
      <c r="CC94" s="173" t="str">
        <f t="shared" si="95"/>
        <v/>
      </c>
      <c r="CD94" s="173" t="str">
        <f t="shared" si="96"/>
        <v/>
      </c>
      <c r="CE94" s="176"/>
      <c r="CF94" s="12" t="str">
        <f t="shared" si="97"/>
        <v/>
      </c>
      <c r="CG94" s="175"/>
      <c r="DB94" s="172" t="str">
        <f t="shared" si="107"/>
        <v/>
      </c>
      <c r="DC94" s="172" t="str">
        <f t="shared" si="107"/>
        <v/>
      </c>
      <c r="DD94" s="172" t="str">
        <f t="shared" si="107"/>
        <v/>
      </c>
      <c r="DE94" s="172" t="str">
        <f t="shared" si="107"/>
        <v/>
      </c>
      <c r="DF94" s="172" t="str">
        <f t="shared" si="107"/>
        <v/>
      </c>
      <c r="DG94" s="172" t="str">
        <f t="shared" si="107"/>
        <v/>
      </c>
      <c r="DH94" s="172" t="str">
        <f t="shared" si="107"/>
        <v/>
      </c>
      <c r="DI94" s="172" t="str">
        <f t="shared" si="107"/>
        <v/>
      </c>
      <c r="DJ94" s="172" t="str">
        <f t="shared" si="105"/>
        <v/>
      </c>
      <c r="DK94" s="172" t="str">
        <f t="shared" si="105"/>
        <v/>
      </c>
      <c r="DL94" s="172" t="str">
        <f t="shared" si="105"/>
        <v/>
      </c>
      <c r="DM94" s="172" t="str">
        <f t="shared" si="105"/>
        <v/>
      </c>
      <c r="DN94" s="172" t="str">
        <f t="shared" si="105"/>
        <v/>
      </c>
      <c r="DO94" s="172" t="str">
        <f t="shared" si="105"/>
        <v/>
      </c>
      <c r="DP94" s="172" t="str">
        <f t="shared" si="105"/>
        <v/>
      </c>
      <c r="DQ94" s="172" t="str">
        <f t="shared" si="105"/>
        <v/>
      </c>
      <c r="DR94" s="172" t="str">
        <f t="shared" si="105"/>
        <v/>
      </c>
      <c r="DS94" s="172" t="str">
        <f t="shared" si="105"/>
        <v/>
      </c>
      <c r="DT94" s="173" t="str">
        <f t="shared" si="98"/>
        <v/>
      </c>
      <c r="DU94" s="173" t="str">
        <f t="shared" si="99"/>
        <v/>
      </c>
      <c r="DV94" s="173" t="str">
        <f t="shared" si="100"/>
        <v/>
      </c>
      <c r="DW94" s="173" t="str">
        <f t="shared" si="101"/>
        <v/>
      </c>
      <c r="DY94" s="12" t="str">
        <f t="shared" si="102"/>
        <v/>
      </c>
      <c r="DZ94" s="92"/>
      <c r="EA94" s="12" t="str">
        <f t="shared" si="103"/>
        <v/>
      </c>
    </row>
    <row r="95" spans="1:131" x14ac:dyDescent="0.2">
      <c r="A95" s="97">
        <v>76</v>
      </c>
      <c r="B95" s="120"/>
      <c r="C95" s="197"/>
      <c r="D95" s="119"/>
      <c r="E95" s="210"/>
      <c r="F95" s="119"/>
      <c r="G95" s="117"/>
      <c r="H95" s="118"/>
      <c r="I95" s="133">
        <f t="shared" si="77"/>
        <v>0</v>
      </c>
      <c r="J95" s="117"/>
      <c r="K95" s="133">
        <f t="shared" si="78"/>
        <v>0</v>
      </c>
      <c r="L95" s="117"/>
      <c r="M95" s="133">
        <f t="shared" si="79"/>
        <v>0</v>
      </c>
      <c r="N95" s="222"/>
      <c r="O95" s="133">
        <f t="shared" si="108"/>
        <v>0</v>
      </c>
      <c r="P95" s="222"/>
      <c r="Q95" s="133">
        <f t="shared" si="80"/>
        <v>0</v>
      </c>
      <c r="R95" s="117"/>
      <c r="S95" s="133">
        <f t="shared" si="81"/>
        <v>0</v>
      </c>
      <c r="T95" s="222"/>
      <c r="U95" s="133">
        <f t="shared" si="109"/>
        <v>0</v>
      </c>
      <c r="V95" s="222"/>
      <c r="W95" s="133">
        <f t="shared" si="82"/>
        <v>0</v>
      </c>
      <c r="X95" s="117"/>
      <c r="Y95" s="133">
        <f t="shared" si="83"/>
        <v>0</v>
      </c>
      <c r="Z95" s="222"/>
      <c r="AA95" s="117"/>
      <c r="AB95" s="223"/>
      <c r="AC95" s="36">
        <f t="shared" si="84"/>
        <v>0</v>
      </c>
      <c r="AD95" s="27">
        <f t="shared" si="85"/>
        <v>0</v>
      </c>
      <c r="AE95" s="101" t="str">
        <f t="shared" si="86"/>
        <v/>
      </c>
      <c r="AF95" s="25">
        <f t="shared" si="87"/>
        <v>0</v>
      </c>
      <c r="AG95" s="175"/>
      <c r="AH95" s="124">
        <f t="shared" si="110"/>
        <v>0</v>
      </c>
      <c r="AI95" s="72">
        <f t="shared" si="88"/>
        <v>0</v>
      </c>
      <c r="AJ95" s="170" t="str">
        <f t="shared" si="89"/>
        <v/>
      </c>
      <c r="AK95" s="170">
        <f t="shared" si="90"/>
        <v>0</v>
      </c>
      <c r="AL95" s="170">
        <f t="shared" si="91"/>
        <v>0</v>
      </c>
      <c r="AM95" s="171" t="str">
        <f t="shared" si="92"/>
        <v/>
      </c>
      <c r="AN95" s="123">
        <f t="shared" si="111"/>
        <v>0</v>
      </c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  <c r="AZ95" s="181"/>
      <c r="BA95" s="181"/>
      <c r="BB95" s="181"/>
      <c r="BC95" s="181"/>
      <c r="BD95" s="181"/>
      <c r="BE95" s="181"/>
      <c r="BF95" s="181"/>
      <c r="BG95" s="181"/>
      <c r="BH95" s="181"/>
      <c r="BI95" s="172" t="str">
        <f t="shared" si="106"/>
        <v/>
      </c>
      <c r="BJ95" s="172" t="str">
        <f t="shared" si="106"/>
        <v/>
      </c>
      <c r="BK95" s="172" t="str">
        <f t="shared" si="106"/>
        <v/>
      </c>
      <c r="BL95" s="172" t="str">
        <f t="shared" si="106"/>
        <v/>
      </c>
      <c r="BM95" s="172" t="str">
        <f t="shared" si="106"/>
        <v/>
      </c>
      <c r="BN95" s="172" t="str">
        <f t="shared" si="106"/>
        <v/>
      </c>
      <c r="BO95" s="172" t="str">
        <f t="shared" si="106"/>
        <v/>
      </c>
      <c r="BP95" s="172" t="str">
        <f t="shared" si="106"/>
        <v/>
      </c>
      <c r="BQ95" s="172" t="str">
        <f t="shared" si="104"/>
        <v/>
      </c>
      <c r="BR95" s="172" t="str">
        <f t="shared" si="104"/>
        <v/>
      </c>
      <c r="BS95" s="172" t="str">
        <f t="shared" si="104"/>
        <v/>
      </c>
      <c r="BT95" s="172" t="str">
        <f t="shared" si="104"/>
        <v/>
      </c>
      <c r="BU95" s="172" t="str">
        <f t="shared" si="104"/>
        <v/>
      </c>
      <c r="BV95" s="172" t="str">
        <f t="shared" si="104"/>
        <v/>
      </c>
      <c r="BW95" s="172" t="str">
        <f t="shared" si="104"/>
        <v/>
      </c>
      <c r="BX95" s="172" t="str">
        <f t="shared" si="104"/>
        <v/>
      </c>
      <c r="BY95" s="172" t="str">
        <f t="shared" si="104"/>
        <v/>
      </c>
      <c r="BZ95" s="172" t="str">
        <f t="shared" si="104"/>
        <v/>
      </c>
      <c r="CA95" s="173" t="str">
        <f t="shared" si="93"/>
        <v/>
      </c>
      <c r="CB95" s="173" t="str">
        <f t="shared" si="94"/>
        <v/>
      </c>
      <c r="CC95" s="173" t="str">
        <f t="shared" si="95"/>
        <v/>
      </c>
      <c r="CD95" s="173" t="str">
        <f t="shared" si="96"/>
        <v/>
      </c>
      <c r="CE95" s="176"/>
      <c r="CF95" s="12" t="str">
        <f t="shared" si="97"/>
        <v/>
      </c>
      <c r="CG95" s="175"/>
      <c r="DB95" s="172" t="str">
        <f t="shared" si="107"/>
        <v/>
      </c>
      <c r="DC95" s="172" t="str">
        <f t="shared" si="107"/>
        <v/>
      </c>
      <c r="DD95" s="172" t="str">
        <f t="shared" si="107"/>
        <v/>
      </c>
      <c r="DE95" s="172" t="str">
        <f t="shared" si="107"/>
        <v/>
      </c>
      <c r="DF95" s="172" t="str">
        <f t="shared" si="107"/>
        <v/>
      </c>
      <c r="DG95" s="172" t="str">
        <f t="shared" si="107"/>
        <v/>
      </c>
      <c r="DH95" s="172" t="str">
        <f t="shared" si="107"/>
        <v/>
      </c>
      <c r="DI95" s="172" t="str">
        <f t="shared" si="107"/>
        <v/>
      </c>
      <c r="DJ95" s="172" t="str">
        <f t="shared" si="105"/>
        <v/>
      </c>
      <c r="DK95" s="172" t="str">
        <f t="shared" si="105"/>
        <v/>
      </c>
      <c r="DL95" s="172" t="str">
        <f t="shared" si="105"/>
        <v/>
      </c>
      <c r="DM95" s="172" t="str">
        <f t="shared" si="105"/>
        <v/>
      </c>
      <c r="DN95" s="172" t="str">
        <f t="shared" si="105"/>
        <v/>
      </c>
      <c r="DO95" s="172" t="str">
        <f t="shared" si="105"/>
        <v/>
      </c>
      <c r="DP95" s="172" t="str">
        <f t="shared" si="105"/>
        <v/>
      </c>
      <c r="DQ95" s="172" t="str">
        <f t="shared" si="105"/>
        <v/>
      </c>
      <c r="DR95" s="172" t="str">
        <f t="shared" si="105"/>
        <v/>
      </c>
      <c r="DS95" s="172" t="str">
        <f t="shared" si="105"/>
        <v/>
      </c>
      <c r="DT95" s="173" t="str">
        <f t="shared" si="98"/>
        <v/>
      </c>
      <c r="DU95" s="173" t="str">
        <f t="shared" si="99"/>
        <v/>
      </c>
      <c r="DV95" s="173" t="str">
        <f t="shared" si="100"/>
        <v/>
      </c>
      <c r="DW95" s="173" t="str">
        <f t="shared" si="101"/>
        <v/>
      </c>
      <c r="DY95" s="12" t="str">
        <f t="shared" si="102"/>
        <v/>
      </c>
      <c r="DZ95" s="92"/>
      <c r="EA95" s="12" t="str">
        <f t="shared" si="103"/>
        <v/>
      </c>
    </row>
    <row r="96" spans="1:131" x14ac:dyDescent="0.2">
      <c r="A96" s="97">
        <v>77</v>
      </c>
      <c r="B96" s="120"/>
      <c r="C96" s="197"/>
      <c r="D96" s="119"/>
      <c r="E96" s="210"/>
      <c r="F96" s="119"/>
      <c r="G96" s="117"/>
      <c r="H96" s="118"/>
      <c r="I96" s="133">
        <f t="shared" si="77"/>
        <v>0</v>
      </c>
      <c r="J96" s="117"/>
      <c r="K96" s="133">
        <f t="shared" si="78"/>
        <v>0</v>
      </c>
      <c r="L96" s="117"/>
      <c r="M96" s="133">
        <f t="shared" si="79"/>
        <v>0</v>
      </c>
      <c r="N96" s="222"/>
      <c r="O96" s="133">
        <f t="shared" si="108"/>
        <v>0</v>
      </c>
      <c r="P96" s="222"/>
      <c r="Q96" s="133">
        <f t="shared" si="80"/>
        <v>0</v>
      </c>
      <c r="R96" s="117"/>
      <c r="S96" s="133">
        <f t="shared" si="81"/>
        <v>0</v>
      </c>
      <c r="T96" s="222"/>
      <c r="U96" s="133">
        <f t="shared" si="109"/>
        <v>0</v>
      </c>
      <c r="V96" s="222"/>
      <c r="W96" s="133">
        <f t="shared" si="82"/>
        <v>0</v>
      </c>
      <c r="X96" s="117"/>
      <c r="Y96" s="133">
        <f t="shared" si="83"/>
        <v>0</v>
      </c>
      <c r="Z96" s="222"/>
      <c r="AA96" s="117"/>
      <c r="AB96" s="224"/>
      <c r="AC96" s="36">
        <f t="shared" si="84"/>
        <v>0</v>
      </c>
      <c r="AD96" s="27">
        <f t="shared" si="85"/>
        <v>0</v>
      </c>
      <c r="AE96" s="101" t="str">
        <f t="shared" si="86"/>
        <v/>
      </c>
      <c r="AF96" s="25">
        <f t="shared" si="87"/>
        <v>0</v>
      </c>
      <c r="AG96" s="175"/>
      <c r="AH96" s="124">
        <f t="shared" si="110"/>
        <v>0</v>
      </c>
      <c r="AI96" s="72">
        <f t="shared" si="88"/>
        <v>0</v>
      </c>
      <c r="AJ96" s="170" t="str">
        <f t="shared" si="89"/>
        <v/>
      </c>
      <c r="AK96" s="170">
        <f t="shared" si="90"/>
        <v>0</v>
      </c>
      <c r="AL96" s="170">
        <f t="shared" si="91"/>
        <v>0</v>
      </c>
      <c r="AM96" s="171" t="str">
        <f t="shared" si="92"/>
        <v/>
      </c>
      <c r="AN96" s="123">
        <f t="shared" si="111"/>
        <v>0</v>
      </c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181"/>
      <c r="BH96" s="181"/>
      <c r="BI96" s="172" t="str">
        <f t="shared" si="106"/>
        <v/>
      </c>
      <c r="BJ96" s="172" t="str">
        <f t="shared" si="106"/>
        <v/>
      </c>
      <c r="BK96" s="172" t="str">
        <f t="shared" si="106"/>
        <v/>
      </c>
      <c r="BL96" s="172" t="str">
        <f t="shared" si="106"/>
        <v/>
      </c>
      <c r="BM96" s="172" t="str">
        <f t="shared" si="106"/>
        <v/>
      </c>
      <c r="BN96" s="172" t="str">
        <f t="shared" si="106"/>
        <v/>
      </c>
      <c r="BO96" s="172" t="str">
        <f t="shared" si="106"/>
        <v/>
      </c>
      <c r="BP96" s="172" t="str">
        <f t="shared" si="106"/>
        <v/>
      </c>
      <c r="BQ96" s="172" t="str">
        <f t="shared" si="104"/>
        <v/>
      </c>
      <c r="BR96" s="172" t="str">
        <f t="shared" si="104"/>
        <v/>
      </c>
      <c r="BS96" s="172" t="str">
        <f t="shared" si="104"/>
        <v/>
      </c>
      <c r="BT96" s="172" t="str">
        <f t="shared" si="104"/>
        <v/>
      </c>
      <c r="BU96" s="172" t="str">
        <f t="shared" si="104"/>
        <v/>
      </c>
      <c r="BV96" s="172" t="str">
        <f t="shared" si="104"/>
        <v/>
      </c>
      <c r="BW96" s="172" t="str">
        <f t="shared" si="104"/>
        <v/>
      </c>
      <c r="BX96" s="172" t="str">
        <f t="shared" si="104"/>
        <v/>
      </c>
      <c r="BY96" s="172" t="str">
        <f t="shared" si="104"/>
        <v/>
      </c>
      <c r="BZ96" s="172" t="str">
        <f t="shared" si="104"/>
        <v/>
      </c>
      <c r="CA96" s="173" t="str">
        <f t="shared" si="93"/>
        <v/>
      </c>
      <c r="CB96" s="173" t="str">
        <f t="shared" si="94"/>
        <v/>
      </c>
      <c r="CC96" s="173" t="str">
        <f t="shared" si="95"/>
        <v/>
      </c>
      <c r="CD96" s="173" t="str">
        <f t="shared" si="96"/>
        <v/>
      </c>
      <c r="CE96" s="176"/>
      <c r="CF96" s="12" t="str">
        <f t="shared" si="97"/>
        <v/>
      </c>
      <c r="CG96" s="175"/>
      <c r="DB96" s="172" t="str">
        <f t="shared" si="107"/>
        <v/>
      </c>
      <c r="DC96" s="172" t="str">
        <f t="shared" si="107"/>
        <v/>
      </c>
      <c r="DD96" s="172" t="str">
        <f t="shared" si="107"/>
        <v/>
      </c>
      <c r="DE96" s="172" t="str">
        <f t="shared" si="107"/>
        <v/>
      </c>
      <c r="DF96" s="172" t="str">
        <f t="shared" si="107"/>
        <v/>
      </c>
      <c r="DG96" s="172" t="str">
        <f t="shared" si="107"/>
        <v/>
      </c>
      <c r="DH96" s="172" t="str">
        <f t="shared" si="107"/>
        <v/>
      </c>
      <c r="DI96" s="172" t="str">
        <f t="shared" si="107"/>
        <v/>
      </c>
      <c r="DJ96" s="172" t="str">
        <f t="shared" si="105"/>
        <v/>
      </c>
      <c r="DK96" s="172" t="str">
        <f t="shared" si="105"/>
        <v/>
      </c>
      <c r="DL96" s="172" t="str">
        <f t="shared" si="105"/>
        <v/>
      </c>
      <c r="DM96" s="172" t="str">
        <f t="shared" si="105"/>
        <v/>
      </c>
      <c r="DN96" s="172" t="str">
        <f t="shared" si="105"/>
        <v/>
      </c>
      <c r="DO96" s="172" t="str">
        <f t="shared" si="105"/>
        <v/>
      </c>
      <c r="DP96" s="172" t="str">
        <f t="shared" si="105"/>
        <v/>
      </c>
      <c r="DQ96" s="172" t="str">
        <f t="shared" si="105"/>
        <v/>
      </c>
      <c r="DR96" s="172" t="str">
        <f t="shared" si="105"/>
        <v/>
      </c>
      <c r="DS96" s="172" t="str">
        <f t="shared" si="105"/>
        <v/>
      </c>
      <c r="DT96" s="173" t="str">
        <f t="shared" si="98"/>
        <v/>
      </c>
      <c r="DU96" s="173" t="str">
        <f t="shared" si="99"/>
        <v/>
      </c>
      <c r="DV96" s="173" t="str">
        <f t="shared" si="100"/>
        <v/>
      </c>
      <c r="DW96" s="173" t="str">
        <f t="shared" si="101"/>
        <v/>
      </c>
      <c r="DY96" s="12" t="str">
        <f t="shared" si="102"/>
        <v/>
      </c>
      <c r="DZ96" s="92"/>
      <c r="EA96" s="12" t="str">
        <f t="shared" si="103"/>
        <v/>
      </c>
    </row>
    <row r="97" spans="1:131" x14ac:dyDescent="0.2">
      <c r="A97" s="97">
        <v>78</v>
      </c>
      <c r="B97" s="120"/>
      <c r="C97" s="197"/>
      <c r="D97" s="119"/>
      <c r="E97" s="210"/>
      <c r="F97" s="119"/>
      <c r="G97" s="117"/>
      <c r="H97" s="118"/>
      <c r="I97" s="133">
        <f t="shared" si="77"/>
        <v>0</v>
      </c>
      <c r="J97" s="117"/>
      <c r="K97" s="133">
        <f t="shared" si="78"/>
        <v>0</v>
      </c>
      <c r="L97" s="117"/>
      <c r="M97" s="133">
        <f t="shared" si="79"/>
        <v>0</v>
      </c>
      <c r="N97" s="222"/>
      <c r="O97" s="133">
        <f t="shared" si="108"/>
        <v>0</v>
      </c>
      <c r="P97" s="222"/>
      <c r="Q97" s="133">
        <f t="shared" si="80"/>
        <v>0</v>
      </c>
      <c r="R97" s="117"/>
      <c r="S97" s="133">
        <f t="shared" si="81"/>
        <v>0</v>
      </c>
      <c r="T97" s="222"/>
      <c r="U97" s="133">
        <f t="shared" si="109"/>
        <v>0</v>
      </c>
      <c r="V97" s="222"/>
      <c r="W97" s="133">
        <f t="shared" si="82"/>
        <v>0</v>
      </c>
      <c r="X97" s="117"/>
      <c r="Y97" s="133">
        <f t="shared" si="83"/>
        <v>0</v>
      </c>
      <c r="Z97" s="222"/>
      <c r="AA97" s="117"/>
      <c r="AB97" s="224"/>
      <c r="AC97" s="36">
        <f t="shared" si="84"/>
        <v>0</v>
      </c>
      <c r="AD97" s="27">
        <f t="shared" si="85"/>
        <v>0</v>
      </c>
      <c r="AE97" s="101" t="str">
        <f t="shared" si="86"/>
        <v/>
      </c>
      <c r="AF97" s="25">
        <f t="shared" si="87"/>
        <v>0</v>
      </c>
      <c r="AG97" s="175"/>
      <c r="AH97" s="124">
        <f t="shared" si="110"/>
        <v>0</v>
      </c>
      <c r="AI97" s="72">
        <f t="shared" si="88"/>
        <v>0</v>
      </c>
      <c r="AJ97" s="170" t="str">
        <f t="shared" si="89"/>
        <v/>
      </c>
      <c r="AK97" s="170">
        <f t="shared" si="90"/>
        <v>0</v>
      </c>
      <c r="AL97" s="170">
        <f t="shared" si="91"/>
        <v>0</v>
      </c>
      <c r="AM97" s="171" t="str">
        <f t="shared" si="92"/>
        <v/>
      </c>
      <c r="AN97" s="123">
        <f t="shared" si="111"/>
        <v>0</v>
      </c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181"/>
      <c r="BH97" s="181"/>
      <c r="BI97" s="172" t="str">
        <f t="shared" si="106"/>
        <v/>
      </c>
      <c r="BJ97" s="172" t="str">
        <f t="shared" si="106"/>
        <v/>
      </c>
      <c r="BK97" s="172" t="str">
        <f t="shared" si="106"/>
        <v/>
      </c>
      <c r="BL97" s="172" t="str">
        <f t="shared" si="106"/>
        <v/>
      </c>
      <c r="BM97" s="172" t="str">
        <f t="shared" si="106"/>
        <v/>
      </c>
      <c r="BN97" s="172" t="str">
        <f t="shared" si="106"/>
        <v/>
      </c>
      <c r="BO97" s="172" t="str">
        <f t="shared" si="106"/>
        <v/>
      </c>
      <c r="BP97" s="172" t="str">
        <f t="shared" si="106"/>
        <v/>
      </c>
      <c r="BQ97" s="172" t="str">
        <f t="shared" si="104"/>
        <v/>
      </c>
      <c r="BR97" s="172" t="str">
        <f t="shared" si="104"/>
        <v/>
      </c>
      <c r="BS97" s="172" t="str">
        <f t="shared" si="104"/>
        <v/>
      </c>
      <c r="BT97" s="172" t="str">
        <f t="shared" si="104"/>
        <v/>
      </c>
      <c r="BU97" s="172" t="str">
        <f t="shared" si="104"/>
        <v/>
      </c>
      <c r="BV97" s="172" t="str">
        <f t="shared" si="104"/>
        <v/>
      </c>
      <c r="BW97" s="172" t="str">
        <f t="shared" si="104"/>
        <v/>
      </c>
      <c r="BX97" s="172" t="str">
        <f t="shared" si="104"/>
        <v/>
      </c>
      <c r="BY97" s="172" t="str">
        <f t="shared" si="104"/>
        <v/>
      </c>
      <c r="BZ97" s="172" t="str">
        <f t="shared" si="104"/>
        <v/>
      </c>
      <c r="CA97" s="173" t="str">
        <f t="shared" si="93"/>
        <v/>
      </c>
      <c r="CB97" s="173" t="str">
        <f t="shared" si="94"/>
        <v/>
      </c>
      <c r="CC97" s="173" t="str">
        <f t="shared" si="95"/>
        <v/>
      </c>
      <c r="CD97" s="173" t="str">
        <f t="shared" si="96"/>
        <v/>
      </c>
      <c r="CE97" s="176"/>
      <c r="CF97" s="12" t="str">
        <f t="shared" si="97"/>
        <v/>
      </c>
      <c r="CG97" s="175"/>
      <c r="DB97" s="172" t="str">
        <f t="shared" si="107"/>
        <v/>
      </c>
      <c r="DC97" s="172" t="str">
        <f t="shared" si="107"/>
        <v/>
      </c>
      <c r="DD97" s="172" t="str">
        <f t="shared" si="107"/>
        <v/>
      </c>
      <c r="DE97" s="172" t="str">
        <f t="shared" si="107"/>
        <v/>
      </c>
      <c r="DF97" s="172" t="str">
        <f t="shared" si="107"/>
        <v/>
      </c>
      <c r="DG97" s="172" t="str">
        <f t="shared" si="107"/>
        <v/>
      </c>
      <c r="DH97" s="172" t="str">
        <f t="shared" si="107"/>
        <v/>
      </c>
      <c r="DI97" s="172" t="str">
        <f t="shared" si="107"/>
        <v/>
      </c>
      <c r="DJ97" s="172" t="str">
        <f t="shared" si="105"/>
        <v/>
      </c>
      <c r="DK97" s="172" t="str">
        <f t="shared" si="105"/>
        <v/>
      </c>
      <c r="DL97" s="172" t="str">
        <f t="shared" si="105"/>
        <v/>
      </c>
      <c r="DM97" s="172" t="str">
        <f t="shared" si="105"/>
        <v/>
      </c>
      <c r="DN97" s="172" t="str">
        <f t="shared" si="105"/>
        <v/>
      </c>
      <c r="DO97" s="172" t="str">
        <f t="shared" si="105"/>
        <v/>
      </c>
      <c r="DP97" s="172" t="str">
        <f t="shared" si="105"/>
        <v/>
      </c>
      <c r="DQ97" s="172" t="str">
        <f t="shared" si="105"/>
        <v/>
      </c>
      <c r="DR97" s="172" t="str">
        <f t="shared" si="105"/>
        <v/>
      </c>
      <c r="DS97" s="172" t="str">
        <f t="shared" si="105"/>
        <v/>
      </c>
      <c r="DT97" s="173" t="str">
        <f t="shared" si="98"/>
        <v/>
      </c>
      <c r="DU97" s="173" t="str">
        <f t="shared" si="99"/>
        <v/>
      </c>
      <c r="DV97" s="173" t="str">
        <f t="shared" si="100"/>
        <v/>
      </c>
      <c r="DW97" s="173" t="str">
        <f t="shared" si="101"/>
        <v/>
      </c>
      <c r="DY97" s="12" t="str">
        <f t="shared" si="102"/>
        <v/>
      </c>
      <c r="DZ97" s="92"/>
      <c r="EA97" s="12" t="str">
        <f t="shared" si="103"/>
        <v/>
      </c>
    </row>
    <row r="98" spans="1:131" x14ac:dyDescent="0.2">
      <c r="A98" s="97">
        <v>79</v>
      </c>
      <c r="B98" s="120"/>
      <c r="C98" s="197"/>
      <c r="D98" s="119"/>
      <c r="E98" s="210"/>
      <c r="F98" s="119"/>
      <c r="G98" s="117"/>
      <c r="H98" s="118"/>
      <c r="I98" s="133">
        <f t="shared" si="77"/>
        <v>0</v>
      </c>
      <c r="J98" s="117"/>
      <c r="K98" s="133">
        <f t="shared" si="78"/>
        <v>0</v>
      </c>
      <c r="L98" s="117"/>
      <c r="M98" s="133">
        <f t="shared" si="79"/>
        <v>0</v>
      </c>
      <c r="N98" s="222"/>
      <c r="O98" s="133">
        <f t="shared" si="108"/>
        <v>0</v>
      </c>
      <c r="P98" s="222"/>
      <c r="Q98" s="133">
        <f t="shared" si="80"/>
        <v>0</v>
      </c>
      <c r="R98" s="117"/>
      <c r="S98" s="133">
        <f t="shared" si="81"/>
        <v>0</v>
      </c>
      <c r="T98" s="222"/>
      <c r="U98" s="133">
        <f t="shared" si="109"/>
        <v>0</v>
      </c>
      <c r="V98" s="222"/>
      <c r="W98" s="133">
        <f t="shared" si="82"/>
        <v>0</v>
      </c>
      <c r="X98" s="117"/>
      <c r="Y98" s="133">
        <f t="shared" si="83"/>
        <v>0</v>
      </c>
      <c r="Z98" s="222"/>
      <c r="AA98" s="117"/>
      <c r="AB98" s="224"/>
      <c r="AC98" s="36">
        <f t="shared" si="84"/>
        <v>0</v>
      </c>
      <c r="AD98" s="27">
        <f t="shared" si="85"/>
        <v>0</v>
      </c>
      <c r="AE98" s="101" t="str">
        <f t="shared" si="86"/>
        <v/>
      </c>
      <c r="AF98" s="25">
        <f t="shared" si="87"/>
        <v>0</v>
      </c>
      <c r="AG98" s="175"/>
      <c r="AH98" s="124">
        <f t="shared" si="110"/>
        <v>0</v>
      </c>
      <c r="AI98" s="72">
        <f t="shared" si="88"/>
        <v>0</v>
      </c>
      <c r="AJ98" s="170" t="str">
        <f t="shared" si="89"/>
        <v/>
      </c>
      <c r="AK98" s="170">
        <f t="shared" si="90"/>
        <v>0</v>
      </c>
      <c r="AL98" s="170">
        <f t="shared" si="91"/>
        <v>0</v>
      </c>
      <c r="AM98" s="171" t="str">
        <f t="shared" si="92"/>
        <v/>
      </c>
      <c r="AN98" s="123">
        <f t="shared" si="111"/>
        <v>0</v>
      </c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  <c r="BH98" s="181"/>
      <c r="BI98" s="172" t="str">
        <f t="shared" si="106"/>
        <v/>
      </c>
      <c r="BJ98" s="172" t="str">
        <f t="shared" si="106"/>
        <v/>
      </c>
      <c r="BK98" s="172" t="str">
        <f t="shared" si="106"/>
        <v/>
      </c>
      <c r="BL98" s="172" t="str">
        <f t="shared" si="106"/>
        <v/>
      </c>
      <c r="BM98" s="172" t="str">
        <f t="shared" si="106"/>
        <v/>
      </c>
      <c r="BN98" s="172" t="str">
        <f t="shared" si="106"/>
        <v/>
      </c>
      <c r="BO98" s="172" t="str">
        <f t="shared" si="106"/>
        <v/>
      </c>
      <c r="BP98" s="172" t="str">
        <f t="shared" si="106"/>
        <v/>
      </c>
      <c r="BQ98" s="172" t="str">
        <f t="shared" si="104"/>
        <v/>
      </c>
      <c r="BR98" s="172" t="str">
        <f t="shared" si="104"/>
        <v/>
      </c>
      <c r="BS98" s="172" t="str">
        <f t="shared" si="104"/>
        <v/>
      </c>
      <c r="BT98" s="172" t="str">
        <f t="shared" si="104"/>
        <v/>
      </c>
      <c r="BU98" s="172" t="str">
        <f t="shared" si="104"/>
        <v/>
      </c>
      <c r="BV98" s="172" t="str">
        <f t="shared" si="104"/>
        <v/>
      </c>
      <c r="BW98" s="172" t="str">
        <f t="shared" si="104"/>
        <v/>
      </c>
      <c r="BX98" s="172" t="str">
        <f t="shared" si="104"/>
        <v/>
      </c>
      <c r="BY98" s="172" t="str">
        <f t="shared" si="104"/>
        <v/>
      </c>
      <c r="BZ98" s="172" t="str">
        <f t="shared" si="104"/>
        <v/>
      </c>
      <c r="CA98" s="173" t="str">
        <f t="shared" si="93"/>
        <v/>
      </c>
      <c r="CB98" s="173" t="str">
        <f t="shared" si="94"/>
        <v/>
      </c>
      <c r="CC98" s="173" t="str">
        <f t="shared" si="95"/>
        <v/>
      </c>
      <c r="CD98" s="173" t="str">
        <f t="shared" si="96"/>
        <v/>
      </c>
      <c r="CE98" s="176"/>
      <c r="CF98" s="12" t="str">
        <f t="shared" si="97"/>
        <v/>
      </c>
      <c r="CG98" s="175"/>
      <c r="DB98" s="172" t="str">
        <f t="shared" si="107"/>
        <v/>
      </c>
      <c r="DC98" s="172" t="str">
        <f t="shared" si="107"/>
        <v/>
      </c>
      <c r="DD98" s="172" t="str">
        <f t="shared" si="107"/>
        <v/>
      </c>
      <c r="DE98" s="172" t="str">
        <f t="shared" si="107"/>
        <v/>
      </c>
      <c r="DF98" s="172" t="str">
        <f t="shared" si="107"/>
        <v/>
      </c>
      <c r="DG98" s="172" t="str">
        <f t="shared" si="107"/>
        <v/>
      </c>
      <c r="DH98" s="172" t="str">
        <f t="shared" si="107"/>
        <v/>
      </c>
      <c r="DI98" s="172" t="str">
        <f t="shared" si="107"/>
        <v/>
      </c>
      <c r="DJ98" s="172" t="str">
        <f t="shared" si="105"/>
        <v/>
      </c>
      <c r="DK98" s="172" t="str">
        <f t="shared" si="105"/>
        <v/>
      </c>
      <c r="DL98" s="172" t="str">
        <f t="shared" si="105"/>
        <v/>
      </c>
      <c r="DM98" s="172" t="str">
        <f t="shared" si="105"/>
        <v/>
      </c>
      <c r="DN98" s="172" t="str">
        <f t="shared" si="105"/>
        <v/>
      </c>
      <c r="DO98" s="172" t="str">
        <f t="shared" si="105"/>
        <v/>
      </c>
      <c r="DP98" s="172" t="str">
        <f t="shared" si="105"/>
        <v/>
      </c>
      <c r="DQ98" s="172" t="str">
        <f t="shared" si="105"/>
        <v/>
      </c>
      <c r="DR98" s="172" t="str">
        <f t="shared" si="105"/>
        <v/>
      </c>
      <c r="DS98" s="172" t="str">
        <f t="shared" si="105"/>
        <v/>
      </c>
      <c r="DT98" s="173" t="str">
        <f t="shared" si="98"/>
        <v/>
      </c>
      <c r="DU98" s="173" t="str">
        <f t="shared" si="99"/>
        <v/>
      </c>
      <c r="DV98" s="173" t="str">
        <f t="shared" si="100"/>
        <v/>
      </c>
      <c r="DW98" s="173" t="str">
        <f t="shared" si="101"/>
        <v/>
      </c>
      <c r="DY98" s="12" t="str">
        <f t="shared" si="102"/>
        <v/>
      </c>
      <c r="DZ98" s="92"/>
      <c r="EA98" s="12" t="str">
        <f t="shared" si="103"/>
        <v/>
      </c>
    </row>
    <row r="99" spans="1:131" x14ac:dyDescent="0.2">
      <c r="A99" s="97">
        <v>80</v>
      </c>
      <c r="B99" s="120"/>
      <c r="C99" s="197"/>
      <c r="D99" s="119"/>
      <c r="E99" s="210"/>
      <c r="F99" s="119"/>
      <c r="G99" s="117"/>
      <c r="H99" s="118"/>
      <c r="I99" s="133">
        <f t="shared" si="77"/>
        <v>0</v>
      </c>
      <c r="J99" s="117"/>
      <c r="K99" s="133">
        <f t="shared" si="78"/>
        <v>0</v>
      </c>
      <c r="L99" s="117"/>
      <c r="M99" s="133">
        <f t="shared" si="79"/>
        <v>0</v>
      </c>
      <c r="N99" s="222"/>
      <c r="O99" s="133">
        <f t="shared" si="108"/>
        <v>0</v>
      </c>
      <c r="P99" s="222"/>
      <c r="Q99" s="133">
        <f t="shared" si="80"/>
        <v>0</v>
      </c>
      <c r="R99" s="117"/>
      <c r="S99" s="133">
        <f t="shared" si="81"/>
        <v>0</v>
      </c>
      <c r="T99" s="222"/>
      <c r="U99" s="133">
        <f t="shared" si="109"/>
        <v>0</v>
      </c>
      <c r="V99" s="222"/>
      <c r="W99" s="133">
        <f t="shared" si="82"/>
        <v>0</v>
      </c>
      <c r="X99" s="117"/>
      <c r="Y99" s="133">
        <f t="shared" si="83"/>
        <v>0</v>
      </c>
      <c r="Z99" s="222"/>
      <c r="AA99" s="117"/>
      <c r="AB99" s="224"/>
      <c r="AC99" s="36">
        <f t="shared" si="84"/>
        <v>0</v>
      </c>
      <c r="AD99" s="27">
        <f t="shared" si="85"/>
        <v>0</v>
      </c>
      <c r="AE99" s="101" t="str">
        <f t="shared" si="86"/>
        <v/>
      </c>
      <c r="AF99" s="25">
        <f t="shared" si="87"/>
        <v>0</v>
      </c>
      <c r="AG99" s="175"/>
      <c r="AH99" s="124">
        <f t="shared" si="110"/>
        <v>0</v>
      </c>
      <c r="AI99" s="72">
        <f t="shared" si="88"/>
        <v>0</v>
      </c>
      <c r="AJ99" s="170" t="str">
        <f t="shared" si="89"/>
        <v/>
      </c>
      <c r="AK99" s="170">
        <f t="shared" si="90"/>
        <v>0</v>
      </c>
      <c r="AL99" s="170">
        <f t="shared" si="91"/>
        <v>0</v>
      </c>
      <c r="AM99" s="171" t="str">
        <f t="shared" si="92"/>
        <v/>
      </c>
      <c r="AN99" s="123">
        <f t="shared" si="111"/>
        <v>0</v>
      </c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  <c r="BH99" s="181"/>
      <c r="BI99" s="172" t="str">
        <f t="shared" si="106"/>
        <v/>
      </c>
      <c r="BJ99" s="172" t="str">
        <f t="shared" si="106"/>
        <v/>
      </c>
      <c r="BK99" s="172" t="str">
        <f t="shared" si="106"/>
        <v/>
      </c>
      <c r="BL99" s="172" t="str">
        <f t="shared" si="106"/>
        <v/>
      </c>
      <c r="BM99" s="172" t="str">
        <f t="shared" si="106"/>
        <v/>
      </c>
      <c r="BN99" s="172" t="str">
        <f t="shared" si="106"/>
        <v/>
      </c>
      <c r="BO99" s="172" t="str">
        <f t="shared" si="106"/>
        <v/>
      </c>
      <c r="BP99" s="172" t="str">
        <f t="shared" si="106"/>
        <v/>
      </c>
      <c r="BQ99" s="172" t="str">
        <f t="shared" si="104"/>
        <v/>
      </c>
      <c r="BR99" s="172" t="str">
        <f t="shared" si="104"/>
        <v/>
      </c>
      <c r="BS99" s="172" t="str">
        <f t="shared" si="104"/>
        <v/>
      </c>
      <c r="BT99" s="172" t="str">
        <f t="shared" si="104"/>
        <v/>
      </c>
      <c r="BU99" s="172" t="str">
        <f t="shared" si="104"/>
        <v/>
      </c>
      <c r="BV99" s="172" t="str">
        <f t="shared" si="104"/>
        <v/>
      </c>
      <c r="BW99" s="172" t="str">
        <f t="shared" si="104"/>
        <v/>
      </c>
      <c r="BX99" s="172" t="str">
        <f t="shared" si="104"/>
        <v/>
      </c>
      <c r="BY99" s="172" t="str">
        <f t="shared" si="104"/>
        <v/>
      </c>
      <c r="BZ99" s="172" t="str">
        <f t="shared" si="104"/>
        <v/>
      </c>
      <c r="CA99" s="173" t="str">
        <f t="shared" si="93"/>
        <v/>
      </c>
      <c r="CB99" s="173" t="str">
        <f t="shared" si="94"/>
        <v/>
      </c>
      <c r="CC99" s="173" t="str">
        <f t="shared" si="95"/>
        <v/>
      </c>
      <c r="CD99" s="173" t="str">
        <f t="shared" si="96"/>
        <v/>
      </c>
      <c r="CE99" s="176"/>
      <c r="CF99" s="12" t="str">
        <f t="shared" si="97"/>
        <v/>
      </c>
      <c r="CG99" s="175"/>
      <c r="DB99" s="172" t="str">
        <f t="shared" si="107"/>
        <v/>
      </c>
      <c r="DC99" s="172" t="str">
        <f t="shared" si="107"/>
        <v/>
      </c>
      <c r="DD99" s="172" t="str">
        <f t="shared" si="107"/>
        <v/>
      </c>
      <c r="DE99" s="172" t="str">
        <f t="shared" si="107"/>
        <v/>
      </c>
      <c r="DF99" s="172" t="str">
        <f t="shared" si="107"/>
        <v/>
      </c>
      <c r="DG99" s="172" t="str">
        <f t="shared" si="107"/>
        <v/>
      </c>
      <c r="DH99" s="172" t="str">
        <f t="shared" si="107"/>
        <v/>
      </c>
      <c r="DI99" s="172" t="str">
        <f t="shared" si="107"/>
        <v/>
      </c>
      <c r="DJ99" s="172" t="str">
        <f t="shared" si="105"/>
        <v/>
      </c>
      <c r="DK99" s="172" t="str">
        <f t="shared" si="105"/>
        <v/>
      </c>
      <c r="DL99" s="172" t="str">
        <f t="shared" si="105"/>
        <v/>
      </c>
      <c r="DM99" s="172" t="str">
        <f t="shared" si="105"/>
        <v/>
      </c>
      <c r="DN99" s="172" t="str">
        <f t="shared" si="105"/>
        <v/>
      </c>
      <c r="DO99" s="172" t="str">
        <f t="shared" si="105"/>
        <v/>
      </c>
      <c r="DP99" s="172" t="str">
        <f t="shared" si="105"/>
        <v/>
      </c>
      <c r="DQ99" s="172" t="str">
        <f t="shared" si="105"/>
        <v/>
      </c>
      <c r="DR99" s="172" t="str">
        <f t="shared" si="105"/>
        <v/>
      </c>
      <c r="DS99" s="172" t="str">
        <f t="shared" si="105"/>
        <v/>
      </c>
      <c r="DT99" s="173" t="str">
        <f t="shared" si="98"/>
        <v/>
      </c>
      <c r="DU99" s="173" t="str">
        <f t="shared" si="99"/>
        <v/>
      </c>
      <c r="DV99" s="173" t="str">
        <f t="shared" si="100"/>
        <v/>
      </c>
      <c r="DW99" s="173" t="str">
        <f t="shared" si="101"/>
        <v/>
      </c>
      <c r="DY99" s="12" t="str">
        <f t="shared" si="102"/>
        <v/>
      </c>
      <c r="DZ99" s="92"/>
      <c r="EA99" s="12" t="str">
        <f t="shared" si="103"/>
        <v/>
      </c>
    </row>
    <row r="100" spans="1:131" x14ac:dyDescent="0.2">
      <c r="A100" s="97">
        <v>81</v>
      </c>
      <c r="B100" s="120"/>
      <c r="C100" s="197"/>
      <c r="D100" s="119"/>
      <c r="E100" s="210"/>
      <c r="F100" s="119"/>
      <c r="G100" s="117"/>
      <c r="H100" s="118"/>
      <c r="I100" s="133">
        <f t="shared" si="77"/>
        <v>0</v>
      </c>
      <c r="J100" s="117"/>
      <c r="K100" s="133">
        <f t="shared" si="78"/>
        <v>0</v>
      </c>
      <c r="L100" s="117"/>
      <c r="M100" s="133">
        <f t="shared" si="79"/>
        <v>0</v>
      </c>
      <c r="N100" s="222"/>
      <c r="O100" s="133">
        <f t="shared" si="108"/>
        <v>0</v>
      </c>
      <c r="P100" s="222"/>
      <c r="Q100" s="133">
        <f t="shared" si="80"/>
        <v>0</v>
      </c>
      <c r="R100" s="117"/>
      <c r="S100" s="133">
        <f t="shared" si="81"/>
        <v>0</v>
      </c>
      <c r="T100" s="222"/>
      <c r="U100" s="133">
        <f t="shared" si="109"/>
        <v>0</v>
      </c>
      <c r="V100" s="222"/>
      <c r="W100" s="133">
        <f t="shared" si="82"/>
        <v>0</v>
      </c>
      <c r="X100" s="117"/>
      <c r="Y100" s="133">
        <f t="shared" si="83"/>
        <v>0</v>
      </c>
      <c r="Z100" s="222"/>
      <c r="AA100" s="117"/>
      <c r="AB100" s="224"/>
      <c r="AC100" s="36">
        <f t="shared" si="84"/>
        <v>0</v>
      </c>
      <c r="AD100" s="27">
        <f t="shared" si="85"/>
        <v>0</v>
      </c>
      <c r="AE100" s="101" t="str">
        <f t="shared" si="86"/>
        <v/>
      </c>
      <c r="AF100" s="25">
        <f t="shared" si="87"/>
        <v>0</v>
      </c>
      <c r="AG100" s="175"/>
      <c r="AH100" s="124">
        <f t="shared" si="110"/>
        <v>0</v>
      </c>
      <c r="AI100" s="72">
        <f t="shared" si="88"/>
        <v>0</v>
      </c>
      <c r="AJ100" s="170" t="str">
        <f t="shared" si="89"/>
        <v/>
      </c>
      <c r="AK100" s="170">
        <f t="shared" si="90"/>
        <v>0</v>
      </c>
      <c r="AL100" s="170">
        <f t="shared" si="91"/>
        <v>0</v>
      </c>
      <c r="AM100" s="171" t="str">
        <f t="shared" si="92"/>
        <v/>
      </c>
      <c r="AN100" s="123">
        <f t="shared" si="111"/>
        <v>0</v>
      </c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72" t="str">
        <f t="shared" si="106"/>
        <v/>
      </c>
      <c r="BJ100" s="172" t="str">
        <f t="shared" si="106"/>
        <v/>
      </c>
      <c r="BK100" s="172" t="str">
        <f t="shared" si="106"/>
        <v/>
      </c>
      <c r="BL100" s="172" t="str">
        <f t="shared" si="106"/>
        <v/>
      </c>
      <c r="BM100" s="172" t="str">
        <f t="shared" si="106"/>
        <v/>
      </c>
      <c r="BN100" s="172" t="str">
        <f t="shared" si="106"/>
        <v/>
      </c>
      <c r="BO100" s="172" t="str">
        <f t="shared" si="106"/>
        <v/>
      </c>
      <c r="BP100" s="172" t="str">
        <f t="shared" si="106"/>
        <v/>
      </c>
      <c r="BQ100" s="172" t="str">
        <f t="shared" si="104"/>
        <v/>
      </c>
      <c r="BR100" s="172" t="str">
        <f t="shared" si="104"/>
        <v/>
      </c>
      <c r="BS100" s="172" t="str">
        <f t="shared" si="104"/>
        <v/>
      </c>
      <c r="BT100" s="172" t="str">
        <f t="shared" si="104"/>
        <v/>
      </c>
      <c r="BU100" s="172" t="str">
        <f t="shared" si="104"/>
        <v/>
      </c>
      <c r="BV100" s="172" t="str">
        <f t="shared" si="104"/>
        <v/>
      </c>
      <c r="BW100" s="172" t="str">
        <f t="shared" si="104"/>
        <v/>
      </c>
      <c r="BX100" s="172" t="str">
        <f t="shared" si="104"/>
        <v/>
      </c>
      <c r="BY100" s="172" t="str">
        <f t="shared" si="104"/>
        <v/>
      </c>
      <c r="BZ100" s="172" t="str">
        <f t="shared" si="104"/>
        <v/>
      </c>
      <c r="CA100" s="173" t="str">
        <f t="shared" si="93"/>
        <v/>
      </c>
      <c r="CB100" s="173" t="str">
        <f t="shared" si="94"/>
        <v/>
      </c>
      <c r="CC100" s="173" t="str">
        <f t="shared" si="95"/>
        <v/>
      </c>
      <c r="CD100" s="173" t="str">
        <f t="shared" si="96"/>
        <v/>
      </c>
      <c r="CE100" s="176"/>
      <c r="CF100" s="12" t="str">
        <f t="shared" si="97"/>
        <v/>
      </c>
      <c r="CG100" s="175"/>
      <c r="DB100" s="172" t="str">
        <f t="shared" si="107"/>
        <v/>
      </c>
      <c r="DC100" s="172" t="str">
        <f t="shared" si="107"/>
        <v/>
      </c>
      <c r="DD100" s="172" t="str">
        <f t="shared" si="107"/>
        <v/>
      </c>
      <c r="DE100" s="172" t="str">
        <f t="shared" si="107"/>
        <v/>
      </c>
      <c r="DF100" s="172" t="str">
        <f t="shared" si="107"/>
        <v/>
      </c>
      <c r="DG100" s="172" t="str">
        <f t="shared" si="107"/>
        <v/>
      </c>
      <c r="DH100" s="172" t="str">
        <f t="shared" si="107"/>
        <v/>
      </c>
      <c r="DI100" s="172" t="str">
        <f t="shared" si="107"/>
        <v/>
      </c>
      <c r="DJ100" s="172" t="str">
        <f t="shared" si="105"/>
        <v/>
      </c>
      <c r="DK100" s="172" t="str">
        <f t="shared" si="105"/>
        <v/>
      </c>
      <c r="DL100" s="172" t="str">
        <f t="shared" si="105"/>
        <v/>
      </c>
      <c r="DM100" s="172" t="str">
        <f t="shared" si="105"/>
        <v/>
      </c>
      <c r="DN100" s="172" t="str">
        <f t="shared" si="105"/>
        <v/>
      </c>
      <c r="DO100" s="172" t="str">
        <f t="shared" si="105"/>
        <v/>
      </c>
      <c r="DP100" s="172" t="str">
        <f t="shared" si="105"/>
        <v/>
      </c>
      <c r="DQ100" s="172" t="str">
        <f t="shared" si="105"/>
        <v/>
      </c>
      <c r="DR100" s="172" t="str">
        <f t="shared" si="105"/>
        <v/>
      </c>
      <c r="DS100" s="172" t="str">
        <f t="shared" si="105"/>
        <v/>
      </c>
      <c r="DT100" s="173" t="str">
        <f t="shared" si="98"/>
        <v/>
      </c>
      <c r="DU100" s="173" t="str">
        <f t="shared" si="99"/>
        <v/>
      </c>
      <c r="DV100" s="173" t="str">
        <f t="shared" si="100"/>
        <v/>
      </c>
      <c r="DW100" s="173" t="str">
        <f t="shared" si="101"/>
        <v/>
      </c>
      <c r="DY100" s="12" t="str">
        <f t="shared" si="102"/>
        <v/>
      </c>
      <c r="DZ100" s="92"/>
      <c r="EA100" s="12" t="str">
        <f t="shared" si="103"/>
        <v/>
      </c>
    </row>
    <row r="101" spans="1:131" x14ac:dyDescent="0.2">
      <c r="A101" s="97">
        <v>82</v>
      </c>
      <c r="B101" s="120"/>
      <c r="C101" s="197"/>
      <c r="D101" s="119"/>
      <c r="E101" s="210"/>
      <c r="F101" s="119"/>
      <c r="G101" s="117"/>
      <c r="H101" s="118"/>
      <c r="I101" s="133">
        <f t="shared" si="77"/>
        <v>0</v>
      </c>
      <c r="J101" s="117"/>
      <c r="K101" s="133">
        <f t="shared" si="78"/>
        <v>0</v>
      </c>
      <c r="L101" s="117"/>
      <c r="M101" s="133">
        <f t="shared" si="79"/>
        <v>0</v>
      </c>
      <c r="N101" s="222"/>
      <c r="O101" s="133">
        <f t="shared" si="108"/>
        <v>0</v>
      </c>
      <c r="P101" s="222"/>
      <c r="Q101" s="133">
        <f t="shared" si="80"/>
        <v>0</v>
      </c>
      <c r="R101" s="117"/>
      <c r="S101" s="133">
        <f t="shared" si="81"/>
        <v>0</v>
      </c>
      <c r="T101" s="222"/>
      <c r="U101" s="133">
        <f t="shared" si="109"/>
        <v>0</v>
      </c>
      <c r="V101" s="222"/>
      <c r="W101" s="133">
        <f t="shared" si="82"/>
        <v>0</v>
      </c>
      <c r="X101" s="117"/>
      <c r="Y101" s="133">
        <f t="shared" si="83"/>
        <v>0</v>
      </c>
      <c r="Z101" s="222"/>
      <c r="AA101" s="117"/>
      <c r="AB101" s="224"/>
      <c r="AC101" s="36">
        <f t="shared" si="84"/>
        <v>0</v>
      </c>
      <c r="AD101" s="27">
        <f t="shared" si="85"/>
        <v>0</v>
      </c>
      <c r="AE101" s="101" t="str">
        <f t="shared" si="86"/>
        <v/>
      </c>
      <c r="AF101" s="25">
        <f t="shared" si="87"/>
        <v>0</v>
      </c>
      <c r="AG101" s="175"/>
      <c r="AH101" s="124">
        <f t="shared" si="110"/>
        <v>0</v>
      </c>
      <c r="AI101" s="72">
        <f t="shared" si="88"/>
        <v>0</v>
      </c>
      <c r="AJ101" s="170" t="str">
        <f t="shared" si="89"/>
        <v/>
      </c>
      <c r="AK101" s="170">
        <f t="shared" si="90"/>
        <v>0</v>
      </c>
      <c r="AL101" s="170">
        <f t="shared" si="91"/>
        <v>0</v>
      </c>
      <c r="AM101" s="171" t="str">
        <f t="shared" si="92"/>
        <v/>
      </c>
      <c r="AN101" s="123">
        <f t="shared" si="111"/>
        <v>0</v>
      </c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H101" s="181"/>
      <c r="BI101" s="172" t="str">
        <f t="shared" si="106"/>
        <v/>
      </c>
      <c r="BJ101" s="172" t="str">
        <f t="shared" si="106"/>
        <v/>
      </c>
      <c r="BK101" s="172" t="str">
        <f t="shared" si="106"/>
        <v/>
      </c>
      <c r="BL101" s="172" t="str">
        <f t="shared" si="106"/>
        <v/>
      </c>
      <c r="BM101" s="172" t="str">
        <f t="shared" si="106"/>
        <v/>
      </c>
      <c r="BN101" s="172" t="str">
        <f t="shared" si="106"/>
        <v/>
      </c>
      <c r="BO101" s="172" t="str">
        <f t="shared" si="106"/>
        <v/>
      </c>
      <c r="BP101" s="172" t="str">
        <f t="shared" si="106"/>
        <v/>
      </c>
      <c r="BQ101" s="172" t="str">
        <f t="shared" si="104"/>
        <v/>
      </c>
      <c r="BR101" s="172" t="str">
        <f t="shared" si="104"/>
        <v/>
      </c>
      <c r="BS101" s="172" t="str">
        <f t="shared" si="104"/>
        <v/>
      </c>
      <c r="BT101" s="172" t="str">
        <f t="shared" si="104"/>
        <v/>
      </c>
      <c r="BU101" s="172" t="str">
        <f t="shared" si="104"/>
        <v/>
      </c>
      <c r="BV101" s="172" t="str">
        <f t="shared" si="104"/>
        <v/>
      </c>
      <c r="BW101" s="172" t="str">
        <f t="shared" si="104"/>
        <v/>
      </c>
      <c r="BX101" s="172" t="str">
        <f t="shared" si="104"/>
        <v/>
      </c>
      <c r="BY101" s="172" t="str">
        <f t="shared" si="104"/>
        <v/>
      </c>
      <c r="BZ101" s="172" t="str">
        <f t="shared" si="104"/>
        <v/>
      </c>
      <c r="CA101" s="173" t="str">
        <f t="shared" si="93"/>
        <v/>
      </c>
      <c r="CB101" s="173" t="str">
        <f t="shared" si="94"/>
        <v/>
      </c>
      <c r="CC101" s="173" t="str">
        <f t="shared" si="95"/>
        <v/>
      </c>
      <c r="CD101" s="173" t="str">
        <f t="shared" si="96"/>
        <v/>
      </c>
      <c r="CE101" s="176"/>
      <c r="CF101" s="12" t="str">
        <f t="shared" si="97"/>
        <v/>
      </c>
      <c r="CG101" s="175"/>
      <c r="DB101" s="172" t="str">
        <f t="shared" si="107"/>
        <v/>
      </c>
      <c r="DC101" s="172" t="str">
        <f t="shared" si="107"/>
        <v/>
      </c>
      <c r="DD101" s="172" t="str">
        <f t="shared" si="107"/>
        <v/>
      </c>
      <c r="DE101" s="172" t="str">
        <f t="shared" si="107"/>
        <v/>
      </c>
      <c r="DF101" s="172" t="str">
        <f t="shared" si="107"/>
        <v/>
      </c>
      <c r="DG101" s="172" t="str">
        <f t="shared" si="107"/>
        <v/>
      </c>
      <c r="DH101" s="172" t="str">
        <f t="shared" si="107"/>
        <v/>
      </c>
      <c r="DI101" s="172" t="str">
        <f t="shared" si="107"/>
        <v/>
      </c>
      <c r="DJ101" s="172" t="str">
        <f t="shared" si="105"/>
        <v/>
      </c>
      <c r="DK101" s="172" t="str">
        <f t="shared" si="105"/>
        <v/>
      </c>
      <c r="DL101" s="172" t="str">
        <f t="shared" si="105"/>
        <v/>
      </c>
      <c r="DM101" s="172" t="str">
        <f t="shared" si="105"/>
        <v/>
      </c>
      <c r="DN101" s="172" t="str">
        <f t="shared" si="105"/>
        <v/>
      </c>
      <c r="DO101" s="172" t="str">
        <f t="shared" si="105"/>
        <v/>
      </c>
      <c r="DP101" s="172" t="str">
        <f t="shared" si="105"/>
        <v/>
      </c>
      <c r="DQ101" s="172" t="str">
        <f t="shared" si="105"/>
        <v/>
      </c>
      <c r="DR101" s="172" t="str">
        <f t="shared" si="105"/>
        <v/>
      </c>
      <c r="DS101" s="172" t="str">
        <f t="shared" si="105"/>
        <v/>
      </c>
      <c r="DT101" s="173" t="str">
        <f t="shared" si="98"/>
        <v/>
      </c>
      <c r="DU101" s="173" t="str">
        <f t="shared" si="99"/>
        <v/>
      </c>
      <c r="DV101" s="173" t="str">
        <f t="shared" si="100"/>
        <v/>
      </c>
      <c r="DW101" s="173" t="str">
        <f t="shared" si="101"/>
        <v/>
      </c>
      <c r="DY101" s="12" t="str">
        <f t="shared" si="102"/>
        <v/>
      </c>
      <c r="DZ101" s="92"/>
      <c r="EA101" s="12" t="str">
        <f t="shared" si="103"/>
        <v/>
      </c>
    </row>
    <row r="102" spans="1:131" x14ac:dyDescent="0.2">
      <c r="A102" s="97">
        <v>83</v>
      </c>
      <c r="B102" s="120"/>
      <c r="C102" s="197"/>
      <c r="D102" s="119"/>
      <c r="E102" s="210"/>
      <c r="F102" s="119"/>
      <c r="G102" s="117"/>
      <c r="H102" s="118"/>
      <c r="I102" s="133">
        <f t="shared" si="77"/>
        <v>0</v>
      </c>
      <c r="J102" s="117"/>
      <c r="K102" s="133">
        <f t="shared" si="78"/>
        <v>0</v>
      </c>
      <c r="L102" s="117"/>
      <c r="M102" s="133">
        <f t="shared" si="79"/>
        <v>0</v>
      </c>
      <c r="N102" s="222"/>
      <c r="O102" s="133">
        <f t="shared" si="108"/>
        <v>0</v>
      </c>
      <c r="P102" s="222"/>
      <c r="Q102" s="133">
        <f t="shared" si="80"/>
        <v>0</v>
      </c>
      <c r="R102" s="117"/>
      <c r="S102" s="133">
        <f t="shared" si="81"/>
        <v>0</v>
      </c>
      <c r="T102" s="222"/>
      <c r="U102" s="133">
        <f t="shared" si="109"/>
        <v>0</v>
      </c>
      <c r="V102" s="222"/>
      <c r="W102" s="133">
        <f t="shared" si="82"/>
        <v>0</v>
      </c>
      <c r="X102" s="117"/>
      <c r="Y102" s="133">
        <f t="shared" si="83"/>
        <v>0</v>
      </c>
      <c r="Z102" s="222"/>
      <c r="AA102" s="117"/>
      <c r="AB102" s="224"/>
      <c r="AC102" s="36">
        <f t="shared" si="84"/>
        <v>0</v>
      </c>
      <c r="AD102" s="27">
        <f t="shared" si="85"/>
        <v>0</v>
      </c>
      <c r="AE102" s="101" t="str">
        <f t="shared" si="86"/>
        <v/>
      </c>
      <c r="AF102" s="25">
        <f t="shared" si="87"/>
        <v>0</v>
      </c>
      <c r="AG102" s="175"/>
      <c r="AH102" s="124">
        <f t="shared" si="110"/>
        <v>0</v>
      </c>
      <c r="AI102" s="72">
        <f t="shared" si="88"/>
        <v>0</v>
      </c>
      <c r="AJ102" s="170" t="str">
        <f t="shared" si="89"/>
        <v/>
      </c>
      <c r="AK102" s="170">
        <f t="shared" si="90"/>
        <v>0</v>
      </c>
      <c r="AL102" s="170">
        <f t="shared" si="91"/>
        <v>0</v>
      </c>
      <c r="AM102" s="171" t="str">
        <f t="shared" si="92"/>
        <v/>
      </c>
      <c r="AN102" s="123">
        <f t="shared" si="111"/>
        <v>0</v>
      </c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BH102" s="181"/>
      <c r="BI102" s="172" t="str">
        <f t="shared" si="106"/>
        <v/>
      </c>
      <c r="BJ102" s="172" t="str">
        <f t="shared" si="106"/>
        <v/>
      </c>
      <c r="BK102" s="172" t="str">
        <f t="shared" si="106"/>
        <v/>
      </c>
      <c r="BL102" s="172" t="str">
        <f t="shared" si="106"/>
        <v/>
      </c>
      <c r="BM102" s="172" t="str">
        <f t="shared" si="106"/>
        <v/>
      </c>
      <c r="BN102" s="172" t="str">
        <f t="shared" si="106"/>
        <v/>
      </c>
      <c r="BO102" s="172" t="str">
        <f t="shared" si="106"/>
        <v/>
      </c>
      <c r="BP102" s="172" t="str">
        <f t="shared" si="106"/>
        <v/>
      </c>
      <c r="BQ102" s="172" t="str">
        <f t="shared" si="104"/>
        <v/>
      </c>
      <c r="BR102" s="172" t="str">
        <f t="shared" si="104"/>
        <v/>
      </c>
      <c r="BS102" s="172" t="str">
        <f t="shared" si="104"/>
        <v/>
      </c>
      <c r="BT102" s="172" t="str">
        <f t="shared" si="104"/>
        <v/>
      </c>
      <c r="BU102" s="172" t="str">
        <f t="shared" si="104"/>
        <v/>
      </c>
      <c r="BV102" s="172" t="str">
        <f t="shared" si="104"/>
        <v/>
      </c>
      <c r="BW102" s="172" t="str">
        <f t="shared" si="104"/>
        <v/>
      </c>
      <c r="BX102" s="172" t="str">
        <f t="shared" si="104"/>
        <v/>
      </c>
      <c r="BY102" s="172" t="str">
        <f t="shared" si="104"/>
        <v/>
      </c>
      <c r="BZ102" s="172" t="str">
        <f t="shared" si="104"/>
        <v/>
      </c>
      <c r="CA102" s="173" t="str">
        <f t="shared" si="93"/>
        <v/>
      </c>
      <c r="CB102" s="173" t="str">
        <f t="shared" si="94"/>
        <v/>
      </c>
      <c r="CC102" s="173" t="str">
        <f t="shared" si="95"/>
        <v/>
      </c>
      <c r="CD102" s="173" t="str">
        <f t="shared" si="96"/>
        <v/>
      </c>
      <c r="CE102" s="176"/>
      <c r="CF102" s="12" t="str">
        <f t="shared" si="97"/>
        <v/>
      </c>
      <c r="CG102" s="175"/>
      <c r="DB102" s="172" t="str">
        <f t="shared" si="107"/>
        <v/>
      </c>
      <c r="DC102" s="172" t="str">
        <f t="shared" si="107"/>
        <v/>
      </c>
      <c r="DD102" s="172" t="str">
        <f t="shared" si="107"/>
        <v/>
      </c>
      <c r="DE102" s="172" t="str">
        <f t="shared" si="107"/>
        <v/>
      </c>
      <c r="DF102" s="172" t="str">
        <f t="shared" si="107"/>
        <v/>
      </c>
      <c r="DG102" s="172" t="str">
        <f t="shared" si="107"/>
        <v/>
      </c>
      <c r="DH102" s="172" t="str">
        <f t="shared" si="107"/>
        <v/>
      </c>
      <c r="DI102" s="172" t="str">
        <f t="shared" si="107"/>
        <v/>
      </c>
      <c r="DJ102" s="172" t="str">
        <f t="shared" si="105"/>
        <v/>
      </c>
      <c r="DK102" s="172" t="str">
        <f t="shared" si="105"/>
        <v/>
      </c>
      <c r="DL102" s="172" t="str">
        <f t="shared" si="105"/>
        <v/>
      </c>
      <c r="DM102" s="172" t="str">
        <f t="shared" si="105"/>
        <v/>
      </c>
      <c r="DN102" s="172" t="str">
        <f t="shared" si="105"/>
        <v/>
      </c>
      <c r="DO102" s="172" t="str">
        <f t="shared" si="105"/>
        <v/>
      </c>
      <c r="DP102" s="172" t="str">
        <f t="shared" si="105"/>
        <v/>
      </c>
      <c r="DQ102" s="172" t="str">
        <f t="shared" si="105"/>
        <v/>
      </c>
      <c r="DR102" s="172" t="str">
        <f t="shared" si="105"/>
        <v/>
      </c>
      <c r="DS102" s="172" t="str">
        <f t="shared" si="105"/>
        <v/>
      </c>
      <c r="DT102" s="173" t="str">
        <f t="shared" si="98"/>
        <v/>
      </c>
      <c r="DU102" s="173" t="str">
        <f t="shared" si="99"/>
        <v/>
      </c>
      <c r="DV102" s="173" t="str">
        <f t="shared" si="100"/>
        <v/>
      </c>
      <c r="DW102" s="173" t="str">
        <f t="shared" si="101"/>
        <v/>
      </c>
      <c r="DY102" s="12" t="str">
        <f t="shared" si="102"/>
        <v/>
      </c>
      <c r="DZ102" s="92"/>
      <c r="EA102" s="12" t="str">
        <f t="shared" si="103"/>
        <v/>
      </c>
    </row>
    <row r="103" spans="1:131" x14ac:dyDescent="0.2">
      <c r="A103" s="97">
        <v>84</v>
      </c>
      <c r="B103" s="120"/>
      <c r="C103" s="197"/>
      <c r="D103" s="119"/>
      <c r="E103" s="210"/>
      <c r="F103" s="119"/>
      <c r="G103" s="117"/>
      <c r="H103" s="118"/>
      <c r="I103" s="133">
        <f t="shared" si="77"/>
        <v>0</v>
      </c>
      <c r="J103" s="117"/>
      <c r="K103" s="133">
        <f t="shared" si="78"/>
        <v>0</v>
      </c>
      <c r="L103" s="117"/>
      <c r="M103" s="133">
        <f t="shared" si="79"/>
        <v>0</v>
      </c>
      <c r="N103" s="222"/>
      <c r="O103" s="133">
        <f t="shared" si="108"/>
        <v>0</v>
      </c>
      <c r="P103" s="222"/>
      <c r="Q103" s="133">
        <f t="shared" si="80"/>
        <v>0</v>
      </c>
      <c r="R103" s="117"/>
      <c r="S103" s="133">
        <f t="shared" si="81"/>
        <v>0</v>
      </c>
      <c r="T103" s="222"/>
      <c r="U103" s="133">
        <f t="shared" si="109"/>
        <v>0</v>
      </c>
      <c r="V103" s="222"/>
      <c r="W103" s="133">
        <f t="shared" si="82"/>
        <v>0</v>
      </c>
      <c r="X103" s="117"/>
      <c r="Y103" s="133">
        <f t="shared" si="83"/>
        <v>0</v>
      </c>
      <c r="Z103" s="222"/>
      <c r="AA103" s="117"/>
      <c r="AB103" s="224"/>
      <c r="AC103" s="36">
        <f t="shared" si="84"/>
        <v>0</v>
      </c>
      <c r="AD103" s="27">
        <f t="shared" si="85"/>
        <v>0</v>
      </c>
      <c r="AE103" s="101" t="str">
        <f t="shared" si="86"/>
        <v/>
      </c>
      <c r="AF103" s="25">
        <f t="shared" si="87"/>
        <v>0</v>
      </c>
      <c r="AG103" s="175"/>
      <c r="AH103" s="124">
        <f t="shared" si="110"/>
        <v>0</v>
      </c>
      <c r="AI103" s="72">
        <f t="shared" si="88"/>
        <v>0</v>
      </c>
      <c r="AJ103" s="170" t="str">
        <f t="shared" si="89"/>
        <v/>
      </c>
      <c r="AK103" s="170">
        <f t="shared" si="90"/>
        <v>0</v>
      </c>
      <c r="AL103" s="170">
        <f t="shared" si="91"/>
        <v>0</v>
      </c>
      <c r="AM103" s="171" t="str">
        <f t="shared" si="92"/>
        <v/>
      </c>
      <c r="AN103" s="123">
        <f t="shared" si="111"/>
        <v>0</v>
      </c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  <c r="BH103" s="181"/>
      <c r="BI103" s="172" t="str">
        <f t="shared" si="106"/>
        <v/>
      </c>
      <c r="BJ103" s="172" t="str">
        <f t="shared" si="106"/>
        <v/>
      </c>
      <c r="BK103" s="172" t="str">
        <f t="shared" si="106"/>
        <v/>
      </c>
      <c r="BL103" s="172" t="str">
        <f t="shared" si="106"/>
        <v/>
      </c>
      <c r="BM103" s="172" t="str">
        <f t="shared" si="106"/>
        <v/>
      </c>
      <c r="BN103" s="172" t="str">
        <f t="shared" si="106"/>
        <v/>
      </c>
      <c r="BO103" s="172" t="str">
        <f t="shared" si="106"/>
        <v/>
      </c>
      <c r="BP103" s="172" t="str">
        <f t="shared" si="106"/>
        <v/>
      </c>
      <c r="BQ103" s="172" t="str">
        <f t="shared" si="104"/>
        <v/>
      </c>
      <c r="BR103" s="172" t="str">
        <f t="shared" si="104"/>
        <v/>
      </c>
      <c r="BS103" s="172" t="str">
        <f t="shared" si="104"/>
        <v/>
      </c>
      <c r="BT103" s="172" t="str">
        <f t="shared" si="104"/>
        <v/>
      </c>
      <c r="BU103" s="172" t="str">
        <f t="shared" si="104"/>
        <v/>
      </c>
      <c r="BV103" s="172" t="str">
        <f t="shared" si="104"/>
        <v/>
      </c>
      <c r="BW103" s="172" t="str">
        <f t="shared" si="104"/>
        <v/>
      </c>
      <c r="BX103" s="172" t="str">
        <f t="shared" si="104"/>
        <v/>
      </c>
      <c r="BY103" s="172" t="str">
        <f t="shared" si="104"/>
        <v/>
      </c>
      <c r="BZ103" s="172" t="str">
        <f t="shared" si="104"/>
        <v/>
      </c>
      <c r="CA103" s="173" t="str">
        <f t="shared" si="93"/>
        <v/>
      </c>
      <c r="CB103" s="173" t="str">
        <f t="shared" si="94"/>
        <v/>
      </c>
      <c r="CC103" s="173" t="str">
        <f t="shared" si="95"/>
        <v/>
      </c>
      <c r="CD103" s="173" t="str">
        <f t="shared" si="96"/>
        <v/>
      </c>
      <c r="CE103" s="176"/>
      <c r="CF103" s="12" t="str">
        <f t="shared" si="97"/>
        <v/>
      </c>
      <c r="CG103" s="175"/>
      <c r="DB103" s="172" t="str">
        <f t="shared" si="107"/>
        <v/>
      </c>
      <c r="DC103" s="172" t="str">
        <f t="shared" si="107"/>
        <v/>
      </c>
      <c r="DD103" s="172" t="str">
        <f t="shared" si="107"/>
        <v/>
      </c>
      <c r="DE103" s="172" t="str">
        <f t="shared" si="107"/>
        <v/>
      </c>
      <c r="DF103" s="172" t="str">
        <f t="shared" si="107"/>
        <v/>
      </c>
      <c r="DG103" s="172" t="str">
        <f t="shared" si="107"/>
        <v/>
      </c>
      <c r="DH103" s="172" t="str">
        <f t="shared" si="107"/>
        <v/>
      </c>
      <c r="DI103" s="172" t="str">
        <f t="shared" si="107"/>
        <v/>
      </c>
      <c r="DJ103" s="172" t="str">
        <f t="shared" si="105"/>
        <v/>
      </c>
      <c r="DK103" s="172" t="str">
        <f t="shared" si="105"/>
        <v/>
      </c>
      <c r="DL103" s="172" t="str">
        <f t="shared" si="105"/>
        <v/>
      </c>
      <c r="DM103" s="172" t="str">
        <f t="shared" si="105"/>
        <v/>
      </c>
      <c r="DN103" s="172" t="str">
        <f t="shared" si="105"/>
        <v/>
      </c>
      <c r="DO103" s="172" t="str">
        <f t="shared" si="105"/>
        <v/>
      </c>
      <c r="DP103" s="172" t="str">
        <f t="shared" si="105"/>
        <v/>
      </c>
      <c r="DQ103" s="172" t="str">
        <f t="shared" si="105"/>
        <v/>
      </c>
      <c r="DR103" s="172" t="str">
        <f t="shared" si="105"/>
        <v/>
      </c>
      <c r="DS103" s="172" t="str">
        <f t="shared" si="105"/>
        <v/>
      </c>
      <c r="DT103" s="173" t="str">
        <f t="shared" si="98"/>
        <v/>
      </c>
      <c r="DU103" s="173" t="str">
        <f t="shared" si="99"/>
        <v/>
      </c>
      <c r="DV103" s="173" t="str">
        <f t="shared" si="100"/>
        <v/>
      </c>
      <c r="DW103" s="173" t="str">
        <f t="shared" si="101"/>
        <v/>
      </c>
      <c r="DY103" s="12" t="str">
        <f t="shared" si="102"/>
        <v/>
      </c>
      <c r="DZ103" s="92"/>
      <c r="EA103" s="12" t="str">
        <f t="shared" si="103"/>
        <v/>
      </c>
    </row>
    <row r="104" spans="1:131" x14ac:dyDescent="0.2">
      <c r="A104" s="97">
        <v>85</v>
      </c>
      <c r="B104" s="120"/>
      <c r="C104" s="197"/>
      <c r="D104" s="119"/>
      <c r="E104" s="210"/>
      <c r="F104" s="119"/>
      <c r="G104" s="117"/>
      <c r="H104" s="118"/>
      <c r="I104" s="133">
        <f t="shared" si="77"/>
        <v>0</v>
      </c>
      <c r="J104" s="117"/>
      <c r="K104" s="133">
        <f t="shared" si="78"/>
        <v>0</v>
      </c>
      <c r="L104" s="117"/>
      <c r="M104" s="133">
        <f t="shared" si="79"/>
        <v>0</v>
      </c>
      <c r="N104" s="222"/>
      <c r="O104" s="133">
        <f t="shared" si="108"/>
        <v>0</v>
      </c>
      <c r="P104" s="222"/>
      <c r="Q104" s="133">
        <f t="shared" si="80"/>
        <v>0</v>
      </c>
      <c r="R104" s="117"/>
      <c r="S104" s="133">
        <f t="shared" si="81"/>
        <v>0</v>
      </c>
      <c r="T104" s="222"/>
      <c r="U104" s="133">
        <f t="shared" si="109"/>
        <v>0</v>
      </c>
      <c r="V104" s="222"/>
      <c r="W104" s="133">
        <f t="shared" si="82"/>
        <v>0</v>
      </c>
      <c r="X104" s="117"/>
      <c r="Y104" s="133">
        <f t="shared" si="83"/>
        <v>0</v>
      </c>
      <c r="Z104" s="222"/>
      <c r="AA104" s="117"/>
      <c r="AB104" s="224"/>
      <c r="AC104" s="36">
        <f t="shared" si="84"/>
        <v>0</v>
      </c>
      <c r="AD104" s="27">
        <f t="shared" si="85"/>
        <v>0</v>
      </c>
      <c r="AE104" s="101" t="str">
        <f t="shared" si="86"/>
        <v/>
      </c>
      <c r="AF104" s="25">
        <f t="shared" si="87"/>
        <v>0</v>
      </c>
      <c r="AG104" s="175"/>
      <c r="AH104" s="124">
        <f t="shared" si="110"/>
        <v>0</v>
      </c>
      <c r="AI104" s="72">
        <f t="shared" si="88"/>
        <v>0</v>
      </c>
      <c r="AJ104" s="170" t="str">
        <f t="shared" si="89"/>
        <v/>
      </c>
      <c r="AK104" s="170">
        <f t="shared" si="90"/>
        <v>0</v>
      </c>
      <c r="AL104" s="170">
        <f t="shared" si="91"/>
        <v>0</v>
      </c>
      <c r="AM104" s="171" t="str">
        <f t="shared" si="92"/>
        <v/>
      </c>
      <c r="AN104" s="123">
        <f t="shared" si="111"/>
        <v>0</v>
      </c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  <c r="BA104" s="181"/>
      <c r="BB104" s="181"/>
      <c r="BC104" s="181"/>
      <c r="BD104" s="181"/>
      <c r="BE104" s="181"/>
      <c r="BF104" s="181"/>
      <c r="BG104" s="181"/>
      <c r="BH104" s="181"/>
      <c r="BI104" s="172" t="str">
        <f t="shared" si="106"/>
        <v/>
      </c>
      <c r="BJ104" s="172" t="str">
        <f t="shared" si="106"/>
        <v/>
      </c>
      <c r="BK104" s="172" t="str">
        <f t="shared" si="106"/>
        <v/>
      </c>
      <c r="BL104" s="172" t="str">
        <f t="shared" si="106"/>
        <v/>
      </c>
      <c r="BM104" s="172" t="str">
        <f t="shared" si="106"/>
        <v/>
      </c>
      <c r="BN104" s="172" t="str">
        <f t="shared" si="106"/>
        <v/>
      </c>
      <c r="BO104" s="172" t="str">
        <f t="shared" si="106"/>
        <v/>
      </c>
      <c r="BP104" s="172" t="str">
        <f t="shared" si="106"/>
        <v/>
      </c>
      <c r="BQ104" s="172" t="str">
        <f t="shared" si="104"/>
        <v/>
      </c>
      <c r="BR104" s="172" t="str">
        <f t="shared" si="104"/>
        <v/>
      </c>
      <c r="BS104" s="172" t="str">
        <f t="shared" si="104"/>
        <v/>
      </c>
      <c r="BT104" s="172" t="str">
        <f t="shared" si="104"/>
        <v/>
      </c>
      <c r="BU104" s="172" t="str">
        <f t="shared" si="104"/>
        <v/>
      </c>
      <c r="BV104" s="172" t="str">
        <f t="shared" si="104"/>
        <v/>
      </c>
      <c r="BW104" s="172" t="str">
        <f t="shared" si="104"/>
        <v/>
      </c>
      <c r="BX104" s="172" t="str">
        <f t="shared" si="104"/>
        <v/>
      </c>
      <c r="BY104" s="172" t="str">
        <f t="shared" si="104"/>
        <v/>
      </c>
      <c r="BZ104" s="172" t="str">
        <f t="shared" si="104"/>
        <v/>
      </c>
      <c r="CA104" s="173" t="str">
        <f t="shared" si="93"/>
        <v/>
      </c>
      <c r="CB104" s="173" t="str">
        <f t="shared" si="94"/>
        <v/>
      </c>
      <c r="CC104" s="173" t="str">
        <f t="shared" si="95"/>
        <v/>
      </c>
      <c r="CD104" s="173" t="str">
        <f t="shared" si="96"/>
        <v/>
      </c>
      <c r="CE104" s="176"/>
      <c r="CF104" s="12" t="str">
        <f t="shared" si="97"/>
        <v/>
      </c>
      <c r="CG104" s="175"/>
      <c r="DB104" s="172" t="str">
        <f t="shared" si="107"/>
        <v/>
      </c>
      <c r="DC104" s="172" t="str">
        <f t="shared" si="107"/>
        <v/>
      </c>
      <c r="DD104" s="172" t="str">
        <f t="shared" si="107"/>
        <v/>
      </c>
      <c r="DE104" s="172" t="str">
        <f t="shared" si="107"/>
        <v/>
      </c>
      <c r="DF104" s="172" t="str">
        <f t="shared" si="107"/>
        <v/>
      </c>
      <c r="DG104" s="172" t="str">
        <f t="shared" si="107"/>
        <v/>
      </c>
      <c r="DH104" s="172" t="str">
        <f t="shared" si="107"/>
        <v/>
      </c>
      <c r="DI104" s="172" t="str">
        <f t="shared" si="107"/>
        <v/>
      </c>
      <c r="DJ104" s="172" t="str">
        <f t="shared" si="105"/>
        <v/>
      </c>
      <c r="DK104" s="172" t="str">
        <f t="shared" si="105"/>
        <v/>
      </c>
      <c r="DL104" s="172" t="str">
        <f t="shared" si="105"/>
        <v/>
      </c>
      <c r="DM104" s="172" t="str">
        <f t="shared" si="105"/>
        <v/>
      </c>
      <c r="DN104" s="172" t="str">
        <f t="shared" si="105"/>
        <v/>
      </c>
      <c r="DO104" s="172" t="str">
        <f t="shared" si="105"/>
        <v/>
      </c>
      <c r="DP104" s="172" t="str">
        <f t="shared" si="105"/>
        <v/>
      </c>
      <c r="DQ104" s="172" t="str">
        <f t="shared" si="105"/>
        <v/>
      </c>
      <c r="DR104" s="172" t="str">
        <f t="shared" si="105"/>
        <v/>
      </c>
      <c r="DS104" s="172" t="str">
        <f t="shared" si="105"/>
        <v/>
      </c>
      <c r="DT104" s="173" t="str">
        <f t="shared" si="98"/>
        <v/>
      </c>
      <c r="DU104" s="173" t="str">
        <f t="shared" si="99"/>
        <v/>
      </c>
      <c r="DV104" s="173" t="str">
        <f t="shared" si="100"/>
        <v/>
      </c>
      <c r="DW104" s="173" t="str">
        <f t="shared" si="101"/>
        <v/>
      </c>
      <c r="DY104" s="12" t="str">
        <f t="shared" si="102"/>
        <v/>
      </c>
      <c r="DZ104" s="92"/>
      <c r="EA104" s="12" t="str">
        <f t="shared" si="103"/>
        <v/>
      </c>
    </row>
    <row r="105" spans="1:131" x14ac:dyDescent="0.2">
      <c r="A105" s="97">
        <v>86</v>
      </c>
      <c r="B105" s="120"/>
      <c r="C105" s="197"/>
      <c r="D105" s="119"/>
      <c r="E105" s="210"/>
      <c r="F105" s="119"/>
      <c r="G105" s="117"/>
      <c r="H105" s="118"/>
      <c r="I105" s="133">
        <f t="shared" si="77"/>
        <v>0</v>
      </c>
      <c r="J105" s="117"/>
      <c r="K105" s="133">
        <f t="shared" si="78"/>
        <v>0</v>
      </c>
      <c r="L105" s="117"/>
      <c r="M105" s="133">
        <f t="shared" si="79"/>
        <v>0</v>
      </c>
      <c r="N105" s="222"/>
      <c r="O105" s="133">
        <f t="shared" si="108"/>
        <v>0</v>
      </c>
      <c r="P105" s="222"/>
      <c r="Q105" s="133">
        <f t="shared" si="80"/>
        <v>0</v>
      </c>
      <c r="R105" s="117"/>
      <c r="S105" s="133">
        <f t="shared" si="81"/>
        <v>0</v>
      </c>
      <c r="T105" s="222"/>
      <c r="U105" s="133">
        <f t="shared" si="109"/>
        <v>0</v>
      </c>
      <c r="V105" s="222"/>
      <c r="W105" s="133">
        <f t="shared" si="82"/>
        <v>0</v>
      </c>
      <c r="X105" s="117"/>
      <c r="Y105" s="133">
        <f t="shared" si="83"/>
        <v>0</v>
      </c>
      <c r="Z105" s="222"/>
      <c r="AA105" s="117"/>
      <c r="AB105" s="224"/>
      <c r="AC105" s="36">
        <f t="shared" si="84"/>
        <v>0</v>
      </c>
      <c r="AD105" s="27">
        <f t="shared" si="85"/>
        <v>0</v>
      </c>
      <c r="AE105" s="101" t="str">
        <f t="shared" si="86"/>
        <v/>
      </c>
      <c r="AF105" s="25">
        <f t="shared" si="87"/>
        <v>0</v>
      </c>
      <c r="AG105" s="175"/>
      <c r="AH105" s="124">
        <f t="shared" si="110"/>
        <v>0</v>
      </c>
      <c r="AI105" s="72">
        <f t="shared" si="88"/>
        <v>0</v>
      </c>
      <c r="AJ105" s="170" t="str">
        <f t="shared" si="89"/>
        <v/>
      </c>
      <c r="AK105" s="170">
        <f t="shared" si="90"/>
        <v>0</v>
      </c>
      <c r="AL105" s="170">
        <f t="shared" si="91"/>
        <v>0</v>
      </c>
      <c r="AM105" s="171" t="str">
        <f t="shared" si="92"/>
        <v/>
      </c>
      <c r="AN105" s="123">
        <f t="shared" si="111"/>
        <v>0</v>
      </c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  <c r="AZ105" s="181"/>
      <c r="BA105" s="181"/>
      <c r="BB105" s="181"/>
      <c r="BC105" s="181"/>
      <c r="BD105" s="181"/>
      <c r="BE105" s="181"/>
      <c r="BF105" s="181"/>
      <c r="BG105" s="181"/>
      <c r="BH105" s="181"/>
      <c r="BI105" s="172" t="str">
        <f t="shared" si="106"/>
        <v/>
      </c>
      <c r="BJ105" s="172" t="str">
        <f t="shared" si="106"/>
        <v/>
      </c>
      <c r="BK105" s="172" t="str">
        <f t="shared" si="106"/>
        <v/>
      </c>
      <c r="BL105" s="172" t="str">
        <f t="shared" si="106"/>
        <v/>
      </c>
      <c r="BM105" s="172" t="str">
        <f t="shared" si="106"/>
        <v/>
      </c>
      <c r="BN105" s="172" t="str">
        <f t="shared" si="106"/>
        <v/>
      </c>
      <c r="BO105" s="172" t="str">
        <f t="shared" si="106"/>
        <v/>
      </c>
      <c r="BP105" s="172" t="str">
        <f t="shared" si="106"/>
        <v/>
      </c>
      <c r="BQ105" s="172" t="str">
        <f t="shared" si="104"/>
        <v/>
      </c>
      <c r="BR105" s="172" t="str">
        <f t="shared" si="104"/>
        <v/>
      </c>
      <c r="BS105" s="172" t="str">
        <f t="shared" si="104"/>
        <v/>
      </c>
      <c r="BT105" s="172" t="str">
        <f t="shared" si="104"/>
        <v/>
      </c>
      <c r="BU105" s="172" t="str">
        <f t="shared" si="104"/>
        <v/>
      </c>
      <c r="BV105" s="172" t="str">
        <f t="shared" si="104"/>
        <v/>
      </c>
      <c r="BW105" s="172" t="str">
        <f t="shared" si="104"/>
        <v/>
      </c>
      <c r="BX105" s="172" t="str">
        <f t="shared" si="104"/>
        <v/>
      </c>
      <c r="BY105" s="172" t="str">
        <f t="shared" si="104"/>
        <v/>
      </c>
      <c r="BZ105" s="172" t="str">
        <f t="shared" si="104"/>
        <v/>
      </c>
      <c r="CA105" s="173" t="str">
        <f t="shared" si="93"/>
        <v/>
      </c>
      <c r="CB105" s="173" t="str">
        <f t="shared" si="94"/>
        <v/>
      </c>
      <c r="CC105" s="173" t="str">
        <f t="shared" si="95"/>
        <v/>
      </c>
      <c r="CD105" s="173" t="str">
        <f t="shared" si="96"/>
        <v/>
      </c>
      <c r="CE105" s="176"/>
      <c r="CF105" s="12" t="str">
        <f t="shared" si="97"/>
        <v/>
      </c>
      <c r="CG105" s="175"/>
      <c r="DB105" s="172" t="str">
        <f t="shared" si="107"/>
        <v/>
      </c>
      <c r="DC105" s="172" t="str">
        <f t="shared" si="107"/>
        <v/>
      </c>
      <c r="DD105" s="172" t="str">
        <f t="shared" si="107"/>
        <v/>
      </c>
      <c r="DE105" s="172" t="str">
        <f t="shared" si="107"/>
        <v/>
      </c>
      <c r="DF105" s="172" t="str">
        <f t="shared" si="107"/>
        <v/>
      </c>
      <c r="DG105" s="172" t="str">
        <f t="shared" si="107"/>
        <v/>
      </c>
      <c r="DH105" s="172" t="str">
        <f t="shared" si="107"/>
        <v/>
      </c>
      <c r="DI105" s="172" t="str">
        <f t="shared" si="107"/>
        <v/>
      </c>
      <c r="DJ105" s="172" t="str">
        <f t="shared" si="105"/>
        <v/>
      </c>
      <c r="DK105" s="172" t="str">
        <f t="shared" si="105"/>
        <v/>
      </c>
      <c r="DL105" s="172" t="str">
        <f t="shared" si="105"/>
        <v/>
      </c>
      <c r="DM105" s="172" t="str">
        <f t="shared" si="105"/>
        <v/>
      </c>
      <c r="DN105" s="172" t="str">
        <f t="shared" si="105"/>
        <v/>
      </c>
      <c r="DO105" s="172" t="str">
        <f t="shared" si="105"/>
        <v/>
      </c>
      <c r="DP105" s="172" t="str">
        <f t="shared" si="105"/>
        <v/>
      </c>
      <c r="DQ105" s="172" t="str">
        <f t="shared" si="105"/>
        <v/>
      </c>
      <c r="DR105" s="172" t="str">
        <f t="shared" si="105"/>
        <v/>
      </c>
      <c r="DS105" s="172" t="str">
        <f t="shared" si="105"/>
        <v/>
      </c>
      <c r="DT105" s="173" t="str">
        <f t="shared" si="98"/>
        <v/>
      </c>
      <c r="DU105" s="173" t="str">
        <f t="shared" si="99"/>
        <v/>
      </c>
      <c r="DV105" s="173" t="str">
        <f t="shared" si="100"/>
        <v/>
      </c>
      <c r="DW105" s="173" t="str">
        <f t="shared" si="101"/>
        <v/>
      </c>
      <c r="DY105" s="12" t="str">
        <f t="shared" si="102"/>
        <v/>
      </c>
      <c r="DZ105" s="92"/>
      <c r="EA105" s="12" t="str">
        <f t="shared" si="103"/>
        <v/>
      </c>
    </row>
    <row r="106" spans="1:131" x14ac:dyDescent="0.2">
      <c r="A106" s="97">
        <v>87</v>
      </c>
      <c r="B106" s="120"/>
      <c r="C106" s="197"/>
      <c r="D106" s="119"/>
      <c r="E106" s="210"/>
      <c r="F106" s="119"/>
      <c r="G106" s="117"/>
      <c r="H106" s="118"/>
      <c r="I106" s="133">
        <f t="shared" si="77"/>
        <v>0</v>
      </c>
      <c r="J106" s="117"/>
      <c r="K106" s="133">
        <f t="shared" si="78"/>
        <v>0</v>
      </c>
      <c r="L106" s="117"/>
      <c r="M106" s="133">
        <f t="shared" si="79"/>
        <v>0</v>
      </c>
      <c r="N106" s="222"/>
      <c r="O106" s="133">
        <f t="shared" si="108"/>
        <v>0</v>
      </c>
      <c r="P106" s="222"/>
      <c r="Q106" s="133">
        <f t="shared" si="80"/>
        <v>0</v>
      </c>
      <c r="R106" s="117"/>
      <c r="S106" s="133">
        <f t="shared" si="81"/>
        <v>0</v>
      </c>
      <c r="T106" s="222"/>
      <c r="U106" s="133">
        <f t="shared" si="109"/>
        <v>0</v>
      </c>
      <c r="V106" s="222"/>
      <c r="W106" s="133">
        <f t="shared" si="82"/>
        <v>0</v>
      </c>
      <c r="X106" s="117"/>
      <c r="Y106" s="133">
        <f t="shared" si="83"/>
        <v>0</v>
      </c>
      <c r="Z106" s="222"/>
      <c r="AA106" s="117"/>
      <c r="AB106" s="224"/>
      <c r="AC106" s="36">
        <f t="shared" si="84"/>
        <v>0</v>
      </c>
      <c r="AD106" s="27">
        <f t="shared" si="85"/>
        <v>0</v>
      </c>
      <c r="AE106" s="101" t="str">
        <f t="shared" si="86"/>
        <v/>
      </c>
      <c r="AF106" s="25">
        <f t="shared" si="87"/>
        <v>0</v>
      </c>
      <c r="AG106" s="175"/>
      <c r="AH106" s="124">
        <f t="shared" si="110"/>
        <v>0</v>
      </c>
      <c r="AI106" s="72">
        <f t="shared" si="88"/>
        <v>0</v>
      </c>
      <c r="AJ106" s="170" t="str">
        <f t="shared" si="89"/>
        <v/>
      </c>
      <c r="AK106" s="170">
        <f t="shared" si="90"/>
        <v>0</v>
      </c>
      <c r="AL106" s="170">
        <f t="shared" si="91"/>
        <v>0</v>
      </c>
      <c r="AM106" s="171" t="str">
        <f t="shared" si="92"/>
        <v/>
      </c>
      <c r="AN106" s="123">
        <f t="shared" si="111"/>
        <v>0</v>
      </c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  <c r="BH106" s="181"/>
      <c r="BI106" s="172" t="str">
        <f t="shared" si="106"/>
        <v/>
      </c>
      <c r="BJ106" s="172" t="str">
        <f t="shared" si="106"/>
        <v/>
      </c>
      <c r="BK106" s="172" t="str">
        <f t="shared" si="106"/>
        <v/>
      </c>
      <c r="BL106" s="172" t="str">
        <f t="shared" si="106"/>
        <v/>
      </c>
      <c r="BM106" s="172" t="str">
        <f t="shared" si="106"/>
        <v/>
      </c>
      <c r="BN106" s="172" t="str">
        <f t="shared" si="106"/>
        <v/>
      </c>
      <c r="BO106" s="172" t="str">
        <f t="shared" si="106"/>
        <v/>
      </c>
      <c r="BP106" s="172" t="str">
        <f t="shared" si="106"/>
        <v/>
      </c>
      <c r="BQ106" s="172" t="str">
        <f t="shared" si="104"/>
        <v/>
      </c>
      <c r="BR106" s="172" t="str">
        <f t="shared" si="104"/>
        <v/>
      </c>
      <c r="BS106" s="172" t="str">
        <f t="shared" si="104"/>
        <v/>
      </c>
      <c r="BT106" s="172" t="str">
        <f t="shared" si="104"/>
        <v/>
      </c>
      <c r="BU106" s="172" t="str">
        <f t="shared" si="104"/>
        <v/>
      </c>
      <c r="BV106" s="172" t="str">
        <f t="shared" si="104"/>
        <v/>
      </c>
      <c r="BW106" s="172" t="str">
        <f t="shared" si="104"/>
        <v/>
      </c>
      <c r="BX106" s="172" t="str">
        <f t="shared" si="104"/>
        <v/>
      </c>
      <c r="BY106" s="172" t="str">
        <f t="shared" si="104"/>
        <v/>
      </c>
      <c r="BZ106" s="172" t="str">
        <f t="shared" si="104"/>
        <v/>
      </c>
      <c r="CA106" s="173" t="str">
        <f t="shared" si="93"/>
        <v/>
      </c>
      <c r="CB106" s="173" t="str">
        <f t="shared" si="94"/>
        <v/>
      </c>
      <c r="CC106" s="173" t="str">
        <f t="shared" si="95"/>
        <v/>
      </c>
      <c r="CD106" s="173" t="str">
        <f t="shared" si="96"/>
        <v/>
      </c>
      <c r="CE106" s="176"/>
      <c r="CF106" s="12" t="str">
        <f t="shared" si="97"/>
        <v/>
      </c>
      <c r="CG106" s="175"/>
      <c r="DB106" s="172" t="str">
        <f t="shared" si="107"/>
        <v/>
      </c>
      <c r="DC106" s="172" t="str">
        <f t="shared" si="107"/>
        <v/>
      </c>
      <c r="DD106" s="172" t="str">
        <f t="shared" si="107"/>
        <v/>
      </c>
      <c r="DE106" s="172" t="str">
        <f t="shared" si="107"/>
        <v/>
      </c>
      <c r="DF106" s="172" t="str">
        <f t="shared" si="107"/>
        <v/>
      </c>
      <c r="DG106" s="172" t="str">
        <f t="shared" si="107"/>
        <v/>
      </c>
      <c r="DH106" s="172" t="str">
        <f t="shared" si="107"/>
        <v/>
      </c>
      <c r="DI106" s="172" t="str">
        <f t="shared" si="107"/>
        <v/>
      </c>
      <c r="DJ106" s="172" t="str">
        <f t="shared" si="105"/>
        <v/>
      </c>
      <c r="DK106" s="172" t="str">
        <f t="shared" si="105"/>
        <v/>
      </c>
      <c r="DL106" s="172" t="str">
        <f t="shared" si="105"/>
        <v/>
      </c>
      <c r="DM106" s="172" t="str">
        <f t="shared" si="105"/>
        <v/>
      </c>
      <c r="DN106" s="172" t="str">
        <f t="shared" si="105"/>
        <v/>
      </c>
      <c r="DO106" s="172" t="str">
        <f t="shared" si="105"/>
        <v/>
      </c>
      <c r="DP106" s="172" t="str">
        <f t="shared" si="105"/>
        <v/>
      </c>
      <c r="DQ106" s="172" t="str">
        <f t="shared" si="105"/>
        <v/>
      </c>
      <c r="DR106" s="172" t="str">
        <f t="shared" si="105"/>
        <v/>
      </c>
      <c r="DS106" s="172" t="str">
        <f t="shared" si="105"/>
        <v/>
      </c>
      <c r="DT106" s="173" t="str">
        <f t="shared" si="98"/>
        <v/>
      </c>
      <c r="DU106" s="173" t="str">
        <f t="shared" si="99"/>
        <v/>
      </c>
      <c r="DV106" s="173" t="str">
        <f t="shared" si="100"/>
        <v/>
      </c>
      <c r="DW106" s="173" t="str">
        <f t="shared" si="101"/>
        <v/>
      </c>
      <c r="DY106" s="12" t="str">
        <f t="shared" si="102"/>
        <v/>
      </c>
      <c r="DZ106" s="92"/>
      <c r="EA106" s="12" t="str">
        <f t="shared" si="103"/>
        <v/>
      </c>
    </row>
    <row r="107" spans="1:131" x14ac:dyDescent="0.2">
      <c r="A107" s="97">
        <v>88</v>
      </c>
      <c r="B107" s="120"/>
      <c r="C107" s="197"/>
      <c r="D107" s="119"/>
      <c r="E107" s="210"/>
      <c r="F107" s="119"/>
      <c r="G107" s="117"/>
      <c r="H107" s="118"/>
      <c r="I107" s="133">
        <f t="shared" si="77"/>
        <v>0</v>
      </c>
      <c r="J107" s="117"/>
      <c r="K107" s="133">
        <f t="shared" si="78"/>
        <v>0</v>
      </c>
      <c r="L107" s="117"/>
      <c r="M107" s="133">
        <f t="shared" si="79"/>
        <v>0</v>
      </c>
      <c r="N107" s="222"/>
      <c r="O107" s="133">
        <f t="shared" si="108"/>
        <v>0</v>
      </c>
      <c r="P107" s="222"/>
      <c r="Q107" s="133">
        <f t="shared" si="80"/>
        <v>0</v>
      </c>
      <c r="R107" s="117"/>
      <c r="S107" s="133">
        <f t="shared" si="81"/>
        <v>0</v>
      </c>
      <c r="T107" s="222"/>
      <c r="U107" s="133">
        <f t="shared" si="109"/>
        <v>0</v>
      </c>
      <c r="V107" s="222"/>
      <c r="W107" s="133">
        <f t="shared" si="82"/>
        <v>0</v>
      </c>
      <c r="X107" s="117"/>
      <c r="Y107" s="133">
        <f t="shared" si="83"/>
        <v>0</v>
      </c>
      <c r="Z107" s="222"/>
      <c r="AA107" s="117"/>
      <c r="AB107" s="224"/>
      <c r="AC107" s="36">
        <f t="shared" si="84"/>
        <v>0</v>
      </c>
      <c r="AD107" s="27">
        <f t="shared" si="85"/>
        <v>0</v>
      </c>
      <c r="AE107" s="101" t="str">
        <f t="shared" si="86"/>
        <v/>
      </c>
      <c r="AF107" s="25">
        <f t="shared" si="87"/>
        <v>0</v>
      </c>
      <c r="AG107" s="175"/>
      <c r="AH107" s="124">
        <f t="shared" si="110"/>
        <v>0</v>
      </c>
      <c r="AI107" s="72">
        <f t="shared" si="88"/>
        <v>0</v>
      </c>
      <c r="AJ107" s="170" t="str">
        <f t="shared" si="89"/>
        <v/>
      </c>
      <c r="AK107" s="170">
        <f t="shared" si="90"/>
        <v>0</v>
      </c>
      <c r="AL107" s="170">
        <f t="shared" si="91"/>
        <v>0</v>
      </c>
      <c r="AM107" s="171" t="str">
        <f t="shared" si="92"/>
        <v/>
      </c>
      <c r="AN107" s="123">
        <f t="shared" si="111"/>
        <v>0</v>
      </c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72" t="str">
        <f t="shared" si="106"/>
        <v/>
      </c>
      <c r="BJ107" s="172" t="str">
        <f t="shared" si="106"/>
        <v/>
      </c>
      <c r="BK107" s="172" t="str">
        <f t="shared" si="106"/>
        <v/>
      </c>
      <c r="BL107" s="172" t="str">
        <f t="shared" si="106"/>
        <v/>
      </c>
      <c r="BM107" s="172" t="str">
        <f t="shared" si="106"/>
        <v/>
      </c>
      <c r="BN107" s="172" t="str">
        <f t="shared" si="106"/>
        <v/>
      </c>
      <c r="BO107" s="172" t="str">
        <f t="shared" si="106"/>
        <v/>
      </c>
      <c r="BP107" s="172" t="str">
        <f t="shared" si="106"/>
        <v/>
      </c>
      <c r="BQ107" s="172" t="str">
        <f t="shared" si="104"/>
        <v/>
      </c>
      <c r="BR107" s="172" t="str">
        <f t="shared" si="104"/>
        <v/>
      </c>
      <c r="BS107" s="172" t="str">
        <f t="shared" si="104"/>
        <v/>
      </c>
      <c r="BT107" s="172" t="str">
        <f t="shared" si="104"/>
        <v/>
      </c>
      <c r="BU107" s="172" t="str">
        <f t="shared" si="104"/>
        <v/>
      </c>
      <c r="BV107" s="172" t="str">
        <f t="shared" si="104"/>
        <v/>
      </c>
      <c r="BW107" s="172" t="str">
        <f t="shared" si="104"/>
        <v/>
      </c>
      <c r="BX107" s="172" t="str">
        <f t="shared" si="104"/>
        <v/>
      </c>
      <c r="BY107" s="172" t="str">
        <f t="shared" si="104"/>
        <v/>
      </c>
      <c r="BZ107" s="172" t="str">
        <f t="shared" si="104"/>
        <v/>
      </c>
      <c r="CA107" s="173" t="str">
        <f t="shared" si="93"/>
        <v/>
      </c>
      <c r="CB107" s="173" t="str">
        <f t="shared" si="94"/>
        <v/>
      </c>
      <c r="CC107" s="173" t="str">
        <f t="shared" si="95"/>
        <v/>
      </c>
      <c r="CD107" s="173" t="str">
        <f t="shared" si="96"/>
        <v/>
      </c>
      <c r="CE107" s="176"/>
      <c r="CF107" s="12" t="str">
        <f t="shared" si="97"/>
        <v/>
      </c>
      <c r="CG107" s="175"/>
      <c r="DB107" s="172" t="str">
        <f t="shared" si="107"/>
        <v/>
      </c>
      <c r="DC107" s="172" t="str">
        <f t="shared" si="107"/>
        <v/>
      </c>
      <c r="DD107" s="172" t="str">
        <f t="shared" si="107"/>
        <v/>
      </c>
      <c r="DE107" s="172" t="str">
        <f t="shared" si="107"/>
        <v/>
      </c>
      <c r="DF107" s="172" t="str">
        <f t="shared" si="107"/>
        <v/>
      </c>
      <c r="DG107" s="172" t="str">
        <f t="shared" si="107"/>
        <v/>
      </c>
      <c r="DH107" s="172" t="str">
        <f t="shared" si="107"/>
        <v/>
      </c>
      <c r="DI107" s="172" t="str">
        <f t="shared" si="107"/>
        <v/>
      </c>
      <c r="DJ107" s="172" t="str">
        <f t="shared" si="105"/>
        <v/>
      </c>
      <c r="DK107" s="172" t="str">
        <f t="shared" si="105"/>
        <v/>
      </c>
      <c r="DL107" s="172" t="str">
        <f t="shared" si="105"/>
        <v/>
      </c>
      <c r="DM107" s="172" t="str">
        <f t="shared" si="105"/>
        <v/>
      </c>
      <c r="DN107" s="172" t="str">
        <f t="shared" si="105"/>
        <v/>
      </c>
      <c r="DO107" s="172" t="str">
        <f t="shared" si="105"/>
        <v/>
      </c>
      <c r="DP107" s="172" t="str">
        <f t="shared" si="105"/>
        <v/>
      </c>
      <c r="DQ107" s="172" t="str">
        <f t="shared" si="105"/>
        <v/>
      </c>
      <c r="DR107" s="172" t="str">
        <f t="shared" si="105"/>
        <v/>
      </c>
      <c r="DS107" s="172" t="str">
        <f t="shared" si="105"/>
        <v/>
      </c>
      <c r="DT107" s="173" t="str">
        <f t="shared" si="98"/>
        <v/>
      </c>
      <c r="DU107" s="173" t="str">
        <f t="shared" si="99"/>
        <v/>
      </c>
      <c r="DV107" s="173" t="str">
        <f t="shared" si="100"/>
        <v/>
      </c>
      <c r="DW107" s="173" t="str">
        <f t="shared" si="101"/>
        <v/>
      </c>
      <c r="DY107" s="12" t="str">
        <f t="shared" si="102"/>
        <v/>
      </c>
      <c r="DZ107" s="92"/>
      <c r="EA107" s="12" t="str">
        <f t="shared" si="103"/>
        <v/>
      </c>
    </row>
    <row r="108" spans="1:131" x14ac:dyDescent="0.2">
      <c r="A108" s="97">
        <v>89</v>
      </c>
      <c r="B108" s="120"/>
      <c r="C108" s="197"/>
      <c r="D108" s="119"/>
      <c r="E108" s="210"/>
      <c r="F108" s="119"/>
      <c r="G108" s="117"/>
      <c r="H108" s="118"/>
      <c r="I108" s="133">
        <f t="shared" si="77"/>
        <v>0</v>
      </c>
      <c r="J108" s="117"/>
      <c r="K108" s="133">
        <f t="shared" si="78"/>
        <v>0</v>
      </c>
      <c r="L108" s="117"/>
      <c r="M108" s="133">
        <f t="shared" si="79"/>
        <v>0</v>
      </c>
      <c r="N108" s="222"/>
      <c r="O108" s="133">
        <f t="shared" si="108"/>
        <v>0</v>
      </c>
      <c r="P108" s="222"/>
      <c r="Q108" s="133">
        <f t="shared" si="80"/>
        <v>0</v>
      </c>
      <c r="R108" s="117"/>
      <c r="S108" s="133">
        <f t="shared" si="81"/>
        <v>0</v>
      </c>
      <c r="T108" s="222"/>
      <c r="U108" s="133">
        <f t="shared" si="109"/>
        <v>0</v>
      </c>
      <c r="V108" s="222"/>
      <c r="W108" s="133">
        <f t="shared" si="82"/>
        <v>0</v>
      </c>
      <c r="X108" s="117"/>
      <c r="Y108" s="133">
        <f t="shared" si="83"/>
        <v>0</v>
      </c>
      <c r="Z108" s="222"/>
      <c r="AA108" s="117"/>
      <c r="AB108" s="224"/>
      <c r="AC108" s="36">
        <f t="shared" si="84"/>
        <v>0</v>
      </c>
      <c r="AD108" s="27">
        <f t="shared" si="85"/>
        <v>0</v>
      </c>
      <c r="AE108" s="101" t="str">
        <f t="shared" si="86"/>
        <v/>
      </c>
      <c r="AF108" s="25">
        <f t="shared" si="87"/>
        <v>0</v>
      </c>
      <c r="AG108" s="175"/>
      <c r="AH108" s="124">
        <f t="shared" si="110"/>
        <v>0</v>
      </c>
      <c r="AI108" s="72">
        <f t="shared" si="88"/>
        <v>0</v>
      </c>
      <c r="AJ108" s="170" t="str">
        <f t="shared" si="89"/>
        <v/>
      </c>
      <c r="AK108" s="170">
        <f t="shared" si="90"/>
        <v>0</v>
      </c>
      <c r="AL108" s="170">
        <f t="shared" si="91"/>
        <v>0</v>
      </c>
      <c r="AM108" s="171" t="str">
        <f t="shared" si="92"/>
        <v/>
      </c>
      <c r="AN108" s="123">
        <f t="shared" si="111"/>
        <v>0</v>
      </c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  <c r="AZ108" s="181"/>
      <c r="BA108" s="181"/>
      <c r="BB108" s="181"/>
      <c r="BC108" s="181"/>
      <c r="BD108" s="181"/>
      <c r="BE108" s="181"/>
      <c r="BF108" s="181"/>
      <c r="BG108" s="181"/>
      <c r="BH108" s="181"/>
      <c r="BI108" s="172" t="str">
        <f t="shared" si="106"/>
        <v/>
      </c>
      <c r="BJ108" s="172" t="str">
        <f t="shared" si="106"/>
        <v/>
      </c>
      <c r="BK108" s="172" t="str">
        <f t="shared" si="106"/>
        <v/>
      </c>
      <c r="BL108" s="172" t="str">
        <f t="shared" si="106"/>
        <v/>
      </c>
      <c r="BM108" s="172" t="str">
        <f t="shared" si="106"/>
        <v/>
      </c>
      <c r="BN108" s="172" t="str">
        <f t="shared" si="106"/>
        <v/>
      </c>
      <c r="BO108" s="172" t="str">
        <f t="shared" si="106"/>
        <v/>
      </c>
      <c r="BP108" s="172" t="str">
        <f t="shared" si="106"/>
        <v/>
      </c>
      <c r="BQ108" s="172" t="str">
        <f t="shared" si="104"/>
        <v/>
      </c>
      <c r="BR108" s="172" t="str">
        <f t="shared" si="104"/>
        <v/>
      </c>
      <c r="BS108" s="172" t="str">
        <f t="shared" si="104"/>
        <v/>
      </c>
      <c r="BT108" s="172" t="str">
        <f t="shared" si="104"/>
        <v/>
      </c>
      <c r="BU108" s="172" t="str">
        <f t="shared" si="104"/>
        <v/>
      </c>
      <c r="BV108" s="172" t="str">
        <f t="shared" si="104"/>
        <v/>
      </c>
      <c r="BW108" s="172" t="str">
        <f t="shared" si="104"/>
        <v/>
      </c>
      <c r="BX108" s="172" t="str">
        <f t="shared" si="104"/>
        <v/>
      </c>
      <c r="BY108" s="172" t="str">
        <f t="shared" si="104"/>
        <v/>
      </c>
      <c r="BZ108" s="172" t="str">
        <f t="shared" si="104"/>
        <v/>
      </c>
      <c r="CA108" s="173" t="str">
        <f t="shared" si="93"/>
        <v/>
      </c>
      <c r="CB108" s="173" t="str">
        <f t="shared" si="94"/>
        <v/>
      </c>
      <c r="CC108" s="173" t="str">
        <f t="shared" si="95"/>
        <v/>
      </c>
      <c r="CD108" s="173" t="str">
        <f t="shared" si="96"/>
        <v/>
      </c>
      <c r="CE108" s="176"/>
      <c r="CF108" s="12" t="str">
        <f t="shared" si="97"/>
        <v/>
      </c>
      <c r="CG108" s="175"/>
      <c r="DB108" s="172" t="str">
        <f t="shared" si="107"/>
        <v/>
      </c>
      <c r="DC108" s="172" t="str">
        <f t="shared" si="107"/>
        <v/>
      </c>
      <c r="DD108" s="172" t="str">
        <f t="shared" si="107"/>
        <v/>
      </c>
      <c r="DE108" s="172" t="str">
        <f t="shared" si="107"/>
        <v/>
      </c>
      <c r="DF108" s="172" t="str">
        <f t="shared" si="107"/>
        <v/>
      </c>
      <c r="DG108" s="172" t="str">
        <f t="shared" si="107"/>
        <v/>
      </c>
      <c r="DH108" s="172" t="str">
        <f t="shared" si="107"/>
        <v/>
      </c>
      <c r="DI108" s="172" t="str">
        <f t="shared" si="107"/>
        <v/>
      </c>
      <c r="DJ108" s="172" t="str">
        <f t="shared" si="105"/>
        <v/>
      </c>
      <c r="DK108" s="172" t="str">
        <f t="shared" si="105"/>
        <v/>
      </c>
      <c r="DL108" s="172" t="str">
        <f t="shared" si="105"/>
        <v/>
      </c>
      <c r="DM108" s="172" t="str">
        <f t="shared" si="105"/>
        <v/>
      </c>
      <c r="DN108" s="172" t="str">
        <f t="shared" si="105"/>
        <v/>
      </c>
      <c r="DO108" s="172" t="str">
        <f t="shared" si="105"/>
        <v/>
      </c>
      <c r="DP108" s="172" t="str">
        <f t="shared" si="105"/>
        <v/>
      </c>
      <c r="DQ108" s="172" t="str">
        <f t="shared" si="105"/>
        <v/>
      </c>
      <c r="DR108" s="172" t="str">
        <f t="shared" si="105"/>
        <v/>
      </c>
      <c r="DS108" s="172" t="str">
        <f t="shared" si="105"/>
        <v/>
      </c>
      <c r="DT108" s="173" t="str">
        <f t="shared" si="98"/>
        <v/>
      </c>
      <c r="DU108" s="173" t="str">
        <f t="shared" si="99"/>
        <v/>
      </c>
      <c r="DV108" s="173" t="str">
        <f t="shared" si="100"/>
        <v/>
      </c>
      <c r="DW108" s="173" t="str">
        <f t="shared" si="101"/>
        <v/>
      </c>
      <c r="DY108" s="12" t="str">
        <f t="shared" si="102"/>
        <v/>
      </c>
      <c r="DZ108" s="92"/>
      <c r="EA108" s="12" t="str">
        <f t="shared" si="103"/>
        <v/>
      </c>
    </row>
    <row r="109" spans="1:131" x14ac:dyDescent="0.2">
      <c r="A109" s="97">
        <v>90</v>
      </c>
      <c r="B109" s="120"/>
      <c r="C109" s="197"/>
      <c r="D109" s="119"/>
      <c r="E109" s="210"/>
      <c r="F109" s="119"/>
      <c r="G109" s="117"/>
      <c r="H109" s="118"/>
      <c r="I109" s="133">
        <f t="shared" si="77"/>
        <v>0</v>
      </c>
      <c r="J109" s="117"/>
      <c r="K109" s="133">
        <f t="shared" si="78"/>
        <v>0</v>
      </c>
      <c r="L109" s="117"/>
      <c r="M109" s="133">
        <f t="shared" si="79"/>
        <v>0</v>
      </c>
      <c r="N109" s="222"/>
      <c r="O109" s="133">
        <f t="shared" si="108"/>
        <v>0</v>
      </c>
      <c r="P109" s="222"/>
      <c r="Q109" s="133">
        <f t="shared" si="80"/>
        <v>0</v>
      </c>
      <c r="R109" s="117"/>
      <c r="S109" s="133">
        <f t="shared" si="81"/>
        <v>0</v>
      </c>
      <c r="T109" s="222"/>
      <c r="U109" s="133">
        <f t="shared" si="109"/>
        <v>0</v>
      </c>
      <c r="V109" s="222"/>
      <c r="W109" s="133">
        <f t="shared" si="82"/>
        <v>0</v>
      </c>
      <c r="X109" s="117"/>
      <c r="Y109" s="133">
        <f t="shared" si="83"/>
        <v>0</v>
      </c>
      <c r="Z109" s="222"/>
      <c r="AA109" s="117"/>
      <c r="AB109" s="226"/>
      <c r="AC109" s="36">
        <f t="shared" si="84"/>
        <v>0</v>
      </c>
      <c r="AD109" s="27">
        <f t="shared" si="85"/>
        <v>0</v>
      </c>
      <c r="AE109" s="101" t="str">
        <f t="shared" si="86"/>
        <v/>
      </c>
      <c r="AF109" s="25">
        <f t="shared" si="87"/>
        <v>0</v>
      </c>
      <c r="AG109" s="175"/>
      <c r="AH109" s="124">
        <f t="shared" si="110"/>
        <v>0</v>
      </c>
      <c r="AI109" s="72">
        <f t="shared" si="88"/>
        <v>0</v>
      </c>
      <c r="AJ109" s="170" t="str">
        <f t="shared" si="89"/>
        <v/>
      </c>
      <c r="AK109" s="170">
        <f t="shared" si="90"/>
        <v>0</v>
      </c>
      <c r="AL109" s="170">
        <f t="shared" si="91"/>
        <v>0</v>
      </c>
      <c r="AM109" s="171" t="str">
        <f t="shared" si="92"/>
        <v/>
      </c>
      <c r="AN109" s="123">
        <f t="shared" si="111"/>
        <v>0</v>
      </c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  <c r="AZ109" s="181"/>
      <c r="BA109" s="181"/>
      <c r="BB109" s="181"/>
      <c r="BC109" s="181"/>
      <c r="BD109" s="181"/>
      <c r="BE109" s="181"/>
      <c r="BF109" s="181"/>
      <c r="BG109" s="181"/>
      <c r="BH109" s="181"/>
      <c r="BI109" s="172" t="str">
        <f t="shared" si="106"/>
        <v/>
      </c>
      <c r="BJ109" s="172" t="str">
        <f t="shared" si="106"/>
        <v/>
      </c>
      <c r="BK109" s="172" t="str">
        <f t="shared" si="106"/>
        <v/>
      </c>
      <c r="BL109" s="172" t="str">
        <f t="shared" si="106"/>
        <v/>
      </c>
      <c r="BM109" s="172" t="str">
        <f t="shared" si="106"/>
        <v/>
      </c>
      <c r="BN109" s="172" t="str">
        <f t="shared" si="106"/>
        <v/>
      </c>
      <c r="BO109" s="172" t="str">
        <f t="shared" si="106"/>
        <v/>
      </c>
      <c r="BP109" s="172" t="str">
        <f t="shared" si="106"/>
        <v/>
      </c>
      <c r="BQ109" s="172" t="str">
        <f t="shared" si="104"/>
        <v/>
      </c>
      <c r="BR109" s="172" t="str">
        <f t="shared" si="104"/>
        <v/>
      </c>
      <c r="BS109" s="172" t="str">
        <f t="shared" si="104"/>
        <v/>
      </c>
      <c r="BT109" s="172" t="str">
        <f t="shared" si="104"/>
        <v/>
      </c>
      <c r="BU109" s="172" t="str">
        <f t="shared" si="104"/>
        <v/>
      </c>
      <c r="BV109" s="172" t="str">
        <f t="shared" si="104"/>
        <v/>
      </c>
      <c r="BW109" s="172" t="str">
        <f t="shared" si="104"/>
        <v/>
      </c>
      <c r="BX109" s="172" t="str">
        <f t="shared" si="104"/>
        <v/>
      </c>
      <c r="BY109" s="172" t="str">
        <f t="shared" si="104"/>
        <v/>
      </c>
      <c r="BZ109" s="172" t="str">
        <f t="shared" si="104"/>
        <v/>
      </c>
      <c r="CA109" s="173" t="str">
        <f t="shared" si="93"/>
        <v/>
      </c>
      <c r="CB109" s="173" t="str">
        <f t="shared" si="94"/>
        <v/>
      </c>
      <c r="CC109" s="173" t="str">
        <f t="shared" si="95"/>
        <v/>
      </c>
      <c r="CD109" s="173" t="str">
        <f t="shared" si="96"/>
        <v/>
      </c>
      <c r="CE109" s="176"/>
      <c r="CF109" s="12" t="str">
        <f t="shared" si="97"/>
        <v/>
      </c>
      <c r="CG109" s="175"/>
      <c r="DB109" s="172" t="str">
        <f t="shared" si="107"/>
        <v/>
      </c>
      <c r="DC109" s="172" t="str">
        <f t="shared" si="107"/>
        <v/>
      </c>
      <c r="DD109" s="172" t="str">
        <f t="shared" si="107"/>
        <v/>
      </c>
      <c r="DE109" s="172" t="str">
        <f t="shared" si="107"/>
        <v/>
      </c>
      <c r="DF109" s="172" t="str">
        <f t="shared" si="107"/>
        <v/>
      </c>
      <c r="DG109" s="172" t="str">
        <f t="shared" si="107"/>
        <v/>
      </c>
      <c r="DH109" s="172" t="str">
        <f t="shared" si="107"/>
        <v/>
      </c>
      <c r="DI109" s="172" t="str">
        <f t="shared" si="107"/>
        <v/>
      </c>
      <c r="DJ109" s="172" t="str">
        <f t="shared" si="105"/>
        <v/>
      </c>
      <c r="DK109" s="172" t="str">
        <f t="shared" si="105"/>
        <v/>
      </c>
      <c r="DL109" s="172" t="str">
        <f t="shared" si="105"/>
        <v/>
      </c>
      <c r="DM109" s="172" t="str">
        <f t="shared" si="105"/>
        <v/>
      </c>
      <c r="DN109" s="172" t="str">
        <f t="shared" si="105"/>
        <v/>
      </c>
      <c r="DO109" s="172" t="str">
        <f t="shared" si="105"/>
        <v/>
      </c>
      <c r="DP109" s="172" t="str">
        <f t="shared" si="105"/>
        <v/>
      </c>
      <c r="DQ109" s="172" t="str">
        <f t="shared" si="105"/>
        <v/>
      </c>
      <c r="DR109" s="172" t="str">
        <f t="shared" si="105"/>
        <v/>
      </c>
      <c r="DS109" s="172" t="str">
        <f t="shared" si="105"/>
        <v/>
      </c>
      <c r="DT109" s="173" t="str">
        <f t="shared" si="98"/>
        <v/>
      </c>
      <c r="DU109" s="173" t="str">
        <f t="shared" si="99"/>
        <v/>
      </c>
      <c r="DV109" s="173" t="str">
        <f t="shared" si="100"/>
        <v/>
      </c>
      <c r="DW109" s="173" t="str">
        <f t="shared" si="101"/>
        <v/>
      </c>
      <c r="DY109" s="12" t="str">
        <f t="shared" si="102"/>
        <v/>
      </c>
      <c r="DZ109" s="92"/>
      <c r="EA109" s="12" t="str">
        <f t="shared" si="103"/>
        <v/>
      </c>
    </row>
    <row r="110" spans="1:131" x14ac:dyDescent="0.2">
      <c r="A110" s="97">
        <v>91</v>
      </c>
      <c r="B110" s="120"/>
      <c r="C110" s="197"/>
      <c r="D110" s="119"/>
      <c r="E110" s="210"/>
      <c r="F110" s="119"/>
      <c r="G110" s="117"/>
      <c r="H110" s="118"/>
      <c r="I110" s="133">
        <f t="shared" si="77"/>
        <v>0</v>
      </c>
      <c r="J110" s="117"/>
      <c r="K110" s="133">
        <f t="shared" si="78"/>
        <v>0</v>
      </c>
      <c r="L110" s="117"/>
      <c r="M110" s="133">
        <f t="shared" si="79"/>
        <v>0</v>
      </c>
      <c r="N110" s="222"/>
      <c r="O110" s="133">
        <f t="shared" si="108"/>
        <v>0</v>
      </c>
      <c r="P110" s="222"/>
      <c r="Q110" s="133">
        <f t="shared" si="80"/>
        <v>0</v>
      </c>
      <c r="R110" s="117"/>
      <c r="S110" s="133">
        <f t="shared" si="81"/>
        <v>0</v>
      </c>
      <c r="T110" s="222"/>
      <c r="U110" s="133">
        <f t="shared" si="109"/>
        <v>0</v>
      </c>
      <c r="V110" s="222"/>
      <c r="W110" s="133">
        <f t="shared" si="82"/>
        <v>0</v>
      </c>
      <c r="X110" s="117"/>
      <c r="Y110" s="133">
        <f t="shared" si="83"/>
        <v>0</v>
      </c>
      <c r="Z110" s="222"/>
      <c r="AA110" s="117"/>
      <c r="AB110" s="226"/>
      <c r="AC110" s="36">
        <f t="shared" si="84"/>
        <v>0</v>
      </c>
      <c r="AD110" s="27">
        <f t="shared" si="85"/>
        <v>0</v>
      </c>
      <c r="AE110" s="101" t="str">
        <f t="shared" si="86"/>
        <v/>
      </c>
      <c r="AF110" s="25">
        <f t="shared" si="87"/>
        <v>0</v>
      </c>
      <c r="AG110" s="175"/>
      <c r="AH110" s="124">
        <f t="shared" si="110"/>
        <v>0</v>
      </c>
      <c r="AI110" s="72">
        <f t="shared" si="88"/>
        <v>0</v>
      </c>
      <c r="AJ110" s="170" t="str">
        <f t="shared" si="89"/>
        <v/>
      </c>
      <c r="AK110" s="170">
        <f t="shared" si="90"/>
        <v>0</v>
      </c>
      <c r="AL110" s="170">
        <f t="shared" si="91"/>
        <v>0</v>
      </c>
      <c r="AM110" s="171" t="str">
        <f t="shared" si="92"/>
        <v/>
      </c>
      <c r="AN110" s="123">
        <f t="shared" si="111"/>
        <v>0</v>
      </c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  <c r="AZ110" s="181"/>
      <c r="BA110" s="181"/>
      <c r="BB110" s="181"/>
      <c r="BC110" s="181"/>
      <c r="BD110" s="181"/>
      <c r="BE110" s="181"/>
      <c r="BF110" s="181"/>
      <c r="BG110" s="181"/>
      <c r="BH110" s="181"/>
      <c r="BI110" s="172" t="str">
        <f t="shared" si="106"/>
        <v/>
      </c>
      <c r="BJ110" s="172" t="str">
        <f t="shared" si="106"/>
        <v/>
      </c>
      <c r="BK110" s="172" t="str">
        <f t="shared" si="106"/>
        <v/>
      </c>
      <c r="BL110" s="172" t="str">
        <f t="shared" si="106"/>
        <v/>
      </c>
      <c r="BM110" s="172" t="str">
        <f t="shared" si="106"/>
        <v/>
      </c>
      <c r="BN110" s="172" t="str">
        <f t="shared" si="106"/>
        <v/>
      </c>
      <c r="BO110" s="172" t="str">
        <f t="shared" si="106"/>
        <v/>
      </c>
      <c r="BP110" s="172" t="str">
        <f t="shared" si="106"/>
        <v/>
      </c>
      <c r="BQ110" s="172" t="str">
        <f t="shared" si="104"/>
        <v/>
      </c>
      <c r="BR110" s="172" t="str">
        <f t="shared" si="104"/>
        <v/>
      </c>
      <c r="BS110" s="172" t="str">
        <f t="shared" si="104"/>
        <v/>
      </c>
      <c r="BT110" s="172" t="str">
        <f t="shared" si="104"/>
        <v/>
      </c>
      <c r="BU110" s="172" t="str">
        <f t="shared" si="104"/>
        <v/>
      </c>
      <c r="BV110" s="172" t="str">
        <f t="shared" ref="BV110:BZ160" si="112">IF($F110&lt;&gt;"",IF($AF110&gt;=BC$17,IF(($AF110&gt;=BC$17)*($AF110&lt;BC$16),$AO$17,IF(($AF110&gt;=BC$16)*($AF110&lt;BC$15),$AO$16,IF(($AF110&gt;=BC$15)*($AF110&lt;BC$14),$AO$15,IF(($AF110&gt;=BC$14),$AO$14,"")))),"-"),"")</f>
        <v/>
      </c>
      <c r="BW110" s="172" t="str">
        <f t="shared" si="112"/>
        <v/>
      </c>
      <c r="BX110" s="172" t="str">
        <f t="shared" si="112"/>
        <v/>
      </c>
      <c r="BY110" s="172" t="str">
        <f t="shared" si="112"/>
        <v/>
      </c>
      <c r="BZ110" s="172" t="str">
        <f t="shared" si="112"/>
        <v/>
      </c>
      <c r="CA110" s="173" t="str">
        <f t="shared" si="93"/>
        <v/>
      </c>
      <c r="CB110" s="173" t="str">
        <f t="shared" si="94"/>
        <v/>
      </c>
      <c r="CC110" s="173" t="str">
        <f t="shared" si="95"/>
        <v/>
      </c>
      <c r="CD110" s="173" t="str">
        <f t="shared" si="96"/>
        <v/>
      </c>
      <c r="CE110" s="176"/>
      <c r="CF110" s="12" t="str">
        <f t="shared" si="97"/>
        <v/>
      </c>
      <c r="CG110" s="175"/>
      <c r="DB110" s="172" t="str">
        <f t="shared" si="107"/>
        <v/>
      </c>
      <c r="DC110" s="172" t="str">
        <f t="shared" si="107"/>
        <v/>
      </c>
      <c r="DD110" s="172" t="str">
        <f t="shared" si="107"/>
        <v/>
      </c>
      <c r="DE110" s="172" t="str">
        <f t="shared" si="107"/>
        <v/>
      </c>
      <c r="DF110" s="172" t="str">
        <f t="shared" si="107"/>
        <v/>
      </c>
      <c r="DG110" s="172" t="str">
        <f t="shared" si="107"/>
        <v/>
      </c>
      <c r="DH110" s="172" t="str">
        <f t="shared" si="107"/>
        <v/>
      </c>
      <c r="DI110" s="172" t="str">
        <f t="shared" si="107"/>
        <v/>
      </c>
      <c r="DJ110" s="172" t="str">
        <f t="shared" si="105"/>
        <v/>
      </c>
      <c r="DK110" s="172" t="str">
        <f t="shared" si="105"/>
        <v/>
      </c>
      <c r="DL110" s="172" t="str">
        <f t="shared" si="105"/>
        <v/>
      </c>
      <c r="DM110" s="172" t="str">
        <f t="shared" si="105"/>
        <v/>
      </c>
      <c r="DN110" s="172" t="str">
        <f t="shared" si="105"/>
        <v/>
      </c>
      <c r="DO110" s="172" t="str">
        <f t="shared" ref="DO110:DS160" si="113">IF($F110&lt;&gt;"",IF($AF110&gt;=CV$17,IF(($AF110&gt;=CV$17)*($AF110&lt;CV$16),$CH$17,IF(($AF110&gt;=CV$16)*($AF110&lt;CV$15),$CH$16,IF(($AF110&gt;=CV$15)*($AF110&lt;CV$14),$CH$15,IF(($AF110&gt;=CV$14),$CH$14,"")))),"-"),"")</f>
        <v/>
      </c>
      <c r="DP110" s="172" t="str">
        <f t="shared" si="113"/>
        <v/>
      </c>
      <c r="DQ110" s="172" t="str">
        <f t="shared" si="113"/>
        <v/>
      </c>
      <c r="DR110" s="172" t="str">
        <f t="shared" si="113"/>
        <v/>
      </c>
      <c r="DS110" s="172" t="str">
        <f t="shared" si="113"/>
        <v/>
      </c>
      <c r="DT110" s="173" t="str">
        <f t="shared" si="98"/>
        <v/>
      </c>
      <c r="DU110" s="173" t="str">
        <f t="shared" si="99"/>
        <v/>
      </c>
      <c r="DV110" s="173" t="str">
        <f t="shared" si="100"/>
        <v/>
      </c>
      <c r="DW110" s="173" t="str">
        <f t="shared" si="101"/>
        <v/>
      </c>
      <c r="DY110" s="12" t="str">
        <f t="shared" si="102"/>
        <v/>
      </c>
      <c r="DZ110" s="92"/>
      <c r="EA110" s="12" t="str">
        <f t="shared" si="103"/>
        <v/>
      </c>
    </row>
    <row r="111" spans="1:131" x14ac:dyDescent="0.2">
      <c r="A111" s="97">
        <v>92</v>
      </c>
      <c r="B111" s="120"/>
      <c r="C111" s="197"/>
      <c r="D111" s="119"/>
      <c r="E111" s="210"/>
      <c r="F111" s="119"/>
      <c r="G111" s="117"/>
      <c r="H111" s="118"/>
      <c r="I111" s="133">
        <f t="shared" si="77"/>
        <v>0</v>
      </c>
      <c r="J111" s="117"/>
      <c r="K111" s="133">
        <f t="shared" si="78"/>
        <v>0</v>
      </c>
      <c r="L111" s="117"/>
      <c r="M111" s="133">
        <f t="shared" si="79"/>
        <v>0</v>
      </c>
      <c r="N111" s="222"/>
      <c r="O111" s="133">
        <f t="shared" si="108"/>
        <v>0</v>
      </c>
      <c r="P111" s="222"/>
      <c r="Q111" s="133">
        <f t="shared" si="80"/>
        <v>0</v>
      </c>
      <c r="R111" s="117"/>
      <c r="S111" s="133">
        <f t="shared" si="81"/>
        <v>0</v>
      </c>
      <c r="T111" s="222"/>
      <c r="U111" s="133">
        <f t="shared" si="109"/>
        <v>0</v>
      </c>
      <c r="V111" s="222"/>
      <c r="W111" s="133">
        <f t="shared" si="82"/>
        <v>0</v>
      </c>
      <c r="X111" s="117"/>
      <c r="Y111" s="133">
        <f t="shared" si="83"/>
        <v>0</v>
      </c>
      <c r="Z111" s="222"/>
      <c r="AA111" s="117"/>
      <c r="AB111" s="226"/>
      <c r="AC111" s="36">
        <f t="shared" si="84"/>
        <v>0</v>
      </c>
      <c r="AD111" s="27">
        <f t="shared" si="85"/>
        <v>0</v>
      </c>
      <c r="AE111" s="101" t="str">
        <f t="shared" si="86"/>
        <v/>
      </c>
      <c r="AF111" s="25">
        <f t="shared" si="87"/>
        <v>0</v>
      </c>
      <c r="AG111" s="175"/>
      <c r="AH111" s="124">
        <f t="shared" si="110"/>
        <v>0</v>
      </c>
      <c r="AI111" s="72">
        <f t="shared" si="88"/>
        <v>0</v>
      </c>
      <c r="AJ111" s="170" t="str">
        <f t="shared" si="89"/>
        <v/>
      </c>
      <c r="AK111" s="170">
        <f t="shared" si="90"/>
        <v>0</v>
      </c>
      <c r="AL111" s="170">
        <f t="shared" si="91"/>
        <v>0</v>
      </c>
      <c r="AM111" s="171" t="str">
        <f t="shared" si="92"/>
        <v/>
      </c>
      <c r="AN111" s="123">
        <f t="shared" si="111"/>
        <v>0</v>
      </c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  <c r="AZ111" s="181"/>
      <c r="BA111" s="181"/>
      <c r="BB111" s="181"/>
      <c r="BC111" s="181"/>
      <c r="BD111" s="181"/>
      <c r="BE111" s="181"/>
      <c r="BF111" s="181"/>
      <c r="BG111" s="181"/>
      <c r="BH111" s="181"/>
      <c r="BI111" s="172" t="str">
        <f t="shared" si="106"/>
        <v/>
      </c>
      <c r="BJ111" s="172" t="str">
        <f t="shared" si="106"/>
        <v/>
      </c>
      <c r="BK111" s="172" t="str">
        <f t="shared" si="106"/>
        <v/>
      </c>
      <c r="BL111" s="172" t="str">
        <f t="shared" si="106"/>
        <v/>
      </c>
      <c r="BM111" s="172" t="str">
        <f t="shared" si="106"/>
        <v/>
      </c>
      <c r="BN111" s="172" t="str">
        <f t="shared" si="106"/>
        <v/>
      </c>
      <c r="BO111" s="172" t="str">
        <f t="shared" si="106"/>
        <v/>
      </c>
      <c r="BP111" s="172" t="str">
        <f t="shared" ref="BP111:BU153" si="114">IF($F111&lt;&gt;"",IF($AF111&gt;=AW$17,IF(($AF111&gt;=AW$17)*($AF111&lt;AW$16),$AO$17,IF(($AF111&gt;=AW$16)*($AF111&lt;AW$15),$AO$16,IF(($AF111&gt;=AW$15)*($AF111&lt;AW$14),$AO$15,IF(($AF111&gt;=AW$14),$AO$14,"")))),"-"),"")</f>
        <v/>
      </c>
      <c r="BQ111" s="172" t="str">
        <f t="shared" si="114"/>
        <v/>
      </c>
      <c r="BR111" s="172" t="str">
        <f t="shared" si="114"/>
        <v/>
      </c>
      <c r="BS111" s="172" t="str">
        <f t="shared" si="114"/>
        <v/>
      </c>
      <c r="BT111" s="172" t="str">
        <f t="shared" si="114"/>
        <v/>
      </c>
      <c r="BU111" s="172" t="str">
        <f t="shared" si="114"/>
        <v/>
      </c>
      <c r="BV111" s="172" t="str">
        <f t="shared" si="112"/>
        <v/>
      </c>
      <c r="BW111" s="172" t="str">
        <f t="shared" si="112"/>
        <v/>
      </c>
      <c r="BX111" s="172" t="str">
        <f t="shared" si="112"/>
        <v/>
      </c>
      <c r="BY111" s="172" t="str">
        <f t="shared" si="112"/>
        <v/>
      </c>
      <c r="BZ111" s="172" t="str">
        <f t="shared" si="112"/>
        <v/>
      </c>
      <c r="CA111" s="173" t="str">
        <f t="shared" si="93"/>
        <v/>
      </c>
      <c r="CB111" s="173" t="str">
        <f t="shared" si="94"/>
        <v/>
      </c>
      <c r="CC111" s="173" t="str">
        <f t="shared" si="95"/>
        <v/>
      </c>
      <c r="CD111" s="173" t="str">
        <f t="shared" si="96"/>
        <v/>
      </c>
      <c r="CE111" s="176"/>
      <c r="CF111" s="12" t="str">
        <f t="shared" si="97"/>
        <v/>
      </c>
      <c r="CG111" s="175"/>
      <c r="DB111" s="172" t="str">
        <f t="shared" si="107"/>
        <v/>
      </c>
      <c r="DC111" s="172" t="str">
        <f t="shared" si="107"/>
        <v/>
      </c>
      <c r="DD111" s="172" t="str">
        <f t="shared" si="107"/>
        <v/>
      </c>
      <c r="DE111" s="172" t="str">
        <f t="shared" si="107"/>
        <v/>
      </c>
      <c r="DF111" s="172" t="str">
        <f t="shared" si="107"/>
        <v/>
      </c>
      <c r="DG111" s="172" t="str">
        <f t="shared" si="107"/>
        <v/>
      </c>
      <c r="DH111" s="172" t="str">
        <f t="shared" si="107"/>
        <v/>
      </c>
      <c r="DI111" s="172" t="str">
        <f t="shared" ref="DI111:DN153" si="115">IF($F111&lt;&gt;"",IF($AF111&gt;=CP$17,IF(($AF111&gt;=CP$17)*($AF111&lt;CP$16),$CH$17,IF(($AF111&gt;=CP$16)*($AF111&lt;CP$15),$CH$16,IF(($AF111&gt;=CP$15)*($AF111&lt;CP$14),$CH$15,IF(($AF111&gt;=CP$14),$CH$14,"")))),"-"),"")</f>
        <v/>
      </c>
      <c r="DJ111" s="172" t="str">
        <f t="shared" si="115"/>
        <v/>
      </c>
      <c r="DK111" s="172" t="str">
        <f t="shared" si="115"/>
        <v/>
      </c>
      <c r="DL111" s="172" t="str">
        <f t="shared" si="115"/>
        <v/>
      </c>
      <c r="DM111" s="172" t="str">
        <f t="shared" si="115"/>
        <v/>
      </c>
      <c r="DN111" s="172" t="str">
        <f t="shared" si="115"/>
        <v/>
      </c>
      <c r="DO111" s="172" t="str">
        <f t="shared" si="113"/>
        <v/>
      </c>
      <c r="DP111" s="172" t="str">
        <f t="shared" si="113"/>
        <v/>
      </c>
      <c r="DQ111" s="172" t="str">
        <f t="shared" si="113"/>
        <v/>
      </c>
      <c r="DR111" s="172" t="str">
        <f t="shared" si="113"/>
        <v/>
      </c>
      <c r="DS111" s="172" t="str">
        <f t="shared" si="113"/>
        <v/>
      </c>
      <c r="DT111" s="173" t="str">
        <f t="shared" si="98"/>
        <v/>
      </c>
      <c r="DU111" s="173" t="str">
        <f t="shared" si="99"/>
        <v/>
      </c>
      <c r="DV111" s="173" t="str">
        <f t="shared" si="100"/>
        <v/>
      </c>
      <c r="DW111" s="173" t="str">
        <f t="shared" si="101"/>
        <v/>
      </c>
      <c r="DY111" s="12" t="str">
        <f t="shared" si="102"/>
        <v/>
      </c>
      <c r="DZ111" s="92"/>
      <c r="EA111" s="12" t="str">
        <f t="shared" si="103"/>
        <v/>
      </c>
    </row>
    <row r="112" spans="1:131" x14ac:dyDescent="0.2">
      <c r="A112" s="97">
        <v>93</v>
      </c>
      <c r="B112" s="120"/>
      <c r="C112" s="197"/>
      <c r="D112" s="119"/>
      <c r="E112" s="210"/>
      <c r="F112" s="119"/>
      <c r="G112" s="117"/>
      <c r="H112" s="118"/>
      <c r="I112" s="133">
        <f t="shared" si="77"/>
        <v>0</v>
      </c>
      <c r="J112" s="117"/>
      <c r="K112" s="133">
        <f t="shared" si="78"/>
        <v>0</v>
      </c>
      <c r="L112" s="117"/>
      <c r="M112" s="133">
        <f t="shared" si="79"/>
        <v>0</v>
      </c>
      <c r="N112" s="222"/>
      <c r="O112" s="133">
        <f t="shared" si="108"/>
        <v>0</v>
      </c>
      <c r="P112" s="222"/>
      <c r="Q112" s="133">
        <f t="shared" si="80"/>
        <v>0</v>
      </c>
      <c r="R112" s="117"/>
      <c r="S112" s="133">
        <f t="shared" si="81"/>
        <v>0</v>
      </c>
      <c r="T112" s="222"/>
      <c r="U112" s="133">
        <f t="shared" si="109"/>
        <v>0</v>
      </c>
      <c r="V112" s="222"/>
      <c r="W112" s="133">
        <f t="shared" si="82"/>
        <v>0</v>
      </c>
      <c r="X112" s="117"/>
      <c r="Y112" s="133">
        <f t="shared" si="83"/>
        <v>0</v>
      </c>
      <c r="Z112" s="222"/>
      <c r="AA112" s="117"/>
      <c r="AB112" s="226"/>
      <c r="AC112" s="36">
        <f t="shared" si="84"/>
        <v>0</v>
      </c>
      <c r="AD112" s="27">
        <f t="shared" si="85"/>
        <v>0</v>
      </c>
      <c r="AE112" s="101" t="str">
        <f t="shared" si="86"/>
        <v/>
      </c>
      <c r="AF112" s="25">
        <f t="shared" si="87"/>
        <v>0</v>
      </c>
      <c r="AG112" s="175"/>
      <c r="AH112" s="124">
        <f t="shared" si="110"/>
        <v>0</v>
      </c>
      <c r="AI112" s="72">
        <f t="shared" si="88"/>
        <v>0</v>
      </c>
      <c r="AJ112" s="170" t="str">
        <f t="shared" si="89"/>
        <v/>
      </c>
      <c r="AK112" s="170">
        <f t="shared" si="90"/>
        <v>0</v>
      </c>
      <c r="AL112" s="170">
        <f t="shared" si="91"/>
        <v>0</v>
      </c>
      <c r="AM112" s="171" t="str">
        <f t="shared" si="92"/>
        <v/>
      </c>
      <c r="AN112" s="123">
        <f t="shared" si="111"/>
        <v>0</v>
      </c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  <c r="AZ112" s="181"/>
      <c r="BA112" s="181"/>
      <c r="BB112" s="181"/>
      <c r="BC112" s="181"/>
      <c r="BD112" s="181"/>
      <c r="BE112" s="181"/>
      <c r="BF112" s="181"/>
      <c r="BG112" s="181"/>
      <c r="BH112" s="181"/>
      <c r="BI112" s="172" t="str">
        <f t="shared" ref="BI112:BO148" si="116">IF($F112&lt;&gt;"",IF($AF112&gt;=AP$17,IF(($AF112&gt;=AP$17)*($AF112&lt;AP$16),$AO$17,IF(($AF112&gt;=AP$16)*($AF112&lt;AP$15),$AO$16,IF(($AF112&gt;=AP$15)*($AF112&lt;AP$14),$AO$15,IF(($AF112&gt;=AP$14),$AO$14,"")))),"-"),"")</f>
        <v/>
      </c>
      <c r="BJ112" s="172" t="str">
        <f t="shared" si="116"/>
        <v/>
      </c>
      <c r="BK112" s="172" t="str">
        <f t="shared" si="116"/>
        <v/>
      </c>
      <c r="BL112" s="172" t="str">
        <f t="shared" si="116"/>
        <v/>
      </c>
      <c r="BM112" s="172" t="str">
        <f t="shared" si="116"/>
        <v/>
      </c>
      <c r="BN112" s="172" t="str">
        <f t="shared" si="116"/>
        <v/>
      </c>
      <c r="BO112" s="172" t="str">
        <f t="shared" si="116"/>
        <v/>
      </c>
      <c r="BP112" s="172" t="str">
        <f t="shared" si="114"/>
        <v/>
      </c>
      <c r="BQ112" s="172" t="str">
        <f t="shared" si="114"/>
        <v/>
      </c>
      <c r="BR112" s="172" t="str">
        <f t="shared" si="114"/>
        <v/>
      </c>
      <c r="BS112" s="172" t="str">
        <f t="shared" si="114"/>
        <v/>
      </c>
      <c r="BT112" s="172" t="str">
        <f t="shared" si="114"/>
        <v/>
      </c>
      <c r="BU112" s="172" t="str">
        <f t="shared" si="114"/>
        <v/>
      </c>
      <c r="BV112" s="172" t="str">
        <f t="shared" si="112"/>
        <v/>
      </c>
      <c r="BW112" s="172" t="str">
        <f t="shared" si="112"/>
        <v/>
      </c>
      <c r="BX112" s="172" t="str">
        <f t="shared" si="112"/>
        <v/>
      </c>
      <c r="BY112" s="172" t="str">
        <f t="shared" si="112"/>
        <v/>
      </c>
      <c r="BZ112" s="172" t="str">
        <f t="shared" si="112"/>
        <v/>
      </c>
      <c r="CA112" s="173" t="str">
        <f t="shared" si="93"/>
        <v/>
      </c>
      <c r="CB112" s="173" t="str">
        <f t="shared" si="94"/>
        <v/>
      </c>
      <c r="CC112" s="173" t="str">
        <f t="shared" si="95"/>
        <v/>
      </c>
      <c r="CD112" s="173" t="str">
        <f t="shared" si="96"/>
        <v/>
      </c>
      <c r="CE112" s="176"/>
      <c r="CF112" s="12" t="str">
        <f t="shared" si="97"/>
        <v/>
      </c>
      <c r="CG112" s="175"/>
      <c r="DB112" s="172" t="str">
        <f t="shared" ref="DB112:DH148" si="117">IF($F112&lt;&gt;"",IF($AF112&gt;=CI$17,IF(($AF112&gt;=CI$17)*($AF112&lt;CI$16),$CH$17,IF(($AF112&gt;=CI$16)*($AF112&lt;CI$15),$CH$16,IF(($AF112&gt;=CI$15)*($AF112&lt;CI$14),$CH$15,IF(($AF112&gt;=CI$14),$CH$14,"")))),"-"),"")</f>
        <v/>
      </c>
      <c r="DC112" s="172" t="str">
        <f t="shared" si="117"/>
        <v/>
      </c>
      <c r="DD112" s="172" t="str">
        <f t="shared" si="117"/>
        <v/>
      </c>
      <c r="DE112" s="172" t="str">
        <f t="shared" si="117"/>
        <v/>
      </c>
      <c r="DF112" s="172" t="str">
        <f t="shared" si="117"/>
        <v/>
      </c>
      <c r="DG112" s="172" t="str">
        <f t="shared" si="117"/>
        <v/>
      </c>
      <c r="DH112" s="172" t="str">
        <f t="shared" si="117"/>
        <v/>
      </c>
      <c r="DI112" s="172" t="str">
        <f t="shared" si="115"/>
        <v/>
      </c>
      <c r="DJ112" s="172" t="str">
        <f t="shared" si="115"/>
        <v/>
      </c>
      <c r="DK112" s="172" t="str">
        <f t="shared" si="115"/>
        <v/>
      </c>
      <c r="DL112" s="172" t="str">
        <f t="shared" si="115"/>
        <v/>
      </c>
      <c r="DM112" s="172" t="str">
        <f t="shared" si="115"/>
        <v/>
      </c>
      <c r="DN112" s="172" t="str">
        <f t="shared" si="115"/>
        <v/>
      </c>
      <c r="DO112" s="172" t="str">
        <f t="shared" si="113"/>
        <v/>
      </c>
      <c r="DP112" s="172" t="str">
        <f t="shared" si="113"/>
        <v/>
      </c>
      <c r="DQ112" s="172" t="str">
        <f t="shared" si="113"/>
        <v/>
      </c>
      <c r="DR112" s="172" t="str">
        <f t="shared" si="113"/>
        <v/>
      </c>
      <c r="DS112" s="172" t="str">
        <f t="shared" si="113"/>
        <v/>
      </c>
      <c r="DT112" s="173" t="str">
        <f t="shared" si="98"/>
        <v/>
      </c>
      <c r="DU112" s="173" t="str">
        <f t="shared" si="99"/>
        <v/>
      </c>
      <c r="DV112" s="173" t="str">
        <f t="shared" si="100"/>
        <v/>
      </c>
      <c r="DW112" s="173" t="str">
        <f t="shared" si="101"/>
        <v/>
      </c>
      <c r="DY112" s="12" t="str">
        <f t="shared" si="102"/>
        <v/>
      </c>
      <c r="DZ112" s="92"/>
      <c r="EA112" s="12" t="str">
        <f t="shared" si="103"/>
        <v/>
      </c>
    </row>
    <row r="113" spans="1:131" x14ac:dyDescent="0.2">
      <c r="A113" s="97">
        <v>94</v>
      </c>
      <c r="B113" s="120"/>
      <c r="C113" s="197"/>
      <c r="D113" s="119"/>
      <c r="E113" s="210"/>
      <c r="F113" s="119"/>
      <c r="G113" s="117"/>
      <c r="H113" s="118"/>
      <c r="I113" s="133">
        <f t="shared" si="77"/>
        <v>0</v>
      </c>
      <c r="J113" s="117"/>
      <c r="K113" s="133">
        <f t="shared" si="78"/>
        <v>0</v>
      </c>
      <c r="L113" s="117"/>
      <c r="M113" s="133">
        <f t="shared" si="79"/>
        <v>0</v>
      </c>
      <c r="N113" s="222"/>
      <c r="O113" s="133">
        <f t="shared" si="108"/>
        <v>0</v>
      </c>
      <c r="P113" s="222"/>
      <c r="Q113" s="133">
        <f t="shared" si="80"/>
        <v>0</v>
      </c>
      <c r="R113" s="117"/>
      <c r="S113" s="133">
        <f t="shared" si="81"/>
        <v>0</v>
      </c>
      <c r="T113" s="222"/>
      <c r="U113" s="133">
        <f t="shared" si="109"/>
        <v>0</v>
      </c>
      <c r="V113" s="222"/>
      <c r="W113" s="133">
        <f t="shared" si="82"/>
        <v>0</v>
      </c>
      <c r="X113" s="117"/>
      <c r="Y113" s="133">
        <f t="shared" si="83"/>
        <v>0</v>
      </c>
      <c r="Z113" s="222"/>
      <c r="AA113" s="117"/>
      <c r="AB113" s="226"/>
      <c r="AC113" s="36">
        <f t="shared" si="84"/>
        <v>0</v>
      </c>
      <c r="AD113" s="27">
        <f t="shared" si="85"/>
        <v>0</v>
      </c>
      <c r="AE113" s="101" t="str">
        <f t="shared" si="86"/>
        <v/>
      </c>
      <c r="AF113" s="25">
        <f t="shared" si="87"/>
        <v>0</v>
      </c>
      <c r="AG113" s="175"/>
      <c r="AH113" s="124">
        <f t="shared" si="110"/>
        <v>0</v>
      </c>
      <c r="AI113" s="72">
        <f t="shared" si="88"/>
        <v>0</v>
      </c>
      <c r="AJ113" s="170" t="str">
        <f t="shared" si="89"/>
        <v/>
      </c>
      <c r="AK113" s="170">
        <f t="shared" si="90"/>
        <v>0</v>
      </c>
      <c r="AL113" s="170">
        <f t="shared" si="91"/>
        <v>0</v>
      </c>
      <c r="AM113" s="171" t="str">
        <f t="shared" si="92"/>
        <v/>
      </c>
      <c r="AN113" s="123">
        <f t="shared" si="111"/>
        <v>0</v>
      </c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  <c r="AZ113" s="181"/>
      <c r="BA113" s="181"/>
      <c r="BB113" s="181"/>
      <c r="BC113" s="181"/>
      <c r="BD113" s="181"/>
      <c r="BE113" s="181"/>
      <c r="BF113" s="181"/>
      <c r="BG113" s="181"/>
      <c r="BH113" s="181"/>
      <c r="BI113" s="172" t="str">
        <f t="shared" si="116"/>
        <v/>
      </c>
      <c r="BJ113" s="172" t="str">
        <f t="shared" si="116"/>
        <v/>
      </c>
      <c r="BK113" s="172" t="str">
        <f t="shared" si="116"/>
        <v/>
      </c>
      <c r="BL113" s="172" t="str">
        <f t="shared" si="116"/>
        <v/>
      </c>
      <c r="BM113" s="172" t="str">
        <f t="shared" si="116"/>
        <v/>
      </c>
      <c r="BN113" s="172" t="str">
        <f t="shared" si="116"/>
        <v/>
      </c>
      <c r="BO113" s="172" t="str">
        <f t="shared" si="116"/>
        <v/>
      </c>
      <c r="BP113" s="172" t="str">
        <f t="shared" si="114"/>
        <v/>
      </c>
      <c r="BQ113" s="172" t="str">
        <f t="shared" si="114"/>
        <v/>
      </c>
      <c r="BR113" s="172" t="str">
        <f t="shared" si="114"/>
        <v/>
      </c>
      <c r="BS113" s="172" t="str">
        <f t="shared" si="114"/>
        <v/>
      </c>
      <c r="BT113" s="172" t="str">
        <f t="shared" si="114"/>
        <v/>
      </c>
      <c r="BU113" s="172" t="str">
        <f t="shared" si="114"/>
        <v/>
      </c>
      <c r="BV113" s="172" t="str">
        <f t="shared" si="112"/>
        <v/>
      </c>
      <c r="BW113" s="172" t="str">
        <f t="shared" si="112"/>
        <v/>
      </c>
      <c r="BX113" s="172" t="str">
        <f t="shared" si="112"/>
        <v/>
      </c>
      <c r="BY113" s="172" t="str">
        <f t="shared" si="112"/>
        <v/>
      </c>
      <c r="BZ113" s="172" t="str">
        <f t="shared" si="112"/>
        <v/>
      </c>
      <c r="CA113" s="173" t="str">
        <f t="shared" si="93"/>
        <v/>
      </c>
      <c r="CB113" s="173" t="str">
        <f t="shared" si="94"/>
        <v/>
      </c>
      <c r="CC113" s="173" t="str">
        <f t="shared" si="95"/>
        <v/>
      </c>
      <c r="CD113" s="173" t="str">
        <f t="shared" si="96"/>
        <v/>
      </c>
      <c r="CE113" s="176"/>
      <c r="CF113" s="12" t="str">
        <f t="shared" si="97"/>
        <v/>
      </c>
      <c r="CG113" s="175"/>
      <c r="DB113" s="172" t="str">
        <f t="shared" si="117"/>
        <v/>
      </c>
      <c r="DC113" s="172" t="str">
        <f t="shared" si="117"/>
        <v/>
      </c>
      <c r="DD113" s="172" t="str">
        <f t="shared" si="117"/>
        <v/>
      </c>
      <c r="DE113" s="172" t="str">
        <f t="shared" si="117"/>
        <v/>
      </c>
      <c r="DF113" s="172" t="str">
        <f t="shared" si="117"/>
        <v/>
      </c>
      <c r="DG113" s="172" t="str">
        <f t="shared" si="117"/>
        <v/>
      </c>
      <c r="DH113" s="172" t="str">
        <f t="shared" si="117"/>
        <v/>
      </c>
      <c r="DI113" s="172" t="str">
        <f t="shared" si="115"/>
        <v/>
      </c>
      <c r="DJ113" s="172" t="str">
        <f t="shared" si="115"/>
        <v/>
      </c>
      <c r="DK113" s="172" t="str">
        <f t="shared" si="115"/>
        <v/>
      </c>
      <c r="DL113" s="172" t="str">
        <f t="shared" si="115"/>
        <v/>
      </c>
      <c r="DM113" s="172" t="str">
        <f t="shared" si="115"/>
        <v/>
      </c>
      <c r="DN113" s="172" t="str">
        <f t="shared" si="115"/>
        <v/>
      </c>
      <c r="DO113" s="172" t="str">
        <f t="shared" si="113"/>
        <v/>
      </c>
      <c r="DP113" s="172" t="str">
        <f t="shared" si="113"/>
        <v/>
      </c>
      <c r="DQ113" s="172" t="str">
        <f t="shared" si="113"/>
        <v/>
      </c>
      <c r="DR113" s="172" t="str">
        <f t="shared" si="113"/>
        <v/>
      </c>
      <c r="DS113" s="172" t="str">
        <f t="shared" si="113"/>
        <v/>
      </c>
      <c r="DT113" s="173" t="str">
        <f t="shared" si="98"/>
        <v/>
      </c>
      <c r="DU113" s="173" t="str">
        <f t="shared" si="99"/>
        <v/>
      </c>
      <c r="DV113" s="173" t="str">
        <f t="shared" si="100"/>
        <v/>
      </c>
      <c r="DW113" s="173" t="str">
        <f t="shared" si="101"/>
        <v/>
      </c>
      <c r="DY113" s="12" t="str">
        <f t="shared" si="102"/>
        <v/>
      </c>
      <c r="DZ113" s="92"/>
      <c r="EA113" s="12" t="str">
        <f t="shared" si="103"/>
        <v/>
      </c>
    </row>
    <row r="114" spans="1:131" x14ac:dyDescent="0.2">
      <c r="A114" s="97">
        <v>95</v>
      </c>
      <c r="B114" s="120"/>
      <c r="C114" s="197"/>
      <c r="D114" s="119"/>
      <c r="E114" s="210"/>
      <c r="F114" s="119"/>
      <c r="G114" s="117"/>
      <c r="H114" s="118"/>
      <c r="I114" s="133">
        <f t="shared" si="77"/>
        <v>0</v>
      </c>
      <c r="J114" s="117"/>
      <c r="K114" s="133">
        <f t="shared" si="78"/>
        <v>0</v>
      </c>
      <c r="L114" s="117"/>
      <c r="M114" s="133">
        <f t="shared" si="79"/>
        <v>0</v>
      </c>
      <c r="N114" s="222"/>
      <c r="O114" s="133">
        <f t="shared" si="108"/>
        <v>0</v>
      </c>
      <c r="P114" s="222"/>
      <c r="Q114" s="133">
        <f t="shared" si="80"/>
        <v>0</v>
      </c>
      <c r="R114" s="117"/>
      <c r="S114" s="133">
        <f t="shared" si="81"/>
        <v>0</v>
      </c>
      <c r="T114" s="222"/>
      <c r="U114" s="133">
        <f t="shared" si="109"/>
        <v>0</v>
      </c>
      <c r="V114" s="222"/>
      <c r="W114" s="133">
        <f t="shared" si="82"/>
        <v>0</v>
      </c>
      <c r="X114" s="117"/>
      <c r="Y114" s="133">
        <f t="shared" si="83"/>
        <v>0</v>
      </c>
      <c r="Z114" s="222"/>
      <c r="AA114" s="117"/>
      <c r="AB114" s="226"/>
      <c r="AC114" s="36">
        <f t="shared" si="84"/>
        <v>0</v>
      </c>
      <c r="AD114" s="27">
        <f t="shared" si="85"/>
        <v>0</v>
      </c>
      <c r="AE114" s="101" t="str">
        <f t="shared" si="86"/>
        <v/>
      </c>
      <c r="AF114" s="25">
        <f t="shared" si="87"/>
        <v>0</v>
      </c>
      <c r="AG114" s="175"/>
      <c r="AH114" s="124">
        <f t="shared" si="110"/>
        <v>0</v>
      </c>
      <c r="AI114" s="72">
        <f t="shared" si="88"/>
        <v>0</v>
      </c>
      <c r="AJ114" s="170" t="str">
        <f t="shared" si="89"/>
        <v/>
      </c>
      <c r="AK114" s="170">
        <f t="shared" si="90"/>
        <v>0</v>
      </c>
      <c r="AL114" s="170">
        <f t="shared" si="91"/>
        <v>0</v>
      </c>
      <c r="AM114" s="171" t="str">
        <f t="shared" si="92"/>
        <v/>
      </c>
      <c r="AN114" s="123">
        <f t="shared" si="111"/>
        <v>0</v>
      </c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  <c r="AZ114" s="181"/>
      <c r="BA114" s="181"/>
      <c r="BB114" s="181"/>
      <c r="BC114" s="181"/>
      <c r="BD114" s="181"/>
      <c r="BE114" s="181"/>
      <c r="BF114" s="181"/>
      <c r="BG114" s="181"/>
      <c r="BH114" s="181"/>
      <c r="BI114" s="172" t="str">
        <f t="shared" si="116"/>
        <v/>
      </c>
      <c r="BJ114" s="172" t="str">
        <f t="shared" si="116"/>
        <v/>
      </c>
      <c r="BK114" s="172" t="str">
        <f t="shared" si="116"/>
        <v/>
      </c>
      <c r="BL114" s="172" t="str">
        <f t="shared" si="116"/>
        <v/>
      </c>
      <c r="BM114" s="172" t="str">
        <f t="shared" si="116"/>
        <v/>
      </c>
      <c r="BN114" s="172" t="str">
        <f t="shared" si="116"/>
        <v/>
      </c>
      <c r="BO114" s="172" t="str">
        <f t="shared" si="116"/>
        <v/>
      </c>
      <c r="BP114" s="172" t="str">
        <f t="shared" si="114"/>
        <v/>
      </c>
      <c r="BQ114" s="172" t="str">
        <f t="shared" si="114"/>
        <v/>
      </c>
      <c r="BR114" s="172" t="str">
        <f t="shared" si="114"/>
        <v/>
      </c>
      <c r="BS114" s="172" t="str">
        <f t="shared" si="114"/>
        <v/>
      </c>
      <c r="BT114" s="172" t="str">
        <f t="shared" si="114"/>
        <v/>
      </c>
      <c r="BU114" s="172" t="str">
        <f t="shared" si="114"/>
        <v/>
      </c>
      <c r="BV114" s="172" t="str">
        <f t="shared" si="112"/>
        <v/>
      </c>
      <c r="BW114" s="172" t="str">
        <f t="shared" si="112"/>
        <v/>
      </c>
      <c r="BX114" s="172" t="str">
        <f t="shared" si="112"/>
        <v/>
      </c>
      <c r="BY114" s="172" t="str">
        <f t="shared" si="112"/>
        <v/>
      </c>
      <c r="BZ114" s="172" t="str">
        <f t="shared" si="112"/>
        <v/>
      </c>
      <c r="CA114" s="173" t="str">
        <f t="shared" si="93"/>
        <v/>
      </c>
      <c r="CB114" s="173" t="str">
        <f t="shared" si="94"/>
        <v/>
      </c>
      <c r="CC114" s="173" t="str">
        <f t="shared" si="95"/>
        <v/>
      </c>
      <c r="CD114" s="173" t="str">
        <f t="shared" si="96"/>
        <v/>
      </c>
      <c r="CE114" s="176"/>
      <c r="CF114" s="12" t="str">
        <f t="shared" si="97"/>
        <v/>
      </c>
      <c r="CG114" s="175"/>
      <c r="DB114" s="172" t="str">
        <f t="shared" si="117"/>
        <v/>
      </c>
      <c r="DC114" s="172" t="str">
        <f t="shared" si="117"/>
        <v/>
      </c>
      <c r="DD114" s="172" t="str">
        <f t="shared" si="117"/>
        <v/>
      </c>
      <c r="DE114" s="172" t="str">
        <f t="shared" si="117"/>
        <v/>
      </c>
      <c r="DF114" s="172" t="str">
        <f t="shared" si="117"/>
        <v/>
      </c>
      <c r="DG114" s="172" t="str">
        <f t="shared" si="117"/>
        <v/>
      </c>
      <c r="DH114" s="172" t="str">
        <f t="shared" si="117"/>
        <v/>
      </c>
      <c r="DI114" s="172" t="str">
        <f t="shared" si="115"/>
        <v/>
      </c>
      <c r="DJ114" s="172" t="str">
        <f t="shared" si="115"/>
        <v/>
      </c>
      <c r="DK114" s="172" t="str">
        <f t="shared" si="115"/>
        <v/>
      </c>
      <c r="DL114" s="172" t="str">
        <f t="shared" si="115"/>
        <v/>
      </c>
      <c r="DM114" s="172" t="str">
        <f t="shared" si="115"/>
        <v/>
      </c>
      <c r="DN114" s="172" t="str">
        <f t="shared" si="115"/>
        <v/>
      </c>
      <c r="DO114" s="172" t="str">
        <f t="shared" si="113"/>
        <v/>
      </c>
      <c r="DP114" s="172" t="str">
        <f t="shared" si="113"/>
        <v/>
      </c>
      <c r="DQ114" s="172" t="str">
        <f t="shared" si="113"/>
        <v/>
      </c>
      <c r="DR114" s="172" t="str">
        <f t="shared" si="113"/>
        <v/>
      </c>
      <c r="DS114" s="172" t="str">
        <f t="shared" si="113"/>
        <v/>
      </c>
      <c r="DT114" s="173" t="str">
        <f t="shared" si="98"/>
        <v/>
      </c>
      <c r="DU114" s="173" t="str">
        <f t="shared" si="99"/>
        <v/>
      </c>
      <c r="DV114" s="173" t="str">
        <f t="shared" si="100"/>
        <v/>
      </c>
      <c r="DW114" s="173" t="str">
        <f t="shared" si="101"/>
        <v/>
      </c>
      <c r="DY114" s="12" t="str">
        <f t="shared" si="102"/>
        <v/>
      </c>
      <c r="DZ114" s="92"/>
      <c r="EA114" s="12" t="str">
        <f t="shared" si="103"/>
        <v/>
      </c>
    </row>
    <row r="115" spans="1:131" x14ac:dyDescent="0.2">
      <c r="A115" s="97">
        <v>96</v>
      </c>
      <c r="B115" s="120"/>
      <c r="C115" s="197"/>
      <c r="D115" s="119"/>
      <c r="E115" s="210"/>
      <c r="F115" s="119"/>
      <c r="G115" s="117"/>
      <c r="H115" s="118"/>
      <c r="I115" s="133">
        <f t="shared" si="77"/>
        <v>0</v>
      </c>
      <c r="J115" s="117"/>
      <c r="K115" s="133">
        <f t="shared" si="78"/>
        <v>0</v>
      </c>
      <c r="L115" s="127"/>
      <c r="M115" s="133">
        <f t="shared" si="79"/>
        <v>0</v>
      </c>
      <c r="N115" s="225"/>
      <c r="O115" s="133">
        <f t="shared" si="108"/>
        <v>0</v>
      </c>
      <c r="P115" s="225"/>
      <c r="Q115" s="133">
        <f t="shared" si="80"/>
        <v>0</v>
      </c>
      <c r="R115" s="117"/>
      <c r="S115" s="133">
        <f t="shared" si="81"/>
        <v>0</v>
      </c>
      <c r="T115" s="225"/>
      <c r="U115" s="133">
        <f t="shared" si="109"/>
        <v>0</v>
      </c>
      <c r="V115" s="225"/>
      <c r="W115" s="133">
        <f t="shared" si="82"/>
        <v>0</v>
      </c>
      <c r="X115" s="117"/>
      <c r="Y115" s="133">
        <f t="shared" si="83"/>
        <v>0</v>
      </c>
      <c r="Z115" s="222"/>
      <c r="AA115" s="117"/>
      <c r="AB115" s="226"/>
      <c r="AC115" s="36">
        <f t="shared" si="84"/>
        <v>0</v>
      </c>
      <c r="AD115" s="27">
        <f t="shared" si="85"/>
        <v>0</v>
      </c>
      <c r="AE115" s="101" t="str">
        <f t="shared" si="86"/>
        <v/>
      </c>
      <c r="AF115" s="25">
        <f t="shared" si="87"/>
        <v>0</v>
      </c>
      <c r="AG115" s="175"/>
      <c r="AH115" s="124">
        <f t="shared" si="110"/>
        <v>0</v>
      </c>
      <c r="AI115" s="72">
        <f t="shared" si="88"/>
        <v>0</v>
      </c>
      <c r="AJ115" s="170" t="str">
        <f t="shared" si="89"/>
        <v/>
      </c>
      <c r="AK115" s="170">
        <f t="shared" si="90"/>
        <v>0</v>
      </c>
      <c r="AL115" s="170">
        <f t="shared" si="91"/>
        <v>0</v>
      </c>
      <c r="AM115" s="171" t="str">
        <f t="shared" si="92"/>
        <v/>
      </c>
      <c r="AN115" s="123">
        <f t="shared" si="111"/>
        <v>0</v>
      </c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  <c r="BA115" s="181"/>
      <c r="BB115" s="181"/>
      <c r="BC115" s="181"/>
      <c r="BD115" s="181"/>
      <c r="BE115" s="181"/>
      <c r="BF115" s="181"/>
      <c r="BG115" s="181"/>
      <c r="BH115" s="181"/>
      <c r="BI115" s="172" t="str">
        <f t="shared" si="116"/>
        <v/>
      </c>
      <c r="BJ115" s="172" t="str">
        <f t="shared" si="116"/>
        <v/>
      </c>
      <c r="BK115" s="172" t="str">
        <f t="shared" si="116"/>
        <v/>
      </c>
      <c r="BL115" s="172" t="str">
        <f t="shared" si="116"/>
        <v/>
      </c>
      <c r="BM115" s="172" t="str">
        <f t="shared" si="116"/>
        <v/>
      </c>
      <c r="BN115" s="172" t="str">
        <f t="shared" si="116"/>
        <v/>
      </c>
      <c r="BO115" s="172" t="str">
        <f t="shared" si="116"/>
        <v/>
      </c>
      <c r="BP115" s="172" t="str">
        <f t="shared" si="114"/>
        <v/>
      </c>
      <c r="BQ115" s="172" t="str">
        <f t="shared" si="114"/>
        <v/>
      </c>
      <c r="BR115" s="172" t="str">
        <f t="shared" si="114"/>
        <v/>
      </c>
      <c r="BS115" s="172" t="str">
        <f t="shared" si="114"/>
        <v/>
      </c>
      <c r="BT115" s="172" t="str">
        <f t="shared" si="114"/>
        <v/>
      </c>
      <c r="BU115" s="172" t="str">
        <f t="shared" si="114"/>
        <v/>
      </c>
      <c r="BV115" s="172" t="str">
        <f t="shared" si="112"/>
        <v/>
      </c>
      <c r="BW115" s="172" t="str">
        <f t="shared" si="112"/>
        <v/>
      </c>
      <c r="BX115" s="172" t="str">
        <f t="shared" si="112"/>
        <v/>
      </c>
      <c r="BY115" s="172" t="str">
        <f t="shared" si="112"/>
        <v/>
      </c>
      <c r="BZ115" s="172" t="str">
        <f t="shared" si="112"/>
        <v/>
      </c>
      <c r="CA115" s="173" t="str">
        <f t="shared" si="93"/>
        <v/>
      </c>
      <c r="CB115" s="173" t="str">
        <f t="shared" si="94"/>
        <v/>
      </c>
      <c r="CC115" s="173" t="str">
        <f t="shared" si="95"/>
        <v/>
      </c>
      <c r="CD115" s="173" t="str">
        <f t="shared" si="96"/>
        <v/>
      </c>
      <c r="CE115" s="176"/>
      <c r="CF115" s="12" t="str">
        <f t="shared" si="97"/>
        <v/>
      </c>
      <c r="CG115" s="175"/>
      <c r="DB115" s="172" t="str">
        <f t="shared" si="117"/>
        <v/>
      </c>
      <c r="DC115" s="172" t="str">
        <f t="shared" si="117"/>
        <v/>
      </c>
      <c r="DD115" s="172" t="str">
        <f t="shared" si="117"/>
        <v/>
      </c>
      <c r="DE115" s="172" t="str">
        <f t="shared" si="117"/>
        <v/>
      </c>
      <c r="DF115" s="172" t="str">
        <f t="shared" si="117"/>
        <v/>
      </c>
      <c r="DG115" s="172" t="str">
        <f t="shared" si="117"/>
        <v/>
      </c>
      <c r="DH115" s="172" t="str">
        <f t="shared" si="117"/>
        <v/>
      </c>
      <c r="DI115" s="172" t="str">
        <f t="shared" si="115"/>
        <v/>
      </c>
      <c r="DJ115" s="172" t="str">
        <f t="shared" si="115"/>
        <v/>
      </c>
      <c r="DK115" s="172" t="str">
        <f t="shared" si="115"/>
        <v/>
      </c>
      <c r="DL115" s="172" t="str">
        <f t="shared" si="115"/>
        <v/>
      </c>
      <c r="DM115" s="172" t="str">
        <f t="shared" si="115"/>
        <v/>
      </c>
      <c r="DN115" s="172" t="str">
        <f t="shared" si="115"/>
        <v/>
      </c>
      <c r="DO115" s="172" t="str">
        <f t="shared" si="113"/>
        <v/>
      </c>
      <c r="DP115" s="172" t="str">
        <f t="shared" si="113"/>
        <v/>
      </c>
      <c r="DQ115" s="172" t="str">
        <f t="shared" si="113"/>
        <v/>
      </c>
      <c r="DR115" s="172" t="str">
        <f t="shared" si="113"/>
        <v/>
      </c>
      <c r="DS115" s="172" t="str">
        <f t="shared" si="113"/>
        <v/>
      </c>
      <c r="DT115" s="173" t="str">
        <f t="shared" si="98"/>
        <v/>
      </c>
      <c r="DU115" s="173" t="str">
        <f t="shared" si="99"/>
        <v/>
      </c>
      <c r="DV115" s="173" t="str">
        <f t="shared" si="100"/>
        <v/>
      </c>
      <c r="DW115" s="173" t="str">
        <f t="shared" si="101"/>
        <v/>
      </c>
      <c r="DY115" s="12" t="str">
        <f t="shared" si="102"/>
        <v/>
      </c>
      <c r="DZ115" s="92"/>
      <c r="EA115" s="12" t="str">
        <f t="shared" si="103"/>
        <v/>
      </c>
    </row>
    <row r="116" spans="1:131" x14ac:dyDescent="0.2">
      <c r="A116" s="97">
        <v>97</v>
      </c>
      <c r="B116" s="120"/>
      <c r="C116" s="197"/>
      <c r="D116" s="119"/>
      <c r="E116" s="210"/>
      <c r="F116" s="119"/>
      <c r="G116" s="117"/>
      <c r="H116" s="118"/>
      <c r="I116" s="133">
        <f t="shared" si="77"/>
        <v>0</v>
      </c>
      <c r="J116" s="117"/>
      <c r="K116" s="133">
        <f t="shared" si="78"/>
        <v>0</v>
      </c>
      <c r="L116" s="117"/>
      <c r="M116" s="133">
        <f t="shared" si="79"/>
        <v>0</v>
      </c>
      <c r="N116" s="222"/>
      <c r="O116" s="133">
        <f t="shared" si="108"/>
        <v>0</v>
      </c>
      <c r="P116" s="222"/>
      <c r="Q116" s="133">
        <f t="shared" si="80"/>
        <v>0</v>
      </c>
      <c r="R116" s="117"/>
      <c r="S116" s="133">
        <f t="shared" si="81"/>
        <v>0</v>
      </c>
      <c r="T116" s="222"/>
      <c r="U116" s="133">
        <f t="shared" si="109"/>
        <v>0</v>
      </c>
      <c r="V116" s="222"/>
      <c r="W116" s="133">
        <f t="shared" si="82"/>
        <v>0</v>
      </c>
      <c r="X116" s="117"/>
      <c r="Y116" s="133">
        <f t="shared" si="83"/>
        <v>0</v>
      </c>
      <c r="Z116" s="222"/>
      <c r="AA116" s="117"/>
      <c r="AB116" s="226"/>
      <c r="AC116" s="36">
        <f t="shared" si="84"/>
        <v>0</v>
      </c>
      <c r="AD116" s="27">
        <f t="shared" si="85"/>
        <v>0</v>
      </c>
      <c r="AE116" s="101" t="str">
        <f t="shared" si="86"/>
        <v/>
      </c>
      <c r="AF116" s="25">
        <f t="shared" si="87"/>
        <v>0</v>
      </c>
      <c r="AG116" s="175"/>
      <c r="AH116" s="124">
        <f t="shared" si="110"/>
        <v>0</v>
      </c>
      <c r="AI116" s="72">
        <f t="shared" si="88"/>
        <v>0</v>
      </c>
      <c r="AJ116" s="170" t="str">
        <f t="shared" si="89"/>
        <v/>
      </c>
      <c r="AK116" s="170">
        <f t="shared" si="90"/>
        <v>0</v>
      </c>
      <c r="AL116" s="170">
        <f t="shared" si="91"/>
        <v>0</v>
      </c>
      <c r="AM116" s="171" t="str">
        <f t="shared" si="92"/>
        <v/>
      </c>
      <c r="AN116" s="123">
        <f t="shared" si="111"/>
        <v>0</v>
      </c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  <c r="BA116" s="181"/>
      <c r="BB116" s="181"/>
      <c r="BC116" s="181"/>
      <c r="BD116" s="181"/>
      <c r="BE116" s="181"/>
      <c r="BF116" s="181"/>
      <c r="BG116" s="181"/>
      <c r="BH116" s="181"/>
      <c r="BI116" s="172" t="str">
        <f t="shared" si="116"/>
        <v/>
      </c>
      <c r="BJ116" s="172" t="str">
        <f t="shared" si="116"/>
        <v/>
      </c>
      <c r="BK116" s="172" t="str">
        <f t="shared" si="116"/>
        <v/>
      </c>
      <c r="BL116" s="172" t="str">
        <f t="shared" si="116"/>
        <v/>
      </c>
      <c r="BM116" s="172" t="str">
        <f t="shared" si="116"/>
        <v/>
      </c>
      <c r="BN116" s="172" t="str">
        <f t="shared" si="116"/>
        <v/>
      </c>
      <c r="BO116" s="172" t="str">
        <f t="shared" si="116"/>
        <v/>
      </c>
      <c r="BP116" s="172" t="str">
        <f t="shared" si="114"/>
        <v/>
      </c>
      <c r="BQ116" s="172" t="str">
        <f t="shared" si="114"/>
        <v/>
      </c>
      <c r="BR116" s="172" t="str">
        <f t="shared" si="114"/>
        <v/>
      </c>
      <c r="BS116" s="172" t="str">
        <f t="shared" si="114"/>
        <v/>
      </c>
      <c r="BT116" s="172" t="str">
        <f t="shared" si="114"/>
        <v/>
      </c>
      <c r="BU116" s="172" t="str">
        <f t="shared" si="114"/>
        <v/>
      </c>
      <c r="BV116" s="172" t="str">
        <f t="shared" si="112"/>
        <v/>
      </c>
      <c r="BW116" s="172" t="str">
        <f t="shared" si="112"/>
        <v/>
      </c>
      <c r="BX116" s="172" t="str">
        <f t="shared" si="112"/>
        <v/>
      </c>
      <c r="BY116" s="172" t="str">
        <f t="shared" si="112"/>
        <v/>
      </c>
      <c r="BZ116" s="172" t="str">
        <f t="shared" si="112"/>
        <v/>
      </c>
      <c r="CA116" s="173" t="str">
        <f t="shared" si="93"/>
        <v/>
      </c>
      <c r="CB116" s="173" t="str">
        <f t="shared" si="94"/>
        <v/>
      </c>
      <c r="CC116" s="173" t="str">
        <f t="shared" si="95"/>
        <v/>
      </c>
      <c r="CD116" s="173" t="str">
        <f t="shared" si="96"/>
        <v/>
      </c>
      <c r="CE116" s="176"/>
      <c r="CF116" s="12" t="str">
        <f t="shared" si="97"/>
        <v/>
      </c>
      <c r="CG116" s="175"/>
      <c r="DB116" s="172" t="str">
        <f t="shared" si="117"/>
        <v/>
      </c>
      <c r="DC116" s="172" t="str">
        <f t="shared" si="117"/>
        <v/>
      </c>
      <c r="DD116" s="172" t="str">
        <f t="shared" si="117"/>
        <v/>
      </c>
      <c r="DE116" s="172" t="str">
        <f t="shared" si="117"/>
        <v/>
      </c>
      <c r="DF116" s="172" t="str">
        <f t="shared" si="117"/>
        <v/>
      </c>
      <c r="DG116" s="172" t="str">
        <f t="shared" si="117"/>
        <v/>
      </c>
      <c r="DH116" s="172" t="str">
        <f t="shared" si="117"/>
        <v/>
      </c>
      <c r="DI116" s="172" t="str">
        <f t="shared" si="115"/>
        <v/>
      </c>
      <c r="DJ116" s="172" t="str">
        <f t="shared" si="115"/>
        <v/>
      </c>
      <c r="DK116" s="172" t="str">
        <f t="shared" si="115"/>
        <v/>
      </c>
      <c r="DL116" s="172" t="str">
        <f t="shared" si="115"/>
        <v/>
      </c>
      <c r="DM116" s="172" t="str">
        <f t="shared" si="115"/>
        <v/>
      </c>
      <c r="DN116" s="172" t="str">
        <f t="shared" si="115"/>
        <v/>
      </c>
      <c r="DO116" s="172" t="str">
        <f t="shared" si="113"/>
        <v/>
      </c>
      <c r="DP116" s="172" t="str">
        <f t="shared" si="113"/>
        <v/>
      </c>
      <c r="DQ116" s="172" t="str">
        <f t="shared" si="113"/>
        <v/>
      </c>
      <c r="DR116" s="172" t="str">
        <f t="shared" si="113"/>
        <v/>
      </c>
      <c r="DS116" s="172" t="str">
        <f t="shared" si="113"/>
        <v/>
      </c>
      <c r="DT116" s="173" t="str">
        <f t="shared" si="98"/>
        <v/>
      </c>
      <c r="DU116" s="173" t="str">
        <f t="shared" si="99"/>
        <v/>
      </c>
      <c r="DV116" s="173" t="str">
        <f t="shared" si="100"/>
        <v/>
      </c>
      <c r="DW116" s="173" t="str">
        <f t="shared" si="101"/>
        <v/>
      </c>
      <c r="DY116" s="12" t="str">
        <f t="shared" si="102"/>
        <v/>
      </c>
      <c r="DZ116" s="92"/>
      <c r="EA116" s="12" t="str">
        <f t="shared" si="103"/>
        <v/>
      </c>
    </row>
    <row r="117" spans="1:131" x14ac:dyDescent="0.2">
      <c r="A117" s="97">
        <v>98</v>
      </c>
      <c r="B117" s="120"/>
      <c r="C117" s="197"/>
      <c r="D117" s="119"/>
      <c r="E117" s="210"/>
      <c r="F117" s="119"/>
      <c r="G117" s="117"/>
      <c r="H117" s="118"/>
      <c r="I117" s="133">
        <f t="shared" si="77"/>
        <v>0</v>
      </c>
      <c r="J117" s="117"/>
      <c r="K117" s="133">
        <f t="shared" si="78"/>
        <v>0</v>
      </c>
      <c r="L117" s="117"/>
      <c r="M117" s="133">
        <f t="shared" si="79"/>
        <v>0</v>
      </c>
      <c r="N117" s="222"/>
      <c r="O117" s="133">
        <f t="shared" si="108"/>
        <v>0</v>
      </c>
      <c r="P117" s="222"/>
      <c r="Q117" s="133">
        <f t="shared" si="80"/>
        <v>0</v>
      </c>
      <c r="R117" s="117"/>
      <c r="S117" s="133">
        <f t="shared" si="81"/>
        <v>0</v>
      </c>
      <c r="T117" s="222"/>
      <c r="U117" s="133">
        <f t="shared" si="109"/>
        <v>0</v>
      </c>
      <c r="V117" s="222"/>
      <c r="W117" s="133">
        <f t="shared" si="82"/>
        <v>0</v>
      </c>
      <c r="X117" s="117"/>
      <c r="Y117" s="133">
        <f t="shared" si="83"/>
        <v>0</v>
      </c>
      <c r="Z117" s="222"/>
      <c r="AA117" s="117"/>
      <c r="AB117" s="226"/>
      <c r="AC117" s="36">
        <f t="shared" si="84"/>
        <v>0</v>
      </c>
      <c r="AD117" s="27">
        <f t="shared" si="85"/>
        <v>0</v>
      </c>
      <c r="AE117" s="101" t="str">
        <f t="shared" si="86"/>
        <v/>
      </c>
      <c r="AF117" s="25">
        <f t="shared" si="87"/>
        <v>0</v>
      </c>
      <c r="AG117" s="175"/>
      <c r="AH117" s="124">
        <f t="shared" si="110"/>
        <v>0</v>
      </c>
      <c r="AI117" s="72">
        <f t="shared" si="88"/>
        <v>0</v>
      </c>
      <c r="AJ117" s="170" t="str">
        <f t="shared" si="89"/>
        <v/>
      </c>
      <c r="AK117" s="170">
        <f t="shared" si="90"/>
        <v>0</v>
      </c>
      <c r="AL117" s="170">
        <f t="shared" si="91"/>
        <v>0</v>
      </c>
      <c r="AM117" s="171" t="str">
        <f t="shared" si="92"/>
        <v/>
      </c>
      <c r="AN117" s="123">
        <f t="shared" si="111"/>
        <v>0</v>
      </c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  <c r="BA117" s="181"/>
      <c r="BB117" s="181"/>
      <c r="BC117" s="181"/>
      <c r="BD117" s="181"/>
      <c r="BE117" s="181"/>
      <c r="BF117" s="181"/>
      <c r="BG117" s="181"/>
      <c r="BH117" s="181"/>
      <c r="BI117" s="172" t="str">
        <f t="shared" si="116"/>
        <v/>
      </c>
      <c r="BJ117" s="172" t="str">
        <f t="shared" si="116"/>
        <v/>
      </c>
      <c r="BK117" s="172" t="str">
        <f t="shared" si="116"/>
        <v/>
      </c>
      <c r="BL117" s="172" t="str">
        <f t="shared" si="116"/>
        <v/>
      </c>
      <c r="BM117" s="172" t="str">
        <f t="shared" si="116"/>
        <v/>
      </c>
      <c r="BN117" s="172" t="str">
        <f t="shared" si="116"/>
        <v/>
      </c>
      <c r="BO117" s="172" t="str">
        <f t="shared" si="116"/>
        <v/>
      </c>
      <c r="BP117" s="172" t="str">
        <f t="shared" si="114"/>
        <v/>
      </c>
      <c r="BQ117" s="172" t="str">
        <f t="shared" si="114"/>
        <v/>
      </c>
      <c r="BR117" s="172" t="str">
        <f t="shared" si="114"/>
        <v/>
      </c>
      <c r="BS117" s="172" t="str">
        <f t="shared" si="114"/>
        <v/>
      </c>
      <c r="BT117" s="172" t="str">
        <f t="shared" si="114"/>
        <v/>
      </c>
      <c r="BU117" s="172" t="str">
        <f t="shared" si="114"/>
        <v/>
      </c>
      <c r="BV117" s="172" t="str">
        <f t="shared" si="112"/>
        <v/>
      </c>
      <c r="BW117" s="172" t="str">
        <f t="shared" si="112"/>
        <v/>
      </c>
      <c r="BX117" s="172" t="str">
        <f t="shared" si="112"/>
        <v/>
      </c>
      <c r="BY117" s="172" t="str">
        <f t="shared" si="112"/>
        <v/>
      </c>
      <c r="BZ117" s="172" t="str">
        <f t="shared" si="112"/>
        <v/>
      </c>
      <c r="CA117" s="173" t="str">
        <f t="shared" si="93"/>
        <v/>
      </c>
      <c r="CB117" s="173" t="str">
        <f t="shared" si="94"/>
        <v/>
      </c>
      <c r="CC117" s="173" t="str">
        <f t="shared" si="95"/>
        <v/>
      </c>
      <c r="CD117" s="173" t="str">
        <f t="shared" si="96"/>
        <v/>
      </c>
      <c r="CE117" s="176"/>
      <c r="CF117" s="12" t="str">
        <f t="shared" si="97"/>
        <v/>
      </c>
      <c r="CG117" s="175"/>
      <c r="DB117" s="172" t="str">
        <f t="shared" si="117"/>
        <v/>
      </c>
      <c r="DC117" s="172" t="str">
        <f t="shared" si="117"/>
        <v/>
      </c>
      <c r="DD117" s="172" t="str">
        <f t="shared" si="117"/>
        <v/>
      </c>
      <c r="DE117" s="172" t="str">
        <f t="shared" si="117"/>
        <v/>
      </c>
      <c r="DF117" s="172" t="str">
        <f t="shared" si="117"/>
        <v/>
      </c>
      <c r="DG117" s="172" t="str">
        <f t="shared" si="117"/>
        <v/>
      </c>
      <c r="DH117" s="172" t="str">
        <f t="shared" si="117"/>
        <v/>
      </c>
      <c r="DI117" s="172" t="str">
        <f t="shared" si="115"/>
        <v/>
      </c>
      <c r="DJ117" s="172" t="str">
        <f t="shared" si="115"/>
        <v/>
      </c>
      <c r="DK117" s="172" t="str">
        <f t="shared" si="115"/>
        <v/>
      </c>
      <c r="DL117" s="172" t="str">
        <f t="shared" si="115"/>
        <v/>
      </c>
      <c r="DM117" s="172" t="str">
        <f t="shared" si="115"/>
        <v/>
      </c>
      <c r="DN117" s="172" t="str">
        <f t="shared" si="115"/>
        <v/>
      </c>
      <c r="DO117" s="172" t="str">
        <f t="shared" si="113"/>
        <v/>
      </c>
      <c r="DP117" s="172" t="str">
        <f t="shared" si="113"/>
        <v/>
      </c>
      <c r="DQ117" s="172" t="str">
        <f t="shared" si="113"/>
        <v/>
      </c>
      <c r="DR117" s="172" t="str">
        <f t="shared" si="113"/>
        <v/>
      </c>
      <c r="DS117" s="172" t="str">
        <f t="shared" si="113"/>
        <v/>
      </c>
      <c r="DT117" s="173" t="str">
        <f t="shared" si="98"/>
        <v/>
      </c>
      <c r="DU117" s="173" t="str">
        <f t="shared" si="99"/>
        <v/>
      </c>
      <c r="DV117" s="173" t="str">
        <f t="shared" si="100"/>
        <v/>
      </c>
      <c r="DW117" s="173" t="str">
        <f t="shared" si="101"/>
        <v/>
      </c>
      <c r="DY117" s="12" t="str">
        <f t="shared" si="102"/>
        <v/>
      </c>
      <c r="DZ117" s="92"/>
      <c r="EA117" s="12" t="str">
        <f t="shared" si="103"/>
        <v/>
      </c>
    </row>
    <row r="118" spans="1:131" x14ac:dyDescent="0.2">
      <c r="A118" s="97">
        <v>99</v>
      </c>
      <c r="B118" s="120"/>
      <c r="C118" s="197"/>
      <c r="D118" s="119"/>
      <c r="E118" s="212"/>
      <c r="F118" s="119"/>
      <c r="G118" s="117"/>
      <c r="H118" s="118"/>
      <c r="I118" s="133">
        <f t="shared" si="77"/>
        <v>0</v>
      </c>
      <c r="J118" s="117"/>
      <c r="K118" s="133">
        <f t="shared" si="78"/>
        <v>0</v>
      </c>
      <c r="L118" s="117"/>
      <c r="M118" s="133">
        <f t="shared" si="79"/>
        <v>0</v>
      </c>
      <c r="N118" s="222"/>
      <c r="O118" s="133">
        <f t="shared" si="108"/>
        <v>0</v>
      </c>
      <c r="P118" s="222"/>
      <c r="Q118" s="133">
        <f t="shared" si="80"/>
        <v>0</v>
      </c>
      <c r="R118" s="117"/>
      <c r="S118" s="133">
        <f t="shared" si="81"/>
        <v>0</v>
      </c>
      <c r="T118" s="222"/>
      <c r="U118" s="133">
        <f t="shared" si="109"/>
        <v>0</v>
      </c>
      <c r="V118" s="222"/>
      <c r="W118" s="133">
        <f t="shared" si="82"/>
        <v>0</v>
      </c>
      <c r="X118" s="117"/>
      <c r="Y118" s="133">
        <f t="shared" si="83"/>
        <v>0</v>
      </c>
      <c r="Z118" s="222"/>
      <c r="AA118" s="117"/>
      <c r="AB118" s="226"/>
      <c r="AC118" s="36">
        <f t="shared" si="84"/>
        <v>0</v>
      </c>
      <c r="AD118" s="27">
        <f t="shared" si="85"/>
        <v>0</v>
      </c>
      <c r="AE118" s="101" t="str">
        <f t="shared" si="86"/>
        <v/>
      </c>
      <c r="AF118" s="25">
        <f t="shared" si="87"/>
        <v>0</v>
      </c>
      <c r="AG118" s="175"/>
      <c r="AH118" s="124">
        <f t="shared" si="110"/>
        <v>0</v>
      </c>
      <c r="AI118" s="72">
        <f t="shared" si="88"/>
        <v>0</v>
      </c>
      <c r="AJ118" s="170" t="str">
        <f t="shared" si="89"/>
        <v/>
      </c>
      <c r="AK118" s="170">
        <f t="shared" si="90"/>
        <v>0</v>
      </c>
      <c r="AL118" s="170">
        <f t="shared" si="91"/>
        <v>0</v>
      </c>
      <c r="AM118" s="171" t="str">
        <f t="shared" si="92"/>
        <v/>
      </c>
      <c r="AN118" s="123">
        <f t="shared" si="111"/>
        <v>0</v>
      </c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  <c r="BA118" s="181"/>
      <c r="BB118" s="181"/>
      <c r="BC118" s="181"/>
      <c r="BD118" s="181"/>
      <c r="BE118" s="181"/>
      <c r="BF118" s="181"/>
      <c r="BG118" s="181"/>
      <c r="BH118" s="181"/>
      <c r="BI118" s="172" t="str">
        <f t="shared" si="116"/>
        <v/>
      </c>
      <c r="BJ118" s="172" t="str">
        <f t="shared" si="116"/>
        <v/>
      </c>
      <c r="BK118" s="172" t="str">
        <f t="shared" si="116"/>
        <v/>
      </c>
      <c r="BL118" s="172" t="str">
        <f t="shared" si="116"/>
        <v/>
      </c>
      <c r="BM118" s="172" t="str">
        <f t="shared" si="116"/>
        <v/>
      </c>
      <c r="BN118" s="172" t="str">
        <f t="shared" si="116"/>
        <v/>
      </c>
      <c r="BO118" s="172" t="str">
        <f t="shared" si="116"/>
        <v/>
      </c>
      <c r="BP118" s="172" t="str">
        <f t="shared" si="114"/>
        <v/>
      </c>
      <c r="BQ118" s="172" t="str">
        <f t="shared" si="114"/>
        <v/>
      </c>
      <c r="BR118" s="172" t="str">
        <f t="shared" si="114"/>
        <v/>
      </c>
      <c r="BS118" s="172" t="str">
        <f t="shared" si="114"/>
        <v/>
      </c>
      <c r="BT118" s="172" t="str">
        <f t="shared" si="114"/>
        <v/>
      </c>
      <c r="BU118" s="172" t="str">
        <f t="shared" si="114"/>
        <v/>
      </c>
      <c r="BV118" s="172" t="str">
        <f t="shared" si="112"/>
        <v/>
      </c>
      <c r="BW118" s="172" t="str">
        <f t="shared" si="112"/>
        <v/>
      </c>
      <c r="BX118" s="172" t="str">
        <f t="shared" si="112"/>
        <v/>
      </c>
      <c r="BY118" s="172" t="str">
        <f t="shared" si="112"/>
        <v/>
      </c>
      <c r="BZ118" s="172" t="str">
        <f t="shared" si="112"/>
        <v/>
      </c>
      <c r="CA118" s="173" t="str">
        <f t="shared" si="93"/>
        <v/>
      </c>
      <c r="CB118" s="173" t="str">
        <f t="shared" si="94"/>
        <v/>
      </c>
      <c r="CC118" s="173" t="str">
        <f t="shared" si="95"/>
        <v/>
      </c>
      <c r="CD118" s="173" t="str">
        <f t="shared" si="96"/>
        <v/>
      </c>
      <c r="CE118" s="176"/>
      <c r="CF118" s="12" t="str">
        <f t="shared" si="97"/>
        <v/>
      </c>
      <c r="CG118" s="175"/>
      <c r="DB118" s="172" t="str">
        <f t="shared" si="117"/>
        <v/>
      </c>
      <c r="DC118" s="172" t="str">
        <f t="shared" si="117"/>
        <v/>
      </c>
      <c r="DD118" s="172" t="str">
        <f t="shared" si="117"/>
        <v/>
      </c>
      <c r="DE118" s="172" t="str">
        <f t="shared" si="117"/>
        <v/>
      </c>
      <c r="DF118" s="172" t="str">
        <f t="shared" si="117"/>
        <v/>
      </c>
      <c r="DG118" s="172" t="str">
        <f t="shared" si="117"/>
        <v/>
      </c>
      <c r="DH118" s="172" t="str">
        <f t="shared" si="117"/>
        <v/>
      </c>
      <c r="DI118" s="172" t="str">
        <f t="shared" si="115"/>
        <v/>
      </c>
      <c r="DJ118" s="172" t="str">
        <f t="shared" si="115"/>
        <v/>
      </c>
      <c r="DK118" s="172" t="str">
        <f t="shared" si="115"/>
        <v/>
      </c>
      <c r="DL118" s="172" t="str">
        <f t="shared" si="115"/>
        <v/>
      </c>
      <c r="DM118" s="172" t="str">
        <f t="shared" si="115"/>
        <v/>
      </c>
      <c r="DN118" s="172" t="str">
        <f t="shared" si="115"/>
        <v/>
      </c>
      <c r="DO118" s="172" t="str">
        <f t="shared" si="113"/>
        <v/>
      </c>
      <c r="DP118" s="172" t="str">
        <f t="shared" si="113"/>
        <v/>
      </c>
      <c r="DQ118" s="172" t="str">
        <f t="shared" si="113"/>
        <v/>
      </c>
      <c r="DR118" s="172" t="str">
        <f t="shared" si="113"/>
        <v/>
      </c>
      <c r="DS118" s="172" t="str">
        <f t="shared" si="113"/>
        <v/>
      </c>
      <c r="DT118" s="173" t="str">
        <f t="shared" si="98"/>
        <v/>
      </c>
      <c r="DU118" s="173" t="str">
        <f t="shared" si="99"/>
        <v/>
      </c>
      <c r="DV118" s="173" t="str">
        <f t="shared" si="100"/>
        <v/>
      </c>
      <c r="DW118" s="173" t="str">
        <f t="shared" si="101"/>
        <v/>
      </c>
      <c r="DY118" s="12" t="str">
        <f t="shared" si="102"/>
        <v/>
      </c>
      <c r="DZ118" s="92"/>
      <c r="EA118" s="12" t="str">
        <f t="shared" si="103"/>
        <v/>
      </c>
    </row>
    <row r="119" spans="1:131" x14ac:dyDescent="0.2">
      <c r="A119" s="97">
        <v>100</v>
      </c>
      <c r="B119" s="120"/>
      <c r="C119" s="197"/>
      <c r="D119" s="119"/>
      <c r="E119" s="210"/>
      <c r="F119" s="119"/>
      <c r="G119" s="117"/>
      <c r="H119" s="118"/>
      <c r="I119" s="133">
        <f t="shared" si="77"/>
        <v>0</v>
      </c>
      <c r="J119" s="117"/>
      <c r="K119" s="133">
        <f t="shared" si="78"/>
        <v>0</v>
      </c>
      <c r="L119" s="127"/>
      <c r="M119" s="133">
        <f t="shared" si="79"/>
        <v>0</v>
      </c>
      <c r="N119" s="126"/>
      <c r="O119" s="133">
        <f t="shared" si="108"/>
        <v>0</v>
      </c>
      <c r="P119" s="126"/>
      <c r="Q119" s="133">
        <f t="shared" si="80"/>
        <v>0</v>
      </c>
      <c r="R119" s="117"/>
      <c r="S119" s="133">
        <f t="shared" si="81"/>
        <v>0</v>
      </c>
      <c r="T119" s="126"/>
      <c r="U119" s="133">
        <f t="shared" si="109"/>
        <v>0</v>
      </c>
      <c r="V119" s="126"/>
      <c r="W119" s="133">
        <f t="shared" si="82"/>
        <v>0</v>
      </c>
      <c r="X119" s="117"/>
      <c r="Y119" s="133">
        <f t="shared" si="83"/>
        <v>0</v>
      </c>
      <c r="Z119" s="119"/>
      <c r="AA119" s="119"/>
      <c r="AB119" s="226"/>
      <c r="AC119" s="36">
        <f t="shared" si="84"/>
        <v>0</v>
      </c>
      <c r="AD119" s="27">
        <f t="shared" si="85"/>
        <v>0</v>
      </c>
      <c r="AE119" s="101" t="str">
        <f t="shared" si="86"/>
        <v/>
      </c>
      <c r="AF119" s="25">
        <f t="shared" si="87"/>
        <v>0</v>
      </c>
      <c r="AG119" s="175"/>
      <c r="AH119" s="124">
        <f t="shared" si="110"/>
        <v>0</v>
      </c>
      <c r="AI119" s="72">
        <f t="shared" si="88"/>
        <v>0</v>
      </c>
      <c r="AJ119" s="170" t="str">
        <f t="shared" si="89"/>
        <v/>
      </c>
      <c r="AK119" s="170">
        <f t="shared" si="90"/>
        <v>0</v>
      </c>
      <c r="AL119" s="170">
        <f t="shared" si="91"/>
        <v>0</v>
      </c>
      <c r="AM119" s="171" t="str">
        <f t="shared" si="92"/>
        <v/>
      </c>
      <c r="AN119" s="123">
        <f t="shared" si="111"/>
        <v>0</v>
      </c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  <c r="AZ119" s="181"/>
      <c r="BA119" s="181"/>
      <c r="BB119" s="181"/>
      <c r="BC119" s="181"/>
      <c r="BD119" s="181"/>
      <c r="BE119" s="181"/>
      <c r="BF119" s="181"/>
      <c r="BG119" s="181"/>
      <c r="BH119" s="181"/>
      <c r="BI119" s="172" t="str">
        <f t="shared" si="116"/>
        <v/>
      </c>
      <c r="BJ119" s="172" t="str">
        <f t="shared" si="116"/>
        <v/>
      </c>
      <c r="BK119" s="172" t="str">
        <f t="shared" si="116"/>
        <v/>
      </c>
      <c r="BL119" s="172" t="str">
        <f t="shared" si="116"/>
        <v/>
      </c>
      <c r="BM119" s="172" t="str">
        <f t="shared" si="116"/>
        <v/>
      </c>
      <c r="BN119" s="172" t="str">
        <f t="shared" si="116"/>
        <v/>
      </c>
      <c r="BO119" s="172" t="str">
        <f t="shared" si="116"/>
        <v/>
      </c>
      <c r="BP119" s="172" t="str">
        <f t="shared" si="114"/>
        <v/>
      </c>
      <c r="BQ119" s="172" t="str">
        <f t="shared" si="114"/>
        <v/>
      </c>
      <c r="BR119" s="172" t="str">
        <f t="shared" si="114"/>
        <v/>
      </c>
      <c r="BS119" s="172" t="str">
        <f t="shared" si="114"/>
        <v/>
      </c>
      <c r="BT119" s="172" t="str">
        <f t="shared" si="114"/>
        <v/>
      </c>
      <c r="BU119" s="172" t="str">
        <f t="shared" si="114"/>
        <v/>
      </c>
      <c r="BV119" s="172" t="str">
        <f t="shared" si="112"/>
        <v/>
      </c>
      <c r="BW119" s="172" t="str">
        <f t="shared" si="112"/>
        <v/>
      </c>
      <c r="BX119" s="172" t="str">
        <f t="shared" si="112"/>
        <v/>
      </c>
      <c r="BY119" s="172" t="str">
        <f t="shared" si="112"/>
        <v/>
      </c>
      <c r="BZ119" s="172" t="str">
        <f t="shared" si="112"/>
        <v/>
      </c>
      <c r="CA119" s="173" t="str">
        <f t="shared" si="93"/>
        <v/>
      </c>
      <c r="CB119" s="173" t="str">
        <f t="shared" si="94"/>
        <v/>
      </c>
      <c r="CC119" s="173" t="str">
        <f t="shared" si="95"/>
        <v/>
      </c>
      <c r="CD119" s="173" t="str">
        <f t="shared" si="96"/>
        <v/>
      </c>
      <c r="CE119" s="176"/>
      <c r="CF119" s="12" t="str">
        <f t="shared" si="97"/>
        <v/>
      </c>
      <c r="CG119" s="175"/>
      <c r="DB119" s="172" t="str">
        <f t="shared" si="117"/>
        <v/>
      </c>
      <c r="DC119" s="172" t="str">
        <f t="shared" si="117"/>
        <v/>
      </c>
      <c r="DD119" s="172" t="str">
        <f t="shared" si="117"/>
        <v/>
      </c>
      <c r="DE119" s="172" t="str">
        <f t="shared" si="117"/>
        <v/>
      </c>
      <c r="DF119" s="172" t="str">
        <f t="shared" si="117"/>
        <v/>
      </c>
      <c r="DG119" s="172" t="str">
        <f t="shared" si="117"/>
        <v/>
      </c>
      <c r="DH119" s="172" t="str">
        <f t="shared" si="117"/>
        <v/>
      </c>
      <c r="DI119" s="172" t="str">
        <f t="shared" si="115"/>
        <v/>
      </c>
      <c r="DJ119" s="172" t="str">
        <f t="shared" si="115"/>
        <v/>
      </c>
      <c r="DK119" s="172" t="str">
        <f t="shared" si="115"/>
        <v/>
      </c>
      <c r="DL119" s="172" t="str">
        <f t="shared" si="115"/>
        <v/>
      </c>
      <c r="DM119" s="172" t="str">
        <f t="shared" si="115"/>
        <v/>
      </c>
      <c r="DN119" s="172" t="str">
        <f t="shared" si="115"/>
        <v/>
      </c>
      <c r="DO119" s="172" t="str">
        <f t="shared" si="113"/>
        <v/>
      </c>
      <c r="DP119" s="172" t="str">
        <f t="shared" si="113"/>
        <v/>
      </c>
      <c r="DQ119" s="172" t="str">
        <f t="shared" si="113"/>
        <v/>
      </c>
      <c r="DR119" s="172" t="str">
        <f t="shared" si="113"/>
        <v/>
      </c>
      <c r="DS119" s="172" t="str">
        <f t="shared" si="113"/>
        <v/>
      </c>
      <c r="DT119" s="173" t="str">
        <f t="shared" si="98"/>
        <v/>
      </c>
      <c r="DU119" s="173" t="str">
        <f t="shared" si="99"/>
        <v/>
      </c>
      <c r="DV119" s="173" t="str">
        <f t="shared" si="100"/>
        <v/>
      </c>
      <c r="DW119" s="173" t="str">
        <f t="shared" si="101"/>
        <v/>
      </c>
      <c r="DY119" s="12" t="str">
        <f t="shared" si="102"/>
        <v/>
      </c>
      <c r="DZ119" s="92"/>
      <c r="EA119" s="12" t="str">
        <f t="shared" si="103"/>
        <v/>
      </c>
    </row>
    <row r="120" spans="1:131" x14ac:dyDescent="0.2">
      <c r="A120" s="97">
        <v>101</v>
      </c>
      <c r="B120" s="120"/>
      <c r="C120" s="197"/>
      <c r="D120" s="119"/>
      <c r="E120" s="210"/>
      <c r="F120" s="119"/>
      <c r="G120" s="117"/>
      <c r="H120" s="118"/>
      <c r="I120" s="133">
        <f t="shared" si="77"/>
        <v>0</v>
      </c>
      <c r="J120" s="117"/>
      <c r="K120" s="133">
        <f t="shared" si="78"/>
        <v>0</v>
      </c>
      <c r="L120" s="117"/>
      <c r="M120" s="133">
        <f t="shared" si="79"/>
        <v>0</v>
      </c>
      <c r="N120" s="119"/>
      <c r="O120" s="133">
        <f t="shared" si="108"/>
        <v>0</v>
      </c>
      <c r="P120" s="119"/>
      <c r="Q120" s="133">
        <f t="shared" si="80"/>
        <v>0</v>
      </c>
      <c r="R120" s="117"/>
      <c r="S120" s="133">
        <f t="shared" si="81"/>
        <v>0</v>
      </c>
      <c r="T120" s="119"/>
      <c r="U120" s="133">
        <f t="shared" si="109"/>
        <v>0</v>
      </c>
      <c r="V120" s="119"/>
      <c r="W120" s="133">
        <f t="shared" si="82"/>
        <v>0</v>
      </c>
      <c r="X120" s="117"/>
      <c r="Y120" s="133">
        <f t="shared" si="83"/>
        <v>0</v>
      </c>
      <c r="Z120" s="119"/>
      <c r="AA120" s="119"/>
      <c r="AB120" s="226"/>
      <c r="AC120" s="36">
        <f t="shared" si="84"/>
        <v>0</v>
      </c>
      <c r="AD120" s="27">
        <f t="shared" si="85"/>
        <v>0</v>
      </c>
      <c r="AE120" s="101" t="str">
        <f t="shared" si="86"/>
        <v/>
      </c>
      <c r="AF120" s="25">
        <f t="shared" si="87"/>
        <v>0</v>
      </c>
      <c r="AG120" s="175"/>
      <c r="AH120" s="124">
        <f t="shared" si="110"/>
        <v>0</v>
      </c>
      <c r="AI120" s="72">
        <f t="shared" si="88"/>
        <v>0</v>
      </c>
      <c r="AJ120" s="170" t="str">
        <f t="shared" si="89"/>
        <v/>
      </c>
      <c r="AK120" s="170">
        <f t="shared" si="90"/>
        <v>0</v>
      </c>
      <c r="AL120" s="170">
        <f t="shared" si="91"/>
        <v>0</v>
      </c>
      <c r="AM120" s="171" t="str">
        <f t="shared" si="92"/>
        <v/>
      </c>
      <c r="AN120" s="123">
        <f t="shared" si="111"/>
        <v>0</v>
      </c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  <c r="AZ120" s="181"/>
      <c r="BA120" s="181"/>
      <c r="BB120" s="181"/>
      <c r="BC120" s="181"/>
      <c r="BD120" s="181"/>
      <c r="BE120" s="181"/>
      <c r="BF120" s="181"/>
      <c r="BG120" s="181"/>
      <c r="BH120" s="181"/>
      <c r="BI120" s="172" t="str">
        <f t="shared" si="116"/>
        <v/>
      </c>
      <c r="BJ120" s="172" t="str">
        <f t="shared" si="116"/>
        <v/>
      </c>
      <c r="BK120" s="172" t="str">
        <f t="shared" si="116"/>
        <v/>
      </c>
      <c r="BL120" s="172" t="str">
        <f t="shared" si="116"/>
        <v/>
      </c>
      <c r="BM120" s="172" t="str">
        <f t="shared" si="116"/>
        <v/>
      </c>
      <c r="BN120" s="172" t="str">
        <f t="shared" si="116"/>
        <v/>
      </c>
      <c r="BO120" s="172" t="str">
        <f t="shared" si="116"/>
        <v/>
      </c>
      <c r="BP120" s="172" t="str">
        <f t="shared" si="114"/>
        <v/>
      </c>
      <c r="BQ120" s="172" t="str">
        <f t="shared" si="114"/>
        <v/>
      </c>
      <c r="BR120" s="172" t="str">
        <f t="shared" si="114"/>
        <v/>
      </c>
      <c r="BS120" s="172" t="str">
        <f t="shared" si="114"/>
        <v/>
      </c>
      <c r="BT120" s="172" t="str">
        <f t="shared" si="114"/>
        <v/>
      </c>
      <c r="BU120" s="172" t="str">
        <f t="shared" si="114"/>
        <v/>
      </c>
      <c r="BV120" s="172" t="str">
        <f t="shared" si="112"/>
        <v/>
      </c>
      <c r="BW120" s="172" t="str">
        <f t="shared" si="112"/>
        <v/>
      </c>
      <c r="BX120" s="172" t="str">
        <f t="shared" si="112"/>
        <v/>
      </c>
      <c r="BY120" s="172" t="str">
        <f t="shared" si="112"/>
        <v/>
      </c>
      <c r="BZ120" s="172" t="str">
        <f t="shared" si="112"/>
        <v/>
      </c>
      <c r="CA120" s="173" t="str">
        <f t="shared" si="93"/>
        <v/>
      </c>
      <c r="CB120" s="173" t="str">
        <f t="shared" si="94"/>
        <v/>
      </c>
      <c r="CC120" s="173" t="str">
        <f t="shared" si="95"/>
        <v/>
      </c>
      <c r="CD120" s="173" t="str">
        <f t="shared" si="96"/>
        <v/>
      </c>
      <c r="CE120" s="176"/>
      <c r="CF120" s="12" t="str">
        <f t="shared" si="97"/>
        <v/>
      </c>
      <c r="CG120" s="175"/>
      <c r="DB120" s="172" t="str">
        <f t="shared" si="117"/>
        <v/>
      </c>
      <c r="DC120" s="172" t="str">
        <f t="shared" si="117"/>
        <v/>
      </c>
      <c r="DD120" s="172" t="str">
        <f t="shared" si="117"/>
        <v/>
      </c>
      <c r="DE120" s="172" t="str">
        <f t="shared" si="117"/>
        <v/>
      </c>
      <c r="DF120" s="172" t="str">
        <f t="shared" si="117"/>
        <v/>
      </c>
      <c r="DG120" s="172" t="str">
        <f t="shared" si="117"/>
        <v/>
      </c>
      <c r="DH120" s="172" t="str">
        <f t="shared" si="117"/>
        <v/>
      </c>
      <c r="DI120" s="172" t="str">
        <f t="shared" si="115"/>
        <v/>
      </c>
      <c r="DJ120" s="172" t="str">
        <f t="shared" si="115"/>
        <v/>
      </c>
      <c r="DK120" s="172" t="str">
        <f t="shared" si="115"/>
        <v/>
      </c>
      <c r="DL120" s="172" t="str">
        <f t="shared" si="115"/>
        <v/>
      </c>
      <c r="DM120" s="172" t="str">
        <f t="shared" si="115"/>
        <v/>
      </c>
      <c r="DN120" s="172" t="str">
        <f t="shared" si="115"/>
        <v/>
      </c>
      <c r="DO120" s="172" t="str">
        <f t="shared" si="113"/>
        <v/>
      </c>
      <c r="DP120" s="172" t="str">
        <f t="shared" si="113"/>
        <v/>
      </c>
      <c r="DQ120" s="172" t="str">
        <f t="shared" si="113"/>
        <v/>
      </c>
      <c r="DR120" s="172" t="str">
        <f t="shared" si="113"/>
        <v/>
      </c>
      <c r="DS120" s="172" t="str">
        <f t="shared" si="113"/>
        <v/>
      </c>
      <c r="DT120" s="173" t="str">
        <f t="shared" si="98"/>
        <v/>
      </c>
      <c r="DU120" s="173" t="str">
        <f t="shared" si="99"/>
        <v/>
      </c>
      <c r="DV120" s="173" t="str">
        <f t="shared" si="100"/>
        <v/>
      </c>
      <c r="DW120" s="173" t="str">
        <f t="shared" si="101"/>
        <v/>
      </c>
      <c r="DY120" s="12" t="str">
        <f t="shared" si="102"/>
        <v/>
      </c>
      <c r="DZ120" s="92"/>
      <c r="EA120" s="12" t="str">
        <f t="shared" si="103"/>
        <v/>
      </c>
    </row>
    <row r="121" spans="1:131" x14ac:dyDescent="0.2">
      <c r="A121" s="97">
        <v>102</v>
      </c>
      <c r="B121" s="120"/>
      <c r="C121" s="197"/>
      <c r="D121" s="119"/>
      <c r="E121" s="210"/>
      <c r="F121" s="119"/>
      <c r="G121" s="117"/>
      <c r="H121" s="118"/>
      <c r="I121" s="133">
        <f t="shared" si="77"/>
        <v>0</v>
      </c>
      <c r="J121" s="117"/>
      <c r="K121" s="133">
        <f t="shared" si="78"/>
        <v>0</v>
      </c>
      <c r="L121" s="117"/>
      <c r="M121" s="133">
        <f t="shared" si="79"/>
        <v>0</v>
      </c>
      <c r="N121" s="119"/>
      <c r="O121" s="133">
        <f t="shared" si="108"/>
        <v>0</v>
      </c>
      <c r="P121" s="119"/>
      <c r="Q121" s="133">
        <f t="shared" si="80"/>
        <v>0</v>
      </c>
      <c r="R121" s="117"/>
      <c r="S121" s="133">
        <f t="shared" si="81"/>
        <v>0</v>
      </c>
      <c r="T121" s="119"/>
      <c r="U121" s="133">
        <f t="shared" si="109"/>
        <v>0</v>
      </c>
      <c r="V121" s="119"/>
      <c r="W121" s="133">
        <f t="shared" si="82"/>
        <v>0</v>
      </c>
      <c r="X121" s="117"/>
      <c r="Y121" s="133">
        <f t="shared" si="83"/>
        <v>0</v>
      </c>
      <c r="Z121" s="119"/>
      <c r="AA121" s="119"/>
      <c r="AB121" s="226"/>
      <c r="AC121" s="36">
        <f t="shared" si="84"/>
        <v>0</v>
      </c>
      <c r="AD121" s="27">
        <f t="shared" si="85"/>
        <v>0</v>
      </c>
      <c r="AE121" s="101" t="str">
        <f t="shared" si="86"/>
        <v/>
      </c>
      <c r="AF121" s="25">
        <f t="shared" si="87"/>
        <v>0</v>
      </c>
      <c r="AG121" s="175"/>
      <c r="AH121" s="124">
        <f t="shared" si="110"/>
        <v>0</v>
      </c>
      <c r="AI121" s="72">
        <f t="shared" si="88"/>
        <v>0</v>
      </c>
      <c r="AJ121" s="170" t="str">
        <f t="shared" si="89"/>
        <v/>
      </c>
      <c r="AK121" s="170">
        <f t="shared" si="90"/>
        <v>0</v>
      </c>
      <c r="AL121" s="170">
        <f t="shared" si="91"/>
        <v>0</v>
      </c>
      <c r="AM121" s="171" t="str">
        <f t="shared" si="92"/>
        <v/>
      </c>
      <c r="AN121" s="123">
        <f t="shared" si="111"/>
        <v>0</v>
      </c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  <c r="BB121" s="181"/>
      <c r="BC121" s="181"/>
      <c r="BD121" s="181"/>
      <c r="BE121" s="181"/>
      <c r="BF121" s="181"/>
      <c r="BG121" s="181"/>
      <c r="BH121" s="181"/>
      <c r="BI121" s="172" t="str">
        <f t="shared" si="116"/>
        <v/>
      </c>
      <c r="BJ121" s="172" t="str">
        <f t="shared" si="116"/>
        <v/>
      </c>
      <c r="BK121" s="172" t="str">
        <f t="shared" si="116"/>
        <v/>
      </c>
      <c r="BL121" s="172" t="str">
        <f t="shared" si="116"/>
        <v/>
      </c>
      <c r="BM121" s="172" t="str">
        <f t="shared" si="116"/>
        <v/>
      </c>
      <c r="BN121" s="172" t="str">
        <f t="shared" si="116"/>
        <v/>
      </c>
      <c r="BO121" s="172" t="str">
        <f t="shared" si="116"/>
        <v/>
      </c>
      <c r="BP121" s="172" t="str">
        <f t="shared" si="114"/>
        <v/>
      </c>
      <c r="BQ121" s="172" t="str">
        <f t="shared" si="114"/>
        <v/>
      </c>
      <c r="BR121" s="172" t="str">
        <f t="shared" si="114"/>
        <v/>
      </c>
      <c r="BS121" s="172" t="str">
        <f t="shared" si="114"/>
        <v/>
      </c>
      <c r="BT121" s="172" t="str">
        <f t="shared" si="114"/>
        <v/>
      </c>
      <c r="BU121" s="172" t="str">
        <f t="shared" si="114"/>
        <v/>
      </c>
      <c r="BV121" s="172" t="str">
        <f t="shared" si="112"/>
        <v/>
      </c>
      <c r="BW121" s="172" t="str">
        <f t="shared" si="112"/>
        <v/>
      </c>
      <c r="BX121" s="172" t="str">
        <f t="shared" si="112"/>
        <v/>
      </c>
      <c r="BY121" s="172" t="str">
        <f t="shared" si="112"/>
        <v/>
      </c>
      <c r="BZ121" s="172" t="str">
        <f t="shared" si="112"/>
        <v/>
      </c>
      <c r="CA121" s="173" t="str">
        <f t="shared" si="93"/>
        <v/>
      </c>
      <c r="CB121" s="173" t="str">
        <f t="shared" si="94"/>
        <v/>
      </c>
      <c r="CC121" s="173" t="str">
        <f t="shared" si="95"/>
        <v/>
      </c>
      <c r="CD121" s="173" t="str">
        <f t="shared" si="96"/>
        <v/>
      </c>
      <c r="CE121" s="176"/>
      <c r="CF121" s="12" t="str">
        <f t="shared" si="97"/>
        <v/>
      </c>
      <c r="CG121" s="175"/>
      <c r="DB121" s="172" t="str">
        <f t="shared" si="117"/>
        <v/>
      </c>
      <c r="DC121" s="172" t="str">
        <f t="shared" si="117"/>
        <v/>
      </c>
      <c r="DD121" s="172" t="str">
        <f t="shared" si="117"/>
        <v/>
      </c>
      <c r="DE121" s="172" t="str">
        <f t="shared" si="117"/>
        <v/>
      </c>
      <c r="DF121" s="172" t="str">
        <f t="shared" si="117"/>
        <v/>
      </c>
      <c r="DG121" s="172" t="str">
        <f t="shared" si="117"/>
        <v/>
      </c>
      <c r="DH121" s="172" t="str">
        <f t="shared" si="117"/>
        <v/>
      </c>
      <c r="DI121" s="172" t="str">
        <f t="shared" si="115"/>
        <v/>
      </c>
      <c r="DJ121" s="172" t="str">
        <f t="shared" si="115"/>
        <v/>
      </c>
      <c r="DK121" s="172" t="str">
        <f t="shared" si="115"/>
        <v/>
      </c>
      <c r="DL121" s="172" t="str">
        <f t="shared" si="115"/>
        <v/>
      </c>
      <c r="DM121" s="172" t="str">
        <f t="shared" si="115"/>
        <v/>
      </c>
      <c r="DN121" s="172" t="str">
        <f t="shared" si="115"/>
        <v/>
      </c>
      <c r="DO121" s="172" t="str">
        <f t="shared" si="113"/>
        <v/>
      </c>
      <c r="DP121" s="172" t="str">
        <f t="shared" si="113"/>
        <v/>
      </c>
      <c r="DQ121" s="172" t="str">
        <f t="shared" si="113"/>
        <v/>
      </c>
      <c r="DR121" s="172" t="str">
        <f t="shared" si="113"/>
        <v/>
      </c>
      <c r="DS121" s="172" t="str">
        <f t="shared" si="113"/>
        <v/>
      </c>
      <c r="DT121" s="173" t="str">
        <f t="shared" si="98"/>
        <v/>
      </c>
      <c r="DU121" s="173" t="str">
        <f t="shared" si="99"/>
        <v/>
      </c>
      <c r="DV121" s="173" t="str">
        <f t="shared" si="100"/>
        <v/>
      </c>
      <c r="DW121" s="173" t="str">
        <f t="shared" si="101"/>
        <v/>
      </c>
      <c r="DY121" s="12" t="str">
        <f t="shared" si="102"/>
        <v/>
      </c>
      <c r="DZ121" s="92"/>
      <c r="EA121" s="12" t="str">
        <f t="shared" si="103"/>
        <v/>
      </c>
    </row>
    <row r="122" spans="1:131" x14ac:dyDescent="0.2">
      <c r="A122" s="97">
        <v>103</v>
      </c>
      <c r="B122" s="120"/>
      <c r="C122" s="197"/>
      <c r="D122" s="119"/>
      <c r="E122" s="210"/>
      <c r="F122" s="119"/>
      <c r="G122" s="117"/>
      <c r="H122" s="118"/>
      <c r="I122" s="133">
        <f t="shared" si="77"/>
        <v>0</v>
      </c>
      <c r="J122" s="117"/>
      <c r="K122" s="133">
        <f t="shared" si="78"/>
        <v>0</v>
      </c>
      <c r="L122" s="117"/>
      <c r="M122" s="133">
        <f t="shared" si="79"/>
        <v>0</v>
      </c>
      <c r="N122" s="119"/>
      <c r="O122" s="133">
        <f t="shared" si="108"/>
        <v>0</v>
      </c>
      <c r="P122" s="119"/>
      <c r="Q122" s="133">
        <f t="shared" si="80"/>
        <v>0</v>
      </c>
      <c r="R122" s="117"/>
      <c r="S122" s="133">
        <f t="shared" si="81"/>
        <v>0</v>
      </c>
      <c r="T122" s="119"/>
      <c r="U122" s="133">
        <f t="shared" si="109"/>
        <v>0</v>
      </c>
      <c r="V122" s="119"/>
      <c r="W122" s="133">
        <f t="shared" si="82"/>
        <v>0</v>
      </c>
      <c r="X122" s="117"/>
      <c r="Y122" s="133">
        <f t="shared" si="83"/>
        <v>0</v>
      </c>
      <c r="Z122" s="119"/>
      <c r="AA122" s="119"/>
      <c r="AB122" s="226"/>
      <c r="AC122" s="36">
        <f t="shared" si="84"/>
        <v>0</v>
      </c>
      <c r="AD122" s="27">
        <f t="shared" si="85"/>
        <v>0</v>
      </c>
      <c r="AE122" s="101" t="str">
        <f t="shared" si="86"/>
        <v/>
      </c>
      <c r="AF122" s="25">
        <f t="shared" si="87"/>
        <v>0</v>
      </c>
      <c r="AG122" s="175"/>
      <c r="AH122" s="124">
        <f t="shared" si="110"/>
        <v>0</v>
      </c>
      <c r="AI122" s="72">
        <f t="shared" si="88"/>
        <v>0</v>
      </c>
      <c r="AJ122" s="170" t="str">
        <f t="shared" si="89"/>
        <v/>
      </c>
      <c r="AK122" s="170">
        <f t="shared" si="90"/>
        <v>0</v>
      </c>
      <c r="AL122" s="170">
        <f t="shared" si="91"/>
        <v>0</v>
      </c>
      <c r="AM122" s="171" t="str">
        <f t="shared" si="92"/>
        <v/>
      </c>
      <c r="AN122" s="123">
        <f t="shared" si="111"/>
        <v>0</v>
      </c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  <c r="AZ122" s="181"/>
      <c r="BA122" s="181"/>
      <c r="BB122" s="181"/>
      <c r="BC122" s="181"/>
      <c r="BD122" s="181"/>
      <c r="BE122" s="181"/>
      <c r="BF122" s="181"/>
      <c r="BG122" s="181"/>
      <c r="BH122" s="181"/>
      <c r="BI122" s="172" t="str">
        <f t="shared" si="116"/>
        <v/>
      </c>
      <c r="BJ122" s="172" t="str">
        <f t="shared" si="116"/>
        <v/>
      </c>
      <c r="BK122" s="172" t="str">
        <f t="shared" si="116"/>
        <v/>
      </c>
      <c r="BL122" s="172" t="str">
        <f t="shared" si="116"/>
        <v/>
      </c>
      <c r="BM122" s="172" t="str">
        <f t="shared" si="116"/>
        <v/>
      </c>
      <c r="BN122" s="172" t="str">
        <f t="shared" si="116"/>
        <v/>
      </c>
      <c r="BO122" s="172" t="str">
        <f t="shared" si="116"/>
        <v/>
      </c>
      <c r="BP122" s="172" t="str">
        <f t="shared" si="114"/>
        <v/>
      </c>
      <c r="BQ122" s="172" t="str">
        <f t="shared" si="114"/>
        <v/>
      </c>
      <c r="BR122" s="172" t="str">
        <f t="shared" si="114"/>
        <v/>
      </c>
      <c r="BS122" s="172" t="str">
        <f t="shared" si="114"/>
        <v/>
      </c>
      <c r="BT122" s="172" t="str">
        <f t="shared" si="114"/>
        <v/>
      </c>
      <c r="BU122" s="172" t="str">
        <f t="shared" si="114"/>
        <v/>
      </c>
      <c r="BV122" s="172" t="str">
        <f t="shared" si="112"/>
        <v/>
      </c>
      <c r="BW122" s="172" t="str">
        <f t="shared" si="112"/>
        <v/>
      </c>
      <c r="BX122" s="172" t="str">
        <f t="shared" si="112"/>
        <v/>
      </c>
      <c r="BY122" s="172" t="str">
        <f t="shared" si="112"/>
        <v/>
      </c>
      <c r="BZ122" s="172" t="str">
        <f t="shared" si="112"/>
        <v/>
      </c>
      <c r="CA122" s="173" t="str">
        <f t="shared" si="93"/>
        <v/>
      </c>
      <c r="CB122" s="173" t="str">
        <f t="shared" si="94"/>
        <v/>
      </c>
      <c r="CC122" s="173" t="str">
        <f t="shared" si="95"/>
        <v/>
      </c>
      <c r="CD122" s="173" t="str">
        <f t="shared" si="96"/>
        <v/>
      </c>
      <c r="CE122" s="176"/>
      <c r="CF122" s="12" t="str">
        <f t="shared" si="97"/>
        <v/>
      </c>
      <c r="CG122" s="175"/>
      <c r="DB122" s="172" t="str">
        <f t="shared" si="117"/>
        <v/>
      </c>
      <c r="DC122" s="172" t="str">
        <f t="shared" si="117"/>
        <v/>
      </c>
      <c r="DD122" s="172" t="str">
        <f t="shared" si="117"/>
        <v/>
      </c>
      <c r="DE122" s="172" t="str">
        <f t="shared" si="117"/>
        <v/>
      </c>
      <c r="DF122" s="172" t="str">
        <f t="shared" si="117"/>
        <v/>
      </c>
      <c r="DG122" s="172" t="str">
        <f t="shared" si="117"/>
        <v/>
      </c>
      <c r="DH122" s="172" t="str">
        <f t="shared" si="117"/>
        <v/>
      </c>
      <c r="DI122" s="172" t="str">
        <f t="shared" si="115"/>
        <v/>
      </c>
      <c r="DJ122" s="172" t="str">
        <f t="shared" si="115"/>
        <v/>
      </c>
      <c r="DK122" s="172" t="str">
        <f t="shared" si="115"/>
        <v/>
      </c>
      <c r="DL122" s="172" t="str">
        <f t="shared" si="115"/>
        <v/>
      </c>
      <c r="DM122" s="172" t="str">
        <f t="shared" si="115"/>
        <v/>
      </c>
      <c r="DN122" s="172" t="str">
        <f t="shared" si="115"/>
        <v/>
      </c>
      <c r="DO122" s="172" t="str">
        <f t="shared" si="113"/>
        <v/>
      </c>
      <c r="DP122" s="172" t="str">
        <f t="shared" si="113"/>
        <v/>
      </c>
      <c r="DQ122" s="172" t="str">
        <f t="shared" si="113"/>
        <v/>
      </c>
      <c r="DR122" s="172" t="str">
        <f t="shared" si="113"/>
        <v/>
      </c>
      <c r="DS122" s="172" t="str">
        <f t="shared" si="113"/>
        <v/>
      </c>
      <c r="DT122" s="173" t="str">
        <f t="shared" si="98"/>
        <v/>
      </c>
      <c r="DU122" s="173" t="str">
        <f t="shared" si="99"/>
        <v/>
      </c>
      <c r="DV122" s="173" t="str">
        <f t="shared" si="100"/>
        <v/>
      </c>
      <c r="DW122" s="173" t="str">
        <f t="shared" si="101"/>
        <v/>
      </c>
      <c r="DY122" s="12" t="str">
        <f t="shared" si="102"/>
        <v/>
      </c>
      <c r="DZ122" s="92"/>
      <c r="EA122" s="12" t="str">
        <f t="shared" si="103"/>
        <v/>
      </c>
    </row>
    <row r="123" spans="1:131" x14ac:dyDescent="0.2">
      <c r="A123" s="97">
        <v>104</v>
      </c>
      <c r="B123" s="120"/>
      <c r="C123" s="197"/>
      <c r="D123" s="119"/>
      <c r="E123" s="210"/>
      <c r="F123" s="119"/>
      <c r="G123" s="117"/>
      <c r="H123" s="118"/>
      <c r="I123" s="133">
        <f t="shared" si="77"/>
        <v>0</v>
      </c>
      <c r="J123" s="117"/>
      <c r="K123" s="133">
        <f t="shared" si="78"/>
        <v>0</v>
      </c>
      <c r="L123" s="117"/>
      <c r="M123" s="133">
        <f t="shared" si="79"/>
        <v>0</v>
      </c>
      <c r="N123" s="119"/>
      <c r="O123" s="133">
        <f t="shared" si="108"/>
        <v>0</v>
      </c>
      <c r="P123" s="119"/>
      <c r="Q123" s="133">
        <f t="shared" si="80"/>
        <v>0</v>
      </c>
      <c r="R123" s="117"/>
      <c r="S123" s="133">
        <f t="shared" si="81"/>
        <v>0</v>
      </c>
      <c r="T123" s="119"/>
      <c r="U123" s="133">
        <f t="shared" si="109"/>
        <v>0</v>
      </c>
      <c r="V123" s="119"/>
      <c r="W123" s="133">
        <f t="shared" si="82"/>
        <v>0</v>
      </c>
      <c r="X123" s="117"/>
      <c r="Y123" s="133">
        <f t="shared" si="83"/>
        <v>0</v>
      </c>
      <c r="Z123" s="119"/>
      <c r="AA123" s="119"/>
      <c r="AB123" s="226"/>
      <c r="AC123" s="36">
        <f t="shared" si="84"/>
        <v>0</v>
      </c>
      <c r="AD123" s="27">
        <f t="shared" si="85"/>
        <v>0</v>
      </c>
      <c r="AE123" s="101" t="str">
        <f t="shared" si="86"/>
        <v/>
      </c>
      <c r="AF123" s="25">
        <f t="shared" si="87"/>
        <v>0</v>
      </c>
      <c r="AG123" s="175"/>
      <c r="AH123" s="124">
        <f t="shared" si="110"/>
        <v>0</v>
      </c>
      <c r="AI123" s="72">
        <f t="shared" si="88"/>
        <v>0</v>
      </c>
      <c r="AJ123" s="170" t="str">
        <f t="shared" si="89"/>
        <v/>
      </c>
      <c r="AK123" s="170">
        <f t="shared" si="90"/>
        <v>0</v>
      </c>
      <c r="AL123" s="170">
        <f t="shared" si="91"/>
        <v>0</v>
      </c>
      <c r="AM123" s="171" t="str">
        <f t="shared" si="92"/>
        <v/>
      </c>
      <c r="AN123" s="123">
        <f t="shared" si="111"/>
        <v>0</v>
      </c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  <c r="BA123" s="181"/>
      <c r="BB123" s="181"/>
      <c r="BC123" s="181"/>
      <c r="BD123" s="181"/>
      <c r="BE123" s="181"/>
      <c r="BF123" s="181"/>
      <c r="BG123" s="181"/>
      <c r="BH123" s="181"/>
      <c r="BI123" s="172" t="str">
        <f t="shared" si="116"/>
        <v/>
      </c>
      <c r="BJ123" s="172" t="str">
        <f t="shared" si="116"/>
        <v/>
      </c>
      <c r="BK123" s="172" t="str">
        <f t="shared" si="116"/>
        <v/>
      </c>
      <c r="BL123" s="172" t="str">
        <f t="shared" si="116"/>
        <v/>
      </c>
      <c r="BM123" s="172" t="str">
        <f t="shared" si="116"/>
        <v/>
      </c>
      <c r="BN123" s="172" t="str">
        <f t="shared" si="116"/>
        <v/>
      </c>
      <c r="BO123" s="172" t="str">
        <f t="shared" si="116"/>
        <v/>
      </c>
      <c r="BP123" s="172" t="str">
        <f t="shared" si="114"/>
        <v/>
      </c>
      <c r="BQ123" s="172" t="str">
        <f t="shared" si="114"/>
        <v/>
      </c>
      <c r="BR123" s="172" t="str">
        <f t="shared" si="114"/>
        <v/>
      </c>
      <c r="BS123" s="172" t="str">
        <f t="shared" si="114"/>
        <v/>
      </c>
      <c r="BT123" s="172" t="str">
        <f t="shared" si="114"/>
        <v/>
      </c>
      <c r="BU123" s="172" t="str">
        <f t="shared" si="114"/>
        <v/>
      </c>
      <c r="BV123" s="172" t="str">
        <f t="shared" si="112"/>
        <v/>
      </c>
      <c r="BW123" s="172" t="str">
        <f t="shared" si="112"/>
        <v/>
      </c>
      <c r="BX123" s="172" t="str">
        <f t="shared" si="112"/>
        <v/>
      </c>
      <c r="BY123" s="172" t="str">
        <f t="shared" si="112"/>
        <v/>
      </c>
      <c r="BZ123" s="172" t="str">
        <f t="shared" si="112"/>
        <v/>
      </c>
      <c r="CA123" s="173" t="str">
        <f t="shared" si="93"/>
        <v/>
      </c>
      <c r="CB123" s="173" t="str">
        <f t="shared" si="94"/>
        <v/>
      </c>
      <c r="CC123" s="173" t="str">
        <f t="shared" si="95"/>
        <v/>
      </c>
      <c r="CD123" s="173" t="str">
        <f t="shared" si="96"/>
        <v/>
      </c>
      <c r="CE123" s="176"/>
      <c r="CF123" s="12" t="str">
        <f t="shared" si="97"/>
        <v/>
      </c>
      <c r="CG123" s="175"/>
      <c r="DB123" s="172" t="str">
        <f t="shared" si="117"/>
        <v/>
      </c>
      <c r="DC123" s="172" t="str">
        <f t="shared" si="117"/>
        <v/>
      </c>
      <c r="DD123" s="172" t="str">
        <f t="shared" si="117"/>
        <v/>
      </c>
      <c r="DE123" s="172" t="str">
        <f t="shared" si="117"/>
        <v/>
      </c>
      <c r="DF123" s="172" t="str">
        <f t="shared" si="117"/>
        <v/>
      </c>
      <c r="DG123" s="172" t="str">
        <f t="shared" si="117"/>
        <v/>
      </c>
      <c r="DH123" s="172" t="str">
        <f t="shared" si="117"/>
        <v/>
      </c>
      <c r="DI123" s="172" t="str">
        <f t="shared" si="115"/>
        <v/>
      </c>
      <c r="DJ123" s="172" t="str">
        <f t="shared" si="115"/>
        <v/>
      </c>
      <c r="DK123" s="172" t="str">
        <f t="shared" si="115"/>
        <v/>
      </c>
      <c r="DL123" s="172" t="str">
        <f t="shared" si="115"/>
        <v/>
      </c>
      <c r="DM123" s="172" t="str">
        <f t="shared" si="115"/>
        <v/>
      </c>
      <c r="DN123" s="172" t="str">
        <f t="shared" si="115"/>
        <v/>
      </c>
      <c r="DO123" s="172" t="str">
        <f t="shared" si="113"/>
        <v/>
      </c>
      <c r="DP123" s="172" t="str">
        <f t="shared" si="113"/>
        <v/>
      </c>
      <c r="DQ123" s="172" t="str">
        <f t="shared" si="113"/>
        <v/>
      </c>
      <c r="DR123" s="172" t="str">
        <f t="shared" si="113"/>
        <v/>
      </c>
      <c r="DS123" s="172" t="str">
        <f t="shared" si="113"/>
        <v/>
      </c>
      <c r="DT123" s="173" t="str">
        <f t="shared" si="98"/>
        <v/>
      </c>
      <c r="DU123" s="173" t="str">
        <f t="shared" si="99"/>
        <v/>
      </c>
      <c r="DV123" s="173" t="str">
        <f t="shared" si="100"/>
        <v/>
      </c>
      <c r="DW123" s="173" t="str">
        <f t="shared" si="101"/>
        <v/>
      </c>
      <c r="DY123" s="12" t="str">
        <f t="shared" si="102"/>
        <v/>
      </c>
      <c r="DZ123" s="92"/>
      <c r="EA123" s="12" t="str">
        <f t="shared" si="103"/>
        <v/>
      </c>
    </row>
    <row r="124" spans="1:131" x14ac:dyDescent="0.2">
      <c r="A124" s="97">
        <v>105</v>
      </c>
      <c r="B124" s="120"/>
      <c r="C124" s="197"/>
      <c r="D124" s="119"/>
      <c r="E124" s="210"/>
      <c r="F124" s="119"/>
      <c r="G124" s="117"/>
      <c r="H124" s="118"/>
      <c r="I124" s="133">
        <f t="shared" si="77"/>
        <v>0</v>
      </c>
      <c r="J124" s="117"/>
      <c r="K124" s="133">
        <f t="shared" si="78"/>
        <v>0</v>
      </c>
      <c r="L124" s="117"/>
      <c r="M124" s="133">
        <f t="shared" si="79"/>
        <v>0</v>
      </c>
      <c r="N124" s="119"/>
      <c r="O124" s="133">
        <f t="shared" si="108"/>
        <v>0</v>
      </c>
      <c r="P124" s="119"/>
      <c r="Q124" s="133">
        <f t="shared" si="80"/>
        <v>0</v>
      </c>
      <c r="R124" s="117"/>
      <c r="S124" s="133">
        <f t="shared" si="81"/>
        <v>0</v>
      </c>
      <c r="T124" s="119"/>
      <c r="U124" s="133">
        <f t="shared" si="109"/>
        <v>0</v>
      </c>
      <c r="V124" s="119"/>
      <c r="W124" s="133">
        <f t="shared" si="82"/>
        <v>0</v>
      </c>
      <c r="X124" s="117"/>
      <c r="Y124" s="133">
        <f t="shared" si="83"/>
        <v>0</v>
      </c>
      <c r="Z124" s="119"/>
      <c r="AA124" s="119"/>
      <c r="AB124" s="226"/>
      <c r="AC124" s="36">
        <f t="shared" si="84"/>
        <v>0</v>
      </c>
      <c r="AD124" s="27">
        <f t="shared" si="85"/>
        <v>0</v>
      </c>
      <c r="AE124" s="101" t="str">
        <f t="shared" si="86"/>
        <v/>
      </c>
      <c r="AF124" s="25">
        <f t="shared" si="87"/>
        <v>0</v>
      </c>
      <c r="AG124" s="175"/>
      <c r="AH124" s="124">
        <f t="shared" si="110"/>
        <v>0</v>
      </c>
      <c r="AI124" s="72">
        <f t="shared" si="88"/>
        <v>0</v>
      </c>
      <c r="AJ124" s="170" t="str">
        <f t="shared" si="89"/>
        <v/>
      </c>
      <c r="AK124" s="170">
        <f t="shared" si="90"/>
        <v>0</v>
      </c>
      <c r="AL124" s="170">
        <f t="shared" si="91"/>
        <v>0</v>
      </c>
      <c r="AM124" s="171" t="str">
        <f t="shared" si="92"/>
        <v/>
      </c>
      <c r="AN124" s="123">
        <f t="shared" si="111"/>
        <v>0</v>
      </c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  <c r="AZ124" s="181"/>
      <c r="BA124" s="181"/>
      <c r="BB124" s="181"/>
      <c r="BC124" s="181"/>
      <c r="BD124" s="181"/>
      <c r="BE124" s="181"/>
      <c r="BF124" s="181"/>
      <c r="BG124" s="181"/>
      <c r="BH124" s="181"/>
      <c r="BI124" s="172" t="str">
        <f t="shared" si="116"/>
        <v/>
      </c>
      <c r="BJ124" s="172" t="str">
        <f t="shared" si="116"/>
        <v/>
      </c>
      <c r="BK124" s="172" t="str">
        <f t="shared" si="116"/>
        <v/>
      </c>
      <c r="BL124" s="172" t="str">
        <f t="shared" si="116"/>
        <v/>
      </c>
      <c r="BM124" s="172" t="str">
        <f t="shared" si="116"/>
        <v/>
      </c>
      <c r="BN124" s="172" t="str">
        <f t="shared" si="116"/>
        <v/>
      </c>
      <c r="BO124" s="172" t="str">
        <f t="shared" si="116"/>
        <v/>
      </c>
      <c r="BP124" s="172" t="str">
        <f t="shared" si="114"/>
        <v/>
      </c>
      <c r="BQ124" s="172" t="str">
        <f t="shared" si="114"/>
        <v/>
      </c>
      <c r="BR124" s="172" t="str">
        <f t="shared" si="114"/>
        <v/>
      </c>
      <c r="BS124" s="172" t="str">
        <f t="shared" si="114"/>
        <v/>
      </c>
      <c r="BT124" s="172" t="str">
        <f t="shared" si="114"/>
        <v/>
      </c>
      <c r="BU124" s="172" t="str">
        <f t="shared" si="114"/>
        <v/>
      </c>
      <c r="BV124" s="172" t="str">
        <f t="shared" si="112"/>
        <v/>
      </c>
      <c r="BW124" s="172" t="str">
        <f t="shared" si="112"/>
        <v/>
      </c>
      <c r="BX124" s="172" t="str">
        <f t="shared" si="112"/>
        <v/>
      </c>
      <c r="BY124" s="172" t="str">
        <f t="shared" si="112"/>
        <v/>
      </c>
      <c r="BZ124" s="172" t="str">
        <f t="shared" si="112"/>
        <v/>
      </c>
      <c r="CA124" s="173" t="str">
        <f t="shared" si="93"/>
        <v/>
      </c>
      <c r="CB124" s="173" t="str">
        <f t="shared" si="94"/>
        <v/>
      </c>
      <c r="CC124" s="173" t="str">
        <f t="shared" si="95"/>
        <v/>
      </c>
      <c r="CD124" s="173" t="str">
        <f t="shared" si="96"/>
        <v/>
      </c>
      <c r="CE124" s="176"/>
      <c r="CF124" s="12" t="str">
        <f t="shared" si="97"/>
        <v/>
      </c>
      <c r="CG124" s="175"/>
      <c r="DB124" s="172" t="str">
        <f t="shared" si="117"/>
        <v/>
      </c>
      <c r="DC124" s="172" t="str">
        <f t="shared" si="117"/>
        <v/>
      </c>
      <c r="DD124" s="172" t="str">
        <f t="shared" si="117"/>
        <v/>
      </c>
      <c r="DE124" s="172" t="str">
        <f t="shared" si="117"/>
        <v/>
      </c>
      <c r="DF124" s="172" t="str">
        <f t="shared" si="117"/>
        <v/>
      </c>
      <c r="DG124" s="172" t="str">
        <f t="shared" si="117"/>
        <v/>
      </c>
      <c r="DH124" s="172" t="str">
        <f t="shared" si="117"/>
        <v/>
      </c>
      <c r="DI124" s="172" t="str">
        <f t="shared" si="115"/>
        <v/>
      </c>
      <c r="DJ124" s="172" t="str">
        <f t="shared" si="115"/>
        <v/>
      </c>
      <c r="DK124" s="172" t="str">
        <f t="shared" si="115"/>
        <v/>
      </c>
      <c r="DL124" s="172" t="str">
        <f t="shared" si="115"/>
        <v/>
      </c>
      <c r="DM124" s="172" t="str">
        <f t="shared" si="115"/>
        <v/>
      </c>
      <c r="DN124" s="172" t="str">
        <f t="shared" si="115"/>
        <v/>
      </c>
      <c r="DO124" s="172" t="str">
        <f t="shared" si="113"/>
        <v/>
      </c>
      <c r="DP124" s="172" t="str">
        <f t="shared" si="113"/>
        <v/>
      </c>
      <c r="DQ124" s="172" t="str">
        <f t="shared" si="113"/>
        <v/>
      </c>
      <c r="DR124" s="172" t="str">
        <f t="shared" si="113"/>
        <v/>
      </c>
      <c r="DS124" s="172" t="str">
        <f t="shared" si="113"/>
        <v/>
      </c>
      <c r="DT124" s="173" t="str">
        <f t="shared" si="98"/>
        <v/>
      </c>
      <c r="DU124" s="173" t="str">
        <f t="shared" si="99"/>
        <v/>
      </c>
      <c r="DV124" s="173" t="str">
        <f t="shared" si="100"/>
        <v/>
      </c>
      <c r="DW124" s="173" t="str">
        <f t="shared" si="101"/>
        <v/>
      </c>
      <c r="DY124" s="12" t="str">
        <f t="shared" si="102"/>
        <v/>
      </c>
      <c r="DZ124" s="92"/>
      <c r="EA124" s="12" t="str">
        <f t="shared" si="103"/>
        <v/>
      </c>
    </row>
    <row r="125" spans="1:131" x14ac:dyDescent="0.2">
      <c r="A125" s="97">
        <v>106</v>
      </c>
      <c r="B125" s="120"/>
      <c r="C125" s="197"/>
      <c r="D125" s="119"/>
      <c r="E125" s="210"/>
      <c r="F125" s="119"/>
      <c r="G125" s="117"/>
      <c r="H125" s="118"/>
      <c r="I125" s="133">
        <f t="shared" si="77"/>
        <v>0</v>
      </c>
      <c r="J125" s="117"/>
      <c r="K125" s="133">
        <f t="shared" si="78"/>
        <v>0</v>
      </c>
      <c r="L125" s="117"/>
      <c r="M125" s="133">
        <f t="shared" si="79"/>
        <v>0</v>
      </c>
      <c r="N125" s="119"/>
      <c r="O125" s="133">
        <f t="shared" si="108"/>
        <v>0</v>
      </c>
      <c r="P125" s="119"/>
      <c r="Q125" s="133">
        <f t="shared" si="80"/>
        <v>0</v>
      </c>
      <c r="R125" s="117"/>
      <c r="S125" s="133">
        <f t="shared" si="81"/>
        <v>0</v>
      </c>
      <c r="T125" s="119"/>
      <c r="U125" s="133">
        <f t="shared" si="109"/>
        <v>0</v>
      </c>
      <c r="V125" s="119"/>
      <c r="W125" s="133">
        <f t="shared" si="82"/>
        <v>0</v>
      </c>
      <c r="X125" s="117"/>
      <c r="Y125" s="133">
        <f t="shared" si="83"/>
        <v>0</v>
      </c>
      <c r="Z125" s="119"/>
      <c r="AA125" s="119"/>
      <c r="AB125" s="224"/>
      <c r="AC125" s="36">
        <f t="shared" si="84"/>
        <v>0</v>
      </c>
      <c r="AD125" s="27">
        <f t="shared" si="85"/>
        <v>0</v>
      </c>
      <c r="AE125" s="101" t="str">
        <f t="shared" si="86"/>
        <v/>
      </c>
      <c r="AF125" s="25">
        <f t="shared" si="87"/>
        <v>0</v>
      </c>
      <c r="AG125" s="175"/>
      <c r="AH125" s="124">
        <f t="shared" si="110"/>
        <v>0</v>
      </c>
      <c r="AI125" s="72">
        <f t="shared" si="88"/>
        <v>0</v>
      </c>
      <c r="AJ125" s="170" t="str">
        <f t="shared" si="89"/>
        <v/>
      </c>
      <c r="AK125" s="170">
        <f t="shared" si="90"/>
        <v>0</v>
      </c>
      <c r="AL125" s="170">
        <f t="shared" si="91"/>
        <v>0</v>
      </c>
      <c r="AM125" s="171" t="str">
        <f t="shared" si="92"/>
        <v/>
      </c>
      <c r="AN125" s="123">
        <f t="shared" si="111"/>
        <v>0</v>
      </c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  <c r="AZ125" s="181"/>
      <c r="BA125" s="181"/>
      <c r="BB125" s="181"/>
      <c r="BC125" s="181"/>
      <c r="BD125" s="181"/>
      <c r="BE125" s="181"/>
      <c r="BF125" s="181"/>
      <c r="BG125" s="181"/>
      <c r="BH125" s="181"/>
      <c r="BI125" s="172" t="str">
        <f t="shared" si="116"/>
        <v/>
      </c>
      <c r="BJ125" s="172" t="str">
        <f t="shared" si="116"/>
        <v/>
      </c>
      <c r="BK125" s="172" t="str">
        <f t="shared" si="116"/>
        <v/>
      </c>
      <c r="BL125" s="172" t="str">
        <f t="shared" si="116"/>
        <v/>
      </c>
      <c r="BM125" s="172" t="str">
        <f t="shared" si="116"/>
        <v/>
      </c>
      <c r="BN125" s="172" t="str">
        <f t="shared" si="116"/>
        <v/>
      </c>
      <c r="BO125" s="172" t="str">
        <f t="shared" si="116"/>
        <v/>
      </c>
      <c r="BP125" s="172" t="str">
        <f t="shared" si="114"/>
        <v/>
      </c>
      <c r="BQ125" s="172" t="str">
        <f t="shared" si="114"/>
        <v/>
      </c>
      <c r="BR125" s="172" t="str">
        <f t="shared" si="114"/>
        <v/>
      </c>
      <c r="BS125" s="172" t="str">
        <f t="shared" si="114"/>
        <v/>
      </c>
      <c r="BT125" s="172" t="str">
        <f t="shared" si="114"/>
        <v/>
      </c>
      <c r="BU125" s="172" t="str">
        <f t="shared" si="114"/>
        <v/>
      </c>
      <c r="BV125" s="172" t="str">
        <f t="shared" si="112"/>
        <v/>
      </c>
      <c r="BW125" s="172" t="str">
        <f t="shared" si="112"/>
        <v/>
      </c>
      <c r="BX125" s="172" t="str">
        <f t="shared" si="112"/>
        <v/>
      </c>
      <c r="BY125" s="172" t="str">
        <f t="shared" si="112"/>
        <v/>
      </c>
      <c r="BZ125" s="172" t="str">
        <f t="shared" si="112"/>
        <v/>
      </c>
      <c r="CA125" s="173" t="str">
        <f t="shared" si="93"/>
        <v/>
      </c>
      <c r="CB125" s="173" t="str">
        <f t="shared" si="94"/>
        <v/>
      </c>
      <c r="CC125" s="173" t="str">
        <f t="shared" si="95"/>
        <v/>
      </c>
      <c r="CD125" s="173" t="str">
        <f t="shared" si="96"/>
        <v/>
      </c>
      <c r="CE125" s="176"/>
      <c r="CF125" s="12" t="str">
        <f t="shared" si="97"/>
        <v/>
      </c>
      <c r="CG125" s="175"/>
      <c r="DB125" s="172" t="str">
        <f t="shared" si="117"/>
        <v/>
      </c>
      <c r="DC125" s="172" t="str">
        <f t="shared" si="117"/>
        <v/>
      </c>
      <c r="DD125" s="172" t="str">
        <f t="shared" si="117"/>
        <v/>
      </c>
      <c r="DE125" s="172" t="str">
        <f t="shared" si="117"/>
        <v/>
      </c>
      <c r="DF125" s="172" t="str">
        <f t="shared" si="117"/>
        <v/>
      </c>
      <c r="DG125" s="172" t="str">
        <f t="shared" si="117"/>
        <v/>
      </c>
      <c r="DH125" s="172" t="str">
        <f t="shared" si="117"/>
        <v/>
      </c>
      <c r="DI125" s="172" t="str">
        <f t="shared" si="115"/>
        <v/>
      </c>
      <c r="DJ125" s="172" t="str">
        <f t="shared" si="115"/>
        <v/>
      </c>
      <c r="DK125" s="172" t="str">
        <f t="shared" si="115"/>
        <v/>
      </c>
      <c r="DL125" s="172" t="str">
        <f t="shared" si="115"/>
        <v/>
      </c>
      <c r="DM125" s="172" t="str">
        <f t="shared" si="115"/>
        <v/>
      </c>
      <c r="DN125" s="172" t="str">
        <f t="shared" si="115"/>
        <v/>
      </c>
      <c r="DO125" s="172" t="str">
        <f t="shared" si="113"/>
        <v/>
      </c>
      <c r="DP125" s="172" t="str">
        <f t="shared" si="113"/>
        <v/>
      </c>
      <c r="DQ125" s="172" t="str">
        <f t="shared" si="113"/>
        <v/>
      </c>
      <c r="DR125" s="172" t="str">
        <f t="shared" si="113"/>
        <v/>
      </c>
      <c r="DS125" s="172" t="str">
        <f t="shared" si="113"/>
        <v/>
      </c>
      <c r="DT125" s="173" t="str">
        <f t="shared" si="98"/>
        <v/>
      </c>
      <c r="DU125" s="173" t="str">
        <f t="shared" si="99"/>
        <v/>
      </c>
      <c r="DV125" s="173" t="str">
        <f t="shared" si="100"/>
        <v/>
      </c>
      <c r="DW125" s="173" t="str">
        <f t="shared" si="101"/>
        <v/>
      </c>
      <c r="DY125" s="12" t="str">
        <f t="shared" si="102"/>
        <v/>
      </c>
      <c r="DZ125" s="92"/>
      <c r="EA125" s="12" t="str">
        <f t="shared" si="103"/>
        <v/>
      </c>
    </row>
    <row r="126" spans="1:131" x14ac:dyDescent="0.2">
      <c r="A126" s="97">
        <v>107</v>
      </c>
      <c r="B126" s="120"/>
      <c r="C126" s="197"/>
      <c r="D126" s="119"/>
      <c r="E126" s="210"/>
      <c r="F126" s="119"/>
      <c r="G126" s="117"/>
      <c r="H126" s="118"/>
      <c r="I126" s="133">
        <f t="shared" si="77"/>
        <v>0</v>
      </c>
      <c r="J126" s="117"/>
      <c r="K126" s="133">
        <f t="shared" si="78"/>
        <v>0</v>
      </c>
      <c r="L126" s="117"/>
      <c r="M126" s="133">
        <f t="shared" si="79"/>
        <v>0</v>
      </c>
      <c r="N126" s="119"/>
      <c r="O126" s="133">
        <f t="shared" si="108"/>
        <v>0</v>
      </c>
      <c r="P126" s="119"/>
      <c r="Q126" s="133">
        <f t="shared" si="80"/>
        <v>0</v>
      </c>
      <c r="R126" s="117"/>
      <c r="S126" s="133">
        <f t="shared" si="81"/>
        <v>0</v>
      </c>
      <c r="T126" s="119"/>
      <c r="U126" s="133">
        <f t="shared" si="109"/>
        <v>0</v>
      </c>
      <c r="V126" s="119"/>
      <c r="W126" s="133">
        <f t="shared" si="82"/>
        <v>0</v>
      </c>
      <c r="X126" s="117"/>
      <c r="Y126" s="133">
        <f t="shared" si="83"/>
        <v>0</v>
      </c>
      <c r="Z126" s="119"/>
      <c r="AA126" s="119"/>
      <c r="AB126" s="224"/>
      <c r="AC126" s="36">
        <f t="shared" si="84"/>
        <v>0</v>
      </c>
      <c r="AD126" s="27">
        <f t="shared" si="85"/>
        <v>0</v>
      </c>
      <c r="AE126" s="101" t="str">
        <f t="shared" si="86"/>
        <v/>
      </c>
      <c r="AF126" s="25">
        <f t="shared" si="87"/>
        <v>0</v>
      </c>
      <c r="AG126" s="175"/>
      <c r="AH126" s="124">
        <f t="shared" si="110"/>
        <v>0</v>
      </c>
      <c r="AI126" s="72">
        <f t="shared" si="88"/>
        <v>0</v>
      </c>
      <c r="AJ126" s="170" t="str">
        <f t="shared" si="89"/>
        <v/>
      </c>
      <c r="AK126" s="170">
        <f t="shared" si="90"/>
        <v>0</v>
      </c>
      <c r="AL126" s="170">
        <f t="shared" si="91"/>
        <v>0</v>
      </c>
      <c r="AM126" s="171" t="str">
        <f t="shared" si="92"/>
        <v/>
      </c>
      <c r="AN126" s="123">
        <f t="shared" si="111"/>
        <v>0</v>
      </c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  <c r="AZ126" s="181"/>
      <c r="BA126" s="181"/>
      <c r="BB126" s="181"/>
      <c r="BC126" s="181"/>
      <c r="BD126" s="181"/>
      <c r="BE126" s="181"/>
      <c r="BF126" s="181"/>
      <c r="BG126" s="181"/>
      <c r="BH126" s="181"/>
      <c r="BI126" s="172" t="str">
        <f t="shared" si="116"/>
        <v/>
      </c>
      <c r="BJ126" s="172" t="str">
        <f t="shared" si="116"/>
        <v/>
      </c>
      <c r="BK126" s="172" t="str">
        <f t="shared" si="116"/>
        <v/>
      </c>
      <c r="BL126" s="172" t="str">
        <f t="shared" si="116"/>
        <v/>
      </c>
      <c r="BM126" s="172" t="str">
        <f t="shared" si="116"/>
        <v/>
      </c>
      <c r="BN126" s="172" t="str">
        <f t="shared" si="116"/>
        <v/>
      </c>
      <c r="BO126" s="172" t="str">
        <f t="shared" si="116"/>
        <v/>
      </c>
      <c r="BP126" s="172" t="str">
        <f t="shared" si="114"/>
        <v/>
      </c>
      <c r="BQ126" s="172" t="str">
        <f t="shared" si="114"/>
        <v/>
      </c>
      <c r="BR126" s="172" t="str">
        <f t="shared" si="114"/>
        <v/>
      </c>
      <c r="BS126" s="172" t="str">
        <f t="shared" si="114"/>
        <v/>
      </c>
      <c r="BT126" s="172" t="str">
        <f t="shared" si="114"/>
        <v/>
      </c>
      <c r="BU126" s="172" t="str">
        <f t="shared" si="114"/>
        <v/>
      </c>
      <c r="BV126" s="172" t="str">
        <f t="shared" si="112"/>
        <v/>
      </c>
      <c r="BW126" s="172" t="str">
        <f t="shared" si="112"/>
        <v/>
      </c>
      <c r="BX126" s="172" t="str">
        <f t="shared" si="112"/>
        <v/>
      </c>
      <c r="BY126" s="172" t="str">
        <f t="shared" si="112"/>
        <v/>
      </c>
      <c r="BZ126" s="172" t="str">
        <f t="shared" si="112"/>
        <v/>
      </c>
      <c r="CA126" s="173" t="str">
        <f t="shared" si="93"/>
        <v/>
      </c>
      <c r="CB126" s="173" t="str">
        <f t="shared" si="94"/>
        <v/>
      </c>
      <c r="CC126" s="173" t="str">
        <f t="shared" si="95"/>
        <v/>
      </c>
      <c r="CD126" s="173" t="str">
        <f t="shared" si="96"/>
        <v/>
      </c>
      <c r="CE126" s="176"/>
      <c r="CF126" s="12" t="str">
        <f t="shared" si="97"/>
        <v/>
      </c>
      <c r="CG126" s="175"/>
      <c r="DB126" s="172" t="str">
        <f t="shared" si="117"/>
        <v/>
      </c>
      <c r="DC126" s="172" t="str">
        <f t="shared" si="117"/>
        <v/>
      </c>
      <c r="DD126" s="172" t="str">
        <f t="shared" si="117"/>
        <v/>
      </c>
      <c r="DE126" s="172" t="str">
        <f t="shared" si="117"/>
        <v/>
      </c>
      <c r="DF126" s="172" t="str">
        <f t="shared" si="117"/>
        <v/>
      </c>
      <c r="DG126" s="172" t="str">
        <f t="shared" si="117"/>
        <v/>
      </c>
      <c r="DH126" s="172" t="str">
        <f t="shared" si="117"/>
        <v/>
      </c>
      <c r="DI126" s="172" t="str">
        <f t="shared" si="115"/>
        <v/>
      </c>
      <c r="DJ126" s="172" t="str">
        <f t="shared" si="115"/>
        <v/>
      </c>
      <c r="DK126" s="172" t="str">
        <f t="shared" si="115"/>
        <v/>
      </c>
      <c r="DL126" s="172" t="str">
        <f t="shared" si="115"/>
        <v/>
      </c>
      <c r="DM126" s="172" t="str">
        <f t="shared" si="115"/>
        <v/>
      </c>
      <c r="DN126" s="172" t="str">
        <f t="shared" si="115"/>
        <v/>
      </c>
      <c r="DO126" s="172" t="str">
        <f t="shared" si="113"/>
        <v/>
      </c>
      <c r="DP126" s="172" t="str">
        <f t="shared" si="113"/>
        <v/>
      </c>
      <c r="DQ126" s="172" t="str">
        <f t="shared" si="113"/>
        <v/>
      </c>
      <c r="DR126" s="172" t="str">
        <f t="shared" si="113"/>
        <v/>
      </c>
      <c r="DS126" s="172" t="str">
        <f t="shared" si="113"/>
        <v/>
      </c>
      <c r="DT126" s="173" t="str">
        <f t="shared" si="98"/>
        <v/>
      </c>
      <c r="DU126" s="173" t="str">
        <f t="shared" si="99"/>
        <v/>
      </c>
      <c r="DV126" s="173" t="str">
        <f t="shared" si="100"/>
        <v/>
      </c>
      <c r="DW126" s="173" t="str">
        <f t="shared" si="101"/>
        <v/>
      </c>
      <c r="DY126" s="12" t="str">
        <f t="shared" si="102"/>
        <v/>
      </c>
      <c r="DZ126" s="92"/>
      <c r="EA126" s="12" t="str">
        <f t="shared" si="103"/>
        <v/>
      </c>
    </row>
    <row r="127" spans="1:131" x14ac:dyDescent="0.2">
      <c r="A127" s="97">
        <v>108</v>
      </c>
      <c r="B127" s="120"/>
      <c r="C127" s="197"/>
      <c r="D127" s="119"/>
      <c r="E127" s="210"/>
      <c r="F127" s="119"/>
      <c r="G127" s="117"/>
      <c r="H127" s="118"/>
      <c r="I127" s="133">
        <f t="shared" si="77"/>
        <v>0</v>
      </c>
      <c r="J127" s="117"/>
      <c r="K127" s="133">
        <f t="shared" si="78"/>
        <v>0</v>
      </c>
      <c r="L127" s="117"/>
      <c r="M127" s="133">
        <f t="shared" si="79"/>
        <v>0</v>
      </c>
      <c r="N127" s="119"/>
      <c r="O127" s="133">
        <f t="shared" si="108"/>
        <v>0</v>
      </c>
      <c r="P127" s="119"/>
      <c r="Q127" s="133">
        <f t="shared" si="80"/>
        <v>0</v>
      </c>
      <c r="R127" s="117"/>
      <c r="S127" s="133">
        <f t="shared" si="81"/>
        <v>0</v>
      </c>
      <c r="T127" s="119"/>
      <c r="U127" s="133">
        <f t="shared" si="109"/>
        <v>0</v>
      </c>
      <c r="V127" s="119"/>
      <c r="W127" s="133">
        <f t="shared" si="82"/>
        <v>0</v>
      </c>
      <c r="X127" s="117"/>
      <c r="Y127" s="133">
        <f t="shared" si="83"/>
        <v>0</v>
      </c>
      <c r="Z127" s="119"/>
      <c r="AA127" s="119"/>
      <c r="AB127" s="224"/>
      <c r="AC127" s="36">
        <f t="shared" si="84"/>
        <v>0</v>
      </c>
      <c r="AD127" s="27">
        <f t="shared" si="85"/>
        <v>0</v>
      </c>
      <c r="AE127" s="101" t="str">
        <f t="shared" si="86"/>
        <v/>
      </c>
      <c r="AF127" s="25">
        <f t="shared" si="87"/>
        <v>0</v>
      </c>
      <c r="AG127" s="175"/>
      <c r="AH127" s="124">
        <f t="shared" si="110"/>
        <v>0</v>
      </c>
      <c r="AI127" s="72">
        <f t="shared" si="88"/>
        <v>0</v>
      </c>
      <c r="AJ127" s="170" t="str">
        <f t="shared" si="89"/>
        <v/>
      </c>
      <c r="AK127" s="170">
        <f t="shared" si="90"/>
        <v>0</v>
      </c>
      <c r="AL127" s="170">
        <f t="shared" si="91"/>
        <v>0</v>
      </c>
      <c r="AM127" s="171" t="str">
        <f t="shared" si="92"/>
        <v/>
      </c>
      <c r="AN127" s="123">
        <f t="shared" si="111"/>
        <v>0</v>
      </c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  <c r="AZ127" s="181"/>
      <c r="BA127" s="181"/>
      <c r="BB127" s="181"/>
      <c r="BC127" s="181"/>
      <c r="BD127" s="181"/>
      <c r="BE127" s="181"/>
      <c r="BF127" s="181"/>
      <c r="BG127" s="181"/>
      <c r="BH127" s="181"/>
      <c r="BI127" s="172" t="str">
        <f t="shared" si="116"/>
        <v/>
      </c>
      <c r="BJ127" s="172" t="str">
        <f t="shared" si="116"/>
        <v/>
      </c>
      <c r="BK127" s="172" t="str">
        <f t="shared" si="116"/>
        <v/>
      </c>
      <c r="BL127" s="172" t="str">
        <f t="shared" si="116"/>
        <v/>
      </c>
      <c r="BM127" s="172" t="str">
        <f t="shared" si="116"/>
        <v/>
      </c>
      <c r="BN127" s="172" t="str">
        <f t="shared" si="116"/>
        <v/>
      </c>
      <c r="BO127" s="172" t="str">
        <f t="shared" si="116"/>
        <v/>
      </c>
      <c r="BP127" s="172" t="str">
        <f t="shared" si="114"/>
        <v/>
      </c>
      <c r="BQ127" s="172" t="str">
        <f t="shared" si="114"/>
        <v/>
      </c>
      <c r="BR127" s="172" t="str">
        <f t="shared" si="114"/>
        <v/>
      </c>
      <c r="BS127" s="172" t="str">
        <f t="shared" si="114"/>
        <v/>
      </c>
      <c r="BT127" s="172" t="str">
        <f t="shared" si="114"/>
        <v/>
      </c>
      <c r="BU127" s="172" t="str">
        <f t="shared" si="114"/>
        <v/>
      </c>
      <c r="BV127" s="172" t="str">
        <f t="shared" si="112"/>
        <v/>
      </c>
      <c r="BW127" s="172" t="str">
        <f t="shared" si="112"/>
        <v/>
      </c>
      <c r="BX127" s="172" t="str">
        <f t="shared" si="112"/>
        <v/>
      </c>
      <c r="BY127" s="172" t="str">
        <f t="shared" si="112"/>
        <v/>
      </c>
      <c r="BZ127" s="172" t="str">
        <f t="shared" si="112"/>
        <v/>
      </c>
      <c r="CA127" s="173" t="str">
        <f t="shared" si="93"/>
        <v/>
      </c>
      <c r="CB127" s="173" t="str">
        <f t="shared" si="94"/>
        <v/>
      </c>
      <c r="CC127" s="173" t="str">
        <f t="shared" si="95"/>
        <v/>
      </c>
      <c r="CD127" s="173" t="str">
        <f t="shared" si="96"/>
        <v/>
      </c>
      <c r="CE127" s="176"/>
      <c r="CF127" s="12" t="str">
        <f t="shared" si="97"/>
        <v/>
      </c>
      <c r="CG127" s="175"/>
      <c r="DB127" s="172" t="str">
        <f t="shared" si="117"/>
        <v/>
      </c>
      <c r="DC127" s="172" t="str">
        <f t="shared" si="117"/>
        <v/>
      </c>
      <c r="DD127" s="172" t="str">
        <f t="shared" si="117"/>
        <v/>
      </c>
      <c r="DE127" s="172" t="str">
        <f t="shared" si="117"/>
        <v/>
      </c>
      <c r="DF127" s="172" t="str">
        <f t="shared" si="117"/>
        <v/>
      </c>
      <c r="DG127" s="172" t="str">
        <f t="shared" si="117"/>
        <v/>
      </c>
      <c r="DH127" s="172" t="str">
        <f t="shared" si="117"/>
        <v/>
      </c>
      <c r="DI127" s="172" t="str">
        <f t="shared" si="115"/>
        <v/>
      </c>
      <c r="DJ127" s="172" t="str">
        <f t="shared" si="115"/>
        <v/>
      </c>
      <c r="DK127" s="172" t="str">
        <f t="shared" si="115"/>
        <v/>
      </c>
      <c r="DL127" s="172" t="str">
        <f t="shared" si="115"/>
        <v/>
      </c>
      <c r="DM127" s="172" t="str">
        <f t="shared" si="115"/>
        <v/>
      </c>
      <c r="DN127" s="172" t="str">
        <f t="shared" si="115"/>
        <v/>
      </c>
      <c r="DO127" s="172" t="str">
        <f t="shared" si="113"/>
        <v/>
      </c>
      <c r="DP127" s="172" t="str">
        <f t="shared" si="113"/>
        <v/>
      </c>
      <c r="DQ127" s="172" t="str">
        <f t="shared" si="113"/>
        <v/>
      </c>
      <c r="DR127" s="172" t="str">
        <f t="shared" si="113"/>
        <v/>
      </c>
      <c r="DS127" s="172" t="str">
        <f t="shared" si="113"/>
        <v/>
      </c>
      <c r="DT127" s="173" t="str">
        <f t="shared" si="98"/>
        <v/>
      </c>
      <c r="DU127" s="173" t="str">
        <f t="shared" si="99"/>
        <v/>
      </c>
      <c r="DV127" s="173" t="str">
        <f t="shared" si="100"/>
        <v/>
      </c>
      <c r="DW127" s="173" t="str">
        <f t="shared" si="101"/>
        <v/>
      </c>
      <c r="DY127" s="12" t="str">
        <f t="shared" si="102"/>
        <v/>
      </c>
      <c r="DZ127" s="92"/>
      <c r="EA127" s="12" t="str">
        <f t="shared" si="103"/>
        <v/>
      </c>
    </row>
    <row r="128" spans="1:131" x14ac:dyDescent="0.2">
      <c r="A128" s="97">
        <v>109</v>
      </c>
      <c r="B128" s="120"/>
      <c r="C128" s="197"/>
      <c r="D128" s="119"/>
      <c r="E128" s="210"/>
      <c r="F128" s="119"/>
      <c r="G128" s="117"/>
      <c r="H128" s="118"/>
      <c r="I128" s="133">
        <f t="shared" si="77"/>
        <v>0</v>
      </c>
      <c r="J128" s="117"/>
      <c r="K128" s="133">
        <f t="shared" si="78"/>
        <v>0</v>
      </c>
      <c r="L128" s="117"/>
      <c r="M128" s="133">
        <f t="shared" si="79"/>
        <v>0</v>
      </c>
      <c r="N128" s="119"/>
      <c r="O128" s="133">
        <f t="shared" si="108"/>
        <v>0</v>
      </c>
      <c r="P128" s="119"/>
      <c r="Q128" s="133">
        <f t="shared" si="80"/>
        <v>0</v>
      </c>
      <c r="R128" s="117"/>
      <c r="S128" s="133">
        <f t="shared" si="81"/>
        <v>0</v>
      </c>
      <c r="T128" s="119"/>
      <c r="U128" s="133">
        <f t="shared" si="109"/>
        <v>0</v>
      </c>
      <c r="V128" s="119"/>
      <c r="W128" s="133">
        <f t="shared" si="82"/>
        <v>0</v>
      </c>
      <c r="X128" s="117"/>
      <c r="Y128" s="133">
        <f t="shared" si="83"/>
        <v>0</v>
      </c>
      <c r="Z128" s="119"/>
      <c r="AA128" s="119"/>
      <c r="AB128" s="224"/>
      <c r="AC128" s="36">
        <f t="shared" si="84"/>
        <v>0</v>
      </c>
      <c r="AD128" s="27">
        <f t="shared" si="85"/>
        <v>0</v>
      </c>
      <c r="AE128" s="101" t="str">
        <f t="shared" si="86"/>
        <v/>
      </c>
      <c r="AF128" s="25">
        <f t="shared" si="87"/>
        <v>0</v>
      </c>
      <c r="AG128" s="175"/>
      <c r="AH128" s="124">
        <f t="shared" si="110"/>
        <v>0</v>
      </c>
      <c r="AI128" s="72">
        <f t="shared" si="88"/>
        <v>0</v>
      </c>
      <c r="AJ128" s="170" t="str">
        <f t="shared" si="89"/>
        <v/>
      </c>
      <c r="AK128" s="170">
        <f t="shared" si="90"/>
        <v>0</v>
      </c>
      <c r="AL128" s="170">
        <f t="shared" si="91"/>
        <v>0</v>
      </c>
      <c r="AM128" s="171" t="str">
        <f t="shared" si="92"/>
        <v/>
      </c>
      <c r="AN128" s="123">
        <f t="shared" si="111"/>
        <v>0</v>
      </c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  <c r="AZ128" s="181"/>
      <c r="BA128" s="181"/>
      <c r="BB128" s="181"/>
      <c r="BC128" s="181"/>
      <c r="BD128" s="181"/>
      <c r="BE128" s="181"/>
      <c r="BF128" s="181"/>
      <c r="BG128" s="181"/>
      <c r="BH128" s="181"/>
      <c r="BI128" s="172" t="str">
        <f t="shared" si="116"/>
        <v/>
      </c>
      <c r="BJ128" s="172" t="str">
        <f t="shared" si="116"/>
        <v/>
      </c>
      <c r="BK128" s="172" t="str">
        <f t="shared" si="116"/>
        <v/>
      </c>
      <c r="BL128" s="172" t="str">
        <f t="shared" si="116"/>
        <v/>
      </c>
      <c r="BM128" s="172" t="str">
        <f t="shared" si="116"/>
        <v/>
      </c>
      <c r="BN128" s="172" t="str">
        <f t="shared" si="116"/>
        <v/>
      </c>
      <c r="BO128" s="172" t="str">
        <f t="shared" si="116"/>
        <v/>
      </c>
      <c r="BP128" s="172" t="str">
        <f t="shared" si="114"/>
        <v/>
      </c>
      <c r="BQ128" s="172" t="str">
        <f t="shared" si="114"/>
        <v/>
      </c>
      <c r="BR128" s="172" t="str">
        <f t="shared" si="114"/>
        <v/>
      </c>
      <c r="BS128" s="172" t="str">
        <f t="shared" si="114"/>
        <v/>
      </c>
      <c r="BT128" s="172" t="str">
        <f t="shared" si="114"/>
        <v/>
      </c>
      <c r="BU128" s="172" t="str">
        <f t="shared" si="114"/>
        <v/>
      </c>
      <c r="BV128" s="172" t="str">
        <f t="shared" si="112"/>
        <v/>
      </c>
      <c r="BW128" s="172" t="str">
        <f t="shared" si="112"/>
        <v/>
      </c>
      <c r="BX128" s="172" t="str">
        <f t="shared" si="112"/>
        <v/>
      </c>
      <c r="BY128" s="172" t="str">
        <f t="shared" si="112"/>
        <v/>
      </c>
      <c r="BZ128" s="172" t="str">
        <f t="shared" si="112"/>
        <v/>
      </c>
      <c r="CA128" s="173" t="str">
        <f t="shared" si="93"/>
        <v/>
      </c>
      <c r="CB128" s="173" t="str">
        <f t="shared" si="94"/>
        <v/>
      </c>
      <c r="CC128" s="173" t="str">
        <f t="shared" si="95"/>
        <v/>
      </c>
      <c r="CD128" s="173" t="str">
        <f t="shared" si="96"/>
        <v/>
      </c>
      <c r="CE128" s="176"/>
      <c r="CF128" s="12" t="str">
        <f t="shared" si="97"/>
        <v/>
      </c>
      <c r="CG128" s="175"/>
      <c r="DB128" s="172" t="str">
        <f t="shared" si="117"/>
        <v/>
      </c>
      <c r="DC128" s="172" t="str">
        <f t="shared" si="117"/>
        <v/>
      </c>
      <c r="DD128" s="172" t="str">
        <f t="shared" si="117"/>
        <v/>
      </c>
      <c r="DE128" s="172" t="str">
        <f t="shared" si="117"/>
        <v/>
      </c>
      <c r="DF128" s="172" t="str">
        <f t="shared" si="117"/>
        <v/>
      </c>
      <c r="DG128" s="172" t="str">
        <f t="shared" si="117"/>
        <v/>
      </c>
      <c r="DH128" s="172" t="str">
        <f t="shared" si="117"/>
        <v/>
      </c>
      <c r="DI128" s="172" t="str">
        <f t="shared" si="115"/>
        <v/>
      </c>
      <c r="DJ128" s="172" t="str">
        <f t="shared" si="115"/>
        <v/>
      </c>
      <c r="DK128" s="172" t="str">
        <f t="shared" si="115"/>
        <v/>
      </c>
      <c r="DL128" s="172" t="str">
        <f t="shared" si="115"/>
        <v/>
      </c>
      <c r="DM128" s="172" t="str">
        <f t="shared" si="115"/>
        <v/>
      </c>
      <c r="DN128" s="172" t="str">
        <f t="shared" si="115"/>
        <v/>
      </c>
      <c r="DO128" s="172" t="str">
        <f t="shared" si="113"/>
        <v/>
      </c>
      <c r="DP128" s="172" t="str">
        <f t="shared" si="113"/>
        <v/>
      </c>
      <c r="DQ128" s="172" t="str">
        <f t="shared" si="113"/>
        <v/>
      </c>
      <c r="DR128" s="172" t="str">
        <f t="shared" si="113"/>
        <v/>
      </c>
      <c r="DS128" s="172" t="str">
        <f t="shared" si="113"/>
        <v/>
      </c>
      <c r="DT128" s="173" t="str">
        <f t="shared" si="98"/>
        <v/>
      </c>
      <c r="DU128" s="173" t="str">
        <f t="shared" si="99"/>
        <v/>
      </c>
      <c r="DV128" s="173" t="str">
        <f t="shared" si="100"/>
        <v/>
      </c>
      <c r="DW128" s="173" t="str">
        <f t="shared" si="101"/>
        <v/>
      </c>
      <c r="DY128" s="12" t="str">
        <f t="shared" si="102"/>
        <v/>
      </c>
      <c r="DZ128" s="92"/>
      <c r="EA128" s="12" t="str">
        <f t="shared" si="103"/>
        <v/>
      </c>
    </row>
    <row r="129" spans="1:131" x14ac:dyDescent="0.2">
      <c r="A129" s="97">
        <v>110</v>
      </c>
      <c r="B129" s="120"/>
      <c r="C129" s="197"/>
      <c r="D129" s="119"/>
      <c r="E129" s="210"/>
      <c r="F129" s="119"/>
      <c r="G129" s="117"/>
      <c r="H129" s="118"/>
      <c r="I129" s="133">
        <f t="shared" si="77"/>
        <v>0</v>
      </c>
      <c r="J129" s="117"/>
      <c r="K129" s="133">
        <f t="shared" si="78"/>
        <v>0</v>
      </c>
      <c r="L129" s="117"/>
      <c r="M129" s="133">
        <f t="shared" si="79"/>
        <v>0</v>
      </c>
      <c r="N129" s="119"/>
      <c r="O129" s="133">
        <f t="shared" si="108"/>
        <v>0</v>
      </c>
      <c r="P129" s="119"/>
      <c r="Q129" s="133">
        <f t="shared" si="80"/>
        <v>0</v>
      </c>
      <c r="R129" s="117"/>
      <c r="S129" s="133">
        <f t="shared" si="81"/>
        <v>0</v>
      </c>
      <c r="T129" s="119"/>
      <c r="U129" s="133">
        <f t="shared" si="109"/>
        <v>0</v>
      </c>
      <c r="V129" s="119"/>
      <c r="W129" s="133">
        <f t="shared" si="82"/>
        <v>0</v>
      </c>
      <c r="X129" s="117"/>
      <c r="Y129" s="133">
        <f t="shared" si="83"/>
        <v>0</v>
      </c>
      <c r="Z129" s="119"/>
      <c r="AA129" s="119"/>
      <c r="AB129" s="221"/>
      <c r="AC129" s="36">
        <f t="shared" si="84"/>
        <v>0</v>
      </c>
      <c r="AD129" s="27">
        <f t="shared" si="85"/>
        <v>0</v>
      </c>
      <c r="AE129" s="101" t="str">
        <f t="shared" si="86"/>
        <v/>
      </c>
      <c r="AF129" s="25">
        <f t="shared" si="87"/>
        <v>0</v>
      </c>
      <c r="AG129" s="175"/>
      <c r="AH129" s="124">
        <f t="shared" si="110"/>
        <v>0</v>
      </c>
      <c r="AI129" s="72">
        <f t="shared" si="88"/>
        <v>0</v>
      </c>
      <c r="AJ129" s="170" t="str">
        <f t="shared" si="89"/>
        <v/>
      </c>
      <c r="AK129" s="170">
        <f t="shared" si="90"/>
        <v>0</v>
      </c>
      <c r="AL129" s="170">
        <f t="shared" si="91"/>
        <v>0</v>
      </c>
      <c r="AM129" s="171" t="str">
        <f t="shared" si="92"/>
        <v/>
      </c>
      <c r="AN129" s="123">
        <f t="shared" si="111"/>
        <v>0</v>
      </c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  <c r="AZ129" s="181"/>
      <c r="BA129" s="181"/>
      <c r="BB129" s="181"/>
      <c r="BC129" s="181"/>
      <c r="BD129" s="181"/>
      <c r="BE129" s="181"/>
      <c r="BF129" s="181"/>
      <c r="BG129" s="181"/>
      <c r="BH129" s="181"/>
      <c r="BI129" s="172" t="str">
        <f t="shared" si="116"/>
        <v/>
      </c>
      <c r="BJ129" s="172" t="str">
        <f t="shared" si="116"/>
        <v/>
      </c>
      <c r="BK129" s="172" t="str">
        <f t="shared" si="116"/>
        <v/>
      </c>
      <c r="BL129" s="172" t="str">
        <f t="shared" si="116"/>
        <v/>
      </c>
      <c r="BM129" s="172" t="str">
        <f t="shared" si="116"/>
        <v/>
      </c>
      <c r="BN129" s="172" t="str">
        <f t="shared" si="116"/>
        <v/>
      </c>
      <c r="BO129" s="172" t="str">
        <f t="shared" si="116"/>
        <v/>
      </c>
      <c r="BP129" s="172" t="str">
        <f t="shared" si="114"/>
        <v/>
      </c>
      <c r="BQ129" s="172" t="str">
        <f t="shared" si="114"/>
        <v/>
      </c>
      <c r="BR129" s="172" t="str">
        <f t="shared" si="114"/>
        <v/>
      </c>
      <c r="BS129" s="172" t="str">
        <f t="shared" si="114"/>
        <v/>
      </c>
      <c r="BT129" s="172" t="str">
        <f t="shared" si="114"/>
        <v/>
      </c>
      <c r="BU129" s="172" t="str">
        <f t="shared" si="114"/>
        <v/>
      </c>
      <c r="BV129" s="172" t="str">
        <f t="shared" si="112"/>
        <v/>
      </c>
      <c r="BW129" s="172" t="str">
        <f t="shared" si="112"/>
        <v/>
      </c>
      <c r="BX129" s="172" t="str">
        <f t="shared" si="112"/>
        <v/>
      </c>
      <c r="BY129" s="172" t="str">
        <f t="shared" si="112"/>
        <v/>
      </c>
      <c r="BZ129" s="172" t="str">
        <f t="shared" si="112"/>
        <v/>
      </c>
      <c r="CA129" s="173" t="str">
        <f t="shared" si="93"/>
        <v/>
      </c>
      <c r="CB129" s="173" t="str">
        <f t="shared" si="94"/>
        <v/>
      </c>
      <c r="CC129" s="173" t="str">
        <f t="shared" si="95"/>
        <v/>
      </c>
      <c r="CD129" s="173" t="str">
        <f t="shared" si="96"/>
        <v/>
      </c>
      <c r="CE129" s="176"/>
      <c r="CF129" s="12" t="str">
        <f t="shared" si="97"/>
        <v/>
      </c>
      <c r="CG129" s="175"/>
      <c r="DB129" s="172" t="str">
        <f t="shared" si="117"/>
        <v/>
      </c>
      <c r="DC129" s="172" t="str">
        <f t="shared" si="117"/>
        <v/>
      </c>
      <c r="DD129" s="172" t="str">
        <f t="shared" si="117"/>
        <v/>
      </c>
      <c r="DE129" s="172" t="str">
        <f t="shared" si="117"/>
        <v/>
      </c>
      <c r="DF129" s="172" t="str">
        <f t="shared" si="117"/>
        <v/>
      </c>
      <c r="DG129" s="172" t="str">
        <f t="shared" si="117"/>
        <v/>
      </c>
      <c r="DH129" s="172" t="str">
        <f t="shared" si="117"/>
        <v/>
      </c>
      <c r="DI129" s="172" t="str">
        <f t="shared" si="115"/>
        <v/>
      </c>
      <c r="DJ129" s="172" t="str">
        <f t="shared" si="115"/>
        <v/>
      </c>
      <c r="DK129" s="172" t="str">
        <f t="shared" si="115"/>
        <v/>
      </c>
      <c r="DL129" s="172" t="str">
        <f t="shared" si="115"/>
        <v/>
      </c>
      <c r="DM129" s="172" t="str">
        <f t="shared" si="115"/>
        <v/>
      </c>
      <c r="DN129" s="172" t="str">
        <f t="shared" si="115"/>
        <v/>
      </c>
      <c r="DO129" s="172" t="str">
        <f t="shared" si="113"/>
        <v/>
      </c>
      <c r="DP129" s="172" t="str">
        <f t="shared" si="113"/>
        <v/>
      </c>
      <c r="DQ129" s="172" t="str">
        <f t="shared" si="113"/>
        <v/>
      </c>
      <c r="DR129" s="172" t="str">
        <f t="shared" si="113"/>
        <v/>
      </c>
      <c r="DS129" s="172" t="str">
        <f t="shared" si="113"/>
        <v/>
      </c>
      <c r="DT129" s="173" t="str">
        <f t="shared" si="98"/>
        <v/>
      </c>
      <c r="DU129" s="173" t="str">
        <f t="shared" si="99"/>
        <v/>
      </c>
      <c r="DV129" s="173" t="str">
        <f t="shared" si="100"/>
        <v/>
      </c>
      <c r="DW129" s="173" t="str">
        <f t="shared" si="101"/>
        <v/>
      </c>
      <c r="DY129" s="12" t="str">
        <f t="shared" si="102"/>
        <v/>
      </c>
      <c r="DZ129" s="92"/>
      <c r="EA129" s="12" t="str">
        <f t="shared" si="103"/>
        <v/>
      </c>
    </row>
    <row r="130" spans="1:131" x14ac:dyDescent="0.2">
      <c r="A130" s="97">
        <v>111</v>
      </c>
      <c r="B130" s="120"/>
      <c r="C130" s="197"/>
      <c r="D130" s="119"/>
      <c r="E130" s="210"/>
      <c r="F130" s="119"/>
      <c r="G130" s="117"/>
      <c r="H130" s="118"/>
      <c r="I130" s="133">
        <f t="shared" si="77"/>
        <v>0</v>
      </c>
      <c r="J130" s="117"/>
      <c r="K130" s="133">
        <f t="shared" si="78"/>
        <v>0</v>
      </c>
      <c r="L130" s="117"/>
      <c r="M130" s="133">
        <f t="shared" si="79"/>
        <v>0</v>
      </c>
      <c r="N130" s="119"/>
      <c r="O130" s="133">
        <f t="shared" si="108"/>
        <v>0</v>
      </c>
      <c r="P130" s="119"/>
      <c r="Q130" s="133">
        <f t="shared" si="80"/>
        <v>0</v>
      </c>
      <c r="R130" s="117"/>
      <c r="S130" s="133">
        <f t="shared" si="81"/>
        <v>0</v>
      </c>
      <c r="T130" s="119"/>
      <c r="U130" s="133">
        <f t="shared" si="109"/>
        <v>0</v>
      </c>
      <c r="V130" s="119"/>
      <c r="W130" s="133">
        <f t="shared" si="82"/>
        <v>0</v>
      </c>
      <c r="X130" s="117"/>
      <c r="Y130" s="133">
        <f t="shared" si="83"/>
        <v>0</v>
      </c>
      <c r="Z130" s="119"/>
      <c r="AA130" s="119"/>
      <c r="AB130" s="221"/>
      <c r="AC130" s="36">
        <f t="shared" si="84"/>
        <v>0</v>
      </c>
      <c r="AD130" s="27">
        <f t="shared" si="85"/>
        <v>0</v>
      </c>
      <c r="AE130" s="101" t="str">
        <f t="shared" si="86"/>
        <v/>
      </c>
      <c r="AF130" s="25">
        <f t="shared" si="87"/>
        <v>0</v>
      </c>
      <c r="AG130" s="175"/>
      <c r="AH130" s="124">
        <f t="shared" si="110"/>
        <v>0</v>
      </c>
      <c r="AI130" s="72">
        <f t="shared" si="88"/>
        <v>0</v>
      </c>
      <c r="AJ130" s="170" t="str">
        <f t="shared" si="89"/>
        <v/>
      </c>
      <c r="AK130" s="170">
        <f t="shared" si="90"/>
        <v>0</v>
      </c>
      <c r="AL130" s="170">
        <f t="shared" si="91"/>
        <v>0</v>
      </c>
      <c r="AM130" s="171" t="str">
        <f t="shared" si="92"/>
        <v/>
      </c>
      <c r="AN130" s="123">
        <f t="shared" si="111"/>
        <v>0</v>
      </c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  <c r="AZ130" s="181"/>
      <c r="BA130" s="181"/>
      <c r="BB130" s="181"/>
      <c r="BC130" s="181"/>
      <c r="BD130" s="181"/>
      <c r="BE130" s="181"/>
      <c r="BF130" s="181"/>
      <c r="BG130" s="181"/>
      <c r="BH130" s="181"/>
      <c r="BI130" s="172" t="str">
        <f t="shared" si="116"/>
        <v/>
      </c>
      <c r="BJ130" s="172" t="str">
        <f t="shared" si="116"/>
        <v/>
      </c>
      <c r="BK130" s="172" t="str">
        <f t="shared" si="116"/>
        <v/>
      </c>
      <c r="BL130" s="172" t="str">
        <f t="shared" si="116"/>
        <v/>
      </c>
      <c r="BM130" s="172" t="str">
        <f t="shared" si="116"/>
        <v/>
      </c>
      <c r="BN130" s="172" t="str">
        <f t="shared" si="116"/>
        <v/>
      </c>
      <c r="BO130" s="172" t="str">
        <f t="shared" si="116"/>
        <v/>
      </c>
      <c r="BP130" s="172" t="str">
        <f t="shared" si="114"/>
        <v/>
      </c>
      <c r="BQ130" s="172" t="str">
        <f t="shared" si="114"/>
        <v/>
      </c>
      <c r="BR130" s="172" t="str">
        <f t="shared" si="114"/>
        <v/>
      </c>
      <c r="BS130" s="172" t="str">
        <f t="shared" si="114"/>
        <v/>
      </c>
      <c r="BT130" s="172" t="str">
        <f t="shared" si="114"/>
        <v/>
      </c>
      <c r="BU130" s="172" t="str">
        <f t="shared" si="114"/>
        <v/>
      </c>
      <c r="BV130" s="172" t="str">
        <f t="shared" si="112"/>
        <v/>
      </c>
      <c r="BW130" s="172" t="str">
        <f t="shared" si="112"/>
        <v/>
      </c>
      <c r="BX130" s="172" t="str">
        <f t="shared" si="112"/>
        <v/>
      </c>
      <c r="BY130" s="172" t="str">
        <f t="shared" si="112"/>
        <v/>
      </c>
      <c r="BZ130" s="172" t="str">
        <f t="shared" si="112"/>
        <v/>
      </c>
      <c r="CA130" s="173" t="str">
        <f t="shared" si="93"/>
        <v/>
      </c>
      <c r="CB130" s="173" t="str">
        <f t="shared" si="94"/>
        <v/>
      </c>
      <c r="CC130" s="173" t="str">
        <f t="shared" si="95"/>
        <v/>
      </c>
      <c r="CD130" s="173" t="str">
        <f t="shared" si="96"/>
        <v/>
      </c>
      <c r="CE130" s="176"/>
      <c r="CF130" s="12" t="str">
        <f t="shared" si="97"/>
        <v/>
      </c>
      <c r="CG130" s="175"/>
      <c r="DB130" s="172" t="str">
        <f t="shared" si="117"/>
        <v/>
      </c>
      <c r="DC130" s="172" t="str">
        <f t="shared" si="117"/>
        <v/>
      </c>
      <c r="DD130" s="172" t="str">
        <f t="shared" si="117"/>
        <v/>
      </c>
      <c r="DE130" s="172" t="str">
        <f t="shared" si="117"/>
        <v/>
      </c>
      <c r="DF130" s="172" t="str">
        <f t="shared" si="117"/>
        <v/>
      </c>
      <c r="DG130" s="172" t="str">
        <f t="shared" si="117"/>
        <v/>
      </c>
      <c r="DH130" s="172" t="str">
        <f t="shared" si="117"/>
        <v/>
      </c>
      <c r="DI130" s="172" t="str">
        <f t="shared" si="115"/>
        <v/>
      </c>
      <c r="DJ130" s="172" t="str">
        <f t="shared" si="115"/>
        <v/>
      </c>
      <c r="DK130" s="172" t="str">
        <f t="shared" si="115"/>
        <v/>
      </c>
      <c r="DL130" s="172" t="str">
        <f t="shared" si="115"/>
        <v/>
      </c>
      <c r="DM130" s="172" t="str">
        <f t="shared" si="115"/>
        <v/>
      </c>
      <c r="DN130" s="172" t="str">
        <f t="shared" si="115"/>
        <v/>
      </c>
      <c r="DO130" s="172" t="str">
        <f t="shared" si="113"/>
        <v/>
      </c>
      <c r="DP130" s="172" t="str">
        <f t="shared" si="113"/>
        <v/>
      </c>
      <c r="DQ130" s="172" t="str">
        <f t="shared" si="113"/>
        <v/>
      </c>
      <c r="DR130" s="172" t="str">
        <f t="shared" si="113"/>
        <v/>
      </c>
      <c r="DS130" s="172" t="str">
        <f t="shared" si="113"/>
        <v/>
      </c>
      <c r="DT130" s="173" t="str">
        <f t="shared" si="98"/>
        <v/>
      </c>
      <c r="DU130" s="173" t="str">
        <f t="shared" si="99"/>
        <v/>
      </c>
      <c r="DV130" s="173" t="str">
        <f t="shared" si="100"/>
        <v/>
      </c>
      <c r="DW130" s="173" t="str">
        <f t="shared" si="101"/>
        <v/>
      </c>
      <c r="DY130" s="12" t="str">
        <f t="shared" si="102"/>
        <v/>
      </c>
      <c r="DZ130" s="92"/>
      <c r="EA130" s="12" t="str">
        <f t="shared" si="103"/>
        <v/>
      </c>
    </row>
    <row r="131" spans="1:131" x14ac:dyDescent="0.2">
      <c r="A131" s="97">
        <v>112</v>
      </c>
      <c r="B131" s="120"/>
      <c r="C131" s="197"/>
      <c r="D131" s="119"/>
      <c r="E131" s="210"/>
      <c r="F131" s="119"/>
      <c r="G131" s="117"/>
      <c r="H131" s="118"/>
      <c r="I131" s="133">
        <f t="shared" si="77"/>
        <v>0</v>
      </c>
      <c r="J131" s="117"/>
      <c r="K131" s="133">
        <f t="shared" si="78"/>
        <v>0</v>
      </c>
      <c r="L131" s="117"/>
      <c r="M131" s="133">
        <f t="shared" si="79"/>
        <v>0</v>
      </c>
      <c r="N131" s="119"/>
      <c r="O131" s="133">
        <f t="shared" si="108"/>
        <v>0</v>
      </c>
      <c r="P131" s="119"/>
      <c r="Q131" s="133">
        <f t="shared" si="80"/>
        <v>0</v>
      </c>
      <c r="R131" s="117"/>
      <c r="S131" s="133">
        <f t="shared" si="81"/>
        <v>0</v>
      </c>
      <c r="T131" s="119"/>
      <c r="U131" s="133">
        <f t="shared" si="109"/>
        <v>0</v>
      </c>
      <c r="V131" s="119"/>
      <c r="W131" s="133">
        <f t="shared" si="82"/>
        <v>0</v>
      </c>
      <c r="X131" s="117"/>
      <c r="Y131" s="133">
        <f t="shared" si="83"/>
        <v>0</v>
      </c>
      <c r="Z131" s="119"/>
      <c r="AA131" s="119"/>
      <c r="AB131" s="119"/>
      <c r="AC131" s="36">
        <f t="shared" si="84"/>
        <v>0</v>
      </c>
      <c r="AD131" s="27">
        <f t="shared" si="85"/>
        <v>0</v>
      </c>
      <c r="AE131" s="101" t="str">
        <f t="shared" si="86"/>
        <v/>
      </c>
      <c r="AF131" s="25">
        <f t="shared" si="87"/>
        <v>0</v>
      </c>
      <c r="AG131" s="175"/>
      <c r="AH131" s="124">
        <f t="shared" si="110"/>
        <v>0</v>
      </c>
      <c r="AI131" s="72">
        <f t="shared" si="88"/>
        <v>0</v>
      </c>
      <c r="AJ131" s="170" t="str">
        <f t="shared" si="89"/>
        <v/>
      </c>
      <c r="AK131" s="170">
        <f t="shared" si="90"/>
        <v>0</v>
      </c>
      <c r="AL131" s="170">
        <f t="shared" si="91"/>
        <v>0</v>
      </c>
      <c r="AM131" s="171" t="str">
        <f t="shared" si="92"/>
        <v/>
      </c>
      <c r="AN131" s="123">
        <f t="shared" si="111"/>
        <v>0</v>
      </c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  <c r="AZ131" s="181"/>
      <c r="BA131" s="181"/>
      <c r="BB131" s="181"/>
      <c r="BC131" s="181"/>
      <c r="BD131" s="181"/>
      <c r="BE131" s="181"/>
      <c r="BF131" s="181"/>
      <c r="BG131" s="181"/>
      <c r="BH131" s="181"/>
      <c r="BI131" s="172" t="str">
        <f t="shared" si="116"/>
        <v/>
      </c>
      <c r="BJ131" s="172" t="str">
        <f t="shared" si="116"/>
        <v/>
      </c>
      <c r="BK131" s="172" t="str">
        <f t="shared" si="116"/>
        <v/>
      </c>
      <c r="BL131" s="172" t="str">
        <f t="shared" si="116"/>
        <v/>
      </c>
      <c r="BM131" s="172" t="str">
        <f t="shared" si="116"/>
        <v/>
      </c>
      <c r="BN131" s="172" t="str">
        <f t="shared" si="116"/>
        <v/>
      </c>
      <c r="BO131" s="172" t="str">
        <f t="shared" si="116"/>
        <v/>
      </c>
      <c r="BP131" s="172" t="str">
        <f t="shared" si="114"/>
        <v/>
      </c>
      <c r="BQ131" s="172" t="str">
        <f t="shared" si="114"/>
        <v/>
      </c>
      <c r="BR131" s="172" t="str">
        <f t="shared" si="114"/>
        <v/>
      </c>
      <c r="BS131" s="172" t="str">
        <f t="shared" si="114"/>
        <v/>
      </c>
      <c r="BT131" s="172" t="str">
        <f t="shared" si="114"/>
        <v/>
      </c>
      <c r="BU131" s="172" t="str">
        <f t="shared" si="114"/>
        <v/>
      </c>
      <c r="BV131" s="172" t="str">
        <f t="shared" si="112"/>
        <v/>
      </c>
      <c r="BW131" s="172" t="str">
        <f t="shared" si="112"/>
        <v/>
      </c>
      <c r="BX131" s="172" t="str">
        <f t="shared" si="112"/>
        <v/>
      </c>
      <c r="BY131" s="172" t="str">
        <f t="shared" si="112"/>
        <v/>
      </c>
      <c r="BZ131" s="172" t="str">
        <f t="shared" si="112"/>
        <v/>
      </c>
      <c r="CA131" s="173" t="str">
        <f t="shared" si="93"/>
        <v/>
      </c>
      <c r="CB131" s="173" t="str">
        <f t="shared" si="94"/>
        <v/>
      </c>
      <c r="CC131" s="173" t="str">
        <f t="shared" si="95"/>
        <v/>
      </c>
      <c r="CD131" s="173" t="str">
        <f t="shared" si="96"/>
        <v/>
      </c>
      <c r="CE131" s="176"/>
      <c r="CF131" s="12" t="str">
        <f t="shared" si="97"/>
        <v/>
      </c>
      <c r="CG131" s="175"/>
      <c r="DB131" s="172" t="str">
        <f t="shared" si="117"/>
        <v/>
      </c>
      <c r="DC131" s="172" t="str">
        <f t="shared" si="117"/>
        <v/>
      </c>
      <c r="DD131" s="172" t="str">
        <f t="shared" si="117"/>
        <v/>
      </c>
      <c r="DE131" s="172" t="str">
        <f t="shared" si="117"/>
        <v/>
      </c>
      <c r="DF131" s="172" t="str">
        <f t="shared" si="117"/>
        <v/>
      </c>
      <c r="DG131" s="172" t="str">
        <f t="shared" si="117"/>
        <v/>
      </c>
      <c r="DH131" s="172" t="str">
        <f t="shared" si="117"/>
        <v/>
      </c>
      <c r="DI131" s="172" t="str">
        <f t="shared" si="115"/>
        <v/>
      </c>
      <c r="DJ131" s="172" t="str">
        <f t="shared" si="115"/>
        <v/>
      </c>
      <c r="DK131" s="172" t="str">
        <f t="shared" si="115"/>
        <v/>
      </c>
      <c r="DL131" s="172" t="str">
        <f t="shared" si="115"/>
        <v/>
      </c>
      <c r="DM131" s="172" t="str">
        <f t="shared" si="115"/>
        <v/>
      </c>
      <c r="DN131" s="172" t="str">
        <f t="shared" si="115"/>
        <v/>
      </c>
      <c r="DO131" s="172" t="str">
        <f t="shared" si="113"/>
        <v/>
      </c>
      <c r="DP131" s="172" t="str">
        <f t="shared" si="113"/>
        <v/>
      </c>
      <c r="DQ131" s="172" t="str">
        <f t="shared" si="113"/>
        <v/>
      </c>
      <c r="DR131" s="172" t="str">
        <f t="shared" si="113"/>
        <v/>
      </c>
      <c r="DS131" s="172" t="str">
        <f t="shared" si="113"/>
        <v/>
      </c>
      <c r="DT131" s="173" t="str">
        <f t="shared" si="98"/>
        <v/>
      </c>
      <c r="DU131" s="173" t="str">
        <f t="shared" si="99"/>
        <v/>
      </c>
      <c r="DV131" s="173" t="str">
        <f t="shared" si="100"/>
        <v/>
      </c>
      <c r="DW131" s="173" t="str">
        <f t="shared" si="101"/>
        <v/>
      </c>
      <c r="DY131" s="12" t="str">
        <f t="shared" si="102"/>
        <v/>
      </c>
      <c r="DZ131" s="92"/>
      <c r="EA131" s="12" t="str">
        <f t="shared" si="103"/>
        <v/>
      </c>
    </row>
    <row r="132" spans="1:131" x14ac:dyDescent="0.2">
      <c r="A132" s="97">
        <v>113</v>
      </c>
      <c r="B132" s="120"/>
      <c r="C132" s="197"/>
      <c r="D132" s="119"/>
      <c r="E132" s="210"/>
      <c r="F132" s="119"/>
      <c r="G132" s="117"/>
      <c r="H132" s="118"/>
      <c r="I132" s="133">
        <f t="shared" si="77"/>
        <v>0</v>
      </c>
      <c r="J132" s="117"/>
      <c r="K132" s="133">
        <f t="shared" si="78"/>
        <v>0</v>
      </c>
      <c r="L132" s="117"/>
      <c r="M132" s="133">
        <f t="shared" si="79"/>
        <v>0</v>
      </c>
      <c r="N132" s="119"/>
      <c r="O132" s="133">
        <f t="shared" si="108"/>
        <v>0</v>
      </c>
      <c r="P132" s="119"/>
      <c r="Q132" s="133">
        <f t="shared" si="80"/>
        <v>0</v>
      </c>
      <c r="R132" s="117"/>
      <c r="S132" s="133">
        <f t="shared" si="81"/>
        <v>0</v>
      </c>
      <c r="T132" s="119"/>
      <c r="U132" s="133">
        <f t="shared" si="109"/>
        <v>0</v>
      </c>
      <c r="V132" s="119"/>
      <c r="W132" s="133">
        <f t="shared" si="82"/>
        <v>0</v>
      </c>
      <c r="X132" s="117"/>
      <c r="Y132" s="133">
        <f t="shared" si="83"/>
        <v>0</v>
      </c>
      <c r="Z132" s="119"/>
      <c r="AA132" s="119"/>
      <c r="AB132" s="221"/>
      <c r="AC132" s="36">
        <f t="shared" si="84"/>
        <v>0</v>
      </c>
      <c r="AD132" s="27">
        <f t="shared" si="85"/>
        <v>0</v>
      </c>
      <c r="AE132" s="101" t="str">
        <f t="shared" si="86"/>
        <v/>
      </c>
      <c r="AF132" s="25">
        <f t="shared" si="87"/>
        <v>0</v>
      </c>
      <c r="AG132" s="175"/>
      <c r="AH132" s="124">
        <f t="shared" si="110"/>
        <v>0</v>
      </c>
      <c r="AI132" s="72">
        <f t="shared" si="88"/>
        <v>0</v>
      </c>
      <c r="AJ132" s="170" t="str">
        <f t="shared" si="89"/>
        <v/>
      </c>
      <c r="AK132" s="170">
        <f t="shared" si="90"/>
        <v>0</v>
      </c>
      <c r="AL132" s="170">
        <f t="shared" si="91"/>
        <v>0</v>
      </c>
      <c r="AM132" s="171" t="str">
        <f t="shared" si="92"/>
        <v/>
      </c>
      <c r="AN132" s="123">
        <f t="shared" si="111"/>
        <v>0</v>
      </c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  <c r="AZ132" s="181"/>
      <c r="BA132" s="181"/>
      <c r="BB132" s="181"/>
      <c r="BC132" s="181"/>
      <c r="BD132" s="181"/>
      <c r="BE132" s="181"/>
      <c r="BF132" s="181"/>
      <c r="BG132" s="181"/>
      <c r="BH132" s="181"/>
      <c r="BI132" s="172" t="str">
        <f t="shared" si="116"/>
        <v/>
      </c>
      <c r="BJ132" s="172" t="str">
        <f t="shared" si="116"/>
        <v/>
      </c>
      <c r="BK132" s="172" t="str">
        <f t="shared" si="116"/>
        <v/>
      </c>
      <c r="BL132" s="172" t="str">
        <f t="shared" si="116"/>
        <v/>
      </c>
      <c r="BM132" s="172" t="str">
        <f t="shared" si="116"/>
        <v/>
      </c>
      <c r="BN132" s="172" t="str">
        <f t="shared" si="116"/>
        <v/>
      </c>
      <c r="BO132" s="172" t="str">
        <f t="shared" si="116"/>
        <v/>
      </c>
      <c r="BP132" s="172" t="str">
        <f t="shared" si="114"/>
        <v/>
      </c>
      <c r="BQ132" s="172" t="str">
        <f t="shared" si="114"/>
        <v/>
      </c>
      <c r="BR132" s="172" t="str">
        <f t="shared" si="114"/>
        <v/>
      </c>
      <c r="BS132" s="172" t="str">
        <f t="shared" si="114"/>
        <v/>
      </c>
      <c r="BT132" s="172" t="str">
        <f t="shared" si="114"/>
        <v/>
      </c>
      <c r="BU132" s="172" t="str">
        <f t="shared" si="114"/>
        <v/>
      </c>
      <c r="BV132" s="172" t="str">
        <f t="shared" si="112"/>
        <v/>
      </c>
      <c r="BW132" s="172" t="str">
        <f t="shared" si="112"/>
        <v/>
      </c>
      <c r="BX132" s="172" t="str">
        <f t="shared" si="112"/>
        <v/>
      </c>
      <c r="BY132" s="172" t="str">
        <f t="shared" si="112"/>
        <v/>
      </c>
      <c r="BZ132" s="172" t="str">
        <f t="shared" si="112"/>
        <v/>
      </c>
      <c r="CA132" s="173" t="str">
        <f t="shared" si="93"/>
        <v/>
      </c>
      <c r="CB132" s="173" t="str">
        <f t="shared" si="94"/>
        <v/>
      </c>
      <c r="CC132" s="173" t="str">
        <f t="shared" si="95"/>
        <v/>
      </c>
      <c r="CD132" s="173" t="str">
        <f t="shared" si="96"/>
        <v/>
      </c>
      <c r="CE132" s="176"/>
      <c r="CF132" s="12" t="str">
        <f t="shared" si="97"/>
        <v/>
      </c>
      <c r="CG132" s="175"/>
      <c r="DB132" s="172" t="str">
        <f t="shared" si="117"/>
        <v/>
      </c>
      <c r="DC132" s="172" t="str">
        <f t="shared" si="117"/>
        <v/>
      </c>
      <c r="DD132" s="172" t="str">
        <f t="shared" si="117"/>
        <v/>
      </c>
      <c r="DE132" s="172" t="str">
        <f t="shared" si="117"/>
        <v/>
      </c>
      <c r="DF132" s="172" t="str">
        <f t="shared" si="117"/>
        <v/>
      </c>
      <c r="DG132" s="172" t="str">
        <f t="shared" si="117"/>
        <v/>
      </c>
      <c r="DH132" s="172" t="str">
        <f t="shared" si="117"/>
        <v/>
      </c>
      <c r="DI132" s="172" t="str">
        <f t="shared" si="115"/>
        <v/>
      </c>
      <c r="DJ132" s="172" t="str">
        <f t="shared" si="115"/>
        <v/>
      </c>
      <c r="DK132" s="172" t="str">
        <f t="shared" si="115"/>
        <v/>
      </c>
      <c r="DL132" s="172" t="str">
        <f t="shared" si="115"/>
        <v/>
      </c>
      <c r="DM132" s="172" t="str">
        <f t="shared" si="115"/>
        <v/>
      </c>
      <c r="DN132" s="172" t="str">
        <f t="shared" si="115"/>
        <v/>
      </c>
      <c r="DO132" s="172" t="str">
        <f t="shared" si="113"/>
        <v/>
      </c>
      <c r="DP132" s="172" t="str">
        <f t="shared" si="113"/>
        <v/>
      </c>
      <c r="DQ132" s="172" t="str">
        <f t="shared" si="113"/>
        <v/>
      </c>
      <c r="DR132" s="172" t="str">
        <f t="shared" si="113"/>
        <v/>
      </c>
      <c r="DS132" s="172" t="str">
        <f t="shared" si="113"/>
        <v/>
      </c>
      <c r="DT132" s="173" t="str">
        <f t="shared" si="98"/>
        <v/>
      </c>
      <c r="DU132" s="173" t="str">
        <f t="shared" si="99"/>
        <v/>
      </c>
      <c r="DV132" s="173" t="str">
        <f t="shared" si="100"/>
        <v/>
      </c>
      <c r="DW132" s="173" t="str">
        <f t="shared" si="101"/>
        <v/>
      </c>
      <c r="DY132" s="12" t="str">
        <f t="shared" si="102"/>
        <v/>
      </c>
      <c r="DZ132" s="92"/>
      <c r="EA132" s="12" t="str">
        <f t="shared" si="103"/>
        <v/>
      </c>
    </row>
    <row r="133" spans="1:131" x14ac:dyDescent="0.2">
      <c r="A133" s="97">
        <v>114</v>
      </c>
      <c r="B133" s="120"/>
      <c r="C133" s="197"/>
      <c r="D133" s="119"/>
      <c r="E133" s="210"/>
      <c r="F133" s="119"/>
      <c r="G133" s="117"/>
      <c r="H133" s="118"/>
      <c r="I133" s="133">
        <f t="shared" si="77"/>
        <v>0</v>
      </c>
      <c r="J133" s="117"/>
      <c r="K133" s="133">
        <f t="shared" si="78"/>
        <v>0</v>
      </c>
      <c r="L133" s="117"/>
      <c r="M133" s="133">
        <f t="shared" si="79"/>
        <v>0</v>
      </c>
      <c r="N133" s="119"/>
      <c r="O133" s="133">
        <f t="shared" si="108"/>
        <v>0</v>
      </c>
      <c r="P133" s="119"/>
      <c r="Q133" s="133">
        <f t="shared" si="80"/>
        <v>0</v>
      </c>
      <c r="R133" s="117"/>
      <c r="S133" s="133">
        <f t="shared" si="81"/>
        <v>0</v>
      </c>
      <c r="T133" s="119"/>
      <c r="U133" s="133">
        <f t="shared" si="109"/>
        <v>0</v>
      </c>
      <c r="V133" s="119"/>
      <c r="W133" s="133">
        <f t="shared" si="82"/>
        <v>0</v>
      </c>
      <c r="X133" s="117"/>
      <c r="Y133" s="133">
        <f t="shared" si="83"/>
        <v>0</v>
      </c>
      <c r="Z133" s="119"/>
      <c r="AA133" s="119"/>
      <c r="AB133" s="221"/>
      <c r="AC133" s="36">
        <f t="shared" si="84"/>
        <v>0</v>
      </c>
      <c r="AD133" s="27">
        <f t="shared" si="85"/>
        <v>0</v>
      </c>
      <c r="AE133" s="101" t="str">
        <f t="shared" si="86"/>
        <v/>
      </c>
      <c r="AF133" s="25">
        <f t="shared" si="87"/>
        <v>0</v>
      </c>
      <c r="AG133" s="175"/>
      <c r="AH133" s="124">
        <f t="shared" si="110"/>
        <v>0</v>
      </c>
      <c r="AI133" s="72">
        <f t="shared" si="88"/>
        <v>0</v>
      </c>
      <c r="AJ133" s="170" t="str">
        <f t="shared" si="89"/>
        <v/>
      </c>
      <c r="AK133" s="170">
        <f t="shared" si="90"/>
        <v>0</v>
      </c>
      <c r="AL133" s="170">
        <f t="shared" si="91"/>
        <v>0</v>
      </c>
      <c r="AM133" s="171" t="str">
        <f t="shared" si="92"/>
        <v/>
      </c>
      <c r="AN133" s="123">
        <f t="shared" si="111"/>
        <v>0</v>
      </c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  <c r="BA133" s="181"/>
      <c r="BB133" s="181"/>
      <c r="BC133" s="181"/>
      <c r="BD133" s="181"/>
      <c r="BE133" s="181"/>
      <c r="BF133" s="181"/>
      <c r="BG133" s="181"/>
      <c r="BH133" s="181"/>
      <c r="BI133" s="172" t="str">
        <f t="shared" si="116"/>
        <v/>
      </c>
      <c r="BJ133" s="172" t="str">
        <f t="shared" si="116"/>
        <v/>
      </c>
      <c r="BK133" s="172" t="str">
        <f t="shared" si="116"/>
        <v/>
      </c>
      <c r="BL133" s="172" t="str">
        <f t="shared" si="116"/>
        <v/>
      </c>
      <c r="BM133" s="172" t="str">
        <f t="shared" si="116"/>
        <v/>
      </c>
      <c r="BN133" s="172" t="str">
        <f t="shared" si="116"/>
        <v/>
      </c>
      <c r="BO133" s="172" t="str">
        <f t="shared" si="116"/>
        <v/>
      </c>
      <c r="BP133" s="172" t="str">
        <f t="shared" si="114"/>
        <v/>
      </c>
      <c r="BQ133" s="172" t="str">
        <f t="shared" si="114"/>
        <v/>
      </c>
      <c r="BR133" s="172" t="str">
        <f t="shared" si="114"/>
        <v/>
      </c>
      <c r="BS133" s="172" t="str">
        <f t="shared" si="114"/>
        <v/>
      </c>
      <c r="BT133" s="172" t="str">
        <f t="shared" si="114"/>
        <v/>
      </c>
      <c r="BU133" s="172" t="str">
        <f t="shared" si="114"/>
        <v/>
      </c>
      <c r="BV133" s="172" t="str">
        <f t="shared" si="112"/>
        <v/>
      </c>
      <c r="BW133" s="172" t="str">
        <f t="shared" si="112"/>
        <v/>
      </c>
      <c r="BX133" s="172" t="str">
        <f t="shared" si="112"/>
        <v/>
      </c>
      <c r="BY133" s="172" t="str">
        <f t="shared" si="112"/>
        <v/>
      </c>
      <c r="BZ133" s="172" t="str">
        <f t="shared" si="112"/>
        <v/>
      </c>
      <c r="CA133" s="173" t="str">
        <f t="shared" si="93"/>
        <v/>
      </c>
      <c r="CB133" s="173" t="str">
        <f t="shared" si="94"/>
        <v/>
      </c>
      <c r="CC133" s="173" t="str">
        <f t="shared" si="95"/>
        <v/>
      </c>
      <c r="CD133" s="173" t="str">
        <f t="shared" si="96"/>
        <v/>
      </c>
      <c r="CE133" s="176"/>
      <c r="CF133" s="12" t="str">
        <f t="shared" si="97"/>
        <v/>
      </c>
      <c r="CG133" s="175"/>
      <c r="DB133" s="172" t="str">
        <f t="shared" si="117"/>
        <v/>
      </c>
      <c r="DC133" s="172" t="str">
        <f t="shared" si="117"/>
        <v/>
      </c>
      <c r="DD133" s="172" t="str">
        <f t="shared" si="117"/>
        <v/>
      </c>
      <c r="DE133" s="172" t="str">
        <f t="shared" si="117"/>
        <v/>
      </c>
      <c r="DF133" s="172" t="str">
        <f t="shared" si="117"/>
        <v/>
      </c>
      <c r="DG133" s="172" t="str">
        <f t="shared" si="117"/>
        <v/>
      </c>
      <c r="DH133" s="172" t="str">
        <f t="shared" si="117"/>
        <v/>
      </c>
      <c r="DI133" s="172" t="str">
        <f t="shared" si="115"/>
        <v/>
      </c>
      <c r="DJ133" s="172" t="str">
        <f t="shared" si="115"/>
        <v/>
      </c>
      <c r="DK133" s="172" t="str">
        <f t="shared" si="115"/>
        <v/>
      </c>
      <c r="DL133" s="172" t="str">
        <f t="shared" si="115"/>
        <v/>
      </c>
      <c r="DM133" s="172" t="str">
        <f t="shared" si="115"/>
        <v/>
      </c>
      <c r="DN133" s="172" t="str">
        <f t="shared" si="115"/>
        <v/>
      </c>
      <c r="DO133" s="172" t="str">
        <f t="shared" si="113"/>
        <v/>
      </c>
      <c r="DP133" s="172" t="str">
        <f t="shared" si="113"/>
        <v/>
      </c>
      <c r="DQ133" s="172" t="str">
        <f t="shared" si="113"/>
        <v/>
      </c>
      <c r="DR133" s="172" t="str">
        <f t="shared" si="113"/>
        <v/>
      </c>
      <c r="DS133" s="172" t="str">
        <f t="shared" si="113"/>
        <v/>
      </c>
      <c r="DT133" s="173" t="str">
        <f t="shared" si="98"/>
        <v/>
      </c>
      <c r="DU133" s="173" t="str">
        <f t="shared" si="99"/>
        <v/>
      </c>
      <c r="DV133" s="173" t="str">
        <f t="shared" si="100"/>
        <v/>
      </c>
      <c r="DW133" s="173" t="str">
        <f t="shared" si="101"/>
        <v/>
      </c>
      <c r="DY133" s="12" t="str">
        <f t="shared" si="102"/>
        <v/>
      </c>
      <c r="DZ133" s="92"/>
      <c r="EA133" s="12" t="str">
        <f t="shared" si="103"/>
        <v/>
      </c>
    </row>
    <row r="134" spans="1:131" x14ac:dyDescent="0.2">
      <c r="A134" s="97">
        <v>115</v>
      </c>
      <c r="B134" s="120"/>
      <c r="C134" s="197"/>
      <c r="D134" s="119"/>
      <c r="E134" s="210"/>
      <c r="F134" s="119"/>
      <c r="G134" s="117"/>
      <c r="H134" s="118"/>
      <c r="I134" s="133">
        <f t="shared" si="77"/>
        <v>0</v>
      </c>
      <c r="J134" s="117"/>
      <c r="K134" s="133">
        <f t="shared" si="78"/>
        <v>0</v>
      </c>
      <c r="L134" s="117"/>
      <c r="M134" s="133">
        <f t="shared" si="79"/>
        <v>0</v>
      </c>
      <c r="N134" s="119"/>
      <c r="O134" s="133">
        <f t="shared" si="108"/>
        <v>0</v>
      </c>
      <c r="P134" s="119"/>
      <c r="Q134" s="133">
        <f t="shared" si="80"/>
        <v>0</v>
      </c>
      <c r="R134" s="117"/>
      <c r="S134" s="133">
        <f t="shared" si="81"/>
        <v>0</v>
      </c>
      <c r="T134" s="119"/>
      <c r="U134" s="133">
        <f t="shared" si="109"/>
        <v>0</v>
      </c>
      <c r="V134" s="119"/>
      <c r="W134" s="133">
        <f t="shared" si="82"/>
        <v>0</v>
      </c>
      <c r="X134" s="117"/>
      <c r="Y134" s="133">
        <f t="shared" si="83"/>
        <v>0</v>
      </c>
      <c r="Z134" s="119"/>
      <c r="AA134" s="119"/>
      <c r="AB134" s="221"/>
      <c r="AC134" s="36">
        <f t="shared" si="84"/>
        <v>0</v>
      </c>
      <c r="AD134" s="27">
        <f t="shared" si="85"/>
        <v>0</v>
      </c>
      <c r="AE134" s="101" t="str">
        <f t="shared" si="86"/>
        <v/>
      </c>
      <c r="AF134" s="25">
        <f t="shared" si="87"/>
        <v>0</v>
      </c>
      <c r="AG134" s="175"/>
      <c r="AH134" s="124">
        <f t="shared" si="110"/>
        <v>0</v>
      </c>
      <c r="AI134" s="72">
        <f t="shared" si="88"/>
        <v>0</v>
      </c>
      <c r="AJ134" s="170" t="str">
        <f t="shared" si="89"/>
        <v/>
      </c>
      <c r="AK134" s="170">
        <f t="shared" si="90"/>
        <v>0</v>
      </c>
      <c r="AL134" s="170">
        <f t="shared" si="91"/>
        <v>0</v>
      </c>
      <c r="AM134" s="171" t="str">
        <f t="shared" si="92"/>
        <v/>
      </c>
      <c r="AN134" s="123">
        <f t="shared" si="111"/>
        <v>0</v>
      </c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  <c r="AZ134" s="181"/>
      <c r="BA134" s="181"/>
      <c r="BB134" s="181"/>
      <c r="BC134" s="181"/>
      <c r="BD134" s="181"/>
      <c r="BE134" s="181"/>
      <c r="BF134" s="181"/>
      <c r="BG134" s="181"/>
      <c r="BH134" s="181"/>
      <c r="BI134" s="172" t="str">
        <f t="shared" si="116"/>
        <v/>
      </c>
      <c r="BJ134" s="172" t="str">
        <f t="shared" si="116"/>
        <v/>
      </c>
      <c r="BK134" s="172" t="str">
        <f t="shared" si="116"/>
        <v/>
      </c>
      <c r="BL134" s="172" t="str">
        <f t="shared" si="116"/>
        <v/>
      </c>
      <c r="BM134" s="172" t="str">
        <f t="shared" si="116"/>
        <v/>
      </c>
      <c r="BN134" s="172" t="str">
        <f t="shared" si="116"/>
        <v/>
      </c>
      <c r="BO134" s="172" t="str">
        <f t="shared" si="116"/>
        <v/>
      </c>
      <c r="BP134" s="172" t="str">
        <f t="shared" si="114"/>
        <v/>
      </c>
      <c r="BQ134" s="172" t="str">
        <f t="shared" si="114"/>
        <v/>
      </c>
      <c r="BR134" s="172" t="str">
        <f t="shared" si="114"/>
        <v/>
      </c>
      <c r="BS134" s="172" t="str">
        <f t="shared" si="114"/>
        <v/>
      </c>
      <c r="BT134" s="172" t="str">
        <f t="shared" si="114"/>
        <v/>
      </c>
      <c r="BU134" s="172" t="str">
        <f t="shared" si="114"/>
        <v/>
      </c>
      <c r="BV134" s="172" t="str">
        <f t="shared" si="112"/>
        <v/>
      </c>
      <c r="BW134" s="172" t="str">
        <f t="shared" si="112"/>
        <v/>
      </c>
      <c r="BX134" s="172" t="str">
        <f t="shared" si="112"/>
        <v/>
      </c>
      <c r="BY134" s="172" t="str">
        <f t="shared" si="112"/>
        <v/>
      </c>
      <c r="BZ134" s="172" t="str">
        <f t="shared" si="112"/>
        <v/>
      </c>
      <c r="CA134" s="173" t="str">
        <f t="shared" si="93"/>
        <v/>
      </c>
      <c r="CB134" s="173" t="str">
        <f t="shared" si="94"/>
        <v/>
      </c>
      <c r="CC134" s="173" t="str">
        <f t="shared" si="95"/>
        <v/>
      </c>
      <c r="CD134" s="173" t="str">
        <f t="shared" si="96"/>
        <v/>
      </c>
      <c r="CE134" s="176"/>
      <c r="CF134" s="12" t="str">
        <f t="shared" si="97"/>
        <v/>
      </c>
      <c r="CG134" s="175"/>
      <c r="DB134" s="172" t="str">
        <f t="shared" si="117"/>
        <v/>
      </c>
      <c r="DC134" s="172" t="str">
        <f t="shared" si="117"/>
        <v/>
      </c>
      <c r="DD134" s="172" t="str">
        <f t="shared" si="117"/>
        <v/>
      </c>
      <c r="DE134" s="172" t="str">
        <f t="shared" si="117"/>
        <v/>
      </c>
      <c r="DF134" s="172" t="str">
        <f t="shared" si="117"/>
        <v/>
      </c>
      <c r="DG134" s="172" t="str">
        <f t="shared" si="117"/>
        <v/>
      </c>
      <c r="DH134" s="172" t="str">
        <f t="shared" si="117"/>
        <v/>
      </c>
      <c r="DI134" s="172" t="str">
        <f t="shared" si="115"/>
        <v/>
      </c>
      <c r="DJ134" s="172" t="str">
        <f t="shared" si="115"/>
        <v/>
      </c>
      <c r="DK134" s="172" t="str">
        <f t="shared" si="115"/>
        <v/>
      </c>
      <c r="DL134" s="172" t="str">
        <f t="shared" si="115"/>
        <v/>
      </c>
      <c r="DM134" s="172" t="str">
        <f t="shared" si="115"/>
        <v/>
      </c>
      <c r="DN134" s="172" t="str">
        <f t="shared" si="115"/>
        <v/>
      </c>
      <c r="DO134" s="172" t="str">
        <f t="shared" si="113"/>
        <v/>
      </c>
      <c r="DP134" s="172" t="str">
        <f t="shared" si="113"/>
        <v/>
      </c>
      <c r="DQ134" s="172" t="str">
        <f t="shared" si="113"/>
        <v/>
      </c>
      <c r="DR134" s="172" t="str">
        <f t="shared" si="113"/>
        <v/>
      </c>
      <c r="DS134" s="172" t="str">
        <f t="shared" si="113"/>
        <v/>
      </c>
      <c r="DT134" s="173" t="str">
        <f t="shared" si="98"/>
        <v/>
      </c>
      <c r="DU134" s="173" t="str">
        <f t="shared" si="99"/>
        <v/>
      </c>
      <c r="DV134" s="173" t="str">
        <f t="shared" si="100"/>
        <v/>
      </c>
      <c r="DW134" s="173" t="str">
        <f t="shared" si="101"/>
        <v/>
      </c>
      <c r="DY134" s="12" t="str">
        <f t="shared" si="102"/>
        <v/>
      </c>
      <c r="DZ134" s="92"/>
      <c r="EA134" s="12" t="str">
        <f t="shared" si="103"/>
        <v/>
      </c>
    </row>
    <row r="135" spans="1:131" x14ac:dyDescent="0.2">
      <c r="A135" s="97">
        <v>116</v>
      </c>
      <c r="B135" s="120"/>
      <c r="C135" s="197"/>
      <c r="D135" s="119"/>
      <c r="E135" s="210"/>
      <c r="F135" s="119"/>
      <c r="G135" s="117"/>
      <c r="H135" s="118"/>
      <c r="I135" s="133">
        <f t="shared" si="77"/>
        <v>0</v>
      </c>
      <c r="J135" s="117"/>
      <c r="K135" s="133">
        <f t="shared" si="78"/>
        <v>0</v>
      </c>
      <c r="L135" s="117"/>
      <c r="M135" s="133">
        <f t="shared" si="79"/>
        <v>0</v>
      </c>
      <c r="N135" s="119"/>
      <c r="O135" s="133">
        <f t="shared" si="108"/>
        <v>0</v>
      </c>
      <c r="P135" s="119"/>
      <c r="Q135" s="133">
        <f t="shared" si="80"/>
        <v>0</v>
      </c>
      <c r="R135" s="117"/>
      <c r="S135" s="133">
        <f t="shared" si="81"/>
        <v>0</v>
      </c>
      <c r="T135" s="119"/>
      <c r="U135" s="133">
        <f t="shared" si="109"/>
        <v>0</v>
      </c>
      <c r="V135" s="119"/>
      <c r="W135" s="133">
        <f t="shared" si="82"/>
        <v>0</v>
      </c>
      <c r="X135" s="117"/>
      <c r="Y135" s="133">
        <f t="shared" si="83"/>
        <v>0</v>
      </c>
      <c r="Z135" s="119"/>
      <c r="AA135" s="119"/>
      <c r="AB135" s="221"/>
      <c r="AC135" s="36">
        <f t="shared" si="84"/>
        <v>0</v>
      </c>
      <c r="AD135" s="27">
        <f t="shared" si="85"/>
        <v>0</v>
      </c>
      <c r="AE135" s="101" t="str">
        <f t="shared" si="86"/>
        <v/>
      </c>
      <c r="AF135" s="25">
        <f t="shared" si="87"/>
        <v>0</v>
      </c>
      <c r="AG135" s="175"/>
      <c r="AH135" s="124">
        <f t="shared" si="110"/>
        <v>0</v>
      </c>
      <c r="AI135" s="72">
        <f t="shared" si="88"/>
        <v>0</v>
      </c>
      <c r="AJ135" s="170" t="str">
        <f t="shared" si="89"/>
        <v/>
      </c>
      <c r="AK135" s="170">
        <f t="shared" si="90"/>
        <v>0</v>
      </c>
      <c r="AL135" s="170">
        <f t="shared" si="91"/>
        <v>0</v>
      </c>
      <c r="AM135" s="171" t="str">
        <f t="shared" si="92"/>
        <v/>
      </c>
      <c r="AN135" s="123">
        <f t="shared" si="111"/>
        <v>0</v>
      </c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72" t="str">
        <f t="shared" si="116"/>
        <v/>
      </c>
      <c r="BJ135" s="172" t="str">
        <f t="shared" si="116"/>
        <v/>
      </c>
      <c r="BK135" s="172" t="str">
        <f t="shared" si="116"/>
        <v/>
      </c>
      <c r="BL135" s="172" t="str">
        <f t="shared" si="116"/>
        <v/>
      </c>
      <c r="BM135" s="172" t="str">
        <f t="shared" si="116"/>
        <v/>
      </c>
      <c r="BN135" s="172" t="str">
        <f t="shared" si="116"/>
        <v/>
      </c>
      <c r="BO135" s="172" t="str">
        <f t="shared" si="116"/>
        <v/>
      </c>
      <c r="BP135" s="172" t="str">
        <f t="shared" si="114"/>
        <v/>
      </c>
      <c r="BQ135" s="172" t="str">
        <f t="shared" si="114"/>
        <v/>
      </c>
      <c r="BR135" s="172" t="str">
        <f t="shared" si="114"/>
        <v/>
      </c>
      <c r="BS135" s="172" t="str">
        <f t="shared" si="114"/>
        <v/>
      </c>
      <c r="BT135" s="172" t="str">
        <f t="shared" si="114"/>
        <v/>
      </c>
      <c r="BU135" s="172" t="str">
        <f t="shared" si="114"/>
        <v/>
      </c>
      <c r="BV135" s="172" t="str">
        <f t="shared" si="112"/>
        <v/>
      </c>
      <c r="BW135" s="172" t="str">
        <f t="shared" si="112"/>
        <v/>
      </c>
      <c r="BX135" s="172" t="str">
        <f t="shared" si="112"/>
        <v/>
      </c>
      <c r="BY135" s="172" t="str">
        <f t="shared" si="112"/>
        <v/>
      </c>
      <c r="BZ135" s="172" t="str">
        <f t="shared" si="112"/>
        <v/>
      </c>
      <c r="CA135" s="173" t="str">
        <f t="shared" si="93"/>
        <v/>
      </c>
      <c r="CB135" s="173" t="str">
        <f t="shared" si="94"/>
        <v/>
      </c>
      <c r="CC135" s="173" t="str">
        <f t="shared" si="95"/>
        <v/>
      </c>
      <c r="CD135" s="173" t="str">
        <f t="shared" si="96"/>
        <v/>
      </c>
      <c r="CE135" s="176"/>
      <c r="CF135" s="12" t="str">
        <f t="shared" si="97"/>
        <v/>
      </c>
      <c r="CG135" s="175"/>
      <c r="DB135" s="172" t="str">
        <f t="shared" si="117"/>
        <v/>
      </c>
      <c r="DC135" s="172" t="str">
        <f t="shared" si="117"/>
        <v/>
      </c>
      <c r="DD135" s="172" t="str">
        <f t="shared" si="117"/>
        <v/>
      </c>
      <c r="DE135" s="172" t="str">
        <f t="shared" si="117"/>
        <v/>
      </c>
      <c r="DF135" s="172" t="str">
        <f t="shared" si="117"/>
        <v/>
      </c>
      <c r="DG135" s="172" t="str">
        <f t="shared" si="117"/>
        <v/>
      </c>
      <c r="DH135" s="172" t="str">
        <f t="shared" si="117"/>
        <v/>
      </c>
      <c r="DI135" s="172" t="str">
        <f t="shared" si="115"/>
        <v/>
      </c>
      <c r="DJ135" s="172" t="str">
        <f t="shared" si="115"/>
        <v/>
      </c>
      <c r="DK135" s="172" t="str">
        <f t="shared" si="115"/>
        <v/>
      </c>
      <c r="DL135" s="172" t="str">
        <f t="shared" si="115"/>
        <v/>
      </c>
      <c r="DM135" s="172" t="str">
        <f t="shared" si="115"/>
        <v/>
      </c>
      <c r="DN135" s="172" t="str">
        <f t="shared" si="115"/>
        <v/>
      </c>
      <c r="DO135" s="172" t="str">
        <f t="shared" si="113"/>
        <v/>
      </c>
      <c r="DP135" s="172" t="str">
        <f t="shared" si="113"/>
        <v/>
      </c>
      <c r="DQ135" s="172" t="str">
        <f t="shared" si="113"/>
        <v/>
      </c>
      <c r="DR135" s="172" t="str">
        <f t="shared" si="113"/>
        <v/>
      </c>
      <c r="DS135" s="172" t="str">
        <f t="shared" si="113"/>
        <v/>
      </c>
      <c r="DT135" s="173" t="str">
        <f t="shared" si="98"/>
        <v/>
      </c>
      <c r="DU135" s="173" t="str">
        <f t="shared" si="99"/>
        <v/>
      </c>
      <c r="DV135" s="173" t="str">
        <f t="shared" si="100"/>
        <v/>
      </c>
      <c r="DW135" s="173" t="str">
        <f t="shared" si="101"/>
        <v/>
      </c>
      <c r="DY135" s="12" t="str">
        <f t="shared" si="102"/>
        <v/>
      </c>
      <c r="DZ135" s="92"/>
      <c r="EA135" s="12" t="str">
        <f t="shared" si="103"/>
        <v/>
      </c>
    </row>
    <row r="136" spans="1:131" x14ac:dyDescent="0.2">
      <c r="A136" s="97">
        <v>117</v>
      </c>
      <c r="B136" s="120"/>
      <c r="C136" s="197"/>
      <c r="D136" s="119"/>
      <c r="E136" s="210"/>
      <c r="F136" s="119"/>
      <c r="G136" s="117"/>
      <c r="H136" s="118"/>
      <c r="I136" s="133">
        <f t="shared" si="77"/>
        <v>0</v>
      </c>
      <c r="J136" s="117"/>
      <c r="K136" s="133">
        <f t="shared" si="78"/>
        <v>0</v>
      </c>
      <c r="L136" s="117"/>
      <c r="M136" s="133">
        <f t="shared" si="79"/>
        <v>0</v>
      </c>
      <c r="N136" s="119"/>
      <c r="O136" s="133">
        <f t="shared" si="108"/>
        <v>0</v>
      </c>
      <c r="P136" s="119"/>
      <c r="Q136" s="133">
        <f t="shared" si="80"/>
        <v>0</v>
      </c>
      <c r="R136" s="117"/>
      <c r="S136" s="133">
        <f t="shared" si="81"/>
        <v>0</v>
      </c>
      <c r="T136" s="119"/>
      <c r="U136" s="133">
        <f t="shared" si="109"/>
        <v>0</v>
      </c>
      <c r="V136" s="119"/>
      <c r="W136" s="133">
        <f t="shared" si="82"/>
        <v>0</v>
      </c>
      <c r="X136" s="117"/>
      <c r="Y136" s="133">
        <f t="shared" si="83"/>
        <v>0</v>
      </c>
      <c r="Z136" s="119"/>
      <c r="AA136" s="119"/>
      <c r="AB136" s="221"/>
      <c r="AC136" s="36">
        <f t="shared" si="84"/>
        <v>0</v>
      </c>
      <c r="AD136" s="27">
        <f t="shared" si="85"/>
        <v>0</v>
      </c>
      <c r="AE136" s="101" t="str">
        <f t="shared" si="86"/>
        <v/>
      </c>
      <c r="AF136" s="25">
        <f t="shared" si="87"/>
        <v>0</v>
      </c>
      <c r="AG136" s="175"/>
      <c r="AH136" s="124">
        <f t="shared" si="110"/>
        <v>0</v>
      </c>
      <c r="AI136" s="72">
        <f t="shared" si="88"/>
        <v>0</v>
      </c>
      <c r="AJ136" s="170" t="str">
        <f t="shared" si="89"/>
        <v/>
      </c>
      <c r="AK136" s="170">
        <f t="shared" si="90"/>
        <v>0</v>
      </c>
      <c r="AL136" s="170">
        <f t="shared" si="91"/>
        <v>0</v>
      </c>
      <c r="AM136" s="171" t="str">
        <f t="shared" si="92"/>
        <v/>
      </c>
      <c r="AN136" s="123">
        <f t="shared" si="111"/>
        <v>0</v>
      </c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  <c r="BA136" s="181"/>
      <c r="BB136" s="181"/>
      <c r="BC136" s="181"/>
      <c r="BD136" s="181"/>
      <c r="BE136" s="181"/>
      <c r="BF136" s="181"/>
      <c r="BG136" s="181"/>
      <c r="BH136" s="181"/>
      <c r="BI136" s="172" t="str">
        <f t="shared" si="116"/>
        <v/>
      </c>
      <c r="BJ136" s="172" t="str">
        <f t="shared" si="116"/>
        <v/>
      </c>
      <c r="BK136" s="172" t="str">
        <f t="shared" si="116"/>
        <v/>
      </c>
      <c r="BL136" s="172" t="str">
        <f t="shared" si="116"/>
        <v/>
      </c>
      <c r="BM136" s="172" t="str">
        <f t="shared" si="116"/>
        <v/>
      </c>
      <c r="BN136" s="172" t="str">
        <f t="shared" si="116"/>
        <v/>
      </c>
      <c r="BO136" s="172" t="str">
        <f t="shared" si="116"/>
        <v/>
      </c>
      <c r="BP136" s="172" t="str">
        <f t="shared" si="114"/>
        <v/>
      </c>
      <c r="BQ136" s="172" t="str">
        <f t="shared" si="114"/>
        <v/>
      </c>
      <c r="BR136" s="172" t="str">
        <f t="shared" si="114"/>
        <v/>
      </c>
      <c r="BS136" s="172" t="str">
        <f t="shared" si="114"/>
        <v/>
      </c>
      <c r="BT136" s="172" t="str">
        <f t="shared" si="114"/>
        <v/>
      </c>
      <c r="BU136" s="172" t="str">
        <f t="shared" si="114"/>
        <v/>
      </c>
      <c r="BV136" s="172" t="str">
        <f t="shared" si="112"/>
        <v/>
      </c>
      <c r="BW136" s="172" t="str">
        <f t="shared" si="112"/>
        <v/>
      </c>
      <c r="BX136" s="172" t="str">
        <f t="shared" si="112"/>
        <v/>
      </c>
      <c r="BY136" s="172" t="str">
        <f t="shared" si="112"/>
        <v/>
      </c>
      <c r="BZ136" s="172" t="str">
        <f t="shared" si="112"/>
        <v/>
      </c>
      <c r="CA136" s="173" t="str">
        <f t="shared" si="93"/>
        <v/>
      </c>
      <c r="CB136" s="173" t="str">
        <f t="shared" si="94"/>
        <v/>
      </c>
      <c r="CC136" s="173" t="str">
        <f t="shared" si="95"/>
        <v/>
      </c>
      <c r="CD136" s="173" t="str">
        <f t="shared" si="96"/>
        <v/>
      </c>
      <c r="CE136" s="176"/>
      <c r="CF136" s="12" t="str">
        <f t="shared" si="97"/>
        <v/>
      </c>
      <c r="CG136" s="175"/>
      <c r="DB136" s="172" t="str">
        <f t="shared" si="117"/>
        <v/>
      </c>
      <c r="DC136" s="172" t="str">
        <f t="shared" si="117"/>
        <v/>
      </c>
      <c r="DD136" s="172" t="str">
        <f t="shared" si="117"/>
        <v/>
      </c>
      <c r="DE136" s="172" t="str">
        <f t="shared" si="117"/>
        <v/>
      </c>
      <c r="DF136" s="172" t="str">
        <f t="shared" si="117"/>
        <v/>
      </c>
      <c r="DG136" s="172" t="str">
        <f t="shared" si="117"/>
        <v/>
      </c>
      <c r="DH136" s="172" t="str">
        <f t="shared" si="117"/>
        <v/>
      </c>
      <c r="DI136" s="172" t="str">
        <f t="shared" si="115"/>
        <v/>
      </c>
      <c r="DJ136" s="172" t="str">
        <f t="shared" si="115"/>
        <v/>
      </c>
      <c r="DK136" s="172" t="str">
        <f t="shared" si="115"/>
        <v/>
      </c>
      <c r="DL136" s="172" t="str">
        <f t="shared" si="115"/>
        <v/>
      </c>
      <c r="DM136" s="172" t="str">
        <f t="shared" si="115"/>
        <v/>
      </c>
      <c r="DN136" s="172" t="str">
        <f t="shared" si="115"/>
        <v/>
      </c>
      <c r="DO136" s="172" t="str">
        <f t="shared" si="113"/>
        <v/>
      </c>
      <c r="DP136" s="172" t="str">
        <f t="shared" si="113"/>
        <v/>
      </c>
      <c r="DQ136" s="172" t="str">
        <f t="shared" si="113"/>
        <v/>
      </c>
      <c r="DR136" s="172" t="str">
        <f t="shared" si="113"/>
        <v/>
      </c>
      <c r="DS136" s="172" t="str">
        <f t="shared" si="113"/>
        <v/>
      </c>
      <c r="DT136" s="173" t="str">
        <f t="shared" si="98"/>
        <v/>
      </c>
      <c r="DU136" s="173" t="str">
        <f t="shared" si="99"/>
        <v/>
      </c>
      <c r="DV136" s="173" t="str">
        <f t="shared" si="100"/>
        <v/>
      </c>
      <c r="DW136" s="173" t="str">
        <f t="shared" si="101"/>
        <v/>
      </c>
      <c r="DY136" s="12" t="str">
        <f t="shared" si="102"/>
        <v/>
      </c>
      <c r="DZ136" s="92"/>
      <c r="EA136" s="12" t="str">
        <f t="shared" si="103"/>
        <v/>
      </c>
    </row>
    <row r="137" spans="1:131" x14ac:dyDescent="0.2">
      <c r="A137" s="97">
        <v>118</v>
      </c>
      <c r="B137" s="120"/>
      <c r="C137" s="197"/>
      <c r="D137" s="119"/>
      <c r="E137" s="210"/>
      <c r="F137" s="119"/>
      <c r="G137" s="117"/>
      <c r="H137" s="118"/>
      <c r="I137" s="133">
        <f t="shared" si="77"/>
        <v>0</v>
      </c>
      <c r="J137" s="117"/>
      <c r="K137" s="133">
        <f t="shared" si="78"/>
        <v>0</v>
      </c>
      <c r="L137" s="117"/>
      <c r="M137" s="133">
        <f t="shared" si="79"/>
        <v>0</v>
      </c>
      <c r="N137" s="119"/>
      <c r="O137" s="133">
        <f t="shared" si="108"/>
        <v>0</v>
      </c>
      <c r="P137" s="119"/>
      <c r="Q137" s="133">
        <f t="shared" si="80"/>
        <v>0</v>
      </c>
      <c r="R137" s="117"/>
      <c r="S137" s="133">
        <f t="shared" si="81"/>
        <v>0</v>
      </c>
      <c r="T137" s="119"/>
      <c r="U137" s="133">
        <f t="shared" si="109"/>
        <v>0</v>
      </c>
      <c r="V137" s="119"/>
      <c r="W137" s="133">
        <f t="shared" si="82"/>
        <v>0</v>
      </c>
      <c r="X137" s="117"/>
      <c r="Y137" s="133">
        <f t="shared" si="83"/>
        <v>0</v>
      </c>
      <c r="Z137" s="119"/>
      <c r="AA137" s="119"/>
      <c r="AB137" s="221"/>
      <c r="AC137" s="36">
        <f t="shared" si="84"/>
        <v>0</v>
      </c>
      <c r="AD137" s="27">
        <f t="shared" si="85"/>
        <v>0</v>
      </c>
      <c r="AE137" s="101" t="str">
        <f t="shared" si="86"/>
        <v/>
      </c>
      <c r="AF137" s="25">
        <f t="shared" si="87"/>
        <v>0</v>
      </c>
      <c r="AG137" s="175"/>
      <c r="AH137" s="124">
        <f t="shared" si="110"/>
        <v>0</v>
      </c>
      <c r="AI137" s="72">
        <f t="shared" si="88"/>
        <v>0</v>
      </c>
      <c r="AJ137" s="170" t="str">
        <f t="shared" si="89"/>
        <v/>
      </c>
      <c r="AK137" s="170">
        <f t="shared" si="90"/>
        <v>0</v>
      </c>
      <c r="AL137" s="170">
        <f t="shared" si="91"/>
        <v>0</v>
      </c>
      <c r="AM137" s="171" t="str">
        <f t="shared" si="92"/>
        <v/>
      </c>
      <c r="AN137" s="123">
        <f t="shared" si="111"/>
        <v>0</v>
      </c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  <c r="BA137" s="181"/>
      <c r="BB137" s="181"/>
      <c r="BC137" s="181"/>
      <c r="BD137" s="181"/>
      <c r="BE137" s="181"/>
      <c r="BF137" s="181"/>
      <c r="BG137" s="181"/>
      <c r="BH137" s="181"/>
      <c r="BI137" s="172" t="str">
        <f t="shared" si="116"/>
        <v/>
      </c>
      <c r="BJ137" s="172" t="str">
        <f t="shared" si="116"/>
        <v/>
      </c>
      <c r="BK137" s="172" t="str">
        <f t="shared" si="116"/>
        <v/>
      </c>
      <c r="BL137" s="172" t="str">
        <f t="shared" si="116"/>
        <v/>
      </c>
      <c r="BM137" s="172" t="str">
        <f t="shared" si="116"/>
        <v/>
      </c>
      <c r="BN137" s="172" t="str">
        <f t="shared" si="116"/>
        <v/>
      </c>
      <c r="BO137" s="172" t="str">
        <f t="shared" si="116"/>
        <v/>
      </c>
      <c r="BP137" s="172" t="str">
        <f t="shared" si="114"/>
        <v/>
      </c>
      <c r="BQ137" s="172" t="str">
        <f t="shared" si="114"/>
        <v/>
      </c>
      <c r="BR137" s="172" t="str">
        <f t="shared" si="114"/>
        <v/>
      </c>
      <c r="BS137" s="172" t="str">
        <f t="shared" si="114"/>
        <v/>
      </c>
      <c r="BT137" s="172" t="str">
        <f t="shared" si="114"/>
        <v/>
      </c>
      <c r="BU137" s="172" t="str">
        <f t="shared" si="114"/>
        <v/>
      </c>
      <c r="BV137" s="172" t="str">
        <f t="shared" si="112"/>
        <v/>
      </c>
      <c r="BW137" s="172" t="str">
        <f t="shared" si="112"/>
        <v/>
      </c>
      <c r="BX137" s="172" t="str">
        <f t="shared" si="112"/>
        <v/>
      </c>
      <c r="BY137" s="172" t="str">
        <f t="shared" si="112"/>
        <v/>
      </c>
      <c r="BZ137" s="172" t="str">
        <f t="shared" si="112"/>
        <v/>
      </c>
      <c r="CA137" s="173" t="str">
        <f t="shared" si="93"/>
        <v/>
      </c>
      <c r="CB137" s="173" t="str">
        <f t="shared" si="94"/>
        <v/>
      </c>
      <c r="CC137" s="173" t="str">
        <f t="shared" si="95"/>
        <v/>
      </c>
      <c r="CD137" s="173" t="str">
        <f t="shared" si="96"/>
        <v/>
      </c>
      <c r="CE137" s="176"/>
      <c r="CF137" s="12" t="str">
        <f t="shared" si="97"/>
        <v/>
      </c>
      <c r="CG137" s="175"/>
      <c r="DB137" s="172" t="str">
        <f t="shared" si="117"/>
        <v/>
      </c>
      <c r="DC137" s="172" t="str">
        <f t="shared" si="117"/>
        <v/>
      </c>
      <c r="DD137" s="172" t="str">
        <f t="shared" si="117"/>
        <v/>
      </c>
      <c r="DE137" s="172" t="str">
        <f t="shared" si="117"/>
        <v/>
      </c>
      <c r="DF137" s="172" t="str">
        <f t="shared" si="117"/>
        <v/>
      </c>
      <c r="DG137" s="172" t="str">
        <f t="shared" si="117"/>
        <v/>
      </c>
      <c r="DH137" s="172" t="str">
        <f t="shared" si="117"/>
        <v/>
      </c>
      <c r="DI137" s="172" t="str">
        <f t="shared" si="115"/>
        <v/>
      </c>
      <c r="DJ137" s="172" t="str">
        <f t="shared" si="115"/>
        <v/>
      </c>
      <c r="DK137" s="172" t="str">
        <f t="shared" si="115"/>
        <v/>
      </c>
      <c r="DL137" s="172" t="str">
        <f t="shared" si="115"/>
        <v/>
      </c>
      <c r="DM137" s="172" t="str">
        <f t="shared" si="115"/>
        <v/>
      </c>
      <c r="DN137" s="172" t="str">
        <f t="shared" si="115"/>
        <v/>
      </c>
      <c r="DO137" s="172" t="str">
        <f t="shared" si="113"/>
        <v/>
      </c>
      <c r="DP137" s="172" t="str">
        <f t="shared" si="113"/>
        <v/>
      </c>
      <c r="DQ137" s="172" t="str">
        <f t="shared" si="113"/>
        <v/>
      </c>
      <c r="DR137" s="172" t="str">
        <f t="shared" si="113"/>
        <v/>
      </c>
      <c r="DS137" s="172" t="str">
        <f t="shared" si="113"/>
        <v/>
      </c>
      <c r="DT137" s="173" t="str">
        <f t="shared" si="98"/>
        <v/>
      </c>
      <c r="DU137" s="173" t="str">
        <f t="shared" si="99"/>
        <v/>
      </c>
      <c r="DV137" s="173" t="str">
        <f t="shared" si="100"/>
        <v/>
      </c>
      <c r="DW137" s="173" t="str">
        <f t="shared" si="101"/>
        <v/>
      </c>
      <c r="DY137" s="12" t="str">
        <f t="shared" si="102"/>
        <v/>
      </c>
      <c r="DZ137" s="92"/>
      <c r="EA137" s="12" t="str">
        <f t="shared" si="103"/>
        <v/>
      </c>
    </row>
    <row r="138" spans="1:131" x14ac:dyDescent="0.2">
      <c r="A138" s="97">
        <v>119</v>
      </c>
      <c r="B138" s="120"/>
      <c r="C138" s="197"/>
      <c r="D138" s="119"/>
      <c r="E138" s="210"/>
      <c r="F138" s="119"/>
      <c r="G138" s="117"/>
      <c r="H138" s="118"/>
      <c r="I138" s="133">
        <f t="shared" ref="I138:I169" si="118">INT(IF(AND(H138="E",G138&lt;=14.2),(IF((AND(G138&gt;10.99)*(G138&lt;14.21)),(14.3-G138)/0.1*10,(IF((AND(G138&gt;6)*(G138&lt;11.01)),(12.65-G138)/0.05*10,0))))+50,(IF((AND(G138&gt;10.99)*(G138&lt;14.21)),(14.3-G138)/0.1*10,(IF((AND(G138&gt;6)*(G138&lt;11.01)),(12.65-G138)/0.05*10,0))))))</f>
        <v>0</v>
      </c>
      <c r="J138" s="117"/>
      <c r="K138" s="133">
        <f t="shared" ref="K138:K169" si="119">INT(IF(J138&lt;1,0,(J138-0.945)/0.055)*10)</f>
        <v>0</v>
      </c>
      <c r="L138" s="117"/>
      <c r="M138" s="133">
        <f t="shared" ref="M138:M169" si="120">INT(IF(L138&lt;3,0,(L138-2.85)/0.15)*10)</f>
        <v>0</v>
      </c>
      <c r="N138" s="119"/>
      <c r="O138" s="133">
        <f t="shared" si="108"/>
        <v>0</v>
      </c>
      <c r="P138" s="119"/>
      <c r="Q138" s="133">
        <f t="shared" ref="Q138:Q169" si="121">INT(IF(P138&lt;30,0,(P138-27)/3)*10)</f>
        <v>0</v>
      </c>
      <c r="R138" s="117"/>
      <c r="S138" s="133">
        <f t="shared" ref="S138:S169" si="122">INT(IF(R138&lt;2.2,0,(R138-2.135)/0.065)*10)</f>
        <v>0</v>
      </c>
      <c r="T138" s="119"/>
      <c r="U138" s="133">
        <f t="shared" si="109"/>
        <v>0</v>
      </c>
      <c r="V138" s="119"/>
      <c r="W138" s="133">
        <f t="shared" ref="W138:W169" si="123">INT(IF(V138&lt;10,0,(V138-9)/1)*10)</f>
        <v>0</v>
      </c>
      <c r="X138" s="117"/>
      <c r="Y138" s="133">
        <f t="shared" ref="Y138:Y169" si="124">INT(IF(X138&lt;5,0,(X138-4.25)/0.75)*10)</f>
        <v>0</v>
      </c>
      <c r="Z138" s="119"/>
      <c r="AA138" s="119"/>
      <c r="AB138" s="221"/>
      <c r="AC138" s="36">
        <f t="shared" ref="AC138:AC169" si="125">INT(MAX(AH138,AI138,AN138))</f>
        <v>0</v>
      </c>
      <c r="AD138" s="27">
        <f t="shared" ref="AD138:AD169" si="126">IF(AND(ISNUMBER(Z138)=NOT(ISNUMBER(AA138)),OR(AND(ISNUMBER(Z138),Z138&gt;=120),AND(ISNUMBER(AA138), AA138&gt;0,AA138&lt;=440))),1,0)</f>
        <v>0</v>
      </c>
      <c r="AE138" s="101" t="str">
        <f t="shared" ref="AE138:AE169" si="127">EA138</f>
        <v/>
      </c>
      <c r="AF138" s="25">
        <f t="shared" ref="AF138:AF169" si="128">SUM(I138+K138+M138+O138+Q138+S138+U138+W138+Y138+AC138)</f>
        <v>0</v>
      </c>
      <c r="AG138" s="175"/>
      <c r="AH138" s="124">
        <f t="shared" si="110"/>
        <v>0</v>
      </c>
      <c r="AI138" s="72">
        <f t="shared" ref="AI138:AI169" si="129">INT(IF(AJ138&gt;=441,0,(442.5-AJ138)/2.5)*10)</f>
        <v>0</v>
      </c>
      <c r="AJ138" s="170" t="str">
        <f t="shared" ref="AJ138:AJ169" si="130">IF(AND(AK138=0,AL138=0),"",AK138*60+AL138)</f>
        <v/>
      </c>
      <c r="AK138" s="170">
        <f t="shared" ref="AK138:AK169" si="131">HOUR(AB138)</f>
        <v>0</v>
      </c>
      <c r="AL138" s="170">
        <f t="shared" ref="AL138:AL169" si="132">MINUTE(AB138)</f>
        <v>0</v>
      </c>
      <c r="AM138" s="171" t="str">
        <f t="shared" ref="AM138:AM169" si="133">IF(F138&lt;&gt;"",$AC$1-F138,"")</f>
        <v/>
      </c>
      <c r="AN138" s="123">
        <f t="shared" si="111"/>
        <v>0</v>
      </c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  <c r="BA138" s="181"/>
      <c r="BB138" s="181"/>
      <c r="BC138" s="181"/>
      <c r="BD138" s="181"/>
      <c r="BE138" s="181"/>
      <c r="BF138" s="181"/>
      <c r="BG138" s="181"/>
      <c r="BH138" s="181"/>
      <c r="BI138" s="172" t="str">
        <f t="shared" si="116"/>
        <v/>
      </c>
      <c r="BJ138" s="172" t="str">
        <f t="shared" si="116"/>
        <v/>
      </c>
      <c r="BK138" s="172" t="str">
        <f t="shared" si="116"/>
        <v/>
      </c>
      <c r="BL138" s="172" t="str">
        <f t="shared" si="116"/>
        <v/>
      </c>
      <c r="BM138" s="172" t="str">
        <f t="shared" si="116"/>
        <v/>
      </c>
      <c r="BN138" s="172" t="str">
        <f t="shared" si="116"/>
        <v/>
      </c>
      <c r="BO138" s="172" t="str">
        <f t="shared" si="116"/>
        <v/>
      </c>
      <c r="BP138" s="172" t="str">
        <f t="shared" si="114"/>
        <v/>
      </c>
      <c r="BQ138" s="172" t="str">
        <f t="shared" si="114"/>
        <v/>
      </c>
      <c r="BR138" s="172" t="str">
        <f t="shared" si="114"/>
        <v/>
      </c>
      <c r="BS138" s="172" t="str">
        <f t="shared" si="114"/>
        <v/>
      </c>
      <c r="BT138" s="172" t="str">
        <f t="shared" si="114"/>
        <v/>
      </c>
      <c r="BU138" s="172" t="str">
        <f t="shared" si="114"/>
        <v/>
      </c>
      <c r="BV138" s="172" t="str">
        <f t="shared" si="112"/>
        <v/>
      </c>
      <c r="BW138" s="172" t="str">
        <f t="shared" si="112"/>
        <v/>
      </c>
      <c r="BX138" s="172" t="str">
        <f t="shared" si="112"/>
        <v/>
      </c>
      <c r="BY138" s="172" t="str">
        <f t="shared" si="112"/>
        <v/>
      </c>
      <c r="BZ138" s="172" t="str">
        <f t="shared" si="112"/>
        <v/>
      </c>
      <c r="CA138" s="173" t="str">
        <f t="shared" ref="CA138:CA169" si="134">IF(AM138&lt;&gt;"",IF(AND(AM138&gt;=7,AM138&lt;=9),IF(AM138=$AP$13,BI138,IF(AM138=$AQ$13,BJ138,IF(AM138=$AR$13,BK138,""))),""),"")</f>
        <v/>
      </c>
      <c r="CB138" s="173" t="str">
        <f t="shared" ref="CB138:CB169" si="135">IF(AM138&lt;&gt;"",IF(AM138&lt;=15,IF(AM138=$AS$13,BL138,IF(AM138=$AT$13,BM138,IF(AM138=$AU$13,BN138,IF(AM138=$AV$13,BO138,IF(AM138=$AW$13,BP138,IF(AM138=$AX$13,BQ138,"")))))),""),"")</f>
        <v/>
      </c>
      <c r="CC138" s="173" t="str">
        <f t="shared" ref="CC138:CC169" si="136">IF(AM138&lt;&gt;"",IF(AND(AM138&gt;=16,AM138&lt;=45),IF(AND(AM138&gt;=16,AM138&lt;=17),BR138,IF(AND(AM138&gt;=18,AM138&lt;=19),BS138,IF(AND(AM138&gt;=20,AM138&lt;=28),BT138,IF(AND(AM138&gt;=29,AM138&lt;=37),BU138,"")))),""),"")</f>
        <v/>
      </c>
      <c r="CD138" s="173" t="str">
        <f t="shared" ref="CD138:CD169" si="137">IF(AM138&lt;&gt;"",IF(AM138&gt;=38,IF(AND(AM138&gt;=38,AM138&lt;=46),BV138,IF(AND(AM138&gt;=47,AM138&lt;=55),BW138,IF(AND(AM138&gt;=56,AM138&lt;=60),BX138,IF(AND(AM138&gt;=61,AM138&lt;=65),BY138,IF(AM138&gt;=66,BZ138,""))))),""),"")</f>
        <v/>
      </c>
      <c r="CE138" s="176"/>
      <c r="CF138" s="12" t="str">
        <f t="shared" ref="CF138:CF169" si="138">IF(AM138&lt;&gt;"",IF(AM138&lt;=9,CA138,IF(AND(AM138&gt;=10,AM138&lt;=15),CB138,IF(AND(AM138&gt;=16,AM138&lt;=37),CC138,IF(AM138&gt;=38,CD138,"")))),"")</f>
        <v/>
      </c>
      <c r="CG138" s="175"/>
      <c r="DB138" s="172" t="str">
        <f t="shared" si="117"/>
        <v/>
      </c>
      <c r="DC138" s="172" t="str">
        <f t="shared" si="117"/>
        <v/>
      </c>
      <c r="DD138" s="172" t="str">
        <f t="shared" si="117"/>
        <v/>
      </c>
      <c r="DE138" s="172" t="str">
        <f t="shared" si="117"/>
        <v/>
      </c>
      <c r="DF138" s="172" t="str">
        <f t="shared" si="117"/>
        <v/>
      </c>
      <c r="DG138" s="172" t="str">
        <f t="shared" si="117"/>
        <v/>
      </c>
      <c r="DH138" s="172" t="str">
        <f t="shared" si="117"/>
        <v/>
      </c>
      <c r="DI138" s="172" t="str">
        <f t="shared" si="115"/>
        <v/>
      </c>
      <c r="DJ138" s="172" t="str">
        <f t="shared" si="115"/>
        <v/>
      </c>
      <c r="DK138" s="172" t="str">
        <f t="shared" si="115"/>
        <v/>
      </c>
      <c r="DL138" s="172" t="str">
        <f t="shared" si="115"/>
        <v/>
      </c>
      <c r="DM138" s="172" t="str">
        <f t="shared" si="115"/>
        <v/>
      </c>
      <c r="DN138" s="172" t="str">
        <f t="shared" si="115"/>
        <v/>
      </c>
      <c r="DO138" s="172" t="str">
        <f t="shared" si="113"/>
        <v/>
      </c>
      <c r="DP138" s="172" t="str">
        <f t="shared" si="113"/>
        <v/>
      </c>
      <c r="DQ138" s="172" t="str">
        <f t="shared" si="113"/>
        <v/>
      </c>
      <c r="DR138" s="172" t="str">
        <f t="shared" si="113"/>
        <v/>
      </c>
      <c r="DS138" s="172" t="str">
        <f t="shared" si="113"/>
        <v/>
      </c>
      <c r="DT138" s="173" t="str">
        <f t="shared" ref="DT138:DT169" si="139">IF(AM138&lt;&gt;"",IF(AND(AM138&gt;=7,AM138&lt;=9),IF(AM138=$CI$13,DB138,IF(AM138=$CJ$13,DC138,IF(AM138=$CK$13,DD138,""))),""),"")</f>
        <v/>
      </c>
      <c r="DU138" s="173" t="str">
        <f t="shared" ref="DU138:DU169" si="140">IF(AM138&lt;&gt;"",IF(AM138&lt;=15,IF(AM138=$CL$13,DE138,IF(AM138=$CM$13,DF138,IF(AM138=$CN$13,DG138,IF(AM138=$CO$13,DH138,IF(AM138=$CP$13,DI138,IF(AM138=$CQ$13,DJ138,"")))))),""),"")</f>
        <v/>
      </c>
      <c r="DV138" s="173" t="str">
        <f t="shared" ref="DV138:DV169" si="141">IF(AM138&lt;&gt;"",IF(AND(AM138&gt;=16,AM138&lt;=45),IF(AND(AM138&gt;=16,AM138&lt;=17),DK138,IF(AND(AM138&gt;=18,AM138&lt;=19),DL138,IF(AND(AM138&gt;=20,AM138&lt;=28),DM138,IF(AND(AM138&gt;=29,AM138&lt;=37),DN138,"")))),""),"")</f>
        <v/>
      </c>
      <c r="DW138" s="173" t="str">
        <f t="shared" ref="DW138:DW169" si="142">IF(AM138&lt;&gt;"",IF(AM138&gt;=38,IF(AND(AM138&gt;=38,AM138&lt;=46),DO138,IF(AND(AM138&gt;=47,AM138&lt;=55),DP138,IF(AND(AM138&gt;=56,AM138&lt;=60),DQ138,IF(AND(AM138&gt;=61,AM138&lt;=65),DR138,IF(AM138&gt;=66,DS138,""))))),""),"")</f>
        <v/>
      </c>
      <c r="DY138" s="12" t="str">
        <f t="shared" ref="DY138:DY169" si="143">IF(AM138&lt;&gt;"",IF(AM138&lt;=9,DT138,IF(AND(AM138&gt;=10,AM138&lt;=15),DU138,IF(AND(AM138&gt;=16,AM138&lt;=37),DV138,IF(AM138&gt;=38,DW138,"")))),"")</f>
        <v/>
      </c>
      <c r="DZ138" s="92"/>
      <c r="EA138" s="12" t="str">
        <f t="shared" ref="EA138:EA169" si="144">IF(LOWER($E138)="w",DY138,IF(LOWER($E138)="m",CF138,""))</f>
        <v/>
      </c>
    </row>
    <row r="139" spans="1:131" x14ac:dyDescent="0.2">
      <c r="A139" s="97">
        <v>120</v>
      </c>
      <c r="B139" s="120"/>
      <c r="C139" s="197"/>
      <c r="D139" s="119"/>
      <c r="E139" s="210"/>
      <c r="F139" s="119"/>
      <c r="G139" s="117"/>
      <c r="H139" s="118"/>
      <c r="I139" s="133">
        <f t="shared" si="118"/>
        <v>0</v>
      </c>
      <c r="J139" s="117"/>
      <c r="K139" s="133">
        <f t="shared" si="119"/>
        <v>0</v>
      </c>
      <c r="L139" s="117"/>
      <c r="M139" s="133">
        <f t="shared" si="120"/>
        <v>0</v>
      </c>
      <c r="N139" s="119"/>
      <c r="O139" s="133">
        <f t="shared" si="108"/>
        <v>0</v>
      </c>
      <c r="P139" s="119"/>
      <c r="Q139" s="133">
        <f t="shared" si="121"/>
        <v>0</v>
      </c>
      <c r="R139" s="117"/>
      <c r="S139" s="133">
        <f t="shared" si="122"/>
        <v>0</v>
      </c>
      <c r="T139" s="119"/>
      <c r="U139" s="133">
        <f t="shared" si="109"/>
        <v>0</v>
      </c>
      <c r="V139" s="119"/>
      <c r="W139" s="133">
        <f t="shared" si="123"/>
        <v>0</v>
      </c>
      <c r="X139" s="117"/>
      <c r="Y139" s="133">
        <f t="shared" si="124"/>
        <v>0</v>
      </c>
      <c r="Z139" s="119"/>
      <c r="AA139" s="119"/>
      <c r="AB139" s="221"/>
      <c r="AC139" s="36">
        <f t="shared" si="125"/>
        <v>0</v>
      </c>
      <c r="AD139" s="27">
        <f t="shared" si="126"/>
        <v>0</v>
      </c>
      <c r="AE139" s="101" t="str">
        <f t="shared" si="127"/>
        <v/>
      </c>
      <c r="AF139" s="25">
        <f t="shared" si="128"/>
        <v>0</v>
      </c>
      <c r="AG139" s="175"/>
      <c r="AH139" s="124">
        <f t="shared" si="110"/>
        <v>0</v>
      </c>
      <c r="AI139" s="72">
        <f t="shared" si="129"/>
        <v>0</v>
      </c>
      <c r="AJ139" s="170" t="str">
        <f t="shared" si="130"/>
        <v/>
      </c>
      <c r="AK139" s="170">
        <f t="shared" si="131"/>
        <v>0</v>
      </c>
      <c r="AL139" s="170">
        <f t="shared" si="132"/>
        <v>0</v>
      </c>
      <c r="AM139" s="171" t="str">
        <f t="shared" si="133"/>
        <v/>
      </c>
      <c r="AN139" s="123">
        <f t="shared" si="111"/>
        <v>0</v>
      </c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  <c r="BA139" s="181"/>
      <c r="BB139" s="181"/>
      <c r="BC139" s="181"/>
      <c r="BD139" s="181"/>
      <c r="BE139" s="181"/>
      <c r="BF139" s="181"/>
      <c r="BG139" s="181"/>
      <c r="BH139" s="181"/>
      <c r="BI139" s="172" t="str">
        <f t="shared" si="116"/>
        <v/>
      </c>
      <c r="BJ139" s="172" t="str">
        <f t="shared" si="116"/>
        <v/>
      </c>
      <c r="BK139" s="172" t="str">
        <f t="shared" si="116"/>
        <v/>
      </c>
      <c r="BL139" s="172" t="str">
        <f t="shared" si="116"/>
        <v/>
      </c>
      <c r="BM139" s="172" t="str">
        <f t="shared" si="116"/>
        <v/>
      </c>
      <c r="BN139" s="172" t="str">
        <f t="shared" si="116"/>
        <v/>
      </c>
      <c r="BO139" s="172" t="str">
        <f t="shared" si="116"/>
        <v/>
      </c>
      <c r="BP139" s="172" t="str">
        <f t="shared" si="114"/>
        <v/>
      </c>
      <c r="BQ139" s="172" t="str">
        <f t="shared" si="114"/>
        <v/>
      </c>
      <c r="BR139" s="172" t="str">
        <f t="shared" si="114"/>
        <v/>
      </c>
      <c r="BS139" s="172" t="str">
        <f t="shared" si="114"/>
        <v/>
      </c>
      <c r="BT139" s="172" t="str">
        <f t="shared" si="114"/>
        <v/>
      </c>
      <c r="BU139" s="172" t="str">
        <f t="shared" si="114"/>
        <v/>
      </c>
      <c r="BV139" s="172" t="str">
        <f t="shared" si="112"/>
        <v/>
      </c>
      <c r="BW139" s="172" t="str">
        <f t="shared" si="112"/>
        <v/>
      </c>
      <c r="BX139" s="172" t="str">
        <f t="shared" si="112"/>
        <v/>
      </c>
      <c r="BY139" s="172" t="str">
        <f t="shared" si="112"/>
        <v/>
      </c>
      <c r="BZ139" s="172" t="str">
        <f t="shared" si="112"/>
        <v/>
      </c>
      <c r="CA139" s="173" t="str">
        <f t="shared" si="134"/>
        <v/>
      </c>
      <c r="CB139" s="173" t="str">
        <f t="shared" si="135"/>
        <v/>
      </c>
      <c r="CC139" s="173" t="str">
        <f t="shared" si="136"/>
        <v/>
      </c>
      <c r="CD139" s="173" t="str">
        <f t="shared" si="137"/>
        <v/>
      </c>
      <c r="CE139" s="176"/>
      <c r="CF139" s="12" t="str">
        <f t="shared" si="138"/>
        <v/>
      </c>
      <c r="CG139" s="175"/>
      <c r="DB139" s="172" t="str">
        <f t="shared" si="117"/>
        <v/>
      </c>
      <c r="DC139" s="172" t="str">
        <f t="shared" si="117"/>
        <v/>
      </c>
      <c r="DD139" s="172" t="str">
        <f t="shared" si="117"/>
        <v/>
      </c>
      <c r="DE139" s="172" t="str">
        <f t="shared" si="117"/>
        <v/>
      </c>
      <c r="DF139" s="172" t="str">
        <f t="shared" si="117"/>
        <v/>
      </c>
      <c r="DG139" s="172" t="str">
        <f t="shared" si="117"/>
        <v/>
      </c>
      <c r="DH139" s="172" t="str">
        <f t="shared" si="117"/>
        <v/>
      </c>
      <c r="DI139" s="172" t="str">
        <f t="shared" si="115"/>
        <v/>
      </c>
      <c r="DJ139" s="172" t="str">
        <f t="shared" si="115"/>
        <v/>
      </c>
      <c r="DK139" s="172" t="str">
        <f t="shared" si="115"/>
        <v/>
      </c>
      <c r="DL139" s="172" t="str">
        <f t="shared" si="115"/>
        <v/>
      </c>
      <c r="DM139" s="172" t="str">
        <f t="shared" si="115"/>
        <v/>
      </c>
      <c r="DN139" s="172" t="str">
        <f t="shared" si="115"/>
        <v/>
      </c>
      <c r="DO139" s="172" t="str">
        <f t="shared" si="113"/>
        <v/>
      </c>
      <c r="DP139" s="172" t="str">
        <f t="shared" si="113"/>
        <v/>
      </c>
      <c r="DQ139" s="172" t="str">
        <f t="shared" si="113"/>
        <v/>
      </c>
      <c r="DR139" s="172" t="str">
        <f t="shared" si="113"/>
        <v/>
      </c>
      <c r="DS139" s="172" t="str">
        <f t="shared" si="113"/>
        <v/>
      </c>
      <c r="DT139" s="173" t="str">
        <f t="shared" si="139"/>
        <v/>
      </c>
      <c r="DU139" s="173" t="str">
        <f t="shared" si="140"/>
        <v/>
      </c>
      <c r="DV139" s="173" t="str">
        <f t="shared" si="141"/>
        <v/>
      </c>
      <c r="DW139" s="173" t="str">
        <f t="shared" si="142"/>
        <v/>
      </c>
      <c r="DY139" s="12" t="str">
        <f t="shared" si="143"/>
        <v/>
      </c>
      <c r="DZ139" s="92"/>
      <c r="EA139" s="12" t="str">
        <f t="shared" si="144"/>
        <v/>
      </c>
    </row>
    <row r="140" spans="1:131" x14ac:dyDescent="0.2">
      <c r="A140" s="97">
        <v>121</v>
      </c>
      <c r="B140" s="120"/>
      <c r="C140" s="197"/>
      <c r="D140" s="119"/>
      <c r="E140" s="210"/>
      <c r="F140" s="119"/>
      <c r="G140" s="117"/>
      <c r="H140" s="118"/>
      <c r="I140" s="133">
        <f t="shared" si="118"/>
        <v>0</v>
      </c>
      <c r="J140" s="117"/>
      <c r="K140" s="133">
        <f t="shared" si="119"/>
        <v>0</v>
      </c>
      <c r="L140" s="117"/>
      <c r="M140" s="133">
        <f t="shared" si="120"/>
        <v>0</v>
      </c>
      <c r="N140" s="119"/>
      <c r="O140" s="133">
        <f t="shared" si="108"/>
        <v>0</v>
      </c>
      <c r="P140" s="119"/>
      <c r="Q140" s="133">
        <f t="shared" si="121"/>
        <v>0</v>
      </c>
      <c r="R140" s="117"/>
      <c r="S140" s="133">
        <f t="shared" si="122"/>
        <v>0</v>
      </c>
      <c r="T140" s="119"/>
      <c r="U140" s="133">
        <f t="shared" si="109"/>
        <v>0</v>
      </c>
      <c r="V140" s="119"/>
      <c r="W140" s="133">
        <f t="shared" si="123"/>
        <v>0</v>
      </c>
      <c r="X140" s="117"/>
      <c r="Y140" s="133">
        <f t="shared" si="124"/>
        <v>0</v>
      </c>
      <c r="Z140" s="119"/>
      <c r="AA140" s="119"/>
      <c r="AB140" s="119"/>
      <c r="AC140" s="36">
        <f t="shared" si="125"/>
        <v>0</v>
      </c>
      <c r="AD140" s="27">
        <f t="shared" si="126"/>
        <v>0</v>
      </c>
      <c r="AE140" s="101" t="str">
        <f t="shared" si="127"/>
        <v/>
      </c>
      <c r="AF140" s="25">
        <f t="shared" si="128"/>
        <v>0</v>
      </c>
      <c r="AG140" s="175"/>
      <c r="AH140" s="124">
        <f t="shared" si="110"/>
        <v>0</v>
      </c>
      <c r="AI140" s="72">
        <f t="shared" si="129"/>
        <v>0</v>
      </c>
      <c r="AJ140" s="170" t="str">
        <f t="shared" si="130"/>
        <v/>
      </c>
      <c r="AK140" s="170">
        <f t="shared" si="131"/>
        <v>0</v>
      </c>
      <c r="AL140" s="170">
        <f t="shared" si="132"/>
        <v>0</v>
      </c>
      <c r="AM140" s="171" t="str">
        <f t="shared" si="133"/>
        <v/>
      </c>
      <c r="AN140" s="123">
        <f t="shared" si="111"/>
        <v>0</v>
      </c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  <c r="BA140" s="181"/>
      <c r="BB140" s="181"/>
      <c r="BC140" s="181"/>
      <c r="BD140" s="181"/>
      <c r="BE140" s="181"/>
      <c r="BF140" s="181"/>
      <c r="BG140" s="181"/>
      <c r="BH140" s="181"/>
      <c r="BI140" s="172" t="str">
        <f t="shared" si="116"/>
        <v/>
      </c>
      <c r="BJ140" s="172" t="str">
        <f t="shared" si="116"/>
        <v/>
      </c>
      <c r="BK140" s="172" t="str">
        <f t="shared" si="116"/>
        <v/>
      </c>
      <c r="BL140" s="172" t="str">
        <f t="shared" si="116"/>
        <v/>
      </c>
      <c r="BM140" s="172" t="str">
        <f t="shared" si="116"/>
        <v/>
      </c>
      <c r="BN140" s="172" t="str">
        <f t="shared" si="116"/>
        <v/>
      </c>
      <c r="BO140" s="172" t="str">
        <f t="shared" si="116"/>
        <v/>
      </c>
      <c r="BP140" s="172" t="str">
        <f t="shared" si="114"/>
        <v/>
      </c>
      <c r="BQ140" s="172" t="str">
        <f t="shared" si="114"/>
        <v/>
      </c>
      <c r="BR140" s="172" t="str">
        <f t="shared" si="114"/>
        <v/>
      </c>
      <c r="BS140" s="172" t="str">
        <f t="shared" si="114"/>
        <v/>
      </c>
      <c r="BT140" s="172" t="str">
        <f t="shared" si="114"/>
        <v/>
      </c>
      <c r="BU140" s="172" t="str">
        <f t="shared" si="114"/>
        <v/>
      </c>
      <c r="BV140" s="172" t="str">
        <f t="shared" si="112"/>
        <v/>
      </c>
      <c r="BW140" s="172" t="str">
        <f t="shared" si="112"/>
        <v/>
      </c>
      <c r="BX140" s="172" t="str">
        <f t="shared" si="112"/>
        <v/>
      </c>
      <c r="BY140" s="172" t="str">
        <f t="shared" si="112"/>
        <v/>
      </c>
      <c r="BZ140" s="172" t="str">
        <f t="shared" si="112"/>
        <v/>
      </c>
      <c r="CA140" s="173" t="str">
        <f t="shared" si="134"/>
        <v/>
      </c>
      <c r="CB140" s="173" t="str">
        <f t="shared" si="135"/>
        <v/>
      </c>
      <c r="CC140" s="173" t="str">
        <f t="shared" si="136"/>
        <v/>
      </c>
      <c r="CD140" s="173" t="str">
        <f t="shared" si="137"/>
        <v/>
      </c>
      <c r="CE140" s="176"/>
      <c r="CF140" s="12" t="str">
        <f t="shared" si="138"/>
        <v/>
      </c>
      <c r="CG140" s="175"/>
      <c r="DB140" s="172" t="str">
        <f t="shared" si="117"/>
        <v/>
      </c>
      <c r="DC140" s="172" t="str">
        <f t="shared" si="117"/>
        <v/>
      </c>
      <c r="DD140" s="172" t="str">
        <f t="shared" si="117"/>
        <v/>
      </c>
      <c r="DE140" s="172" t="str">
        <f t="shared" si="117"/>
        <v/>
      </c>
      <c r="DF140" s="172" t="str">
        <f t="shared" si="117"/>
        <v/>
      </c>
      <c r="DG140" s="172" t="str">
        <f t="shared" si="117"/>
        <v/>
      </c>
      <c r="DH140" s="172" t="str">
        <f t="shared" si="117"/>
        <v/>
      </c>
      <c r="DI140" s="172" t="str">
        <f t="shared" si="115"/>
        <v/>
      </c>
      <c r="DJ140" s="172" t="str">
        <f t="shared" si="115"/>
        <v/>
      </c>
      <c r="DK140" s="172" t="str">
        <f t="shared" si="115"/>
        <v/>
      </c>
      <c r="DL140" s="172" t="str">
        <f t="shared" si="115"/>
        <v/>
      </c>
      <c r="DM140" s="172" t="str">
        <f t="shared" si="115"/>
        <v/>
      </c>
      <c r="DN140" s="172" t="str">
        <f t="shared" si="115"/>
        <v/>
      </c>
      <c r="DO140" s="172" t="str">
        <f t="shared" si="113"/>
        <v/>
      </c>
      <c r="DP140" s="172" t="str">
        <f t="shared" si="113"/>
        <v/>
      </c>
      <c r="DQ140" s="172" t="str">
        <f t="shared" si="113"/>
        <v/>
      </c>
      <c r="DR140" s="172" t="str">
        <f t="shared" si="113"/>
        <v/>
      </c>
      <c r="DS140" s="172" t="str">
        <f t="shared" si="113"/>
        <v/>
      </c>
      <c r="DT140" s="173" t="str">
        <f t="shared" si="139"/>
        <v/>
      </c>
      <c r="DU140" s="173" t="str">
        <f t="shared" si="140"/>
        <v/>
      </c>
      <c r="DV140" s="173" t="str">
        <f t="shared" si="141"/>
        <v/>
      </c>
      <c r="DW140" s="173" t="str">
        <f t="shared" si="142"/>
        <v/>
      </c>
      <c r="DY140" s="12" t="str">
        <f t="shared" si="143"/>
        <v/>
      </c>
      <c r="DZ140" s="92"/>
      <c r="EA140" s="12" t="str">
        <f t="shared" si="144"/>
        <v/>
      </c>
    </row>
    <row r="141" spans="1:131" x14ac:dyDescent="0.2">
      <c r="A141" s="97">
        <v>122</v>
      </c>
      <c r="B141" s="120"/>
      <c r="C141" s="197"/>
      <c r="D141" s="119"/>
      <c r="E141" s="210"/>
      <c r="F141" s="119"/>
      <c r="G141" s="117"/>
      <c r="H141" s="118"/>
      <c r="I141" s="133">
        <f t="shared" si="118"/>
        <v>0</v>
      </c>
      <c r="J141" s="117"/>
      <c r="K141" s="133">
        <f t="shared" si="119"/>
        <v>0</v>
      </c>
      <c r="L141" s="117"/>
      <c r="M141" s="133">
        <f t="shared" si="120"/>
        <v>0</v>
      </c>
      <c r="N141" s="119"/>
      <c r="O141" s="133">
        <f t="shared" si="108"/>
        <v>0</v>
      </c>
      <c r="P141" s="119"/>
      <c r="Q141" s="133">
        <f t="shared" si="121"/>
        <v>0</v>
      </c>
      <c r="R141" s="117"/>
      <c r="S141" s="133">
        <f t="shared" si="122"/>
        <v>0</v>
      </c>
      <c r="T141" s="119"/>
      <c r="U141" s="133">
        <f t="shared" si="109"/>
        <v>0</v>
      </c>
      <c r="V141" s="119"/>
      <c r="W141" s="133">
        <f t="shared" si="123"/>
        <v>0</v>
      </c>
      <c r="X141" s="117"/>
      <c r="Y141" s="133">
        <f t="shared" si="124"/>
        <v>0</v>
      </c>
      <c r="Z141" s="119"/>
      <c r="AA141" s="119"/>
      <c r="AB141" s="119"/>
      <c r="AC141" s="36">
        <f t="shared" si="125"/>
        <v>0</v>
      </c>
      <c r="AD141" s="27">
        <f t="shared" si="126"/>
        <v>0</v>
      </c>
      <c r="AE141" s="101" t="str">
        <f t="shared" si="127"/>
        <v/>
      </c>
      <c r="AF141" s="25">
        <f t="shared" si="128"/>
        <v>0</v>
      </c>
      <c r="AG141" s="175"/>
      <c r="AH141" s="124">
        <f t="shared" si="110"/>
        <v>0</v>
      </c>
      <c r="AI141" s="72">
        <f t="shared" si="129"/>
        <v>0</v>
      </c>
      <c r="AJ141" s="170" t="str">
        <f t="shared" si="130"/>
        <v/>
      </c>
      <c r="AK141" s="170">
        <f t="shared" si="131"/>
        <v>0</v>
      </c>
      <c r="AL141" s="170">
        <f t="shared" si="132"/>
        <v>0</v>
      </c>
      <c r="AM141" s="171" t="str">
        <f t="shared" si="133"/>
        <v/>
      </c>
      <c r="AN141" s="123">
        <f t="shared" si="111"/>
        <v>0</v>
      </c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  <c r="BA141" s="181"/>
      <c r="BB141" s="181"/>
      <c r="BC141" s="181"/>
      <c r="BD141" s="181"/>
      <c r="BE141" s="181"/>
      <c r="BF141" s="181"/>
      <c r="BG141" s="181"/>
      <c r="BH141" s="181"/>
      <c r="BI141" s="172" t="str">
        <f t="shared" si="116"/>
        <v/>
      </c>
      <c r="BJ141" s="172" t="str">
        <f t="shared" si="116"/>
        <v/>
      </c>
      <c r="BK141" s="172" t="str">
        <f t="shared" si="116"/>
        <v/>
      </c>
      <c r="BL141" s="172" t="str">
        <f t="shared" si="116"/>
        <v/>
      </c>
      <c r="BM141" s="172" t="str">
        <f t="shared" si="116"/>
        <v/>
      </c>
      <c r="BN141" s="172" t="str">
        <f t="shared" si="116"/>
        <v/>
      </c>
      <c r="BO141" s="172" t="str">
        <f t="shared" si="116"/>
        <v/>
      </c>
      <c r="BP141" s="172" t="str">
        <f t="shared" si="114"/>
        <v/>
      </c>
      <c r="BQ141" s="172" t="str">
        <f t="shared" si="114"/>
        <v/>
      </c>
      <c r="BR141" s="172" t="str">
        <f t="shared" si="114"/>
        <v/>
      </c>
      <c r="BS141" s="172" t="str">
        <f t="shared" si="114"/>
        <v/>
      </c>
      <c r="BT141" s="172" t="str">
        <f t="shared" si="114"/>
        <v/>
      </c>
      <c r="BU141" s="172" t="str">
        <f t="shared" si="114"/>
        <v/>
      </c>
      <c r="BV141" s="172" t="str">
        <f t="shared" si="112"/>
        <v/>
      </c>
      <c r="BW141" s="172" t="str">
        <f t="shared" si="112"/>
        <v/>
      </c>
      <c r="BX141" s="172" t="str">
        <f t="shared" si="112"/>
        <v/>
      </c>
      <c r="BY141" s="172" t="str">
        <f t="shared" si="112"/>
        <v/>
      </c>
      <c r="BZ141" s="172" t="str">
        <f t="shared" si="112"/>
        <v/>
      </c>
      <c r="CA141" s="173" t="str">
        <f t="shared" si="134"/>
        <v/>
      </c>
      <c r="CB141" s="173" t="str">
        <f t="shared" si="135"/>
        <v/>
      </c>
      <c r="CC141" s="173" t="str">
        <f t="shared" si="136"/>
        <v/>
      </c>
      <c r="CD141" s="173" t="str">
        <f t="shared" si="137"/>
        <v/>
      </c>
      <c r="CE141" s="176"/>
      <c r="CF141" s="12" t="str">
        <f t="shared" si="138"/>
        <v/>
      </c>
      <c r="CG141" s="175"/>
      <c r="DB141" s="172" t="str">
        <f t="shared" si="117"/>
        <v/>
      </c>
      <c r="DC141" s="172" t="str">
        <f t="shared" si="117"/>
        <v/>
      </c>
      <c r="DD141" s="172" t="str">
        <f t="shared" si="117"/>
        <v/>
      </c>
      <c r="DE141" s="172" t="str">
        <f t="shared" si="117"/>
        <v/>
      </c>
      <c r="DF141" s="172" t="str">
        <f t="shared" si="117"/>
        <v/>
      </c>
      <c r="DG141" s="172" t="str">
        <f t="shared" si="117"/>
        <v/>
      </c>
      <c r="DH141" s="172" t="str">
        <f t="shared" si="117"/>
        <v/>
      </c>
      <c r="DI141" s="172" t="str">
        <f t="shared" si="115"/>
        <v/>
      </c>
      <c r="DJ141" s="172" t="str">
        <f t="shared" si="115"/>
        <v/>
      </c>
      <c r="DK141" s="172" t="str">
        <f t="shared" si="115"/>
        <v/>
      </c>
      <c r="DL141" s="172" t="str">
        <f t="shared" si="115"/>
        <v/>
      </c>
      <c r="DM141" s="172" t="str">
        <f t="shared" si="115"/>
        <v/>
      </c>
      <c r="DN141" s="172" t="str">
        <f t="shared" si="115"/>
        <v/>
      </c>
      <c r="DO141" s="172" t="str">
        <f t="shared" si="113"/>
        <v/>
      </c>
      <c r="DP141" s="172" t="str">
        <f t="shared" si="113"/>
        <v/>
      </c>
      <c r="DQ141" s="172" t="str">
        <f t="shared" si="113"/>
        <v/>
      </c>
      <c r="DR141" s="172" t="str">
        <f t="shared" si="113"/>
        <v/>
      </c>
      <c r="DS141" s="172" t="str">
        <f t="shared" si="113"/>
        <v/>
      </c>
      <c r="DT141" s="173" t="str">
        <f t="shared" si="139"/>
        <v/>
      </c>
      <c r="DU141" s="173" t="str">
        <f t="shared" si="140"/>
        <v/>
      </c>
      <c r="DV141" s="173" t="str">
        <f t="shared" si="141"/>
        <v/>
      </c>
      <c r="DW141" s="173" t="str">
        <f t="shared" si="142"/>
        <v/>
      </c>
      <c r="DY141" s="12" t="str">
        <f t="shared" si="143"/>
        <v/>
      </c>
      <c r="DZ141" s="92"/>
      <c r="EA141" s="12" t="str">
        <f t="shared" si="144"/>
        <v/>
      </c>
    </row>
    <row r="142" spans="1:131" x14ac:dyDescent="0.2">
      <c r="A142" s="97">
        <v>123</v>
      </c>
      <c r="B142" s="120"/>
      <c r="C142" s="197"/>
      <c r="D142" s="119"/>
      <c r="E142" s="210"/>
      <c r="F142" s="119"/>
      <c r="G142" s="117"/>
      <c r="H142" s="118"/>
      <c r="I142" s="133">
        <f t="shared" si="118"/>
        <v>0</v>
      </c>
      <c r="J142" s="117"/>
      <c r="K142" s="133">
        <f t="shared" si="119"/>
        <v>0</v>
      </c>
      <c r="L142" s="117"/>
      <c r="M142" s="133">
        <f t="shared" si="120"/>
        <v>0</v>
      </c>
      <c r="N142" s="119"/>
      <c r="O142" s="133">
        <f t="shared" si="108"/>
        <v>0</v>
      </c>
      <c r="P142" s="119"/>
      <c r="Q142" s="133">
        <f t="shared" si="121"/>
        <v>0</v>
      </c>
      <c r="R142" s="117"/>
      <c r="S142" s="133">
        <f t="shared" si="122"/>
        <v>0</v>
      </c>
      <c r="T142" s="119"/>
      <c r="U142" s="133">
        <f t="shared" si="109"/>
        <v>0</v>
      </c>
      <c r="V142" s="119"/>
      <c r="W142" s="133">
        <f t="shared" si="123"/>
        <v>0</v>
      </c>
      <c r="X142" s="117"/>
      <c r="Y142" s="133">
        <f t="shared" si="124"/>
        <v>0</v>
      </c>
      <c r="Z142" s="119"/>
      <c r="AA142" s="119"/>
      <c r="AB142" s="221"/>
      <c r="AC142" s="36">
        <f t="shared" si="125"/>
        <v>0</v>
      </c>
      <c r="AD142" s="27">
        <f t="shared" si="126"/>
        <v>0</v>
      </c>
      <c r="AE142" s="101" t="str">
        <f t="shared" si="127"/>
        <v/>
      </c>
      <c r="AF142" s="25">
        <f t="shared" si="128"/>
        <v>0</v>
      </c>
      <c r="AG142" s="175"/>
      <c r="AH142" s="124">
        <f t="shared" si="110"/>
        <v>0</v>
      </c>
      <c r="AI142" s="72">
        <f t="shared" si="129"/>
        <v>0</v>
      </c>
      <c r="AJ142" s="170" t="str">
        <f t="shared" si="130"/>
        <v/>
      </c>
      <c r="AK142" s="170">
        <f t="shared" si="131"/>
        <v>0</v>
      </c>
      <c r="AL142" s="170">
        <f t="shared" si="132"/>
        <v>0</v>
      </c>
      <c r="AM142" s="171" t="str">
        <f t="shared" si="133"/>
        <v/>
      </c>
      <c r="AN142" s="123">
        <f t="shared" si="111"/>
        <v>0</v>
      </c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  <c r="BB142" s="181"/>
      <c r="BC142" s="181"/>
      <c r="BD142" s="181"/>
      <c r="BE142" s="181"/>
      <c r="BF142" s="181"/>
      <c r="BG142" s="181"/>
      <c r="BH142" s="181"/>
      <c r="BI142" s="172" t="str">
        <f t="shared" si="116"/>
        <v/>
      </c>
      <c r="BJ142" s="172" t="str">
        <f t="shared" si="116"/>
        <v/>
      </c>
      <c r="BK142" s="172" t="str">
        <f t="shared" si="116"/>
        <v/>
      </c>
      <c r="BL142" s="172" t="str">
        <f t="shared" si="116"/>
        <v/>
      </c>
      <c r="BM142" s="172" t="str">
        <f t="shared" si="116"/>
        <v/>
      </c>
      <c r="BN142" s="172" t="str">
        <f t="shared" si="116"/>
        <v/>
      </c>
      <c r="BO142" s="172" t="str">
        <f t="shared" si="116"/>
        <v/>
      </c>
      <c r="BP142" s="172" t="str">
        <f t="shared" si="114"/>
        <v/>
      </c>
      <c r="BQ142" s="172" t="str">
        <f t="shared" si="114"/>
        <v/>
      </c>
      <c r="BR142" s="172" t="str">
        <f t="shared" si="114"/>
        <v/>
      </c>
      <c r="BS142" s="172" t="str">
        <f t="shared" si="114"/>
        <v/>
      </c>
      <c r="BT142" s="172" t="str">
        <f t="shared" si="114"/>
        <v/>
      </c>
      <c r="BU142" s="172" t="str">
        <f t="shared" si="114"/>
        <v/>
      </c>
      <c r="BV142" s="172" t="str">
        <f t="shared" si="112"/>
        <v/>
      </c>
      <c r="BW142" s="172" t="str">
        <f t="shared" si="112"/>
        <v/>
      </c>
      <c r="BX142" s="172" t="str">
        <f t="shared" si="112"/>
        <v/>
      </c>
      <c r="BY142" s="172" t="str">
        <f t="shared" si="112"/>
        <v/>
      </c>
      <c r="BZ142" s="172" t="str">
        <f t="shared" si="112"/>
        <v/>
      </c>
      <c r="CA142" s="173" t="str">
        <f t="shared" si="134"/>
        <v/>
      </c>
      <c r="CB142" s="173" t="str">
        <f t="shared" si="135"/>
        <v/>
      </c>
      <c r="CC142" s="173" t="str">
        <f t="shared" si="136"/>
        <v/>
      </c>
      <c r="CD142" s="173" t="str">
        <f t="shared" si="137"/>
        <v/>
      </c>
      <c r="CE142" s="176"/>
      <c r="CF142" s="12" t="str">
        <f t="shared" si="138"/>
        <v/>
      </c>
      <c r="CG142" s="175"/>
      <c r="DB142" s="172" t="str">
        <f t="shared" si="117"/>
        <v/>
      </c>
      <c r="DC142" s="172" t="str">
        <f t="shared" si="117"/>
        <v/>
      </c>
      <c r="DD142" s="172" t="str">
        <f t="shared" si="117"/>
        <v/>
      </c>
      <c r="DE142" s="172" t="str">
        <f t="shared" si="117"/>
        <v/>
      </c>
      <c r="DF142" s="172" t="str">
        <f t="shared" si="117"/>
        <v/>
      </c>
      <c r="DG142" s="172" t="str">
        <f t="shared" si="117"/>
        <v/>
      </c>
      <c r="DH142" s="172" t="str">
        <f t="shared" si="117"/>
        <v/>
      </c>
      <c r="DI142" s="172" t="str">
        <f t="shared" si="115"/>
        <v/>
      </c>
      <c r="DJ142" s="172" t="str">
        <f t="shared" si="115"/>
        <v/>
      </c>
      <c r="DK142" s="172" t="str">
        <f t="shared" si="115"/>
        <v/>
      </c>
      <c r="DL142" s="172" t="str">
        <f t="shared" si="115"/>
        <v/>
      </c>
      <c r="DM142" s="172" t="str">
        <f t="shared" si="115"/>
        <v/>
      </c>
      <c r="DN142" s="172" t="str">
        <f t="shared" si="115"/>
        <v/>
      </c>
      <c r="DO142" s="172" t="str">
        <f t="shared" si="113"/>
        <v/>
      </c>
      <c r="DP142" s="172" t="str">
        <f t="shared" si="113"/>
        <v/>
      </c>
      <c r="DQ142" s="172" t="str">
        <f t="shared" si="113"/>
        <v/>
      </c>
      <c r="DR142" s="172" t="str">
        <f t="shared" si="113"/>
        <v/>
      </c>
      <c r="DS142" s="172" t="str">
        <f t="shared" si="113"/>
        <v/>
      </c>
      <c r="DT142" s="173" t="str">
        <f t="shared" si="139"/>
        <v/>
      </c>
      <c r="DU142" s="173" t="str">
        <f t="shared" si="140"/>
        <v/>
      </c>
      <c r="DV142" s="173" t="str">
        <f t="shared" si="141"/>
        <v/>
      </c>
      <c r="DW142" s="173" t="str">
        <f t="shared" si="142"/>
        <v/>
      </c>
      <c r="DY142" s="12" t="str">
        <f t="shared" si="143"/>
        <v/>
      </c>
      <c r="DZ142" s="92"/>
      <c r="EA142" s="12" t="str">
        <f t="shared" si="144"/>
        <v/>
      </c>
    </row>
    <row r="143" spans="1:131" x14ac:dyDescent="0.2">
      <c r="A143" s="97">
        <v>124</v>
      </c>
      <c r="B143" s="120"/>
      <c r="C143" s="197"/>
      <c r="D143" s="119"/>
      <c r="E143" s="210"/>
      <c r="F143" s="119"/>
      <c r="G143" s="117"/>
      <c r="H143" s="118"/>
      <c r="I143" s="133">
        <f t="shared" si="118"/>
        <v>0</v>
      </c>
      <c r="J143" s="117"/>
      <c r="K143" s="133">
        <f t="shared" si="119"/>
        <v>0</v>
      </c>
      <c r="L143" s="117"/>
      <c r="M143" s="133">
        <f t="shared" si="120"/>
        <v>0</v>
      </c>
      <c r="N143" s="119"/>
      <c r="O143" s="133">
        <f t="shared" si="108"/>
        <v>0</v>
      </c>
      <c r="P143" s="119"/>
      <c r="Q143" s="133">
        <f t="shared" si="121"/>
        <v>0</v>
      </c>
      <c r="R143" s="117"/>
      <c r="S143" s="133">
        <f t="shared" si="122"/>
        <v>0</v>
      </c>
      <c r="T143" s="119"/>
      <c r="U143" s="133">
        <f t="shared" si="109"/>
        <v>0</v>
      </c>
      <c r="V143" s="119"/>
      <c r="W143" s="133">
        <f t="shared" si="123"/>
        <v>0</v>
      </c>
      <c r="X143" s="117"/>
      <c r="Y143" s="133">
        <f t="shared" si="124"/>
        <v>0</v>
      </c>
      <c r="Z143" s="119"/>
      <c r="AA143" s="119"/>
      <c r="AB143" s="119"/>
      <c r="AC143" s="36">
        <f t="shared" si="125"/>
        <v>0</v>
      </c>
      <c r="AD143" s="27">
        <f t="shared" si="126"/>
        <v>0</v>
      </c>
      <c r="AE143" s="101" t="str">
        <f t="shared" si="127"/>
        <v/>
      </c>
      <c r="AF143" s="25">
        <f t="shared" si="128"/>
        <v>0</v>
      </c>
      <c r="AG143" s="175"/>
      <c r="AH143" s="124">
        <f t="shared" si="110"/>
        <v>0</v>
      </c>
      <c r="AI143" s="72">
        <f t="shared" si="129"/>
        <v>0</v>
      </c>
      <c r="AJ143" s="170" t="str">
        <f t="shared" si="130"/>
        <v/>
      </c>
      <c r="AK143" s="170">
        <f t="shared" si="131"/>
        <v>0</v>
      </c>
      <c r="AL143" s="170">
        <f t="shared" si="132"/>
        <v>0</v>
      </c>
      <c r="AM143" s="171" t="str">
        <f t="shared" si="133"/>
        <v/>
      </c>
      <c r="AN143" s="123">
        <f t="shared" si="111"/>
        <v>0</v>
      </c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  <c r="BA143" s="181"/>
      <c r="BB143" s="181"/>
      <c r="BC143" s="181"/>
      <c r="BD143" s="181"/>
      <c r="BE143" s="181"/>
      <c r="BF143" s="181"/>
      <c r="BG143" s="181"/>
      <c r="BH143" s="181"/>
      <c r="BI143" s="172" t="str">
        <f t="shared" si="116"/>
        <v/>
      </c>
      <c r="BJ143" s="172" t="str">
        <f t="shared" si="116"/>
        <v/>
      </c>
      <c r="BK143" s="172" t="str">
        <f t="shared" si="116"/>
        <v/>
      </c>
      <c r="BL143" s="172" t="str">
        <f t="shared" si="116"/>
        <v/>
      </c>
      <c r="BM143" s="172" t="str">
        <f t="shared" si="116"/>
        <v/>
      </c>
      <c r="BN143" s="172" t="str">
        <f t="shared" si="116"/>
        <v/>
      </c>
      <c r="BO143" s="172" t="str">
        <f t="shared" si="116"/>
        <v/>
      </c>
      <c r="BP143" s="172" t="str">
        <f t="shared" si="114"/>
        <v/>
      </c>
      <c r="BQ143" s="172" t="str">
        <f t="shared" si="114"/>
        <v/>
      </c>
      <c r="BR143" s="172" t="str">
        <f t="shared" si="114"/>
        <v/>
      </c>
      <c r="BS143" s="172" t="str">
        <f t="shared" si="114"/>
        <v/>
      </c>
      <c r="BT143" s="172" t="str">
        <f t="shared" si="114"/>
        <v/>
      </c>
      <c r="BU143" s="172" t="str">
        <f t="shared" si="114"/>
        <v/>
      </c>
      <c r="BV143" s="172" t="str">
        <f t="shared" si="112"/>
        <v/>
      </c>
      <c r="BW143" s="172" t="str">
        <f t="shared" si="112"/>
        <v/>
      </c>
      <c r="BX143" s="172" t="str">
        <f t="shared" si="112"/>
        <v/>
      </c>
      <c r="BY143" s="172" t="str">
        <f t="shared" si="112"/>
        <v/>
      </c>
      <c r="BZ143" s="172" t="str">
        <f t="shared" si="112"/>
        <v/>
      </c>
      <c r="CA143" s="173" t="str">
        <f t="shared" si="134"/>
        <v/>
      </c>
      <c r="CB143" s="173" t="str">
        <f t="shared" si="135"/>
        <v/>
      </c>
      <c r="CC143" s="173" t="str">
        <f t="shared" si="136"/>
        <v/>
      </c>
      <c r="CD143" s="173" t="str">
        <f t="shared" si="137"/>
        <v/>
      </c>
      <c r="CE143" s="176"/>
      <c r="CF143" s="12" t="str">
        <f t="shared" si="138"/>
        <v/>
      </c>
      <c r="CG143" s="175"/>
      <c r="DB143" s="172" t="str">
        <f t="shared" si="117"/>
        <v/>
      </c>
      <c r="DC143" s="172" t="str">
        <f t="shared" si="117"/>
        <v/>
      </c>
      <c r="DD143" s="172" t="str">
        <f t="shared" si="117"/>
        <v/>
      </c>
      <c r="DE143" s="172" t="str">
        <f t="shared" si="117"/>
        <v/>
      </c>
      <c r="DF143" s="172" t="str">
        <f t="shared" si="117"/>
        <v/>
      </c>
      <c r="DG143" s="172" t="str">
        <f t="shared" si="117"/>
        <v/>
      </c>
      <c r="DH143" s="172" t="str">
        <f t="shared" si="117"/>
        <v/>
      </c>
      <c r="DI143" s="172" t="str">
        <f t="shared" si="115"/>
        <v/>
      </c>
      <c r="DJ143" s="172" t="str">
        <f t="shared" si="115"/>
        <v/>
      </c>
      <c r="DK143" s="172" t="str">
        <f t="shared" si="115"/>
        <v/>
      </c>
      <c r="DL143" s="172" t="str">
        <f t="shared" si="115"/>
        <v/>
      </c>
      <c r="DM143" s="172" t="str">
        <f t="shared" si="115"/>
        <v/>
      </c>
      <c r="DN143" s="172" t="str">
        <f t="shared" si="115"/>
        <v/>
      </c>
      <c r="DO143" s="172" t="str">
        <f t="shared" si="113"/>
        <v/>
      </c>
      <c r="DP143" s="172" t="str">
        <f t="shared" si="113"/>
        <v/>
      </c>
      <c r="DQ143" s="172" t="str">
        <f t="shared" si="113"/>
        <v/>
      </c>
      <c r="DR143" s="172" t="str">
        <f t="shared" si="113"/>
        <v/>
      </c>
      <c r="DS143" s="172" t="str">
        <f t="shared" si="113"/>
        <v/>
      </c>
      <c r="DT143" s="173" t="str">
        <f t="shared" si="139"/>
        <v/>
      </c>
      <c r="DU143" s="173" t="str">
        <f t="shared" si="140"/>
        <v/>
      </c>
      <c r="DV143" s="173" t="str">
        <f t="shared" si="141"/>
        <v/>
      </c>
      <c r="DW143" s="173" t="str">
        <f t="shared" si="142"/>
        <v/>
      </c>
      <c r="DY143" s="12" t="str">
        <f t="shared" si="143"/>
        <v/>
      </c>
      <c r="DZ143" s="92"/>
      <c r="EA143" s="12" t="str">
        <f t="shared" si="144"/>
        <v/>
      </c>
    </row>
    <row r="144" spans="1:131" x14ac:dyDescent="0.2">
      <c r="A144" s="97">
        <v>125</v>
      </c>
      <c r="B144" s="120"/>
      <c r="C144" s="197"/>
      <c r="D144" s="119"/>
      <c r="E144" s="210"/>
      <c r="F144" s="119"/>
      <c r="G144" s="117"/>
      <c r="H144" s="118"/>
      <c r="I144" s="133">
        <f t="shared" si="118"/>
        <v>0</v>
      </c>
      <c r="J144" s="117"/>
      <c r="K144" s="133">
        <f t="shared" si="119"/>
        <v>0</v>
      </c>
      <c r="L144" s="117"/>
      <c r="M144" s="133">
        <f t="shared" si="120"/>
        <v>0</v>
      </c>
      <c r="N144" s="119"/>
      <c r="O144" s="133">
        <f t="shared" si="108"/>
        <v>0</v>
      </c>
      <c r="P144" s="119"/>
      <c r="Q144" s="133">
        <f t="shared" si="121"/>
        <v>0</v>
      </c>
      <c r="R144" s="117"/>
      <c r="S144" s="133">
        <f t="shared" si="122"/>
        <v>0</v>
      </c>
      <c r="T144" s="119"/>
      <c r="U144" s="133">
        <f t="shared" si="109"/>
        <v>0</v>
      </c>
      <c r="V144" s="119"/>
      <c r="W144" s="133">
        <f t="shared" si="123"/>
        <v>0</v>
      </c>
      <c r="X144" s="117"/>
      <c r="Y144" s="133">
        <f t="shared" si="124"/>
        <v>0</v>
      </c>
      <c r="Z144" s="119"/>
      <c r="AA144" s="119"/>
      <c r="AB144" s="221"/>
      <c r="AC144" s="36">
        <f t="shared" si="125"/>
        <v>0</v>
      </c>
      <c r="AD144" s="27">
        <f t="shared" si="126"/>
        <v>0</v>
      </c>
      <c r="AE144" s="101" t="str">
        <f t="shared" si="127"/>
        <v/>
      </c>
      <c r="AF144" s="25">
        <f t="shared" si="128"/>
        <v>0</v>
      </c>
      <c r="AG144" s="175"/>
      <c r="AH144" s="124">
        <f t="shared" si="110"/>
        <v>0</v>
      </c>
      <c r="AI144" s="72">
        <f t="shared" si="129"/>
        <v>0</v>
      </c>
      <c r="AJ144" s="170" t="str">
        <f t="shared" si="130"/>
        <v/>
      </c>
      <c r="AK144" s="170">
        <f t="shared" si="131"/>
        <v>0</v>
      </c>
      <c r="AL144" s="170">
        <f t="shared" si="132"/>
        <v>0</v>
      </c>
      <c r="AM144" s="171" t="str">
        <f t="shared" si="133"/>
        <v/>
      </c>
      <c r="AN144" s="123">
        <f t="shared" si="111"/>
        <v>0</v>
      </c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  <c r="BA144" s="181"/>
      <c r="BB144" s="181"/>
      <c r="BC144" s="181"/>
      <c r="BD144" s="181"/>
      <c r="BE144" s="181"/>
      <c r="BF144" s="181"/>
      <c r="BG144" s="181"/>
      <c r="BH144" s="181"/>
      <c r="BI144" s="172" t="str">
        <f t="shared" si="116"/>
        <v/>
      </c>
      <c r="BJ144" s="172" t="str">
        <f t="shared" si="116"/>
        <v/>
      </c>
      <c r="BK144" s="172" t="str">
        <f t="shared" si="116"/>
        <v/>
      </c>
      <c r="BL144" s="172" t="str">
        <f t="shared" si="116"/>
        <v/>
      </c>
      <c r="BM144" s="172" t="str">
        <f t="shared" si="116"/>
        <v/>
      </c>
      <c r="BN144" s="172" t="str">
        <f t="shared" si="116"/>
        <v/>
      </c>
      <c r="BO144" s="172" t="str">
        <f t="shared" si="116"/>
        <v/>
      </c>
      <c r="BP144" s="172" t="str">
        <f t="shared" si="114"/>
        <v/>
      </c>
      <c r="BQ144" s="172" t="str">
        <f t="shared" si="114"/>
        <v/>
      </c>
      <c r="BR144" s="172" t="str">
        <f t="shared" si="114"/>
        <v/>
      </c>
      <c r="BS144" s="172" t="str">
        <f t="shared" si="114"/>
        <v/>
      </c>
      <c r="BT144" s="172" t="str">
        <f t="shared" si="114"/>
        <v/>
      </c>
      <c r="BU144" s="172" t="str">
        <f t="shared" si="114"/>
        <v/>
      </c>
      <c r="BV144" s="172" t="str">
        <f t="shared" si="112"/>
        <v/>
      </c>
      <c r="BW144" s="172" t="str">
        <f t="shared" si="112"/>
        <v/>
      </c>
      <c r="BX144" s="172" t="str">
        <f t="shared" si="112"/>
        <v/>
      </c>
      <c r="BY144" s="172" t="str">
        <f t="shared" si="112"/>
        <v/>
      </c>
      <c r="BZ144" s="172" t="str">
        <f t="shared" si="112"/>
        <v/>
      </c>
      <c r="CA144" s="173" t="str">
        <f t="shared" si="134"/>
        <v/>
      </c>
      <c r="CB144" s="173" t="str">
        <f t="shared" si="135"/>
        <v/>
      </c>
      <c r="CC144" s="173" t="str">
        <f t="shared" si="136"/>
        <v/>
      </c>
      <c r="CD144" s="173" t="str">
        <f t="shared" si="137"/>
        <v/>
      </c>
      <c r="CE144" s="176"/>
      <c r="CF144" s="12" t="str">
        <f t="shared" si="138"/>
        <v/>
      </c>
      <c r="CG144" s="175"/>
      <c r="DB144" s="172" t="str">
        <f t="shared" si="117"/>
        <v/>
      </c>
      <c r="DC144" s="172" t="str">
        <f t="shared" si="117"/>
        <v/>
      </c>
      <c r="DD144" s="172" t="str">
        <f t="shared" si="117"/>
        <v/>
      </c>
      <c r="DE144" s="172" t="str">
        <f t="shared" si="117"/>
        <v/>
      </c>
      <c r="DF144" s="172" t="str">
        <f t="shared" si="117"/>
        <v/>
      </c>
      <c r="DG144" s="172" t="str">
        <f t="shared" si="117"/>
        <v/>
      </c>
      <c r="DH144" s="172" t="str">
        <f t="shared" si="117"/>
        <v/>
      </c>
      <c r="DI144" s="172" t="str">
        <f t="shared" si="115"/>
        <v/>
      </c>
      <c r="DJ144" s="172" t="str">
        <f t="shared" si="115"/>
        <v/>
      </c>
      <c r="DK144" s="172" t="str">
        <f t="shared" si="115"/>
        <v/>
      </c>
      <c r="DL144" s="172" t="str">
        <f t="shared" si="115"/>
        <v/>
      </c>
      <c r="DM144" s="172" t="str">
        <f t="shared" si="115"/>
        <v/>
      </c>
      <c r="DN144" s="172" t="str">
        <f t="shared" si="115"/>
        <v/>
      </c>
      <c r="DO144" s="172" t="str">
        <f t="shared" si="113"/>
        <v/>
      </c>
      <c r="DP144" s="172" t="str">
        <f t="shared" si="113"/>
        <v/>
      </c>
      <c r="DQ144" s="172" t="str">
        <f t="shared" si="113"/>
        <v/>
      </c>
      <c r="DR144" s="172" t="str">
        <f t="shared" si="113"/>
        <v/>
      </c>
      <c r="DS144" s="172" t="str">
        <f t="shared" si="113"/>
        <v/>
      </c>
      <c r="DT144" s="173" t="str">
        <f t="shared" si="139"/>
        <v/>
      </c>
      <c r="DU144" s="173" t="str">
        <f t="shared" si="140"/>
        <v/>
      </c>
      <c r="DV144" s="173" t="str">
        <f t="shared" si="141"/>
        <v/>
      </c>
      <c r="DW144" s="173" t="str">
        <f t="shared" si="142"/>
        <v/>
      </c>
      <c r="DY144" s="12" t="str">
        <f t="shared" si="143"/>
        <v/>
      </c>
      <c r="DZ144" s="92"/>
      <c r="EA144" s="12" t="str">
        <f t="shared" si="144"/>
        <v/>
      </c>
    </row>
    <row r="145" spans="1:131" x14ac:dyDescent="0.2">
      <c r="A145" s="97">
        <v>126</v>
      </c>
      <c r="B145" s="120"/>
      <c r="C145" s="197"/>
      <c r="D145" s="119"/>
      <c r="E145" s="210"/>
      <c r="F145" s="119"/>
      <c r="G145" s="117"/>
      <c r="H145" s="118"/>
      <c r="I145" s="133">
        <f t="shared" si="118"/>
        <v>0</v>
      </c>
      <c r="J145" s="117"/>
      <c r="K145" s="133">
        <f t="shared" si="119"/>
        <v>0</v>
      </c>
      <c r="L145" s="117"/>
      <c r="M145" s="133">
        <f t="shared" si="120"/>
        <v>0</v>
      </c>
      <c r="N145" s="119"/>
      <c r="O145" s="133">
        <f t="shared" si="108"/>
        <v>0</v>
      </c>
      <c r="P145" s="119"/>
      <c r="Q145" s="133">
        <f t="shared" si="121"/>
        <v>0</v>
      </c>
      <c r="R145" s="117"/>
      <c r="S145" s="133">
        <f t="shared" si="122"/>
        <v>0</v>
      </c>
      <c r="T145" s="119"/>
      <c r="U145" s="133">
        <f t="shared" si="109"/>
        <v>0</v>
      </c>
      <c r="V145" s="119"/>
      <c r="W145" s="133">
        <f t="shared" si="123"/>
        <v>0</v>
      </c>
      <c r="X145" s="117"/>
      <c r="Y145" s="133">
        <f t="shared" si="124"/>
        <v>0</v>
      </c>
      <c r="Z145" s="119"/>
      <c r="AA145" s="119"/>
      <c r="AB145" s="221"/>
      <c r="AC145" s="36">
        <f t="shared" si="125"/>
        <v>0</v>
      </c>
      <c r="AD145" s="27">
        <f t="shared" si="126"/>
        <v>0</v>
      </c>
      <c r="AE145" s="101" t="str">
        <f t="shared" si="127"/>
        <v/>
      </c>
      <c r="AF145" s="25">
        <f t="shared" si="128"/>
        <v>0</v>
      </c>
      <c r="AG145" s="175"/>
      <c r="AH145" s="124">
        <f t="shared" si="110"/>
        <v>0</v>
      </c>
      <c r="AI145" s="72">
        <f t="shared" si="129"/>
        <v>0</v>
      </c>
      <c r="AJ145" s="170" t="str">
        <f t="shared" si="130"/>
        <v/>
      </c>
      <c r="AK145" s="170">
        <f t="shared" si="131"/>
        <v>0</v>
      </c>
      <c r="AL145" s="170">
        <f t="shared" si="132"/>
        <v>0</v>
      </c>
      <c r="AM145" s="171" t="str">
        <f t="shared" si="133"/>
        <v/>
      </c>
      <c r="AN145" s="123">
        <f t="shared" si="111"/>
        <v>0</v>
      </c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  <c r="AZ145" s="181"/>
      <c r="BA145" s="181"/>
      <c r="BB145" s="181"/>
      <c r="BC145" s="181"/>
      <c r="BD145" s="181"/>
      <c r="BE145" s="181"/>
      <c r="BF145" s="181"/>
      <c r="BG145" s="181"/>
      <c r="BH145" s="181"/>
      <c r="BI145" s="172" t="str">
        <f t="shared" si="116"/>
        <v/>
      </c>
      <c r="BJ145" s="172" t="str">
        <f t="shared" si="116"/>
        <v/>
      </c>
      <c r="BK145" s="172" t="str">
        <f t="shared" si="116"/>
        <v/>
      </c>
      <c r="BL145" s="172" t="str">
        <f t="shared" si="116"/>
        <v/>
      </c>
      <c r="BM145" s="172" t="str">
        <f t="shared" si="116"/>
        <v/>
      </c>
      <c r="BN145" s="172" t="str">
        <f t="shared" si="116"/>
        <v/>
      </c>
      <c r="BO145" s="172" t="str">
        <f t="shared" si="116"/>
        <v/>
      </c>
      <c r="BP145" s="172" t="str">
        <f t="shared" si="114"/>
        <v/>
      </c>
      <c r="BQ145" s="172" t="str">
        <f t="shared" si="114"/>
        <v/>
      </c>
      <c r="BR145" s="172" t="str">
        <f t="shared" si="114"/>
        <v/>
      </c>
      <c r="BS145" s="172" t="str">
        <f t="shared" si="114"/>
        <v/>
      </c>
      <c r="BT145" s="172" t="str">
        <f t="shared" si="114"/>
        <v/>
      </c>
      <c r="BU145" s="172" t="str">
        <f t="shared" si="114"/>
        <v/>
      </c>
      <c r="BV145" s="172" t="str">
        <f t="shared" si="112"/>
        <v/>
      </c>
      <c r="BW145" s="172" t="str">
        <f t="shared" si="112"/>
        <v/>
      </c>
      <c r="BX145" s="172" t="str">
        <f t="shared" si="112"/>
        <v/>
      </c>
      <c r="BY145" s="172" t="str">
        <f t="shared" si="112"/>
        <v/>
      </c>
      <c r="BZ145" s="172" t="str">
        <f t="shared" si="112"/>
        <v/>
      </c>
      <c r="CA145" s="173" t="str">
        <f t="shared" si="134"/>
        <v/>
      </c>
      <c r="CB145" s="173" t="str">
        <f t="shared" si="135"/>
        <v/>
      </c>
      <c r="CC145" s="173" t="str">
        <f t="shared" si="136"/>
        <v/>
      </c>
      <c r="CD145" s="173" t="str">
        <f t="shared" si="137"/>
        <v/>
      </c>
      <c r="CE145" s="176"/>
      <c r="CF145" s="12" t="str">
        <f t="shared" si="138"/>
        <v/>
      </c>
      <c r="CG145" s="175"/>
      <c r="DB145" s="172" t="str">
        <f t="shared" si="117"/>
        <v/>
      </c>
      <c r="DC145" s="172" t="str">
        <f t="shared" si="117"/>
        <v/>
      </c>
      <c r="DD145" s="172" t="str">
        <f t="shared" si="117"/>
        <v/>
      </c>
      <c r="DE145" s="172" t="str">
        <f t="shared" si="117"/>
        <v/>
      </c>
      <c r="DF145" s="172" t="str">
        <f t="shared" si="117"/>
        <v/>
      </c>
      <c r="DG145" s="172" t="str">
        <f t="shared" si="117"/>
        <v/>
      </c>
      <c r="DH145" s="172" t="str">
        <f t="shared" si="117"/>
        <v/>
      </c>
      <c r="DI145" s="172" t="str">
        <f t="shared" si="115"/>
        <v/>
      </c>
      <c r="DJ145" s="172" t="str">
        <f t="shared" si="115"/>
        <v/>
      </c>
      <c r="DK145" s="172" t="str">
        <f t="shared" si="115"/>
        <v/>
      </c>
      <c r="DL145" s="172" t="str">
        <f t="shared" si="115"/>
        <v/>
      </c>
      <c r="DM145" s="172" t="str">
        <f t="shared" si="115"/>
        <v/>
      </c>
      <c r="DN145" s="172" t="str">
        <f t="shared" si="115"/>
        <v/>
      </c>
      <c r="DO145" s="172" t="str">
        <f t="shared" si="113"/>
        <v/>
      </c>
      <c r="DP145" s="172" t="str">
        <f t="shared" si="113"/>
        <v/>
      </c>
      <c r="DQ145" s="172" t="str">
        <f t="shared" si="113"/>
        <v/>
      </c>
      <c r="DR145" s="172" t="str">
        <f t="shared" si="113"/>
        <v/>
      </c>
      <c r="DS145" s="172" t="str">
        <f t="shared" si="113"/>
        <v/>
      </c>
      <c r="DT145" s="173" t="str">
        <f t="shared" si="139"/>
        <v/>
      </c>
      <c r="DU145" s="173" t="str">
        <f t="shared" si="140"/>
        <v/>
      </c>
      <c r="DV145" s="173" t="str">
        <f t="shared" si="141"/>
        <v/>
      </c>
      <c r="DW145" s="173" t="str">
        <f t="shared" si="142"/>
        <v/>
      </c>
      <c r="DY145" s="12" t="str">
        <f t="shared" si="143"/>
        <v/>
      </c>
      <c r="DZ145" s="92"/>
      <c r="EA145" s="12" t="str">
        <f t="shared" si="144"/>
        <v/>
      </c>
    </row>
    <row r="146" spans="1:131" x14ac:dyDescent="0.2">
      <c r="A146" s="97">
        <v>127</v>
      </c>
      <c r="B146" s="120"/>
      <c r="C146" s="197"/>
      <c r="D146" s="119"/>
      <c r="E146" s="210"/>
      <c r="F146" s="119"/>
      <c r="G146" s="117"/>
      <c r="H146" s="118"/>
      <c r="I146" s="133">
        <f t="shared" si="118"/>
        <v>0</v>
      </c>
      <c r="J146" s="117"/>
      <c r="K146" s="133">
        <f t="shared" si="119"/>
        <v>0</v>
      </c>
      <c r="L146" s="117"/>
      <c r="M146" s="133">
        <f t="shared" si="120"/>
        <v>0</v>
      </c>
      <c r="N146" s="119"/>
      <c r="O146" s="133">
        <f t="shared" si="108"/>
        <v>0</v>
      </c>
      <c r="P146" s="119"/>
      <c r="Q146" s="133">
        <f t="shared" si="121"/>
        <v>0</v>
      </c>
      <c r="R146" s="117"/>
      <c r="S146" s="133">
        <f t="shared" si="122"/>
        <v>0</v>
      </c>
      <c r="T146" s="119"/>
      <c r="U146" s="133">
        <f t="shared" si="109"/>
        <v>0</v>
      </c>
      <c r="V146" s="119"/>
      <c r="W146" s="133">
        <f t="shared" si="123"/>
        <v>0</v>
      </c>
      <c r="X146" s="117"/>
      <c r="Y146" s="133">
        <f t="shared" si="124"/>
        <v>0</v>
      </c>
      <c r="Z146" s="119"/>
      <c r="AA146" s="119"/>
      <c r="AB146" s="221"/>
      <c r="AC146" s="36">
        <f t="shared" si="125"/>
        <v>0</v>
      </c>
      <c r="AD146" s="27">
        <f t="shared" si="126"/>
        <v>0</v>
      </c>
      <c r="AE146" s="101" t="str">
        <f t="shared" si="127"/>
        <v/>
      </c>
      <c r="AF146" s="25">
        <f t="shared" si="128"/>
        <v>0</v>
      </c>
      <c r="AG146" s="175"/>
      <c r="AH146" s="124">
        <f t="shared" si="110"/>
        <v>0</v>
      </c>
      <c r="AI146" s="72">
        <f t="shared" si="129"/>
        <v>0</v>
      </c>
      <c r="AJ146" s="170" t="str">
        <f t="shared" si="130"/>
        <v/>
      </c>
      <c r="AK146" s="170">
        <f t="shared" si="131"/>
        <v>0</v>
      </c>
      <c r="AL146" s="170">
        <f t="shared" si="132"/>
        <v>0</v>
      </c>
      <c r="AM146" s="171" t="str">
        <f t="shared" si="133"/>
        <v/>
      </c>
      <c r="AN146" s="123">
        <f t="shared" si="111"/>
        <v>0</v>
      </c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  <c r="BA146" s="181"/>
      <c r="BB146" s="181"/>
      <c r="BC146" s="181"/>
      <c r="BD146" s="181"/>
      <c r="BE146" s="181"/>
      <c r="BF146" s="181"/>
      <c r="BG146" s="181"/>
      <c r="BH146" s="181"/>
      <c r="BI146" s="172" t="str">
        <f t="shared" si="116"/>
        <v/>
      </c>
      <c r="BJ146" s="172" t="str">
        <f t="shared" si="116"/>
        <v/>
      </c>
      <c r="BK146" s="172" t="str">
        <f t="shared" si="116"/>
        <v/>
      </c>
      <c r="BL146" s="172" t="str">
        <f t="shared" si="116"/>
        <v/>
      </c>
      <c r="BM146" s="172" t="str">
        <f t="shared" si="116"/>
        <v/>
      </c>
      <c r="BN146" s="172" t="str">
        <f t="shared" si="116"/>
        <v/>
      </c>
      <c r="BO146" s="172" t="str">
        <f t="shared" si="116"/>
        <v/>
      </c>
      <c r="BP146" s="172" t="str">
        <f t="shared" si="114"/>
        <v/>
      </c>
      <c r="BQ146" s="172" t="str">
        <f t="shared" si="114"/>
        <v/>
      </c>
      <c r="BR146" s="172" t="str">
        <f t="shared" si="114"/>
        <v/>
      </c>
      <c r="BS146" s="172" t="str">
        <f t="shared" si="114"/>
        <v/>
      </c>
      <c r="BT146" s="172" t="str">
        <f t="shared" si="114"/>
        <v/>
      </c>
      <c r="BU146" s="172" t="str">
        <f t="shared" si="114"/>
        <v/>
      </c>
      <c r="BV146" s="172" t="str">
        <f t="shared" si="112"/>
        <v/>
      </c>
      <c r="BW146" s="172" t="str">
        <f t="shared" si="112"/>
        <v/>
      </c>
      <c r="BX146" s="172" t="str">
        <f t="shared" si="112"/>
        <v/>
      </c>
      <c r="BY146" s="172" t="str">
        <f t="shared" si="112"/>
        <v/>
      </c>
      <c r="BZ146" s="172" t="str">
        <f t="shared" si="112"/>
        <v/>
      </c>
      <c r="CA146" s="173" t="str">
        <f t="shared" si="134"/>
        <v/>
      </c>
      <c r="CB146" s="173" t="str">
        <f t="shared" si="135"/>
        <v/>
      </c>
      <c r="CC146" s="173" t="str">
        <f t="shared" si="136"/>
        <v/>
      </c>
      <c r="CD146" s="173" t="str">
        <f t="shared" si="137"/>
        <v/>
      </c>
      <c r="CE146" s="176"/>
      <c r="CF146" s="12" t="str">
        <f t="shared" si="138"/>
        <v/>
      </c>
      <c r="CG146" s="175"/>
      <c r="DB146" s="172" t="str">
        <f t="shared" si="117"/>
        <v/>
      </c>
      <c r="DC146" s="172" t="str">
        <f t="shared" si="117"/>
        <v/>
      </c>
      <c r="DD146" s="172" t="str">
        <f t="shared" si="117"/>
        <v/>
      </c>
      <c r="DE146" s="172" t="str">
        <f t="shared" si="117"/>
        <v/>
      </c>
      <c r="DF146" s="172" t="str">
        <f t="shared" si="117"/>
        <v/>
      </c>
      <c r="DG146" s="172" t="str">
        <f t="shared" si="117"/>
        <v/>
      </c>
      <c r="DH146" s="172" t="str">
        <f t="shared" si="117"/>
        <v/>
      </c>
      <c r="DI146" s="172" t="str">
        <f t="shared" si="115"/>
        <v/>
      </c>
      <c r="DJ146" s="172" t="str">
        <f t="shared" si="115"/>
        <v/>
      </c>
      <c r="DK146" s="172" t="str">
        <f t="shared" si="115"/>
        <v/>
      </c>
      <c r="DL146" s="172" t="str">
        <f t="shared" si="115"/>
        <v/>
      </c>
      <c r="DM146" s="172" t="str">
        <f t="shared" si="115"/>
        <v/>
      </c>
      <c r="DN146" s="172" t="str">
        <f t="shared" si="115"/>
        <v/>
      </c>
      <c r="DO146" s="172" t="str">
        <f t="shared" si="113"/>
        <v/>
      </c>
      <c r="DP146" s="172" t="str">
        <f t="shared" si="113"/>
        <v/>
      </c>
      <c r="DQ146" s="172" t="str">
        <f t="shared" si="113"/>
        <v/>
      </c>
      <c r="DR146" s="172" t="str">
        <f t="shared" si="113"/>
        <v/>
      </c>
      <c r="DS146" s="172" t="str">
        <f t="shared" si="113"/>
        <v/>
      </c>
      <c r="DT146" s="173" t="str">
        <f t="shared" si="139"/>
        <v/>
      </c>
      <c r="DU146" s="173" t="str">
        <f t="shared" si="140"/>
        <v/>
      </c>
      <c r="DV146" s="173" t="str">
        <f t="shared" si="141"/>
        <v/>
      </c>
      <c r="DW146" s="173" t="str">
        <f t="shared" si="142"/>
        <v/>
      </c>
      <c r="DY146" s="12" t="str">
        <f t="shared" si="143"/>
        <v/>
      </c>
      <c r="DZ146" s="92"/>
      <c r="EA146" s="12" t="str">
        <f t="shared" si="144"/>
        <v/>
      </c>
    </row>
    <row r="147" spans="1:131" x14ac:dyDescent="0.2">
      <c r="A147" s="97">
        <v>128</v>
      </c>
      <c r="B147" s="120"/>
      <c r="C147" s="197"/>
      <c r="D147" s="119"/>
      <c r="E147" s="210"/>
      <c r="F147" s="119"/>
      <c r="G147" s="117"/>
      <c r="H147" s="118"/>
      <c r="I147" s="133">
        <f t="shared" si="118"/>
        <v>0</v>
      </c>
      <c r="J147" s="117"/>
      <c r="K147" s="133">
        <f t="shared" si="119"/>
        <v>0</v>
      </c>
      <c r="L147" s="117"/>
      <c r="M147" s="133">
        <f t="shared" si="120"/>
        <v>0</v>
      </c>
      <c r="N147" s="119"/>
      <c r="O147" s="133">
        <f t="shared" si="108"/>
        <v>0</v>
      </c>
      <c r="P147" s="119"/>
      <c r="Q147" s="133">
        <f t="shared" si="121"/>
        <v>0</v>
      </c>
      <c r="R147" s="117"/>
      <c r="S147" s="133">
        <f t="shared" si="122"/>
        <v>0</v>
      </c>
      <c r="T147" s="119"/>
      <c r="U147" s="133">
        <f t="shared" si="109"/>
        <v>0</v>
      </c>
      <c r="V147" s="119"/>
      <c r="W147" s="133">
        <f t="shared" si="123"/>
        <v>0</v>
      </c>
      <c r="X147" s="117"/>
      <c r="Y147" s="133">
        <f t="shared" si="124"/>
        <v>0</v>
      </c>
      <c r="Z147" s="119"/>
      <c r="AA147" s="119"/>
      <c r="AB147" s="221"/>
      <c r="AC147" s="36">
        <f t="shared" si="125"/>
        <v>0</v>
      </c>
      <c r="AD147" s="27">
        <f t="shared" si="126"/>
        <v>0</v>
      </c>
      <c r="AE147" s="101" t="str">
        <f t="shared" si="127"/>
        <v/>
      </c>
      <c r="AF147" s="25">
        <f t="shared" si="128"/>
        <v>0</v>
      </c>
      <c r="AG147" s="175"/>
      <c r="AH147" s="124">
        <f t="shared" si="110"/>
        <v>0</v>
      </c>
      <c r="AI147" s="72">
        <f t="shared" si="129"/>
        <v>0</v>
      </c>
      <c r="AJ147" s="170" t="str">
        <f t="shared" si="130"/>
        <v/>
      </c>
      <c r="AK147" s="170">
        <f t="shared" si="131"/>
        <v>0</v>
      </c>
      <c r="AL147" s="170">
        <f t="shared" si="132"/>
        <v>0</v>
      </c>
      <c r="AM147" s="171" t="str">
        <f t="shared" si="133"/>
        <v/>
      </c>
      <c r="AN147" s="123">
        <f t="shared" si="111"/>
        <v>0</v>
      </c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  <c r="BA147" s="181"/>
      <c r="BB147" s="181"/>
      <c r="BC147" s="181"/>
      <c r="BD147" s="181"/>
      <c r="BE147" s="181"/>
      <c r="BF147" s="181"/>
      <c r="BG147" s="181"/>
      <c r="BH147" s="181"/>
      <c r="BI147" s="172" t="str">
        <f t="shared" si="116"/>
        <v/>
      </c>
      <c r="BJ147" s="172" t="str">
        <f t="shared" si="116"/>
        <v/>
      </c>
      <c r="BK147" s="172" t="str">
        <f t="shared" si="116"/>
        <v/>
      </c>
      <c r="BL147" s="172" t="str">
        <f t="shared" si="116"/>
        <v/>
      </c>
      <c r="BM147" s="172" t="str">
        <f t="shared" si="116"/>
        <v/>
      </c>
      <c r="BN147" s="172" t="str">
        <f t="shared" si="116"/>
        <v/>
      </c>
      <c r="BO147" s="172" t="str">
        <f t="shared" si="116"/>
        <v/>
      </c>
      <c r="BP147" s="172" t="str">
        <f t="shared" si="114"/>
        <v/>
      </c>
      <c r="BQ147" s="172" t="str">
        <f t="shared" si="114"/>
        <v/>
      </c>
      <c r="BR147" s="172" t="str">
        <f t="shared" si="114"/>
        <v/>
      </c>
      <c r="BS147" s="172" t="str">
        <f t="shared" si="114"/>
        <v/>
      </c>
      <c r="BT147" s="172" t="str">
        <f t="shared" si="114"/>
        <v/>
      </c>
      <c r="BU147" s="172" t="str">
        <f t="shared" si="114"/>
        <v/>
      </c>
      <c r="BV147" s="172" t="str">
        <f t="shared" si="112"/>
        <v/>
      </c>
      <c r="BW147" s="172" t="str">
        <f t="shared" si="112"/>
        <v/>
      </c>
      <c r="BX147" s="172" t="str">
        <f t="shared" si="112"/>
        <v/>
      </c>
      <c r="BY147" s="172" t="str">
        <f t="shared" si="112"/>
        <v/>
      </c>
      <c r="BZ147" s="172" t="str">
        <f t="shared" si="112"/>
        <v/>
      </c>
      <c r="CA147" s="173" t="str">
        <f t="shared" si="134"/>
        <v/>
      </c>
      <c r="CB147" s="173" t="str">
        <f t="shared" si="135"/>
        <v/>
      </c>
      <c r="CC147" s="173" t="str">
        <f t="shared" si="136"/>
        <v/>
      </c>
      <c r="CD147" s="173" t="str">
        <f t="shared" si="137"/>
        <v/>
      </c>
      <c r="CE147" s="176"/>
      <c r="CF147" s="12" t="str">
        <f t="shared" si="138"/>
        <v/>
      </c>
      <c r="CG147" s="175"/>
      <c r="DB147" s="172" t="str">
        <f t="shared" si="117"/>
        <v/>
      </c>
      <c r="DC147" s="172" t="str">
        <f t="shared" si="117"/>
        <v/>
      </c>
      <c r="DD147" s="172" t="str">
        <f t="shared" si="117"/>
        <v/>
      </c>
      <c r="DE147" s="172" t="str">
        <f t="shared" si="117"/>
        <v/>
      </c>
      <c r="DF147" s="172" t="str">
        <f t="shared" si="117"/>
        <v/>
      </c>
      <c r="DG147" s="172" t="str">
        <f t="shared" si="117"/>
        <v/>
      </c>
      <c r="DH147" s="172" t="str">
        <f t="shared" si="117"/>
        <v/>
      </c>
      <c r="DI147" s="172" t="str">
        <f t="shared" si="115"/>
        <v/>
      </c>
      <c r="DJ147" s="172" t="str">
        <f t="shared" si="115"/>
        <v/>
      </c>
      <c r="DK147" s="172" t="str">
        <f t="shared" si="115"/>
        <v/>
      </c>
      <c r="DL147" s="172" t="str">
        <f t="shared" si="115"/>
        <v/>
      </c>
      <c r="DM147" s="172" t="str">
        <f t="shared" si="115"/>
        <v/>
      </c>
      <c r="DN147" s="172" t="str">
        <f t="shared" si="115"/>
        <v/>
      </c>
      <c r="DO147" s="172" t="str">
        <f t="shared" si="113"/>
        <v/>
      </c>
      <c r="DP147" s="172" t="str">
        <f t="shared" si="113"/>
        <v/>
      </c>
      <c r="DQ147" s="172" t="str">
        <f t="shared" si="113"/>
        <v/>
      </c>
      <c r="DR147" s="172" t="str">
        <f t="shared" si="113"/>
        <v/>
      </c>
      <c r="DS147" s="172" t="str">
        <f t="shared" si="113"/>
        <v/>
      </c>
      <c r="DT147" s="173" t="str">
        <f t="shared" si="139"/>
        <v/>
      </c>
      <c r="DU147" s="173" t="str">
        <f t="shared" si="140"/>
        <v/>
      </c>
      <c r="DV147" s="173" t="str">
        <f t="shared" si="141"/>
        <v/>
      </c>
      <c r="DW147" s="173" t="str">
        <f t="shared" si="142"/>
        <v/>
      </c>
      <c r="DY147" s="12" t="str">
        <f t="shared" si="143"/>
        <v/>
      </c>
      <c r="DZ147" s="92"/>
      <c r="EA147" s="12" t="str">
        <f t="shared" si="144"/>
        <v/>
      </c>
    </row>
    <row r="148" spans="1:131" x14ac:dyDescent="0.2">
      <c r="A148" s="97">
        <v>129</v>
      </c>
      <c r="B148" s="120"/>
      <c r="C148" s="197"/>
      <c r="D148" s="119"/>
      <c r="E148" s="210"/>
      <c r="F148" s="119"/>
      <c r="G148" s="117"/>
      <c r="H148" s="118"/>
      <c r="I148" s="133">
        <f t="shared" si="118"/>
        <v>0</v>
      </c>
      <c r="J148" s="117"/>
      <c r="K148" s="133">
        <f t="shared" si="119"/>
        <v>0</v>
      </c>
      <c r="L148" s="117"/>
      <c r="M148" s="133">
        <f t="shared" si="120"/>
        <v>0</v>
      </c>
      <c r="N148" s="119"/>
      <c r="O148" s="133">
        <f t="shared" ref="O148:O169" si="145">INT(IF(N148&lt;5,0,(N148-4.1)/0.9)*10)</f>
        <v>0</v>
      </c>
      <c r="P148" s="119"/>
      <c r="Q148" s="133">
        <f t="shared" si="121"/>
        <v>0</v>
      </c>
      <c r="R148" s="117"/>
      <c r="S148" s="133">
        <f t="shared" si="122"/>
        <v>0</v>
      </c>
      <c r="T148" s="119"/>
      <c r="U148" s="133">
        <f t="shared" ref="U148:U169" si="146">INT(IF(T148&lt;7,0,(T148-6)/1)*10)</f>
        <v>0</v>
      </c>
      <c r="V148" s="119"/>
      <c r="W148" s="133">
        <f t="shared" si="123"/>
        <v>0</v>
      </c>
      <c r="X148" s="117"/>
      <c r="Y148" s="133">
        <f t="shared" si="124"/>
        <v>0</v>
      </c>
      <c r="Z148" s="119"/>
      <c r="AA148" s="119"/>
      <c r="AB148" s="221"/>
      <c r="AC148" s="36">
        <f t="shared" si="125"/>
        <v>0</v>
      </c>
      <c r="AD148" s="27">
        <f t="shared" si="126"/>
        <v>0</v>
      </c>
      <c r="AE148" s="101" t="str">
        <f t="shared" si="127"/>
        <v/>
      </c>
      <c r="AF148" s="25">
        <f t="shared" si="128"/>
        <v>0</v>
      </c>
      <c r="AG148" s="175"/>
      <c r="AH148" s="124">
        <f t="shared" ref="AH148:AH169" si="147">INT(IF(Z148&lt;90,0,(Z148-87.6)/2.4)*10)</f>
        <v>0</v>
      </c>
      <c r="AI148" s="72">
        <f t="shared" si="129"/>
        <v>0</v>
      </c>
      <c r="AJ148" s="170" t="str">
        <f t="shared" si="130"/>
        <v/>
      </c>
      <c r="AK148" s="170">
        <f t="shared" si="131"/>
        <v>0</v>
      </c>
      <c r="AL148" s="170">
        <f t="shared" si="132"/>
        <v>0</v>
      </c>
      <c r="AM148" s="171" t="str">
        <f t="shared" si="133"/>
        <v/>
      </c>
      <c r="AN148" s="123">
        <f t="shared" ref="AN148:AN169" si="148">INT(IF(AA148&lt;25,0,(AA148-23.5)/1.2)*10)</f>
        <v>0</v>
      </c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  <c r="AZ148" s="181"/>
      <c r="BA148" s="181"/>
      <c r="BB148" s="181"/>
      <c r="BC148" s="181"/>
      <c r="BD148" s="181"/>
      <c r="BE148" s="181"/>
      <c r="BF148" s="181"/>
      <c r="BG148" s="181"/>
      <c r="BH148" s="181"/>
      <c r="BI148" s="172" t="str">
        <f t="shared" si="116"/>
        <v/>
      </c>
      <c r="BJ148" s="172" t="str">
        <f t="shared" si="116"/>
        <v/>
      </c>
      <c r="BK148" s="172" t="str">
        <f t="shared" si="116"/>
        <v/>
      </c>
      <c r="BL148" s="172" t="str">
        <f t="shared" ref="BL148:BR169" si="149">IF($F148&lt;&gt;"",IF($AF148&gt;=AS$17,IF(($AF148&gt;=AS$17)*($AF148&lt;AS$16),$AO$17,IF(($AF148&gt;=AS$16)*($AF148&lt;AS$15),$AO$16,IF(($AF148&gt;=AS$15)*($AF148&lt;AS$14),$AO$15,IF(($AF148&gt;=AS$14),$AO$14,"")))),"-"),"")</f>
        <v/>
      </c>
      <c r="BM148" s="172" t="str">
        <f t="shared" si="149"/>
        <v/>
      </c>
      <c r="BN148" s="172" t="str">
        <f t="shared" si="149"/>
        <v/>
      </c>
      <c r="BO148" s="172" t="str">
        <f t="shared" si="149"/>
        <v/>
      </c>
      <c r="BP148" s="172" t="str">
        <f t="shared" si="114"/>
        <v/>
      </c>
      <c r="BQ148" s="172" t="str">
        <f t="shared" si="114"/>
        <v/>
      </c>
      <c r="BR148" s="172" t="str">
        <f t="shared" si="114"/>
        <v/>
      </c>
      <c r="BS148" s="172" t="str">
        <f t="shared" si="114"/>
        <v/>
      </c>
      <c r="BT148" s="172" t="str">
        <f t="shared" si="114"/>
        <v/>
      </c>
      <c r="BU148" s="172" t="str">
        <f t="shared" si="114"/>
        <v/>
      </c>
      <c r="BV148" s="172" t="str">
        <f t="shared" si="112"/>
        <v/>
      </c>
      <c r="BW148" s="172" t="str">
        <f t="shared" si="112"/>
        <v/>
      </c>
      <c r="BX148" s="172" t="str">
        <f t="shared" si="112"/>
        <v/>
      </c>
      <c r="BY148" s="172" t="str">
        <f t="shared" si="112"/>
        <v/>
      </c>
      <c r="BZ148" s="172" t="str">
        <f t="shared" si="112"/>
        <v/>
      </c>
      <c r="CA148" s="173" t="str">
        <f t="shared" si="134"/>
        <v/>
      </c>
      <c r="CB148" s="173" t="str">
        <f t="shared" si="135"/>
        <v/>
      </c>
      <c r="CC148" s="173" t="str">
        <f t="shared" si="136"/>
        <v/>
      </c>
      <c r="CD148" s="173" t="str">
        <f t="shared" si="137"/>
        <v/>
      </c>
      <c r="CE148" s="176"/>
      <c r="CF148" s="12" t="str">
        <f t="shared" si="138"/>
        <v/>
      </c>
      <c r="CG148" s="175"/>
      <c r="DB148" s="172" t="str">
        <f t="shared" si="117"/>
        <v/>
      </c>
      <c r="DC148" s="172" t="str">
        <f t="shared" si="117"/>
        <v/>
      </c>
      <c r="DD148" s="172" t="str">
        <f t="shared" si="117"/>
        <v/>
      </c>
      <c r="DE148" s="172" t="str">
        <f t="shared" ref="DE148:DK169" si="150">IF($F148&lt;&gt;"",IF($AF148&gt;=CL$17,IF(($AF148&gt;=CL$17)*($AF148&lt;CL$16),$CH$17,IF(($AF148&gt;=CL$16)*($AF148&lt;CL$15),$CH$16,IF(($AF148&gt;=CL$15)*($AF148&lt;CL$14),$CH$15,IF(($AF148&gt;=CL$14),$CH$14,"")))),"-"),"")</f>
        <v/>
      </c>
      <c r="DF148" s="172" t="str">
        <f t="shared" si="150"/>
        <v/>
      </c>
      <c r="DG148" s="172" t="str">
        <f t="shared" si="150"/>
        <v/>
      </c>
      <c r="DH148" s="172" t="str">
        <f t="shared" si="150"/>
        <v/>
      </c>
      <c r="DI148" s="172" t="str">
        <f t="shared" si="115"/>
        <v/>
      </c>
      <c r="DJ148" s="172" t="str">
        <f t="shared" si="115"/>
        <v/>
      </c>
      <c r="DK148" s="172" t="str">
        <f t="shared" si="115"/>
        <v/>
      </c>
      <c r="DL148" s="172" t="str">
        <f t="shared" si="115"/>
        <v/>
      </c>
      <c r="DM148" s="172" t="str">
        <f t="shared" si="115"/>
        <v/>
      </c>
      <c r="DN148" s="172" t="str">
        <f t="shared" si="115"/>
        <v/>
      </c>
      <c r="DO148" s="172" t="str">
        <f t="shared" si="113"/>
        <v/>
      </c>
      <c r="DP148" s="172" t="str">
        <f t="shared" si="113"/>
        <v/>
      </c>
      <c r="DQ148" s="172" t="str">
        <f t="shared" si="113"/>
        <v/>
      </c>
      <c r="DR148" s="172" t="str">
        <f t="shared" si="113"/>
        <v/>
      </c>
      <c r="DS148" s="172" t="str">
        <f t="shared" si="113"/>
        <v/>
      </c>
      <c r="DT148" s="173" t="str">
        <f t="shared" si="139"/>
        <v/>
      </c>
      <c r="DU148" s="173" t="str">
        <f t="shared" si="140"/>
        <v/>
      </c>
      <c r="DV148" s="173" t="str">
        <f t="shared" si="141"/>
        <v/>
      </c>
      <c r="DW148" s="173" t="str">
        <f t="shared" si="142"/>
        <v/>
      </c>
      <c r="DY148" s="12" t="str">
        <f t="shared" si="143"/>
        <v/>
      </c>
      <c r="DZ148" s="92"/>
      <c r="EA148" s="12" t="str">
        <f t="shared" si="144"/>
        <v/>
      </c>
    </row>
    <row r="149" spans="1:131" x14ac:dyDescent="0.2">
      <c r="A149" s="97">
        <v>130</v>
      </c>
      <c r="B149" s="120"/>
      <c r="C149" s="197"/>
      <c r="D149" s="119"/>
      <c r="E149" s="210"/>
      <c r="F149" s="119"/>
      <c r="G149" s="117"/>
      <c r="H149" s="118"/>
      <c r="I149" s="133">
        <f t="shared" si="118"/>
        <v>0</v>
      </c>
      <c r="J149" s="117"/>
      <c r="K149" s="133">
        <f t="shared" si="119"/>
        <v>0</v>
      </c>
      <c r="L149" s="117"/>
      <c r="M149" s="133">
        <f t="shared" si="120"/>
        <v>0</v>
      </c>
      <c r="N149" s="119"/>
      <c r="O149" s="133">
        <f t="shared" si="145"/>
        <v>0</v>
      </c>
      <c r="P149" s="119"/>
      <c r="Q149" s="133">
        <f t="shared" si="121"/>
        <v>0</v>
      </c>
      <c r="R149" s="117"/>
      <c r="S149" s="133">
        <f t="shared" si="122"/>
        <v>0</v>
      </c>
      <c r="T149" s="119"/>
      <c r="U149" s="133">
        <f t="shared" si="146"/>
        <v>0</v>
      </c>
      <c r="V149" s="119"/>
      <c r="W149" s="133">
        <f t="shared" si="123"/>
        <v>0</v>
      </c>
      <c r="X149" s="117"/>
      <c r="Y149" s="133">
        <f t="shared" si="124"/>
        <v>0</v>
      </c>
      <c r="Z149" s="119"/>
      <c r="AA149" s="119"/>
      <c r="AB149" s="221"/>
      <c r="AC149" s="36">
        <f t="shared" si="125"/>
        <v>0</v>
      </c>
      <c r="AD149" s="27">
        <f t="shared" si="126"/>
        <v>0</v>
      </c>
      <c r="AE149" s="101" t="str">
        <f t="shared" si="127"/>
        <v/>
      </c>
      <c r="AF149" s="25">
        <f t="shared" si="128"/>
        <v>0</v>
      </c>
      <c r="AG149" s="175"/>
      <c r="AH149" s="124">
        <f t="shared" si="147"/>
        <v>0</v>
      </c>
      <c r="AI149" s="72">
        <f t="shared" si="129"/>
        <v>0</v>
      </c>
      <c r="AJ149" s="170" t="str">
        <f t="shared" si="130"/>
        <v/>
      </c>
      <c r="AK149" s="170">
        <f t="shared" si="131"/>
        <v>0</v>
      </c>
      <c r="AL149" s="170">
        <f t="shared" si="132"/>
        <v>0</v>
      </c>
      <c r="AM149" s="171" t="str">
        <f t="shared" si="133"/>
        <v/>
      </c>
      <c r="AN149" s="123">
        <f t="shared" si="148"/>
        <v>0</v>
      </c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  <c r="AZ149" s="181"/>
      <c r="BA149" s="181"/>
      <c r="BB149" s="181"/>
      <c r="BC149" s="181"/>
      <c r="BD149" s="181"/>
      <c r="BE149" s="181"/>
      <c r="BF149" s="181"/>
      <c r="BG149" s="181"/>
      <c r="BH149" s="181"/>
      <c r="BI149" s="172" t="str">
        <f t="shared" ref="BI149:BK169" si="151">IF($F149&lt;&gt;"",IF($AF149&gt;=AP$17,IF(($AF149&gt;=AP$17)*($AF149&lt;AP$16),$AO$17,IF(($AF149&gt;=AP$16)*($AF149&lt;AP$15),$AO$16,IF(($AF149&gt;=AP$15)*($AF149&lt;AP$14),$AO$15,IF(($AF149&gt;=AP$14),$AO$14,"")))),"-"),"")</f>
        <v/>
      </c>
      <c r="BJ149" s="172" t="str">
        <f t="shared" si="151"/>
        <v/>
      </c>
      <c r="BK149" s="172" t="str">
        <f t="shared" si="151"/>
        <v/>
      </c>
      <c r="BL149" s="172" t="str">
        <f t="shared" si="149"/>
        <v/>
      </c>
      <c r="BM149" s="172" t="str">
        <f t="shared" si="149"/>
        <v/>
      </c>
      <c r="BN149" s="172" t="str">
        <f t="shared" si="149"/>
        <v/>
      </c>
      <c r="BO149" s="172" t="str">
        <f t="shared" si="149"/>
        <v/>
      </c>
      <c r="BP149" s="172" t="str">
        <f t="shared" si="114"/>
        <v/>
      </c>
      <c r="BQ149" s="172" t="str">
        <f t="shared" si="114"/>
        <v/>
      </c>
      <c r="BR149" s="172" t="str">
        <f t="shared" si="114"/>
        <v/>
      </c>
      <c r="BS149" s="172" t="str">
        <f t="shared" si="114"/>
        <v/>
      </c>
      <c r="BT149" s="172" t="str">
        <f t="shared" si="114"/>
        <v/>
      </c>
      <c r="BU149" s="172" t="str">
        <f t="shared" si="114"/>
        <v/>
      </c>
      <c r="BV149" s="172" t="str">
        <f t="shared" si="112"/>
        <v/>
      </c>
      <c r="BW149" s="172" t="str">
        <f t="shared" si="112"/>
        <v/>
      </c>
      <c r="BX149" s="172" t="str">
        <f t="shared" si="112"/>
        <v/>
      </c>
      <c r="BY149" s="172" t="str">
        <f t="shared" si="112"/>
        <v/>
      </c>
      <c r="BZ149" s="172" t="str">
        <f t="shared" si="112"/>
        <v/>
      </c>
      <c r="CA149" s="173" t="str">
        <f t="shared" si="134"/>
        <v/>
      </c>
      <c r="CB149" s="173" t="str">
        <f t="shared" si="135"/>
        <v/>
      </c>
      <c r="CC149" s="173" t="str">
        <f t="shared" si="136"/>
        <v/>
      </c>
      <c r="CD149" s="173" t="str">
        <f t="shared" si="137"/>
        <v/>
      </c>
      <c r="CE149" s="176"/>
      <c r="CF149" s="12" t="str">
        <f t="shared" si="138"/>
        <v/>
      </c>
      <c r="CG149" s="175"/>
      <c r="DB149" s="172" t="str">
        <f t="shared" ref="DB149:DD169" si="152">IF($F149&lt;&gt;"",IF($AF149&gt;=CI$17,IF(($AF149&gt;=CI$17)*($AF149&lt;CI$16),$CH$17,IF(($AF149&gt;=CI$16)*($AF149&lt;CI$15),$CH$16,IF(($AF149&gt;=CI$15)*($AF149&lt;CI$14),$CH$15,IF(($AF149&gt;=CI$14),$CH$14,"")))),"-"),"")</f>
        <v/>
      </c>
      <c r="DC149" s="172" t="str">
        <f t="shared" si="152"/>
        <v/>
      </c>
      <c r="DD149" s="172" t="str">
        <f t="shared" si="152"/>
        <v/>
      </c>
      <c r="DE149" s="172" t="str">
        <f t="shared" si="150"/>
        <v/>
      </c>
      <c r="DF149" s="172" t="str">
        <f t="shared" si="150"/>
        <v/>
      </c>
      <c r="DG149" s="172" t="str">
        <f t="shared" si="150"/>
        <v/>
      </c>
      <c r="DH149" s="172" t="str">
        <f t="shared" si="150"/>
        <v/>
      </c>
      <c r="DI149" s="172" t="str">
        <f t="shared" si="115"/>
        <v/>
      </c>
      <c r="DJ149" s="172" t="str">
        <f t="shared" si="115"/>
        <v/>
      </c>
      <c r="DK149" s="172" t="str">
        <f t="shared" si="115"/>
        <v/>
      </c>
      <c r="DL149" s="172" t="str">
        <f t="shared" si="115"/>
        <v/>
      </c>
      <c r="DM149" s="172" t="str">
        <f t="shared" si="115"/>
        <v/>
      </c>
      <c r="DN149" s="172" t="str">
        <f t="shared" si="115"/>
        <v/>
      </c>
      <c r="DO149" s="172" t="str">
        <f t="shared" si="113"/>
        <v/>
      </c>
      <c r="DP149" s="172" t="str">
        <f t="shared" si="113"/>
        <v/>
      </c>
      <c r="DQ149" s="172" t="str">
        <f t="shared" si="113"/>
        <v/>
      </c>
      <c r="DR149" s="172" t="str">
        <f t="shared" si="113"/>
        <v/>
      </c>
      <c r="DS149" s="172" t="str">
        <f t="shared" si="113"/>
        <v/>
      </c>
      <c r="DT149" s="173" t="str">
        <f t="shared" si="139"/>
        <v/>
      </c>
      <c r="DU149" s="173" t="str">
        <f t="shared" si="140"/>
        <v/>
      </c>
      <c r="DV149" s="173" t="str">
        <f t="shared" si="141"/>
        <v/>
      </c>
      <c r="DW149" s="173" t="str">
        <f t="shared" si="142"/>
        <v/>
      </c>
      <c r="DY149" s="12" t="str">
        <f t="shared" si="143"/>
        <v/>
      </c>
      <c r="DZ149" s="92"/>
      <c r="EA149" s="12" t="str">
        <f t="shared" si="144"/>
        <v/>
      </c>
    </row>
    <row r="150" spans="1:131" x14ac:dyDescent="0.2">
      <c r="A150" s="97">
        <v>131</v>
      </c>
      <c r="B150" s="120"/>
      <c r="C150" s="197"/>
      <c r="D150" s="119"/>
      <c r="E150" s="210"/>
      <c r="F150" s="119"/>
      <c r="G150" s="117"/>
      <c r="H150" s="118"/>
      <c r="I150" s="133">
        <f t="shared" si="118"/>
        <v>0</v>
      </c>
      <c r="J150" s="117"/>
      <c r="K150" s="133">
        <f t="shared" si="119"/>
        <v>0</v>
      </c>
      <c r="L150" s="117"/>
      <c r="M150" s="133">
        <f t="shared" si="120"/>
        <v>0</v>
      </c>
      <c r="N150" s="119"/>
      <c r="O150" s="133">
        <f t="shared" si="145"/>
        <v>0</v>
      </c>
      <c r="P150" s="119"/>
      <c r="Q150" s="133">
        <f t="shared" si="121"/>
        <v>0</v>
      </c>
      <c r="R150" s="117"/>
      <c r="S150" s="133">
        <f t="shared" si="122"/>
        <v>0</v>
      </c>
      <c r="T150" s="119"/>
      <c r="U150" s="133">
        <f t="shared" si="146"/>
        <v>0</v>
      </c>
      <c r="V150" s="119"/>
      <c r="W150" s="133">
        <f t="shared" si="123"/>
        <v>0</v>
      </c>
      <c r="X150" s="117"/>
      <c r="Y150" s="133">
        <f t="shared" si="124"/>
        <v>0</v>
      </c>
      <c r="Z150" s="119"/>
      <c r="AA150" s="119"/>
      <c r="AB150" s="221"/>
      <c r="AC150" s="36">
        <f t="shared" si="125"/>
        <v>0</v>
      </c>
      <c r="AD150" s="27">
        <f t="shared" si="126"/>
        <v>0</v>
      </c>
      <c r="AE150" s="101" t="str">
        <f t="shared" si="127"/>
        <v/>
      </c>
      <c r="AF150" s="25">
        <f t="shared" si="128"/>
        <v>0</v>
      </c>
      <c r="AG150" s="175"/>
      <c r="AH150" s="124">
        <f t="shared" si="147"/>
        <v>0</v>
      </c>
      <c r="AI150" s="72">
        <f t="shared" si="129"/>
        <v>0</v>
      </c>
      <c r="AJ150" s="170" t="str">
        <f t="shared" si="130"/>
        <v/>
      </c>
      <c r="AK150" s="170">
        <f t="shared" si="131"/>
        <v>0</v>
      </c>
      <c r="AL150" s="170">
        <f t="shared" si="132"/>
        <v>0</v>
      </c>
      <c r="AM150" s="171" t="str">
        <f t="shared" si="133"/>
        <v/>
      </c>
      <c r="AN150" s="123">
        <f t="shared" si="148"/>
        <v>0</v>
      </c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  <c r="AZ150" s="181"/>
      <c r="BA150" s="181"/>
      <c r="BB150" s="181"/>
      <c r="BC150" s="181"/>
      <c r="BD150" s="181"/>
      <c r="BE150" s="181"/>
      <c r="BF150" s="181"/>
      <c r="BG150" s="181"/>
      <c r="BH150" s="181"/>
      <c r="BI150" s="172" t="str">
        <f t="shared" si="151"/>
        <v/>
      </c>
      <c r="BJ150" s="172" t="str">
        <f t="shared" si="151"/>
        <v/>
      </c>
      <c r="BK150" s="172" t="str">
        <f t="shared" si="151"/>
        <v/>
      </c>
      <c r="BL150" s="172" t="str">
        <f t="shared" si="149"/>
        <v/>
      </c>
      <c r="BM150" s="172" t="str">
        <f t="shared" si="149"/>
        <v/>
      </c>
      <c r="BN150" s="172" t="str">
        <f t="shared" si="149"/>
        <v/>
      </c>
      <c r="BO150" s="172" t="str">
        <f t="shared" si="149"/>
        <v/>
      </c>
      <c r="BP150" s="172" t="str">
        <f t="shared" si="114"/>
        <v/>
      </c>
      <c r="BQ150" s="172" t="str">
        <f t="shared" si="114"/>
        <v/>
      </c>
      <c r="BR150" s="172" t="str">
        <f t="shared" si="114"/>
        <v/>
      </c>
      <c r="BS150" s="172" t="str">
        <f t="shared" si="114"/>
        <v/>
      </c>
      <c r="BT150" s="172" t="str">
        <f t="shared" si="114"/>
        <v/>
      </c>
      <c r="BU150" s="172" t="str">
        <f t="shared" si="114"/>
        <v/>
      </c>
      <c r="BV150" s="172" t="str">
        <f t="shared" si="112"/>
        <v/>
      </c>
      <c r="BW150" s="172" t="str">
        <f t="shared" si="112"/>
        <v/>
      </c>
      <c r="BX150" s="172" t="str">
        <f t="shared" si="112"/>
        <v/>
      </c>
      <c r="BY150" s="172" t="str">
        <f t="shared" si="112"/>
        <v/>
      </c>
      <c r="BZ150" s="172" t="str">
        <f t="shared" si="112"/>
        <v/>
      </c>
      <c r="CA150" s="173" t="str">
        <f t="shared" si="134"/>
        <v/>
      </c>
      <c r="CB150" s="173" t="str">
        <f t="shared" si="135"/>
        <v/>
      </c>
      <c r="CC150" s="173" t="str">
        <f t="shared" si="136"/>
        <v/>
      </c>
      <c r="CD150" s="173" t="str">
        <f t="shared" si="137"/>
        <v/>
      </c>
      <c r="CE150" s="176"/>
      <c r="CF150" s="12" t="str">
        <f t="shared" si="138"/>
        <v/>
      </c>
      <c r="CG150" s="175"/>
      <c r="DB150" s="172" t="str">
        <f t="shared" si="152"/>
        <v/>
      </c>
      <c r="DC150" s="172" t="str">
        <f t="shared" si="152"/>
        <v/>
      </c>
      <c r="DD150" s="172" t="str">
        <f t="shared" si="152"/>
        <v/>
      </c>
      <c r="DE150" s="172" t="str">
        <f t="shared" si="150"/>
        <v/>
      </c>
      <c r="DF150" s="172" t="str">
        <f t="shared" si="150"/>
        <v/>
      </c>
      <c r="DG150" s="172" t="str">
        <f t="shared" si="150"/>
        <v/>
      </c>
      <c r="DH150" s="172" t="str">
        <f t="shared" si="150"/>
        <v/>
      </c>
      <c r="DI150" s="172" t="str">
        <f t="shared" si="115"/>
        <v/>
      </c>
      <c r="DJ150" s="172" t="str">
        <f t="shared" si="115"/>
        <v/>
      </c>
      <c r="DK150" s="172" t="str">
        <f t="shared" si="115"/>
        <v/>
      </c>
      <c r="DL150" s="172" t="str">
        <f t="shared" si="115"/>
        <v/>
      </c>
      <c r="DM150" s="172" t="str">
        <f t="shared" si="115"/>
        <v/>
      </c>
      <c r="DN150" s="172" t="str">
        <f t="shared" si="115"/>
        <v/>
      </c>
      <c r="DO150" s="172" t="str">
        <f t="shared" si="113"/>
        <v/>
      </c>
      <c r="DP150" s="172" t="str">
        <f t="shared" si="113"/>
        <v/>
      </c>
      <c r="DQ150" s="172" t="str">
        <f t="shared" si="113"/>
        <v/>
      </c>
      <c r="DR150" s="172" t="str">
        <f t="shared" si="113"/>
        <v/>
      </c>
      <c r="DS150" s="172" t="str">
        <f t="shared" si="113"/>
        <v/>
      </c>
      <c r="DT150" s="173" t="str">
        <f t="shared" si="139"/>
        <v/>
      </c>
      <c r="DU150" s="173" t="str">
        <f t="shared" si="140"/>
        <v/>
      </c>
      <c r="DV150" s="173" t="str">
        <f t="shared" si="141"/>
        <v/>
      </c>
      <c r="DW150" s="173" t="str">
        <f t="shared" si="142"/>
        <v/>
      </c>
      <c r="DY150" s="12" t="str">
        <f t="shared" si="143"/>
        <v/>
      </c>
      <c r="DZ150" s="92"/>
      <c r="EA150" s="12" t="str">
        <f t="shared" si="144"/>
        <v/>
      </c>
    </row>
    <row r="151" spans="1:131" x14ac:dyDescent="0.2">
      <c r="A151" s="97">
        <v>132</v>
      </c>
      <c r="B151" s="120"/>
      <c r="C151" s="197"/>
      <c r="D151" s="119"/>
      <c r="E151" s="210"/>
      <c r="F151" s="119"/>
      <c r="G151" s="117"/>
      <c r="H151" s="118"/>
      <c r="I151" s="133">
        <f t="shared" si="118"/>
        <v>0</v>
      </c>
      <c r="J151" s="117"/>
      <c r="K151" s="133">
        <f t="shared" si="119"/>
        <v>0</v>
      </c>
      <c r="L151" s="117"/>
      <c r="M151" s="133">
        <f t="shared" si="120"/>
        <v>0</v>
      </c>
      <c r="N151" s="119"/>
      <c r="O151" s="133">
        <f t="shared" si="145"/>
        <v>0</v>
      </c>
      <c r="P151" s="119"/>
      <c r="Q151" s="133">
        <f t="shared" si="121"/>
        <v>0</v>
      </c>
      <c r="R151" s="117"/>
      <c r="S151" s="133">
        <f t="shared" si="122"/>
        <v>0</v>
      </c>
      <c r="T151" s="119"/>
      <c r="U151" s="133">
        <f t="shared" si="146"/>
        <v>0</v>
      </c>
      <c r="V151" s="119"/>
      <c r="W151" s="133">
        <f t="shared" si="123"/>
        <v>0</v>
      </c>
      <c r="X151" s="117"/>
      <c r="Y151" s="133">
        <f t="shared" si="124"/>
        <v>0</v>
      </c>
      <c r="Z151" s="119"/>
      <c r="AA151" s="119"/>
      <c r="AB151" s="221"/>
      <c r="AC151" s="36">
        <f t="shared" si="125"/>
        <v>0</v>
      </c>
      <c r="AD151" s="27">
        <f t="shared" si="126"/>
        <v>0</v>
      </c>
      <c r="AE151" s="101" t="str">
        <f t="shared" si="127"/>
        <v/>
      </c>
      <c r="AF151" s="25">
        <f t="shared" si="128"/>
        <v>0</v>
      </c>
      <c r="AG151" s="175"/>
      <c r="AH151" s="124">
        <f t="shared" si="147"/>
        <v>0</v>
      </c>
      <c r="AI151" s="72">
        <f t="shared" si="129"/>
        <v>0</v>
      </c>
      <c r="AJ151" s="170" t="str">
        <f t="shared" si="130"/>
        <v/>
      </c>
      <c r="AK151" s="170">
        <f t="shared" si="131"/>
        <v>0</v>
      </c>
      <c r="AL151" s="170">
        <f t="shared" si="132"/>
        <v>0</v>
      </c>
      <c r="AM151" s="171" t="str">
        <f t="shared" si="133"/>
        <v/>
      </c>
      <c r="AN151" s="123">
        <f t="shared" si="148"/>
        <v>0</v>
      </c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  <c r="BA151" s="181"/>
      <c r="BB151" s="181"/>
      <c r="BC151" s="181"/>
      <c r="BD151" s="181"/>
      <c r="BE151" s="181"/>
      <c r="BF151" s="181"/>
      <c r="BG151" s="181"/>
      <c r="BH151" s="181"/>
      <c r="BI151" s="172" t="str">
        <f t="shared" si="151"/>
        <v/>
      </c>
      <c r="BJ151" s="172" t="str">
        <f t="shared" si="151"/>
        <v/>
      </c>
      <c r="BK151" s="172" t="str">
        <f t="shared" si="151"/>
        <v/>
      </c>
      <c r="BL151" s="172" t="str">
        <f t="shared" si="149"/>
        <v/>
      </c>
      <c r="BM151" s="172" t="str">
        <f t="shared" si="149"/>
        <v/>
      </c>
      <c r="BN151" s="172" t="str">
        <f t="shared" si="149"/>
        <v/>
      </c>
      <c r="BO151" s="172" t="str">
        <f t="shared" si="149"/>
        <v/>
      </c>
      <c r="BP151" s="172" t="str">
        <f t="shared" si="114"/>
        <v/>
      </c>
      <c r="BQ151" s="172" t="str">
        <f t="shared" si="114"/>
        <v/>
      </c>
      <c r="BR151" s="172" t="str">
        <f t="shared" si="114"/>
        <v/>
      </c>
      <c r="BS151" s="172" t="str">
        <f t="shared" si="114"/>
        <v/>
      </c>
      <c r="BT151" s="172" t="str">
        <f t="shared" si="114"/>
        <v/>
      </c>
      <c r="BU151" s="172" t="str">
        <f t="shared" si="114"/>
        <v/>
      </c>
      <c r="BV151" s="172" t="str">
        <f t="shared" si="112"/>
        <v/>
      </c>
      <c r="BW151" s="172" t="str">
        <f t="shared" si="112"/>
        <v/>
      </c>
      <c r="BX151" s="172" t="str">
        <f t="shared" si="112"/>
        <v/>
      </c>
      <c r="BY151" s="172" t="str">
        <f t="shared" si="112"/>
        <v/>
      </c>
      <c r="BZ151" s="172" t="str">
        <f t="shared" si="112"/>
        <v/>
      </c>
      <c r="CA151" s="173" t="str">
        <f t="shared" si="134"/>
        <v/>
      </c>
      <c r="CB151" s="173" t="str">
        <f t="shared" si="135"/>
        <v/>
      </c>
      <c r="CC151" s="173" t="str">
        <f t="shared" si="136"/>
        <v/>
      </c>
      <c r="CD151" s="173" t="str">
        <f t="shared" si="137"/>
        <v/>
      </c>
      <c r="CE151" s="176"/>
      <c r="CF151" s="12" t="str">
        <f t="shared" si="138"/>
        <v/>
      </c>
      <c r="CG151" s="175"/>
      <c r="DB151" s="172" t="str">
        <f t="shared" si="152"/>
        <v/>
      </c>
      <c r="DC151" s="172" t="str">
        <f t="shared" si="152"/>
        <v/>
      </c>
      <c r="DD151" s="172" t="str">
        <f t="shared" si="152"/>
        <v/>
      </c>
      <c r="DE151" s="172" t="str">
        <f t="shared" si="150"/>
        <v/>
      </c>
      <c r="DF151" s="172" t="str">
        <f t="shared" si="150"/>
        <v/>
      </c>
      <c r="DG151" s="172" t="str">
        <f t="shared" si="150"/>
        <v/>
      </c>
      <c r="DH151" s="172" t="str">
        <f t="shared" si="150"/>
        <v/>
      </c>
      <c r="DI151" s="172" t="str">
        <f t="shared" si="115"/>
        <v/>
      </c>
      <c r="DJ151" s="172" t="str">
        <f t="shared" si="115"/>
        <v/>
      </c>
      <c r="DK151" s="172" t="str">
        <f t="shared" si="115"/>
        <v/>
      </c>
      <c r="DL151" s="172" t="str">
        <f t="shared" si="115"/>
        <v/>
      </c>
      <c r="DM151" s="172" t="str">
        <f t="shared" si="115"/>
        <v/>
      </c>
      <c r="DN151" s="172" t="str">
        <f t="shared" si="115"/>
        <v/>
      </c>
      <c r="DO151" s="172" t="str">
        <f t="shared" si="113"/>
        <v/>
      </c>
      <c r="DP151" s="172" t="str">
        <f t="shared" si="113"/>
        <v/>
      </c>
      <c r="DQ151" s="172" t="str">
        <f t="shared" si="113"/>
        <v/>
      </c>
      <c r="DR151" s="172" t="str">
        <f t="shared" si="113"/>
        <v/>
      </c>
      <c r="DS151" s="172" t="str">
        <f t="shared" si="113"/>
        <v/>
      </c>
      <c r="DT151" s="173" t="str">
        <f t="shared" si="139"/>
        <v/>
      </c>
      <c r="DU151" s="173" t="str">
        <f t="shared" si="140"/>
        <v/>
      </c>
      <c r="DV151" s="173" t="str">
        <f t="shared" si="141"/>
        <v/>
      </c>
      <c r="DW151" s="173" t="str">
        <f t="shared" si="142"/>
        <v/>
      </c>
      <c r="DY151" s="12" t="str">
        <f t="shared" si="143"/>
        <v/>
      </c>
      <c r="DZ151" s="92"/>
      <c r="EA151" s="12" t="str">
        <f t="shared" si="144"/>
        <v/>
      </c>
    </row>
    <row r="152" spans="1:131" x14ac:dyDescent="0.2">
      <c r="A152" s="97">
        <v>133</v>
      </c>
      <c r="B152" s="120"/>
      <c r="C152" s="197"/>
      <c r="D152" s="119"/>
      <c r="E152" s="210"/>
      <c r="F152" s="119"/>
      <c r="G152" s="117"/>
      <c r="H152" s="118"/>
      <c r="I152" s="133">
        <f t="shared" si="118"/>
        <v>0</v>
      </c>
      <c r="J152" s="117"/>
      <c r="K152" s="133">
        <f t="shared" si="119"/>
        <v>0</v>
      </c>
      <c r="L152" s="117"/>
      <c r="M152" s="133">
        <f t="shared" si="120"/>
        <v>0</v>
      </c>
      <c r="N152" s="119"/>
      <c r="O152" s="133">
        <f t="shared" si="145"/>
        <v>0</v>
      </c>
      <c r="P152" s="119"/>
      <c r="Q152" s="133">
        <f t="shared" si="121"/>
        <v>0</v>
      </c>
      <c r="R152" s="117"/>
      <c r="S152" s="133">
        <f t="shared" si="122"/>
        <v>0</v>
      </c>
      <c r="T152" s="119"/>
      <c r="U152" s="133">
        <f t="shared" si="146"/>
        <v>0</v>
      </c>
      <c r="V152" s="119"/>
      <c r="W152" s="133">
        <f t="shared" si="123"/>
        <v>0</v>
      </c>
      <c r="X152" s="117"/>
      <c r="Y152" s="133">
        <f t="shared" si="124"/>
        <v>0</v>
      </c>
      <c r="Z152" s="119"/>
      <c r="AA152" s="119"/>
      <c r="AB152" s="221"/>
      <c r="AC152" s="36">
        <f t="shared" si="125"/>
        <v>0</v>
      </c>
      <c r="AD152" s="27">
        <f t="shared" si="126"/>
        <v>0</v>
      </c>
      <c r="AE152" s="101" t="str">
        <f t="shared" si="127"/>
        <v/>
      </c>
      <c r="AF152" s="25">
        <f t="shared" si="128"/>
        <v>0</v>
      </c>
      <c r="AG152" s="175"/>
      <c r="AH152" s="124">
        <f t="shared" si="147"/>
        <v>0</v>
      </c>
      <c r="AI152" s="72">
        <f t="shared" si="129"/>
        <v>0</v>
      </c>
      <c r="AJ152" s="170" t="str">
        <f t="shared" si="130"/>
        <v/>
      </c>
      <c r="AK152" s="170">
        <f t="shared" si="131"/>
        <v>0</v>
      </c>
      <c r="AL152" s="170">
        <f t="shared" si="132"/>
        <v>0</v>
      </c>
      <c r="AM152" s="171" t="str">
        <f t="shared" si="133"/>
        <v/>
      </c>
      <c r="AN152" s="123">
        <f t="shared" si="148"/>
        <v>0</v>
      </c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1"/>
      <c r="BB152" s="181"/>
      <c r="BC152" s="181"/>
      <c r="BD152" s="181"/>
      <c r="BE152" s="181"/>
      <c r="BF152" s="181"/>
      <c r="BG152" s="181"/>
      <c r="BH152" s="181"/>
      <c r="BI152" s="172" t="str">
        <f t="shared" si="151"/>
        <v/>
      </c>
      <c r="BJ152" s="172" t="str">
        <f t="shared" si="151"/>
        <v/>
      </c>
      <c r="BK152" s="172" t="str">
        <f t="shared" si="151"/>
        <v/>
      </c>
      <c r="BL152" s="172" t="str">
        <f t="shared" si="149"/>
        <v/>
      </c>
      <c r="BM152" s="172" t="str">
        <f t="shared" si="149"/>
        <v/>
      </c>
      <c r="BN152" s="172" t="str">
        <f t="shared" si="149"/>
        <v/>
      </c>
      <c r="BO152" s="172" t="str">
        <f t="shared" si="149"/>
        <v/>
      </c>
      <c r="BP152" s="172" t="str">
        <f t="shared" si="114"/>
        <v/>
      </c>
      <c r="BQ152" s="172" t="str">
        <f t="shared" si="114"/>
        <v/>
      </c>
      <c r="BR152" s="172" t="str">
        <f t="shared" si="114"/>
        <v/>
      </c>
      <c r="BS152" s="172" t="str">
        <f t="shared" si="114"/>
        <v/>
      </c>
      <c r="BT152" s="172" t="str">
        <f t="shared" si="114"/>
        <v/>
      </c>
      <c r="BU152" s="172" t="str">
        <f t="shared" si="114"/>
        <v/>
      </c>
      <c r="BV152" s="172" t="str">
        <f t="shared" si="112"/>
        <v/>
      </c>
      <c r="BW152" s="172" t="str">
        <f t="shared" si="112"/>
        <v/>
      </c>
      <c r="BX152" s="172" t="str">
        <f t="shared" si="112"/>
        <v/>
      </c>
      <c r="BY152" s="172" t="str">
        <f t="shared" si="112"/>
        <v/>
      </c>
      <c r="BZ152" s="172" t="str">
        <f t="shared" si="112"/>
        <v/>
      </c>
      <c r="CA152" s="173" t="str">
        <f t="shared" si="134"/>
        <v/>
      </c>
      <c r="CB152" s="173" t="str">
        <f t="shared" si="135"/>
        <v/>
      </c>
      <c r="CC152" s="173" t="str">
        <f t="shared" si="136"/>
        <v/>
      </c>
      <c r="CD152" s="173" t="str">
        <f t="shared" si="137"/>
        <v/>
      </c>
      <c r="CE152" s="176"/>
      <c r="CF152" s="12" t="str">
        <f t="shared" si="138"/>
        <v/>
      </c>
      <c r="CG152" s="175"/>
      <c r="DB152" s="172" t="str">
        <f t="shared" si="152"/>
        <v/>
      </c>
      <c r="DC152" s="172" t="str">
        <f t="shared" si="152"/>
        <v/>
      </c>
      <c r="DD152" s="172" t="str">
        <f t="shared" si="152"/>
        <v/>
      </c>
      <c r="DE152" s="172" t="str">
        <f t="shared" si="150"/>
        <v/>
      </c>
      <c r="DF152" s="172" t="str">
        <f t="shared" si="150"/>
        <v/>
      </c>
      <c r="DG152" s="172" t="str">
        <f t="shared" si="150"/>
        <v/>
      </c>
      <c r="DH152" s="172" t="str">
        <f t="shared" si="150"/>
        <v/>
      </c>
      <c r="DI152" s="172" t="str">
        <f t="shared" si="115"/>
        <v/>
      </c>
      <c r="DJ152" s="172" t="str">
        <f t="shared" si="115"/>
        <v/>
      </c>
      <c r="DK152" s="172" t="str">
        <f t="shared" si="115"/>
        <v/>
      </c>
      <c r="DL152" s="172" t="str">
        <f t="shared" si="115"/>
        <v/>
      </c>
      <c r="DM152" s="172" t="str">
        <f t="shared" si="115"/>
        <v/>
      </c>
      <c r="DN152" s="172" t="str">
        <f t="shared" si="115"/>
        <v/>
      </c>
      <c r="DO152" s="172" t="str">
        <f t="shared" si="113"/>
        <v/>
      </c>
      <c r="DP152" s="172" t="str">
        <f t="shared" si="113"/>
        <v/>
      </c>
      <c r="DQ152" s="172" t="str">
        <f t="shared" si="113"/>
        <v/>
      </c>
      <c r="DR152" s="172" t="str">
        <f t="shared" si="113"/>
        <v/>
      </c>
      <c r="DS152" s="172" t="str">
        <f t="shared" si="113"/>
        <v/>
      </c>
      <c r="DT152" s="173" t="str">
        <f t="shared" si="139"/>
        <v/>
      </c>
      <c r="DU152" s="173" t="str">
        <f t="shared" si="140"/>
        <v/>
      </c>
      <c r="DV152" s="173" t="str">
        <f t="shared" si="141"/>
        <v/>
      </c>
      <c r="DW152" s="173" t="str">
        <f t="shared" si="142"/>
        <v/>
      </c>
      <c r="DY152" s="12" t="str">
        <f t="shared" si="143"/>
        <v/>
      </c>
      <c r="DZ152" s="92"/>
      <c r="EA152" s="12" t="str">
        <f t="shared" si="144"/>
        <v/>
      </c>
    </row>
    <row r="153" spans="1:131" x14ac:dyDescent="0.2">
      <c r="A153" s="97">
        <v>134</v>
      </c>
      <c r="B153" s="120"/>
      <c r="C153" s="197"/>
      <c r="D153" s="119"/>
      <c r="E153" s="210"/>
      <c r="F153" s="119"/>
      <c r="G153" s="117"/>
      <c r="H153" s="118"/>
      <c r="I153" s="133">
        <f t="shared" si="118"/>
        <v>0</v>
      </c>
      <c r="J153" s="117"/>
      <c r="K153" s="133">
        <f t="shared" si="119"/>
        <v>0</v>
      </c>
      <c r="L153" s="117"/>
      <c r="M153" s="133">
        <f t="shared" si="120"/>
        <v>0</v>
      </c>
      <c r="N153" s="119"/>
      <c r="O153" s="133">
        <f t="shared" si="145"/>
        <v>0</v>
      </c>
      <c r="P153" s="119"/>
      <c r="Q153" s="133">
        <f t="shared" si="121"/>
        <v>0</v>
      </c>
      <c r="R153" s="117"/>
      <c r="S153" s="133">
        <f t="shared" si="122"/>
        <v>0</v>
      </c>
      <c r="T153" s="119"/>
      <c r="U153" s="133">
        <f t="shared" si="146"/>
        <v>0</v>
      </c>
      <c r="V153" s="119"/>
      <c r="W153" s="133">
        <f t="shared" si="123"/>
        <v>0</v>
      </c>
      <c r="X153" s="117"/>
      <c r="Y153" s="133">
        <f t="shared" si="124"/>
        <v>0</v>
      </c>
      <c r="Z153" s="119"/>
      <c r="AA153" s="119"/>
      <c r="AB153" s="221"/>
      <c r="AC153" s="36">
        <f t="shared" si="125"/>
        <v>0</v>
      </c>
      <c r="AD153" s="27">
        <f t="shared" si="126"/>
        <v>0</v>
      </c>
      <c r="AE153" s="101" t="str">
        <f t="shared" si="127"/>
        <v/>
      </c>
      <c r="AF153" s="25">
        <f t="shared" si="128"/>
        <v>0</v>
      </c>
      <c r="AG153" s="175"/>
      <c r="AH153" s="124">
        <f t="shared" si="147"/>
        <v>0</v>
      </c>
      <c r="AI153" s="72">
        <f t="shared" si="129"/>
        <v>0</v>
      </c>
      <c r="AJ153" s="170" t="str">
        <f t="shared" si="130"/>
        <v/>
      </c>
      <c r="AK153" s="170">
        <f t="shared" si="131"/>
        <v>0</v>
      </c>
      <c r="AL153" s="170">
        <f t="shared" si="132"/>
        <v>0</v>
      </c>
      <c r="AM153" s="171" t="str">
        <f t="shared" si="133"/>
        <v/>
      </c>
      <c r="AN153" s="123">
        <f t="shared" si="148"/>
        <v>0</v>
      </c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  <c r="BA153" s="181"/>
      <c r="BB153" s="181"/>
      <c r="BC153" s="181"/>
      <c r="BD153" s="181"/>
      <c r="BE153" s="181"/>
      <c r="BF153" s="181"/>
      <c r="BG153" s="181"/>
      <c r="BH153" s="181"/>
      <c r="BI153" s="172" t="str">
        <f t="shared" si="151"/>
        <v/>
      </c>
      <c r="BJ153" s="172" t="str">
        <f t="shared" si="151"/>
        <v/>
      </c>
      <c r="BK153" s="172" t="str">
        <f t="shared" si="151"/>
        <v/>
      </c>
      <c r="BL153" s="172" t="str">
        <f t="shared" si="149"/>
        <v/>
      </c>
      <c r="BM153" s="172" t="str">
        <f t="shared" si="149"/>
        <v/>
      </c>
      <c r="BN153" s="172" t="str">
        <f t="shared" si="149"/>
        <v/>
      </c>
      <c r="BO153" s="172" t="str">
        <f t="shared" si="149"/>
        <v/>
      </c>
      <c r="BP153" s="172" t="str">
        <f t="shared" si="114"/>
        <v/>
      </c>
      <c r="BQ153" s="172" t="str">
        <f t="shared" si="114"/>
        <v/>
      </c>
      <c r="BR153" s="172" t="str">
        <f t="shared" si="114"/>
        <v/>
      </c>
      <c r="BS153" s="172" t="str">
        <f t="shared" ref="BS153:BZ169" si="153">IF($F153&lt;&gt;"",IF($AF153&gt;=AZ$17,IF(($AF153&gt;=AZ$17)*($AF153&lt;AZ$16),$AO$17,IF(($AF153&gt;=AZ$16)*($AF153&lt;AZ$15),$AO$16,IF(($AF153&gt;=AZ$15)*($AF153&lt;AZ$14),$AO$15,IF(($AF153&gt;=AZ$14),$AO$14,"")))),"-"),"")</f>
        <v/>
      </c>
      <c r="BT153" s="172" t="str">
        <f t="shared" si="153"/>
        <v/>
      </c>
      <c r="BU153" s="172" t="str">
        <f t="shared" si="153"/>
        <v/>
      </c>
      <c r="BV153" s="172" t="str">
        <f t="shared" si="112"/>
        <v/>
      </c>
      <c r="BW153" s="172" t="str">
        <f t="shared" si="112"/>
        <v/>
      </c>
      <c r="BX153" s="172" t="str">
        <f t="shared" si="112"/>
        <v/>
      </c>
      <c r="BY153" s="172" t="str">
        <f t="shared" si="112"/>
        <v/>
      </c>
      <c r="BZ153" s="172" t="str">
        <f t="shared" si="112"/>
        <v/>
      </c>
      <c r="CA153" s="173" t="str">
        <f t="shared" si="134"/>
        <v/>
      </c>
      <c r="CB153" s="173" t="str">
        <f t="shared" si="135"/>
        <v/>
      </c>
      <c r="CC153" s="173" t="str">
        <f t="shared" si="136"/>
        <v/>
      </c>
      <c r="CD153" s="173" t="str">
        <f t="shared" si="137"/>
        <v/>
      </c>
      <c r="CE153" s="176"/>
      <c r="CF153" s="12" t="str">
        <f t="shared" si="138"/>
        <v/>
      </c>
      <c r="CG153" s="175"/>
      <c r="DB153" s="172" t="str">
        <f t="shared" si="152"/>
        <v/>
      </c>
      <c r="DC153" s="172" t="str">
        <f t="shared" si="152"/>
        <v/>
      </c>
      <c r="DD153" s="172" t="str">
        <f t="shared" si="152"/>
        <v/>
      </c>
      <c r="DE153" s="172" t="str">
        <f t="shared" si="150"/>
        <v/>
      </c>
      <c r="DF153" s="172" t="str">
        <f t="shared" si="150"/>
        <v/>
      </c>
      <c r="DG153" s="172" t="str">
        <f t="shared" si="150"/>
        <v/>
      </c>
      <c r="DH153" s="172" t="str">
        <f t="shared" si="150"/>
        <v/>
      </c>
      <c r="DI153" s="172" t="str">
        <f t="shared" si="115"/>
        <v/>
      </c>
      <c r="DJ153" s="172" t="str">
        <f t="shared" si="115"/>
        <v/>
      </c>
      <c r="DK153" s="172" t="str">
        <f t="shared" si="115"/>
        <v/>
      </c>
      <c r="DL153" s="172" t="str">
        <f t="shared" ref="DL153:DS169" si="154">IF($F153&lt;&gt;"",IF($AF153&gt;=CS$17,IF(($AF153&gt;=CS$17)*($AF153&lt;CS$16),$CH$17,IF(($AF153&gt;=CS$16)*($AF153&lt;CS$15),$CH$16,IF(($AF153&gt;=CS$15)*($AF153&lt;CS$14),$CH$15,IF(($AF153&gt;=CS$14),$CH$14,"")))),"-"),"")</f>
        <v/>
      </c>
      <c r="DM153" s="172" t="str">
        <f t="shared" si="154"/>
        <v/>
      </c>
      <c r="DN153" s="172" t="str">
        <f t="shared" si="154"/>
        <v/>
      </c>
      <c r="DO153" s="172" t="str">
        <f t="shared" si="113"/>
        <v/>
      </c>
      <c r="DP153" s="172" t="str">
        <f t="shared" si="113"/>
        <v/>
      </c>
      <c r="DQ153" s="172" t="str">
        <f t="shared" si="113"/>
        <v/>
      </c>
      <c r="DR153" s="172" t="str">
        <f t="shared" si="113"/>
        <v/>
      </c>
      <c r="DS153" s="172" t="str">
        <f t="shared" si="113"/>
        <v/>
      </c>
      <c r="DT153" s="173" t="str">
        <f t="shared" si="139"/>
        <v/>
      </c>
      <c r="DU153" s="173" t="str">
        <f t="shared" si="140"/>
        <v/>
      </c>
      <c r="DV153" s="173" t="str">
        <f t="shared" si="141"/>
        <v/>
      </c>
      <c r="DW153" s="173" t="str">
        <f t="shared" si="142"/>
        <v/>
      </c>
      <c r="DY153" s="12" t="str">
        <f t="shared" si="143"/>
        <v/>
      </c>
      <c r="DZ153" s="92"/>
      <c r="EA153" s="12" t="str">
        <f t="shared" si="144"/>
        <v/>
      </c>
    </row>
    <row r="154" spans="1:131" x14ac:dyDescent="0.2">
      <c r="A154" s="97">
        <v>135</v>
      </c>
      <c r="B154" s="120"/>
      <c r="C154" s="197"/>
      <c r="D154" s="119"/>
      <c r="E154" s="210"/>
      <c r="F154" s="119"/>
      <c r="G154" s="117"/>
      <c r="H154" s="118"/>
      <c r="I154" s="133">
        <f t="shared" si="118"/>
        <v>0</v>
      </c>
      <c r="J154" s="117"/>
      <c r="K154" s="133">
        <f t="shared" si="119"/>
        <v>0</v>
      </c>
      <c r="L154" s="117"/>
      <c r="M154" s="133">
        <f t="shared" si="120"/>
        <v>0</v>
      </c>
      <c r="N154" s="119"/>
      <c r="O154" s="133">
        <f t="shared" si="145"/>
        <v>0</v>
      </c>
      <c r="P154" s="119"/>
      <c r="Q154" s="133">
        <f t="shared" si="121"/>
        <v>0</v>
      </c>
      <c r="R154" s="117"/>
      <c r="S154" s="133">
        <f t="shared" si="122"/>
        <v>0</v>
      </c>
      <c r="T154" s="119"/>
      <c r="U154" s="133">
        <f t="shared" si="146"/>
        <v>0</v>
      </c>
      <c r="V154" s="119"/>
      <c r="W154" s="133">
        <f t="shared" si="123"/>
        <v>0</v>
      </c>
      <c r="X154" s="117"/>
      <c r="Y154" s="133">
        <f t="shared" si="124"/>
        <v>0</v>
      </c>
      <c r="Z154" s="119"/>
      <c r="AA154" s="119"/>
      <c r="AB154" s="119"/>
      <c r="AC154" s="36">
        <f t="shared" si="125"/>
        <v>0</v>
      </c>
      <c r="AD154" s="27">
        <f t="shared" si="126"/>
        <v>0</v>
      </c>
      <c r="AE154" s="101" t="str">
        <f t="shared" si="127"/>
        <v/>
      </c>
      <c r="AF154" s="25">
        <f t="shared" si="128"/>
        <v>0</v>
      </c>
      <c r="AG154" s="175"/>
      <c r="AH154" s="124">
        <f t="shared" si="147"/>
        <v>0</v>
      </c>
      <c r="AI154" s="72">
        <f t="shared" si="129"/>
        <v>0</v>
      </c>
      <c r="AJ154" s="170" t="str">
        <f t="shared" si="130"/>
        <v/>
      </c>
      <c r="AK154" s="170">
        <f t="shared" si="131"/>
        <v>0</v>
      </c>
      <c r="AL154" s="170">
        <f t="shared" si="132"/>
        <v>0</v>
      </c>
      <c r="AM154" s="171" t="str">
        <f t="shared" si="133"/>
        <v/>
      </c>
      <c r="AN154" s="123">
        <f t="shared" si="148"/>
        <v>0</v>
      </c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  <c r="BA154" s="181"/>
      <c r="BB154" s="181"/>
      <c r="BC154" s="181"/>
      <c r="BD154" s="181"/>
      <c r="BE154" s="181"/>
      <c r="BF154" s="181"/>
      <c r="BG154" s="181"/>
      <c r="BH154" s="181"/>
      <c r="BI154" s="172" t="str">
        <f t="shared" si="151"/>
        <v/>
      </c>
      <c r="BJ154" s="172" t="str">
        <f t="shared" si="151"/>
        <v/>
      </c>
      <c r="BK154" s="172" t="str">
        <f t="shared" si="151"/>
        <v/>
      </c>
      <c r="BL154" s="172" t="str">
        <f t="shared" si="149"/>
        <v/>
      </c>
      <c r="BM154" s="172" t="str">
        <f t="shared" si="149"/>
        <v/>
      </c>
      <c r="BN154" s="172" t="str">
        <f t="shared" si="149"/>
        <v/>
      </c>
      <c r="BO154" s="172" t="str">
        <f t="shared" si="149"/>
        <v/>
      </c>
      <c r="BP154" s="172" t="str">
        <f t="shared" si="149"/>
        <v/>
      </c>
      <c r="BQ154" s="172" t="str">
        <f t="shared" si="149"/>
        <v/>
      </c>
      <c r="BR154" s="172" t="str">
        <f t="shared" si="149"/>
        <v/>
      </c>
      <c r="BS154" s="172" t="str">
        <f t="shared" si="153"/>
        <v/>
      </c>
      <c r="BT154" s="172" t="str">
        <f t="shared" si="153"/>
        <v/>
      </c>
      <c r="BU154" s="172" t="str">
        <f t="shared" si="153"/>
        <v/>
      </c>
      <c r="BV154" s="172" t="str">
        <f t="shared" si="112"/>
        <v/>
      </c>
      <c r="BW154" s="172" t="str">
        <f t="shared" si="112"/>
        <v/>
      </c>
      <c r="BX154" s="172" t="str">
        <f t="shared" si="112"/>
        <v/>
      </c>
      <c r="BY154" s="172" t="str">
        <f t="shared" si="112"/>
        <v/>
      </c>
      <c r="BZ154" s="172" t="str">
        <f t="shared" si="112"/>
        <v/>
      </c>
      <c r="CA154" s="173" t="str">
        <f t="shared" si="134"/>
        <v/>
      </c>
      <c r="CB154" s="173" t="str">
        <f t="shared" si="135"/>
        <v/>
      </c>
      <c r="CC154" s="173" t="str">
        <f t="shared" si="136"/>
        <v/>
      </c>
      <c r="CD154" s="173" t="str">
        <f t="shared" si="137"/>
        <v/>
      </c>
      <c r="CE154" s="176"/>
      <c r="CF154" s="12" t="str">
        <f t="shared" si="138"/>
        <v/>
      </c>
      <c r="CG154" s="175"/>
      <c r="DB154" s="172" t="str">
        <f t="shared" si="152"/>
        <v/>
      </c>
      <c r="DC154" s="172" t="str">
        <f t="shared" si="152"/>
        <v/>
      </c>
      <c r="DD154" s="172" t="str">
        <f t="shared" si="152"/>
        <v/>
      </c>
      <c r="DE154" s="172" t="str">
        <f t="shared" si="150"/>
        <v/>
      </c>
      <c r="DF154" s="172" t="str">
        <f t="shared" si="150"/>
        <v/>
      </c>
      <c r="DG154" s="172" t="str">
        <f t="shared" si="150"/>
        <v/>
      </c>
      <c r="DH154" s="172" t="str">
        <f t="shared" si="150"/>
        <v/>
      </c>
      <c r="DI154" s="172" t="str">
        <f t="shared" si="150"/>
        <v/>
      </c>
      <c r="DJ154" s="172" t="str">
        <f t="shared" si="150"/>
        <v/>
      </c>
      <c r="DK154" s="172" t="str">
        <f t="shared" si="150"/>
        <v/>
      </c>
      <c r="DL154" s="172" t="str">
        <f t="shared" si="154"/>
        <v/>
      </c>
      <c r="DM154" s="172" t="str">
        <f t="shared" si="154"/>
        <v/>
      </c>
      <c r="DN154" s="172" t="str">
        <f t="shared" si="154"/>
        <v/>
      </c>
      <c r="DO154" s="172" t="str">
        <f t="shared" si="113"/>
        <v/>
      </c>
      <c r="DP154" s="172" t="str">
        <f t="shared" si="113"/>
        <v/>
      </c>
      <c r="DQ154" s="172" t="str">
        <f t="shared" si="113"/>
        <v/>
      </c>
      <c r="DR154" s="172" t="str">
        <f t="shared" si="113"/>
        <v/>
      </c>
      <c r="DS154" s="172" t="str">
        <f t="shared" si="113"/>
        <v/>
      </c>
      <c r="DT154" s="173" t="str">
        <f t="shared" si="139"/>
        <v/>
      </c>
      <c r="DU154" s="173" t="str">
        <f t="shared" si="140"/>
        <v/>
      </c>
      <c r="DV154" s="173" t="str">
        <f t="shared" si="141"/>
        <v/>
      </c>
      <c r="DW154" s="173" t="str">
        <f t="shared" si="142"/>
        <v/>
      </c>
      <c r="DY154" s="12" t="str">
        <f t="shared" si="143"/>
        <v/>
      </c>
      <c r="DZ154" s="92"/>
      <c r="EA154" s="12" t="str">
        <f t="shared" si="144"/>
        <v/>
      </c>
    </row>
    <row r="155" spans="1:131" x14ac:dyDescent="0.2">
      <c r="A155" s="97">
        <v>136</v>
      </c>
      <c r="B155" s="120"/>
      <c r="C155" s="197"/>
      <c r="D155" s="119"/>
      <c r="E155" s="210"/>
      <c r="F155" s="119"/>
      <c r="G155" s="117"/>
      <c r="H155" s="118"/>
      <c r="I155" s="133">
        <f t="shared" si="118"/>
        <v>0</v>
      </c>
      <c r="J155" s="117"/>
      <c r="K155" s="133">
        <f t="shared" si="119"/>
        <v>0</v>
      </c>
      <c r="L155" s="117"/>
      <c r="M155" s="133">
        <f t="shared" si="120"/>
        <v>0</v>
      </c>
      <c r="N155" s="119"/>
      <c r="O155" s="133">
        <f t="shared" si="145"/>
        <v>0</v>
      </c>
      <c r="P155" s="119"/>
      <c r="Q155" s="133">
        <f t="shared" si="121"/>
        <v>0</v>
      </c>
      <c r="R155" s="117"/>
      <c r="S155" s="133">
        <f t="shared" si="122"/>
        <v>0</v>
      </c>
      <c r="T155" s="119"/>
      <c r="U155" s="133">
        <f t="shared" si="146"/>
        <v>0</v>
      </c>
      <c r="V155" s="119"/>
      <c r="W155" s="133">
        <f t="shared" si="123"/>
        <v>0</v>
      </c>
      <c r="X155" s="117"/>
      <c r="Y155" s="133">
        <f t="shared" si="124"/>
        <v>0</v>
      </c>
      <c r="Z155" s="119"/>
      <c r="AA155" s="119"/>
      <c r="AB155" s="221"/>
      <c r="AC155" s="36">
        <f t="shared" si="125"/>
        <v>0</v>
      </c>
      <c r="AD155" s="27">
        <f t="shared" si="126"/>
        <v>0</v>
      </c>
      <c r="AE155" s="101" t="str">
        <f t="shared" si="127"/>
        <v/>
      </c>
      <c r="AF155" s="25">
        <f t="shared" si="128"/>
        <v>0</v>
      </c>
      <c r="AG155" s="175"/>
      <c r="AH155" s="124">
        <f t="shared" si="147"/>
        <v>0</v>
      </c>
      <c r="AI155" s="72">
        <f t="shared" si="129"/>
        <v>0</v>
      </c>
      <c r="AJ155" s="170" t="str">
        <f t="shared" si="130"/>
        <v/>
      </c>
      <c r="AK155" s="170">
        <f t="shared" si="131"/>
        <v>0</v>
      </c>
      <c r="AL155" s="170">
        <f t="shared" si="132"/>
        <v>0</v>
      </c>
      <c r="AM155" s="171" t="str">
        <f t="shared" si="133"/>
        <v/>
      </c>
      <c r="AN155" s="123">
        <f t="shared" si="148"/>
        <v>0</v>
      </c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  <c r="BA155" s="181"/>
      <c r="BB155" s="181"/>
      <c r="BC155" s="181"/>
      <c r="BD155" s="181"/>
      <c r="BE155" s="181"/>
      <c r="BF155" s="181"/>
      <c r="BG155" s="181"/>
      <c r="BH155" s="181"/>
      <c r="BI155" s="172" t="str">
        <f t="shared" si="151"/>
        <v/>
      </c>
      <c r="BJ155" s="172" t="str">
        <f t="shared" si="151"/>
        <v/>
      </c>
      <c r="BK155" s="172" t="str">
        <f t="shared" si="151"/>
        <v/>
      </c>
      <c r="BL155" s="172" t="str">
        <f t="shared" si="149"/>
        <v/>
      </c>
      <c r="BM155" s="172" t="str">
        <f t="shared" si="149"/>
        <v/>
      </c>
      <c r="BN155" s="172" t="str">
        <f t="shared" si="149"/>
        <v/>
      </c>
      <c r="BO155" s="172" t="str">
        <f t="shared" si="149"/>
        <v/>
      </c>
      <c r="BP155" s="172" t="str">
        <f t="shared" si="149"/>
        <v/>
      </c>
      <c r="BQ155" s="172" t="str">
        <f t="shared" si="149"/>
        <v/>
      </c>
      <c r="BR155" s="172" t="str">
        <f t="shared" si="149"/>
        <v/>
      </c>
      <c r="BS155" s="172" t="str">
        <f t="shared" si="153"/>
        <v/>
      </c>
      <c r="BT155" s="172" t="str">
        <f t="shared" si="153"/>
        <v/>
      </c>
      <c r="BU155" s="172" t="str">
        <f t="shared" si="153"/>
        <v/>
      </c>
      <c r="BV155" s="172" t="str">
        <f t="shared" si="112"/>
        <v/>
      </c>
      <c r="BW155" s="172" t="str">
        <f t="shared" si="112"/>
        <v/>
      </c>
      <c r="BX155" s="172" t="str">
        <f t="shared" si="112"/>
        <v/>
      </c>
      <c r="BY155" s="172" t="str">
        <f t="shared" si="112"/>
        <v/>
      </c>
      <c r="BZ155" s="172" t="str">
        <f t="shared" si="112"/>
        <v/>
      </c>
      <c r="CA155" s="173" t="str">
        <f t="shared" si="134"/>
        <v/>
      </c>
      <c r="CB155" s="173" t="str">
        <f t="shared" si="135"/>
        <v/>
      </c>
      <c r="CC155" s="173" t="str">
        <f t="shared" si="136"/>
        <v/>
      </c>
      <c r="CD155" s="173" t="str">
        <f t="shared" si="137"/>
        <v/>
      </c>
      <c r="CE155" s="176"/>
      <c r="CF155" s="12" t="str">
        <f t="shared" si="138"/>
        <v/>
      </c>
      <c r="CG155" s="175"/>
      <c r="DB155" s="172" t="str">
        <f t="shared" si="152"/>
        <v/>
      </c>
      <c r="DC155" s="172" t="str">
        <f t="shared" si="152"/>
        <v/>
      </c>
      <c r="DD155" s="172" t="str">
        <f t="shared" si="152"/>
        <v/>
      </c>
      <c r="DE155" s="172" t="str">
        <f t="shared" si="150"/>
        <v/>
      </c>
      <c r="DF155" s="172" t="str">
        <f t="shared" si="150"/>
        <v/>
      </c>
      <c r="DG155" s="172" t="str">
        <f t="shared" si="150"/>
        <v/>
      </c>
      <c r="DH155" s="172" t="str">
        <f t="shared" si="150"/>
        <v/>
      </c>
      <c r="DI155" s="172" t="str">
        <f t="shared" si="150"/>
        <v/>
      </c>
      <c r="DJ155" s="172" t="str">
        <f t="shared" si="150"/>
        <v/>
      </c>
      <c r="DK155" s="172" t="str">
        <f t="shared" si="150"/>
        <v/>
      </c>
      <c r="DL155" s="172" t="str">
        <f t="shared" si="154"/>
        <v/>
      </c>
      <c r="DM155" s="172" t="str">
        <f t="shared" si="154"/>
        <v/>
      </c>
      <c r="DN155" s="172" t="str">
        <f t="shared" si="154"/>
        <v/>
      </c>
      <c r="DO155" s="172" t="str">
        <f t="shared" si="113"/>
        <v/>
      </c>
      <c r="DP155" s="172" t="str">
        <f t="shared" si="113"/>
        <v/>
      </c>
      <c r="DQ155" s="172" t="str">
        <f t="shared" si="113"/>
        <v/>
      </c>
      <c r="DR155" s="172" t="str">
        <f t="shared" si="113"/>
        <v/>
      </c>
      <c r="DS155" s="172" t="str">
        <f t="shared" si="113"/>
        <v/>
      </c>
      <c r="DT155" s="173" t="str">
        <f t="shared" si="139"/>
        <v/>
      </c>
      <c r="DU155" s="173" t="str">
        <f t="shared" si="140"/>
        <v/>
      </c>
      <c r="DV155" s="173" t="str">
        <f t="shared" si="141"/>
        <v/>
      </c>
      <c r="DW155" s="173" t="str">
        <f t="shared" si="142"/>
        <v/>
      </c>
      <c r="DY155" s="12" t="str">
        <f t="shared" si="143"/>
        <v/>
      </c>
      <c r="DZ155" s="92"/>
      <c r="EA155" s="12" t="str">
        <f t="shared" si="144"/>
        <v/>
      </c>
    </row>
    <row r="156" spans="1:131" x14ac:dyDescent="0.2">
      <c r="A156" s="97">
        <v>137</v>
      </c>
      <c r="B156" s="120"/>
      <c r="C156" s="197"/>
      <c r="D156" s="119"/>
      <c r="E156" s="210"/>
      <c r="F156" s="119"/>
      <c r="G156" s="117"/>
      <c r="H156" s="118"/>
      <c r="I156" s="133">
        <f t="shared" si="118"/>
        <v>0</v>
      </c>
      <c r="J156" s="117"/>
      <c r="K156" s="133">
        <f t="shared" si="119"/>
        <v>0</v>
      </c>
      <c r="L156" s="117"/>
      <c r="M156" s="133">
        <f t="shared" si="120"/>
        <v>0</v>
      </c>
      <c r="N156" s="119"/>
      <c r="O156" s="133">
        <f t="shared" si="145"/>
        <v>0</v>
      </c>
      <c r="P156" s="119"/>
      <c r="Q156" s="133">
        <f t="shared" si="121"/>
        <v>0</v>
      </c>
      <c r="R156" s="117"/>
      <c r="S156" s="133">
        <f t="shared" si="122"/>
        <v>0</v>
      </c>
      <c r="T156" s="119"/>
      <c r="U156" s="133">
        <f t="shared" si="146"/>
        <v>0</v>
      </c>
      <c r="V156" s="119"/>
      <c r="W156" s="133">
        <f t="shared" si="123"/>
        <v>0</v>
      </c>
      <c r="X156" s="117"/>
      <c r="Y156" s="133">
        <f t="shared" si="124"/>
        <v>0</v>
      </c>
      <c r="Z156" s="119"/>
      <c r="AA156" s="119"/>
      <c r="AB156" s="221"/>
      <c r="AC156" s="36">
        <f t="shared" si="125"/>
        <v>0</v>
      </c>
      <c r="AD156" s="27">
        <f t="shared" si="126"/>
        <v>0</v>
      </c>
      <c r="AE156" s="101" t="str">
        <f t="shared" si="127"/>
        <v/>
      </c>
      <c r="AF156" s="25">
        <f t="shared" si="128"/>
        <v>0</v>
      </c>
      <c r="AG156" s="175"/>
      <c r="AH156" s="124">
        <f t="shared" si="147"/>
        <v>0</v>
      </c>
      <c r="AI156" s="72">
        <f t="shared" si="129"/>
        <v>0</v>
      </c>
      <c r="AJ156" s="170" t="str">
        <f t="shared" si="130"/>
        <v/>
      </c>
      <c r="AK156" s="170">
        <f t="shared" si="131"/>
        <v>0</v>
      </c>
      <c r="AL156" s="170">
        <f t="shared" si="132"/>
        <v>0</v>
      </c>
      <c r="AM156" s="171" t="str">
        <f t="shared" si="133"/>
        <v/>
      </c>
      <c r="AN156" s="123">
        <f t="shared" si="148"/>
        <v>0</v>
      </c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  <c r="BB156" s="181"/>
      <c r="BC156" s="181"/>
      <c r="BD156" s="181"/>
      <c r="BE156" s="181"/>
      <c r="BF156" s="181"/>
      <c r="BG156" s="181"/>
      <c r="BH156" s="181"/>
      <c r="BI156" s="172" t="str">
        <f t="shared" si="151"/>
        <v/>
      </c>
      <c r="BJ156" s="172" t="str">
        <f t="shared" si="151"/>
        <v/>
      </c>
      <c r="BK156" s="172" t="str">
        <f t="shared" si="151"/>
        <v/>
      </c>
      <c r="BL156" s="172" t="str">
        <f t="shared" si="149"/>
        <v/>
      </c>
      <c r="BM156" s="172" t="str">
        <f t="shared" si="149"/>
        <v/>
      </c>
      <c r="BN156" s="172" t="str">
        <f t="shared" si="149"/>
        <v/>
      </c>
      <c r="BO156" s="172" t="str">
        <f t="shared" si="149"/>
        <v/>
      </c>
      <c r="BP156" s="172" t="str">
        <f t="shared" si="149"/>
        <v/>
      </c>
      <c r="BQ156" s="172" t="str">
        <f t="shared" si="149"/>
        <v/>
      </c>
      <c r="BR156" s="172" t="str">
        <f t="shared" si="149"/>
        <v/>
      </c>
      <c r="BS156" s="172" t="str">
        <f t="shared" si="153"/>
        <v/>
      </c>
      <c r="BT156" s="172" t="str">
        <f t="shared" si="153"/>
        <v/>
      </c>
      <c r="BU156" s="172" t="str">
        <f t="shared" si="153"/>
        <v/>
      </c>
      <c r="BV156" s="172" t="str">
        <f t="shared" si="112"/>
        <v/>
      </c>
      <c r="BW156" s="172" t="str">
        <f t="shared" si="112"/>
        <v/>
      </c>
      <c r="BX156" s="172" t="str">
        <f t="shared" si="112"/>
        <v/>
      </c>
      <c r="BY156" s="172" t="str">
        <f t="shared" si="112"/>
        <v/>
      </c>
      <c r="BZ156" s="172" t="str">
        <f t="shared" si="112"/>
        <v/>
      </c>
      <c r="CA156" s="173" t="str">
        <f t="shared" si="134"/>
        <v/>
      </c>
      <c r="CB156" s="173" t="str">
        <f t="shared" si="135"/>
        <v/>
      </c>
      <c r="CC156" s="173" t="str">
        <f t="shared" si="136"/>
        <v/>
      </c>
      <c r="CD156" s="173" t="str">
        <f t="shared" si="137"/>
        <v/>
      </c>
      <c r="CE156" s="176"/>
      <c r="CF156" s="12" t="str">
        <f t="shared" si="138"/>
        <v/>
      </c>
      <c r="CG156" s="175"/>
      <c r="DB156" s="172" t="str">
        <f t="shared" si="152"/>
        <v/>
      </c>
      <c r="DC156" s="172" t="str">
        <f t="shared" si="152"/>
        <v/>
      </c>
      <c r="DD156" s="172" t="str">
        <f t="shared" si="152"/>
        <v/>
      </c>
      <c r="DE156" s="172" t="str">
        <f t="shared" si="150"/>
        <v/>
      </c>
      <c r="DF156" s="172" t="str">
        <f t="shared" si="150"/>
        <v/>
      </c>
      <c r="DG156" s="172" t="str">
        <f t="shared" si="150"/>
        <v/>
      </c>
      <c r="DH156" s="172" t="str">
        <f t="shared" si="150"/>
        <v/>
      </c>
      <c r="DI156" s="172" t="str">
        <f t="shared" si="150"/>
        <v/>
      </c>
      <c r="DJ156" s="172" t="str">
        <f t="shared" si="150"/>
        <v/>
      </c>
      <c r="DK156" s="172" t="str">
        <f t="shared" si="150"/>
        <v/>
      </c>
      <c r="DL156" s="172" t="str">
        <f t="shared" si="154"/>
        <v/>
      </c>
      <c r="DM156" s="172" t="str">
        <f t="shared" si="154"/>
        <v/>
      </c>
      <c r="DN156" s="172" t="str">
        <f t="shared" si="154"/>
        <v/>
      </c>
      <c r="DO156" s="172" t="str">
        <f t="shared" si="113"/>
        <v/>
      </c>
      <c r="DP156" s="172" t="str">
        <f t="shared" si="113"/>
        <v/>
      </c>
      <c r="DQ156" s="172" t="str">
        <f t="shared" si="113"/>
        <v/>
      </c>
      <c r="DR156" s="172" t="str">
        <f t="shared" si="113"/>
        <v/>
      </c>
      <c r="DS156" s="172" t="str">
        <f t="shared" si="113"/>
        <v/>
      </c>
      <c r="DT156" s="173" t="str">
        <f t="shared" si="139"/>
        <v/>
      </c>
      <c r="DU156" s="173" t="str">
        <f t="shared" si="140"/>
        <v/>
      </c>
      <c r="DV156" s="173" t="str">
        <f t="shared" si="141"/>
        <v/>
      </c>
      <c r="DW156" s="173" t="str">
        <f t="shared" si="142"/>
        <v/>
      </c>
      <c r="DY156" s="12" t="str">
        <f t="shared" si="143"/>
        <v/>
      </c>
      <c r="DZ156" s="92"/>
      <c r="EA156" s="12" t="str">
        <f t="shared" si="144"/>
        <v/>
      </c>
    </row>
    <row r="157" spans="1:131" x14ac:dyDescent="0.2">
      <c r="A157" s="97">
        <v>138</v>
      </c>
      <c r="B157" s="120"/>
      <c r="C157" s="197"/>
      <c r="D157" s="119"/>
      <c r="E157" s="210"/>
      <c r="F157" s="119"/>
      <c r="G157" s="117"/>
      <c r="H157" s="118"/>
      <c r="I157" s="133">
        <f t="shared" si="118"/>
        <v>0</v>
      </c>
      <c r="J157" s="117"/>
      <c r="K157" s="133">
        <f t="shared" si="119"/>
        <v>0</v>
      </c>
      <c r="L157" s="117"/>
      <c r="M157" s="133">
        <f t="shared" si="120"/>
        <v>0</v>
      </c>
      <c r="N157" s="119"/>
      <c r="O157" s="133">
        <f t="shared" si="145"/>
        <v>0</v>
      </c>
      <c r="P157" s="119"/>
      <c r="Q157" s="133">
        <f t="shared" si="121"/>
        <v>0</v>
      </c>
      <c r="R157" s="117"/>
      <c r="S157" s="133">
        <f t="shared" si="122"/>
        <v>0</v>
      </c>
      <c r="T157" s="119"/>
      <c r="U157" s="133">
        <f t="shared" si="146"/>
        <v>0</v>
      </c>
      <c r="V157" s="119"/>
      <c r="W157" s="133">
        <f t="shared" si="123"/>
        <v>0</v>
      </c>
      <c r="X157" s="117"/>
      <c r="Y157" s="133">
        <f t="shared" si="124"/>
        <v>0</v>
      </c>
      <c r="Z157" s="119"/>
      <c r="AA157" s="119"/>
      <c r="AB157" s="119"/>
      <c r="AC157" s="36">
        <f t="shared" si="125"/>
        <v>0</v>
      </c>
      <c r="AD157" s="27">
        <f t="shared" si="126"/>
        <v>0</v>
      </c>
      <c r="AE157" s="101" t="str">
        <f t="shared" si="127"/>
        <v/>
      </c>
      <c r="AF157" s="25">
        <f t="shared" si="128"/>
        <v>0</v>
      </c>
      <c r="AG157" s="175"/>
      <c r="AH157" s="124">
        <f t="shared" si="147"/>
        <v>0</v>
      </c>
      <c r="AI157" s="72">
        <f t="shared" si="129"/>
        <v>0</v>
      </c>
      <c r="AJ157" s="170" t="str">
        <f t="shared" si="130"/>
        <v/>
      </c>
      <c r="AK157" s="170">
        <f t="shared" si="131"/>
        <v>0</v>
      </c>
      <c r="AL157" s="170">
        <f t="shared" si="132"/>
        <v>0</v>
      </c>
      <c r="AM157" s="171" t="str">
        <f t="shared" si="133"/>
        <v/>
      </c>
      <c r="AN157" s="123">
        <f t="shared" si="148"/>
        <v>0</v>
      </c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1"/>
      <c r="BB157" s="181"/>
      <c r="BC157" s="181"/>
      <c r="BD157" s="181"/>
      <c r="BE157" s="181"/>
      <c r="BF157" s="181"/>
      <c r="BG157" s="181"/>
      <c r="BH157" s="181"/>
      <c r="BI157" s="172" t="str">
        <f t="shared" si="151"/>
        <v/>
      </c>
      <c r="BJ157" s="172" t="str">
        <f t="shared" si="151"/>
        <v/>
      </c>
      <c r="BK157" s="172" t="str">
        <f t="shared" si="151"/>
        <v/>
      </c>
      <c r="BL157" s="172" t="str">
        <f t="shared" si="149"/>
        <v/>
      </c>
      <c r="BM157" s="172" t="str">
        <f t="shared" si="149"/>
        <v/>
      </c>
      <c r="BN157" s="172" t="str">
        <f t="shared" si="149"/>
        <v/>
      </c>
      <c r="BO157" s="172" t="str">
        <f t="shared" si="149"/>
        <v/>
      </c>
      <c r="BP157" s="172" t="str">
        <f t="shared" si="149"/>
        <v/>
      </c>
      <c r="BQ157" s="172" t="str">
        <f t="shared" si="149"/>
        <v/>
      </c>
      <c r="BR157" s="172" t="str">
        <f t="shared" si="149"/>
        <v/>
      </c>
      <c r="BS157" s="172" t="str">
        <f t="shared" si="153"/>
        <v/>
      </c>
      <c r="BT157" s="172" t="str">
        <f t="shared" si="153"/>
        <v/>
      </c>
      <c r="BU157" s="172" t="str">
        <f t="shared" si="153"/>
        <v/>
      </c>
      <c r="BV157" s="172" t="str">
        <f t="shared" si="112"/>
        <v/>
      </c>
      <c r="BW157" s="172" t="str">
        <f t="shared" si="112"/>
        <v/>
      </c>
      <c r="BX157" s="172" t="str">
        <f t="shared" si="112"/>
        <v/>
      </c>
      <c r="BY157" s="172" t="str">
        <f t="shared" si="112"/>
        <v/>
      </c>
      <c r="BZ157" s="172" t="str">
        <f t="shared" si="112"/>
        <v/>
      </c>
      <c r="CA157" s="173" t="str">
        <f t="shared" si="134"/>
        <v/>
      </c>
      <c r="CB157" s="173" t="str">
        <f t="shared" si="135"/>
        <v/>
      </c>
      <c r="CC157" s="173" t="str">
        <f t="shared" si="136"/>
        <v/>
      </c>
      <c r="CD157" s="173" t="str">
        <f t="shared" si="137"/>
        <v/>
      </c>
      <c r="CE157" s="176"/>
      <c r="CF157" s="12" t="str">
        <f t="shared" si="138"/>
        <v/>
      </c>
      <c r="CG157" s="175"/>
      <c r="DB157" s="172" t="str">
        <f t="shared" si="152"/>
        <v/>
      </c>
      <c r="DC157" s="172" t="str">
        <f t="shared" si="152"/>
        <v/>
      </c>
      <c r="DD157" s="172" t="str">
        <f t="shared" si="152"/>
        <v/>
      </c>
      <c r="DE157" s="172" t="str">
        <f t="shared" si="150"/>
        <v/>
      </c>
      <c r="DF157" s="172" t="str">
        <f t="shared" si="150"/>
        <v/>
      </c>
      <c r="DG157" s="172" t="str">
        <f t="shared" si="150"/>
        <v/>
      </c>
      <c r="DH157" s="172" t="str">
        <f t="shared" si="150"/>
        <v/>
      </c>
      <c r="DI157" s="172" t="str">
        <f t="shared" si="150"/>
        <v/>
      </c>
      <c r="DJ157" s="172" t="str">
        <f t="shared" si="150"/>
        <v/>
      </c>
      <c r="DK157" s="172" t="str">
        <f t="shared" si="150"/>
        <v/>
      </c>
      <c r="DL157" s="172" t="str">
        <f t="shared" si="154"/>
        <v/>
      </c>
      <c r="DM157" s="172" t="str">
        <f t="shared" si="154"/>
        <v/>
      </c>
      <c r="DN157" s="172" t="str">
        <f t="shared" si="154"/>
        <v/>
      </c>
      <c r="DO157" s="172" t="str">
        <f t="shared" si="113"/>
        <v/>
      </c>
      <c r="DP157" s="172" t="str">
        <f t="shared" si="113"/>
        <v/>
      </c>
      <c r="DQ157" s="172" t="str">
        <f t="shared" si="113"/>
        <v/>
      </c>
      <c r="DR157" s="172" t="str">
        <f t="shared" si="113"/>
        <v/>
      </c>
      <c r="DS157" s="172" t="str">
        <f t="shared" si="113"/>
        <v/>
      </c>
      <c r="DT157" s="173" t="str">
        <f t="shared" si="139"/>
        <v/>
      </c>
      <c r="DU157" s="173" t="str">
        <f t="shared" si="140"/>
        <v/>
      </c>
      <c r="DV157" s="173" t="str">
        <f t="shared" si="141"/>
        <v/>
      </c>
      <c r="DW157" s="173" t="str">
        <f t="shared" si="142"/>
        <v/>
      </c>
      <c r="DY157" s="12" t="str">
        <f t="shared" si="143"/>
        <v/>
      </c>
      <c r="DZ157" s="92"/>
      <c r="EA157" s="12" t="str">
        <f t="shared" si="144"/>
        <v/>
      </c>
    </row>
    <row r="158" spans="1:131" x14ac:dyDescent="0.2">
      <c r="A158" s="97">
        <v>139</v>
      </c>
      <c r="B158" s="120"/>
      <c r="C158" s="197"/>
      <c r="D158" s="119"/>
      <c r="E158" s="210"/>
      <c r="F158" s="119"/>
      <c r="G158" s="117"/>
      <c r="H158" s="118"/>
      <c r="I158" s="133">
        <f t="shared" si="118"/>
        <v>0</v>
      </c>
      <c r="J158" s="117"/>
      <c r="K158" s="133">
        <f t="shared" si="119"/>
        <v>0</v>
      </c>
      <c r="L158" s="117"/>
      <c r="M158" s="133">
        <f t="shared" si="120"/>
        <v>0</v>
      </c>
      <c r="N158" s="119"/>
      <c r="O158" s="133">
        <f t="shared" si="145"/>
        <v>0</v>
      </c>
      <c r="P158" s="119"/>
      <c r="Q158" s="133">
        <f t="shared" si="121"/>
        <v>0</v>
      </c>
      <c r="R158" s="117"/>
      <c r="S158" s="133">
        <f t="shared" si="122"/>
        <v>0</v>
      </c>
      <c r="T158" s="119"/>
      <c r="U158" s="133">
        <f t="shared" si="146"/>
        <v>0</v>
      </c>
      <c r="V158" s="119"/>
      <c r="W158" s="133">
        <f t="shared" si="123"/>
        <v>0</v>
      </c>
      <c r="X158" s="117"/>
      <c r="Y158" s="133">
        <f t="shared" si="124"/>
        <v>0</v>
      </c>
      <c r="Z158" s="119"/>
      <c r="AA158" s="119"/>
      <c r="AB158" s="221"/>
      <c r="AC158" s="36">
        <f t="shared" si="125"/>
        <v>0</v>
      </c>
      <c r="AD158" s="27">
        <f t="shared" si="126"/>
        <v>0</v>
      </c>
      <c r="AE158" s="101" t="str">
        <f t="shared" si="127"/>
        <v/>
      </c>
      <c r="AF158" s="25">
        <f t="shared" si="128"/>
        <v>0</v>
      </c>
      <c r="AG158" s="175"/>
      <c r="AH158" s="124">
        <f t="shared" si="147"/>
        <v>0</v>
      </c>
      <c r="AI158" s="72">
        <f t="shared" si="129"/>
        <v>0</v>
      </c>
      <c r="AJ158" s="170" t="str">
        <f t="shared" si="130"/>
        <v/>
      </c>
      <c r="AK158" s="170">
        <f t="shared" si="131"/>
        <v>0</v>
      </c>
      <c r="AL158" s="170">
        <f t="shared" si="132"/>
        <v>0</v>
      </c>
      <c r="AM158" s="171" t="str">
        <f t="shared" si="133"/>
        <v/>
      </c>
      <c r="AN158" s="123">
        <f t="shared" si="148"/>
        <v>0</v>
      </c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1"/>
      <c r="BB158" s="181"/>
      <c r="BC158" s="181"/>
      <c r="BD158" s="181"/>
      <c r="BE158" s="181"/>
      <c r="BF158" s="181"/>
      <c r="BG158" s="181"/>
      <c r="BH158" s="181"/>
      <c r="BI158" s="172" t="str">
        <f t="shared" si="151"/>
        <v/>
      </c>
      <c r="BJ158" s="172" t="str">
        <f t="shared" si="151"/>
        <v/>
      </c>
      <c r="BK158" s="172" t="str">
        <f t="shared" si="151"/>
        <v/>
      </c>
      <c r="BL158" s="172" t="str">
        <f t="shared" si="149"/>
        <v/>
      </c>
      <c r="BM158" s="172" t="str">
        <f t="shared" si="149"/>
        <v/>
      </c>
      <c r="BN158" s="172" t="str">
        <f t="shared" si="149"/>
        <v/>
      </c>
      <c r="BO158" s="172" t="str">
        <f t="shared" si="149"/>
        <v/>
      </c>
      <c r="BP158" s="172" t="str">
        <f t="shared" si="149"/>
        <v/>
      </c>
      <c r="BQ158" s="172" t="str">
        <f t="shared" si="149"/>
        <v/>
      </c>
      <c r="BR158" s="172" t="str">
        <f t="shared" si="149"/>
        <v/>
      </c>
      <c r="BS158" s="172" t="str">
        <f t="shared" si="153"/>
        <v/>
      </c>
      <c r="BT158" s="172" t="str">
        <f t="shared" si="153"/>
        <v/>
      </c>
      <c r="BU158" s="172" t="str">
        <f t="shared" si="153"/>
        <v/>
      </c>
      <c r="BV158" s="172" t="str">
        <f t="shared" si="112"/>
        <v/>
      </c>
      <c r="BW158" s="172" t="str">
        <f t="shared" si="112"/>
        <v/>
      </c>
      <c r="BX158" s="172" t="str">
        <f t="shared" si="112"/>
        <v/>
      </c>
      <c r="BY158" s="172" t="str">
        <f t="shared" si="112"/>
        <v/>
      </c>
      <c r="BZ158" s="172" t="str">
        <f t="shared" si="112"/>
        <v/>
      </c>
      <c r="CA158" s="173" t="str">
        <f t="shared" si="134"/>
        <v/>
      </c>
      <c r="CB158" s="173" t="str">
        <f t="shared" si="135"/>
        <v/>
      </c>
      <c r="CC158" s="173" t="str">
        <f t="shared" si="136"/>
        <v/>
      </c>
      <c r="CD158" s="173" t="str">
        <f t="shared" si="137"/>
        <v/>
      </c>
      <c r="CE158" s="176"/>
      <c r="CF158" s="12" t="str">
        <f t="shared" si="138"/>
        <v/>
      </c>
      <c r="CG158" s="175"/>
      <c r="DB158" s="172" t="str">
        <f t="shared" si="152"/>
        <v/>
      </c>
      <c r="DC158" s="172" t="str">
        <f t="shared" si="152"/>
        <v/>
      </c>
      <c r="DD158" s="172" t="str">
        <f t="shared" si="152"/>
        <v/>
      </c>
      <c r="DE158" s="172" t="str">
        <f t="shared" si="150"/>
        <v/>
      </c>
      <c r="DF158" s="172" t="str">
        <f t="shared" si="150"/>
        <v/>
      </c>
      <c r="DG158" s="172" t="str">
        <f t="shared" si="150"/>
        <v/>
      </c>
      <c r="DH158" s="172" t="str">
        <f t="shared" si="150"/>
        <v/>
      </c>
      <c r="DI158" s="172" t="str">
        <f t="shared" si="150"/>
        <v/>
      </c>
      <c r="DJ158" s="172" t="str">
        <f t="shared" si="150"/>
        <v/>
      </c>
      <c r="DK158" s="172" t="str">
        <f t="shared" si="150"/>
        <v/>
      </c>
      <c r="DL158" s="172" t="str">
        <f t="shared" si="154"/>
        <v/>
      </c>
      <c r="DM158" s="172" t="str">
        <f t="shared" si="154"/>
        <v/>
      </c>
      <c r="DN158" s="172" t="str">
        <f t="shared" si="154"/>
        <v/>
      </c>
      <c r="DO158" s="172" t="str">
        <f t="shared" si="113"/>
        <v/>
      </c>
      <c r="DP158" s="172" t="str">
        <f t="shared" si="113"/>
        <v/>
      </c>
      <c r="DQ158" s="172" t="str">
        <f t="shared" si="113"/>
        <v/>
      </c>
      <c r="DR158" s="172" t="str">
        <f t="shared" si="113"/>
        <v/>
      </c>
      <c r="DS158" s="172" t="str">
        <f t="shared" si="113"/>
        <v/>
      </c>
      <c r="DT158" s="173" t="str">
        <f t="shared" si="139"/>
        <v/>
      </c>
      <c r="DU158" s="173" t="str">
        <f t="shared" si="140"/>
        <v/>
      </c>
      <c r="DV158" s="173" t="str">
        <f t="shared" si="141"/>
        <v/>
      </c>
      <c r="DW158" s="173" t="str">
        <f t="shared" si="142"/>
        <v/>
      </c>
      <c r="DY158" s="12" t="str">
        <f t="shared" si="143"/>
        <v/>
      </c>
      <c r="DZ158" s="92"/>
      <c r="EA158" s="12" t="str">
        <f t="shared" si="144"/>
        <v/>
      </c>
    </row>
    <row r="159" spans="1:131" x14ac:dyDescent="0.2">
      <c r="A159" s="97">
        <v>140</v>
      </c>
      <c r="B159" s="120"/>
      <c r="C159" s="197"/>
      <c r="D159" s="119"/>
      <c r="E159" s="210"/>
      <c r="F159" s="119"/>
      <c r="G159" s="117"/>
      <c r="H159" s="118"/>
      <c r="I159" s="133">
        <f t="shared" si="118"/>
        <v>0</v>
      </c>
      <c r="J159" s="117"/>
      <c r="K159" s="133">
        <f t="shared" si="119"/>
        <v>0</v>
      </c>
      <c r="L159" s="117"/>
      <c r="M159" s="133">
        <f t="shared" si="120"/>
        <v>0</v>
      </c>
      <c r="N159" s="119"/>
      <c r="O159" s="133">
        <f t="shared" si="145"/>
        <v>0</v>
      </c>
      <c r="P159" s="119"/>
      <c r="Q159" s="133">
        <f t="shared" si="121"/>
        <v>0</v>
      </c>
      <c r="R159" s="117"/>
      <c r="S159" s="133">
        <f t="shared" si="122"/>
        <v>0</v>
      </c>
      <c r="T159" s="119"/>
      <c r="U159" s="133">
        <f t="shared" si="146"/>
        <v>0</v>
      </c>
      <c r="V159" s="119"/>
      <c r="W159" s="133">
        <f t="shared" si="123"/>
        <v>0</v>
      </c>
      <c r="X159" s="117"/>
      <c r="Y159" s="133">
        <f t="shared" si="124"/>
        <v>0</v>
      </c>
      <c r="Z159" s="119"/>
      <c r="AA159" s="119"/>
      <c r="AB159" s="221"/>
      <c r="AC159" s="36">
        <f t="shared" si="125"/>
        <v>0</v>
      </c>
      <c r="AD159" s="27">
        <f t="shared" si="126"/>
        <v>0</v>
      </c>
      <c r="AE159" s="101" t="str">
        <f t="shared" si="127"/>
        <v/>
      </c>
      <c r="AF159" s="25">
        <f t="shared" si="128"/>
        <v>0</v>
      </c>
      <c r="AG159" s="175"/>
      <c r="AH159" s="124">
        <f t="shared" si="147"/>
        <v>0</v>
      </c>
      <c r="AI159" s="72">
        <f t="shared" si="129"/>
        <v>0</v>
      </c>
      <c r="AJ159" s="170" t="str">
        <f t="shared" si="130"/>
        <v/>
      </c>
      <c r="AK159" s="170">
        <f t="shared" si="131"/>
        <v>0</v>
      </c>
      <c r="AL159" s="170">
        <f t="shared" si="132"/>
        <v>0</v>
      </c>
      <c r="AM159" s="171" t="str">
        <f t="shared" si="133"/>
        <v/>
      </c>
      <c r="AN159" s="123">
        <f t="shared" si="148"/>
        <v>0</v>
      </c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  <c r="BA159" s="181"/>
      <c r="BB159" s="181"/>
      <c r="BC159" s="181"/>
      <c r="BD159" s="181"/>
      <c r="BE159" s="181"/>
      <c r="BF159" s="181"/>
      <c r="BG159" s="181"/>
      <c r="BH159" s="181"/>
      <c r="BI159" s="172" t="str">
        <f t="shared" si="151"/>
        <v/>
      </c>
      <c r="BJ159" s="172" t="str">
        <f t="shared" si="151"/>
        <v/>
      </c>
      <c r="BK159" s="172" t="str">
        <f t="shared" si="151"/>
        <v/>
      </c>
      <c r="BL159" s="172" t="str">
        <f t="shared" si="149"/>
        <v/>
      </c>
      <c r="BM159" s="172" t="str">
        <f t="shared" si="149"/>
        <v/>
      </c>
      <c r="BN159" s="172" t="str">
        <f t="shared" si="149"/>
        <v/>
      </c>
      <c r="BO159" s="172" t="str">
        <f t="shared" si="149"/>
        <v/>
      </c>
      <c r="BP159" s="172" t="str">
        <f t="shared" si="149"/>
        <v/>
      </c>
      <c r="BQ159" s="172" t="str">
        <f t="shared" si="149"/>
        <v/>
      </c>
      <c r="BR159" s="172" t="str">
        <f t="shared" si="149"/>
        <v/>
      </c>
      <c r="BS159" s="172" t="str">
        <f t="shared" si="153"/>
        <v/>
      </c>
      <c r="BT159" s="172" t="str">
        <f t="shared" si="153"/>
        <v/>
      </c>
      <c r="BU159" s="172" t="str">
        <f t="shared" si="153"/>
        <v/>
      </c>
      <c r="BV159" s="172" t="str">
        <f t="shared" si="112"/>
        <v/>
      </c>
      <c r="BW159" s="172" t="str">
        <f t="shared" si="112"/>
        <v/>
      </c>
      <c r="BX159" s="172" t="str">
        <f t="shared" si="112"/>
        <v/>
      </c>
      <c r="BY159" s="172" t="str">
        <f t="shared" si="112"/>
        <v/>
      </c>
      <c r="BZ159" s="172" t="str">
        <f t="shared" si="112"/>
        <v/>
      </c>
      <c r="CA159" s="173" t="str">
        <f t="shared" si="134"/>
        <v/>
      </c>
      <c r="CB159" s="173" t="str">
        <f t="shared" si="135"/>
        <v/>
      </c>
      <c r="CC159" s="173" t="str">
        <f t="shared" si="136"/>
        <v/>
      </c>
      <c r="CD159" s="173" t="str">
        <f t="shared" si="137"/>
        <v/>
      </c>
      <c r="CE159" s="176"/>
      <c r="CF159" s="12" t="str">
        <f t="shared" si="138"/>
        <v/>
      </c>
      <c r="CG159" s="175"/>
      <c r="DB159" s="172" t="str">
        <f t="shared" si="152"/>
        <v/>
      </c>
      <c r="DC159" s="172" t="str">
        <f t="shared" si="152"/>
        <v/>
      </c>
      <c r="DD159" s="172" t="str">
        <f t="shared" si="152"/>
        <v/>
      </c>
      <c r="DE159" s="172" t="str">
        <f t="shared" si="150"/>
        <v/>
      </c>
      <c r="DF159" s="172" t="str">
        <f t="shared" si="150"/>
        <v/>
      </c>
      <c r="DG159" s="172" t="str">
        <f t="shared" si="150"/>
        <v/>
      </c>
      <c r="DH159" s="172" t="str">
        <f t="shared" si="150"/>
        <v/>
      </c>
      <c r="DI159" s="172" t="str">
        <f t="shared" si="150"/>
        <v/>
      </c>
      <c r="DJ159" s="172" t="str">
        <f t="shared" si="150"/>
        <v/>
      </c>
      <c r="DK159" s="172" t="str">
        <f t="shared" si="150"/>
        <v/>
      </c>
      <c r="DL159" s="172" t="str">
        <f t="shared" si="154"/>
        <v/>
      </c>
      <c r="DM159" s="172" t="str">
        <f t="shared" si="154"/>
        <v/>
      </c>
      <c r="DN159" s="172" t="str">
        <f t="shared" si="154"/>
        <v/>
      </c>
      <c r="DO159" s="172" t="str">
        <f t="shared" si="113"/>
        <v/>
      </c>
      <c r="DP159" s="172" t="str">
        <f t="shared" si="113"/>
        <v/>
      </c>
      <c r="DQ159" s="172" t="str">
        <f t="shared" si="113"/>
        <v/>
      </c>
      <c r="DR159" s="172" t="str">
        <f t="shared" si="113"/>
        <v/>
      </c>
      <c r="DS159" s="172" t="str">
        <f t="shared" si="113"/>
        <v/>
      </c>
      <c r="DT159" s="173" t="str">
        <f t="shared" si="139"/>
        <v/>
      </c>
      <c r="DU159" s="173" t="str">
        <f t="shared" si="140"/>
        <v/>
      </c>
      <c r="DV159" s="173" t="str">
        <f t="shared" si="141"/>
        <v/>
      </c>
      <c r="DW159" s="173" t="str">
        <f t="shared" si="142"/>
        <v/>
      </c>
      <c r="DY159" s="12" t="str">
        <f t="shared" si="143"/>
        <v/>
      </c>
      <c r="DZ159" s="92"/>
      <c r="EA159" s="12" t="str">
        <f t="shared" si="144"/>
        <v/>
      </c>
    </row>
    <row r="160" spans="1:131" x14ac:dyDescent="0.2">
      <c r="A160" s="97">
        <v>141</v>
      </c>
      <c r="B160" s="120"/>
      <c r="C160" s="197"/>
      <c r="D160" s="119"/>
      <c r="E160" s="210"/>
      <c r="F160" s="119"/>
      <c r="G160" s="117"/>
      <c r="H160" s="118"/>
      <c r="I160" s="133">
        <f t="shared" si="118"/>
        <v>0</v>
      </c>
      <c r="J160" s="117"/>
      <c r="K160" s="133">
        <f t="shared" si="119"/>
        <v>0</v>
      </c>
      <c r="L160" s="117"/>
      <c r="M160" s="133">
        <f t="shared" si="120"/>
        <v>0</v>
      </c>
      <c r="N160" s="119"/>
      <c r="O160" s="133">
        <f t="shared" si="145"/>
        <v>0</v>
      </c>
      <c r="P160" s="119"/>
      <c r="Q160" s="133">
        <f t="shared" si="121"/>
        <v>0</v>
      </c>
      <c r="R160" s="117"/>
      <c r="S160" s="133">
        <f t="shared" si="122"/>
        <v>0</v>
      </c>
      <c r="T160" s="119"/>
      <c r="U160" s="133">
        <f t="shared" si="146"/>
        <v>0</v>
      </c>
      <c r="V160" s="119"/>
      <c r="W160" s="133">
        <f t="shared" si="123"/>
        <v>0</v>
      </c>
      <c r="X160" s="117"/>
      <c r="Y160" s="133">
        <f t="shared" si="124"/>
        <v>0</v>
      </c>
      <c r="Z160" s="119"/>
      <c r="AA160" s="119"/>
      <c r="AB160" s="221"/>
      <c r="AC160" s="36">
        <f t="shared" si="125"/>
        <v>0</v>
      </c>
      <c r="AD160" s="27">
        <f t="shared" si="126"/>
        <v>0</v>
      </c>
      <c r="AE160" s="101" t="str">
        <f t="shared" si="127"/>
        <v/>
      </c>
      <c r="AF160" s="25">
        <f t="shared" si="128"/>
        <v>0</v>
      </c>
      <c r="AG160" s="175"/>
      <c r="AH160" s="124">
        <f t="shared" si="147"/>
        <v>0</v>
      </c>
      <c r="AI160" s="72">
        <f t="shared" si="129"/>
        <v>0</v>
      </c>
      <c r="AJ160" s="170" t="str">
        <f t="shared" si="130"/>
        <v/>
      </c>
      <c r="AK160" s="170">
        <f t="shared" si="131"/>
        <v>0</v>
      </c>
      <c r="AL160" s="170">
        <f t="shared" si="132"/>
        <v>0</v>
      </c>
      <c r="AM160" s="171" t="str">
        <f t="shared" si="133"/>
        <v/>
      </c>
      <c r="AN160" s="123">
        <f t="shared" si="148"/>
        <v>0</v>
      </c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  <c r="BA160" s="181"/>
      <c r="BB160" s="181"/>
      <c r="BC160" s="181"/>
      <c r="BD160" s="181"/>
      <c r="BE160" s="181"/>
      <c r="BF160" s="181"/>
      <c r="BG160" s="181"/>
      <c r="BH160" s="181"/>
      <c r="BI160" s="172" t="str">
        <f t="shared" si="151"/>
        <v/>
      </c>
      <c r="BJ160" s="172" t="str">
        <f t="shared" si="151"/>
        <v/>
      </c>
      <c r="BK160" s="172" t="str">
        <f t="shared" si="151"/>
        <v/>
      </c>
      <c r="BL160" s="172" t="str">
        <f t="shared" si="149"/>
        <v/>
      </c>
      <c r="BM160" s="172" t="str">
        <f t="shared" si="149"/>
        <v/>
      </c>
      <c r="BN160" s="172" t="str">
        <f t="shared" si="149"/>
        <v/>
      </c>
      <c r="BO160" s="172" t="str">
        <f t="shared" si="149"/>
        <v/>
      </c>
      <c r="BP160" s="172" t="str">
        <f t="shared" si="149"/>
        <v/>
      </c>
      <c r="BQ160" s="172" t="str">
        <f t="shared" si="149"/>
        <v/>
      </c>
      <c r="BR160" s="172" t="str">
        <f t="shared" si="149"/>
        <v/>
      </c>
      <c r="BS160" s="172" t="str">
        <f t="shared" si="153"/>
        <v/>
      </c>
      <c r="BT160" s="172" t="str">
        <f t="shared" si="153"/>
        <v/>
      </c>
      <c r="BU160" s="172" t="str">
        <f t="shared" si="153"/>
        <v/>
      </c>
      <c r="BV160" s="172" t="str">
        <f t="shared" si="112"/>
        <v/>
      </c>
      <c r="BW160" s="172" t="str">
        <f t="shared" si="112"/>
        <v/>
      </c>
      <c r="BX160" s="172" t="str">
        <f t="shared" si="112"/>
        <v/>
      </c>
      <c r="BY160" s="172" t="str">
        <f t="shared" si="112"/>
        <v/>
      </c>
      <c r="BZ160" s="172" t="str">
        <f t="shared" si="112"/>
        <v/>
      </c>
      <c r="CA160" s="173" t="str">
        <f t="shared" si="134"/>
        <v/>
      </c>
      <c r="CB160" s="173" t="str">
        <f t="shared" si="135"/>
        <v/>
      </c>
      <c r="CC160" s="173" t="str">
        <f t="shared" si="136"/>
        <v/>
      </c>
      <c r="CD160" s="173" t="str">
        <f t="shared" si="137"/>
        <v/>
      </c>
      <c r="CE160" s="176"/>
      <c r="CF160" s="12" t="str">
        <f t="shared" si="138"/>
        <v/>
      </c>
      <c r="CG160" s="175"/>
      <c r="DB160" s="172" t="str">
        <f t="shared" si="152"/>
        <v/>
      </c>
      <c r="DC160" s="172" t="str">
        <f t="shared" si="152"/>
        <v/>
      </c>
      <c r="DD160" s="172" t="str">
        <f t="shared" si="152"/>
        <v/>
      </c>
      <c r="DE160" s="172" t="str">
        <f t="shared" si="150"/>
        <v/>
      </c>
      <c r="DF160" s="172" t="str">
        <f t="shared" si="150"/>
        <v/>
      </c>
      <c r="DG160" s="172" t="str">
        <f t="shared" si="150"/>
        <v/>
      </c>
      <c r="DH160" s="172" t="str">
        <f t="shared" si="150"/>
        <v/>
      </c>
      <c r="DI160" s="172" t="str">
        <f t="shared" si="150"/>
        <v/>
      </c>
      <c r="DJ160" s="172" t="str">
        <f t="shared" si="150"/>
        <v/>
      </c>
      <c r="DK160" s="172" t="str">
        <f t="shared" si="150"/>
        <v/>
      </c>
      <c r="DL160" s="172" t="str">
        <f t="shared" si="154"/>
        <v/>
      </c>
      <c r="DM160" s="172" t="str">
        <f t="shared" si="154"/>
        <v/>
      </c>
      <c r="DN160" s="172" t="str">
        <f t="shared" si="154"/>
        <v/>
      </c>
      <c r="DO160" s="172" t="str">
        <f t="shared" si="113"/>
        <v/>
      </c>
      <c r="DP160" s="172" t="str">
        <f t="shared" si="113"/>
        <v/>
      </c>
      <c r="DQ160" s="172" t="str">
        <f t="shared" si="113"/>
        <v/>
      </c>
      <c r="DR160" s="172" t="str">
        <f t="shared" si="113"/>
        <v/>
      </c>
      <c r="DS160" s="172" t="str">
        <f t="shared" si="113"/>
        <v/>
      </c>
      <c r="DT160" s="173" t="str">
        <f t="shared" si="139"/>
        <v/>
      </c>
      <c r="DU160" s="173" t="str">
        <f t="shared" si="140"/>
        <v/>
      </c>
      <c r="DV160" s="173" t="str">
        <f t="shared" si="141"/>
        <v/>
      </c>
      <c r="DW160" s="173" t="str">
        <f t="shared" si="142"/>
        <v/>
      </c>
      <c r="DY160" s="12" t="str">
        <f t="shared" si="143"/>
        <v/>
      </c>
      <c r="DZ160" s="92"/>
      <c r="EA160" s="12" t="str">
        <f t="shared" si="144"/>
        <v/>
      </c>
    </row>
    <row r="161" spans="1:131" x14ac:dyDescent="0.2">
      <c r="A161" s="97">
        <v>142</v>
      </c>
      <c r="B161" s="120"/>
      <c r="C161" s="197"/>
      <c r="D161" s="119"/>
      <c r="E161" s="210"/>
      <c r="F161" s="119"/>
      <c r="G161" s="117"/>
      <c r="H161" s="118"/>
      <c r="I161" s="133">
        <f t="shared" si="118"/>
        <v>0</v>
      </c>
      <c r="J161" s="117"/>
      <c r="K161" s="133">
        <f t="shared" si="119"/>
        <v>0</v>
      </c>
      <c r="L161" s="117"/>
      <c r="M161" s="133">
        <f t="shared" si="120"/>
        <v>0</v>
      </c>
      <c r="N161" s="119"/>
      <c r="O161" s="133">
        <f t="shared" si="145"/>
        <v>0</v>
      </c>
      <c r="P161" s="119"/>
      <c r="Q161" s="133">
        <f t="shared" si="121"/>
        <v>0</v>
      </c>
      <c r="R161" s="117"/>
      <c r="S161" s="133">
        <f t="shared" si="122"/>
        <v>0</v>
      </c>
      <c r="T161" s="119"/>
      <c r="U161" s="133">
        <f t="shared" si="146"/>
        <v>0</v>
      </c>
      <c r="V161" s="119"/>
      <c r="W161" s="133">
        <f t="shared" si="123"/>
        <v>0</v>
      </c>
      <c r="X161" s="117"/>
      <c r="Y161" s="133">
        <f t="shared" si="124"/>
        <v>0</v>
      </c>
      <c r="Z161" s="119"/>
      <c r="AA161" s="119"/>
      <c r="AB161" s="221"/>
      <c r="AC161" s="36">
        <f t="shared" si="125"/>
        <v>0</v>
      </c>
      <c r="AD161" s="27">
        <f t="shared" si="126"/>
        <v>0</v>
      </c>
      <c r="AE161" s="101" t="str">
        <f t="shared" si="127"/>
        <v/>
      </c>
      <c r="AF161" s="25">
        <f t="shared" si="128"/>
        <v>0</v>
      </c>
      <c r="AG161" s="175"/>
      <c r="AH161" s="124">
        <f t="shared" si="147"/>
        <v>0</v>
      </c>
      <c r="AI161" s="72">
        <f t="shared" si="129"/>
        <v>0</v>
      </c>
      <c r="AJ161" s="170" t="str">
        <f t="shared" si="130"/>
        <v/>
      </c>
      <c r="AK161" s="170">
        <f t="shared" si="131"/>
        <v>0</v>
      </c>
      <c r="AL161" s="170">
        <f t="shared" si="132"/>
        <v>0</v>
      </c>
      <c r="AM161" s="171" t="str">
        <f t="shared" si="133"/>
        <v/>
      </c>
      <c r="AN161" s="123">
        <f t="shared" si="148"/>
        <v>0</v>
      </c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  <c r="BA161" s="181"/>
      <c r="BB161" s="181"/>
      <c r="BC161" s="181"/>
      <c r="BD161" s="181"/>
      <c r="BE161" s="181"/>
      <c r="BF161" s="181"/>
      <c r="BG161" s="181"/>
      <c r="BH161" s="181"/>
      <c r="BI161" s="172" t="str">
        <f t="shared" si="151"/>
        <v/>
      </c>
      <c r="BJ161" s="172" t="str">
        <f t="shared" si="151"/>
        <v/>
      </c>
      <c r="BK161" s="172" t="str">
        <f t="shared" si="151"/>
        <v/>
      </c>
      <c r="BL161" s="172" t="str">
        <f t="shared" si="149"/>
        <v/>
      </c>
      <c r="BM161" s="172" t="str">
        <f t="shared" si="149"/>
        <v/>
      </c>
      <c r="BN161" s="172" t="str">
        <f t="shared" si="149"/>
        <v/>
      </c>
      <c r="BO161" s="172" t="str">
        <f t="shared" si="149"/>
        <v/>
      </c>
      <c r="BP161" s="172" t="str">
        <f t="shared" si="149"/>
        <v/>
      </c>
      <c r="BQ161" s="172" t="str">
        <f t="shared" si="149"/>
        <v/>
      </c>
      <c r="BR161" s="172" t="str">
        <f t="shared" si="149"/>
        <v/>
      </c>
      <c r="BS161" s="172" t="str">
        <f t="shared" si="153"/>
        <v/>
      </c>
      <c r="BT161" s="172" t="str">
        <f t="shared" si="153"/>
        <v/>
      </c>
      <c r="BU161" s="172" t="str">
        <f t="shared" si="153"/>
        <v/>
      </c>
      <c r="BV161" s="172" t="str">
        <f t="shared" si="153"/>
        <v/>
      </c>
      <c r="BW161" s="172" t="str">
        <f t="shared" si="153"/>
        <v/>
      </c>
      <c r="BX161" s="172" t="str">
        <f t="shared" si="153"/>
        <v/>
      </c>
      <c r="BY161" s="172" t="str">
        <f t="shared" si="153"/>
        <v/>
      </c>
      <c r="BZ161" s="172" t="str">
        <f t="shared" si="153"/>
        <v/>
      </c>
      <c r="CA161" s="173" t="str">
        <f t="shared" si="134"/>
        <v/>
      </c>
      <c r="CB161" s="173" t="str">
        <f t="shared" si="135"/>
        <v/>
      </c>
      <c r="CC161" s="173" t="str">
        <f t="shared" si="136"/>
        <v/>
      </c>
      <c r="CD161" s="173" t="str">
        <f t="shared" si="137"/>
        <v/>
      </c>
      <c r="CE161" s="176"/>
      <c r="CF161" s="12" t="str">
        <f t="shared" si="138"/>
        <v/>
      </c>
      <c r="CG161" s="175"/>
      <c r="DB161" s="172" t="str">
        <f t="shared" si="152"/>
        <v/>
      </c>
      <c r="DC161" s="172" t="str">
        <f t="shared" si="152"/>
        <v/>
      </c>
      <c r="DD161" s="172" t="str">
        <f t="shared" si="152"/>
        <v/>
      </c>
      <c r="DE161" s="172" t="str">
        <f t="shared" si="150"/>
        <v/>
      </c>
      <c r="DF161" s="172" t="str">
        <f t="shared" si="150"/>
        <v/>
      </c>
      <c r="DG161" s="172" t="str">
        <f t="shared" si="150"/>
        <v/>
      </c>
      <c r="DH161" s="172" t="str">
        <f t="shared" si="150"/>
        <v/>
      </c>
      <c r="DI161" s="172" t="str">
        <f t="shared" si="150"/>
        <v/>
      </c>
      <c r="DJ161" s="172" t="str">
        <f t="shared" si="150"/>
        <v/>
      </c>
      <c r="DK161" s="172" t="str">
        <f t="shared" si="150"/>
        <v/>
      </c>
      <c r="DL161" s="172" t="str">
        <f t="shared" si="154"/>
        <v/>
      </c>
      <c r="DM161" s="172" t="str">
        <f t="shared" si="154"/>
        <v/>
      </c>
      <c r="DN161" s="172" t="str">
        <f t="shared" si="154"/>
        <v/>
      </c>
      <c r="DO161" s="172" t="str">
        <f t="shared" si="154"/>
        <v/>
      </c>
      <c r="DP161" s="172" t="str">
        <f t="shared" si="154"/>
        <v/>
      </c>
      <c r="DQ161" s="172" t="str">
        <f t="shared" si="154"/>
        <v/>
      </c>
      <c r="DR161" s="172" t="str">
        <f t="shared" si="154"/>
        <v/>
      </c>
      <c r="DS161" s="172" t="str">
        <f t="shared" si="154"/>
        <v/>
      </c>
      <c r="DT161" s="173" t="str">
        <f t="shared" si="139"/>
        <v/>
      </c>
      <c r="DU161" s="173" t="str">
        <f t="shared" si="140"/>
        <v/>
      </c>
      <c r="DV161" s="173" t="str">
        <f t="shared" si="141"/>
        <v/>
      </c>
      <c r="DW161" s="173" t="str">
        <f t="shared" si="142"/>
        <v/>
      </c>
      <c r="DY161" s="12" t="str">
        <f t="shared" si="143"/>
        <v/>
      </c>
      <c r="DZ161" s="92"/>
      <c r="EA161" s="12" t="str">
        <f t="shared" si="144"/>
        <v/>
      </c>
    </row>
    <row r="162" spans="1:131" x14ac:dyDescent="0.2">
      <c r="A162" s="97">
        <v>143</v>
      </c>
      <c r="B162" s="120"/>
      <c r="C162" s="197"/>
      <c r="D162" s="119"/>
      <c r="E162" s="210"/>
      <c r="F162" s="119"/>
      <c r="G162" s="117"/>
      <c r="H162" s="118"/>
      <c r="I162" s="133">
        <f t="shared" si="118"/>
        <v>0</v>
      </c>
      <c r="J162" s="117"/>
      <c r="K162" s="133">
        <f t="shared" si="119"/>
        <v>0</v>
      </c>
      <c r="L162" s="117"/>
      <c r="M162" s="133">
        <f t="shared" si="120"/>
        <v>0</v>
      </c>
      <c r="N162" s="119"/>
      <c r="O162" s="133">
        <f t="shared" si="145"/>
        <v>0</v>
      </c>
      <c r="P162" s="119"/>
      <c r="Q162" s="133">
        <f t="shared" si="121"/>
        <v>0</v>
      </c>
      <c r="R162" s="117"/>
      <c r="S162" s="133">
        <f t="shared" si="122"/>
        <v>0</v>
      </c>
      <c r="T162" s="119"/>
      <c r="U162" s="133">
        <f t="shared" si="146"/>
        <v>0</v>
      </c>
      <c r="V162" s="119"/>
      <c r="W162" s="133">
        <f t="shared" si="123"/>
        <v>0</v>
      </c>
      <c r="X162" s="117"/>
      <c r="Y162" s="133">
        <f t="shared" si="124"/>
        <v>0</v>
      </c>
      <c r="Z162" s="119"/>
      <c r="AA162" s="119"/>
      <c r="AB162" s="221"/>
      <c r="AC162" s="36">
        <f t="shared" si="125"/>
        <v>0</v>
      </c>
      <c r="AD162" s="27">
        <f t="shared" si="126"/>
        <v>0</v>
      </c>
      <c r="AE162" s="101" t="str">
        <f t="shared" si="127"/>
        <v/>
      </c>
      <c r="AF162" s="25">
        <f t="shared" si="128"/>
        <v>0</v>
      </c>
      <c r="AG162" s="175"/>
      <c r="AH162" s="124">
        <f t="shared" si="147"/>
        <v>0</v>
      </c>
      <c r="AI162" s="72">
        <f t="shared" si="129"/>
        <v>0</v>
      </c>
      <c r="AJ162" s="170" t="str">
        <f t="shared" si="130"/>
        <v/>
      </c>
      <c r="AK162" s="170">
        <f t="shared" si="131"/>
        <v>0</v>
      </c>
      <c r="AL162" s="170">
        <f t="shared" si="132"/>
        <v>0</v>
      </c>
      <c r="AM162" s="171" t="str">
        <f t="shared" si="133"/>
        <v/>
      </c>
      <c r="AN162" s="123">
        <f t="shared" si="148"/>
        <v>0</v>
      </c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  <c r="BA162" s="181"/>
      <c r="BB162" s="181"/>
      <c r="BC162" s="181"/>
      <c r="BD162" s="181"/>
      <c r="BE162" s="181"/>
      <c r="BF162" s="181"/>
      <c r="BG162" s="181"/>
      <c r="BH162" s="181"/>
      <c r="BI162" s="172" t="str">
        <f t="shared" si="151"/>
        <v/>
      </c>
      <c r="BJ162" s="172" t="str">
        <f t="shared" si="151"/>
        <v/>
      </c>
      <c r="BK162" s="172" t="str">
        <f t="shared" si="151"/>
        <v/>
      </c>
      <c r="BL162" s="172" t="str">
        <f t="shared" si="149"/>
        <v/>
      </c>
      <c r="BM162" s="172" t="str">
        <f t="shared" si="149"/>
        <v/>
      </c>
      <c r="BN162" s="172" t="str">
        <f t="shared" si="149"/>
        <v/>
      </c>
      <c r="BO162" s="172" t="str">
        <f t="shared" si="149"/>
        <v/>
      </c>
      <c r="BP162" s="172" t="str">
        <f t="shared" si="149"/>
        <v/>
      </c>
      <c r="BQ162" s="172" t="str">
        <f t="shared" si="149"/>
        <v/>
      </c>
      <c r="BR162" s="172" t="str">
        <f t="shared" si="149"/>
        <v/>
      </c>
      <c r="BS162" s="172" t="str">
        <f t="shared" si="153"/>
        <v/>
      </c>
      <c r="BT162" s="172" t="str">
        <f t="shared" si="153"/>
        <v/>
      </c>
      <c r="BU162" s="172" t="str">
        <f t="shared" si="153"/>
        <v/>
      </c>
      <c r="BV162" s="172" t="str">
        <f t="shared" si="153"/>
        <v/>
      </c>
      <c r="BW162" s="172" t="str">
        <f t="shared" si="153"/>
        <v/>
      </c>
      <c r="BX162" s="172" t="str">
        <f t="shared" si="153"/>
        <v/>
      </c>
      <c r="BY162" s="172" t="str">
        <f t="shared" si="153"/>
        <v/>
      </c>
      <c r="BZ162" s="172" t="str">
        <f t="shared" si="153"/>
        <v/>
      </c>
      <c r="CA162" s="173" t="str">
        <f t="shared" si="134"/>
        <v/>
      </c>
      <c r="CB162" s="173" t="str">
        <f t="shared" si="135"/>
        <v/>
      </c>
      <c r="CC162" s="173" t="str">
        <f t="shared" si="136"/>
        <v/>
      </c>
      <c r="CD162" s="173" t="str">
        <f t="shared" si="137"/>
        <v/>
      </c>
      <c r="CE162" s="176"/>
      <c r="CF162" s="12" t="str">
        <f t="shared" si="138"/>
        <v/>
      </c>
      <c r="CG162" s="175"/>
      <c r="DB162" s="172" t="str">
        <f t="shared" si="152"/>
        <v/>
      </c>
      <c r="DC162" s="172" t="str">
        <f t="shared" si="152"/>
        <v/>
      </c>
      <c r="DD162" s="172" t="str">
        <f t="shared" si="152"/>
        <v/>
      </c>
      <c r="DE162" s="172" t="str">
        <f t="shared" si="150"/>
        <v/>
      </c>
      <c r="DF162" s="172" t="str">
        <f t="shared" si="150"/>
        <v/>
      </c>
      <c r="DG162" s="172" t="str">
        <f t="shared" si="150"/>
        <v/>
      </c>
      <c r="DH162" s="172" t="str">
        <f t="shared" si="150"/>
        <v/>
      </c>
      <c r="DI162" s="172" t="str">
        <f t="shared" si="150"/>
        <v/>
      </c>
      <c r="DJ162" s="172" t="str">
        <f t="shared" si="150"/>
        <v/>
      </c>
      <c r="DK162" s="172" t="str">
        <f t="shared" si="150"/>
        <v/>
      </c>
      <c r="DL162" s="172" t="str">
        <f t="shared" si="154"/>
        <v/>
      </c>
      <c r="DM162" s="172" t="str">
        <f t="shared" si="154"/>
        <v/>
      </c>
      <c r="DN162" s="172" t="str">
        <f t="shared" si="154"/>
        <v/>
      </c>
      <c r="DO162" s="172" t="str">
        <f t="shared" si="154"/>
        <v/>
      </c>
      <c r="DP162" s="172" t="str">
        <f t="shared" si="154"/>
        <v/>
      </c>
      <c r="DQ162" s="172" t="str">
        <f t="shared" si="154"/>
        <v/>
      </c>
      <c r="DR162" s="172" t="str">
        <f t="shared" si="154"/>
        <v/>
      </c>
      <c r="DS162" s="172" t="str">
        <f t="shared" si="154"/>
        <v/>
      </c>
      <c r="DT162" s="173" t="str">
        <f t="shared" si="139"/>
        <v/>
      </c>
      <c r="DU162" s="173" t="str">
        <f t="shared" si="140"/>
        <v/>
      </c>
      <c r="DV162" s="173" t="str">
        <f t="shared" si="141"/>
        <v/>
      </c>
      <c r="DW162" s="173" t="str">
        <f t="shared" si="142"/>
        <v/>
      </c>
      <c r="DY162" s="12" t="str">
        <f t="shared" si="143"/>
        <v/>
      </c>
      <c r="DZ162" s="92"/>
      <c r="EA162" s="12" t="str">
        <f t="shared" si="144"/>
        <v/>
      </c>
    </row>
    <row r="163" spans="1:131" x14ac:dyDescent="0.2">
      <c r="A163" s="97">
        <v>144</v>
      </c>
      <c r="B163" s="120"/>
      <c r="C163" s="197"/>
      <c r="D163" s="119"/>
      <c r="E163" s="210"/>
      <c r="F163" s="119"/>
      <c r="G163" s="117"/>
      <c r="H163" s="118"/>
      <c r="I163" s="133">
        <f t="shared" si="118"/>
        <v>0</v>
      </c>
      <c r="J163" s="117"/>
      <c r="K163" s="133">
        <f t="shared" si="119"/>
        <v>0</v>
      </c>
      <c r="L163" s="117"/>
      <c r="M163" s="133">
        <f t="shared" si="120"/>
        <v>0</v>
      </c>
      <c r="N163" s="119"/>
      <c r="O163" s="133">
        <f t="shared" si="145"/>
        <v>0</v>
      </c>
      <c r="P163" s="119"/>
      <c r="Q163" s="133">
        <f t="shared" si="121"/>
        <v>0</v>
      </c>
      <c r="R163" s="117"/>
      <c r="S163" s="133">
        <f t="shared" si="122"/>
        <v>0</v>
      </c>
      <c r="T163" s="119"/>
      <c r="U163" s="133">
        <f t="shared" si="146"/>
        <v>0</v>
      </c>
      <c r="V163" s="119"/>
      <c r="W163" s="133">
        <f t="shared" si="123"/>
        <v>0</v>
      </c>
      <c r="X163" s="117"/>
      <c r="Y163" s="133">
        <f t="shared" si="124"/>
        <v>0</v>
      </c>
      <c r="Z163" s="119"/>
      <c r="AA163" s="119"/>
      <c r="AB163" s="221"/>
      <c r="AC163" s="36">
        <f t="shared" si="125"/>
        <v>0</v>
      </c>
      <c r="AD163" s="27">
        <f t="shared" si="126"/>
        <v>0</v>
      </c>
      <c r="AE163" s="101" t="str">
        <f t="shared" si="127"/>
        <v/>
      </c>
      <c r="AF163" s="25">
        <f t="shared" si="128"/>
        <v>0</v>
      </c>
      <c r="AG163" s="175"/>
      <c r="AH163" s="124">
        <f t="shared" si="147"/>
        <v>0</v>
      </c>
      <c r="AI163" s="72">
        <f t="shared" si="129"/>
        <v>0</v>
      </c>
      <c r="AJ163" s="170" t="str">
        <f t="shared" si="130"/>
        <v/>
      </c>
      <c r="AK163" s="170">
        <f t="shared" si="131"/>
        <v>0</v>
      </c>
      <c r="AL163" s="170">
        <f t="shared" si="132"/>
        <v>0</v>
      </c>
      <c r="AM163" s="171" t="str">
        <f t="shared" si="133"/>
        <v/>
      </c>
      <c r="AN163" s="123">
        <f t="shared" si="148"/>
        <v>0</v>
      </c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  <c r="AZ163" s="181"/>
      <c r="BA163" s="181"/>
      <c r="BB163" s="181"/>
      <c r="BC163" s="181"/>
      <c r="BD163" s="181"/>
      <c r="BE163" s="181"/>
      <c r="BF163" s="181"/>
      <c r="BG163" s="181"/>
      <c r="BH163" s="181"/>
      <c r="BI163" s="172" t="str">
        <f t="shared" si="151"/>
        <v/>
      </c>
      <c r="BJ163" s="172" t="str">
        <f t="shared" si="151"/>
        <v/>
      </c>
      <c r="BK163" s="172" t="str">
        <f t="shared" si="151"/>
        <v/>
      </c>
      <c r="BL163" s="172" t="str">
        <f t="shared" si="149"/>
        <v/>
      </c>
      <c r="BM163" s="172" t="str">
        <f t="shared" si="149"/>
        <v/>
      </c>
      <c r="BN163" s="172" t="str">
        <f t="shared" si="149"/>
        <v/>
      </c>
      <c r="BO163" s="172" t="str">
        <f t="shared" si="149"/>
        <v/>
      </c>
      <c r="BP163" s="172" t="str">
        <f t="shared" si="149"/>
        <v/>
      </c>
      <c r="BQ163" s="172" t="str">
        <f t="shared" si="149"/>
        <v/>
      </c>
      <c r="BR163" s="172" t="str">
        <f t="shared" si="149"/>
        <v/>
      </c>
      <c r="BS163" s="172" t="str">
        <f t="shared" si="153"/>
        <v/>
      </c>
      <c r="BT163" s="172" t="str">
        <f t="shared" si="153"/>
        <v/>
      </c>
      <c r="BU163" s="172" t="str">
        <f t="shared" si="153"/>
        <v/>
      </c>
      <c r="BV163" s="172" t="str">
        <f t="shared" si="153"/>
        <v/>
      </c>
      <c r="BW163" s="172" t="str">
        <f t="shared" si="153"/>
        <v/>
      </c>
      <c r="BX163" s="172" t="str">
        <f t="shared" si="153"/>
        <v/>
      </c>
      <c r="BY163" s="172" t="str">
        <f t="shared" si="153"/>
        <v/>
      </c>
      <c r="BZ163" s="172" t="str">
        <f t="shared" si="153"/>
        <v/>
      </c>
      <c r="CA163" s="173" t="str">
        <f t="shared" si="134"/>
        <v/>
      </c>
      <c r="CB163" s="173" t="str">
        <f t="shared" si="135"/>
        <v/>
      </c>
      <c r="CC163" s="173" t="str">
        <f t="shared" si="136"/>
        <v/>
      </c>
      <c r="CD163" s="173" t="str">
        <f t="shared" si="137"/>
        <v/>
      </c>
      <c r="CE163" s="176"/>
      <c r="CF163" s="12" t="str">
        <f t="shared" si="138"/>
        <v/>
      </c>
      <c r="CG163" s="175"/>
      <c r="DB163" s="172" t="str">
        <f t="shared" si="152"/>
        <v/>
      </c>
      <c r="DC163" s="172" t="str">
        <f t="shared" si="152"/>
        <v/>
      </c>
      <c r="DD163" s="172" t="str">
        <f t="shared" si="152"/>
        <v/>
      </c>
      <c r="DE163" s="172" t="str">
        <f t="shared" si="150"/>
        <v/>
      </c>
      <c r="DF163" s="172" t="str">
        <f t="shared" si="150"/>
        <v/>
      </c>
      <c r="DG163" s="172" t="str">
        <f t="shared" si="150"/>
        <v/>
      </c>
      <c r="DH163" s="172" t="str">
        <f t="shared" si="150"/>
        <v/>
      </c>
      <c r="DI163" s="172" t="str">
        <f t="shared" si="150"/>
        <v/>
      </c>
      <c r="DJ163" s="172" t="str">
        <f t="shared" si="150"/>
        <v/>
      </c>
      <c r="DK163" s="172" t="str">
        <f t="shared" si="150"/>
        <v/>
      </c>
      <c r="DL163" s="172" t="str">
        <f t="shared" si="154"/>
        <v/>
      </c>
      <c r="DM163" s="172" t="str">
        <f t="shared" si="154"/>
        <v/>
      </c>
      <c r="DN163" s="172" t="str">
        <f t="shared" si="154"/>
        <v/>
      </c>
      <c r="DO163" s="172" t="str">
        <f t="shared" si="154"/>
        <v/>
      </c>
      <c r="DP163" s="172" t="str">
        <f t="shared" si="154"/>
        <v/>
      </c>
      <c r="DQ163" s="172" t="str">
        <f t="shared" si="154"/>
        <v/>
      </c>
      <c r="DR163" s="172" t="str">
        <f t="shared" si="154"/>
        <v/>
      </c>
      <c r="DS163" s="172" t="str">
        <f t="shared" si="154"/>
        <v/>
      </c>
      <c r="DT163" s="173" t="str">
        <f t="shared" si="139"/>
        <v/>
      </c>
      <c r="DU163" s="173" t="str">
        <f t="shared" si="140"/>
        <v/>
      </c>
      <c r="DV163" s="173" t="str">
        <f t="shared" si="141"/>
        <v/>
      </c>
      <c r="DW163" s="173" t="str">
        <f t="shared" si="142"/>
        <v/>
      </c>
      <c r="DY163" s="12" t="str">
        <f t="shared" si="143"/>
        <v/>
      </c>
      <c r="DZ163" s="92"/>
      <c r="EA163" s="12" t="str">
        <f t="shared" si="144"/>
        <v/>
      </c>
    </row>
    <row r="164" spans="1:131" x14ac:dyDescent="0.2">
      <c r="A164" s="97">
        <v>145</v>
      </c>
      <c r="B164" s="120"/>
      <c r="C164" s="197"/>
      <c r="D164" s="119"/>
      <c r="E164" s="210"/>
      <c r="F164" s="119"/>
      <c r="G164" s="117"/>
      <c r="H164" s="118"/>
      <c r="I164" s="133">
        <f t="shared" si="118"/>
        <v>0</v>
      </c>
      <c r="J164" s="117"/>
      <c r="K164" s="133">
        <f t="shared" si="119"/>
        <v>0</v>
      </c>
      <c r="L164" s="117"/>
      <c r="M164" s="133">
        <f t="shared" si="120"/>
        <v>0</v>
      </c>
      <c r="N164" s="119"/>
      <c r="O164" s="133">
        <f t="shared" si="145"/>
        <v>0</v>
      </c>
      <c r="P164" s="119"/>
      <c r="Q164" s="133">
        <f t="shared" si="121"/>
        <v>0</v>
      </c>
      <c r="R164" s="117"/>
      <c r="S164" s="133">
        <f t="shared" si="122"/>
        <v>0</v>
      </c>
      <c r="T164" s="119"/>
      <c r="U164" s="133">
        <f t="shared" si="146"/>
        <v>0</v>
      </c>
      <c r="V164" s="119"/>
      <c r="W164" s="133">
        <f t="shared" si="123"/>
        <v>0</v>
      </c>
      <c r="X164" s="117"/>
      <c r="Y164" s="133">
        <f t="shared" si="124"/>
        <v>0</v>
      </c>
      <c r="Z164" s="119"/>
      <c r="AA164" s="119"/>
      <c r="AB164" s="221"/>
      <c r="AC164" s="36">
        <f t="shared" si="125"/>
        <v>0</v>
      </c>
      <c r="AD164" s="27">
        <f t="shared" si="126"/>
        <v>0</v>
      </c>
      <c r="AE164" s="101" t="str">
        <f t="shared" si="127"/>
        <v/>
      </c>
      <c r="AF164" s="25">
        <f t="shared" si="128"/>
        <v>0</v>
      </c>
      <c r="AG164" s="175"/>
      <c r="AH164" s="124">
        <f t="shared" si="147"/>
        <v>0</v>
      </c>
      <c r="AI164" s="72">
        <f t="shared" si="129"/>
        <v>0</v>
      </c>
      <c r="AJ164" s="170" t="str">
        <f t="shared" si="130"/>
        <v/>
      </c>
      <c r="AK164" s="170">
        <f t="shared" si="131"/>
        <v>0</v>
      </c>
      <c r="AL164" s="170">
        <f t="shared" si="132"/>
        <v>0</v>
      </c>
      <c r="AM164" s="171" t="str">
        <f t="shared" si="133"/>
        <v/>
      </c>
      <c r="AN164" s="123">
        <f t="shared" si="148"/>
        <v>0</v>
      </c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  <c r="AZ164" s="181"/>
      <c r="BA164" s="181"/>
      <c r="BB164" s="181"/>
      <c r="BC164" s="181"/>
      <c r="BD164" s="181"/>
      <c r="BE164" s="181"/>
      <c r="BF164" s="181"/>
      <c r="BG164" s="181"/>
      <c r="BH164" s="181"/>
      <c r="BI164" s="172" t="str">
        <f t="shared" si="151"/>
        <v/>
      </c>
      <c r="BJ164" s="172" t="str">
        <f t="shared" si="151"/>
        <v/>
      </c>
      <c r="BK164" s="172" t="str">
        <f t="shared" si="151"/>
        <v/>
      </c>
      <c r="BL164" s="172" t="str">
        <f t="shared" si="149"/>
        <v/>
      </c>
      <c r="BM164" s="172" t="str">
        <f t="shared" si="149"/>
        <v/>
      </c>
      <c r="BN164" s="172" t="str">
        <f t="shared" si="149"/>
        <v/>
      </c>
      <c r="BO164" s="172" t="str">
        <f t="shared" si="149"/>
        <v/>
      </c>
      <c r="BP164" s="172" t="str">
        <f t="shared" si="149"/>
        <v/>
      </c>
      <c r="BQ164" s="172" t="str">
        <f t="shared" si="149"/>
        <v/>
      </c>
      <c r="BR164" s="172" t="str">
        <f t="shared" si="149"/>
        <v/>
      </c>
      <c r="BS164" s="172" t="str">
        <f t="shared" si="153"/>
        <v/>
      </c>
      <c r="BT164" s="172" t="str">
        <f t="shared" si="153"/>
        <v/>
      </c>
      <c r="BU164" s="172" t="str">
        <f t="shared" si="153"/>
        <v/>
      </c>
      <c r="BV164" s="172" t="str">
        <f t="shared" si="153"/>
        <v/>
      </c>
      <c r="BW164" s="172" t="str">
        <f t="shared" si="153"/>
        <v/>
      </c>
      <c r="BX164" s="172" t="str">
        <f t="shared" si="153"/>
        <v/>
      </c>
      <c r="BY164" s="172" t="str">
        <f t="shared" si="153"/>
        <v/>
      </c>
      <c r="BZ164" s="172" t="str">
        <f t="shared" si="153"/>
        <v/>
      </c>
      <c r="CA164" s="173" t="str">
        <f t="shared" si="134"/>
        <v/>
      </c>
      <c r="CB164" s="173" t="str">
        <f t="shared" si="135"/>
        <v/>
      </c>
      <c r="CC164" s="173" t="str">
        <f t="shared" si="136"/>
        <v/>
      </c>
      <c r="CD164" s="173" t="str">
        <f t="shared" si="137"/>
        <v/>
      </c>
      <c r="CE164" s="176"/>
      <c r="CF164" s="12" t="str">
        <f t="shared" si="138"/>
        <v/>
      </c>
      <c r="CG164" s="175"/>
      <c r="DB164" s="172" t="str">
        <f t="shared" si="152"/>
        <v/>
      </c>
      <c r="DC164" s="172" t="str">
        <f t="shared" si="152"/>
        <v/>
      </c>
      <c r="DD164" s="172" t="str">
        <f t="shared" si="152"/>
        <v/>
      </c>
      <c r="DE164" s="172" t="str">
        <f t="shared" si="150"/>
        <v/>
      </c>
      <c r="DF164" s="172" t="str">
        <f t="shared" si="150"/>
        <v/>
      </c>
      <c r="DG164" s="172" t="str">
        <f t="shared" si="150"/>
        <v/>
      </c>
      <c r="DH164" s="172" t="str">
        <f t="shared" si="150"/>
        <v/>
      </c>
      <c r="DI164" s="172" t="str">
        <f t="shared" si="150"/>
        <v/>
      </c>
      <c r="DJ164" s="172" t="str">
        <f t="shared" si="150"/>
        <v/>
      </c>
      <c r="DK164" s="172" t="str">
        <f t="shared" si="150"/>
        <v/>
      </c>
      <c r="DL164" s="172" t="str">
        <f t="shared" si="154"/>
        <v/>
      </c>
      <c r="DM164" s="172" t="str">
        <f t="shared" si="154"/>
        <v/>
      </c>
      <c r="DN164" s="172" t="str">
        <f t="shared" si="154"/>
        <v/>
      </c>
      <c r="DO164" s="172" t="str">
        <f t="shared" si="154"/>
        <v/>
      </c>
      <c r="DP164" s="172" t="str">
        <f t="shared" si="154"/>
        <v/>
      </c>
      <c r="DQ164" s="172" t="str">
        <f t="shared" si="154"/>
        <v/>
      </c>
      <c r="DR164" s="172" t="str">
        <f t="shared" si="154"/>
        <v/>
      </c>
      <c r="DS164" s="172" t="str">
        <f t="shared" si="154"/>
        <v/>
      </c>
      <c r="DT164" s="173" t="str">
        <f t="shared" si="139"/>
        <v/>
      </c>
      <c r="DU164" s="173" t="str">
        <f t="shared" si="140"/>
        <v/>
      </c>
      <c r="DV164" s="173" t="str">
        <f t="shared" si="141"/>
        <v/>
      </c>
      <c r="DW164" s="173" t="str">
        <f t="shared" si="142"/>
        <v/>
      </c>
      <c r="DY164" s="12" t="str">
        <f t="shared" si="143"/>
        <v/>
      </c>
      <c r="DZ164" s="92"/>
      <c r="EA164" s="12" t="str">
        <f t="shared" si="144"/>
        <v/>
      </c>
    </row>
    <row r="165" spans="1:131" x14ac:dyDescent="0.2">
      <c r="A165" s="97">
        <v>146</v>
      </c>
      <c r="B165" s="120"/>
      <c r="C165" s="197"/>
      <c r="D165" s="119"/>
      <c r="E165" s="210"/>
      <c r="F165" s="119"/>
      <c r="G165" s="117"/>
      <c r="H165" s="118"/>
      <c r="I165" s="133">
        <f t="shared" si="118"/>
        <v>0</v>
      </c>
      <c r="J165" s="117"/>
      <c r="K165" s="133">
        <f t="shared" si="119"/>
        <v>0</v>
      </c>
      <c r="L165" s="117"/>
      <c r="M165" s="133">
        <f t="shared" si="120"/>
        <v>0</v>
      </c>
      <c r="N165" s="119"/>
      <c r="O165" s="133">
        <f t="shared" si="145"/>
        <v>0</v>
      </c>
      <c r="P165" s="119"/>
      <c r="Q165" s="133">
        <f t="shared" si="121"/>
        <v>0</v>
      </c>
      <c r="R165" s="117"/>
      <c r="S165" s="133">
        <f t="shared" si="122"/>
        <v>0</v>
      </c>
      <c r="T165" s="119"/>
      <c r="U165" s="133">
        <f t="shared" si="146"/>
        <v>0</v>
      </c>
      <c r="V165" s="119"/>
      <c r="W165" s="133">
        <f t="shared" si="123"/>
        <v>0</v>
      </c>
      <c r="X165" s="117"/>
      <c r="Y165" s="133">
        <f t="shared" si="124"/>
        <v>0</v>
      </c>
      <c r="Z165" s="119"/>
      <c r="AA165" s="119"/>
      <c r="AB165" s="221"/>
      <c r="AC165" s="36">
        <f t="shared" si="125"/>
        <v>0</v>
      </c>
      <c r="AD165" s="27">
        <f t="shared" si="126"/>
        <v>0</v>
      </c>
      <c r="AE165" s="101" t="str">
        <f t="shared" si="127"/>
        <v/>
      </c>
      <c r="AF165" s="25">
        <f t="shared" si="128"/>
        <v>0</v>
      </c>
      <c r="AG165" s="175"/>
      <c r="AH165" s="124">
        <f t="shared" si="147"/>
        <v>0</v>
      </c>
      <c r="AI165" s="72">
        <f t="shared" si="129"/>
        <v>0</v>
      </c>
      <c r="AJ165" s="170" t="str">
        <f t="shared" si="130"/>
        <v/>
      </c>
      <c r="AK165" s="170">
        <f t="shared" si="131"/>
        <v>0</v>
      </c>
      <c r="AL165" s="170">
        <f t="shared" si="132"/>
        <v>0</v>
      </c>
      <c r="AM165" s="171" t="str">
        <f t="shared" si="133"/>
        <v/>
      </c>
      <c r="AN165" s="123">
        <f t="shared" si="148"/>
        <v>0</v>
      </c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  <c r="AZ165" s="181"/>
      <c r="BA165" s="181"/>
      <c r="BB165" s="181"/>
      <c r="BC165" s="181"/>
      <c r="BD165" s="181"/>
      <c r="BE165" s="181"/>
      <c r="BF165" s="181"/>
      <c r="BG165" s="181"/>
      <c r="BH165" s="181"/>
      <c r="BI165" s="172" t="str">
        <f t="shared" si="151"/>
        <v/>
      </c>
      <c r="BJ165" s="172" t="str">
        <f t="shared" si="151"/>
        <v/>
      </c>
      <c r="BK165" s="172" t="str">
        <f t="shared" si="151"/>
        <v/>
      </c>
      <c r="BL165" s="172" t="str">
        <f t="shared" si="149"/>
        <v/>
      </c>
      <c r="BM165" s="172" t="str">
        <f t="shared" si="149"/>
        <v/>
      </c>
      <c r="BN165" s="172" t="str">
        <f t="shared" si="149"/>
        <v/>
      </c>
      <c r="BO165" s="172" t="str">
        <f t="shared" si="149"/>
        <v/>
      </c>
      <c r="BP165" s="172" t="str">
        <f t="shared" si="149"/>
        <v/>
      </c>
      <c r="BQ165" s="172" t="str">
        <f t="shared" si="149"/>
        <v/>
      </c>
      <c r="BR165" s="172" t="str">
        <f t="shared" si="149"/>
        <v/>
      </c>
      <c r="BS165" s="172" t="str">
        <f t="shared" si="153"/>
        <v/>
      </c>
      <c r="BT165" s="172" t="str">
        <f t="shared" si="153"/>
        <v/>
      </c>
      <c r="BU165" s="172" t="str">
        <f t="shared" si="153"/>
        <v/>
      </c>
      <c r="BV165" s="172" t="str">
        <f t="shared" si="153"/>
        <v/>
      </c>
      <c r="BW165" s="172" t="str">
        <f t="shared" si="153"/>
        <v/>
      </c>
      <c r="BX165" s="172" t="str">
        <f t="shared" si="153"/>
        <v/>
      </c>
      <c r="BY165" s="172" t="str">
        <f t="shared" si="153"/>
        <v/>
      </c>
      <c r="BZ165" s="172" t="str">
        <f t="shared" si="153"/>
        <v/>
      </c>
      <c r="CA165" s="173" t="str">
        <f t="shared" si="134"/>
        <v/>
      </c>
      <c r="CB165" s="173" t="str">
        <f t="shared" si="135"/>
        <v/>
      </c>
      <c r="CC165" s="173" t="str">
        <f t="shared" si="136"/>
        <v/>
      </c>
      <c r="CD165" s="173" t="str">
        <f t="shared" si="137"/>
        <v/>
      </c>
      <c r="CE165" s="176"/>
      <c r="CF165" s="12" t="str">
        <f t="shared" si="138"/>
        <v/>
      </c>
      <c r="CG165" s="175"/>
      <c r="DB165" s="172" t="str">
        <f t="shared" si="152"/>
        <v/>
      </c>
      <c r="DC165" s="172" t="str">
        <f t="shared" si="152"/>
        <v/>
      </c>
      <c r="DD165" s="172" t="str">
        <f t="shared" si="152"/>
        <v/>
      </c>
      <c r="DE165" s="172" t="str">
        <f t="shared" si="150"/>
        <v/>
      </c>
      <c r="DF165" s="172" t="str">
        <f t="shared" si="150"/>
        <v/>
      </c>
      <c r="DG165" s="172" t="str">
        <f t="shared" si="150"/>
        <v/>
      </c>
      <c r="DH165" s="172" t="str">
        <f t="shared" si="150"/>
        <v/>
      </c>
      <c r="DI165" s="172" t="str">
        <f t="shared" si="150"/>
        <v/>
      </c>
      <c r="DJ165" s="172" t="str">
        <f t="shared" si="150"/>
        <v/>
      </c>
      <c r="DK165" s="172" t="str">
        <f t="shared" si="150"/>
        <v/>
      </c>
      <c r="DL165" s="172" t="str">
        <f t="shared" si="154"/>
        <v/>
      </c>
      <c r="DM165" s="172" t="str">
        <f t="shared" si="154"/>
        <v/>
      </c>
      <c r="DN165" s="172" t="str">
        <f t="shared" si="154"/>
        <v/>
      </c>
      <c r="DO165" s="172" t="str">
        <f t="shared" si="154"/>
        <v/>
      </c>
      <c r="DP165" s="172" t="str">
        <f t="shared" si="154"/>
        <v/>
      </c>
      <c r="DQ165" s="172" t="str">
        <f t="shared" si="154"/>
        <v/>
      </c>
      <c r="DR165" s="172" t="str">
        <f t="shared" si="154"/>
        <v/>
      </c>
      <c r="DS165" s="172" t="str">
        <f t="shared" si="154"/>
        <v/>
      </c>
      <c r="DT165" s="173" t="str">
        <f t="shared" si="139"/>
        <v/>
      </c>
      <c r="DU165" s="173" t="str">
        <f t="shared" si="140"/>
        <v/>
      </c>
      <c r="DV165" s="173" t="str">
        <f t="shared" si="141"/>
        <v/>
      </c>
      <c r="DW165" s="173" t="str">
        <f t="shared" si="142"/>
        <v/>
      </c>
      <c r="DY165" s="12" t="str">
        <f t="shared" si="143"/>
        <v/>
      </c>
      <c r="DZ165" s="92"/>
      <c r="EA165" s="12" t="str">
        <f t="shared" si="144"/>
        <v/>
      </c>
    </row>
    <row r="166" spans="1:131" x14ac:dyDescent="0.2">
      <c r="A166" s="97">
        <v>147</v>
      </c>
      <c r="B166" s="120"/>
      <c r="C166" s="197"/>
      <c r="D166" s="119"/>
      <c r="E166" s="210"/>
      <c r="F166" s="119"/>
      <c r="G166" s="117"/>
      <c r="H166" s="118"/>
      <c r="I166" s="133">
        <f t="shared" si="118"/>
        <v>0</v>
      </c>
      <c r="J166" s="117"/>
      <c r="K166" s="133">
        <f t="shared" si="119"/>
        <v>0</v>
      </c>
      <c r="L166" s="117"/>
      <c r="M166" s="133">
        <f t="shared" si="120"/>
        <v>0</v>
      </c>
      <c r="N166" s="119"/>
      <c r="O166" s="133">
        <f t="shared" si="145"/>
        <v>0</v>
      </c>
      <c r="P166" s="119"/>
      <c r="Q166" s="133">
        <f t="shared" si="121"/>
        <v>0</v>
      </c>
      <c r="R166" s="117"/>
      <c r="S166" s="133">
        <f t="shared" si="122"/>
        <v>0</v>
      </c>
      <c r="T166" s="119"/>
      <c r="U166" s="133">
        <f t="shared" si="146"/>
        <v>0</v>
      </c>
      <c r="V166" s="119"/>
      <c r="W166" s="133">
        <f t="shared" si="123"/>
        <v>0</v>
      </c>
      <c r="X166" s="117"/>
      <c r="Y166" s="133">
        <f t="shared" si="124"/>
        <v>0</v>
      </c>
      <c r="Z166" s="119"/>
      <c r="AA166" s="119"/>
      <c r="AB166" s="221"/>
      <c r="AC166" s="36">
        <f t="shared" si="125"/>
        <v>0</v>
      </c>
      <c r="AD166" s="27">
        <f t="shared" si="126"/>
        <v>0</v>
      </c>
      <c r="AE166" s="101" t="str">
        <f t="shared" si="127"/>
        <v/>
      </c>
      <c r="AF166" s="25">
        <f t="shared" si="128"/>
        <v>0</v>
      </c>
      <c r="AG166" s="175"/>
      <c r="AH166" s="124">
        <f t="shared" si="147"/>
        <v>0</v>
      </c>
      <c r="AI166" s="72">
        <f t="shared" si="129"/>
        <v>0</v>
      </c>
      <c r="AJ166" s="170" t="str">
        <f t="shared" si="130"/>
        <v/>
      </c>
      <c r="AK166" s="170">
        <f t="shared" si="131"/>
        <v>0</v>
      </c>
      <c r="AL166" s="170">
        <f t="shared" si="132"/>
        <v>0</v>
      </c>
      <c r="AM166" s="171" t="str">
        <f t="shared" si="133"/>
        <v/>
      </c>
      <c r="AN166" s="123">
        <f t="shared" si="148"/>
        <v>0</v>
      </c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  <c r="AZ166" s="181"/>
      <c r="BA166" s="181"/>
      <c r="BB166" s="181"/>
      <c r="BC166" s="181"/>
      <c r="BD166" s="181"/>
      <c r="BE166" s="181"/>
      <c r="BF166" s="181"/>
      <c r="BG166" s="181"/>
      <c r="BH166" s="181"/>
      <c r="BI166" s="172" t="str">
        <f t="shared" si="151"/>
        <v/>
      </c>
      <c r="BJ166" s="172" t="str">
        <f t="shared" si="151"/>
        <v/>
      </c>
      <c r="BK166" s="172" t="str">
        <f t="shared" si="151"/>
        <v/>
      </c>
      <c r="BL166" s="172" t="str">
        <f t="shared" si="149"/>
        <v/>
      </c>
      <c r="BM166" s="172" t="str">
        <f t="shared" si="149"/>
        <v/>
      </c>
      <c r="BN166" s="172" t="str">
        <f t="shared" si="149"/>
        <v/>
      </c>
      <c r="BO166" s="172" t="str">
        <f t="shared" si="149"/>
        <v/>
      </c>
      <c r="BP166" s="172" t="str">
        <f t="shared" si="149"/>
        <v/>
      </c>
      <c r="BQ166" s="172" t="str">
        <f t="shared" si="149"/>
        <v/>
      </c>
      <c r="BR166" s="172" t="str">
        <f t="shared" si="149"/>
        <v/>
      </c>
      <c r="BS166" s="172" t="str">
        <f t="shared" si="153"/>
        <v/>
      </c>
      <c r="BT166" s="172" t="str">
        <f t="shared" si="153"/>
        <v/>
      </c>
      <c r="BU166" s="172" t="str">
        <f t="shared" si="153"/>
        <v/>
      </c>
      <c r="BV166" s="172" t="str">
        <f t="shared" si="153"/>
        <v/>
      </c>
      <c r="BW166" s="172" t="str">
        <f t="shared" si="153"/>
        <v/>
      </c>
      <c r="BX166" s="172" t="str">
        <f t="shared" si="153"/>
        <v/>
      </c>
      <c r="BY166" s="172" t="str">
        <f t="shared" si="153"/>
        <v/>
      </c>
      <c r="BZ166" s="172" t="str">
        <f t="shared" si="153"/>
        <v/>
      </c>
      <c r="CA166" s="173" t="str">
        <f t="shared" si="134"/>
        <v/>
      </c>
      <c r="CB166" s="173" t="str">
        <f t="shared" si="135"/>
        <v/>
      </c>
      <c r="CC166" s="173" t="str">
        <f t="shared" si="136"/>
        <v/>
      </c>
      <c r="CD166" s="173" t="str">
        <f t="shared" si="137"/>
        <v/>
      </c>
      <c r="CE166" s="176"/>
      <c r="CF166" s="12" t="str">
        <f t="shared" si="138"/>
        <v/>
      </c>
      <c r="CG166" s="175"/>
      <c r="DB166" s="172" t="str">
        <f t="shared" si="152"/>
        <v/>
      </c>
      <c r="DC166" s="172" t="str">
        <f t="shared" si="152"/>
        <v/>
      </c>
      <c r="DD166" s="172" t="str">
        <f t="shared" si="152"/>
        <v/>
      </c>
      <c r="DE166" s="172" t="str">
        <f t="shared" si="150"/>
        <v/>
      </c>
      <c r="DF166" s="172" t="str">
        <f t="shared" si="150"/>
        <v/>
      </c>
      <c r="DG166" s="172" t="str">
        <f t="shared" si="150"/>
        <v/>
      </c>
      <c r="DH166" s="172" t="str">
        <f t="shared" si="150"/>
        <v/>
      </c>
      <c r="DI166" s="172" t="str">
        <f t="shared" si="150"/>
        <v/>
      </c>
      <c r="DJ166" s="172" t="str">
        <f t="shared" si="150"/>
        <v/>
      </c>
      <c r="DK166" s="172" t="str">
        <f t="shared" si="150"/>
        <v/>
      </c>
      <c r="DL166" s="172" t="str">
        <f t="shared" si="154"/>
        <v/>
      </c>
      <c r="DM166" s="172" t="str">
        <f t="shared" si="154"/>
        <v/>
      </c>
      <c r="DN166" s="172" t="str">
        <f t="shared" si="154"/>
        <v/>
      </c>
      <c r="DO166" s="172" t="str">
        <f t="shared" si="154"/>
        <v/>
      </c>
      <c r="DP166" s="172" t="str">
        <f t="shared" si="154"/>
        <v/>
      </c>
      <c r="DQ166" s="172" t="str">
        <f t="shared" si="154"/>
        <v/>
      </c>
      <c r="DR166" s="172" t="str">
        <f t="shared" si="154"/>
        <v/>
      </c>
      <c r="DS166" s="172" t="str">
        <f t="shared" si="154"/>
        <v/>
      </c>
      <c r="DT166" s="173" t="str">
        <f t="shared" si="139"/>
        <v/>
      </c>
      <c r="DU166" s="173" t="str">
        <f t="shared" si="140"/>
        <v/>
      </c>
      <c r="DV166" s="173" t="str">
        <f t="shared" si="141"/>
        <v/>
      </c>
      <c r="DW166" s="173" t="str">
        <f t="shared" si="142"/>
        <v/>
      </c>
      <c r="DY166" s="12" t="str">
        <f t="shared" si="143"/>
        <v/>
      </c>
      <c r="DZ166" s="92"/>
      <c r="EA166" s="12" t="str">
        <f t="shared" si="144"/>
        <v/>
      </c>
    </row>
    <row r="167" spans="1:131" x14ac:dyDescent="0.2">
      <c r="A167" s="97">
        <v>148</v>
      </c>
      <c r="B167" s="120"/>
      <c r="C167" s="197"/>
      <c r="D167" s="119"/>
      <c r="E167" s="210"/>
      <c r="F167" s="119"/>
      <c r="G167" s="117"/>
      <c r="H167" s="118"/>
      <c r="I167" s="133">
        <f t="shared" si="118"/>
        <v>0</v>
      </c>
      <c r="J167" s="117"/>
      <c r="K167" s="133">
        <f t="shared" si="119"/>
        <v>0</v>
      </c>
      <c r="L167" s="117"/>
      <c r="M167" s="133">
        <f t="shared" si="120"/>
        <v>0</v>
      </c>
      <c r="N167" s="119"/>
      <c r="O167" s="133">
        <f t="shared" si="145"/>
        <v>0</v>
      </c>
      <c r="P167" s="119"/>
      <c r="Q167" s="133">
        <f t="shared" si="121"/>
        <v>0</v>
      </c>
      <c r="R167" s="117"/>
      <c r="S167" s="133">
        <f t="shared" si="122"/>
        <v>0</v>
      </c>
      <c r="T167" s="119"/>
      <c r="U167" s="133">
        <f t="shared" si="146"/>
        <v>0</v>
      </c>
      <c r="V167" s="119"/>
      <c r="W167" s="133">
        <f t="shared" si="123"/>
        <v>0</v>
      </c>
      <c r="X167" s="117"/>
      <c r="Y167" s="133">
        <f t="shared" si="124"/>
        <v>0</v>
      </c>
      <c r="Z167" s="119"/>
      <c r="AA167" s="119"/>
      <c r="AB167" s="221"/>
      <c r="AC167" s="36">
        <f t="shared" si="125"/>
        <v>0</v>
      </c>
      <c r="AD167" s="27">
        <f t="shared" si="126"/>
        <v>0</v>
      </c>
      <c r="AE167" s="101" t="str">
        <f t="shared" si="127"/>
        <v/>
      </c>
      <c r="AF167" s="25">
        <f t="shared" si="128"/>
        <v>0</v>
      </c>
      <c r="AG167" s="175"/>
      <c r="AH167" s="124">
        <f t="shared" si="147"/>
        <v>0</v>
      </c>
      <c r="AI167" s="72">
        <f t="shared" si="129"/>
        <v>0</v>
      </c>
      <c r="AJ167" s="170" t="str">
        <f t="shared" si="130"/>
        <v/>
      </c>
      <c r="AK167" s="170">
        <f t="shared" si="131"/>
        <v>0</v>
      </c>
      <c r="AL167" s="170">
        <f t="shared" si="132"/>
        <v>0</v>
      </c>
      <c r="AM167" s="171" t="str">
        <f t="shared" si="133"/>
        <v/>
      </c>
      <c r="AN167" s="123">
        <f t="shared" si="148"/>
        <v>0</v>
      </c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  <c r="AZ167" s="181"/>
      <c r="BA167" s="181"/>
      <c r="BB167" s="181"/>
      <c r="BC167" s="181"/>
      <c r="BD167" s="181"/>
      <c r="BE167" s="181"/>
      <c r="BF167" s="181"/>
      <c r="BG167" s="181"/>
      <c r="BH167" s="181"/>
      <c r="BI167" s="172" t="str">
        <f t="shared" si="151"/>
        <v/>
      </c>
      <c r="BJ167" s="172" t="str">
        <f t="shared" si="151"/>
        <v/>
      </c>
      <c r="BK167" s="172" t="str">
        <f t="shared" si="151"/>
        <v/>
      </c>
      <c r="BL167" s="172" t="str">
        <f t="shared" si="149"/>
        <v/>
      </c>
      <c r="BM167" s="172" t="str">
        <f t="shared" si="149"/>
        <v/>
      </c>
      <c r="BN167" s="172" t="str">
        <f t="shared" si="149"/>
        <v/>
      </c>
      <c r="BO167" s="172" t="str">
        <f t="shared" si="149"/>
        <v/>
      </c>
      <c r="BP167" s="172" t="str">
        <f t="shared" si="149"/>
        <v/>
      </c>
      <c r="BQ167" s="172" t="str">
        <f t="shared" si="149"/>
        <v/>
      </c>
      <c r="BR167" s="172" t="str">
        <f t="shared" si="149"/>
        <v/>
      </c>
      <c r="BS167" s="172" t="str">
        <f t="shared" si="153"/>
        <v/>
      </c>
      <c r="BT167" s="172" t="str">
        <f t="shared" si="153"/>
        <v/>
      </c>
      <c r="BU167" s="172" t="str">
        <f t="shared" si="153"/>
        <v/>
      </c>
      <c r="BV167" s="172" t="str">
        <f t="shared" si="153"/>
        <v/>
      </c>
      <c r="BW167" s="172" t="str">
        <f t="shared" si="153"/>
        <v/>
      </c>
      <c r="BX167" s="172" t="str">
        <f t="shared" si="153"/>
        <v/>
      </c>
      <c r="BY167" s="172" t="str">
        <f t="shared" si="153"/>
        <v/>
      </c>
      <c r="BZ167" s="172" t="str">
        <f t="shared" si="153"/>
        <v/>
      </c>
      <c r="CA167" s="173" t="str">
        <f t="shared" si="134"/>
        <v/>
      </c>
      <c r="CB167" s="173" t="str">
        <f t="shared" si="135"/>
        <v/>
      </c>
      <c r="CC167" s="173" t="str">
        <f t="shared" si="136"/>
        <v/>
      </c>
      <c r="CD167" s="173" t="str">
        <f t="shared" si="137"/>
        <v/>
      </c>
      <c r="CE167" s="176"/>
      <c r="CF167" s="12" t="str">
        <f t="shared" si="138"/>
        <v/>
      </c>
      <c r="CG167" s="175"/>
      <c r="DB167" s="172" t="str">
        <f t="shared" si="152"/>
        <v/>
      </c>
      <c r="DC167" s="172" t="str">
        <f t="shared" si="152"/>
        <v/>
      </c>
      <c r="DD167" s="172" t="str">
        <f t="shared" si="152"/>
        <v/>
      </c>
      <c r="DE167" s="172" t="str">
        <f t="shared" si="150"/>
        <v/>
      </c>
      <c r="DF167" s="172" t="str">
        <f t="shared" si="150"/>
        <v/>
      </c>
      <c r="DG167" s="172" t="str">
        <f t="shared" si="150"/>
        <v/>
      </c>
      <c r="DH167" s="172" t="str">
        <f t="shared" si="150"/>
        <v/>
      </c>
      <c r="DI167" s="172" t="str">
        <f t="shared" si="150"/>
        <v/>
      </c>
      <c r="DJ167" s="172" t="str">
        <f t="shared" si="150"/>
        <v/>
      </c>
      <c r="DK167" s="172" t="str">
        <f t="shared" si="150"/>
        <v/>
      </c>
      <c r="DL167" s="172" t="str">
        <f t="shared" si="154"/>
        <v/>
      </c>
      <c r="DM167" s="172" t="str">
        <f t="shared" si="154"/>
        <v/>
      </c>
      <c r="DN167" s="172" t="str">
        <f t="shared" si="154"/>
        <v/>
      </c>
      <c r="DO167" s="172" t="str">
        <f t="shared" si="154"/>
        <v/>
      </c>
      <c r="DP167" s="172" t="str">
        <f t="shared" si="154"/>
        <v/>
      </c>
      <c r="DQ167" s="172" t="str">
        <f t="shared" si="154"/>
        <v/>
      </c>
      <c r="DR167" s="172" t="str">
        <f t="shared" si="154"/>
        <v/>
      </c>
      <c r="DS167" s="172" t="str">
        <f t="shared" si="154"/>
        <v/>
      </c>
      <c r="DT167" s="173" t="str">
        <f t="shared" si="139"/>
        <v/>
      </c>
      <c r="DU167" s="173" t="str">
        <f t="shared" si="140"/>
        <v/>
      </c>
      <c r="DV167" s="173" t="str">
        <f t="shared" si="141"/>
        <v/>
      </c>
      <c r="DW167" s="173" t="str">
        <f t="shared" si="142"/>
        <v/>
      </c>
      <c r="DY167" s="12" t="str">
        <f t="shared" si="143"/>
        <v/>
      </c>
      <c r="DZ167" s="92"/>
      <c r="EA167" s="12" t="str">
        <f t="shared" si="144"/>
        <v/>
      </c>
    </row>
    <row r="168" spans="1:131" x14ac:dyDescent="0.2">
      <c r="A168" s="97">
        <v>149</v>
      </c>
      <c r="B168" s="120"/>
      <c r="C168" s="197"/>
      <c r="D168" s="119"/>
      <c r="E168" s="210"/>
      <c r="F168" s="119"/>
      <c r="G168" s="117"/>
      <c r="H168" s="118"/>
      <c r="I168" s="133">
        <f t="shared" si="118"/>
        <v>0</v>
      </c>
      <c r="J168" s="117"/>
      <c r="K168" s="133">
        <f t="shared" si="119"/>
        <v>0</v>
      </c>
      <c r="L168" s="117"/>
      <c r="M168" s="133">
        <f t="shared" si="120"/>
        <v>0</v>
      </c>
      <c r="N168" s="119"/>
      <c r="O168" s="133">
        <f t="shared" si="145"/>
        <v>0</v>
      </c>
      <c r="P168" s="119"/>
      <c r="Q168" s="133">
        <f t="shared" si="121"/>
        <v>0</v>
      </c>
      <c r="R168" s="117"/>
      <c r="S168" s="133">
        <f t="shared" si="122"/>
        <v>0</v>
      </c>
      <c r="T168" s="119"/>
      <c r="U168" s="133">
        <f t="shared" si="146"/>
        <v>0</v>
      </c>
      <c r="V168" s="119"/>
      <c r="W168" s="133">
        <f t="shared" si="123"/>
        <v>0</v>
      </c>
      <c r="X168" s="117"/>
      <c r="Y168" s="133">
        <f t="shared" si="124"/>
        <v>0</v>
      </c>
      <c r="Z168" s="119"/>
      <c r="AA168" s="119"/>
      <c r="AB168" s="221"/>
      <c r="AC168" s="36">
        <f t="shared" si="125"/>
        <v>0</v>
      </c>
      <c r="AD168" s="27">
        <f t="shared" si="126"/>
        <v>0</v>
      </c>
      <c r="AE168" s="101" t="str">
        <f t="shared" si="127"/>
        <v/>
      </c>
      <c r="AF168" s="25">
        <f t="shared" si="128"/>
        <v>0</v>
      </c>
      <c r="AG168" s="175"/>
      <c r="AH168" s="124">
        <f t="shared" si="147"/>
        <v>0</v>
      </c>
      <c r="AI168" s="72">
        <f t="shared" si="129"/>
        <v>0</v>
      </c>
      <c r="AJ168" s="170" t="str">
        <f t="shared" si="130"/>
        <v/>
      </c>
      <c r="AK168" s="170">
        <f t="shared" si="131"/>
        <v>0</v>
      </c>
      <c r="AL168" s="170">
        <f t="shared" si="132"/>
        <v>0</v>
      </c>
      <c r="AM168" s="171" t="str">
        <f t="shared" si="133"/>
        <v/>
      </c>
      <c r="AN168" s="123">
        <f t="shared" si="148"/>
        <v>0</v>
      </c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  <c r="BA168" s="181"/>
      <c r="BB168" s="181"/>
      <c r="BC168" s="181"/>
      <c r="BD168" s="181"/>
      <c r="BE168" s="181"/>
      <c r="BF168" s="181"/>
      <c r="BG168" s="181"/>
      <c r="BH168" s="181"/>
      <c r="BI168" s="172" t="str">
        <f t="shared" si="151"/>
        <v/>
      </c>
      <c r="BJ168" s="172" t="str">
        <f t="shared" si="151"/>
        <v/>
      </c>
      <c r="BK168" s="172" t="str">
        <f t="shared" si="151"/>
        <v/>
      </c>
      <c r="BL168" s="172" t="str">
        <f t="shared" si="149"/>
        <v/>
      </c>
      <c r="BM168" s="172" t="str">
        <f t="shared" si="149"/>
        <v/>
      </c>
      <c r="BN168" s="172" t="str">
        <f t="shared" si="149"/>
        <v/>
      </c>
      <c r="BO168" s="172" t="str">
        <f t="shared" si="149"/>
        <v/>
      </c>
      <c r="BP168" s="172" t="str">
        <f t="shared" si="149"/>
        <v/>
      </c>
      <c r="BQ168" s="172" t="str">
        <f t="shared" si="149"/>
        <v/>
      </c>
      <c r="BR168" s="172" t="str">
        <f t="shared" si="149"/>
        <v/>
      </c>
      <c r="BS168" s="172" t="str">
        <f t="shared" si="153"/>
        <v/>
      </c>
      <c r="BT168" s="172" t="str">
        <f t="shared" si="153"/>
        <v/>
      </c>
      <c r="BU168" s="172" t="str">
        <f t="shared" si="153"/>
        <v/>
      </c>
      <c r="BV168" s="172" t="str">
        <f t="shared" si="153"/>
        <v/>
      </c>
      <c r="BW168" s="172" t="str">
        <f t="shared" si="153"/>
        <v/>
      </c>
      <c r="BX168" s="172" t="str">
        <f t="shared" si="153"/>
        <v/>
      </c>
      <c r="BY168" s="172" t="str">
        <f t="shared" si="153"/>
        <v/>
      </c>
      <c r="BZ168" s="172" t="str">
        <f t="shared" si="153"/>
        <v/>
      </c>
      <c r="CA168" s="173" t="str">
        <f t="shared" si="134"/>
        <v/>
      </c>
      <c r="CB168" s="173" t="str">
        <f t="shared" si="135"/>
        <v/>
      </c>
      <c r="CC168" s="173" t="str">
        <f t="shared" si="136"/>
        <v/>
      </c>
      <c r="CD168" s="173" t="str">
        <f t="shared" si="137"/>
        <v/>
      </c>
      <c r="CE168" s="176"/>
      <c r="CF168" s="12" t="str">
        <f t="shared" si="138"/>
        <v/>
      </c>
      <c r="CG168" s="175"/>
      <c r="DB168" s="172" t="str">
        <f t="shared" si="152"/>
        <v/>
      </c>
      <c r="DC168" s="172" t="str">
        <f t="shared" si="152"/>
        <v/>
      </c>
      <c r="DD168" s="172" t="str">
        <f t="shared" si="152"/>
        <v/>
      </c>
      <c r="DE168" s="172" t="str">
        <f t="shared" si="150"/>
        <v/>
      </c>
      <c r="DF168" s="172" t="str">
        <f t="shared" si="150"/>
        <v/>
      </c>
      <c r="DG168" s="172" t="str">
        <f t="shared" si="150"/>
        <v/>
      </c>
      <c r="DH168" s="172" t="str">
        <f t="shared" si="150"/>
        <v/>
      </c>
      <c r="DI168" s="172" t="str">
        <f t="shared" si="150"/>
        <v/>
      </c>
      <c r="DJ168" s="172" t="str">
        <f t="shared" si="150"/>
        <v/>
      </c>
      <c r="DK168" s="172" t="str">
        <f t="shared" si="150"/>
        <v/>
      </c>
      <c r="DL168" s="172" t="str">
        <f t="shared" si="154"/>
        <v/>
      </c>
      <c r="DM168" s="172" t="str">
        <f t="shared" si="154"/>
        <v/>
      </c>
      <c r="DN168" s="172" t="str">
        <f t="shared" si="154"/>
        <v/>
      </c>
      <c r="DO168" s="172" t="str">
        <f t="shared" si="154"/>
        <v/>
      </c>
      <c r="DP168" s="172" t="str">
        <f t="shared" si="154"/>
        <v/>
      </c>
      <c r="DQ168" s="172" t="str">
        <f t="shared" si="154"/>
        <v/>
      </c>
      <c r="DR168" s="172" t="str">
        <f t="shared" si="154"/>
        <v/>
      </c>
      <c r="DS168" s="172" t="str">
        <f t="shared" si="154"/>
        <v/>
      </c>
      <c r="DT168" s="173" t="str">
        <f t="shared" si="139"/>
        <v/>
      </c>
      <c r="DU168" s="173" t="str">
        <f t="shared" si="140"/>
        <v/>
      </c>
      <c r="DV168" s="173" t="str">
        <f t="shared" si="141"/>
        <v/>
      </c>
      <c r="DW168" s="173" t="str">
        <f t="shared" si="142"/>
        <v/>
      </c>
      <c r="DY168" s="12" t="str">
        <f t="shared" si="143"/>
        <v/>
      </c>
      <c r="DZ168" s="92"/>
      <c r="EA168" s="12" t="str">
        <f t="shared" si="144"/>
        <v/>
      </c>
    </row>
    <row r="169" spans="1:131" x14ac:dyDescent="0.2">
      <c r="A169" s="97">
        <v>150</v>
      </c>
      <c r="B169" s="120"/>
      <c r="C169" s="197"/>
      <c r="D169" s="119"/>
      <c r="E169" s="210"/>
      <c r="F169" s="119"/>
      <c r="G169" s="117"/>
      <c r="H169" s="118"/>
      <c r="I169" s="133">
        <f t="shared" si="118"/>
        <v>0</v>
      </c>
      <c r="J169" s="117"/>
      <c r="K169" s="133">
        <f t="shared" si="119"/>
        <v>0</v>
      </c>
      <c r="L169" s="117"/>
      <c r="M169" s="133">
        <f t="shared" si="120"/>
        <v>0</v>
      </c>
      <c r="N169" s="119"/>
      <c r="O169" s="133">
        <f t="shared" si="145"/>
        <v>0</v>
      </c>
      <c r="P169" s="119"/>
      <c r="Q169" s="133">
        <f t="shared" si="121"/>
        <v>0</v>
      </c>
      <c r="R169" s="117"/>
      <c r="S169" s="133">
        <f t="shared" si="122"/>
        <v>0</v>
      </c>
      <c r="T169" s="119"/>
      <c r="U169" s="133">
        <f t="shared" si="146"/>
        <v>0</v>
      </c>
      <c r="V169" s="119"/>
      <c r="W169" s="133">
        <f t="shared" si="123"/>
        <v>0</v>
      </c>
      <c r="X169" s="117"/>
      <c r="Y169" s="133">
        <f t="shared" si="124"/>
        <v>0</v>
      </c>
      <c r="Z169" s="119"/>
      <c r="AA169" s="119"/>
      <c r="AB169" s="221"/>
      <c r="AC169" s="36">
        <f t="shared" si="125"/>
        <v>0</v>
      </c>
      <c r="AD169" s="27">
        <f t="shared" si="126"/>
        <v>0</v>
      </c>
      <c r="AE169" s="101" t="str">
        <f t="shared" si="127"/>
        <v/>
      </c>
      <c r="AF169" s="25">
        <f t="shared" si="128"/>
        <v>0</v>
      </c>
      <c r="AG169" s="175"/>
      <c r="AH169" s="124">
        <f t="shared" si="147"/>
        <v>0</v>
      </c>
      <c r="AI169" s="72">
        <f t="shared" si="129"/>
        <v>0</v>
      </c>
      <c r="AJ169" s="170" t="str">
        <f t="shared" si="130"/>
        <v/>
      </c>
      <c r="AK169" s="170">
        <f t="shared" si="131"/>
        <v>0</v>
      </c>
      <c r="AL169" s="170">
        <f t="shared" si="132"/>
        <v>0</v>
      </c>
      <c r="AM169" s="171" t="str">
        <f t="shared" si="133"/>
        <v/>
      </c>
      <c r="AN169" s="123">
        <f t="shared" si="148"/>
        <v>0</v>
      </c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  <c r="BA169" s="181"/>
      <c r="BB169" s="181"/>
      <c r="BC169" s="181"/>
      <c r="BD169" s="181"/>
      <c r="BE169" s="181"/>
      <c r="BF169" s="181"/>
      <c r="BG169" s="181"/>
      <c r="BH169" s="181"/>
      <c r="BI169" s="172" t="str">
        <f t="shared" si="151"/>
        <v/>
      </c>
      <c r="BJ169" s="172" t="str">
        <f t="shared" si="151"/>
        <v/>
      </c>
      <c r="BK169" s="172" t="str">
        <f t="shared" si="151"/>
        <v/>
      </c>
      <c r="BL169" s="172" t="str">
        <f t="shared" si="149"/>
        <v/>
      </c>
      <c r="BM169" s="172" t="str">
        <f t="shared" si="149"/>
        <v/>
      </c>
      <c r="BN169" s="172" t="str">
        <f t="shared" si="149"/>
        <v/>
      </c>
      <c r="BO169" s="172" t="str">
        <f t="shared" si="149"/>
        <v/>
      </c>
      <c r="BP169" s="172" t="str">
        <f t="shared" si="149"/>
        <v/>
      </c>
      <c r="BQ169" s="172" t="str">
        <f t="shared" si="149"/>
        <v/>
      </c>
      <c r="BR169" s="172" t="str">
        <f t="shared" si="149"/>
        <v/>
      </c>
      <c r="BS169" s="172" t="str">
        <f t="shared" si="153"/>
        <v/>
      </c>
      <c r="BT169" s="172" t="str">
        <f t="shared" si="153"/>
        <v/>
      </c>
      <c r="BU169" s="172" t="str">
        <f t="shared" si="153"/>
        <v/>
      </c>
      <c r="BV169" s="172" t="str">
        <f t="shared" si="153"/>
        <v/>
      </c>
      <c r="BW169" s="172" t="str">
        <f t="shared" si="153"/>
        <v/>
      </c>
      <c r="BX169" s="172" t="str">
        <f t="shared" si="153"/>
        <v/>
      </c>
      <c r="BY169" s="172" t="str">
        <f t="shared" si="153"/>
        <v/>
      </c>
      <c r="BZ169" s="172" t="str">
        <f t="shared" si="153"/>
        <v/>
      </c>
      <c r="CA169" s="173" t="str">
        <f t="shared" si="134"/>
        <v/>
      </c>
      <c r="CB169" s="173" t="str">
        <f t="shared" si="135"/>
        <v/>
      </c>
      <c r="CC169" s="173" t="str">
        <f t="shared" si="136"/>
        <v/>
      </c>
      <c r="CD169" s="173" t="str">
        <f t="shared" si="137"/>
        <v/>
      </c>
      <c r="CE169" s="176"/>
      <c r="CF169" s="12" t="str">
        <f t="shared" si="138"/>
        <v/>
      </c>
      <c r="CG169" s="175"/>
      <c r="DB169" s="172" t="str">
        <f t="shared" si="152"/>
        <v/>
      </c>
      <c r="DC169" s="172" t="str">
        <f t="shared" si="152"/>
        <v/>
      </c>
      <c r="DD169" s="172" t="str">
        <f t="shared" si="152"/>
        <v/>
      </c>
      <c r="DE169" s="172" t="str">
        <f t="shared" si="150"/>
        <v/>
      </c>
      <c r="DF169" s="172" t="str">
        <f t="shared" si="150"/>
        <v/>
      </c>
      <c r="DG169" s="172" t="str">
        <f t="shared" si="150"/>
        <v/>
      </c>
      <c r="DH169" s="172" t="str">
        <f t="shared" si="150"/>
        <v/>
      </c>
      <c r="DI169" s="172" t="str">
        <f t="shared" si="150"/>
        <v/>
      </c>
      <c r="DJ169" s="172" t="str">
        <f t="shared" si="150"/>
        <v/>
      </c>
      <c r="DK169" s="172" t="str">
        <f t="shared" si="150"/>
        <v/>
      </c>
      <c r="DL169" s="172" t="str">
        <f t="shared" si="154"/>
        <v/>
      </c>
      <c r="DM169" s="172" t="str">
        <f t="shared" si="154"/>
        <v/>
      </c>
      <c r="DN169" s="172" t="str">
        <f t="shared" si="154"/>
        <v/>
      </c>
      <c r="DO169" s="172" t="str">
        <f t="shared" si="154"/>
        <v/>
      </c>
      <c r="DP169" s="172" t="str">
        <f t="shared" si="154"/>
        <v/>
      </c>
      <c r="DQ169" s="172" t="str">
        <f t="shared" si="154"/>
        <v/>
      </c>
      <c r="DR169" s="172" t="str">
        <f t="shared" si="154"/>
        <v/>
      </c>
      <c r="DS169" s="172" t="str">
        <f t="shared" si="154"/>
        <v/>
      </c>
      <c r="DT169" s="173" t="str">
        <f t="shared" si="139"/>
        <v/>
      </c>
      <c r="DU169" s="173" t="str">
        <f t="shared" si="140"/>
        <v/>
      </c>
      <c r="DV169" s="173" t="str">
        <f t="shared" si="141"/>
        <v/>
      </c>
      <c r="DW169" s="173" t="str">
        <f t="shared" si="142"/>
        <v/>
      </c>
      <c r="DY169" s="12" t="str">
        <f t="shared" si="143"/>
        <v/>
      </c>
      <c r="DZ169" s="92"/>
      <c r="EA169" s="12" t="str">
        <f t="shared" si="144"/>
        <v/>
      </c>
    </row>
  </sheetData>
  <sheetProtection formatCells="0" formatColumns="0" formatRows="0" insertColumns="0" insertRows="0" insertHyperlinks="0" deleteColumns="0" deleteRows="0" sort="0" autoFilter="0" pivotTables="0"/>
  <sortState ref="B40:AF58">
    <sortCondition descending="1" ref="AF40:AF58"/>
  </sortState>
  <mergeCells count="29">
    <mergeCell ref="V9:W9"/>
    <mergeCell ref="X9:Y9"/>
    <mergeCell ref="AE9:AE10"/>
    <mergeCell ref="AF9:AF10"/>
    <mergeCell ref="G7:EA7"/>
    <mergeCell ref="B9:B10"/>
    <mergeCell ref="C9:C10"/>
    <mergeCell ref="D9:D10"/>
    <mergeCell ref="E9:E10"/>
    <mergeCell ref="G9:I9"/>
    <mergeCell ref="J9:K9"/>
    <mergeCell ref="L9:M9"/>
    <mergeCell ref="N9:O9"/>
    <mergeCell ref="P9:Q9"/>
    <mergeCell ref="AJ9:AJ10"/>
    <mergeCell ref="AK9:AK10"/>
    <mergeCell ref="AL9:AL10"/>
    <mergeCell ref="EA9:EA10"/>
    <mergeCell ref="R9:S9"/>
    <mergeCell ref="T9:U9"/>
    <mergeCell ref="N1:X1"/>
    <mergeCell ref="Y1:AB1"/>
    <mergeCell ref="AC1:EA1"/>
    <mergeCell ref="B3:F3"/>
    <mergeCell ref="G3:P3"/>
    <mergeCell ref="Q3:S3"/>
    <mergeCell ref="T3:W3"/>
    <mergeCell ref="Y3:AC3"/>
    <mergeCell ref="AF3:EA3"/>
  </mergeCells>
  <conditionalFormatting sqref="Z12">
    <cfRule type="expression" dxfId="4936" priority="836">
      <formula>AND(AH12&gt;AI12,AH12&gt;AN12)</formula>
    </cfRule>
  </conditionalFormatting>
  <conditionalFormatting sqref="Z13">
    <cfRule type="expression" dxfId="4935" priority="837">
      <formula>AND(AH12&gt;AI12,AH12&gt;AN12)</formula>
    </cfRule>
  </conditionalFormatting>
  <conditionalFormatting sqref="Z14">
    <cfRule type="expression" dxfId="4934" priority="838">
      <formula>AND(AH12&gt;AI12,AH12&gt;AN12)</formula>
    </cfRule>
  </conditionalFormatting>
  <conditionalFormatting sqref="Z15">
    <cfRule type="expression" dxfId="4933" priority="839">
      <formula>AND(AH12&gt;AI12,AH12&gt;AN12)</formula>
    </cfRule>
  </conditionalFormatting>
  <conditionalFormatting sqref="Z16">
    <cfRule type="expression" dxfId="4932" priority="840">
      <formula>AND(AH12&gt;AI12,AH12&gt;AN12)</formula>
    </cfRule>
  </conditionalFormatting>
  <conditionalFormatting sqref="Z17">
    <cfRule type="expression" dxfId="4931" priority="841">
      <formula>AND(AH12&gt;AI12,AH12&gt;AN12)</formula>
    </cfRule>
  </conditionalFormatting>
  <conditionalFormatting sqref="Z18">
    <cfRule type="expression" dxfId="4930" priority="842">
      <formula>AND(AH12&gt;AI12,AH12&gt;AN12)</formula>
    </cfRule>
  </conditionalFormatting>
  <conditionalFormatting sqref="Z19">
    <cfRule type="expression" dxfId="4929" priority="843">
      <formula>AND(AH12&gt;AI12,AH12&gt;AN12)</formula>
    </cfRule>
  </conditionalFormatting>
  <conditionalFormatting sqref="Z20">
    <cfRule type="expression" dxfId="4928" priority="844">
      <formula>AND(AH12&gt;AI12,AH12&gt;AN12)</formula>
    </cfRule>
  </conditionalFormatting>
  <conditionalFormatting sqref="Z21">
    <cfRule type="expression" dxfId="4927" priority="845">
      <formula>AND(AH12&gt;AI12,AH12&gt;AN12)</formula>
    </cfRule>
  </conditionalFormatting>
  <conditionalFormatting sqref="Z22">
    <cfRule type="expression" dxfId="4926" priority="846">
      <formula>AND(AH12&gt;AI12,AH12&gt;AN12)</formula>
    </cfRule>
  </conditionalFormatting>
  <conditionalFormatting sqref="Z23">
    <cfRule type="expression" dxfId="4925" priority="847">
      <formula>AND(AH12&gt;AI12,AH12&gt;AN12)</formula>
    </cfRule>
  </conditionalFormatting>
  <conditionalFormatting sqref="Z24">
    <cfRule type="expression" dxfId="4924" priority="848">
      <formula>AND(AH12&gt;AI12,AH12&gt;AN12)</formula>
    </cfRule>
  </conditionalFormatting>
  <conditionalFormatting sqref="Z25">
    <cfRule type="expression" dxfId="4923" priority="849">
      <formula>AND(AH12&gt;AI12,AH12&gt;AN12)</formula>
    </cfRule>
  </conditionalFormatting>
  <conditionalFormatting sqref="Z26">
    <cfRule type="expression" dxfId="4922" priority="850">
      <formula>AND(AH12&gt;AI12,AH12&gt;AN12)</formula>
    </cfRule>
  </conditionalFormatting>
  <conditionalFormatting sqref="Z27">
    <cfRule type="expression" dxfId="4921" priority="851">
      <formula>AND(AH12&gt;AI12,AH12&gt;AN12)</formula>
    </cfRule>
  </conditionalFormatting>
  <conditionalFormatting sqref="Z28">
    <cfRule type="expression" dxfId="4920" priority="852">
      <formula>AND(AH12&gt;AI12,AH12&gt;AN12)</formula>
    </cfRule>
  </conditionalFormatting>
  <conditionalFormatting sqref="Z29">
    <cfRule type="expression" dxfId="4919" priority="853">
      <formula>AND(AH12&gt;AI12,AH12&gt;AN12)</formula>
    </cfRule>
  </conditionalFormatting>
  <conditionalFormatting sqref="Z30">
    <cfRule type="expression" dxfId="4918" priority="854">
      <formula>AND(AH12&gt;AI12,AH12&gt;AN12)</formula>
    </cfRule>
  </conditionalFormatting>
  <conditionalFormatting sqref="Z31">
    <cfRule type="expression" dxfId="4917" priority="855">
      <formula>AND(AH12&gt;AI12,AH12&gt;AN12)</formula>
    </cfRule>
  </conditionalFormatting>
  <conditionalFormatting sqref="Z32">
    <cfRule type="expression" dxfId="4916" priority="856">
      <formula>AND(AH12&gt;AI12,AH12&gt;AN12)</formula>
    </cfRule>
  </conditionalFormatting>
  <conditionalFormatting sqref="Z33">
    <cfRule type="expression" dxfId="4915" priority="857">
      <formula>AND(AH12&gt;AI12,AH12&gt;AN12)</formula>
    </cfRule>
  </conditionalFormatting>
  <conditionalFormatting sqref="Z34">
    <cfRule type="expression" dxfId="4914" priority="858">
      <formula>AND(AH12&gt;AI12,AH12&gt;AN12)</formula>
    </cfRule>
  </conditionalFormatting>
  <conditionalFormatting sqref="Z35">
    <cfRule type="expression" dxfId="4913" priority="860">
      <formula>AND(AH12&gt;AI12,AH12&gt;AN12)</formula>
    </cfRule>
  </conditionalFormatting>
  <conditionalFormatting sqref="Z36">
    <cfRule type="expression" dxfId="4912" priority="861">
      <formula>AND(AH12&gt;AI12,AH12&gt;AN12)</formula>
    </cfRule>
  </conditionalFormatting>
  <conditionalFormatting sqref="Z37">
    <cfRule type="expression" dxfId="4911" priority="862">
      <formula>AND(AH12&gt;AI12,AH12&gt;AN12)</formula>
    </cfRule>
  </conditionalFormatting>
  <conditionalFormatting sqref="Z38">
    <cfRule type="expression" dxfId="4910" priority="863">
      <formula>AND(AH12&gt;AI12,AH12&gt;AN12)</formula>
    </cfRule>
  </conditionalFormatting>
  <conditionalFormatting sqref="Z39">
    <cfRule type="expression" dxfId="4909" priority="864">
      <formula>AND(AH12&gt;AI12,AH12&gt;AN12)</formula>
    </cfRule>
  </conditionalFormatting>
  <conditionalFormatting sqref="Z40">
    <cfRule type="expression" dxfId="4908" priority="865">
      <formula>AND(AH12&gt;AI12,AH12&gt;AN12)</formula>
    </cfRule>
  </conditionalFormatting>
  <conditionalFormatting sqref="Z41">
    <cfRule type="expression" dxfId="4907" priority="866">
      <formula>AND(AH12&gt;AI12,AH12&gt;AN12)</formula>
    </cfRule>
  </conditionalFormatting>
  <conditionalFormatting sqref="Z42">
    <cfRule type="expression" dxfId="4906" priority="867">
      <formula>AND(AH12&gt;AI12,AH12&gt;AN12)</formula>
    </cfRule>
  </conditionalFormatting>
  <conditionalFormatting sqref="Z43">
    <cfRule type="expression" dxfId="4905" priority="868">
      <formula>AND(AH12&gt;AI12,AH12&gt;AN12)</formula>
    </cfRule>
  </conditionalFormatting>
  <conditionalFormatting sqref="Z44">
    <cfRule type="expression" dxfId="4904" priority="869">
      <formula>AND(AH12&gt;AI12,AH12&gt;AN12)</formula>
    </cfRule>
  </conditionalFormatting>
  <conditionalFormatting sqref="Z45">
    <cfRule type="expression" dxfId="4903" priority="870">
      <formula>AND(AH12&gt;AI12,AH12&gt;AN12)</formula>
    </cfRule>
  </conditionalFormatting>
  <conditionalFormatting sqref="Z46">
    <cfRule type="expression" dxfId="4902" priority="871">
      <formula>AND(AH12&gt;AI12,AH12&gt;AN12)</formula>
    </cfRule>
  </conditionalFormatting>
  <conditionalFormatting sqref="Z47">
    <cfRule type="expression" dxfId="4901" priority="872">
      <formula>AND(AH12&gt;AI12,AH12&gt;AN12)</formula>
    </cfRule>
  </conditionalFormatting>
  <conditionalFormatting sqref="Z48">
    <cfRule type="expression" dxfId="4900" priority="873">
      <formula>AND(AH12&gt;AI12,AH12&gt;AN12)</formula>
    </cfRule>
  </conditionalFormatting>
  <conditionalFormatting sqref="Z49">
    <cfRule type="expression" dxfId="4899" priority="874">
      <formula>AND(AH12&gt;AI12,AH12&gt;AN12)</formula>
    </cfRule>
  </conditionalFormatting>
  <conditionalFormatting sqref="Z50">
    <cfRule type="expression" dxfId="4898" priority="875">
      <formula>AND(AH12&gt;AI12,AH12&gt;AN12)</formula>
    </cfRule>
  </conditionalFormatting>
  <conditionalFormatting sqref="Z51">
    <cfRule type="expression" dxfId="4897" priority="876">
      <formula>AND(AH12&gt;AI12,AH12&gt;AN12)</formula>
    </cfRule>
  </conditionalFormatting>
  <conditionalFormatting sqref="Z52">
    <cfRule type="expression" dxfId="4896" priority="877">
      <formula>AND(AH12&gt;AI12,AH12&gt;AN12)</formula>
    </cfRule>
  </conditionalFormatting>
  <conditionalFormatting sqref="Z53">
    <cfRule type="expression" dxfId="4895" priority="878">
      <formula>AND(AH12&gt;AI12,AH12&gt;AN12)</formula>
    </cfRule>
  </conditionalFormatting>
  <conditionalFormatting sqref="Z54">
    <cfRule type="expression" dxfId="4894" priority="880">
      <formula>AND(AH12&gt;AI12,AH12&gt;AN12)</formula>
    </cfRule>
  </conditionalFormatting>
  <conditionalFormatting sqref="Z55">
    <cfRule type="expression" dxfId="4893" priority="881">
      <formula>AND(AH12&gt;AI12,AH12&gt;AN12)</formula>
    </cfRule>
  </conditionalFormatting>
  <conditionalFormatting sqref="Z56">
    <cfRule type="expression" dxfId="4892" priority="882">
      <formula>AND(AH12&gt;AI12,AH12&gt;AN12)</formula>
    </cfRule>
  </conditionalFormatting>
  <conditionalFormatting sqref="Z57">
    <cfRule type="expression" dxfId="4891" priority="883">
      <formula>AND(AH12&gt;AI12,AH12&gt;AN12)</formula>
    </cfRule>
  </conditionalFormatting>
  <conditionalFormatting sqref="Z58">
    <cfRule type="expression" dxfId="4890" priority="884">
      <formula>AND(AH12&gt;AI12,AH12&gt;AN12)</formula>
    </cfRule>
  </conditionalFormatting>
  <conditionalFormatting sqref="Z59">
    <cfRule type="expression" dxfId="4889" priority="885">
      <formula>AND(AH12&gt;AI12,AH12&gt;AN12)</formula>
    </cfRule>
  </conditionalFormatting>
  <conditionalFormatting sqref="Z60">
    <cfRule type="expression" dxfId="4888" priority="886">
      <formula>AND(AH12&gt;AI12,AH12&gt;AN12)</formula>
    </cfRule>
  </conditionalFormatting>
  <conditionalFormatting sqref="Z61">
    <cfRule type="expression" dxfId="4887" priority="887">
      <formula>AND(AH12&gt;AI12,AH12&gt;AN12)</formula>
    </cfRule>
  </conditionalFormatting>
  <conditionalFormatting sqref="Z62">
    <cfRule type="expression" dxfId="4886" priority="888">
      <formula>AND(AH12&gt;AI12,AH12&gt;AN12)</formula>
    </cfRule>
  </conditionalFormatting>
  <conditionalFormatting sqref="Z63">
    <cfRule type="expression" dxfId="4885" priority="889">
      <formula>AND(AH12&gt;AI12,AH12&gt;AN12)</formula>
    </cfRule>
  </conditionalFormatting>
  <conditionalFormatting sqref="Z64">
    <cfRule type="expression" dxfId="4884" priority="890">
      <formula>AND(AH12&gt;AI12,AH12&gt;AN12)</formula>
    </cfRule>
  </conditionalFormatting>
  <conditionalFormatting sqref="Z65">
    <cfRule type="expression" dxfId="4883" priority="891">
      <formula>AND(AH12&gt;AI12,AH12&gt;AN12)</formula>
    </cfRule>
  </conditionalFormatting>
  <conditionalFormatting sqref="Z66">
    <cfRule type="expression" dxfId="4882" priority="892">
      <formula>AND(AH12&gt;AI12,AH12&gt;AN12)</formula>
    </cfRule>
  </conditionalFormatting>
  <conditionalFormatting sqref="Z67">
    <cfRule type="expression" dxfId="4881" priority="893">
      <formula>AND(AH12&gt;AI12,AH12&gt;AN12)</formula>
    </cfRule>
  </conditionalFormatting>
  <conditionalFormatting sqref="Z68">
    <cfRule type="expression" dxfId="4880" priority="894">
      <formula>AND(AH12&gt;AI12,AH12&gt;AN12)</formula>
    </cfRule>
  </conditionalFormatting>
  <conditionalFormatting sqref="Z69">
    <cfRule type="expression" dxfId="4879" priority="895">
      <formula>AND(AH12&gt;AI12,AH12&gt;AN12)</formula>
    </cfRule>
  </conditionalFormatting>
  <conditionalFormatting sqref="Z70">
    <cfRule type="expression" dxfId="4878" priority="896">
      <formula>AND(AH12&gt;AI12,AH12&gt;AN12)</formula>
    </cfRule>
  </conditionalFormatting>
  <conditionalFormatting sqref="Z71">
    <cfRule type="expression" dxfId="4877" priority="897">
      <formula>AND(AH12&gt;AI12,AH12&gt;AN12)</formula>
    </cfRule>
  </conditionalFormatting>
  <conditionalFormatting sqref="Z72">
    <cfRule type="expression" dxfId="4876" priority="898">
      <formula>AND(AH12&gt;AI12,AH12&gt;AN12)</formula>
    </cfRule>
  </conditionalFormatting>
  <conditionalFormatting sqref="Z73">
    <cfRule type="expression" dxfId="4875" priority="899">
      <formula>AND(AH12&gt;AI12,AH12&gt;AN12)</formula>
    </cfRule>
  </conditionalFormatting>
  <conditionalFormatting sqref="Z74">
    <cfRule type="expression" dxfId="4874" priority="900">
      <formula>AND(AH12&gt;AI12,AH12&gt;AN12)</formula>
    </cfRule>
  </conditionalFormatting>
  <conditionalFormatting sqref="Z75">
    <cfRule type="expression" dxfId="4873" priority="901">
      <formula>AND(AH12&gt;AI12,AH12&gt;AN12)</formula>
    </cfRule>
  </conditionalFormatting>
  <conditionalFormatting sqref="Z76">
    <cfRule type="expression" dxfId="4872" priority="902">
      <formula>AND(AH12&gt;AI12,AH12&gt;AN12)</formula>
    </cfRule>
  </conditionalFormatting>
  <conditionalFormatting sqref="Z77">
    <cfRule type="expression" dxfId="4871" priority="903">
      <formula>AND(AH12&gt;AI12,AH12&gt;AN12)</formula>
    </cfRule>
  </conditionalFormatting>
  <conditionalFormatting sqref="Z78">
    <cfRule type="expression" dxfId="4870" priority="904">
      <formula>AND(AH12&gt;AI12,AH12&gt;AN12)</formula>
    </cfRule>
  </conditionalFormatting>
  <conditionalFormatting sqref="Z79">
    <cfRule type="expression" dxfId="4869" priority="905">
      <formula>AND(AH12&gt;AI12,AH12&gt;AN12)</formula>
    </cfRule>
  </conditionalFormatting>
  <conditionalFormatting sqref="Z80">
    <cfRule type="expression" dxfId="4868" priority="906">
      <formula>AND(AH12&gt;AI12,AH12&gt;AN12)</formula>
    </cfRule>
  </conditionalFormatting>
  <conditionalFormatting sqref="Z81">
    <cfRule type="expression" dxfId="4867" priority="907">
      <formula>AND(AH12&gt;AI12,AH12&gt;AN12)</formula>
    </cfRule>
  </conditionalFormatting>
  <conditionalFormatting sqref="Z82">
    <cfRule type="expression" dxfId="4866" priority="908">
      <formula>AND(AH12&gt;AI12,AH12&gt;AN12)</formula>
    </cfRule>
  </conditionalFormatting>
  <conditionalFormatting sqref="Z83">
    <cfRule type="expression" dxfId="4865" priority="909">
      <formula>AND(AH12&gt;AI12,AH12&gt;AN12)</formula>
    </cfRule>
  </conditionalFormatting>
  <conditionalFormatting sqref="Z84">
    <cfRule type="expression" dxfId="4864" priority="910">
      <formula>AND(AH12&gt;AI12,AH12&gt;AN12)</formula>
    </cfRule>
  </conditionalFormatting>
  <conditionalFormatting sqref="Z85">
    <cfRule type="expression" dxfId="4863" priority="911">
      <formula>AND(AH12&gt;AI12,AH12&gt;AN12)</formula>
    </cfRule>
  </conditionalFormatting>
  <conditionalFormatting sqref="Z86">
    <cfRule type="expression" dxfId="4862" priority="912">
      <formula>AND(AH12&gt;AI12,AH12&gt;AN12)</formula>
    </cfRule>
  </conditionalFormatting>
  <conditionalFormatting sqref="Z87">
    <cfRule type="expression" dxfId="4861" priority="913">
      <formula>AND(AH12&gt;AI12,AH12&gt;AN12)</formula>
    </cfRule>
  </conditionalFormatting>
  <conditionalFormatting sqref="Z88">
    <cfRule type="expression" dxfId="4860" priority="914">
      <formula>AND(AH12&gt;AI12,AH12&gt;AN12)</formula>
    </cfRule>
  </conditionalFormatting>
  <conditionalFormatting sqref="Z89">
    <cfRule type="expression" dxfId="4859" priority="915">
      <formula>AND(AH12&gt;AI12,AH12&gt;AN12)</formula>
    </cfRule>
  </conditionalFormatting>
  <conditionalFormatting sqref="Z90">
    <cfRule type="expression" dxfId="4858" priority="916">
      <formula>AND(AH12&gt;AI12,AH12&gt;AN12)</formula>
    </cfRule>
  </conditionalFormatting>
  <conditionalFormatting sqref="Z91">
    <cfRule type="expression" dxfId="4857" priority="917">
      <formula>AND(AH12&gt;AI12,AH12&gt;AN12)</formula>
    </cfRule>
  </conditionalFormatting>
  <conditionalFormatting sqref="Z92">
    <cfRule type="expression" dxfId="4856" priority="918">
      <formula>AND(AH12&gt;AI12,AH12&gt;AN12)</formula>
    </cfRule>
  </conditionalFormatting>
  <conditionalFormatting sqref="Z93">
    <cfRule type="expression" dxfId="4855" priority="919">
      <formula>AND(AH12&gt;AI12,AH12&gt;AN12)</formula>
    </cfRule>
  </conditionalFormatting>
  <conditionalFormatting sqref="Z94">
    <cfRule type="expression" dxfId="4854" priority="920">
      <formula>AND(AH12&gt;AI12,AH12&gt;AN12)</formula>
    </cfRule>
  </conditionalFormatting>
  <conditionalFormatting sqref="AB12">
    <cfRule type="expression" dxfId="4853" priority="921">
      <formula>AND(AI12&gt;AH12,AI12&gt;AN12)</formula>
    </cfRule>
  </conditionalFormatting>
  <conditionalFormatting sqref="AB13">
    <cfRule type="expression" dxfId="4852" priority="922">
      <formula>AND(AI12&gt;AH12,AI12&gt;AN12)</formula>
    </cfRule>
  </conditionalFormatting>
  <conditionalFormatting sqref="AB14">
    <cfRule type="expression" dxfId="4851" priority="923">
      <formula>AND(AI12&gt;AH12,AI12&gt;AN12)</formula>
    </cfRule>
  </conditionalFormatting>
  <conditionalFormatting sqref="AB15">
    <cfRule type="expression" dxfId="4850" priority="924">
      <formula>AND(AI12&gt;AH12,AI12&gt;AN12)</formula>
    </cfRule>
  </conditionalFormatting>
  <conditionalFormatting sqref="AB16">
    <cfRule type="expression" dxfId="4849" priority="925">
      <formula>AND(AI12&gt;AH12,AI12&gt;AN12)</formula>
    </cfRule>
  </conditionalFormatting>
  <conditionalFormatting sqref="AB17">
    <cfRule type="expression" dxfId="4848" priority="926">
      <formula>AND(AI12&gt;AH12,AI12&gt;AN12)</formula>
    </cfRule>
  </conditionalFormatting>
  <conditionalFormatting sqref="AB18">
    <cfRule type="expression" dxfId="4847" priority="927">
      <formula>AND(AI12&gt;AH12,AI12&gt;AN12)</formula>
    </cfRule>
  </conditionalFormatting>
  <conditionalFormatting sqref="AB19">
    <cfRule type="expression" dxfId="4846" priority="928">
      <formula>AND(AI12&gt;AH12,AI12&gt;AN12)</formula>
    </cfRule>
  </conditionalFormatting>
  <conditionalFormatting sqref="AB20">
    <cfRule type="expression" dxfId="4845" priority="929">
      <formula>AND(AI12&gt;AH12,AI12&gt;AN12)</formula>
    </cfRule>
  </conditionalFormatting>
  <conditionalFormatting sqref="AB21">
    <cfRule type="expression" dxfId="4844" priority="930">
      <formula>AND(AI12&gt;AH12,AI12&gt;AN12)</formula>
    </cfRule>
  </conditionalFormatting>
  <conditionalFormatting sqref="AB22">
    <cfRule type="expression" dxfId="4843" priority="931">
      <formula>AND(AI12&gt;AH12,AI12&gt;AN12)</formula>
    </cfRule>
  </conditionalFormatting>
  <conditionalFormatting sqref="AB23">
    <cfRule type="expression" dxfId="4842" priority="932">
      <formula>AND(AI12&gt;AH12,AI12&gt;AN12)</formula>
    </cfRule>
  </conditionalFormatting>
  <conditionalFormatting sqref="AB24">
    <cfRule type="expression" dxfId="4841" priority="933">
      <formula>AND(AI12&gt;AH12,AI12&gt;AN12)</formula>
    </cfRule>
  </conditionalFormatting>
  <conditionalFormatting sqref="AB25">
    <cfRule type="expression" dxfId="4840" priority="934">
      <formula>AND(AI12&gt;AH12,AI12&gt;AN12)</formula>
    </cfRule>
  </conditionalFormatting>
  <conditionalFormatting sqref="AB26">
    <cfRule type="expression" dxfId="4839" priority="935">
      <formula>AND(AI12&gt;AH12,AI12&gt;AN12)</formula>
    </cfRule>
  </conditionalFormatting>
  <conditionalFormatting sqref="AB27">
    <cfRule type="expression" dxfId="4838" priority="936">
      <formula>AND(AI12&gt;AH12,AI12&gt;AN12)</formula>
    </cfRule>
  </conditionalFormatting>
  <conditionalFormatting sqref="AB28">
    <cfRule type="expression" dxfId="4837" priority="937">
      <formula>AND(AI12&gt;AH12,AI12&gt;AN12)</formula>
    </cfRule>
  </conditionalFormatting>
  <conditionalFormatting sqref="AB29">
    <cfRule type="expression" dxfId="4836" priority="938">
      <formula>AND(AI12&gt;AH12,AI12&gt;AN12)</formula>
    </cfRule>
  </conditionalFormatting>
  <conditionalFormatting sqref="AB30">
    <cfRule type="expression" dxfId="4835" priority="939">
      <formula>AND(AI12&gt;AH12,AI12&gt;AN12)</formula>
    </cfRule>
  </conditionalFormatting>
  <conditionalFormatting sqref="AB31">
    <cfRule type="expression" dxfId="4834" priority="940">
      <formula>AND(AI12&gt;AH12,AI12&gt;AN12)</formula>
    </cfRule>
  </conditionalFormatting>
  <conditionalFormatting sqref="AB32">
    <cfRule type="expression" dxfId="4833" priority="941">
      <formula>AND(AI12&gt;AH12,AI12&gt;AN12)</formula>
    </cfRule>
  </conditionalFormatting>
  <conditionalFormatting sqref="AB33">
    <cfRule type="expression" dxfId="4832" priority="942">
      <formula>AND(AI12&gt;AH12,AI12&gt;AN12)</formula>
    </cfRule>
  </conditionalFormatting>
  <conditionalFormatting sqref="AB34">
    <cfRule type="expression" dxfId="4831" priority="943">
      <formula>AND(AI12&gt;AH12,AI12&gt;AN12)</formula>
    </cfRule>
  </conditionalFormatting>
  <conditionalFormatting sqref="AB41">
    <cfRule type="expression" dxfId="4830" priority="945">
      <formula>AND(AI12&gt;AH12,AI12&gt;AN12)</formula>
    </cfRule>
  </conditionalFormatting>
  <conditionalFormatting sqref="AB42">
    <cfRule type="expression" dxfId="4829" priority="946">
      <formula>AND(AI12&gt;AH12,AI12&gt;AN12)</formula>
    </cfRule>
  </conditionalFormatting>
  <conditionalFormatting sqref="AB43">
    <cfRule type="expression" dxfId="4828" priority="947">
      <formula>AND(AI12&gt;AH12,AI12&gt;AN12)</formula>
    </cfRule>
  </conditionalFormatting>
  <conditionalFormatting sqref="AB44">
    <cfRule type="expression" dxfId="4827" priority="948">
      <formula>AND(AI12&gt;AH12,AI12&gt;AN12)</formula>
    </cfRule>
  </conditionalFormatting>
  <conditionalFormatting sqref="AB54">
    <cfRule type="expression" dxfId="4826" priority="949">
      <formula>AND(AI12&gt;AH12,AI12&gt;AN12)</formula>
    </cfRule>
  </conditionalFormatting>
  <conditionalFormatting sqref="AB55">
    <cfRule type="expression" dxfId="4825" priority="950">
      <formula>AND(AI12&gt;AH12,AI12&gt;AN12)</formula>
    </cfRule>
  </conditionalFormatting>
  <conditionalFormatting sqref="AB56">
    <cfRule type="expression" dxfId="4824" priority="951">
      <formula>AND(AI12&gt;AH12,AI12&gt;AN12)</formula>
    </cfRule>
  </conditionalFormatting>
  <conditionalFormatting sqref="AB57">
    <cfRule type="expression" dxfId="4823" priority="952">
      <formula>AND(AI12&gt;AH12,AI12&gt;AN12)</formula>
    </cfRule>
  </conditionalFormatting>
  <conditionalFormatting sqref="AB58">
    <cfRule type="expression" dxfId="4822" priority="953">
      <formula>AND(AI12&gt;AH12,AI12&gt;AN12)</formula>
    </cfRule>
  </conditionalFormatting>
  <conditionalFormatting sqref="AB59">
    <cfRule type="expression" dxfId="4821" priority="954">
      <formula>AND(AI12&gt;AH12,AI12&gt;AN12)</formula>
    </cfRule>
  </conditionalFormatting>
  <conditionalFormatting sqref="AB60">
    <cfRule type="expression" dxfId="4820" priority="955">
      <formula>AND(AI12&gt;AH12,AI12&gt;AN12)</formula>
    </cfRule>
  </conditionalFormatting>
  <conditionalFormatting sqref="AB61">
    <cfRule type="expression" dxfId="4819" priority="956">
      <formula>AND(AI12&gt;AH12,AI12&gt;AN12)</formula>
    </cfRule>
  </conditionalFormatting>
  <conditionalFormatting sqref="AB62">
    <cfRule type="expression" dxfId="4818" priority="957">
      <formula>AND(AI12&gt;AH12,AI12&gt;AN12)</formula>
    </cfRule>
  </conditionalFormatting>
  <conditionalFormatting sqref="AB63">
    <cfRule type="expression" dxfId="4817" priority="958">
      <formula>AND(AI12&gt;AH12,AI12&gt;AN12)</formula>
    </cfRule>
  </conditionalFormatting>
  <conditionalFormatting sqref="AB64">
    <cfRule type="expression" dxfId="4816" priority="959">
      <formula>AND(AI12&gt;AH12,AI12&gt;AN12)</formula>
    </cfRule>
  </conditionalFormatting>
  <conditionalFormatting sqref="AB65">
    <cfRule type="expression" dxfId="4815" priority="960">
      <formula>AND(AI12&gt;AH12,AI12&gt;AN12)</formula>
    </cfRule>
  </conditionalFormatting>
  <conditionalFormatting sqref="AB66">
    <cfRule type="expression" dxfId="4814" priority="961">
      <formula>AND(AI12&gt;AH12,AI12&gt;AN12)</formula>
    </cfRule>
  </conditionalFormatting>
  <conditionalFormatting sqref="AB67">
    <cfRule type="expression" dxfId="4813" priority="962">
      <formula>AND(AI12&gt;AH12,AI12&gt;AN12)</formula>
    </cfRule>
  </conditionalFormatting>
  <conditionalFormatting sqref="AB68">
    <cfRule type="expression" dxfId="4812" priority="963">
      <formula>AND(AI12&gt;AH12,AI12&gt;AN12)</formula>
    </cfRule>
  </conditionalFormatting>
  <conditionalFormatting sqref="AB69">
    <cfRule type="expression" dxfId="4811" priority="964">
      <formula>AND(AI12&gt;AH12,AI12&gt;AN12)</formula>
    </cfRule>
  </conditionalFormatting>
  <conditionalFormatting sqref="AB70">
    <cfRule type="expression" dxfId="4810" priority="965">
      <formula>AND(AI12&gt;AH12,AI12&gt;AN12)</formula>
    </cfRule>
  </conditionalFormatting>
  <conditionalFormatting sqref="AB71">
    <cfRule type="expression" dxfId="4809" priority="966">
      <formula>AND(AI12&gt;AH12,AI12&gt;AN12)</formula>
    </cfRule>
  </conditionalFormatting>
  <conditionalFormatting sqref="AB72">
    <cfRule type="expression" dxfId="4808" priority="967">
      <formula>AND(AI12&gt;AH12,AI12&gt;AN12)</formula>
    </cfRule>
  </conditionalFormatting>
  <conditionalFormatting sqref="AB73">
    <cfRule type="expression" dxfId="4807" priority="968">
      <formula>AND(AI12&gt;AH12,AI12&gt;AN12)</formula>
    </cfRule>
  </conditionalFormatting>
  <conditionalFormatting sqref="AB74">
    <cfRule type="expression" dxfId="4806" priority="969">
      <formula>AND(AI12&gt;AH12,AI12&gt;AN12)</formula>
    </cfRule>
  </conditionalFormatting>
  <conditionalFormatting sqref="AB75">
    <cfRule type="expression" dxfId="4805" priority="970">
      <formula>AND(AI12&gt;AH12,AI12&gt;AN12)</formula>
    </cfRule>
  </conditionalFormatting>
  <conditionalFormatting sqref="AB76">
    <cfRule type="expression" dxfId="4804" priority="971">
      <formula>AND(AI12&gt;AH12,AI12&gt;AN12)</formula>
    </cfRule>
  </conditionalFormatting>
  <conditionalFormatting sqref="AB77">
    <cfRule type="expression" dxfId="4803" priority="972">
      <formula>AND(AI12&gt;AH12,AI12&gt;AN12)</formula>
    </cfRule>
  </conditionalFormatting>
  <conditionalFormatting sqref="AB78">
    <cfRule type="expression" dxfId="4802" priority="973">
      <formula>AND(AI12&gt;AH12,AI12&gt;AN12)</formula>
    </cfRule>
  </conditionalFormatting>
  <conditionalFormatting sqref="AB79">
    <cfRule type="expression" dxfId="4801" priority="974">
      <formula>AND(AI12&gt;AH12,AI12&gt;AN12)</formula>
    </cfRule>
  </conditionalFormatting>
  <conditionalFormatting sqref="AB80">
    <cfRule type="expression" dxfId="4800" priority="975">
      <formula>AND(AI12&gt;AH12,AI12&gt;AN12)</formula>
    </cfRule>
  </conditionalFormatting>
  <conditionalFormatting sqref="AB81">
    <cfRule type="expression" dxfId="4799" priority="976">
      <formula>AND(AI12&gt;AH12,AI12&gt;AN12)</formula>
    </cfRule>
  </conditionalFormatting>
  <conditionalFormatting sqref="AB82">
    <cfRule type="expression" dxfId="4798" priority="977">
      <formula>AND(AI12&gt;AH12,AI12&gt;AN12)</formula>
    </cfRule>
  </conditionalFormatting>
  <conditionalFormatting sqref="AB83">
    <cfRule type="expression" dxfId="4797" priority="978">
      <formula>AND(AI12&gt;AH12,AI12&gt;AN12)</formula>
    </cfRule>
  </conditionalFormatting>
  <conditionalFormatting sqref="AB84">
    <cfRule type="expression" dxfId="4796" priority="979">
      <formula>AND(AI12&gt;AH12,AI12&gt;AN12)</formula>
    </cfRule>
  </conditionalFormatting>
  <conditionalFormatting sqref="AB85">
    <cfRule type="expression" dxfId="4795" priority="980">
      <formula>AND(AI12&gt;AH12,AI12&gt;AN12)</formula>
    </cfRule>
  </conditionalFormatting>
  <conditionalFormatting sqref="AB86">
    <cfRule type="expression" dxfId="4794" priority="981">
      <formula>AND(AI12&gt;AH12,AI12&gt;AN12)</formula>
    </cfRule>
  </conditionalFormatting>
  <conditionalFormatting sqref="AB87">
    <cfRule type="expression" dxfId="4793" priority="982">
      <formula>AND(AI12&gt;AH12,AI12&gt;AN12)</formula>
    </cfRule>
  </conditionalFormatting>
  <conditionalFormatting sqref="AB88">
    <cfRule type="expression" dxfId="4792" priority="983">
      <formula>AND(AI12&gt;AH12,AI12&gt;AN12)</formula>
    </cfRule>
  </conditionalFormatting>
  <conditionalFormatting sqref="AB89">
    <cfRule type="expression" dxfId="4791" priority="984">
      <formula>AND(AI12&gt;AH12,AI12&gt;AN12)</formula>
    </cfRule>
  </conditionalFormatting>
  <conditionalFormatting sqref="AB90">
    <cfRule type="expression" dxfId="4790" priority="985">
      <formula>AND(AI12&gt;AH12,AI12&gt;AN12)</formula>
    </cfRule>
  </conditionalFormatting>
  <conditionalFormatting sqref="AB91">
    <cfRule type="expression" dxfId="4789" priority="986">
      <formula>AND(AI12&gt;AH12,AI12&gt;AN12)</formula>
    </cfRule>
  </conditionalFormatting>
  <conditionalFormatting sqref="AB92">
    <cfRule type="expression" dxfId="4788" priority="987">
      <formula>AND(AI12&gt;AH12,AI12&gt;AN12)</formula>
    </cfRule>
  </conditionalFormatting>
  <conditionalFormatting sqref="AB93">
    <cfRule type="expression" dxfId="4787" priority="988">
      <formula>AND(AI12&gt;AH12,AI12&gt;AN12)</formula>
    </cfRule>
  </conditionalFormatting>
  <conditionalFormatting sqref="AB94">
    <cfRule type="expression" dxfId="4786" priority="989">
      <formula>AND(AI12&gt;AH12,AI12&gt;AN12)</formula>
    </cfRule>
  </conditionalFormatting>
  <conditionalFormatting sqref="AA12">
    <cfRule type="expression" dxfId="4785" priority="990">
      <formula>AND(AN12&gt;AI12,AN12&gt;AH12)</formula>
    </cfRule>
  </conditionalFormatting>
  <conditionalFormatting sqref="AA13">
    <cfRule type="expression" dxfId="4784" priority="991">
      <formula>AND(AN12&gt;AI12,AN12&gt;AH12)</formula>
    </cfRule>
  </conditionalFormatting>
  <conditionalFormatting sqref="AA14">
    <cfRule type="expression" dxfId="4783" priority="992">
      <formula>AND(AN12&gt;AI12,AN12&gt;AH12)</formula>
    </cfRule>
  </conditionalFormatting>
  <conditionalFormatting sqref="AA15">
    <cfRule type="expression" dxfId="4782" priority="993">
      <formula>AND(AN12&gt;AI12,AN12&gt;AH12)</formula>
    </cfRule>
  </conditionalFormatting>
  <conditionalFormatting sqref="AA16">
    <cfRule type="expression" dxfId="4781" priority="994">
      <formula>AND(AN12&gt;AI12,AN12&gt;AH12)</formula>
    </cfRule>
  </conditionalFormatting>
  <conditionalFormatting sqref="AA17">
    <cfRule type="expression" dxfId="4780" priority="995">
      <formula>AND(AN12&gt;AI12,AN12&gt;AH12)</formula>
    </cfRule>
  </conditionalFormatting>
  <conditionalFormatting sqref="AA18">
    <cfRule type="expression" dxfId="4779" priority="996">
      <formula>AND(AN12&gt;AI12,AN12&gt;AH12)</formula>
    </cfRule>
  </conditionalFormatting>
  <conditionalFormatting sqref="AA19">
    <cfRule type="expression" dxfId="4778" priority="997">
      <formula>AND(AN12&gt;AI12,AN12&gt;AH12)</formula>
    </cfRule>
  </conditionalFormatting>
  <conditionalFormatting sqref="AA20">
    <cfRule type="expression" dxfId="4777" priority="998">
      <formula>AND(AN12&gt;AI12,AN12&gt;AH12)</formula>
    </cfRule>
  </conditionalFormatting>
  <conditionalFormatting sqref="AA21">
    <cfRule type="expression" dxfId="4776" priority="999">
      <formula>AND(AN12&gt;AI12,AN12&gt;AH12)</formula>
    </cfRule>
  </conditionalFormatting>
  <conditionalFormatting sqref="AA22">
    <cfRule type="expression" dxfId="4775" priority="1000">
      <formula>AND(AN12&gt;AI12,AN12&gt;AH12)</formula>
    </cfRule>
  </conditionalFormatting>
  <conditionalFormatting sqref="AA23">
    <cfRule type="expression" dxfId="4774" priority="1001">
      <formula>AND(AN12&gt;AI12,AN12&gt;AH12)</formula>
    </cfRule>
  </conditionalFormatting>
  <conditionalFormatting sqref="AA24">
    <cfRule type="expression" dxfId="4773" priority="1002">
      <formula>AND(AN12&gt;AI12,AN12&gt;AH12)</formula>
    </cfRule>
  </conditionalFormatting>
  <conditionalFormatting sqref="AA25">
    <cfRule type="expression" dxfId="4772" priority="1003">
      <formula>AND(AN12&gt;AI12,AN12&gt;AH12)</formula>
    </cfRule>
  </conditionalFormatting>
  <conditionalFormatting sqref="AA26">
    <cfRule type="expression" dxfId="4771" priority="1004">
      <formula>AND(AN12&gt;AI12,AN12&gt;AH12)</formula>
    </cfRule>
  </conditionalFormatting>
  <conditionalFormatting sqref="AA27">
    <cfRule type="expression" dxfId="4770" priority="1005">
      <formula>AND(AN12&gt;AI12,AN12&gt;AH12)</formula>
    </cfRule>
  </conditionalFormatting>
  <conditionalFormatting sqref="AA28">
    <cfRule type="expression" dxfId="4769" priority="1006">
      <formula>AND(AN12&gt;AI12,AN12&gt;AH12)</formula>
    </cfRule>
  </conditionalFormatting>
  <conditionalFormatting sqref="AA29">
    <cfRule type="expression" dxfId="4768" priority="1007">
      <formula>AND(AN12&gt;AI12,AN12&gt;AH12)</formula>
    </cfRule>
  </conditionalFormatting>
  <conditionalFormatting sqref="AA30">
    <cfRule type="expression" dxfId="4767" priority="1008">
      <formula>AND(AN12&gt;AI12,AN12&gt;AH12)</formula>
    </cfRule>
  </conditionalFormatting>
  <conditionalFormatting sqref="AA31">
    <cfRule type="expression" dxfId="4766" priority="1009">
      <formula>AND(AN12&gt;AI12,AN12&gt;AH12)</formula>
    </cfRule>
  </conditionalFormatting>
  <conditionalFormatting sqref="AA32">
    <cfRule type="expression" dxfId="4765" priority="1010">
      <formula>AND(AN12&gt;AI12,AN12&gt;AH12)</formula>
    </cfRule>
  </conditionalFormatting>
  <conditionalFormatting sqref="AA33">
    <cfRule type="expression" dxfId="4764" priority="1011">
      <formula>AND(AN12&gt;AI12,AN12&gt;AH12)</formula>
    </cfRule>
  </conditionalFormatting>
  <conditionalFormatting sqref="AA34">
    <cfRule type="expression" dxfId="4763" priority="1012">
      <formula>AND(AN12&gt;AI12,AN12&gt;AH12)</formula>
    </cfRule>
  </conditionalFormatting>
  <conditionalFormatting sqref="AA35">
    <cfRule type="expression" dxfId="4762" priority="1014">
      <formula>AND(AN12&gt;AI12,AN12&gt;AH12)</formula>
    </cfRule>
  </conditionalFormatting>
  <conditionalFormatting sqref="AA36">
    <cfRule type="expression" dxfId="4761" priority="1015">
      <formula>AND(AN12&gt;AI12,AN12&gt;AH12)</formula>
    </cfRule>
  </conditionalFormatting>
  <conditionalFormatting sqref="AA37">
    <cfRule type="expression" dxfId="4760" priority="1016">
      <formula>AND(AN12&gt;AI12,AN12&gt;AH12)</formula>
    </cfRule>
  </conditionalFormatting>
  <conditionalFormatting sqref="AA38">
    <cfRule type="expression" dxfId="4759" priority="1017">
      <formula>AND(AN12&gt;AI12,AN12&gt;AH12)</formula>
    </cfRule>
  </conditionalFormatting>
  <conditionalFormatting sqref="AA39">
    <cfRule type="expression" dxfId="4758" priority="1018">
      <formula>AND(AN12&gt;AI12,AN12&gt;AH12)</formula>
    </cfRule>
  </conditionalFormatting>
  <conditionalFormatting sqref="AA40">
    <cfRule type="expression" dxfId="4757" priority="1019">
      <formula>AND(AN12&gt;AI12,AN12&gt;AH12)</formula>
    </cfRule>
  </conditionalFormatting>
  <conditionalFormatting sqref="AA41">
    <cfRule type="expression" dxfId="4756" priority="1020">
      <formula>AND(AN12&gt;AI12,AN12&gt;AH12)</formula>
    </cfRule>
  </conditionalFormatting>
  <conditionalFormatting sqref="AA42">
    <cfRule type="expression" dxfId="4755" priority="1021">
      <formula>AND(AN12&gt;AI12,AN12&gt;AH12)</formula>
    </cfRule>
  </conditionalFormatting>
  <conditionalFormatting sqref="AA43">
    <cfRule type="expression" dxfId="4754" priority="1022">
      <formula>AND(AN12&gt;AI12,AN12&gt;AH12)</formula>
    </cfRule>
  </conditionalFormatting>
  <conditionalFormatting sqref="AA44">
    <cfRule type="expression" dxfId="4753" priority="1023">
      <formula>AND(AN12&gt;AI12,AN12&gt;AH12)</formula>
    </cfRule>
  </conditionalFormatting>
  <conditionalFormatting sqref="AA45">
    <cfRule type="expression" dxfId="4752" priority="1024">
      <formula>AND(AN12&gt;AI12,AN12&gt;AH12)</formula>
    </cfRule>
  </conditionalFormatting>
  <conditionalFormatting sqref="AA46">
    <cfRule type="expression" dxfId="4751" priority="1025">
      <formula>AND(AN12&gt;AI12,AN12&gt;AH12)</formula>
    </cfRule>
  </conditionalFormatting>
  <conditionalFormatting sqref="AA47">
    <cfRule type="expression" dxfId="4750" priority="1026">
      <formula>AND(AN12&gt;AI12,AN12&gt;AH12)</formula>
    </cfRule>
  </conditionalFormatting>
  <conditionalFormatting sqref="AA48">
    <cfRule type="expression" dxfId="4749" priority="1027">
      <formula>AND(AN12&gt;AI12,AN12&gt;AH12)</formula>
    </cfRule>
  </conditionalFormatting>
  <conditionalFormatting sqref="AA49">
    <cfRule type="expression" dxfId="4748" priority="1028">
      <formula>AND(AN12&gt;AI12,AN12&gt;AH12)</formula>
    </cfRule>
  </conditionalFormatting>
  <conditionalFormatting sqref="AA50">
    <cfRule type="expression" dxfId="4747" priority="1029">
      <formula>AND(AN12&gt;AI12,AN12&gt;AH12)</formula>
    </cfRule>
  </conditionalFormatting>
  <conditionalFormatting sqref="AA51">
    <cfRule type="expression" dxfId="4746" priority="1030">
      <formula>AND(AN12&gt;AI12,AN12&gt;AH12)</formula>
    </cfRule>
  </conditionalFormatting>
  <conditionalFormatting sqref="AA52">
    <cfRule type="expression" dxfId="4745" priority="1031">
      <formula>AND(AN12&gt;AI12,AN12&gt;AH12)</formula>
    </cfRule>
  </conditionalFormatting>
  <conditionalFormatting sqref="AA53">
    <cfRule type="expression" dxfId="4744" priority="1032">
      <formula>AND(AN12&gt;AI12,AN12&gt;AH12)</formula>
    </cfRule>
  </conditionalFormatting>
  <conditionalFormatting sqref="AA54">
    <cfRule type="expression" dxfId="4743" priority="1034">
      <formula>AND(AN12&gt;AI12,AN12&gt;AH12)</formula>
    </cfRule>
  </conditionalFormatting>
  <conditionalFormatting sqref="AA55">
    <cfRule type="expression" dxfId="4742" priority="1035">
      <formula>AND(AN12&gt;AI12,AN12&gt;AH12)</formula>
    </cfRule>
  </conditionalFormatting>
  <conditionalFormatting sqref="AA56">
    <cfRule type="expression" dxfId="4741" priority="1036">
      <formula>AND(AN12&gt;AI12,AN12&gt;AH12)</formula>
    </cfRule>
  </conditionalFormatting>
  <conditionalFormatting sqref="AA57">
    <cfRule type="expression" dxfId="4740" priority="1037">
      <formula>AND(AN12&gt;AI12,AN12&gt;AH12)</formula>
    </cfRule>
  </conditionalFormatting>
  <conditionalFormatting sqref="AA58">
    <cfRule type="expression" dxfId="4739" priority="1038">
      <formula>AND(AN12&gt;AI12,AN12&gt;AH12)</formula>
    </cfRule>
  </conditionalFormatting>
  <conditionalFormatting sqref="AA59">
    <cfRule type="expression" dxfId="4738" priority="1039">
      <formula>AND(AN12&gt;AI12,AN12&gt;AH12)</formula>
    </cfRule>
  </conditionalFormatting>
  <conditionalFormatting sqref="AA60">
    <cfRule type="expression" dxfId="4737" priority="1040">
      <formula>AND(AN12&gt;AI12,AN12&gt;AH12)</formula>
    </cfRule>
  </conditionalFormatting>
  <conditionalFormatting sqref="AA61">
    <cfRule type="expression" dxfId="4736" priority="1041">
      <formula>AND(AN12&gt;AI12,AN12&gt;AH12)</formula>
    </cfRule>
  </conditionalFormatting>
  <conditionalFormatting sqref="AA62">
    <cfRule type="expression" dxfId="4735" priority="1042">
      <formula>AND(AN12&gt;AI12,AN12&gt;AH12)</formula>
    </cfRule>
  </conditionalFormatting>
  <conditionalFormatting sqref="AA63">
    <cfRule type="expression" dxfId="4734" priority="1043">
      <formula>AND(AN12&gt;AI12,AN12&gt;AH12)</formula>
    </cfRule>
  </conditionalFormatting>
  <conditionalFormatting sqref="AA64">
    <cfRule type="expression" dxfId="4733" priority="1044">
      <formula>AND(AN12&gt;AI12,AN12&gt;AH12)</formula>
    </cfRule>
  </conditionalFormatting>
  <conditionalFormatting sqref="AA65">
    <cfRule type="expression" dxfId="4732" priority="1045">
      <formula>AND(AN12&gt;AI12,AN12&gt;AH12)</formula>
    </cfRule>
  </conditionalFormatting>
  <conditionalFormatting sqref="AA66">
    <cfRule type="expression" dxfId="4731" priority="1046">
      <formula>AND(AN12&gt;AI12,AN12&gt;AH12)</formula>
    </cfRule>
  </conditionalFormatting>
  <conditionalFormatting sqref="AA67">
    <cfRule type="expression" dxfId="4730" priority="1047">
      <formula>AND(AN12&gt;AI12,AN12&gt;AH12)</formula>
    </cfRule>
  </conditionalFormatting>
  <conditionalFormatting sqref="AA68">
    <cfRule type="expression" dxfId="4729" priority="1048">
      <formula>AND(AN12&gt;AI12,AN12&gt;AH12)</formula>
    </cfRule>
  </conditionalFormatting>
  <conditionalFormatting sqref="AA69">
    <cfRule type="expression" dxfId="4728" priority="1049">
      <formula>AND(AN12&gt;AI12,AN12&gt;AH12)</formula>
    </cfRule>
  </conditionalFormatting>
  <conditionalFormatting sqref="AA70">
    <cfRule type="expression" dxfId="4727" priority="1050">
      <formula>AND(AN12&gt;AI12,AN12&gt;AH12)</formula>
    </cfRule>
  </conditionalFormatting>
  <conditionalFormatting sqref="AA71">
    <cfRule type="expression" dxfId="4726" priority="1051">
      <formula>AND(AN12&gt;AI12,AN12&gt;AH12)</formula>
    </cfRule>
  </conditionalFormatting>
  <conditionalFormatting sqref="AA72">
    <cfRule type="expression" dxfId="4725" priority="1052">
      <formula>AND(AN12&gt;AI12,AN12&gt;AH12)</formula>
    </cfRule>
  </conditionalFormatting>
  <conditionalFormatting sqref="AA73">
    <cfRule type="expression" dxfId="4724" priority="1053">
      <formula>AND(AN12&gt;AI12,AN12&gt;AH12)</formula>
    </cfRule>
  </conditionalFormatting>
  <conditionalFormatting sqref="AA74">
    <cfRule type="expression" dxfId="4723" priority="1054">
      <formula>AND(AN12&gt;AI12,AN12&gt;AH12)</formula>
    </cfRule>
  </conditionalFormatting>
  <conditionalFormatting sqref="AA75">
    <cfRule type="expression" dxfId="4722" priority="1055">
      <formula>AND(AN12&gt;AI12,AN12&gt;AH12)</formula>
    </cfRule>
  </conditionalFormatting>
  <conditionalFormatting sqref="AA76">
    <cfRule type="expression" dxfId="4721" priority="1056">
      <formula>AND(AN12&gt;AI12,AN12&gt;AH12)</formula>
    </cfRule>
  </conditionalFormatting>
  <conditionalFormatting sqref="AA77">
    <cfRule type="expression" dxfId="4720" priority="1057">
      <formula>AND(AN12&gt;AI12,AN12&gt;AH12)</formula>
    </cfRule>
  </conditionalFormatting>
  <conditionalFormatting sqref="AA78">
    <cfRule type="expression" dxfId="4719" priority="1058">
      <formula>AND(AN12&gt;AI12,AN12&gt;AH12)</formula>
    </cfRule>
  </conditionalFormatting>
  <conditionalFormatting sqref="AA79">
    <cfRule type="expression" dxfId="4718" priority="1059">
      <formula>AND(AN12&gt;AI12,AN12&gt;AH12)</formula>
    </cfRule>
  </conditionalFormatting>
  <conditionalFormatting sqref="AA80">
    <cfRule type="expression" dxfId="4717" priority="1060">
      <formula>AND(AN12&gt;AI12,AN12&gt;AH12)</formula>
    </cfRule>
  </conditionalFormatting>
  <conditionalFormatting sqref="AA81">
    <cfRule type="expression" dxfId="4716" priority="1061">
      <formula>AND(AN12&gt;AI12,AN12&gt;AH12)</formula>
    </cfRule>
  </conditionalFormatting>
  <conditionalFormatting sqref="AA82">
    <cfRule type="expression" dxfId="4715" priority="1062">
      <formula>AND(AN12&gt;AI12,AN12&gt;AH12)</formula>
    </cfRule>
  </conditionalFormatting>
  <conditionalFormatting sqref="AA83">
    <cfRule type="expression" dxfId="4714" priority="1063">
      <formula>AND(AN12&gt;AI12,AN12&gt;AH12)</formula>
    </cfRule>
  </conditionalFormatting>
  <conditionalFormatting sqref="AA84">
    <cfRule type="expression" dxfId="4713" priority="1064">
      <formula>AND(AN12&gt;AI12,AN12&gt;AH12)</formula>
    </cfRule>
  </conditionalFormatting>
  <conditionalFormatting sqref="AA85">
    <cfRule type="expression" dxfId="4712" priority="1065">
      <formula>AND(AN12&gt;AI12,AN12&gt;AH12)</formula>
    </cfRule>
  </conditionalFormatting>
  <conditionalFormatting sqref="AA86">
    <cfRule type="expression" dxfId="4711" priority="1066">
      <formula>AND(AN12&gt;AI12,AN12&gt;AH12)</formula>
    </cfRule>
  </conditionalFormatting>
  <conditionalFormatting sqref="AA87">
    <cfRule type="expression" dxfId="4710" priority="1067">
      <formula>AND(AN12&gt;AI12,AN12&gt;AH12)</formula>
    </cfRule>
  </conditionalFormatting>
  <conditionalFormatting sqref="AA88">
    <cfRule type="expression" dxfId="4709" priority="1068">
      <formula>AND(AN12&gt;AI12,AN12&gt;AH12)</formula>
    </cfRule>
  </conditionalFormatting>
  <conditionalFormatting sqref="AA89">
    <cfRule type="expression" dxfId="4708" priority="1069">
      <formula>AND(AN12&gt;AI12,AN12&gt;AH12)</formula>
    </cfRule>
  </conditionalFormatting>
  <conditionalFormatting sqref="AA90">
    <cfRule type="expression" dxfId="4707" priority="1070">
      <formula>AND(AN12&gt;AI12,AN12&gt;AH12)</formula>
    </cfRule>
  </conditionalFormatting>
  <conditionalFormatting sqref="AA91">
    <cfRule type="expression" dxfId="4706" priority="1071">
      <formula>AND(AN12&gt;AI12,AN12&gt;AH12)</formula>
    </cfRule>
  </conditionalFormatting>
  <conditionalFormatting sqref="AA92">
    <cfRule type="expression" dxfId="4705" priority="1072">
      <formula>AND(AN12&gt;AI12,AN12&gt;AH12)</formula>
    </cfRule>
  </conditionalFormatting>
  <conditionalFormatting sqref="AA93">
    <cfRule type="expression" dxfId="4704" priority="1073">
      <formula>AND(AN12&gt;AI12,AN12&gt;AH12)</formula>
    </cfRule>
  </conditionalFormatting>
  <conditionalFormatting sqref="AA94">
    <cfRule type="expression" dxfId="4703" priority="1074">
      <formula>AND(AN12&gt;AI12,AN12&gt;AH12)</formula>
    </cfRule>
  </conditionalFormatting>
  <conditionalFormatting sqref="C12">
    <cfRule type="expression" dxfId="4702" priority="1075">
      <formula>(LOWER(E12="m"))</formula>
    </cfRule>
  </conditionalFormatting>
  <conditionalFormatting sqref="C12">
    <cfRule type="expression" dxfId="4701" priority="1076">
      <formula>(LOWER(E12="w"))</formula>
    </cfRule>
  </conditionalFormatting>
  <conditionalFormatting sqref="D12">
    <cfRule type="expression" dxfId="4700" priority="1077">
      <formula>(LOWER(E12="m"))</formula>
    </cfRule>
  </conditionalFormatting>
  <conditionalFormatting sqref="D12">
    <cfRule type="expression" dxfId="4699" priority="1078">
      <formula>(LOWER(E12="w"))</formula>
    </cfRule>
  </conditionalFormatting>
  <conditionalFormatting sqref="E12">
    <cfRule type="expression" dxfId="4698" priority="1079">
      <formula>(LOWER(E12="m"))</formula>
    </cfRule>
  </conditionalFormatting>
  <conditionalFormatting sqref="E12">
    <cfRule type="expression" dxfId="4697" priority="1080">
      <formula>(LOWER(E12="w"))</formula>
    </cfRule>
  </conditionalFormatting>
  <conditionalFormatting sqref="E13">
    <cfRule type="expression" dxfId="4696" priority="1081">
      <formula>(LOWER(E12="m"))</formula>
    </cfRule>
  </conditionalFormatting>
  <conditionalFormatting sqref="E13">
    <cfRule type="expression" dxfId="4695" priority="1082">
      <formula>(LOWER(E12="w"))</formula>
    </cfRule>
  </conditionalFormatting>
  <conditionalFormatting sqref="E14">
    <cfRule type="expression" dxfId="4694" priority="1083">
      <formula>(LOWER(E12="m"))</formula>
    </cfRule>
  </conditionalFormatting>
  <conditionalFormatting sqref="E14">
    <cfRule type="expression" dxfId="4693" priority="1084">
      <formula>(LOWER(E12="w"))</formula>
    </cfRule>
  </conditionalFormatting>
  <conditionalFormatting sqref="E15">
    <cfRule type="expression" dxfId="4692" priority="1085">
      <formula>(LOWER(E12="m"))</formula>
    </cfRule>
  </conditionalFormatting>
  <conditionalFormatting sqref="E15">
    <cfRule type="expression" dxfId="4691" priority="1086">
      <formula>(LOWER(E12="w"))</formula>
    </cfRule>
  </conditionalFormatting>
  <conditionalFormatting sqref="E16">
    <cfRule type="expression" dxfId="4690" priority="1087">
      <formula>(LOWER(E12="m"))</formula>
    </cfRule>
  </conditionalFormatting>
  <conditionalFormatting sqref="E16">
    <cfRule type="expression" dxfId="4689" priority="1088">
      <formula>(LOWER(E12="w"))</formula>
    </cfRule>
  </conditionalFormatting>
  <conditionalFormatting sqref="E17">
    <cfRule type="expression" dxfId="4688" priority="1089">
      <formula>(LOWER(E12="m"))</formula>
    </cfRule>
  </conditionalFormatting>
  <conditionalFormatting sqref="E17">
    <cfRule type="expression" dxfId="4687" priority="1090">
      <formula>(LOWER(E12="w"))</formula>
    </cfRule>
  </conditionalFormatting>
  <conditionalFormatting sqref="E18">
    <cfRule type="expression" dxfId="4686" priority="1091">
      <formula>(LOWER(E12="m"))</formula>
    </cfRule>
  </conditionalFormatting>
  <conditionalFormatting sqref="E18">
    <cfRule type="expression" dxfId="4685" priority="1092">
      <formula>(LOWER(E12="w"))</formula>
    </cfRule>
  </conditionalFormatting>
  <conditionalFormatting sqref="E19">
    <cfRule type="expression" dxfId="4684" priority="1093">
      <formula>(LOWER(E12="m"))</formula>
    </cfRule>
  </conditionalFormatting>
  <conditionalFormatting sqref="E19">
    <cfRule type="expression" dxfId="4683" priority="1094">
      <formula>(LOWER(E12="w"))</formula>
    </cfRule>
  </conditionalFormatting>
  <conditionalFormatting sqref="E20">
    <cfRule type="expression" dxfId="4682" priority="1095">
      <formula>(LOWER(E12="m"))</formula>
    </cfRule>
  </conditionalFormatting>
  <conditionalFormatting sqref="E20">
    <cfRule type="expression" dxfId="4681" priority="1096">
      <formula>(LOWER(E12="w"))</formula>
    </cfRule>
  </conditionalFormatting>
  <conditionalFormatting sqref="E21 E35:E36">
    <cfRule type="expression" dxfId="4680" priority="1097">
      <formula>(LOWER(E12="m"))</formula>
    </cfRule>
  </conditionalFormatting>
  <conditionalFormatting sqref="E21 E35:E36">
    <cfRule type="expression" dxfId="4679" priority="1098">
      <formula>(LOWER(E12="w"))</formula>
    </cfRule>
  </conditionalFormatting>
  <conditionalFormatting sqref="E22:E34">
    <cfRule type="expression" dxfId="4678" priority="1099">
      <formula>(LOWER(E12="m"))</formula>
    </cfRule>
  </conditionalFormatting>
  <conditionalFormatting sqref="E22:E34">
    <cfRule type="expression" dxfId="4677" priority="1100">
      <formula>(LOWER(E12="w"))</formula>
    </cfRule>
  </conditionalFormatting>
  <conditionalFormatting sqref="E37">
    <cfRule type="expression" dxfId="4676" priority="1125">
      <formula>(LOWER(E12="m"))</formula>
    </cfRule>
  </conditionalFormatting>
  <conditionalFormatting sqref="E37">
    <cfRule type="expression" dxfId="4675" priority="1126">
      <formula>(LOWER(E12="w"))</formula>
    </cfRule>
  </conditionalFormatting>
  <conditionalFormatting sqref="E38">
    <cfRule type="expression" dxfId="4674" priority="1127">
      <formula>(LOWER(E12="m"))</formula>
    </cfRule>
  </conditionalFormatting>
  <conditionalFormatting sqref="E38">
    <cfRule type="expression" dxfId="4673" priority="1128">
      <formula>(LOWER(E12="w"))</formula>
    </cfRule>
  </conditionalFormatting>
  <conditionalFormatting sqref="E39 E54:E55">
    <cfRule type="expression" dxfId="4672" priority="1129">
      <formula>(LOWER(E12="m"))</formula>
    </cfRule>
  </conditionalFormatting>
  <conditionalFormatting sqref="E39 E54:E55">
    <cfRule type="expression" dxfId="4671" priority="1130">
      <formula>(LOWER(E12="w"))</formula>
    </cfRule>
  </conditionalFormatting>
  <conditionalFormatting sqref="E40:E53">
    <cfRule type="expression" dxfId="4670" priority="1131">
      <formula>(LOWER(E12="m"))</formula>
    </cfRule>
  </conditionalFormatting>
  <conditionalFormatting sqref="E40:E53">
    <cfRule type="expression" dxfId="4669" priority="1132">
      <formula>(LOWER(E12="w"))</formula>
    </cfRule>
  </conditionalFormatting>
  <conditionalFormatting sqref="E56">
    <cfRule type="expression" dxfId="4668" priority="1165">
      <formula>(LOWER(E12="m"))</formula>
    </cfRule>
  </conditionalFormatting>
  <conditionalFormatting sqref="E56">
    <cfRule type="expression" dxfId="4667" priority="1166">
      <formula>(LOWER(E12="w"))</formula>
    </cfRule>
  </conditionalFormatting>
  <conditionalFormatting sqref="E57">
    <cfRule type="expression" dxfId="4666" priority="1167">
      <formula>(LOWER(E12="m"))</formula>
    </cfRule>
  </conditionalFormatting>
  <conditionalFormatting sqref="E57">
    <cfRule type="expression" dxfId="4665" priority="1168">
      <formula>(LOWER(E12="w"))</formula>
    </cfRule>
  </conditionalFormatting>
  <conditionalFormatting sqref="E58">
    <cfRule type="expression" dxfId="4664" priority="1169">
      <formula>(LOWER(E12="m"))</formula>
    </cfRule>
  </conditionalFormatting>
  <conditionalFormatting sqref="E58">
    <cfRule type="expression" dxfId="4663" priority="1170">
      <formula>(LOWER(E12="w"))</formula>
    </cfRule>
  </conditionalFormatting>
  <conditionalFormatting sqref="E59">
    <cfRule type="expression" dxfId="4662" priority="1171">
      <formula>(LOWER(E12="m"))</formula>
    </cfRule>
  </conditionalFormatting>
  <conditionalFormatting sqref="E59">
    <cfRule type="expression" dxfId="4661" priority="1172">
      <formula>(LOWER(E12="w"))</formula>
    </cfRule>
  </conditionalFormatting>
  <conditionalFormatting sqref="E60">
    <cfRule type="expression" dxfId="4660" priority="1173">
      <formula>(LOWER(E12="m"))</formula>
    </cfRule>
  </conditionalFormatting>
  <conditionalFormatting sqref="E60">
    <cfRule type="expression" dxfId="4659" priority="1174">
      <formula>(LOWER(E12="w"))</formula>
    </cfRule>
  </conditionalFormatting>
  <conditionalFormatting sqref="E61">
    <cfRule type="expression" dxfId="4658" priority="1175">
      <formula>(LOWER(E12="m"))</formula>
    </cfRule>
  </conditionalFormatting>
  <conditionalFormatting sqref="E61">
    <cfRule type="expression" dxfId="4657" priority="1176">
      <formula>(LOWER(E12="w"))</formula>
    </cfRule>
  </conditionalFormatting>
  <conditionalFormatting sqref="E62">
    <cfRule type="expression" dxfId="4656" priority="1177">
      <formula>(LOWER(E12="m"))</formula>
    </cfRule>
  </conditionalFormatting>
  <conditionalFormatting sqref="E62">
    <cfRule type="expression" dxfId="4655" priority="1178">
      <formula>(LOWER(E12="w"))</formula>
    </cfRule>
  </conditionalFormatting>
  <conditionalFormatting sqref="E63">
    <cfRule type="expression" dxfId="4654" priority="1179">
      <formula>(LOWER(E12="m"))</formula>
    </cfRule>
  </conditionalFormatting>
  <conditionalFormatting sqref="E63">
    <cfRule type="expression" dxfId="4653" priority="1180">
      <formula>(LOWER(E12="w"))</formula>
    </cfRule>
  </conditionalFormatting>
  <conditionalFormatting sqref="E64">
    <cfRule type="expression" dxfId="4652" priority="1181">
      <formula>(LOWER(E12="m"))</formula>
    </cfRule>
  </conditionalFormatting>
  <conditionalFormatting sqref="E64">
    <cfRule type="expression" dxfId="4651" priority="1182">
      <formula>(LOWER(E12="w"))</formula>
    </cfRule>
  </conditionalFormatting>
  <conditionalFormatting sqref="E65">
    <cfRule type="expression" dxfId="4650" priority="1183">
      <formula>(LOWER(E12="m"))</formula>
    </cfRule>
  </conditionalFormatting>
  <conditionalFormatting sqref="E65">
    <cfRule type="expression" dxfId="4649" priority="1184">
      <formula>(LOWER(E12="w"))</formula>
    </cfRule>
  </conditionalFormatting>
  <conditionalFormatting sqref="E66">
    <cfRule type="expression" dxfId="4648" priority="1185">
      <formula>(LOWER(E12="m"))</formula>
    </cfRule>
  </conditionalFormatting>
  <conditionalFormatting sqref="E66">
    <cfRule type="expression" dxfId="4647" priority="1186">
      <formula>(LOWER(E12="w"))</formula>
    </cfRule>
  </conditionalFormatting>
  <conditionalFormatting sqref="E67">
    <cfRule type="expression" dxfId="4646" priority="1187">
      <formula>(LOWER(E12="m"))</formula>
    </cfRule>
  </conditionalFormatting>
  <conditionalFormatting sqref="E67">
    <cfRule type="expression" dxfId="4645" priority="1188">
      <formula>(LOWER(E12="w"))</formula>
    </cfRule>
  </conditionalFormatting>
  <conditionalFormatting sqref="E68">
    <cfRule type="expression" dxfId="4644" priority="1189">
      <formula>(LOWER(E12="m"))</formula>
    </cfRule>
  </conditionalFormatting>
  <conditionalFormatting sqref="E68">
    <cfRule type="expression" dxfId="4643" priority="1190">
      <formula>(LOWER(E12="w"))</formula>
    </cfRule>
  </conditionalFormatting>
  <conditionalFormatting sqref="E69">
    <cfRule type="expression" dxfId="4642" priority="1191">
      <formula>(LOWER(E12="m"))</formula>
    </cfRule>
  </conditionalFormatting>
  <conditionalFormatting sqref="E69">
    <cfRule type="expression" dxfId="4641" priority="1192">
      <formula>(LOWER(E12="w"))</formula>
    </cfRule>
  </conditionalFormatting>
  <conditionalFormatting sqref="E70">
    <cfRule type="expression" dxfId="4640" priority="1193">
      <formula>(LOWER(E12="m"))</formula>
    </cfRule>
  </conditionalFormatting>
  <conditionalFormatting sqref="E70">
    <cfRule type="expression" dxfId="4639" priority="1194">
      <formula>(LOWER(E12="w"))</formula>
    </cfRule>
  </conditionalFormatting>
  <conditionalFormatting sqref="E71">
    <cfRule type="expression" dxfId="4638" priority="1195">
      <formula>(LOWER(E12="m"))</formula>
    </cfRule>
  </conditionalFormatting>
  <conditionalFormatting sqref="E71">
    <cfRule type="expression" dxfId="4637" priority="1196">
      <formula>(LOWER(E12="w"))</formula>
    </cfRule>
  </conditionalFormatting>
  <conditionalFormatting sqref="E72">
    <cfRule type="expression" dxfId="4636" priority="1197">
      <formula>(LOWER(E12="m"))</formula>
    </cfRule>
  </conditionalFormatting>
  <conditionalFormatting sqref="E72">
    <cfRule type="expression" dxfId="4635" priority="1198">
      <formula>(LOWER(E12="w"))</formula>
    </cfRule>
  </conditionalFormatting>
  <conditionalFormatting sqref="E73">
    <cfRule type="expression" dxfId="4634" priority="1199">
      <formula>(LOWER(E12="m"))</formula>
    </cfRule>
  </conditionalFormatting>
  <conditionalFormatting sqref="E73">
    <cfRule type="expression" dxfId="4633" priority="1200">
      <formula>(LOWER(E12="w"))</formula>
    </cfRule>
  </conditionalFormatting>
  <conditionalFormatting sqref="E74">
    <cfRule type="expression" dxfId="4632" priority="1201">
      <formula>(LOWER(E12="m"))</formula>
    </cfRule>
  </conditionalFormatting>
  <conditionalFormatting sqref="E74">
    <cfRule type="expression" dxfId="4631" priority="1202">
      <formula>(LOWER(E12="w"))</formula>
    </cfRule>
  </conditionalFormatting>
  <conditionalFormatting sqref="E75">
    <cfRule type="expression" dxfId="4630" priority="1203">
      <formula>(LOWER(E12="m"))</formula>
    </cfRule>
  </conditionalFormatting>
  <conditionalFormatting sqref="E75">
    <cfRule type="expression" dxfId="4629" priority="1204">
      <formula>(LOWER(E12="w"))</formula>
    </cfRule>
  </conditionalFormatting>
  <conditionalFormatting sqref="E76">
    <cfRule type="expression" dxfId="4628" priority="1205">
      <formula>(LOWER(E12="m"))</formula>
    </cfRule>
  </conditionalFormatting>
  <conditionalFormatting sqref="E76">
    <cfRule type="expression" dxfId="4627" priority="1206">
      <formula>(LOWER(E12="w"))</formula>
    </cfRule>
  </conditionalFormatting>
  <conditionalFormatting sqref="E77">
    <cfRule type="expression" dxfId="4626" priority="1207">
      <formula>(LOWER(E12="m"))</formula>
    </cfRule>
  </conditionalFormatting>
  <conditionalFormatting sqref="E77">
    <cfRule type="expression" dxfId="4625" priority="1208">
      <formula>(LOWER(E12="w"))</formula>
    </cfRule>
  </conditionalFormatting>
  <conditionalFormatting sqref="E78">
    <cfRule type="expression" dxfId="4624" priority="1209">
      <formula>(LOWER(E12="m"))</formula>
    </cfRule>
  </conditionalFormatting>
  <conditionalFormatting sqref="E78">
    <cfRule type="expression" dxfId="4623" priority="1210">
      <formula>(LOWER(E12="w"))</formula>
    </cfRule>
  </conditionalFormatting>
  <conditionalFormatting sqref="E79">
    <cfRule type="expression" dxfId="4622" priority="1211">
      <formula>(LOWER(E12="m"))</formula>
    </cfRule>
  </conditionalFormatting>
  <conditionalFormatting sqref="E79">
    <cfRule type="expression" dxfId="4621" priority="1212">
      <formula>(LOWER(E12="w"))</formula>
    </cfRule>
  </conditionalFormatting>
  <conditionalFormatting sqref="E80">
    <cfRule type="expression" dxfId="4620" priority="1213">
      <formula>(LOWER(E12="m"))</formula>
    </cfRule>
  </conditionalFormatting>
  <conditionalFormatting sqref="E80">
    <cfRule type="expression" dxfId="4619" priority="1214">
      <formula>(LOWER(E12="w"))</formula>
    </cfRule>
  </conditionalFormatting>
  <conditionalFormatting sqref="E81">
    <cfRule type="expression" dxfId="4618" priority="1215">
      <formula>(LOWER(E12="m"))</formula>
    </cfRule>
  </conditionalFormatting>
  <conditionalFormatting sqref="E81">
    <cfRule type="expression" dxfId="4617" priority="1216">
      <formula>(LOWER(E12="w"))</formula>
    </cfRule>
  </conditionalFormatting>
  <conditionalFormatting sqref="E82">
    <cfRule type="expression" dxfId="4616" priority="1217">
      <formula>(LOWER(E12="m"))</formula>
    </cfRule>
  </conditionalFormatting>
  <conditionalFormatting sqref="E82">
    <cfRule type="expression" dxfId="4615" priority="1218">
      <formula>(LOWER(E12="w"))</formula>
    </cfRule>
  </conditionalFormatting>
  <conditionalFormatting sqref="E83">
    <cfRule type="expression" dxfId="4614" priority="1219">
      <formula>(LOWER(E12="m"))</formula>
    </cfRule>
  </conditionalFormatting>
  <conditionalFormatting sqref="E83">
    <cfRule type="expression" dxfId="4613" priority="1220">
      <formula>(LOWER(E12="w"))</formula>
    </cfRule>
  </conditionalFormatting>
  <conditionalFormatting sqref="E84">
    <cfRule type="expression" dxfId="4612" priority="1221">
      <formula>(LOWER(E12="m"))</formula>
    </cfRule>
  </conditionalFormatting>
  <conditionalFormatting sqref="E84">
    <cfRule type="expression" dxfId="4611" priority="1222">
      <formula>(LOWER(E12="w"))</formula>
    </cfRule>
  </conditionalFormatting>
  <conditionalFormatting sqref="E85">
    <cfRule type="expression" dxfId="4610" priority="1223">
      <formula>(LOWER(E12="m"))</formula>
    </cfRule>
  </conditionalFormatting>
  <conditionalFormatting sqref="E85">
    <cfRule type="expression" dxfId="4609" priority="1224">
      <formula>(LOWER(E12="w"))</formula>
    </cfRule>
  </conditionalFormatting>
  <conditionalFormatting sqref="E86">
    <cfRule type="expression" dxfId="4608" priority="1225">
      <formula>(LOWER(E12="m"))</formula>
    </cfRule>
  </conditionalFormatting>
  <conditionalFormatting sqref="E86">
    <cfRule type="expression" dxfId="4607" priority="1226">
      <formula>(LOWER(E12="w"))</formula>
    </cfRule>
  </conditionalFormatting>
  <conditionalFormatting sqref="E87">
    <cfRule type="expression" dxfId="4606" priority="1227">
      <formula>(LOWER(E12="m"))</formula>
    </cfRule>
  </conditionalFormatting>
  <conditionalFormatting sqref="E87">
    <cfRule type="expression" dxfId="4605" priority="1228">
      <formula>(LOWER(E12="w"))</formula>
    </cfRule>
  </conditionalFormatting>
  <conditionalFormatting sqref="E88">
    <cfRule type="expression" dxfId="4604" priority="1229">
      <formula>(LOWER(E12="m"))</formula>
    </cfRule>
  </conditionalFormatting>
  <conditionalFormatting sqref="E88">
    <cfRule type="expression" dxfId="4603" priority="1230">
      <formula>(LOWER(E12="w"))</formula>
    </cfRule>
  </conditionalFormatting>
  <conditionalFormatting sqref="E89">
    <cfRule type="expression" dxfId="4602" priority="1231">
      <formula>(LOWER(E12="m"))</formula>
    </cfRule>
  </conditionalFormatting>
  <conditionalFormatting sqref="E89">
    <cfRule type="expression" dxfId="4601" priority="1232">
      <formula>(LOWER(E12="w"))</formula>
    </cfRule>
  </conditionalFormatting>
  <conditionalFormatting sqref="E90">
    <cfRule type="expression" dxfId="4600" priority="1233">
      <formula>(LOWER(E12="m"))</formula>
    </cfRule>
  </conditionalFormatting>
  <conditionalFormatting sqref="E90">
    <cfRule type="expression" dxfId="4599" priority="1234">
      <formula>(LOWER(E12="w"))</formula>
    </cfRule>
  </conditionalFormatting>
  <conditionalFormatting sqref="E91">
    <cfRule type="expression" dxfId="4598" priority="1235">
      <formula>(LOWER(E12="m"))</formula>
    </cfRule>
  </conditionalFormatting>
  <conditionalFormatting sqref="E91">
    <cfRule type="expression" dxfId="4597" priority="1236">
      <formula>(LOWER(E12="w"))</formula>
    </cfRule>
  </conditionalFormatting>
  <conditionalFormatting sqref="E92">
    <cfRule type="expression" dxfId="4596" priority="1237">
      <formula>(LOWER(E12="m"))</formula>
    </cfRule>
  </conditionalFormatting>
  <conditionalFormatting sqref="E92">
    <cfRule type="expression" dxfId="4595" priority="1238">
      <formula>(LOWER(E12="w"))</formula>
    </cfRule>
  </conditionalFormatting>
  <conditionalFormatting sqref="E93">
    <cfRule type="expression" dxfId="4594" priority="1239">
      <formula>(LOWER(E12="m"))</formula>
    </cfRule>
  </conditionalFormatting>
  <conditionalFormatting sqref="E93">
    <cfRule type="expression" dxfId="4593" priority="1240">
      <formula>(LOWER(E12="w"))</formula>
    </cfRule>
  </conditionalFormatting>
  <conditionalFormatting sqref="E94">
    <cfRule type="expression" dxfId="4592" priority="1241">
      <formula>(LOWER(E12="m"))</formula>
    </cfRule>
  </conditionalFormatting>
  <conditionalFormatting sqref="E94">
    <cfRule type="expression" dxfId="4591" priority="1242">
      <formula>(LOWER(E12="w"))</formula>
    </cfRule>
  </conditionalFormatting>
  <conditionalFormatting sqref="EA22">
    <cfRule type="cellIs" dxfId="4590" priority="1243" operator="equal">
      <formula>"DIAMOND"</formula>
    </cfRule>
  </conditionalFormatting>
  <conditionalFormatting sqref="EA22">
    <cfRule type="cellIs" dxfId="4589" priority="1244" operator="equal">
      <formula>"GOLD"</formula>
    </cfRule>
  </conditionalFormatting>
  <conditionalFormatting sqref="EA22">
    <cfRule type="cellIs" dxfId="4588" priority="1245" operator="equal">
      <formula>"SILVER"</formula>
    </cfRule>
  </conditionalFormatting>
  <conditionalFormatting sqref="EA22">
    <cfRule type="cellIs" dxfId="4587" priority="1246" operator="equal">
      <formula>"BRONZE"</formula>
    </cfRule>
  </conditionalFormatting>
  <conditionalFormatting sqref="EA23">
    <cfRule type="cellIs" dxfId="4586" priority="1247" operator="equal">
      <formula>"DIAMOND"</formula>
    </cfRule>
  </conditionalFormatting>
  <conditionalFormatting sqref="EA23">
    <cfRule type="cellIs" dxfId="4585" priority="1248" operator="equal">
      <formula>"GOLD"</formula>
    </cfRule>
  </conditionalFormatting>
  <conditionalFormatting sqref="EA23">
    <cfRule type="cellIs" dxfId="4584" priority="1249" operator="equal">
      <formula>"SILVER"</formula>
    </cfRule>
  </conditionalFormatting>
  <conditionalFormatting sqref="EA23">
    <cfRule type="cellIs" dxfId="4583" priority="1250" operator="equal">
      <formula>"BRONZE"</formula>
    </cfRule>
  </conditionalFormatting>
  <conditionalFormatting sqref="EA24">
    <cfRule type="cellIs" dxfId="4582" priority="1251" operator="equal">
      <formula>"DIAMOND"</formula>
    </cfRule>
  </conditionalFormatting>
  <conditionalFormatting sqref="EA24">
    <cfRule type="cellIs" dxfId="4581" priority="1252" operator="equal">
      <formula>"GOLD"</formula>
    </cfRule>
  </conditionalFormatting>
  <conditionalFormatting sqref="EA24">
    <cfRule type="cellIs" dxfId="4580" priority="1253" operator="equal">
      <formula>"SILVER"</formula>
    </cfRule>
  </conditionalFormatting>
  <conditionalFormatting sqref="EA24">
    <cfRule type="cellIs" dxfId="4579" priority="1254" operator="equal">
      <formula>"BRONZE"</formula>
    </cfRule>
  </conditionalFormatting>
  <conditionalFormatting sqref="EA25">
    <cfRule type="cellIs" dxfId="4578" priority="1255" operator="equal">
      <formula>"DIAMOND"</formula>
    </cfRule>
  </conditionalFormatting>
  <conditionalFormatting sqref="EA25">
    <cfRule type="cellIs" dxfId="4577" priority="1256" operator="equal">
      <formula>"GOLD"</formula>
    </cfRule>
  </conditionalFormatting>
  <conditionalFormatting sqref="EA25">
    <cfRule type="cellIs" dxfId="4576" priority="1257" operator="equal">
      <formula>"SILVER"</formula>
    </cfRule>
  </conditionalFormatting>
  <conditionalFormatting sqref="EA25">
    <cfRule type="cellIs" dxfId="4575" priority="1258" operator="equal">
      <formula>"BRONZE"</formula>
    </cfRule>
  </conditionalFormatting>
  <conditionalFormatting sqref="EA26">
    <cfRule type="cellIs" dxfId="4574" priority="1259" operator="equal">
      <formula>"DIAMOND"</formula>
    </cfRule>
  </conditionalFormatting>
  <conditionalFormatting sqref="EA26">
    <cfRule type="cellIs" dxfId="4573" priority="1260" operator="equal">
      <formula>"GOLD"</formula>
    </cfRule>
  </conditionalFormatting>
  <conditionalFormatting sqref="EA26">
    <cfRule type="cellIs" dxfId="4572" priority="1261" operator="equal">
      <formula>"SILVER"</formula>
    </cfRule>
  </conditionalFormatting>
  <conditionalFormatting sqref="EA26">
    <cfRule type="cellIs" dxfId="4571" priority="1262" operator="equal">
      <formula>"BRONZE"</formula>
    </cfRule>
  </conditionalFormatting>
  <conditionalFormatting sqref="EA27">
    <cfRule type="cellIs" dxfId="4570" priority="1263" operator="equal">
      <formula>"DIAMOND"</formula>
    </cfRule>
  </conditionalFormatting>
  <conditionalFormatting sqref="EA27">
    <cfRule type="cellIs" dxfId="4569" priority="1264" operator="equal">
      <formula>"GOLD"</formula>
    </cfRule>
  </conditionalFormatting>
  <conditionalFormatting sqref="EA27">
    <cfRule type="cellIs" dxfId="4568" priority="1265" operator="equal">
      <formula>"SILVER"</formula>
    </cfRule>
  </conditionalFormatting>
  <conditionalFormatting sqref="EA27">
    <cfRule type="cellIs" dxfId="4567" priority="1266" operator="equal">
      <formula>"BRONZE"</formula>
    </cfRule>
  </conditionalFormatting>
  <conditionalFormatting sqref="EA28">
    <cfRule type="cellIs" dxfId="4566" priority="1267" operator="equal">
      <formula>"DIAMOND"</formula>
    </cfRule>
  </conditionalFormatting>
  <conditionalFormatting sqref="EA28">
    <cfRule type="cellIs" dxfId="4565" priority="1268" operator="equal">
      <formula>"GOLD"</formula>
    </cfRule>
  </conditionalFormatting>
  <conditionalFormatting sqref="EA28">
    <cfRule type="cellIs" dxfId="4564" priority="1269" operator="equal">
      <formula>"SILVER"</formula>
    </cfRule>
  </conditionalFormatting>
  <conditionalFormatting sqref="EA28">
    <cfRule type="cellIs" dxfId="4563" priority="1270" operator="equal">
      <formula>"BRONZE"</formula>
    </cfRule>
  </conditionalFormatting>
  <conditionalFormatting sqref="EA29">
    <cfRule type="cellIs" dxfId="4562" priority="1271" operator="equal">
      <formula>"DIAMOND"</formula>
    </cfRule>
  </conditionalFormatting>
  <conditionalFormatting sqref="EA29">
    <cfRule type="cellIs" dxfId="4561" priority="1272" operator="equal">
      <formula>"GOLD"</formula>
    </cfRule>
  </conditionalFormatting>
  <conditionalFormatting sqref="EA29">
    <cfRule type="cellIs" dxfId="4560" priority="1273" operator="equal">
      <formula>"SILVER"</formula>
    </cfRule>
  </conditionalFormatting>
  <conditionalFormatting sqref="EA29">
    <cfRule type="cellIs" dxfId="4559" priority="1274" operator="equal">
      <formula>"BRONZE"</formula>
    </cfRule>
  </conditionalFormatting>
  <conditionalFormatting sqref="EA30">
    <cfRule type="cellIs" dxfId="4558" priority="1275" operator="equal">
      <formula>"DIAMOND"</formula>
    </cfRule>
  </conditionalFormatting>
  <conditionalFormatting sqref="EA30">
    <cfRule type="cellIs" dxfId="4557" priority="1276" operator="equal">
      <formula>"GOLD"</formula>
    </cfRule>
  </conditionalFormatting>
  <conditionalFormatting sqref="EA30">
    <cfRule type="cellIs" dxfId="4556" priority="1277" operator="equal">
      <formula>"SILVER"</formula>
    </cfRule>
  </conditionalFormatting>
  <conditionalFormatting sqref="EA30">
    <cfRule type="cellIs" dxfId="4555" priority="1278" operator="equal">
      <formula>"BRONZE"</formula>
    </cfRule>
  </conditionalFormatting>
  <conditionalFormatting sqref="EA31">
    <cfRule type="cellIs" dxfId="4554" priority="1279" operator="equal">
      <formula>"DIAMOND"</formula>
    </cfRule>
  </conditionalFormatting>
  <conditionalFormatting sqref="EA31">
    <cfRule type="cellIs" dxfId="4553" priority="1280" operator="equal">
      <formula>"GOLD"</formula>
    </cfRule>
  </conditionalFormatting>
  <conditionalFormatting sqref="EA31">
    <cfRule type="cellIs" dxfId="4552" priority="1281" operator="equal">
      <formula>"SILVER"</formula>
    </cfRule>
  </conditionalFormatting>
  <conditionalFormatting sqref="EA31">
    <cfRule type="cellIs" dxfId="4551" priority="1282" operator="equal">
      <formula>"BRONZE"</formula>
    </cfRule>
  </conditionalFormatting>
  <conditionalFormatting sqref="EA32">
    <cfRule type="cellIs" dxfId="4550" priority="1283" operator="equal">
      <formula>"DIAMOND"</formula>
    </cfRule>
  </conditionalFormatting>
  <conditionalFormatting sqref="EA32">
    <cfRule type="cellIs" dxfId="4549" priority="1284" operator="equal">
      <formula>"GOLD"</formula>
    </cfRule>
  </conditionalFormatting>
  <conditionalFormatting sqref="EA32">
    <cfRule type="cellIs" dxfId="4548" priority="1285" operator="equal">
      <formula>"SILVER"</formula>
    </cfRule>
  </conditionalFormatting>
  <conditionalFormatting sqref="EA32">
    <cfRule type="cellIs" dxfId="4547" priority="1286" operator="equal">
      <formula>"BRONZE"</formula>
    </cfRule>
  </conditionalFormatting>
  <conditionalFormatting sqref="EA33">
    <cfRule type="cellIs" dxfId="4546" priority="1287" operator="equal">
      <formula>"DIAMOND"</formula>
    </cfRule>
  </conditionalFormatting>
  <conditionalFormatting sqref="EA33">
    <cfRule type="cellIs" dxfId="4545" priority="1288" operator="equal">
      <formula>"GOLD"</formula>
    </cfRule>
  </conditionalFormatting>
  <conditionalFormatting sqref="EA33">
    <cfRule type="cellIs" dxfId="4544" priority="1289" operator="equal">
      <formula>"SILVER"</formula>
    </cfRule>
  </conditionalFormatting>
  <conditionalFormatting sqref="EA33">
    <cfRule type="cellIs" dxfId="4543" priority="1290" operator="equal">
      <formula>"BRONZE"</formula>
    </cfRule>
  </conditionalFormatting>
  <conditionalFormatting sqref="EA34">
    <cfRule type="cellIs" dxfId="4542" priority="1291" operator="equal">
      <formula>"DIAMOND"</formula>
    </cfRule>
  </conditionalFormatting>
  <conditionalFormatting sqref="EA34">
    <cfRule type="cellIs" dxfId="4541" priority="1292" operator="equal">
      <formula>"GOLD"</formula>
    </cfRule>
  </conditionalFormatting>
  <conditionalFormatting sqref="EA34">
    <cfRule type="cellIs" dxfId="4540" priority="1293" operator="equal">
      <formula>"SILVER"</formula>
    </cfRule>
  </conditionalFormatting>
  <conditionalFormatting sqref="EA34">
    <cfRule type="cellIs" dxfId="4539" priority="1294" operator="equal">
      <formula>"BRONZE"</formula>
    </cfRule>
  </conditionalFormatting>
  <conditionalFormatting sqref="EA35">
    <cfRule type="cellIs" dxfId="4538" priority="1299" operator="equal">
      <formula>"DIAMOND"</formula>
    </cfRule>
  </conditionalFormatting>
  <conditionalFormatting sqref="EA35">
    <cfRule type="cellIs" dxfId="4537" priority="1300" operator="equal">
      <formula>"GOLD"</formula>
    </cfRule>
  </conditionalFormatting>
  <conditionalFormatting sqref="EA35">
    <cfRule type="cellIs" dxfId="4536" priority="1301" operator="equal">
      <formula>"SILVER"</formula>
    </cfRule>
  </conditionalFormatting>
  <conditionalFormatting sqref="EA35">
    <cfRule type="cellIs" dxfId="4535" priority="1302" operator="equal">
      <formula>"BRONZE"</formula>
    </cfRule>
  </conditionalFormatting>
  <conditionalFormatting sqref="EA36">
    <cfRule type="cellIs" dxfId="4534" priority="1303" operator="equal">
      <formula>"DIAMOND"</formula>
    </cfRule>
  </conditionalFormatting>
  <conditionalFormatting sqref="EA36">
    <cfRule type="cellIs" dxfId="4533" priority="1304" operator="equal">
      <formula>"GOLD"</formula>
    </cfRule>
  </conditionalFormatting>
  <conditionalFormatting sqref="EA36">
    <cfRule type="cellIs" dxfId="4532" priority="1305" operator="equal">
      <formula>"SILVER"</formula>
    </cfRule>
  </conditionalFormatting>
  <conditionalFormatting sqref="EA36">
    <cfRule type="cellIs" dxfId="4531" priority="1306" operator="equal">
      <formula>"BRONZE"</formula>
    </cfRule>
  </conditionalFormatting>
  <conditionalFormatting sqref="EA37">
    <cfRule type="cellIs" dxfId="4530" priority="1307" operator="equal">
      <formula>"DIAMOND"</formula>
    </cfRule>
  </conditionalFormatting>
  <conditionalFormatting sqref="EA37">
    <cfRule type="cellIs" dxfId="4529" priority="1308" operator="equal">
      <formula>"GOLD"</formula>
    </cfRule>
  </conditionalFormatting>
  <conditionalFormatting sqref="EA37">
    <cfRule type="cellIs" dxfId="4528" priority="1309" operator="equal">
      <formula>"SILVER"</formula>
    </cfRule>
  </conditionalFormatting>
  <conditionalFormatting sqref="EA37">
    <cfRule type="cellIs" dxfId="4527" priority="1310" operator="equal">
      <formula>"BRONZE"</formula>
    </cfRule>
  </conditionalFormatting>
  <conditionalFormatting sqref="EA38">
    <cfRule type="cellIs" dxfId="4526" priority="1311" operator="equal">
      <formula>"DIAMOND"</formula>
    </cfRule>
  </conditionalFormatting>
  <conditionalFormatting sqref="EA38">
    <cfRule type="cellIs" dxfId="4525" priority="1312" operator="equal">
      <formula>"GOLD"</formula>
    </cfRule>
  </conditionalFormatting>
  <conditionalFormatting sqref="EA38">
    <cfRule type="cellIs" dxfId="4524" priority="1313" operator="equal">
      <formula>"SILVER"</formula>
    </cfRule>
  </conditionalFormatting>
  <conditionalFormatting sqref="EA38">
    <cfRule type="cellIs" dxfId="4523" priority="1314" operator="equal">
      <formula>"BRONZE"</formula>
    </cfRule>
  </conditionalFormatting>
  <conditionalFormatting sqref="EA39">
    <cfRule type="cellIs" dxfId="4522" priority="1315" operator="equal">
      <formula>"DIAMOND"</formula>
    </cfRule>
  </conditionalFormatting>
  <conditionalFormatting sqref="EA39">
    <cfRule type="cellIs" dxfId="4521" priority="1316" operator="equal">
      <formula>"GOLD"</formula>
    </cfRule>
  </conditionalFormatting>
  <conditionalFormatting sqref="EA39">
    <cfRule type="cellIs" dxfId="4520" priority="1317" operator="equal">
      <formula>"SILVER"</formula>
    </cfRule>
  </conditionalFormatting>
  <conditionalFormatting sqref="EA39">
    <cfRule type="cellIs" dxfId="4519" priority="1318" operator="equal">
      <formula>"BRONZE"</formula>
    </cfRule>
  </conditionalFormatting>
  <conditionalFormatting sqref="EA40">
    <cfRule type="cellIs" dxfId="4518" priority="1319" operator="equal">
      <formula>"DIAMOND"</formula>
    </cfRule>
  </conditionalFormatting>
  <conditionalFormatting sqref="EA40">
    <cfRule type="cellIs" dxfId="4517" priority="1320" operator="equal">
      <formula>"GOLD"</formula>
    </cfRule>
  </conditionalFormatting>
  <conditionalFormatting sqref="EA40">
    <cfRule type="cellIs" dxfId="4516" priority="1321" operator="equal">
      <formula>"SILVER"</formula>
    </cfRule>
  </conditionalFormatting>
  <conditionalFormatting sqref="EA40">
    <cfRule type="cellIs" dxfId="4515" priority="1322" operator="equal">
      <formula>"BRONZE"</formula>
    </cfRule>
  </conditionalFormatting>
  <conditionalFormatting sqref="EA41">
    <cfRule type="cellIs" dxfId="4514" priority="1323" operator="equal">
      <formula>"DIAMOND"</formula>
    </cfRule>
  </conditionalFormatting>
  <conditionalFormatting sqref="EA41">
    <cfRule type="cellIs" dxfId="4513" priority="1324" operator="equal">
      <formula>"GOLD"</formula>
    </cfRule>
  </conditionalFormatting>
  <conditionalFormatting sqref="EA41">
    <cfRule type="cellIs" dxfId="4512" priority="1325" operator="equal">
      <formula>"SILVER"</formula>
    </cfRule>
  </conditionalFormatting>
  <conditionalFormatting sqref="EA41">
    <cfRule type="cellIs" dxfId="4511" priority="1326" operator="equal">
      <formula>"BRONZE"</formula>
    </cfRule>
  </conditionalFormatting>
  <conditionalFormatting sqref="EA42">
    <cfRule type="cellIs" dxfId="4510" priority="1327" operator="equal">
      <formula>"DIAMOND"</formula>
    </cfRule>
  </conditionalFormatting>
  <conditionalFormatting sqref="EA42">
    <cfRule type="cellIs" dxfId="4509" priority="1328" operator="equal">
      <formula>"GOLD"</formula>
    </cfRule>
  </conditionalFormatting>
  <conditionalFormatting sqref="EA42">
    <cfRule type="cellIs" dxfId="4508" priority="1329" operator="equal">
      <formula>"SILVER"</formula>
    </cfRule>
  </conditionalFormatting>
  <conditionalFormatting sqref="EA42">
    <cfRule type="cellIs" dxfId="4507" priority="1330" operator="equal">
      <formula>"BRONZE"</formula>
    </cfRule>
  </conditionalFormatting>
  <conditionalFormatting sqref="EA43">
    <cfRule type="cellIs" dxfId="4506" priority="1331" operator="equal">
      <formula>"DIAMOND"</formula>
    </cfRule>
  </conditionalFormatting>
  <conditionalFormatting sqref="EA43">
    <cfRule type="cellIs" dxfId="4505" priority="1332" operator="equal">
      <formula>"GOLD"</formula>
    </cfRule>
  </conditionalFormatting>
  <conditionalFormatting sqref="EA43">
    <cfRule type="cellIs" dxfId="4504" priority="1333" operator="equal">
      <formula>"SILVER"</formula>
    </cfRule>
  </conditionalFormatting>
  <conditionalFormatting sqref="EA43">
    <cfRule type="cellIs" dxfId="4503" priority="1334" operator="equal">
      <formula>"BRONZE"</formula>
    </cfRule>
  </conditionalFormatting>
  <conditionalFormatting sqref="EA44">
    <cfRule type="cellIs" dxfId="4502" priority="1335" operator="equal">
      <formula>"DIAMOND"</formula>
    </cfRule>
  </conditionalFormatting>
  <conditionalFormatting sqref="EA44">
    <cfRule type="cellIs" dxfId="4501" priority="1336" operator="equal">
      <formula>"GOLD"</formula>
    </cfRule>
  </conditionalFormatting>
  <conditionalFormatting sqref="EA44">
    <cfRule type="cellIs" dxfId="4500" priority="1337" operator="equal">
      <formula>"SILVER"</formula>
    </cfRule>
  </conditionalFormatting>
  <conditionalFormatting sqref="EA44">
    <cfRule type="cellIs" dxfId="4499" priority="1338" operator="equal">
      <formula>"BRONZE"</formula>
    </cfRule>
  </conditionalFormatting>
  <conditionalFormatting sqref="EA45">
    <cfRule type="cellIs" dxfId="4498" priority="1339" operator="equal">
      <formula>"DIAMOND"</formula>
    </cfRule>
  </conditionalFormatting>
  <conditionalFormatting sqref="EA45">
    <cfRule type="cellIs" dxfId="4497" priority="1340" operator="equal">
      <formula>"GOLD"</formula>
    </cfRule>
  </conditionalFormatting>
  <conditionalFormatting sqref="EA45">
    <cfRule type="cellIs" dxfId="4496" priority="1341" operator="equal">
      <formula>"SILVER"</formula>
    </cfRule>
  </conditionalFormatting>
  <conditionalFormatting sqref="EA45">
    <cfRule type="cellIs" dxfId="4495" priority="1342" operator="equal">
      <formula>"BRONZE"</formula>
    </cfRule>
  </conditionalFormatting>
  <conditionalFormatting sqref="EA46">
    <cfRule type="cellIs" dxfId="4494" priority="1343" operator="equal">
      <formula>"DIAMOND"</formula>
    </cfRule>
  </conditionalFormatting>
  <conditionalFormatting sqref="EA46">
    <cfRule type="cellIs" dxfId="4493" priority="1344" operator="equal">
      <formula>"GOLD"</formula>
    </cfRule>
  </conditionalFormatting>
  <conditionalFormatting sqref="EA46">
    <cfRule type="cellIs" dxfId="4492" priority="1345" operator="equal">
      <formula>"SILVER"</formula>
    </cfRule>
  </conditionalFormatting>
  <conditionalFormatting sqref="EA46">
    <cfRule type="cellIs" dxfId="4491" priority="1346" operator="equal">
      <formula>"BRONZE"</formula>
    </cfRule>
  </conditionalFormatting>
  <conditionalFormatting sqref="EA47">
    <cfRule type="cellIs" dxfId="4490" priority="1347" operator="equal">
      <formula>"DIAMOND"</formula>
    </cfRule>
  </conditionalFormatting>
  <conditionalFormatting sqref="EA47">
    <cfRule type="cellIs" dxfId="4489" priority="1348" operator="equal">
      <formula>"GOLD"</formula>
    </cfRule>
  </conditionalFormatting>
  <conditionalFormatting sqref="EA47">
    <cfRule type="cellIs" dxfId="4488" priority="1349" operator="equal">
      <formula>"SILVER"</formula>
    </cfRule>
  </conditionalFormatting>
  <conditionalFormatting sqref="EA47">
    <cfRule type="cellIs" dxfId="4487" priority="1350" operator="equal">
      <formula>"BRONZE"</formula>
    </cfRule>
  </conditionalFormatting>
  <conditionalFormatting sqref="EA48">
    <cfRule type="cellIs" dxfId="4486" priority="1351" operator="equal">
      <formula>"DIAMOND"</formula>
    </cfRule>
  </conditionalFormatting>
  <conditionalFormatting sqref="EA48">
    <cfRule type="cellIs" dxfId="4485" priority="1352" operator="equal">
      <formula>"GOLD"</formula>
    </cfRule>
  </conditionalFormatting>
  <conditionalFormatting sqref="EA48">
    <cfRule type="cellIs" dxfId="4484" priority="1353" operator="equal">
      <formula>"SILVER"</formula>
    </cfRule>
  </conditionalFormatting>
  <conditionalFormatting sqref="EA48">
    <cfRule type="cellIs" dxfId="4483" priority="1354" operator="equal">
      <formula>"BRONZE"</formula>
    </cfRule>
  </conditionalFormatting>
  <conditionalFormatting sqref="EA49">
    <cfRule type="cellIs" dxfId="4482" priority="1355" operator="equal">
      <formula>"DIAMOND"</formula>
    </cfRule>
  </conditionalFormatting>
  <conditionalFormatting sqref="EA49">
    <cfRule type="cellIs" dxfId="4481" priority="1356" operator="equal">
      <formula>"GOLD"</formula>
    </cfRule>
  </conditionalFormatting>
  <conditionalFormatting sqref="EA49">
    <cfRule type="cellIs" dxfId="4480" priority="1357" operator="equal">
      <formula>"SILVER"</formula>
    </cfRule>
  </conditionalFormatting>
  <conditionalFormatting sqref="EA49">
    <cfRule type="cellIs" dxfId="4479" priority="1358" operator="equal">
      <formula>"BRONZE"</formula>
    </cfRule>
  </conditionalFormatting>
  <conditionalFormatting sqref="EA50">
    <cfRule type="cellIs" dxfId="4478" priority="1359" operator="equal">
      <formula>"DIAMOND"</formula>
    </cfRule>
  </conditionalFormatting>
  <conditionalFormatting sqref="EA50">
    <cfRule type="cellIs" dxfId="4477" priority="1360" operator="equal">
      <formula>"GOLD"</formula>
    </cfRule>
  </conditionalFormatting>
  <conditionalFormatting sqref="EA50">
    <cfRule type="cellIs" dxfId="4476" priority="1361" operator="equal">
      <formula>"SILVER"</formula>
    </cfRule>
  </conditionalFormatting>
  <conditionalFormatting sqref="EA50">
    <cfRule type="cellIs" dxfId="4475" priority="1362" operator="equal">
      <formula>"BRONZE"</formula>
    </cfRule>
  </conditionalFormatting>
  <conditionalFormatting sqref="EA51">
    <cfRule type="cellIs" dxfId="4474" priority="1363" operator="equal">
      <formula>"DIAMOND"</formula>
    </cfRule>
  </conditionalFormatting>
  <conditionalFormatting sqref="EA51">
    <cfRule type="cellIs" dxfId="4473" priority="1364" operator="equal">
      <formula>"GOLD"</formula>
    </cfRule>
  </conditionalFormatting>
  <conditionalFormatting sqref="EA51">
    <cfRule type="cellIs" dxfId="4472" priority="1365" operator="equal">
      <formula>"SILVER"</formula>
    </cfRule>
  </conditionalFormatting>
  <conditionalFormatting sqref="EA51">
    <cfRule type="cellIs" dxfId="4471" priority="1366" operator="equal">
      <formula>"BRONZE"</formula>
    </cfRule>
  </conditionalFormatting>
  <conditionalFormatting sqref="EA52">
    <cfRule type="cellIs" dxfId="4470" priority="1367" operator="equal">
      <formula>"DIAMOND"</formula>
    </cfRule>
  </conditionalFormatting>
  <conditionalFormatting sqref="EA52">
    <cfRule type="cellIs" dxfId="4469" priority="1368" operator="equal">
      <formula>"GOLD"</formula>
    </cfRule>
  </conditionalFormatting>
  <conditionalFormatting sqref="EA52">
    <cfRule type="cellIs" dxfId="4468" priority="1369" operator="equal">
      <formula>"SILVER"</formula>
    </cfRule>
  </conditionalFormatting>
  <conditionalFormatting sqref="EA52">
    <cfRule type="cellIs" dxfId="4467" priority="1370" operator="equal">
      <formula>"BRONZE"</formula>
    </cfRule>
  </conditionalFormatting>
  <conditionalFormatting sqref="EA53">
    <cfRule type="cellIs" dxfId="4466" priority="1371" operator="equal">
      <formula>"DIAMOND"</formula>
    </cfRule>
  </conditionalFormatting>
  <conditionalFormatting sqref="EA53">
    <cfRule type="cellIs" dxfId="4465" priority="1372" operator="equal">
      <formula>"GOLD"</formula>
    </cfRule>
  </conditionalFormatting>
  <conditionalFormatting sqref="EA53">
    <cfRule type="cellIs" dxfId="4464" priority="1373" operator="equal">
      <formula>"SILVER"</formula>
    </cfRule>
  </conditionalFormatting>
  <conditionalFormatting sqref="EA53">
    <cfRule type="cellIs" dxfId="4463" priority="1374" operator="equal">
      <formula>"BRONZE"</formula>
    </cfRule>
  </conditionalFormatting>
  <conditionalFormatting sqref="EA54">
    <cfRule type="cellIs" dxfId="4462" priority="1379" operator="equal">
      <formula>"DIAMOND"</formula>
    </cfRule>
  </conditionalFormatting>
  <conditionalFormatting sqref="EA54">
    <cfRule type="cellIs" dxfId="4461" priority="1380" operator="equal">
      <formula>"GOLD"</formula>
    </cfRule>
  </conditionalFormatting>
  <conditionalFormatting sqref="EA54">
    <cfRule type="cellIs" dxfId="4460" priority="1381" operator="equal">
      <formula>"SILVER"</formula>
    </cfRule>
  </conditionalFormatting>
  <conditionalFormatting sqref="EA54">
    <cfRule type="cellIs" dxfId="4459" priority="1382" operator="equal">
      <formula>"BRONZE"</formula>
    </cfRule>
  </conditionalFormatting>
  <conditionalFormatting sqref="EA55">
    <cfRule type="cellIs" dxfId="4458" priority="1383" operator="equal">
      <formula>"DIAMOND"</formula>
    </cfRule>
  </conditionalFormatting>
  <conditionalFormatting sqref="EA55">
    <cfRule type="cellIs" dxfId="4457" priority="1384" operator="equal">
      <formula>"GOLD"</formula>
    </cfRule>
  </conditionalFormatting>
  <conditionalFormatting sqref="EA55">
    <cfRule type="cellIs" dxfId="4456" priority="1385" operator="equal">
      <formula>"SILVER"</formula>
    </cfRule>
  </conditionalFormatting>
  <conditionalFormatting sqref="EA55">
    <cfRule type="cellIs" dxfId="4455" priority="1386" operator="equal">
      <formula>"BRONZE"</formula>
    </cfRule>
  </conditionalFormatting>
  <conditionalFormatting sqref="EA56">
    <cfRule type="cellIs" dxfId="4454" priority="1387" operator="equal">
      <formula>"DIAMOND"</formula>
    </cfRule>
  </conditionalFormatting>
  <conditionalFormatting sqref="EA56">
    <cfRule type="cellIs" dxfId="4453" priority="1388" operator="equal">
      <formula>"GOLD"</formula>
    </cfRule>
  </conditionalFormatting>
  <conditionalFormatting sqref="EA56">
    <cfRule type="cellIs" dxfId="4452" priority="1389" operator="equal">
      <formula>"SILVER"</formula>
    </cfRule>
  </conditionalFormatting>
  <conditionalFormatting sqref="EA56">
    <cfRule type="cellIs" dxfId="4451" priority="1390" operator="equal">
      <formula>"BRONZE"</formula>
    </cfRule>
  </conditionalFormatting>
  <conditionalFormatting sqref="EA57">
    <cfRule type="cellIs" dxfId="4450" priority="1391" operator="equal">
      <formula>"DIAMOND"</formula>
    </cfRule>
  </conditionalFormatting>
  <conditionalFormatting sqref="EA57">
    <cfRule type="cellIs" dxfId="4449" priority="1392" operator="equal">
      <formula>"GOLD"</formula>
    </cfRule>
  </conditionalFormatting>
  <conditionalFormatting sqref="EA57">
    <cfRule type="cellIs" dxfId="4448" priority="1393" operator="equal">
      <formula>"SILVER"</formula>
    </cfRule>
  </conditionalFormatting>
  <conditionalFormatting sqref="EA57">
    <cfRule type="cellIs" dxfId="4447" priority="1394" operator="equal">
      <formula>"BRONZE"</formula>
    </cfRule>
  </conditionalFormatting>
  <conditionalFormatting sqref="EA58">
    <cfRule type="cellIs" dxfId="4446" priority="1395" operator="equal">
      <formula>"DIAMOND"</formula>
    </cfRule>
  </conditionalFormatting>
  <conditionalFormatting sqref="EA58">
    <cfRule type="cellIs" dxfId="4445" priority="1396" operator="equal">
      <formula>"GOLD"</formula>
    </cfRule>
  </conditionalFormatting>
  <conditionalFormatting sqref="EA58">
    <cfRule type="cellIs" dxfId="4444" priority="1397" operator="equal">
      <formula>"SILVER"</formula>
    </cfRule>
  </conditionalFormatting>
  <conditionalFormatting sqref="EA58">
    <cfRule type="cellIs" dxfId="4443" priority="1398" operator="equal">
      <formula>"BRONZE"</formula>
    </cfRule>
  </conditionalFormatting>
  <conditionalFormatting sqref="EA59">
    <cfRule type="cellIs" dxfId="4442" priority="1399" operator="equal">
      <formula>"DIAMOND"</formula>
    </cfRule>
  </conditionalFormatting>
  <conditionalFormatting sqref="EA59">
    <cfRule type="cellIs" dxfId="4441" priority="1400" operator="equal">
      <formula>"GOLD"</formula>
    </cfRule>
  </conditionalFormatting>
  <conditionalFormatting sqref="EA59">
    <cfRule type="cellIs" dxfId="4440" priority="1401" operator="equal">
      <formula>"SILVER"</formula>
    </cfRule>
  </conditionalFormatting>
  <conditionalFormatting sqref="EA59">
    <cfRule type="cellIs" dxfId="4439" priority="1402" operator="equal">
      <formula>"BRONZE"</formula>
    </cfRule>
  </conditionalFormatting>
  <conditionalFormatting sqref="EA60">
    <cfRule type="cellIs" dxfId="4438" priority="1403" operator="equal">
      <formula>"DIAMOND"</formula>
    </cfRule>
  </conditionalFormatting>
  <conditionalFormatting sqref="EA60">
    <cfRule type="cellIs" dxfId="4437" priority="1404" operator="equal">
      <formula>"GOLD"</formula>
    </cfRule>
  </conditionalFormatting>
  <conditionalFormatting sqref="EA60">
    <cfRule type="cellIs" dxfId="4436" priority="1405" operator="equal">
      <formula>"SILVER"</formula>
    </cfRule>
  </conditionalFormatting>
  <conditionalFormatting sqref="EA60">
    <cfRule type="cellIs" dxfId="4435" priority="1406" operator="equal">
      <formula>"BRONZE"</formula>
    </cfRule>
  </conditionalFormatting>
  <conditionalFormatting sqref="EA61">
    <cfRule type="cellIs" dxfId="4434" priority="1407" operator="equal">
      <formula>"DIAMOND"</formula>
    </cfRule>
  </conditionalFormatting>
  <conditionalFormatting sqref="EA61">
    <cfRule type="cellIs" dxfId="4433" priority="1408" operator="equal">
      <formula>"GOLD"</formula>
    </cfRule>
  </conditionalFormatting>
  <conditionalFormatting sqref="EA61">
    <cfRule type="cellIs" dxfId="4432" priority="1409" operator="equal">
      <formula>"SILVER"</formula>
    </cfRule>
  </conditionalFormatting>
  <conditionalFormatting sqref="EA61">
    <cfRule type="cellIs" dxfId="4431" priority="1410" operator="equal">
      <formula>"BRONZE"</formula>
    </cfRule>
  </conditionalFormatting>
  <conditionalFormatting sqref="EA62">
    <cfRule type="cellIs" dxfId="4430" priority="1411" operator="equal">
      <formula>"DIAMOND"</formula>
    </cfRule>
  </conditionalFormatting>
  <conditionalFormatting sqref="EA62">
    <cfRule type="cellIs" dxfId="4429" priority="1412" operator="equal">
      <formula>"GOLD"</formula>
    </cfRule>
  </conditionalFormatting>
  <conditionalFormatting sqref="EA62">
    <cfRule type="cellIs" dxfId="4428" priority="1413" operator="equal">
      <formula>"SILVER"</formula>
    </cfRule>
  </conditionalFormatting>
  <conditionalFormatting sqref="EA62">
    <cfRule type="cellIs" dxfId="4427" priority="1414" operator="equal">
      <formula>"BRONZE"</formula>
    </cfRule>
  </conditionalFormatting>
  <conditionalFormatting sqref="EA63">
    <cfRule type="cellIs" dxfId="4426" priority="1415" operator="equal">
      <formula>"DIAMOND"</formula>
    </cfRule>
  </conditionalFormatting>
  <conditionalFormatting sqref="EA63">
    <cfRule type="cellIs" dxfId="4425" priority="1416" operator="equal">
      <formula>"GOLD"</formula>
    </cfRule>
  </conditionalFormatting>
  <conditionalFormatting sqref="EA63">
    <cfRule type="cellIs" dxfId="4424" priority="1417" operator="equal">
      <formula>"SILVER"</formula>
    </cfRule>
  </conditionalFormatting>
  <conditionalFormatting sqref="EA63">
    <cfRule type="cellIs" dxfId="4423" priority="1418" operator="equal">
      <formula>"BRONZE"</formula>
    </cfRule>
  </conditionalFormatting>
  <conditionalFormatting sqref="EA64">
    <cfRule type="cellIs" dxfId="4422" priority="1419" operator="equal">
      <formula>"DIAMOND"</formula>
    </cfRule>
  </conditionalFormatting>
  <conditionalFormatting sqref="EA64">
    <cfRule type="cellIs" dxfId="4421" priority="1420" operator="equal">
      <formula>"GOLD"</formula>
    </cfRule>
  </conditionalFormatting>
  <conditionalFormatting sqref="EA64">
    <cfRule type="cellIs" dxfId="4420" priority="1421" operator="equal">
      <formula>"SILVER"</formula>
    </cfRule>
  </conditionalFormatting>
  <conditionalFormatting sqref="EA64">
    <cfRule type="cellIs" dxfId="4419" priority="1422" operator="equal">
      <formula>"BRONZE"</formula>
    </cfRule>
  </conditionalFormatting>
  <conditionalFormatting sqref="EA65">
    <cfRule type="cellIs" dxfId="4418" priority="1423" operator="equal">
      <formula>"DIAMOND"</formula>
    </cfRule>
  </conditionalFormatting>
  <conditionalFormatting sqref="EA65">
    <cfRule type="cellIs" dxfId="4417" priority="1424" operator="equal">
      <formula>"GOLD"</formula>
    </cfRule>
  </conditionalFormatting>
  <conditionalFormatting sqref="EA65">
    <cfRule type="cellIs" dxfId="4416" priority="1425" operator="equal">
      <formula>"SILVER"</formula>
    </cfRule>
  </conditionalFormatting>
  <conditionalFormatting sqref="EA65">
    <cfRule type="cellIs" dxfId="4415" priority="1426" operator="equal">
      <formula>"BRONZE"</formula>
    </cfRule>
  </conditionalFormatting>
  <conditionalFormatting sqref="EA66">
    <cfRule type="cellIs" dxfId="4414" priority="1427" operator="equal">
      <formula>"DIAMOND"</formula>
    </cfRule>
  </conditionalFormatting>
  <conditionalFormatting sqref="EA66">
    <cfRule type="cellIs" dxfId="4413" priority="1428" operator="equal">
      <formula>"GOLD"</formula>
    </cfRule>
  </conditionalFormatting>
  <conditionalFormatting sqref="EA66">
    <cfRule type="cellIs" dxfId="4412" priority="1429" operator="equal">
      <formula>"SILVER"</formula>
    </cfRule>
  </conditionalFormatting>
  <conditionalFormatting sqref="EA66">
    <cfRule type="cellIs" dxfId="4411" priority="1430" operator="equal">
      <formula>"BRONZE"</formula>
    </cfRule>
  </conditionalFormatting>
  <conditionalFormatting sqref="EA67">
    <cfRule type="cellIs" dxfId="4410" priority="1431" operator="equal">
      <formula>"DIAMOND"</formula>
    </cfRule>
  </conditionalFormatting>
  <conditionalFormatting sqref="EA67">
    <cfRule type="cellIs" dxfId="4409" priority="1432" operator="equal">
      <formula>"GOLD"</formula>
    </cfRule>
  </conditionalFormatting>
  <conditionalFormatting sqref="EA67">
    <cfRule type="cellIs" dxfId="4408" priority="1433" operator="equal">
      <formula>"SILVER"</formula>
    </cfRule>
  </conditionalFormatting>
  <conditionalFormatting sqref="EA67">
    <cfRule type="cellIs" dxfId="4407" priority="1434" operator="equal">
      <formula>"BRONZE"</formula>
    </cfRule>
  </conditionalFormatting>
  <conditionalFormatting sqref="EA68">
    <cfRule type="cellIs" dxfId="4406" priority="1435" operator="equal">
      <formula>"DIAMOND"</formula>
    </cfRule>
  </conditionalFormatting>
  <conditionalFormatting sqref="EA68">
    <cfRule type="cellIs" dxfId="4405" priority="1436" operator="equal">
      <formula>"GOLD"</formula>
    </cfRule>
  </conditionalFormatting>
  <conditionalFormatting sqref="EA68">
    <cfRule type="cellIs" dxfId="4404" priority="1437" operator="equal">
      <formula>"SILVER"</formula>
    </cfRule>
  </conditionalFormatting>
  <conditionalFormatting sqref="EA68">
    <cfRule type="cellIs" dxfId="4403" priority="1438" operator="equal">
      <formula>"BRONZE"</formula>
    </cfRule>
  </conditionalFormatting>
  <conditionalFormatting sqref="EA69">
    <cfRule type="cellIs" dxfId="4402" priority="1439" operator="equal">
      <formula>"DIAMOND"</formula>
    </cfRule>
  </conditionalFormatting>
  <conditionalFormatting sqref="EA69">
    <cfRule type="cellIs" dxfId="4401" priority="1440" operator="equal">
      <formula>"GOLD"</formula>
    </cfRule>
  </conditionalFormatting>
  <conditionalFormatting sqref="EA69">
    <cfRule type="cellIs" dxfId="4400" priority="1441" operator="equal">
      <formula>"SILVER"</formula>
    </cfRule>
  </conditionalFormatting>
  <conditionalFormatting sqref="EA69">
    <cfRule type="cellIs" dxfId="4399" priority="1442" operator="equal">
      <formula>"BRONZE"</formula>
    </cfRule>
  </conditionalFormatting>
  <conditionalFormatting sqref="EA70">
    <cfRule type="cellIs" dxfId="4398" priority="1443" operator="equal">
      <formula>"DIAMOND"</formula>
    </cfRule>
  </conditionalFormatting>
  <conditionalFormatting sqref="EA70">
    <cfRule type="cellIs" dxfId="4397" priority="1444" operator="equal">
      <formula>"GOLD"</formula>
    </cfRule>
  </conditionalFormatting>
  <conditionalFormatting sqref="EA70">
    <cfRule type="cellIs" dxfId="4396" priority="1445" operator="equal">
      <formula>"SILVER"</formula>
    </cfRule>
  </conditionalFormatting>
  <conditionalFormatting sqref="EA70">
    <cfRule type="cellIs" dxfId="4395" priority="1446" operator="equal">
      <formula>"BRONZE"</formula>
    </cfRule>
  </conditionalFormatting>
  <conditionalFormatting sqref="EA71">
    <cfRule type="cellIs" dxfId="4394" priority="1447" operator="equal">
      <formula>"DIAMOND"</formula>
    </cfRule>
  </conditionalFormatting>
  <conditionalFormatting sqref="EA71">
    <cfRule type="cellIs" dxfId="4393" priority="1448" operator="equal">
      <formula>"GOLD"</formula>
    </cfRule>
  </conditionalFormatting>
  <conditionalFormatting sqref="EA71">
    <cfRule type="cellIs" dxfId="4392" priority="1449" operator="equal">
      <formula>"SILVER"</formula>
    </cfRule>
  </conditionalFormatting>
  <conditionalFormatting sqref="EA71">
    <cfRule type="cellIs" dxfId="4391" priority="1450" operator="equal">
      <formula>"BRONZE"</formula>
    </cfRule>
  </conditionalFormatting>
  <conditionalFormatting sqref="EA72">
    <cfRule type="cellIs" dxfId="4390" priority="1451" operator="equal">
      <formula>"DIAMOND"</formula>
    </cfRule>
  </conditionalFormatting>
  <conditionalFormatting sqref="EA72">
    <cfRule type="cellIs" dxfId="4389" priority="1452" operator="equal">
      <formula>"GOLD"</formula>
    </cfRule>
  </conditionalFormatting>
  <conditionalFormatting sqref="EA72">
    <cfRule type="cellIs" dxfId="4388" priority="1453" operator="equal">
      <formula>"SILVER"</formula>
    </cfRule>
  </conditionalFormatting>
  <conditionalFormatting sqref="EA72">
    <cfRule type="cellIs" dxfId="4387" priority="1454" operator="equal">
      <formula>"BRONZE"</formula>
    </cfRule>
  </conditionalFormatting>
  <conditionalFormatting sqref="EA73">
    <cfRule type="cellIs" dxfId="4386" priority="1455" operator="equal">
      <formula>"DIAMOND"</formula>
    </cfRule>
  </conditionalFormatting>
  <conditionalFormatting sqref="EA73">
    <cfRule type="cellIs" dxfId="4385" priority="1456" operator="equal">
      <formula>"GOLD"</formula>
    </cfRule>
  </conditionalFormatting>
  <conditionalFormatting sqref="EA73">
    <cfRule type="cellIs" dxfId="4384" priority="1457" operator="equal">
      <formula>"SILVER"</formula>
    </cfRule>
  </conditionalFormatting>
  <conditionalFormatting sqref="EA73">
    <cfRule type="cellIs" dxfId="4383" priority="1458" operator="equal">
      <formula>"BRONZE"</formula>
    </cfRule>
  </conditionalFormatting>
  <conditionalFormatting sqref="EA74">
    <cfRule type="cellIs" dxfId="4382" priority="1459" operator="equal">
      <formula>"DIAMOND"</formula>
    </cfRule>
  </conditionalFormatting>
  <conditionalFormatting sqref="EA74">
    <cfRule type="cellIs" dxfId="4381" priority="1460" operator="equal">
      <formula>"GOLD"</formula>
    </cfRule>
  </conditionalFormatting>
  <conditionalFormatting sqref="EA74">
    <cfRule type="cellIs" dxfId="4380" priority="1461" operator="equal">
      <formula>"SILVER"</formula>
    </cfRule>
  </conditionalFormatting>
  <conditionalFormatting sqref="EA74">
    <cfRule type="cellIs" dxfId="4379" priority="1462" operator="equal">
      <formula>"BRONZE"</formula>
    </cfRule>
  </conditionalFormatting>
  <conditionalFormatting sqref="EA75">
    <cfRule type="cellIs" dxfId="4378" priority="1463" operator="equal">
      <formula>"DIAMOND"</formula>
    </cfRule>
  </conditionalFormatting>
  <conditionalFormatting sqref="EA75">
    <cfRule type="cellIs" dxfId="4377" priority="1464" operator="equal">
      <formula>"GOLD"</formula>
    </cfRule>
  </conditionalFormatting>
  <conditionalFormatting sqref="EA75">
    <cfRule type="cellIs" dxfId="4376" priority="1465" operator="equal">
      <formula>"SILVER"</formula>
    </cfRule>
  </conditionalFormatting>
  <conditionalFormatting sqref="EA75">
    <cfRule type="cellIs" dxfId="4375" priority="1466" operator="equal">
      <formula>"BRONZE"</formula>
    </cfRule>
  </conditionalFormatting>
  <conditionalFormatting sqref="EA76">
    <cfRule type="cellIs" dxfId="4374" priority="1467" operator="equal">
      <formula>"DIAMOND"</formula>
    </cfRule>
  </conditionalFormatting>
  <conditionalFormatting sqref="EA76">
    <cfRule type="cellIs" dxfId="4373" priority="1468" operator="equal">
      <formula>"GOLD"</formula>
    </cfRule>
  </conditionalFormatting>
  <conditionalFormatting sqref="EA76">
    <cfRule type="cellIs" dxfId="4372" priority="1469" operator="equal">
      <formula>"SILVER"</formula>
    </cfRule>
  </conditionalFormatting>
  <conditionalFormatting sqref="EA76">
    <cfRule type="cellIs" dxfId="4371" priority="1470" operator="equal">
      <formula>"BRONZE"</formula>
    </cfRule>
  </conditionalFormatting>
  <conditionalFormatting sqref="EA77">
    <cfRule type="cellIs" dxfId="4370" priority="1471" operator="equal">
      <formula>"DIAMOND"</formula>
    </cfRule>
  </conditionalFormatting>
  <conditionalFormatting sqref="EA77">
    <cfRule type="cellIs" dxfId="4369" priority="1472" operator="equal">
      <formula>"GOLD"</formula>
    </cfRule>
  </conditionalFormatting>
  <conditionalFormatting sqref="EA77">
    <cfRule type="cellIs" dxfId="4368" priority="1473" operator="equal">
      <formula>"SILVER"</formula>
    </cfRule>
  </conditionalFormatting>
  <conditionalFormatting sqref="EA77">
    <cfRule type="cellIs" dxfId="4367" priority="1474" operator="equal">
      <formula>"BRONZE"</formula>
    </cfRule>
  </conditionalFormatting>
  <conditionalFormatting sqref="EA78">
    <cfRule type="cellIs" dxfId="4366" priority="1475" operator="equal">
      <formula>"DIAMOND"</formula>
    </cfRule>
  </conditionalFormatting>
  <conditionalFormatting sqref="EA78">
    <cfRule type="cellIs" dxfId="4365" priority="1476" operator="equal">
      <formula>"GOLD"</formula>
    </cfRule>
  </conditionalFormatting>
  <conditionalFormatting sqref="EA78">
    <cfRule type="cellIs" dxfId="4364" priority="1477" operator="equal">
      <formula>"SILVER"</formula>
    </cfRule>
  </conditionalFormatting>
  <conditionalFormatting sqref="EA78">
    <cfRule type="cellIs" dxfId="4363" priority="1478" operator="equal">
      <formula>"BRONZE"</formula>
    </cfRule>
  </conditionalFormatting>
  <conditionalFormatting sqref="EA79">
    <cfRule type="cellIs" dxfId="4362" priority="1479" operator="equal">
      <formula>"DIAMOND"</formula>
    </cfRule>
  </conditionalFormatting>
  <conditionalFormatting sqref="EA79">
    <cfRule type="cellIs" dxfId="4361" priority="1480" operator="equal">
      <formula>"GOLD"</formula>
    </cfRule>
  </conditionalFormatting>
  <conditionalFormatting sqref="EA79">
    <cfRule type="cellIs" dxfId="4360" priority="1481" operator="equal">
      <formula>"SILVER"</formula>
    </cfRule>
  </conditionalFormatting>
  <conditionalFormatting sqref="EA79">
    <cfRule type="cellIs" dxfId="4359" priority="1482" operator="equal">
      <formula>"BRONZE"</formula>
    </cfRule>
  </conditionalFormatting>
  <conditionalFormatting sqref="EA80">
    <cfRule type="cellIs" dxfId="4358" priority="1483" operator="equal">
      <formula>"DIAMOND"</formula>
    </cfRule>
  </conditionalFormatting>
  <conditionalFormatting sqref="EA80">
    <cfRule type="cellIs" dxfId="4357" priority="1484" operator="equal">
      <formula>"GOLD"</formula>
    </cfRule>
  </conditionalFormatting>
  <conditionalFormatting sqref="EA80">
    <cfRule type="cellIs" dxfId="4356" priority="1485" operator="equal">
      <formula>"SILVER"</formula>
    </cfRule>
  </conditionalFormatting>
  <conditionalFormatting sqref="EA80">
    <cfRule type="cellIs" dxfId="4355" priority="1486" operator="equal">
      <formula>"BRONZE"</formula>
    </cfRule>
  </conditionalFormatting>
  <conditionalFormatting sqref="EA81">
    <cfRule type="cellIs" dxfId="4354" priority="1487" operator="equal">
      <formula>"DIAMOND"</formula>
    </cfRule>
  </conditionalFormatting>
  <conditionalFormatting sqref="EA81">
    <cfRule type="cellIs" dxfId="4353" priority="1488" operator="equal">
      <formula>"GOLD"</formula>
    </cfRule>
  </conditionalFormatting>
  <conditionalFormatting sqref="EA81">
    <cfRule type="cellIs" dxfId="4352" priority="1489" operator="equal">
      <formula>"SILVER"</formula>
    </cfRule>
  </conditionalFormatting>
  <conditionalFormatting sqref="EA81">
    <cfRule type="cellIs" dxfId="4351" priority="1490" operator="equal">
      <formula>"BRONZE"</formula>
    </cfRule>
  </conditionalFormatting>
  <conditionalFormatting sqref="EA82">
    <cfRule type="cellIs" dxfId="4350" priority="1491" operator="equal">
      <formula>"DIAMOND"</formula>
    </cfRule>
  </conditionalFormatting>
  <conditionalFormatting sqref="EA82">
    <cfRule type="cellIs" dxfId="4349" priority="1492" operator="equal">
      <formula>"GOLD"</formula>
    </cfRule>
  </conditionalFormatting>
  <conditionalFormatting sqref="EA82">
    <cfRule type="cellIs" dxfId="4348" priority="1493" operator="equal">
      <formula>"SILVER"</formula>
    </cfRule>
  </conditionalFormatting>
  <conditionalFormatting sqref="EA82">
    <cfRule type="cellIs" dxfId="4347" priority="1494" operator="equal">
      <formula>"BRONZE"</formula>
    </cfRule>
  </conditionalFormatting>
  <conditionalFormatting sqref="EA83">
    <cfRule type="cellIs" dxfId="4346" priority="1495" operator="equal">
      <formula>"DIAMOND"</formula>
    </cfRule>
  </conditionalFormatting>
  <conditionalFormatting sqref="EA83">
    <cfRule type="cellIs" dxfId="4345" priority="1496" operator="equal">
      <formula>"GOLD"</formula>
    </cfRule>
  </conditionalFormatting>
  <conditionalFormatting sqref="EA83">
    <cfRule type="cellIs" dxfId="4344" priority="1497" operator="equal">
      <formula>"SILVER"</formula>
    </cfRule>
  </conditionalFormatting>
  <conditionalFormatting sqref="EA83">
    <cfRule type="cellIs" dxfId="4343" priority="1498" operator="equal">
      <formula>"BRONZE"</formula>
    </cfRule>
  </conditionalFormatting>
  <conditionalFormatting sqref="EA84">
    <cfRule type="cellIs" dxfId="4342" priority="1499" operator="equal">
      <formula>"DIAMOND"</formula>
    </cfRule>
  </conditionalFormatting>
  <conditionalFormatting sqref="EA84">
    <cfRule type="cellIs" dxfId="4341" priority="1500" operator="equal">
      <formula>"GOLD"</formula>
    </cfRule>
  </conditionalFormatting>
  <conditionalFormatting sqref="EA84">
    <cfRule type="cellIs" dxfId="4340" priority="1501" operator="equal">
      <formula>"SILVER"</formula>
    </cfRule>
  </conditionalFormatting>
  <conditionalFormatting sqref="EA84">
    <cfRule type="cellIs" dxfId="4339" priority="1502" operator="equal">
      <formula>"BRONZE"</formula>
    </cfRule>
  </conditionalFormatting>
  <conditionalFormatting sqref="EA85">
    <cfRule type="cellIs" dxfId="4338" priority="1503" operator="equal">
      <formula>"DIAMOND"</formula>
    </cfRule>
  </conditionalFormatting>
  <conditionalFormatting sqref="EA85">
    <cfRule type="cellIs" dxfId="4337" priority="1504" operator="equal">
      <formula>"GOLD"</formula>
    </cfRule>
  </conditionalFormatting>
  <conditionalFormatting sqref="EA85">
    <cfRule type="cellIs" dxfId="4336" priority="1505" operator="equal">
      <formula>"SILVER"</formula>
    </cfRule>
  </conditionalFormatting>
  <conditionalFormatting sqref="EA85">
    <cfRule type="cellIs" dxfId="4335" priority="1506" operator="equal">
      <formula>"BRONZE"</formula>
    </cfRule>
  </conditionalFormatting>
  <conditionalFormatting sqref="EA86">
    <cfRule type="cellIs" dxfId="4334" priority="1507" operator="equal">
      <formula>"DIAMOND"</formula>
    </cfRule>
  </conditionalFormatting>
  <conditionalFormatting sqref="EA86">
    <cfRule type="cellIs" dxfId="4333" priority="1508" operator="equal">
      <formula>"GOLD"</formula>
    </cfRule>
  </conditionalFormatting>
  <conditionalFormatting sqref="EA86">
    <cfRule type="cellIs" dxfId="4332" priority="1509" operator="equal">
      <formula>"SILVER"</formula>
    </cfRule>
  </conditionalFormatting>
  <conditionalFormatting sqref="EA86">
    <cfRule type="cellIs" dxfId="4331" priority="1510" operator="equal">
      <formula>"BRONZE"</formula>
    </cfRule>
  </conditionalFormatting>
  <conditionalFormatting sqref="EA87">
    <cfRule type="cellIs" dxfId="4330" priority="1511" operator="equal">
      <formula>"DIAMOND"</formula>
    </cfRule>
  </conditionalFormatting>
  <conditionalFormatting sqref="EA87">
    <cfRule type="cellIs" dxfId="4329" priority="1512" operator="equal">
      <formula>"GOLD"</formula>
    </cfRule>
  </conditionalFormatting>
  <conditionalFormatting sqref="EA87">
    <cfRule type="cellIs" dxfId="4328" priority="1513" operator="equal">
      <formula>"SILVER"</formula>
    </cfRule>
  </conditionalFormatting>
  <conditionalFormatting sqref="EA87">
    <cfRule type="cellIs" dxfId="4327" priority="1514" operator="equal">
      <formula>"BRONZE"</formula>
    </cfRule>
  </conditionalFormatting>
  <conditionalFormatting sqref="EA88">
    <cfRule type="cellIs" dxfId="4326" priority="1515" operator="equal">
      <formula>"DIAMOND"</formula>
    </cfRule>
  </conditionalFormatting>
  <conditionalFormatting sqref="EA88">
    <cfRule type="cellIs" dxfId="4325" priority="1516" operator="equal">
      <formula>"GOLD"</formula>
    </cfRule>
  </conditionalFormatting>
  <conditionalFormatting sqref="EA88">
    <cfRule type="cellIs" dxfId="4324" priority="1517" operator="equal">
      <formula>"SILVER"</formula>
    </cfRule>
  </conditionalFormatting>
  <conditionalFormatting sqref="EA88">
    <cfRule type="cellIs" dxfId="4323" priority="1518" operator="equal">
      <formula>"BRONZE"</formula>
    </cfRule>
  </conditionalFormatting>
  <conditionalFormatting sqref="EA89">
    <cfRule type="cellIs" dxfId="4322" priority="1519" operator="equal">
      <formula>"DIAMOND"</formula>
    </cfRule>
  </conditionalFormatting>
  <conditionalFormatting sqref="EA89">
    <cfRule type="cellIs" dxfId="4321" priority="1520" operator="equal">
      <formula>"GOLD"</formula>
    </cfRule>
  </conditionalFormatting>
  <conditionalFormatting sqref="EA89">
    <cfRule type="cellIs" dxfId="4320" priority="1521" operator="equal">
      <formula>"SILVER"</formula>
    </cfRule>
  </conditionalFormatting>
  <conditionalFormatting sqref="EA89">
    <cfRule type="cellIs" dxfId="4319" priority="1522" operator="equal">
      <formula>"BRONZE"</formula>
    </cfRule>
  </conditionalFormatting>
  <conditionalFormatting sqref="EA90">
    <cfRule type="cellIs" dxfId="4318" priority="1523" operator="equal">
      <formula>"DIAMOND"</formula>
    </cfRule>
  </conditionalFormatting>
  <conditionalFormatting sqref="EA90">
    <cfRule type="cellIs" dxfId="4317" priority="1524" operator="equal">
      <formula>"GOLD"</formula>
    </cfRule>
  </conditionalFormatting>
  <conditionalFormatting sqref="EA90">
    <cfRule type="cellIs" dxfId="4316" priority="1525" operator="equal">
      <formula>"SILVER"</formula>
    </cfRule>
  </conditionalFormatting>
  <conditionalFormatting sqref="EA90">
    <cfRule type="cellIs" dxfId="4315" priority="1526" operator="equal">
      <formula>"BRONZE"</formula>
    </cfRule>
  </conditionalFormatting>
  <conditionalFormatting sqref="EA91">
    <cfRule type="cellIs" dxfId="4314" priority="1527" operator="equal">
      <formula>"DIAMOND"</formula>
    </cfRule>
  </conditionalFormatting>
  <conditionalFormatting sqref="EA91">
    <cfRule type="cellIs" dxfId="4313" priority="1528" operator="equal">
      <formula>"GOLD"</formula>
    </cfRule>
  </conditionalFormatting>
  <conditionalFormatting sqref="EA91">
    <cfRule type="cellIs" dxfId="4312" priority="1529" operator="equal">
      <formula>"SILVER"</formula>
    </cfRule>
  </conditionalFormatting>
  <conditionalFormatting sqref="EA91">
    <cfRule type="cellIs" dxfId="4311" priority="1530" operator="equal">
      <formula>"BRONZE"</formula>
    </cfRule>
  </conditionalFormatting>
  <conditionalFormatting sqref="EA92">
    <cfRule type="cellIs" dxfId="4310" priority="1531" operator="equal">
      <formula>"DIAMOND"</formula>
    </cfRule>
  </conditionalFormatting>
  <conditionalFormatting sqref="EA92">
    <cfRule type="cellIs" dxfId="4309" priority="1532" operator="equal">
      <formula>"GOLD"</formula>
    </cfRule>
  </conditionalFormatting>
  <conditionalFormatting sqref="EA92">
    <cfRule type="cellIs" dxfId="4308" priority="1533" operator="equal">
      <formula>"SILVER"</formula>
    </cfRule>
  </conditionalFormatting>
  <conditionalFormatting sqref="EA92">
    <cfRule type="cellIs" dxfId="4307" priority="1534" operator="equal">
      <formula>"BRONZE"</formula>
    </cfRule>
  </conditionalFormatting>
  <conditionalFormatting sqref="EA93">
    <cfRule type="cellIs" dxfId="4306" priority="1535" operator="equal">
      <formula>"DIAMOND"</formula>
    </cfRule>
  </conditionalFormatting>
  <conditionalFormatting sqref="EA93">
    <cfRule type="cellIs" dxfId="4305" priority="1536" operator="equal">
      <formula>"GOLD"</formula>
    </cfRule>
  </conditionalFormatting>
  <conditionalFormatting sqref="EA93">
    <cfRule type="cellIs" dxfId="4304" priority="1537" operator="equal">
      <formula>"SILVER"</formula>
    </cfRule>
  </conditionalFormatting>
  <conditionalFormatting sqref="EA93">
    <cfRule type="cellIs" dxfId="4303" priority="1538" operator="equal">
      <formula>"BRONZE"</formula>
    </cfRule>
  </conditionalFormatting>
  <conditionalFormatting sqref="EA94">
    <cfRule type="cellIs" dxfId="4302" priority="1539" operator="equal">
      <formula>"DIAMOND"</formula>
    </cfRule>
  </conditionalFormatting>
  <conditionalFormatting sqref="EA94">
    <cfRule type="cellIs" dxfId="4301" priority="1540" operator="equal">
      <formula>"GOLD"</formula>
    </cfRule>
  </conditionalFormatting>
  <conditionalFormatting sqref="EA94">
    <cfRule type="cellIs" dxfId="4300" priority="1541" operator="equal">
      <formula>"SILVER"</formula>
    </cfRule>
  </conditionalFormatting>
  <conditionalFormatting sqref="EA94">
    <cfRule type="cellIs" dxfId="4299" priority="1542" operator="equal">
      <formula>"BRONZE"</formula>
    </cfRule>
  </conditionalFormatting>
  <conditionalFormatting sqref="C22">
    <cfRule type="expression" dxfId="4298" priority="1543">
      <formula>(LOWER(E22="m"))</formula>
    </cfRule>
  </conditionalFormatting>
  <conditionalFormatting sqref="C22">
    <cfRule type="expression" dxfId="4297" priority="1544">
      <formula>(LOWER(E22="w"))</formula>
    </cfRule>
  </conditionalFormatting>
  <conditionalFormatting sqref="C23">
    <cfRule type="expression" dxfId="4296" priority="1545">
      <formula>(LOWER(E23="m"))</formula>
    </cfRule>
  </conditionalFormatting>
  <conditionalFormatting sqref="C23">
    <cfRule type="expression" dxfId="4295" priority="1546">
      <formula>(LOWER(E23="w"))</formula>
    </cfRule>
  </conditionalFormatting>
  <conditionalFormatting sqref="C24">
    <cfRule type="expression" dxfId="4294" priority="1547">
      <formula>(LOWER(E24="m"))</formula>
    </cfRule>
  </conditionalFormatting>
  <conditionalFormatting sqref="C24">
    <cfRule type="expression" dxfId="4293" priority="1548">
      <formula>(LOWER(E24="w"))</formula>
    </cfRule>
  </conditionalFormatting>
  <conditionalFormatting sqref="C25">
    <cfRule type="expression" dxfId="4292" priority="1549">
      <formula>(LOWER(E25="m"))</formula>
    </cfRule>
  </conditionalFormatting>
  <conditionalFormatting sqref="C25">
    <cfRule type="expression" dxfId="4291" priority="1550">
      <formula>(LOWER(E25="w"))</formula>
    </cfRule>
  </conditionalFormatting>
  <conditionalFormatting sqref="C26">
    <cfRule type="expression" dxfId="4290" priority="1551">
      <formula>(LOWER(E26="m"))</formula>
    </cfRule>
  </conditionalFormatting>
  <conditionalFormatting sqref="C26">
    <cfRule type="expression" dxfId="4289" priority="1552">
      <formula>(LOWER(E26="w"))</formula>
    </cfRule>
  </conditionalFormatting>
  <conditionalFormatting sqref="C27">
    <cfRule type="expression" dxfId="4288" priority="1553">
      <formula>(LOWER(E27="m"))</formula>
    </cfRule>
  </conditionalFormatting>
  <conditionalFormatting sqref="C27">
    <cfRule type="expression" dxfId="4287" priority="1554">
      <formula>(LOWER(E27="w"))</formula>
    </cfRule>
  </conditionalFormatting>
  <conditionalFormatting sqref="C28">
    <cfRule type="expression" dxfId="4286" priority="1555">
      <formula>(LOWER(E28="m"))</formula>
    </cfRule>
  </conditionalFormatting>
  <conditionalFormatting sqref="C28">
    <cfRule type="expression" dxfId="4285" priority="1556">
      <formula>(LOWER(E28="w"))</formula>
    </cfRule>
  </conditionalFormatting>
  <conditionalFormatting sqref="C29">
    <cfRule type="expression" dxfId="4284" priority="1557">
      <formula>(LOWER(E29="m"))</formula>
    </cfRule>
  </conditionalFormatting>
  <conditionalFormatting sqref="C29">
    <cfRule type="expression" dxfId="4283" priority="1558">
      <formula>(LOWER(E29="w"))</formula>
    </cfRule>
  </conditionalFormatting>
  <conditionalFormatting sqref="C30">
    <cfRule type="expression" dxfId="4282" priority="1559">
      <formula>(LOWER(E30="m"))</formula>
    </cfRule>
  </conditionalFormatting>
  <conditionalFormatting sqref="C30">
    <cfRule type="expression" dxfId="4281" priority="1560">
      <formula>(LOWER(E30="w"))</formula>
    </cfRule>
  </conditionalFormatting>
  <conditionalFormatting sqref="C31">
    <cfRule type="expression" dxfId="4280" priority="1561">
      <formula>(LOWER(E31="m"))</formula>
    </cfRule>
  </conditionalFormatting>
  <conditionalFormatting sqref="C31">
    <cfRule type="expression" dxfId="4279" priority="1562">
      <formula>(LOWER(E31="w"))</formula>
    </cfRule>
  </conditionalFormatting>
  <conditionalFormatting sqref="C32">
    <cfRule type="expression" dxfId="4278" priority="1563">
      <formula>(LOWER(E32="m"))</formula>
    </cfRule>
  </conditionalFormatting>
  <conditionalFormatting sqref="C32">
    <cfRule type="expression" dxfId="4277" priority="1564">
      <formula>(LOWER(E32="w"))</formula>
    </cfRule>
  </conditionalFormatting>
  <conditionalFormatting sqref="C33">
    <cfRule type="expression" dxfId="4276" priority="1565">
      <formula>(LOWER(E33="m"))</formula>
    </cfRule>
  </conditionalFormatting>
  <conditionalFormatting sqref="C33">
    <cfRule type="expression" dxfId="4275" priority="1566">
      <formula>(LOWER(E33="w"))</formula>
    </cfRule>
  </conditionalFormatting>
  <conditionalFormatting sqref="C34">
    <cfRule type="expression" dxfId="4274" priority="1567">
      <formula>(LOWER(E34="m"))</formula>
    </cfRule>
  </conditionalFormatting>
  <conditionalFormatting sqref="C34">
    <cfRule type="expression" dxfId="4273" priority="1568">
      <formula>(LOWER(E34="w"))</formula>
    </cfRule>
  </conditionalFormatting>
  <conditionalFormatting sqref="C35">
    <cfRule type="expression" dxfId="4272" priority="1571">
      <formula>(LOWER(E35="m"))</formula>
    </cfRule>
  </conditionalFormatting>
  <conditionalFormatting sqref="C35">
    <cfRule type="expression" dxfId="4271" priority="1572">
      <formula>(LOWER(E35="w"))</formula>
    </cfRule>
  </conditionalFormatting>
  <conditionalFormatting sqref="C36">
    <cfRule type="expression" dxfId="4270" priority="1573">
      <formula>(LOWER(E36="m"))</formula>
    </cfRule>
  </conditionalFormatting>
  <conditionalFormatting sqref="C36">
    <cfRule type="expression" dxfId="4269" priority="1574">
      <formula>(LOWER(E36="w"))</formula>
    </cfRule>
  </conditionalFormatting>
  <conditionalFormatting sqref="C37">
    <cfRule type="expression" dxfId="4268" priority="1575">
      <formula>(LOWER(E37="m"))</formula>
    </cfRule>
  </conditionalFormatting>
  <conditionalFormatting sqref="C37">
    <cfRule type="expression" dxfId="4267" priority="1576">
      <formula>(LOWER(E37="w"))</formula>
    </cfRule>
  </conditionalFormatting>
  <conditionalFormatting sqref="C38">
    <cfRule type="expression" dxfId="4266" priority="1577">
      <formula>(LOWER(E38="m"))</formula>
    </cfRule>
  </conditionalFormatting>
  <conditionalFormatting sqref="C38">
    <cfRule type="expression" dxfId="4265" priority="1578">
      <formula>(LOWER(E38="w"))</formula>
    </cfRule>
  </conditionalFormatting>
  <conditionalFormatting sqref="C39">
    <cfRule type="expression" dxfId="4264" priority="1579">
      <formula>(LOWER(E39="m"))</formula>
    </cfRule>
  </conditionalFormatting>
  <conditionalFormatting sqref="C39">
    <cfRule type="expression" dxfId="4263" priority="1580">
      <formula>(LOWER(E39="w"))</formula>
    </cfRule>
  </conditionalFormatting>
  <conditionalFormatting sqref="C40">
    <cfRule type="expression" dxfId="4262" priority="1581">
      <formula>(LOWER(E40="m"))</formula>
    </cfRule>
  </conditionalFormatting>
  <conditionalFormatting sqref="C40">
    <cfRule type="expression" dxfId="4261" priority="1582">
      <formula>(LOWER(E40="w"))</formula>
    </cfRule>
  </conditionalFormatting>
  <conditionalFormatting sqref="C41">
    <cfRule type="expression" dxfId="4260" priority="1583">
      <formula>(LOWER(E41="m"))</formula>
    </cfRule>
  </conditionalFormatting>
  <conditionalFormatting sqref="C41">
    <cfRule type="expression" dxfId="4259" priority="1584">
      <formula>(LOWER(E41="w"))</formula>
    </cfRule>
  </conditionalFormatting>
  <conditionalFormatting sqref="C42">
    <cfRule type="expression" dxfId="4258" priority="1585">
      <formula>(LOWER(E42="m"))</formula>
    </cfRule>
  </conditionalFormatting>
  <conditionalFormatting sqref="C42">
    <cfRule type="expression" dxfId="4257" priority="1586">
      <formula>(LOWER(E42="w"))</formula>
    </cfRule>
  </conditionalFormatting>
  <conditionalFormatting sqref="C43">
    <cfRule type="expression" dxfId="4256" priority="1587">
      <formula>(LOWER(E43="m"))</formula>
    </cfRule>
  </conditionalFormatting>
  <conditionalFormatting sqref="C43">
    <cfRule type="expression" dxfId="4255" priority="1588">
      <formula>(LOWER(E43="w"))</formula>
    </cfRule>
  </conditionalFormatting>
  <conditionalFormatting sqref="C44">
    <cfRule type="expression" dxfId="4254" priority="1589">
      <formula>(LOWER(E44="m"))</formula>
    </cfRule>
  </conditionalFormatting>
  <conditionalFormatting sqref="C44">
    <cfRule type="expression" dxfId="4253" priority="1590">
      <formula>(LOWER(E44="w"))</formula>
    </cfRule>
  </conditionalFormatting>
  <conditionalFormatting sqref="C45">
    <cfRule type="expression" dxfId="4252" priority="1591">
      <formula>(LOWER(E45="m"))</formula>
    </cfRule>
  </conditionalFormatting>
  <conditionalFormatting sqref="C45">
    <cfRule type="expression" dxfId="4251" priority="1592">
      <formula>(LOWER(E45="w"))</formula>
    </cfRule>
  </conditionalFormatting>
  <conditionalFormatting sqref="C46">
    <cfRule type="expression" dxfId="4250" priority="1593">
      <formula>(LOWER(E46="m"))</formula>
    </cfRule>
  </conditionalFormatting>
  <conditionalFormatting sqref="C46">
    <cfRule type="expression" dxfId="4249" priority="1594">
      <formula>(LOWER(E46="w"))</formula>
    </cfRule>
  </conditionalFormatting>
  <conditionalFormatting sqref="C47">
    <cfRule type="expression" dxfId="4248" priority="1595">
      <formula>(LOWER(E47="m"))</formula>
    </cfRule>
  </conditionalFormatting>
  <conditionalFormatting sqref="C47">
    <cfRule type="expression" dxfId="4247" priority="1596">
      <formula>(LOWER(E47="w"))</formula>
    </cfRule>
  </conditionalFormatting>
  <conditionalFormatting sqref="C48">
    <cfRule type="expression" dxfId="4246" priority="1597">
      <formula>(LOWER(E48="m"))</formula>
    </cfRule>
  </conditionalFormatting>
  <conditionalFormatting sqref="C48">
    <cfRule type="expression" dxfId="4245" priority="1598">
      <formula>(LOWER(E48="w"))</formula>
    </cfRule>
  </conditionalFormatting>
  <conditionalFormatting sqref="C49">
    <cfRule type="expression" dxfId="4244" priority="1599">
      <formula>(LOWER(E49="m"))</formula>
    </cfRule>
  </conditionalFormatting>
  <conditionalFormatting sqref="C49">
    <cfRule type="expression" dxfId="4243" priority="1600">
      <formula>(LOWER(E49="w"))</formula>
    </cfRule>
  </conditionalFormatting>
  <conditionalFormatting sqref="C50">
    <cfRule type="expression" dxfId="4242" priority="1601">
      <formula>(LOWER(E50="m"))</formula>
    </cfRule>
  </conditionalFormatting>
  <conditionalFormatting sqref="C50">
    <cfRule type="expression" dxfId="4241" priority="1602">
      <formula>(LOWER(E50="w"))</formula>
    </cfRule>
  </conditionalFormatting>
  <conditionalFormatting sqref="C51">
    <cfRule type="expression" dxfId="4240" priority="1603">
      <formula>(LOWER(E51="m"))</formula>
    </cfRule>
  </conditionalFormatting>
  <conditionalFormatting sqref="C51">
    <cfRule type="expression" dxfId="4239" priority="1604">
      <formula>(LOWER(E51="w"))</formula>
    </cfRule>
  </conditionalFormatting>
  <conditionalFormatting sqref="C52">
    <cfRule type="expression" dxfId="4238" priority="1605">
      <formula>(LOWER(E52="m"))</formula>
    </cfRule>
  </conditionalFormatting>
  <conditionalFormatting sqref="C52">
    <cfRule type="expression" dxfId="4237" priority="1606">
      <formula>(LOWER(E52="w"))</formula>
    </cfRule>
  </conditionalFormatting>
  <conditionalFormatting sqref="C53">
    <cfRule type="expression" dxfId="4236" priority="1607">
      <formula>(LOWER(E53="m"))</formula>
    </cfRule>
  </conditionalFormatting>
  <conditionalFormatting sqref="C53">
    <cfRule type="expression" dxfId="4235" priority="1608">
      <formula>(LOWER(E53="w"))</formula>
    </cfRule>
  </conditionalFormatting>
  <conditionalFormatting sqref="C54">
    <cfRule type="expression" dxfId="4234" priority="1611">
      <formula>(LOWER(E54="m"))</formula>
    </cfRule>
  </conditionalFormatting>
  <conditionalFormatting sqref="C54">
    <cfRule type="expression" dxfId="4233" priority="1612">
      <formula>(LOWER(E54="w"))</formula>
    </cfRule>
  </conditionalFormatting>
  <conditionalFormatting sqref="C55">
    <cfRule type="expression" dxfId="4232" priority="1613">
      <formula>(LOWER(E55="m"))</formula>
    </cfRule>
  </conditionalFormatting>
  <conditionalFormatting sqref="C55">
    <cfRule type="expression" dxfId="4231" priority="1614">
      <formula>(LOWER(E55="w"))</formula>
    </cfRule>
  </conditionalFormatting>
  <conditionalFormatting sqref="C56">
    <cfRule type="expression" dxfId="4230" priority="1615">
      <formula>(LOWER(E56="m"))</formula>
    </cfRule>
  </conditionalFormatting>
  <conditionalFormatting sqref="C56">
    <cfRule type="expression" dxfId="4229" priority="1616">
      <formula>(LOWER(E56="w"))</formula>
    </cfRule>
  </conditionalFormatting>
  <conditionalFormatting sqref="C57">
    <cfRule type="expression" dxfId="4228" priority="1617">
      <formula>(LOWER(E57="m"))</formula>
    </cfRule>
  </conditionalFormatting>
  <conditionalFormatting sqref="C57">
    <cfRule type="expression" dxfId="4227" priority="1618">
      <formula>(LOWER(E57="w"))</formula>
    </cfRule>
  </conditionalFormatting>
  <conditionalFormatting sqref="C58">
    <cfRule type="expression" dxfId="4226" priority="1619">
      <formula>(LOWER(E58="m"))</formula>
    </cfRule>
  </conditionalFormatting>
  <conditionalFormatting sqref="C58">
    <cfRule type="expression" dxfId="4225" priority="1620">
      <formula>(LOWER(E58="w"))</formula>
    </cfRule>
  </conditionalFormatting>
  <conditionalFormatting sqref="C59">
    <cfRule type="expression" dxfId="4224" priority="1621">
      <formula>(LOWER(E59="m"))</formula>
    </cfRule>
  </conditionalFormatting>
  <conditionalFormatting sqref="C59">
    <cfRule type="expression" dxfId="4223" priority="1622">
      <formula>(LOWER(E59="w"))</formula>
    </cfRule>
  </conditionalFormatting>
  <conditionalFormatting sqref="C60">
    <cfRule type="expression" dxfId="4222" priority="1623">
      <formula>(LOWER(E60="m"))</formula>
    </cfRule>
  </conditionalFormatting>
  <conditionalFormatting sqref="C60">
    <cfRule type="expression" dxfId="4221" priority="1624">
      <formula>(LOWER(E60="w"))</formula>
    </cfRule>
  </conditionalFormatting>
  <conditionalFormatting sqref="C61">
    <cfRule type="expression" dxfId="4220" priority="1625">
      <formula>(LOWER(E61="m"))</formula>
    </cfRule>
  </conditionalFormatting>
  <conditionalFormatting sqref="C61">
    <cfRule type="expression" dxfId="4219" priority="1626">
      <formula>(LOWER(E61="w"))</formula>
    </cfRule>
  </conditionalFormatting>
  <conditionalFormatting sqref="C62">
    <cfRule type="expression" dxfId="4218" priority="1627">
      <formula>(LOWER(E62="m"))</formula>
    </cfRule>
  </conditionalFormatting>
  <conditionalFormatting sqref="C62">
    <cfRule type="expression" dxfId="4217" priority="1628">
      <formula>(LOWER(E62="w"))</formula>
    </cfRule>
  </conditionalFormatting>
  <conditionalFormatting sqref="C63">
    <cfRule type="expression" dxfId="4216" priority="1629">
      <formula>(LOWER(E63="m"))</formula>
    </cfRule>
  </conditionalFormatting>
  <conditionalFormatting sqref="C63">
    <cfRule type="expression" dxfId="4215" priority="1630">
      <formula>(LOWER(E63="w"))</formula>
    </cfRule>
  </conditionalFormatting>
  <conditionalFormatting sqref="C64">
    <cfRule type="expression" dxfId="4214" priority="1631">
      <formula>(LOWER(E64="m"))</formula>
    </cfRule>
  </conditionalFormatting>
  <conditionalFormatting sqref="C64">
    <cfRule type="expression" dxfId="4213" priority="1632">
      <formula>(LOWER(E64="w"))</formula>
    </cfRule>
  </conditionalFormatting>
  <conditionalFormatting sqref="C65">
    <cfRule type="expression" dxfId="4212" priority="1633">
      <formula>(LOWER(E65="m"))</formula>
    </cfRule>
  </conditionalFormatting>
  <conditionalFormatting sqref="C65">
    <cfRule type="expression" dxfId="4211" priority="1634">
      <formula>(LOWER(E65="w"))</formula>
    </cfRule>
  </conditionalFormatting>
  <conditionalFormatting sqref="C66">
    <cfRule type="expression" dxfId="4210" priority="1635">
      <formula>(LOWER(E66="m"))</formula>
    </cfRule>
  </conditionalFormatting>
  <conditionalFormatting sqref="C66">
    <cfRule type="expression" dxfId="4209" priority="1636">
      <formula>(LOWER(E66="w"))</formula>
    </cfRule>
  </conditionalFormatting>
  <conditionalFormatting sqref="C67">
    <cfRule type="expression" dxfId="4208" priority="1637">
      <formula>(LOWER(E67="m"))</formula>
    </cfRule>
  </conditionalFormatting>
  <conditionalFormatting sqref="C67">
    <cfRule type="expression" dxfId="4207" priority="1638">
      <formula>(LOWER(E67="w"))</formula>
    </cfRule>
  </conditionalFormatting>
  <conditionalFormatting sqref="C68">
    <cfRule type="expression" dxfId="4206" priority="1639">
      <formula>(LOWER(E68="m"))</formula>
    </cfRule>
  </conditionalFormatting>
  <conditionalFormatting sqref="C68">
    <cfRule type="expression" dxfId="4205" priority="1640">
      <formula>(LOWER(E68="w"))</formula>
    </cfRule>
  </conditionalFormatting>
  <conditionalFormatting sqref="C69">
    <cfRule type="expression" dxfId="4204" priority="1641">
      <formula>(LOWER(E69="m"))</formula>
    </cfRule>
  </conditionalFormatting>
  <conditionalFormatting sqref="C69">
    <cfRule type="expression" dxfId="4203" priority="1642">
      <formula>(LOWER(E69="w"))</formula>
    </cfRule>
  </conditionalFormatting>
  <conditionalFormatting sqref="C70">
    <cfRule type="expression" dxfId="4202" priority="1643">
      <formula>(LOWER(E70="m"))</formula>
    </cfRule>
  </conditionalFormatting>
  <conditionalFormatting sqref="C70">
    <cfRule type="expression" dxfId="4201" priority="1644">
      <formula>(LOWER(E70="w"))</formula>
    </cfRule>
  </conditionalFormatting>
  <conditionalFormatting sqref="C71">
    <cfRule type="expression" dxfId="4200" priority="1645">
      <formula>(LOWER(E71="m"))</formula>
    </cfRule>
  </conditionalFormatting>
  <conditionalFormatting sqref="C71">
    <cfRule type="expression" dxfId="4199" priority="1646">
      <formula>(LOWER(E71="w"))</formula>
    </cfRule>
  </conditionalFormatting>
  <conditionalFormatting sqref="C72">
    <cfRule type="expression" dxfId="4198" priority="1647">
      <formula>(LOWER(E72="m"))</formula>
    </cfRule>
  </conditionalFormatting>
  <conditionalFormatting sqref="C72">
    <cfRule type="expression" dxfId="4197" priority="1648">
      <formula>(LOWER(E72="w"))</formula>
    </cfRule>
  </conditionalFormatting>
  <conditionalFormatting sqref="C73">
    <cfRule type="expression" dxfId="4196" priority="1649">
      <formula>(LOWER(E73="m"))</formula>
    </cfRule>
  </conditionalFormatting>
  <conditionalFormatting sqref="C73">
    <cfRule type="expression" dxfId="4195" priority="1650">
      <formula>(LOWER(E73="w"))</formula>
    </cfRule>
  </conditionalFormatting>
  <conditionalFormatting sqref="C74">
    <cfRule type="expression" dxfId="4194" priority="1651">
      <formula>(LOWER(E74="m"))</formula>
    </cfRule>
  </conditionalFormatting>
  <conditionalFormatting sqref="C74">
    <cfRule type="expression" dxfId="4193" priority="1652">
      <formula>(LOWER(E74="w"))</formula>
    </cfRule>
  </conditionalFormatting>
  <conditionalFormatting sqref="C75">
    <cfRule type="expression" dxfId="4192" priority="1653">
      <formula>(LOWER(E75="m"))</formula>
    </cfRule>
  </conditionalFormatting>
  <conditionalFormatting sqref="C75">
    <cfRule type="expression" dxfId="4191" priority="1654">
      <formula>(LOWER(E75="w"))</formula>
    </cfRule>
  </conditionalFormatting>
  <conditionalFormatting sqref="C76">
    <cfRule type="expression" dxfId="4190" priority="1655">
      <formula>(LOWER(E76="m"))</formula>
    </cfRule>
  </conditionalFormatting>
  <conditionalFormatting sqref="C76">
    <cfRule type="expression" dxfId="4189" priority="1656">
      <formula>(LOWER(E76="w"))</formula>
    </cfRule>
  </conditionalFormatting>
  <conditionalFormatting sqref="C77">
    <cfRule type="expression" dxfId="4188" priority="1657">
      <formula>(LOWER(E77="m"))</formula>
    </cfRule>
  </conditionalFormatting>
  <conditionalFormatting sqref="C77">
    <cfRule type="expression" dxfId="4187" priority="1658">
      <formula>(LOWER(E77="w"))</formula>
    </cfRule>
  </conditionalFormatting>
  <conditionalFormatting sqref="C78">
    <cfRule type="expression" dxfId="4186" priority="1659">
      <formula>(LOWER(E78="m"))</formula>
    </cfRule>
  </conditionalFormatting>
  <conditionalFormatting sqref="C78">
    <cfRule type="expression" dxfId="4185" priority="1660">
      <formula>(LOWER(E78="w"))</formula>
    </cfRule>
  </conditionalFormatting>
  <conditionalFormatting sqref="C79">
    <cfRule type="expression" dxfId="4184" priority="1661">
      <formula>(LOWER(E79="m"))</formula>
    </cfRule>
  </conditionalFormatting>
  <conditionalFormatting sqref="C79">
    <cfRule type="expression" dxfId="4183" priority="1662">
      <formula>(LOWER(E79="w"))</formula>
    </cfRule>
  </conditionalFormatting>
  <conditionalFormatting sqref="C80">
    <cfRule type="expression" dxfId="4182" priority="1663">
      <formula>(LOWER(E80="m"))</formula>
    </cfRule>
  </conditionalFormatting>
  <conditionalFormatting sqref="C80">
    <cfRule type="expression" dxfId="4181" priority="1664">
      <formula>(LOWER(E80="w"))</formula>
    </cfRule>
  </conditionalFormatting>
  <conditionalFormatting sqref="C81">
    <cfRule type="expression" dxfId="4180" priority="1665">
      <formula>(LOWER(E81="m"))</formula>
    </cfRule>
  </conditionalFormatting>
  <conditionalFormatting sqref="C81">
    <cfRule type="expression" dxfId="4179" priority="1666">
      <formula>(LOWER(E81="w"))</formula>
    </cfRule>
  </conditionalFormatting>
  <conditionalFormatting sqref="C82">
    <cfRule type="expression" dxfId="4178" priority="1667">
      <formula>(LOWER(E82="m"))</formula>
    </cfRule>
  </conditionalFormatting>
  <conditionalFormatting sqref="C82">
    <cfRule type="expression" dxfId="4177" priority="1668">
      <formula>(LOWER(E82="w"))</formula>
    </cfRule>
  </conditionalFormatting>
  <conditionalFormatting sqref="C83">
    <cfRule type="expression" dxfId="4176" priority="1669">
      <formula>(LOWER(E83="m"))</formula>
    </cfRule>
  </conditionalFormatting>
  <conditionalFormatting sqref="C83">
    <cfRule type="expression" dxfId="4175" priority="1670">
      <formula>(LOWER(E83="w"))</formula>
    </cfRule>
  </conditionalFormatting>
  <conditionalFormatting sqref="C84">
    <cfRule type="expression" dxfId="4174" priority="1671">
      <formula>(LOWER(E84="m"))</formula>
    </cfRule>
  </conditionalFormatting>
  <conditionalFormatting sqref="C84">
    <cfRule type="expression" dxfId="4173" priority="1672">
      <formula>(LOWER(E84="w"))</formula>
    </cfRule>
  </conditionalFormatting>
  <conditionalFormatting sqref="C85">
    <cfRule type="expression" dxfId="4172" priority="1673">
      <formula>(LOWER(E85="m"))</formula>
    </cfRule>
  </conditionalFormatting>
  <conditionalFormatting sqref="C85">
    <cfRule type="expression" dxfId="4171" priority="1674">
      <formula>(LOWER(E85="w"))</formula>
    </cfRule>
  </conditionalFormatting>
  <conditionalFormatting sqref="C86">
    <cfRule type="expression" dxfId="4170" priority="1675">
      <formula>(LOWER(E86="m"))</formula>
    </cfRule>
  </conditionalFormatting>
  <conditionalFormatting sqref="C86">
    <cfRule type="expression" dxfId="4169" priority="1676">
      <formula>(LOWER(E86="w"))</formula>
    </cfRule>
  </conditionalFormatting>
  <conditionalFormatting sqref="C87">
    <cfRule type="expression" dxfId="4168" priority="1677">
      <formula>(LOWER(E87="m"))</formula>
    </cfRule>
  </conditionalFormatting>
  <conditionalFormatting sqref="C87">
    <cfRule type="expression" dxfId="4167" priority="1678">
      <formula>(LOWER(E87="w"))</formula>
    </cfRule>
  </conditionalFormatting>
  <conditionalFormatting sqref="C88">
    <cfRule type="expression" dxfId="4166" priority="1679">
      <formula>(LOWER(E88="m"))</formula>
    </cfRule>
  </conditionalFormatting>
  <conditionalFormatting sqref="C88">
    <cfRule type="expression" dxfId="4165" priority="1680">
      <formula>(LOWER(E88="w"))</formula>
    </cfRule>
  </conditionalFormatting>
  <conditionalFormatting sqref="C89">
    <cfRule type="expression" dxfId="4164" priority="1681">
      <formula>(LOWER(E89="m"))</formula>
    </cfRule>
  </conditionalFormatting>
  <conditionalFormatting sqref="C89">
    <cfRule type="expression" dxfId="4163" priority="1682">
      <formula>(LOWER(E89="w"))</formula>
    </cfRule>
  </conditionalFormatting>
  <conditionalFormatting sqref="C90">
    <cfRule type="expression" dxfId="4162" priority="1683">
      <formula>(LOWER(E90="m"))</formula>
    </cfRule>
  </conditionalFormatting>
  <conditionalFormatting sqref="C90">
    <cfRule type="expression" dxfId="4161" priority="1684">
      <formula>(LOWER(E90="w"))</formula>
    </cfRule>
  </conditionalFormatting>
  <conditionalFormatting sqref="C91">
    <cfRule type="expression" dxfId="4160" priority="1685">
      <formula>(LOWER(E91="m"))</formula>
    </cfRule>
  </conditionalFormatting>
  <conditionalFormatting sqref="C91">
    <cfRule type="expression" dxfId="4159" priority="1686">
      <formula>(LOWER(E91="w"))</formula>
    </cfRule>
  </conditionalFormatting>
  <conditionalFormatting sqref="C92">
    <cfRule type="expression" dxfId="4158" priority="1687">
      <formula>(LOWER(E92="m"))</formula>
    </cfRule>
  </conditionalFormatting>
  <conditionalFormatting sqref="C92">
    <cfRule type="expression" dxfId="4157" priority="1688">
      <formula>(LOWER(E92="w"))</formula>
    </cfRule>
  </conditionalFormatting>
  <conditionalFormatting sqref="C93">
    <cfRule type="expression" dxfId="4156" priority="1689">
      <formula>(LOWER(E93="m"))</formula>
    </cfRule>
  </conditionalFormatting>
  <conditionalFormatting sqref="C93">
    <cfRule type="expression" dxfId="4155" priority="1690">
      <formula>(LOWER(E93="w"))</formula>
    </cfRule>
  </conditionalFormatting>
  <conditionalFormatting sqref="C94">
    <cfRule type="expression" dxfId="4154" priority="1691">
      <formula>(LOWER(E94="m"))</formula>
    </cfRule>
  </conditionalFormatting>
  <conditionalFormatting sqref="C94">
    <cfRule type="expression" dxfId="4153" priority="1692">
      <formula>(LOWER(E94="w"))</formula>
    </cfRule>
  </conditionalFormatting>
  <conditionalFormatting sqref="AB35">
    <cfRule type="expression" dxfId="4152" priority="830">
      <formula>AND(AI20&gt;AH20,AI20&gt;AN20)</formula>
    </cfRule>
  </conditionalFormatting>
  <conditionalFormatting sqref="AB36">
    <cfRule type="expression" dxfId="4151" priority="831">
      <formula>AND(AI20&gt;AH20,AI20&gt;AN20)</formula>
    </cfRule>
  </conditionalFormatting>
  <conditionalFormatting sqref="AB37">
    <cfRule type="expression" dxfId="4150" priority="832">
      <formula>AND(AI20&gt;AH20,AI20&gt;AN20)</formula>
    </cfRule>
  </conditionalFormatting>
  <conditionalFormatting sqref="AB38">
    <cfRule type="expression" dxfId="4149" priority="833">
      <formula>AND(AI20&gt;AH20,AI20&gt;AN20)</formula>
    </cfRule>
  </conditionalFormatting>
  <conditionalFormatting sqref="AB39">
    <cfRule type="expression" dxfId="4148" priority="834">
      <formula>AND(AI20&gt;AH20,AI20&gt;AN20)</formula>
    </cfRule>
  </conditionalFormatting>
  <conditionalFormatting sqref="AB40">
    <cfRule type="expression" dxfId="4147" priority="835">
      <formula>AND(AI20&gt;AH20,AI20&gt;AN20)</formula>
    </cfRule>
  </conditionalFormatting>
  <conditionalFormatting sqref="AB37">
    <cfRule type="expression" dxfId="4146" priority="824">
      <formula>AND(AI22&gt;AH22,AI22&gt;AN22)</formula>
    </cfRule>
  </conditionalFormatting>
  <conditionalFormatting sqref="AB38">
    <cfRule type="expression" dxfId="4145" priority="825">
      <formula>AND(AI22&gt;AH22,AI22&gt;AN22)</formula>
    </cfRule>
  </conditionalFormatting>
  <conditionalFormatting sqref="AB39">
    <cfRule type="expression" dxfId="4144" priority="826">
      <formula>AND(AI22&gt;AH22,AI22&gt;AN22)</formula>
    </cfRule>
  </conditionalFormatting>
  <conditionalFormatting sqref="AB40">
    <cfRule type="expression" dxfId="4143" priority="827">
      <formula>AND(AI22&gt;AH22,AI22&gt;AN22)</formula>
    </cfRule>
  </conditionalFormatting>
  <conditionalFormatting sqref="AB41">
    <cfRule type="expression" dxfId="4142" priority="828">
      <formula>AND(AI22&gt;AH22,AI22&gt;AN22)</formula>
    </cfRule>
  </conditionalFormatting>
  <conditionalFormatting sqref="AB42">
    <cfRule type="expression" dxfId="4141" priority="829">
      <formula>AND(AI22&gt;AH22,AI22&gt;AN22)</formula>
    </cfRule>
  </conditionalFormatting>
  <conditionalFormatting sqref="AB45:AB53">
    <cfRule type="expression" dxfId="4140" priority="823">
      <formula>AND(AI13&gt;AH13,AI13&gt;AN13)</formula>
    </cfRule>
  </conditionalFormatting>
  <conditionalFormatting sqref="Z95">
    <cfRule type="expression" dxfId="4139" priority="14">
      <formula>AND(AH85&gt;AI85,AH85&gt;AN85)</formula>
    </cfRule>
  </conditionalFormatting>
  <conditionalFormatting sqref="Z96">
    <cfRule type="expression" dxfId="4138" priority="15">
      <formula>AND(AH85&gt;AI85,AH85&gt;AN85)</formula>
    </cfRule>
  </conditionalFormatting>
  <conditionalFormatting sqref="Z97">
    <cfRule type="expression" dxfId="4137" priority="16">
      <formula>AND(AH85&gt;AI85,AH85&gt;AN85)</formula>
    </cfRule>
  </conditionalFormatting>
  <conditionalFormatting sqref="Z98">
    <cfRule type="expression" dxfId="4136" priority="17">
      <formula>AND(AH85&gt;AI85,AH85&gt;AN85)</formula>
    </cfRule>
  </conditionalFormatting>
  <conditionalFormatting sqref="Z99">
    <cfRule type="expression" dxfId="4135" priority="18">
      <formula>AND(AH85&gt;AI85,AH85&gt;AN85)</formula>
    </cfRule>
  </conditionalFormatting>
  <conditionalFormatting sqref="Z100">
    <cfRule type="expression" dxfId="4134" priority="19">
      <formula>AND(AH85&gt;AI85,AH85&gt;AN85)</formula>
    </cfRule>
  </conditionalFormatting>
  <conditionalFormatting sqref="Z101">
    <cfRule type="expression" dxfId="4133" priority="20">
      <formula>AND(AH85&gt;AI85,AH85&gt;AN85)</formula>
    </cfRule>
  </conditionalFormatting>
  <conditionalFormatting sqref="Z102">
    <cfRule type="expression" dxfId="4132" priority="21">
      <formula>AND(AH85&gt;AI85,AH85&gt;AN85)</formula>
    </cfRule>
  </conditionalFormatting>
  <conditionalFormatting sqref="Z103">
    <cfRule type="expression" dxfId="4131" priority="22">
      <formula>AND(AH85&gt;AI85,AH85&gt;AN85)</formula>
    </cfRule>
  </conditionalFormatting>
  <conditionalFormatting sqref="Z104">
    <cfRule type="expression" dxfId="4130" priority="23">
      <formula>AND(AH85&gt;AI85,AH85&gt;AN85)</formula>
    </cfRule>
  </conditionalFormatting>
  <conditionalFormatting sqref="Z105">
    <cfRule type="expression" dxfId="4129" priority="24">
      <formula>AND(AH85&gt;AI85,AH85&gt;AN85)</formula>
    </cfRule>
  </conditionalFormatting>
  <conditionalFormatting sqref="Z106">
    <cfRule type="expression" dxfId="4128" priority="25">
      <formula>AND(AH85&gt;AI85,AH85&gt;AN85)</formula>
    </cfRule>
  </conditionalFormatting>
  <conditionalFormatting sqref="Z107">
    <cfRule type="expression" dxfId="4127" priority="26">
      <formula>AND(AH85&gt;AI85,AH85&gt;AN85)</formula>
    </cfRule>
  </conditionalFormatting>
  <conditionalFormatting sqref="Z108">
    <cfRule type="expression" dxfId="4126" priority="27">
      <formula>AND(AH85&gt;AI85,AH85&gt;AN85)</formula>
    </cfRule>
  </conditionalFormatting>
  <conditionalFormatting sqref="Z109">
    <cfRule type="expression" dxfId="4125" priority="28">
      <formula>AND(AH85&gt;AI85,AH85&gt;AN85)</formula>
    </cfRule>
  </conditionalFormatting>
  <conditionalFormatting sqref="Z110">
    <cfRule type="expression" dxfId="4124" priority="29">
      <formula>AND(AH85&gt;AI85,AH85&gt;AN85)</formula>
    </cfRule>
  </conditionalFormatting>
  <conditionalFormatting sqref="Z111">
    <cfRule type="expression" dxfId="4123" priority="30">
      <formula>AND(AH85&gt;AI85,AH85&gt;AN85)</formula>
    </cfRule>
  </conditionalFormatting>
  <conditionalFormatting sqref="Z112">
    <cfRule type="expression" dxfId="4122" priority="31">
      <formula>AND(AH85&gt;AI85,AH85&gt;AN85)</formula>
    </cfRule>
  </conditionalFormatting>
  <conditionalFormatting sqref="Z113">
    <cfRule type="expression" dxfId="4121" priority="32">
      <formula>AND(AH85&gt;AI85,AH85&gt;AN85)</formula>
    </cfRule>
  </conditionalFormatting>
  <conditionalFormatting sqref="Z114">
    <cfRule type="expression" dxfId="4120" priority="33">
      <formula>AND(AH85&gt;AI85,AH85&gt;AN85)</formula>
    </cfRule>
  </conditionalFormatting>
  <conditionalFormatting sqref="Z115">
    <cfRule type="expression" dxfId="4119" priority="34">
      <formula>AND(AH85&gt;AI85,AH85&gt;AN85)</formula>
    </cfRule>
  </conditionalFormatting>
  <conditionalFormatting sqref="Z116">
    <cfRule type="expression" dxfId="4118" priority="35">
      <formula>AND(AH85&gt;AI85,AH85&gt;AN85)</formula>
    </cfRule>
  </conditionalFormatting>
  <conditionalFormatting sqref="Z117">
    <cfRule type="expression" dxfId="4117" priority="36">
      <formula>AND(AH85&gt;AI85,AH85&gt;AN85)</formula>
    </cfRule>
  </conditionalFormatting>
  <conditionalFormatting sqref="Z118">
    <cfRule type="expression" dxfId="4116" priority="37">
      <formula>AND(AH85&gt;AI85,AH85&gt;AN85)</formula>
    </cfRule>
  </conditionalFormatting>
  <conditionalFormatting sqref="Z119">
    <cfRule type="expression" dxfId="4115" priority="38">
      <formula>AND(AH85&gt;AI85,AH85&gt;AN85)</formula>
    </cfRule>
  </conditionalFormatting>
  <conditionalFormatting sqref="Z120">
    <cfRule type="expression" dxfId="4114" priority="39">
      <formula>AND(AH85&gt;AI85,AH85&gt;AN85)</formula>
    </cfRule>
  </conditionalFormatting>
  <conditionalFormatting sqref="Z121">
    <cfRule type="expression" dxfId="4113" priority="40">
      <formula>AND(AH85&gt;AI85,AH85&gt;AN85)</formula>
    </cfRule>
  </conditionalFormatting>
  <conditionalFormatting sqref="Z122">
    <cfRule type="expression" dxfId="4112" priority="41">
      <formula>AND(AH85&gt;AI85,AH85&gt;AN85)</formula>
    </cfRule>
  </conditionalFormatting>
  <conditionalFormatting sqref="Z123">
    <cfRule type="expression" dxfId="4111" priority="42">
      <formula>AND(AH85&gt;AI85,AH85&gt;AN85)</formula>
    </cfRule>
  </conditionalFormatting>
  <conditionalFormatting sqref="Z124">
    <cfRule type="expression" dxfId="4110" priority="43">
      <formula>AND(AH85&gt;AI85,AH85&gt;AN85)</formula>
    </cfRule>
  </conditionalFormatting>
  <conditionalFormatting sqref="Z125">
    <cfRule type="expression" dxfId="4109" priority="44">
      <formula>AND(AH85&gt;AI85,AH85&gt;AN85)</formula>
    </cfRule>
  </conditionalFormatting>
  <conditionalFormatting sqref="Z126">
    <cfRule type="expression" dxfId="4108" priority="45">
      <formula>AND(AH85&gt;AI85,AH85&gt;AN85)</formula>
    </cfRule>
  </conditionalFormatting>
  <conditionalFormatting sqref="Z127">
    <cfRule type="expression" dxfId="4107" priority="46">
      <formula>AND(AH85&gt;AI85,AH85&gt;AN85)</formula>
    </cfRule>
  </conditionalFormatting>
  <conditionalFormatting sqref="Z128">
    <cfRule type="expression" dxfId="4106" priority="47">
      <formula>AND(AH85&gt;AI85,AH85&gt;AN85)</formula>
    </cfRule>
  </conditionalFormatting>
  <conditionalFormatting sqref="Z129">
    <cfRule type="expression" dxfId="4105" priority="48">
      <formula>AND(AH85&gt;AI85,AH85&gt;AN85)</formula>
    </cfRule>
  </conditionalFormatting>
  <conditionalFormatting sqref="Z130">
    <cfRule type="expression" dxfId="4104" priority="49">
      <formula>AND(AH85&gt;AI85,AH85&gt;AN85)</formula>
    </cfRule>
  </conditionalFormatting>
  <conditionalFormatting sqref="Z131">
    <cfRule type="expression" dxfId="4103" priority="50">
      <formula>AND(AH85&gt;AI85,AH85&gt;AN85)</formula>
    </cfRule>
  </conditionalFormatting>
  <conditionalFormatting sqref="Z132">
    <cfRule type="expression" dxfId="4102" priority="51">
      <formula>AND(AH85&gt;AI85,AH85&gt;AN85)</formula>
    </cfRule>
  </conditionalFormatting>
  <conditionalFormatting sqref="Z133">
    <cfRule type="expression" dxfId="4101" priority="52">
      <formula>AND(AH85&gt;AI85,AH85&gt;AN85)</formula>
    </cfRule>
  </conditionalFormatting>
  <conditionalFormatting sqref="Z134">
    <cfRule type="expression" dxfId="4100" priority="53">
      <formula>AND(AH85&gt;AI85,AH85&gt;AN85)</formula>
    </cfRule>
  </conditionalFormatting>
  <conditionalFormatting sqref="Z135">
    <cfRule type="expression" dxfId="4099" priority="54">
      <formula>AND(AH85&gt;AI85,AH85&gt;AN85)</formula>
    </cfRule>
  </conditionalFormatting>
  <conditionalFormatting sqref="Z136">
    <cfRule type="expression" dxfId="4098" priority="55">
      <formula>AND(AH85&gt;AI85,AH85&gt;AN85)</formula>
    </cfRule>
  </conditionalFormatting>
  <conditionalFormatting sqref="Z137">
    <cfRule type="expression" dxfId="4097" priority="56">
      <formula>AND(AH85&gt;AI85,AH85&gt;AN85)</formula>
    </cfRule>
  </conditionalFormatting>
  <conditionalFormatting sqref="Z138">
    <cfRule type="expression" dxfId="4096" priority="57">
      <formula>AND(AH85&gt;AI85,AH85&gt;AN85)</formula>
    </cfRule>
  </conditionalFormatting>
  <conditionalFormatting sqref="Z139">
    <cfRule type="expression" dxfId="4095" priority="58">
      <formula>AND(AH85&gt;AI85,AH85&gt;AN85)</formula>
    </cfRule>
  </conditionalFormatting>
  <conditionalFormatting sqref="Z140">
    <cfRule type="expression" dxfId="4094" priority="59">
      <formula>AND(AH85&gt;AI85,AH85&gt;AN85)</formula>
    </cfRule>
  </conditionalFormatting>
  <conditionalFormatting sqref="Z141">
    <cfRule type="expression" dxfId="4093" priority="60">
      <formula>AND(AH85&gt;AI85,AH85&gt;AN85)</formula>
    </cfRule>
  </conditionalFormatting>
  <conditionalFormatting sqref="Z142">
    <cfRule type="expression" dxfId="4092" priority="61">
      <formula>AND(AH85&gt;AI85,AH85&gt;AN85)</formula>
    </cfRule>
  </conditionalFormatting>
  <conditionalFormatting sqref="Z143">
    <cfRule type="expression" dxfId="4091" priority="62">
      <formula>AND(AH85&gt;AI85,AH85&gt;AN85)</formula>
    </cfRule>
  </conditionalFormatting>
  <conditionalFormatting sqref="Z144">
    <cfRule type="expression" dxfId="4090" priority="63">
      <formula>AND(AH85&gt;AI85,AH85&gt;AN85)</formula>
    </cfRule>
  </conditionalFormatting>
  <conditionalFormatting sqref="Z145">
    <cfRule type="expression" dxfId="4089" priority="64">
      <formula>AND(AH85&gt;AI85,AH85&gt;AN85)</formula>
    </cfRule>
  </conditionalFormatting>
  <conditionalFormatting sqref="Z146">
    <cfRule type="expression" dxfId="4088" priority="65">
      <formula>AND(AH85&gt;AI85,AH85&gt;AN85)</formula>
    </cfRule>
  </conditionalFormatting>
  <conditionalFormatting sqref="Z147">
    <cfRule type="expression" dxfId="4087" priority="66">
      <formula>AND(AH85&gt;AI85,AH85&gt;AN85)</formula>
    </cfRule>
  </conditionalFormatting>
  <conditionalFormatting sqref="Z148">
    <cfRule type="expression" dxfId="4086" priority="67">
      <formula>AND(AH85&gt;AI85,AH85&gt;AN85)</formula>
    </cfRule>
  </conditionalFormatting>
  <conditionalFormatting sqref="Z149">
    <cfRule type="expression" dxfId="4085" priority="68">
      <formula>AND(AH85&gt;AI85,AH85&gt;AN85)</formula>
    </cfRule>
  </conditionalFormatting>
  <conditionalFormatting sqref="Z150">
    <cfRule type="expression" dxfId="4084" priority="69">
      <formula>AND(AH85&gt;AI85,AH85&gt;AN85)</formula>
    </cfRule>
  </conditionalFormatting>
  <conditionalFormatting sqref="Z151">
    <cfRule type="expression" dxfId="4083" priority="70">
      <formula>AND(AH85&gt;AI85,AH85&gt;AN85)</formula>
    </cfRule>
  </conditionalFormatting>
  <conditionalFormatting sqref="Z152">
    <cfRule type="expression" dxfId="4082" priority="71">
      <formula>AND(AH85&gt;AI85,AH85&gt;AN85)</formula>
    </cfRule>
  </conditionalFormatting>
  <conditionalFormatting sqref="Z153">
    <cfRule type="expression" dxfId="4081" priority="72">
      <formula>AND(AH85&gt;AI85,AH85&gt;AN85)</formula>
    </cfRule>
  </conditionalFormatting>
  <conditionalFormatting sqref="Z154">
    <cfRule type="expression" dxfId="4080" priority="73">
      <formula>AND(AH85&gt;AI85,AH85&gt;AN85)</formula>
    </cfRule>
  </conditionalFormatting>
  <conditionalFormatting sqref="Z155">
    <cfRule type="expression" dxfId="4079" priority="74">
      <formula>AND(AH85&gt;AI85,AH85&gt;AN85)</formula>
    </cfRule>
  </conditionalFormatting>
  <conditionalFormatting sqref="Z156">
    <cfRule type="expression" dxfId="4078" priority="75">
      <formula>AND(AH85&gt;AI85,AH85&gt;AN85)</formula>
    </cfRule>
  </conditionalFormatting>
  <conditionalFormatting sqref="Z157">
    <cfRule type="expression" dxfId="4077" priority="76">
      <formula>AND(AH85&gt;AI85,AH85&gt;AN85)</formula>
    </cfRule>
  </conditionalFormatting>
  <conditionalFormatting sqref="Z158">
    <cfRule type="expression" dxfId="4076" priority="77">
      <formula>AND(AH85&gt;AI85,AH85&gt;AN85)</formula>
    </cfRule>
  </conditionalFormatting>
  <conditionalFormatting sqref="Z159">
    <cfRule type="expression" dxfId="4075" priority="78">
      <formula>AND(AH85&gt;AI85,AH85&gt;AN85)</formula>
    </cfRule>
  </conditionalFormatting>
  <conditionalFormatting sqref="Z160">
    <cfRule type="expression" dxfId="4074" priority="79">
      <formula>AND(AH85&gt;AI85,AH85&gt;AN85)</formula>
    </cfRule>
  </conditionalFormatting>
  <conditionalFormatting sqref="Z161">
    <cfRule type="expression" dxfId="4073" priority="80">
      <formula>AND(AH85&gt;AI85,AH85&gt;AN85)</formula>
    </cfRule>
  </conditionalFormatting>
  <conditionalFormatting sqref="Z162">
    <cfRule type="expression" dxfId="4072" priority="81">
      <formula>AND(AH85&gt;AI85,AH85&gt;AN85)</formula>
    </cfRule>
  </conditionalFormatting>
  <conditionalFormatting sqref="Z163">
    <cfRule type="expression" dxfId="4071" priority="82">
      <formula>AND(AH85&gt;AI85,AH85&gt;AN85)</formula>
    </cfRule>
  </conditionalFormatting>
  <conditionalFormatting sqref="Z164">
    <cfRule type="expression" dxfId="4070" priority="83">
      <formula>AND(AH85&gt;AI85,AH85&gt;AN85)</formula>
    </cfRule>
  </conditionalFormatting>
  <conditionalFormatting sqref="Z165">
    <cfRule type="expression" dxfId="4069" priority="84">
      <formula>AND(AH85&gt;AI85,AH85&gt;AN85)</formula>
    </cfRule>
  </conditionalFormatting>
  <conditionalFormatting sqref="Z166">
    <cfRule type="expression" dxfId="4068" priority="85">
      <formula>AND(AH85&gt;AI85,AH85&gt;AN85)</formula>
    </cfRule>
  </conditionalFormatting>
  <conditionalFormatting sqref="Z167">
    <cfRule type="expression" dxfId="4067" priority="86">
      <formula>AND(AH85&gt;AI85,AH85&gt;AN85)</formula>
    </cfRule>
  </conditionalFormatting>
  <conditionalFormatting sqref="Z168">
    <cfRule type="expression" dxfId="4066" priority="87">
      <formula>AND(AH85&gt;AI85,AH85&gt;AN85)</formula>
    </cfRule>
  </conditionalFormatting>
  <conditionalFormatting sqref="Z169">
    <cfRule type="expression" dxfId="4065" priority="88">
      <formula>AND(AH85&gt;AI85,AH85&gt;AN85)</formula>
    </cfRule>
  </conditionalFormatting>
  <conditionalFormatting sqref="AB95">
    <cfRule type="expression" dxfId="4064" priority="89">
      <formula>AND(AI85&gt;AH85,AI85&gt;AN85)</formula>
    </cfRule>
  </conditionalFormatting>
  <conditionalFormatting sqref="AB96">
    <cfRule type="expression" dxfId="4063" priority="90">
      <formula>AND(AI85&gt;AH85,AI85&gt;AN85)</formula>
    </cfRule>
  </conditionalFormatting>
  <conditionalFormatting sqref="AB97">
    <cfRule type="expression" dxfId="4062" priority="91">
      <formula>AND(AI85&gt;AH85,AI85&gt;AN85)</formula>
    </cfRule>
  </conditionalFormatting>
  <conditionalFormatting sqref="AB98">
    <cfRule type="expression" dxfId="4061" priority="92">
      <formula>AND(AI85&gt;AH85,AI85&gt;AN85)</formula>
    </cfRule>
  </conditionalFormatting>
  <conditionalFormatting sqref="AB99">
    <cfRule type="expression" dxfId="4060" priority="93">
      <formula>AND(AI85&gt;AH85,AI85&gt;AN85)</formula>
    </cfRule>
  </conditionalFormatting>
  <conditionalFormatting sqref="AB100">
    <cfRule type="expression" dxfId="4059" priority="94">
      <formula>AND(AI85&gt;AH85,AI85&gt;AN85)</formula>
    </cfRule>
  </conditionalFormatting>
  <conditionalFormatting sqref="AB101">
    <cfRule type="expression" dxfId="4058" priority="95">
      <formula>AND(AI85&gt;AH85,AI85&gt;AN85)</formula>
    </cfRule>
  </conditionalFormatting>
  <conditionalFormatting sqref="AB102">
    <cfRule type="expression" dxfId="4057" priority="96">
      <formula>AND(AI85&gt;AH85,AI85&gt;AN85)</formula>
    </cfRule>
  </conditionalFormatting>
  <conditionalFormatting sqref="AB103">
    <cfRule type="expression" dxfId="4056" priority="97">
      <formula>AND(AI85&gt;AH85,AI85&gt;AN85)</formula>
    </cfRule>
  </conditionalFormatting>
  <conditionalFormatting sqref="AB104">
    <cfRule type="expression" dxfId="4055" priority="98">
      <formula>AND(AI85&gt;AH85,AI85&gt;AN85)</formula>
    </cfRule>
  </conditionalFormatting>
  <conditionalFormatting sqref="AB105">
    <cfRule type="expression" dxfId="4054" priority="99">
      <formula>AND(AI85&gt;AH85,AI85&gt;AN85)</formula>
    </cfRule>
  </conditionalFormatting>
  <conditionalFormatting sqref="AB106">
    <cfRule type="expression" dxfId="4053" priority="100">
      <formula>AND(AI85&gt;AH85,AI85&gt;AN85)</formula>
    </cfRule>
  </conditionalFormatting>
  <conditionalFormatting sqref="AB107">
    <cfRule type="expression" dxfId="4052" priority="101">
      <formula>AND(AI85&gt;AH85,AI85&gt;AN85)</formula>
    </cfRule>
  </conditionalFormatting>
  <conditionalFormatting sqref="AB108">
    <cfRule type="expression" dxfId="4051" priority="102">
      <formula>AND(AI85&gt;AH85,AI85&gt;AN85)</formula>
    </cfRule>
  </conditionalFormatting>
  <conditionalFormatting sqref="AB115">
    <cfRule type="expression" dxfId="4050" priority="103">
      <formula>AND(AI85&gt;AH85,AI85&gt;AN85)</formula>
    </cfRule>
  </conditionalFormatting>
  <conditionalFormatting sqref="AB116">
    <cfRule type="expression" dxfId="4049" priority="104">
      <formula>AND(AI85&gt;AH85,AI85&gt;AN85)</formula>
    </cfRule>
  </conditionalFormatting>
  <conditionalFormatting sqref="AB117">
    <cfRule type="expression" dxfId="4048" priority="105">
      <formula>AND(AI85&gt;AH85,AI85&gt;AN85)</formula>
    </cfRule>
  </conditionalFormatting>
  <conditionalFormatting sqref="AB118">
    <cfRule type="expression" dxfId="4047" priority="106">
      <formula>AND(AI85&gt;AH85,AI85&gt;AN85)</formula>
    </cfRule>
  </conditionalFormatting>
  <conditionalFormatting sqref="AB129">
    <cfRule type="expression" dxfId="4046" priority="107">
      <formula>AND(AI85&gt;AH85,AI85&gt;AN85)</formula>
    </cfRule>
  </conditionalFormatting>
  <conditionalFormatting sqref="AB130">
    <cfRule type="expression" dxfId="4045" priority="108">
      <formula>AND(AI85&gt;AH85,AI85&gt;AN85)</formula>
    </cfRule>
  </conditionalFormatting>
  <conditionalFormatting sqref="AB131">
    <cfRule type="expression" dxfId="4044" priority="109">
      <formula>AND(AI85&gt;AH85,AI85&gt;AN85)</formula>
    </cfRule>
  </conditionalFormatting>
  <conditionalFormatting sqref="AB132">
    <cfRule type="expression" dxfId="4043" priority="110">
      <formula>AND(AI85&gt;AH85,AI85&gt;AN85)</formula>
    </cfRule>
  </conditionalFormatting>
  <conditionalFormatting sqref="AB133">
    <cfRule type="expression" dxfId="4042" priority="111">
      <formula>AND(AI85&gt;AH85,AI85&gt;AN85)</formula>
    </cfRule>
  </conditionalFormatting>
  <conditionalFormatting sqref="AB134">
    <cfRule type="expression" dxfId="4041" priority="112">
      <formula>AND(AI85&gt;AH85,AI85&gt;AN85)</formula>
    </cfRule>
  </conditionalFormatting>
  <conditionalFormatting sqref="AB135">
    <cfRule type="expression" dxfId="4040" priority="113">
      <formula>AND(AI85&gt;AH85,AI85&gt;AN85)</formula>
    </cfRule>
  </conditionalFormatting>
  <conditionalFormatting sqref="AB136">
    <cfRule type="expression" dxfId="4039" priority="114">
      <formula>AND(AI85&gt;AH85,AI85&gt;AN85)</formula>
    </cfRule>
  </conditionalFormatting>
  <conditionalFormatting sqref="AB137">
    <cfRule type="expression" dxfId="4038" priority="115">
      <formula>AND(AI85&gt;AH85,AI85&gt;AN85)</formula>
    </cfRule>
  </conditionalFormatting>
  <conditionalFormatting sqref="AB138">
    <cfRule type="expression" dxfId="4037" priority="116">
      <formula>AND(AI85&gt;AH85,AI85&gt;AN85)</formula>
    </cfRule>
  </conditionalFormatting>
  <conditionalFormatting sqref="AB139">
    <cfRule type="expression" dxfId="4036" priority="117">
      <formula>AND(AI85&gt;AH85,AI85&gt;AN85)</formula>
    </cfRule>
  </conditionalFormatting>
  <conditionalFormatting sqref="AB140">
    <cfRule type="expression" dxfId="4035" priority="118">
      <formula>AND(AI85&gt;AH85,AI85&gt;AN85)</formula>
    </cfRule>
  </conditionalFormatting>
  <conditionalFormatting sqref="AB141">
    <cfRule type="expression" dxfId="4034" priority="119">
      <formula>AND(AI85&gt;AH85,AI85&gt;AN85)</formula>
    </cfRule>
  </conditionalFormatting>
  <conditionalFormatting sqref="AB142">
    <cfRule type="expression" dxfId="4033" priority="120">
      <formula>AND(AI85&gt;AH85,AI85&gt;AN85)</formula>
    </cfRule>
  </conditionalFormatting>
  <conditionalFormatting sqref="AB143">
    <cfRule type="expression" dxfId="4032" priority="121">
      <formula>AND(AI85&gt;AH85,AI85&gt;AN85)</formula>
    </cfRule>
  </conditionalFormatting>
  <conditionalFormatting sqref="AB144">
    <cfRule type="expression" dxfId="4031" priority="122">
      <formula>AND(AI85&gt;AH85,AI85&gt;AN85)</formula>
    </cfRule>
  </conditionalFormatting>
  <conditionalFormatting sqref="AB145">
    <cfRule type="expression" dxfId="4030" priority="123">
      <formula>AND(AI85&gt;AH85,AI85&gt;AN85)</formula>
    </cfRule>
  </conditionalFormatting>
  <conditionalFormatting sqref="AB146">
    <cfRule type="expression" dxfId="4029" priority="124">
      <formula>AND(AI85&gt;AH85,AI85&gt;AN85)</formula>
    </cfRule>
  </conditionalFormatting>
  <conditionalFormatting sqref="AB147">
    <cfRule type="expression" dxfId="4028" priority="125">
      <formula>AND(AI85&gt;AH85,AI85&gt;AN85)</formula>
    </cfRule>
  </conditionalFormatting>
  <conditionalFormatting sqref="AB148">
    <cfRule type="expression" dxfId="4027" priority="126">
      <formula>AND(AI85&gt;AH85,AI85&gt;AN85)</formula>
    </cfRule>
  </conditionalFormatting>
  <conditionalFormatting sqref="AB149">
    <cfRule type="expression" dxfId="4026" priority="127">
      <formula>AND(AI85&gt;AH85,AI85&gt;AN85)</formula>
    </cfRule>
  </conditionalFormatting>
  <conditionalFormatting sqref="AB150">
    <cfRule type="expression" dxfId="4025" priority="128">
      <formula>AND(AI85&gt;AH85,AI85&gt;AN85)</formula>
    </cfRule>
  </conditionalFormatting>
  <conditionalFormatting sqref="AB151">
    <cfRule type="expression" dxfId="4024" priority="129">
      <formula>AND(AI85&gt;AH85,AI85&gt;AN85)</formula>
    </cfRule>
  </conditionalFormatting>
  <conditionalFormatting sqref="AB152">
    <cfRule type="expression" dxfId="4023" priority="130">
      <formula>AND(AI85&gt;AH85,AI85&gt;AN85)</formula>
    </cfRule>
  </conditionalFormatting>
  <conditionalFormatting sqref="AB153">
    <cfRule type="expression" dxfId="4022" priority="131">
      <formula>AND(AI85&gt;AH85,AI85&gt;AN85)</formula>
    </cfRule>
  </conditionalFormatting>
  <conditionalFormatting sqref="AB154">
    <cfRule type="expression" dxfId="4021" priority="132">
      <formula>AND(AI85&gt;AH85,AI85&gt;AN85)</formula>
    </cfRule>
  </conditionalFormatting>
  <conditionalFormatting sqref="AB155">
    <cfRule type="expression" dxfId="4020" priority="133">
      <formula>AND(AI85&gt;AH85,AI85&gt;AN85)</formula>
    </cfRule>
  </conditionalFormatting>
  <conditionalFormatting sqref="AB156">
    <cfRule type="expression" dxfId="4019" priority="134">
      <formula>AND(AI85&gt;AH85,AI85&gt;AN85)</formula>
    </cfRule>
  </conditionalFormatting>
  <conditionalFormatting sqref="AB157">
    <cfRule type="expression" dxfId="4018" priority="135">
      <formula>AND(AI85&gt;AH85,AI85&gt;AN85)</formula>
    </cfRule>
  </conditionalFormatting>
  <conditionalFormatting sqref="AB158">
    <cfRule type="expression" dxfId="4017" priority="136">
      <formula>AND(AI85&gt;AH85,AI85&gt;AN85)</formula>
    </cfRule>
  </conditionalFormatting>
  <conditionalFormatting sqref="AB159">
    <cfRule type="expression" dxfId="4016" priority="137">
      <formula>AND(AI85&gt;AH85,AI85&gt;AN85)</formula>
    </cfRule>
  </conditionalFormatting>
  <conditionalFormatting sqref="AB160">
    <cfRule type="expression" dxfId="4015" priority="138">
      <formula>AND(AI85&gt;AH85,AI85&gt;AN85)</formula>
    </cfRule>
  </conditionalFormatting>
  <conditionalFormatting sqref="AB161">
    <cfRule type="expression" dxfId="4014" priority="139">
      <formula>AND(AI85&gt;AH85,AI85&gt;AN85)</formula>
    </cfRule>
  </conditionalFormatting>
  <conditionalFormatting sqref="AB162">
    <cfRule type="expression" dxfId="4013" priority="140">
      <formula>AND(AI85&gt;AH85,AI85&gt;AN85)</formula>
    </cfRule>
  </conditionalFormatting>
  <conditionalFormatting sqref="AB163">
    <cfRule type="expression" dxfId="4012" priority="141">
      <formula>AND(AI85&gt;AH85,AI85&gt;AN85)</formula>
    </cfRule>
  </conditionalFormatting>
  <conditionalFormatting sqref="AB164">
    <cfRule type="expression" dxfId="4011" priority="142">
      <formula>AND(AI85&gt;AH85,AI85&gt;AN85)</formula>
    </cfRule>
  </conditionalFormatting>
  <conditionalFormatting sqref="AB165">
    <cfRule type="expression" dxfId="4010" priority="143">
      <formula>AND(AI85&gt;AH85,AI85&gt;AN85)</formula>
    </cfRule>
  </conditionalFormatting>
  <conditionalFormatting sqref="AB166">
    <cfRule type="expression" dxfId="4009" priority="144">
      <formula>AND(AI85&gt;AH85,AI85&gt;AN85)</formula>
    </cfRule>
  </conditionalFormatting>
  <conditionalFormatting sqref="AB167">
    <cfRule type="expression" dxfId="4008" priority="145">
      <formula>AND(AI85&gt;AH85,AI85&gt;AN85)</formula>
    </cfRule>
  </conditionalFormatting>
  <conditionalFormatting sqref="AB168">
    <cfRule type="expression" dxfId="4007" priority="146">
      <formula>AND(AI85&gt;AH85,AI85&gt;AN85)</formula>
    </cfRule>
  </conditionalFormatting>
  <conditionalFormatting sqref="AB169">
    <cfRule type="expression" dxfId="4006" priority="147">
      <formula>AND(AI85&gt;AH85,AI85&gt;AN85)</formula>
    </cfRule>
  </conditionalFormatting>
  <conditionalFormatting sqref="AA95">
    <cfRule type="expression" dxfId="4005" priority="148">
      <formula>AND(AN85&gt;AI85,AN85&gt;AH85)</formula>
    </cfRule>
  </conditionalFormatting>
  <conditionalFormatting sqref="AA96">
    <cfRule type="expression" dxfId="4004" priority="149">
      <formula>AND(AN85&gt;AI85,AN85&gt;AH85)</formula>
    </cfRule>
  </conditionalFormatting>
  <conditionalFormatting sqref="AA97">
    <cfRule type="expression" dxfId="4003" priority="150">
      <formula>AND(AN85&gt;AI85,AN85&gt;AH85)</formula>
    </cfRule>
  </conditionalFormatting>
  <conditionalFormatting sqref="AA98">
    <cfRule type="expression" dxfId="4002" priority="151">
      <formula>AND(AN85&gt;AI85,AN85&gt;AH85)</formula>
    </cfRule>
  </conditionalFormatting>
  <conditionalFormatting sqref="AA99">
    <cfRule type="expression" dxfId="4001" priority="152">
      <formula>AND(AN85&gt;AI85,AN85&gt;AH85)</formula>
    </cfRule>
  </conditionalFormatting>
  <conditionalFormatting sqref="AA100">
    <cfRule type="expression" dxfId="4000" priority="153">
      <formula>AND(AN85&gt;AI85,AN85&gt;AH85)</formula>
    </cfRule>
  </conditionalFormatting>
  <conditionalFormatting sqref="AA101">
    <cfRule type="expression" dxfId="3999" priority="154">
      <formula>AND(AN85&gt;AI85,AN85&gt;AH85)</formula>
    </cfRule>
  </conditionalFormatting>
  <conditionalFormatting sqref="AA102">
    <cfRule type="expression" dxfId="3998" priority="155">
      <formula>AND(AN85&gt;AI85,AN85&gt;AH85)</formula>
    </cfRule>
  </conditionalFormatting>
  <conditionalFormatting sqref="AA103">
    <cfRule type="expression" dxfId="3997" priority="156">
      <formula>AND(AN85&gt;AI85,AN85&gt;AH85)</formula>
    </cfRule>
  </conditionalFormatting>
  <conditionalFormatting sqref="AA104">
    <cfRule type="expression" dxfId="3996" priority="157">
      <formula>AND(AN85&gt;AI85,AN85&gt;AH85)</formula>
    </cfRule>
  </conditionalFormatting>
  <conditionalFormatting sqref="AA105">
    <cfRule type="expression" dxfId="3995" priority="158">
      <formula>AND(AN85&gt;AI85,AN85&gt;AH85)</formula>
    </cfRule>
  </conditionalFormatting>
  <conditionalFormatting sqref="AA106">
    <cfRule type="expression" dxfId="3994" priority="159">
      <formula>AND(AN85&gt;AI85,AN85&gt;AH85)</formula>
    </cfRule>
  </conditionalFormatting>
  <conditionalFormatting sqref="AA107">
    <cfRule type="expression" dxfId="3993" priority="160">
      <formula>AND(AN85&gt;AI85,AN85&gt;AH85)</formula>
    </cfRule>
  </conditionalFormatting>
  <conditionalFormatting sqref="AA108">
    <cfRule type="expression" dxfId="3992" priority="161">
      <formula>AND(AN85&gt;AI85,AN85&gt;AH85)</formula>
    </cfRule>
  </conditionalFormatting>
  <conditionalFormatting sqref="AA109">
    <cfRule type="expression" dxfId="3991" priority="162">
      <formula>AND(AN85&gt;AI85,AN85&gt;AH85)</formula>
    </cfRule>
  </conditionalFormatting>
  <conditionalFormatting sqref="AA110">
    <cfRule type="expression" dxfId="3990" priority="163">
      <formula>AND(AN85&gt;AI85,AN85&gt;AH85)</formula>
    </cfRule>
  </conditionalFormatting>
  <conditionalFormatting sqref="AA111">
    <cfRule type="expression" dxfId="3989" priority="164">
      <formula>AND(AN85&gt;AI85,AN85&gt;AH85)</formula>
    </cfRule>
  </conditionalFormatting>
  <conditionalFormatting sqref="AA112">
    <cfRule type="expression" dxfId="3988" priority="165">
      <formula>AND(AN85&gt;AI85,AN85&gt;AH85)</formula>
    </cfRule>
  </conditionalFormatting>
  <conditionalFormatting sqref="AA113">
    <cfRule type="expression" dxfId="3987" priority="166">
      <formula>AND(AN85&gt;AI85,AN85&gt;AH85)</formula>
    </cfRule>
  </conditionalFormatting>
  <conditionalFormatting sqref="AA114">
    <cfRule type="expression" dxfId="3986" priority="167">
      <formula>AND(AN85&gt;AI85,AN85&gt;AH85)</formula>
    </cfRule>
  </conditionalFormatting>
  <conditionalFormatting sqref="AA115">
    <cfRule type="expression" dxfId="3985" priority="168">
      <formula>AND(AN85&gt;AI85,AN85&gt;AH85)</formula>
    </cfRule>
  </conditionalFormatting>
  <conditionalFormatting sqref="AA116">
    <cfRule type="expression" dxfId="3984" priority="169">
      <formula>AND(AN85&gt;AI85,AN85&gt;AH85)</formula>
    </cfRule>
  </conditionalFormatting>
  <conditionalFormatting sqref="AA117">
    <cfRule type="expression" dxfId="3983" priority="170">
      <formula>AND(AN85&gt;AI85,AN85&gt;AH85)</formula>
    </cfRule>
  </conditionalFormatting>
  <conditionalFormatting sqref="AA118">
    <cfRule type="expression" dxfId="3982" priority="171">
      <formula>AND(AN85&gt;AI85,AN85&gt;AH85)</formula>
    </cfRule>
  </conditionalFormatting>
  <conditionalFormatting sqref="AA119">
    <cfRule type="expression" dxfId="3981" priority="172">
      <formula>AND(AN85&gt;AI85,AN85&gt;AH85)</formula>
    </cfRule>
  </conditionalFormatting>
  <conditionalFormatting sqref="AA120">
    <cfRule type="expression" dxfId="3980" priority="173">
      <formula>AND(AN85&gt;AI85,AN85&gt;AH85)</formula>
    </cfRule>
  </conditionalFormatting>
  <conditionalFormatting sqref="AA121">
    <cfRule type="expression" dxfId="3979" priority="174">
      <formula>AND(AN85&gt;AI85,AN85&gt;AH85)</formula>
    </cfRule>
  </conditionalFormatting>
  <conditionalFormatting sqref="AA122">
    <cfRule type="expression" dxfId="3978" priority="175">
      <formula>AND(AN85&gt;AI85,AN85&gt;AH85)</formula>
    </cfRule>
  </conditionalFormatting>
  <conditionalFormatting sqref="AA123">
    <cfRule type="expression" dxfId="3977" priority="176">
      <formula>AND(AN85&gt;AI85,AN85&gt;AH85)</formula>
    </cfRule>
  </conditionalFormatting>
  <conditionalFormatting sqref="AA124">
    <cfRule type="expression" dxfId="3976" priority="177">
      <formula>AND(AN85&gt;AI85,AN85&gt;AH85)</formula>
    </cfRule>
  </conditionalFormatting>
  <conditionalFormatting sqref="AA125">
    <cfRule type="expression" dxfId="3975" priority="178">
      <formula>AND(AN85&gt;AI85,AN85&gt;AH85)</formula>
    </cfRule>
  </conditionalFormatting>
  <conditionalFormatting sqref="AA126">
    <cfRule type="expression" dxfId="3974" priority="179">
      <formula>AND(AN85&gt;AI85,AN85&gt;AH85)</formula>
    </cfRule>
  </conditionalFormatting>
  <conditionalFormatting sqref="AA127">
    <cfRule type="expression" dxfId="3973" priority="180">
      <formula>AND(AN85&gt;AI85,AN85&gt;AH85)</formula>
    </cfRule>
  </conditionalFormatting>
  <conditionalFormatting sqref="AA128">
    <cfRule type="expression" dxfId="3972" priority="181">
      <formula>AND(AN85&gt;AI85,AN85&gt;AH85)</formula>
    </cfRule>
  </conditionalFormatting>
  <conditionalFormatting sqref="AA129">
    <cfRule type="expression" dxfId="3971" priority="182">
      <formula>AND(AN85&gt;AI85,AN85&gt;AH85)</formula>
    </cfRule>
  </conditionalFormatting>
  <conditionalFormatting sqref="AA130">
    <cfRule type="expression" dxfId="3970" priority="183">
      <formula>AND(AN85&gt;AI85,AN85&gt;AH85)</formula>
    </cfRule>
  </conditionalFormatting>
  <conditionalFormatting sqref="AA131">
    <cfRule type="expression" dxfId="3969" priority="184">
      <formula>AND(AN85&gt;AI85,AN85&gt;AH85)</formula>
    </cfRule>
  </conditionalFormatting>
  <conditionalFormatting sqref="AA132">
    <cfRule type="expression" dxfId="3968" priority="185">
      <formula>AND(AN85&gt;AI85,AN85&gt;AH85)</formula>
    </cfRule>
  </conditionalFormatting>
  <conditionalFormatting sqref="AA133">
    <cfRule type="expression" dxfId="3967" priority="186">
      <formula>AND(AN85&gt;AI85,AN85&gt;AH85)</formula>
    </cfRule>
  </conditionalFormatting>
  <conditionalFormatting sqref="AA134">
    <cfRule type="expression" dxfId="3966" priority="187">
      <formula>AND(AN85&gt;AI85,AN85&gt;AH85)</formula>
    </cfRule>
  </conditionalFormatting>
  <conditionalFormatting sqref="AA135">
    <cfRule type="expression" dxfId="3965" priority="188">
      <formula>AND(AN85&gt;AI85,AN85&gt;AH85)</formula>
    </cfRule>
  </conditionalFormatting>
  <conditionalFormatting sqref="AA136">
    <cfRule type="expression" dxfId="3964" priority="189">
      <formula>AND(AN85&gt;AI85,AN85&gt;AH85)</formula>
    </cfRule>
  </conditionalFormatting>
  <conditionalFormatting sqref="AA137">
    <cfRule type="expression" dxfId="3963" priority="190">
      <formula>AND(AN85&gt;AI85,AN85&gt;AH85)</formula>
    </cfRule>
  </conditionalFormatting>
  <conditionalFormatting sqref="AA138">
    <cfRule type="expression" dxfId="3962" priority="191">
      <formula>AND(AN85&gt;AI85,AN85&gt;AH85)</formula>
    </cfRule>
  </conditionalFormatting>
  <conditionalFormatting sqref="AA139">
    <cfRule type="expression" dxfId="3961" priority="192">
      <formula>AND(AN85&gt;AI85,AN85&gt;AH85)</formula>
    </cfRule>
  </conditionalFormatting>
  <conditionalFormatting sqref="AA140">
    <cfRule type="expression" dxfId="3960" priority="193">
      <formula>AND(AN85&gt;AI85,AN85&gt;AH85)</formula>
    </cfRule>
  </conditionalFormatting>
  <conditionalFormatting sqref="AA141">
    <cfRule type="expression" dxfId="3959" priority="194">
      <formula>AND(AN85&gt;AI85,AN85&gt;AH85)</formula>
    </cfRule>
  </conditionalFormatting>
  <conditionalFormatting sqref="AA142">
    <cfRule type="expression" dxfId="3958" priority="195">
      <formula>AND(AN85&gt;AI85,AN85&gt;AH85)</formula>
    </cfRule>
  </conditionalFormatting>
  <conditionalFormatting sqref="AA143">
    <cfRule type="expression" dxfId="3957" priority="196">
      <formula>AND(AN85&gt;AI85,AN85&gt;AH85)</formula>
    </cfRule>
  </conditionalFormatting>
  <conditionalFormatting sqref="AA144">
    <cfRule type="expression" dxfId="3956" priority="197">
      <formula>AND(AN85&gt;AI85,AN85&gt;AH85)</formula>
    </cfRule>
  </conditionalFormatting>
  <conditionalFormatting sqref="AA145">
    <cfRule type="expression" dxfId="3955" priority="198">
      <formula>AND(AN85&gt;AI85,AN85&gt;AH85)</formula>
    </cfRule>
  </conditionalFormatting>
  <conditionalFormatting sqref="AA146">
    <cfRule type="expression" dxfId="3954" priority="199">
      <formula>AND(AN85&gt;AI85,AN85&gt;AH85)</formula>
    </cfRule>
  </conditionalFormatting>
  <conditionalFormatting sqref="AA147">
    <cfRule type="expression" dxfId="3953" priority="200">
      <formula>AND(AN85&gt;AI85,AN85&gt;AH85)</formula>
    </cfRule>
  </conditionalFormatting>
  <conditionalFormatting sqref="AA148">
    <cfRule type="expression" dxfId="3952" priority="201">
      <formula>AND(AN85&gt;AI85,AN85&gt;AH85)</formula>
    </cfRule>
  </conditionalFormatting>
  <conditionalFormatting sqref="AA149">
    <cfRule type="expression" dxfId="3951" priority="202">
      <formula>AND(AN85&gt;AI85,AN85&gt;AH85)</formula>
    </cfRule>
  </conditionalFormatting>
  <conditionalFormatting sqref="AA150">
    <cfRule type="expression" dxfId="3950" priority="203">
      <formula>AND(AN85&gt;AI85,AN85&gt;AH85)</formula>
    </cfRule>
  </conditionalFormatting>
  <conditionalFormatting sqref="AA151">
    <cfRule type="expression" dxfId="3949" priority="204">
      <formula>AND(AN85&gt;AI85,AN85&gt;AH85)</formula>
    </cfRule>
  </conditionalFormatting>
  <conditionalFormatting sqref="AA152">
    <cfRule type="expression" dxfId="3948" priority="205">
      <formula>AND(AN85&gt;AI85,AN85&gt;AH85)</formula>
    </cfRule>
  </conditionalFormatting>
  <conditionalFormatting sqref="AA153">
    <cfRule type="expression" dxfId="3947" priority="206">
      <formula>AND(AN85&gt;AI85,AN85&gt;AH85)</formula>
    </cfRule>
  </conditionalFormatting>
  <conditionalFormatting sqref="AA154">
    <cfRule type="expression" dxfId="3946" priority="207">
      <formula>AND(AN85&gt;AI85,AN85&gt;AH85)</formula>
    </cfRule>
  </conditionalFormatting>
  <conditionalFormatting sqref="AA155">
    <cfRule type="expression" dxfId="3945" priority="208">
      <formula>AND(AN85&gt;AI85,AN85&gt;AH85)</formula>
    </cfRule>
  </conditionalFormatting>
  <conditionalFormatting sqref="AA156">
    <cfRule type="expression" dxfId="3944" priority="209">
      <formula>AND(AN85&gt;AI85,AN85&gt;AH85)</formula>
    </cfRule>
  </conditionalFormatting>
  <conditionalFormatting sqref="AA157">
    <cfRule type="expression" dxfId="3943" priority="210">
      <formula>AND(AN85&gt;AI85,AN85&gt;AH85)</formula>
    </cfRule>
  </conditionalFormatting>
  <conditionalFormatting sqref="AA158">
    <cfRule type="expression" dxfId="3942" priority="211">
      <formula>AND(AN85&gt;AI85,AN85&gt;AH85)</formula>
    </cfRule>
  </conditionalFormatting>
  <conditionalFormatting sqref="AA159">
    <cfRule type="expression" dxfId="3941" priority="212">
      <formula>AND(AN85&gt;AI85,AN85&gt;AH85)</formula>
    </cfRule>
  </conditionalFormatting>
  <conditionalFormatting sqref="AA160">
    <cfRule type="expression" dxfId="3940" priority="213">
      <formula>AND(AN85&gt;AI85,AN85&gt;AH85)</formula>
    </cfRule>
  </conditionalFormatting>
  <conditionalFormatting sqref="AA161">
    <cfRule type="expression" dxfId="3939" priority="214">
      <formula>AND(AN85&gt;AI85,AN85&gt;AH85)</formula>
    </cfRule>
  </conditionalFormatting>
  <conditionalFormatting sqref="AA162">
    <cfRule type="expression" dxfId="3938" priority="215">
      <formula>AND(AN85&gt;AI85,AN85&gt;AH85)</formula>
    </cfRule>
  </conditionalFormatting>
  <conditionalFormatting sqref="AA163">
    <cfRule type="expression" dxfId="3937" priority="216">
      <formula>AND(AN85&gt;AI85,AN85&gt;AH85)</formula>
    </cfRule>
  </conditionalFormatting>
  <conditionalFormatting sqref="AA164">
    <cfRule type="expression" dxfId="3936" priority="217">
      <formula>AND(AN85&gt;AI85,AN85&gt;AH85)</formula>
    </cfRule>
  </conditionalFormatting>
  <conditionalFormatting sqref="AA165">
    <cfRule type="expression" dxfId="3935" priority="218">
      <formula>AND(AN85&gt;AI85,AN85&gt;AH85)</formula>
    </cfRule>
  </conditionalFormatting>
  <conditionalFormatting sqref="AA166">
    <cfRule type="expression" dxfId="3934" priority="219">
      <formula>AND(AN85&gt;AI85,AN85&gt;AH85)</formula>
    </cfRule>
  </conditionalFormatting>
  <conditionalFormatting sqref="AA167">
    <cfRule type="expression" dxfId="3933" priority="220">
      <formula>AND(AN85&gt;AI85,AN85&gt;AH85)</formula>
    </cfRule>
  </conditionalFormatting>
  <conditionalFormatting sqref="AA168">
    <cfRule type="expression" dxfId="3932" priority="221">
      <formula>AND(AN85&gt;AI85,AN85&gt;AH85)</formula>
    </cfRule>
  </conditionalFormatting>
  <conditionalFormatting sqref="AA169">
    <cfRule type="expression" dxfId="3931" priority="222">
      <formula>AND(AN85&gt;AI85,AN85&gt;AH85)</formula>
    </cfRule>
  </conditionalFormatting>
  <conditionalFormatting sqref="E95">
    <cfRule type="expression" dxfId="3930" priority="223">
      <formula>(LOWER(E85="m"))</formula>
    </cfRule>
  </conditionalFormatting>
  <conditionalFormatting sqref="E95">
    <cfRule type="expression" dxfId="3929" priority="224">
      <formula>(LOWER(E85="w"))</formula>
    </cfRule>
  </conditionalFormatting>
  <conditionalFormatting sqref="E96">
    <cfRule type="expression" dxfId="3928" priority="225">
      <formula>(LOWER(E85="m"))</formula>
    </cfRule>
  </conditionalFormatting>
  <conditionalFormatting sqref="E96">
    <cfRule type="expression" dxfId="3927" priority="226">
      <formula>(LOWER(E85="w"))</formula>
    </cfRule>
  </conditionalFormatting>
  <conditionalFormatting sqref="E97">
    <cfRule type="expression" dxfId="3926" priority="227">
      <formula>(LOWER(E85="m"))</formula>
    </cfRule>
  </conditionalFormatting>
  <conditionalFormatting sqref="E97">
    <cfRule type="expression" dxfId="3925" priority="228">
      <formula>(LOWER(E85="w"))</formula>
    </cfRule>
  </conditionalFormatting>
  <conditionalFormatting sqref="E98">
    <cfRule type="expression" dxfId="3924" priority="229">
      <formula>(LOWER(E85="m"))</formula>
    </cfRule>
  </conditionalFormatting>
  <conditionalFormatting sqref="E98">
    <cfRule type="expression" dxfId="3923" priority="230">
      <formula>(LOWER(E85="w"))</formula>
    </cfRule>
  </conditionalFormatting>
  <conditionalFormatting sqref="E99">
    <cfRule type="expression" dxfId="3922" priority="231">
      <formula>(LOWER(E85="m"))</formula>
    </cfRule>
  </conditionalFormatting>
  <conditionalFormatting sqref="E99">
    <cfRule type="expression" dxfId="3921" priority="232">
      <formula>(LOWER(E85="w"))</formula>
    </cfRule>
  </conditionalFormatting>
  <conditionalFormatting sqref="E100">
    <cfRule type="expression" dxfId="3920" priority="233">
      <formula>(LOWER(E85="m"))</formula>
    </cfRule>
  </conditionalFormatting>
  <conditionalFormatting sqref="E100">
    <cfRule type="expression" dxfId="3919" priority="234">
      <formula>(LOWER(E85="w"))</formula>
    </cfRule>
  </conditionalFormatting>
  <conditionalFormatting sqref="E101">
    <cfRule type="expression" dxfId="3918" priority="235">
      <formula>(LOWER(E85="m"))</formula>
    </cfRule>
  </conditionalFormatting>
  <conditionalFormatting sqref="E101">
    <cfRule type="expression" dxfId="3917" priority="236">
      <formula>(LOWER(E85="w"))</formula>
    </cfRule>
  </conditionalFormatting>
  <conditionalFormatting sqref="E102">
    <cfRule type="expression" dxfId="3916" priority="237">
      <formula>(LOWER(E85="m"))</formula>
    </cfRule>
  </conditionalFormatting>
  <conditionalFormatting sqref="E102">
    <cfRule type="expression" dxfId="3915" priority="238">
      <formula>(LOWER(E85="w"))</formula>
    </cfRule>
  </conditionalFormatting>
  <conditionalFormatting sqref="E103">
    <cfRule type="expression" dxfId="3914" priority="239">
      <formula>(LOWER(E85="m"))</formula>
    </cfRule>
  </conditionalFormatting>
  <conditionalFormatting sqref="E103">
    <cfRule type="expression" dxfId="3913" priority="240">
      <formula>(LOWER(E85="w"))</formula>
    </cfRule>
  </conditionalFormatting>
  <conditionalFormatting sqref="E104">
    <cfRule type="expression" dxfId="3912" priority="241">
      <formula>(LOWER(E85="m"))</formula>
    </cfRule>
  </conditionalFormatting>
  <conditionalFormatting sqref="E104">
    <cfRule type="expression" dxfId="3911" priority="242">
      <formula>(LOWER(E85="w"))</formula>
    </cfRule>
  </conditionalFormatting>
  <conditionalFormatting sqref="E105">
    <cfRule type="expression" dxfId="3910" priority="243">
      <formula>(LOWER(E85="m"))</formula>
    </cfRule>
  </conditionalFormatting>
  <conditionalFormatting sqref="E105">
    <cfRule type="expression" dxfId="3909" priority="244">
      <formula>(LOWER(E85="w"))</formula>
    </cfRule>
  </conditionalFormatting>
  <conditionalFormatting sqref="E106">
    <cfRule type="expression" dxfId="3908" priority="245">
      <formula>(LOWER(E85="m"))</formula>
    </cfRule>
  </conditionalFormatting>
  <conditionalFormatting sqref="E106">
    <cfRule type="expression" dxfId="3907" priority="246">
      <formula>(LOWER(E85="w"))</formula>
    </cfRule>
  </conditionalFormatting>
  <conditionalFormatting sqref="E107">
    <cfRule type="expression" dxfId="3906" priority="247">
      <formula>(LOWER(E85="m"))</formula>
    </cfRule>
  </conditionalFormatting>
  <conditionalFormatting sqref="E107">
    <cfRule type="expression" dxfId="3905" priority="248">
      <formula>(LOWER(E85="w"))</formula>
    </cfRule>
  </conditionalFormatting>
  <conditionalFormatting sqref="E108">
    <cfRule type="expression" dxfId="3904" priority="249">
      <formula>(LOWER(E85="m"))</formula>
    </cfRule>
  </conditionalFormatting>
  <conditionalFormatting sqref="E108">
    <cfRule type="expression" dxfId="3903" priority="250">
      <formula>(LOWER(E85="w"))</formula>
    </cfRule>
  </conditionalFormatting>
  <conditionalFormatting sqref="E109">
    <cfRule type="expression" dxfId="3902" priority="251">
      <formula>(LOWER(E85="m"))</formula>
    </cfRule>
  </conditionalFormatting>
  <conditionalFormatting sqref="E109">
    <cfRule type="expression" dxfId="3901" priority="252">
      <formula>(LOWER(E85="w"))</formula>
    </cfRule>
  </conditionalFormatting>
  <conditionalFormatting sqref="E110">
    <cfRule type="expression" dxfId="3900" priority="253">
      <formula>(LOWER(E85="m"))</formula>
    </cfRule>
  </conditionalFormatting>
  <conditionalFormatting sqref="E110">
    <cfRule type="expression" dxfId="3899" priority="254">
      <formula>(LOWER(E85="w"))</formula>
    </cfRule>
  </conditionalFormatting>
  <conditionalFormatting sqref="E111">
    <cfRule type="expression" dxfId="3898" priority="255">
      <formula>(LOWER(E85="m"))</formula>
    </cfRule>
  </conditionalFormatting>
  <conditionalFormatting sqref="E111">
    <cfRule type="expression" dxfId="3897" priority="256">
      <formula>(LOWER(E85="w"))</formula>
    </cfRule>
  </conditionalFormatting>
  <conditionalFormatting sqref="E112">
    <cfRule type="expression" dxfId="3896" priority="257">
      <formula>(LOWER(E85="m"))</formula>
    </cfRule>
  </conditionalFormatting>
  <conditionalFormatting sqref="E112">
    <cfRule type="expression" dxfId="3895" priority="258">
      <formula>(LOWER(E85="w"))</formula>
    </cfRule>
  </conditionalFormatting>
  <conditionalFormatting sqref="E113">
    <cfRule type="expression" dxfId="3894" priority="259">
      <formula>(LOWER(E85="m"))</formula>
    </cfRule>
  </conditionalFormatting>
  <conditionalFormatting sqref="E113">
    <cfRule type="expression" dxfId="3893" priority="260">
      <formula>(LOWER(E85="w"))</formula>
    </cfRule>
  </conditionalFormatting>
  <conditionalFormatting sqref="E114">
    <cfRule type="expression" dxfId="3892" priority="261">
      <formula>(LOWER(E85="m"))</formula>
    </cfRule>
  </conditionalFormatting>
  <conditionalFormatting sqref="E114">
    <cfRule type="expression" dxfId="3891" priority="262">
      <formula>(LOWER(E85="w"))</formula>
    </cfRule>
  </conditionalFormatting>
  <conditionalFormatting sqref="E115">
    <cfRule type="expression" dxfId="3890" priority="263">
      <formula>(LOWER(E85="m"))</formula>
    </cfRule>
  </conditionalFormatting>
  <conditionalFormatting sqref="E115">
    <cfRule type="expression" dxfId="3889" priority="264">
      <formula>(LOWER(E85="w"))</formula>
    </cfRule>
  </conditionalFormatting>
  <conditionalFormatting sqref="E116">
    <cfRule type="expression" dxfId="3888" priority="265">
      <formula>(LOWER(E85="m"))</formula>
    </cfRule>
  </conditionalFormatting>
  <conditionalFormatting sqref="E116">
    <cfRule type="expression" dxfId="3887" priority="266">
      <formula>(LOWER(E85="w"))</formula>
    </cfRule>
  </conditionalFormatting>
  <conditionalFormatting sqref="E117">
    <cfRule type="expression" dxfId="3886" priority="267">
      <formula>(LOWER(E85="m"))</formula>
    </cfRule>
  </conditionalFormatting>
  <conditionalFormatting sqref="E117">
    <cfRule type="expression" dxfId="3885" priority="268">
      <formula>(LOWER(E85="w"))</formula>
    </cfRule>
  </conditionalFormatting>
  <conditionalFormatting sqref="E118">
    <cfRule type="expression" dxfId="3884" priority="269">
      <formula>(LOWER(E85="m"))</formula>
    </cfRule>
  </conditionalFormatting>
  <conditionalFormatting sqref="E118">
    <cfRule type="expression" dxfId="3883" priority="270">
      <formula>(LOWER(E85="w"))</formula>
    </cfRule>
  </conditionalFormatting>
  <conditionalFormatting sqref="E119">
    <cfRule type="expression" dxfId="3882" priority="271">
      <formula>(LOWER(E85="m"))</formula>
    </cfRule>
  </conditionalFormatting>
  <conditionalFormatting sqref="E119">
    <cfRule type="expression" dxfId="3881" priority="272">
      <formula>(LOWER(E85="w"))</formula>
    </cfRule>
  </conditionalFormatting>
  <conditionalFormatting sqref="E120">
    <cfRule type="expression" dxfId="3880" priority="273">
      <formula>(LOWER(E85="m"))</formula>
    </cfRule>
  </conditionalFormatting>
  <conditionalFormatting sqref="E120">
    <cfRule type="expression" dxfId="3879" priority="274">
      <formula>(LOWER(E85="w"))</formula>
    </cfRule>
  </conditionalFormatting>
  <conditionalFormatting sqref="E121">
    <cfRule type="expression" dxfId="3878" priority="275">
      <formula>(LOWER(E85="m"))</formula>
    </cfRule>
  </conditionalFormatting>
  <conditionalFormatting sqref="E121">
    <cfRule type="expression" dxfId="3877" priority="276">
      <formula>(LOWER(E85="w"))</formula>
    </cfRule>
  </conditionalFormatting>
  <conditionalFormatting sqref="E122">
    <cfRule type="expression" dxfId="3876" priority="277">
      <formula>(LOWER(E85="m"))</formula>
    </cfRule>
  </conditionalFormatting>
  <conditionalFormatting sqref="E122">
    <cfRule type="expression" dxfId="3875" priority="278">
      <formula>(LOWER(E85="w"))</formula>
    </cfRule>
  </conditionalFormatting>
  <conditionalFormatting sqref="E123">
    <cfRule type="expression" dxfId="3874" priority="279">
      <formula>(LOWER(E85="m"))</formula>
    </cfRule>
  </conditionalFormatting>
  <conditionalFormatting sqref="E123">
    <cfRule type="expression" dxfId="3873" priority="280">
      <formula>(LOWER(E85="w"))</formula>
    </cfRule>
  </conditionalFormatting>
  <conditionalFormatting sqref="E124">
    <cfRule type="expression" dxfId="3872" priority="281">
      <formula>(LOWER(E85="m"))</formula>
    </cfRule>
  </conditionalFormatting>
  <conditionalFormatting sqref="E124">
    <cfRule type="expression" dxfId="3871" priority="282">
      <formula>(LOWER(E85="w"))</formula>
    </cfRule>
  </conditionalFormatting>
  <conditionalFormatting sqref="E125">
    <cfRule type="expression" dxfId="3870" priority="283">
      <formula>(LOWER(E85="m"))</formula>
    </cfRule>
  </conditionalFormatting>
  <conditionalFormatting sqref="E125">
    <cfRule type="expression" dxfId="3869" priority="284">
      <formula>(LOWER(E85="w"))</formula>
    </cfRule>
  </conditionalFormatting>
  <conditionalFormatting sqref="E126">
    <cfRule type="expression" dxfId="3868" priority="285">
      <formula>(LOWER(E85="m"))</formula>
    </cfRule>
  </conditionalFormatting>
  <conditionalFormatting sqref="E126">
    <cfRule type="expression" dxfId="3867" priority="286">
      <formula>(LOWER(E85="w"))</formula>
    </cfRule>
  </conditionalFormatting>
  <conditionalFormatting sqref="E127">
    <cfRule type="expression" dxfId="3866" priority="287">
      <formula>(LOWER(E85="m"))</formula>
    </cfRule>
  </conditionalFormatting>
  <conditionalFormatting sqref="E127">
    <cfRule type="expression" dxfId="3865" priority="288">
      <formula>(LOWER(E85="w"))</formula>
    </cfRule>
  </conditionalFormatting>
  <conditionalFormatting sqref="E128">
    <cfRule type="expression" dxfId="3864" priority="289">
      <formula>(LOWER(E85="m"))</formula>
    </cfRule>
  </conditionalFormatting>
  <conditionalFormatting sqref="E128">
    <cfRule type="expression" dxfId="3863" priority="290">
      <formula>(LOWER(E85="w"))</formula>
    </cfRule>
  </conditionalFormatting>
  <conditionalFormatting sqref="E129">
    <cfRule type="expression" dxfId="3862" priority="291">
      <formula>(LOWER(E85="m"))</formula>
    </cfRule>
  </conditionalFormatting>
  <conditionalFormatting sqref="E129">
    <cfRule type="expression" dxfId="3861" priority="292">
      <formula>(LOWER(E85="w"))</formula>
    </cfRule>
  </conditionalFormatting>
  <conditionalFormatting sqref="E130">
    <cfRule type="expression" dxfId="3860" priority="293">
      <formula>(LOWER(E85="m"))</formula>
    </cfRule>
  </conditionalFormatting>
  <conditionalFormatting sqref="E130">
    <cfRule type="expression" dxfId="3859" priority="294">
      <formula>(LOWER(E85="w"))</formula>
    </cfRule>
  </conditionalFormatting>
  <conditionalFormatting sqref="E131">
    <cfRule type="expression" dxfId="3858" priority="295">
      <formula>(LOWER(E85="m"))</formula>
    </cfRule>
  </conditionalFormatting>
  <conditionalFormatting sqref="E131">
    <cfRule type="expression" dxfId="3857" priority="296">
      <formula>(LOWER(E85="w"))</formula>
    </cfRule>
  </conditionalFormatting>
  <conditionalFormatting sqref="E132">
    <cfRule type="expression" dxfId="3856" priority="297">
      <formula>(LOWER(E85="m"))</formula>
    </cfRule>
  </conditionalFormatting>
  <conditionalFormatting sqref="E132">
    <cfRule type="expression" dxfId="3855" priority="298">
      <formula>(LOWER(E85="w"))</formula>
    </cfRule>
  </conditionalFormatting>
  <conditionalFormatting sqref="E133">
    <cfRule type="expression" dxfId="3854" priority="299">
      <formula>(LOWER(E85="m"))</formula>
    </cfRule>
  </conditionalFormatting>
  <conditionalFormatting sqref="E133">
    <cfRule type="expression" dxfId="3853" priority="300">
      <formula>(LOWER(E85="w"))</formula>
    </cfRule>
  </conditionalFormatting>
  <conditionalFormatting sqref="E134">
    <cfRule type="expression" dxfId="3852" priority="301">
      <formula>(LOWER(E85="m"))</formula>
    </cfRule>
  </conditionalFormatting>
  <conditionalFormatting sqref="E134">
    <cfRule type="expression" dxfId="3851" priority="302">
      <formula>(LOWER(E85="w"))</formula>
    </cfRule>
  </conditionalFormatting>
  <conditionalFormatting sqref="E135">
    <cfRule type="expression" dxfId="3850" priority="303">
      <formula>(LOWER(E85="m"))</formula>
    </cfRule>
  </conditionalFormatting>
  <conditionalFormatting sqref="E135">
    <cfRule type="expression" dxfId="3849" priority="304">
      <formula>(LOWER(E85="w"))</formula>
    </cfRule>
  </conditionalFormatting>
  <conditionalFormatting sqref="E136">
    <cfRule type="expression" dxfId="3848" priority="305">
      <formula>(LOWER(E85="m"))</formula>
    </cfRule>
  </conditionalFormatting>
  <conditionalFormatting sqref="E136">
    <cfRule type="expression" dxfId="3847" priority="306">
      <formula>(LOWER(E85="w"))</formula>
    </cfRule>
  </conditionalFormatting>
  <conditionalFormatting sqref="E137">
    <cfRule type="expression" dxfId="3846" priority="307">
      <formula>(LOWER(E85="m"))</formula>
    </cfRule>
  </conditionalFormatting>
  <conditionalFormatting sqref="E137">
    <cfRule type="expression" dxfId="3845" priority="308">
      <formula>(LOWER(E85="w"))</formula>
    </cfRule>
  </conditionalFormatting>
  <conditionalFormatting sqref="E138">
    <cfRule type="expression" dxfId="3844" priority="309">
      <formula>(LOWER(E85="m"))</formula>
    </cfRule>
  </conditionalFormatting>
  <conditionalFormatting sqref="E138">
    <cfRule type="expression" dxfId="3843" priority="310">
      <formula>(LOWER(E85="w"))</formula>
    </cfRule>
  </conditionalFormatting>
  <conditionalFormatting sqref="E139">
    <cfRule type="expression" dxfId="3842" priority="311">
      <formula>(LOWER(E85="m"))</formula>
    </cfRule>
  </conditionalFormatting>
  <conditionalFormatting sqref="E139">
    <cfRule type="expression" dxfId="3841" priority="312">
      <formula>(LOWER(E85="w"))</formula>
    </cfRule>
  </conditionalFormatting>
  <conditionalFormatting sqref="E140">
    <cfRule type="expression" dxfId="3840" priority="313">
      <formula>(LOWER(E85="m"))</formula>
    </cfRule>
  </conditionalFormatting>
  <conditionalFormatting sqref="E140">
    <cfRule type="expression" dxfId="3839" priority="314">
      <formula>(LOWER(E85="w"))</formula>
    </cfRule>
  </conditionalFormatting>
  <conditionalFormatting sqref="E141">
    <cfRule type="expression" dxfId="3838" priority="315">
      <formula>(LOWER(E85="m"))</formula>
    </cfRule>
  </conditionalFormatting>
  <conditionalFormatting sqref="E141">
    <cfRule type="expression" dxfId="3837" priority="316">
      <formula>(LOWER(E85="w"))</formula>
    </cfRule>
  </conditionalFormatting>
  <conditionalFormatting sqref="E142">
    <cfRule type="expression" dxfId="3836" priority="317">
      <formula>(LOWER(E85="m"))</formula>
    </cfRule>
  </conditionalFormatting>
  <conditionalFormatting sqref="E142">
    <cfRule type="expression" dxfId="3835" priority="318">
      <formula>(LOWER(E85="w"))</formula>
    </cfRule>
  </conditionalFormatting>
  <conditionalFormatting sqref="E143">
    <cfRule type="expression" dxfId="3834" priority="319">
      <formula>(LOWER(E85="m"))</formula>
    </cfRule>
  </conditionalFormatting>
  <conditionalFormatting sqref="E143">
    <cfRule type="expression" dxfId="3833" priority="320">
      <formula>(LOWER(E85="w"))</formula>
    </cfRule>
  </conditionalFormatting>
  <conditionalFormatting sqref="E144">
    <cfRule type="expression" dxfId="3832" priority="321">
      <formula>(LOWER(E85="m"))</formula>
    </cfRule>
  </conditionalFormatting>
  <conditionalFormatting sqref="E144">
    <cfRule type="expression" dxfId="3831" priority="322">
      <formula>(LOWER(E85="w"))</formula>
    </cfRule>
  </conditionalFormatting>
  <conditionalFormatting sqref="E145">
    <cfRule type="expression" dxfId="3830" priority="323">
      <formula>(LOWER(E85="m"))</formula>
    </cfRule>
  </conditionalFormatting>
  <conditionalFormatting sqref="E145">
    <cfRule type="expression" dxfId="3829" priority="324">
      <formula>(LOWER(E85="w"))</formula>
    </cfRule>
  </conditionalFormatting>
  <conditionalFormatting sqref="E146">
    <cfRule type="expression" dxfId="3828" priority="325">
      <formula>(LOWER(E85="m"))</formula>
    </cfRule>
  </conditionalFormatting>
  <conditionalFormatting sqref="E146">
    <cfRule type="expression" dxfId="3827" priority="326">
      <formula>(LOWER(E85="w"))</formula>
    </cfRule>
  </conditionalFormatting>
  <conditionalFormatting sqref="E147">
    <cfRule type="expression" dxfId="3826" priority="327">
      <formula>(LOWER(E85="m"))</formula>
    </cfRule>
  </conditionalFormatting>
  <conditionalFormatting sqref="E147">
    <cfRule type="expression" dxfId="3825" priority="328">
      <formula>(LOWER(E85="w"))</formula>
    </cfRule>
  </conditionalFormatting>
  <conditionalFormatting sqref="E148">
    <cfRule type="expression" dxfId="3824" priority="329">
      <formula>(LOWER(E85="m"))</formula>
    </cfRule>
  </conditionalFormatting>
  <conditionalFormatting sqref="E148">
    <cfRule type="expression" dxfId="3823" priority="330">
      <formula>(LOWER(E85="w"))</formula>
    </cfRule>
  </conditionalFormatting>
  <conditionalFormatting sqref="E149">
    <cfRule type="expression" dxfId="3822" priority="331">
      <formula>(LOWER(E85="m"))</formula>
    </cfRule>
  </conditionalFormatting>
  <conditionalFormatting sqref="E149">
    <cfRule type="expression" dxfId="3821" priority="332">
      <formula>(LOWER(E85="w"))</formula>
    </cfRule>
  </conditionalFormatting>
  <conditionalFormatting sqref="E150">
    <cfRule type="expression" dxfId="3820" priority="333">
      <formula>(LOWER(E85="m"))</formula>
    </cfRule>
  </conditionalFormatting>
  <conditionalFormatting sqref="E150">
    <cfRule type="expression" dxfId="3819" priority="334">
      <formula>(LOWER(E85="w"))</formula>
    </cfRule>
  </conditionalFormatting>
  <conditionalFormatting sqref="E151">
    <cfRule type="expression" dxfId="3818" priority="335">
      <formula>(LOWER(E85="m"))</formula>
    </cfRule>
  </conditionalFormatting>
  <conditionalFormatting sqref="E151">
    <cfRule type="expression" dxfId="3817" priority="336">
      <formula>(LOWER(E85="w"))</formula>
    </cfRule>
  </conditionalFormatting>
  <conditionalFormatting sqref="E152">
    <cfRule type="expression" dxfId="3816" priority="337">
      <formula>(LOWER(E85="m"))</formula>
    </cfRule>
  </conditionalFormatting>
  <conditionalFormatting sqref="E152">
    <cfRule type="expression" dxfId="3815" priority="338">
      <formula>(LOWER(E85="w"))</formula>
    </cfRule>
  </conditionalFormatting>
  <conditionalFormatting sqref="E153">
    <cfRule type="expression" dxfId="3814" priority="339">
      <formula>(LOWER(E85="m"))</formula>
    </cfRule>
  </conditionalFormatting>
  <conditionalFormatting sqref="E153">
    <cfRule type="expression" dxfId="3813" priority="340">
      <formula>(LOWER(E85="w"))</formula>
    </cfRule>
  </conditionalFormatting>
  <conditionalFormatting sqref="E154">
    <cfRule type="expression" dxfId="3812" priority="341">
      <formula>(LOWER(E85="m"))</formula>
    </cfRule>
  </conditionalFormatting>
  <conditionalFormatting sqref="E154">
    <cfRule type="expression" dxfId="3811" priority="342">
      <formula>(LOWER(E85="w"))</formula>
    </cfRule>
  </conditionalFormatting>
  <conditionalFormatting sqref="E155">
    <cfRule type="expression" dxfId="3810" priority="343">
      <formula>(LOWER(E85="m"))</formula>
    </cfRule>
  </conditionalFormatting>
  <conditionalFormatting sqref="E155">
    <cfRule type="expression" dxfId="3809" priority="344">
      <formula>(LOWER(E85="w"))</formula>
    </cfRule>
  </conditionalFormatting>
  <conditionalFormatting sqref="E156">
    <cfRule type="expression" dxfId="3808" priority="345">
      <formula>(LOWER(E85="m"))</formula>
    </cfRule>
  </conditionalFormatting>
  <conditionalFormatting sqref="E156">
    <cfRule type="expression" dxfId="3807" priority="346">
      <formula>(LOWER(E85="w"))</formula>
    </cfRule>
  </conditionalFormatting>
  <conditionalFormatting sqref="E157">
    <cfRule type="expression" dxfId="3806" priority="347">
      <formula>(LOWER(E85="m"))</formula>
    </cfRule>
  </conditionalFormatting>
  <conditionalFormatting sqref="E157">
    <cfRule type="expression" dxfId="3805" priority="348">
      <formula>(LOWER(E85="w"))</formula>
    </cfRule>
  </conditionalFormatting>
  <conditionalFormatting sqref="E158">
    <cfRule type="expression" dxfId="3804" priority="349">
      <formula>(LOWER(E85="m"))</formula>
    </cfRule>
  </conditionalFormatting>
  <conditionalFormatting sqref="E158">
    <cfRule type="expression" dxfId="3803" priority="350">
      <formula>(LOWER(E85="w"))</formula>
    </cfRule>
  </conditionalFormatting>
  <conditionalFormatting sqref="E159">
    <cfRule type="expression" dxfId="3802" priority="351">
      <formula>(LOWER(E85="m"))</formula>
    </cfRule>
  </conditionalFormatting>
  <conditionalFormatting sqref="E159">
    <cfRule type="expression" dxfId="3801" priority="352">
      <formula>(LOWER(E85="w"))</formula>
    </cfRule>
  </conditionalFormatting>
  <conditionalFormatting sqref="E160">
    <cfRule type="expression" dxfId="3800" priority="353">
      <formula>(LOWER(E85="m"))</formula>
    </cfRule>
  </conditionalFormatting>
  <conditionalFormatting sqref="E160">
    <cfRule type="expression" dxfId="3799" priority="354">
      <formula>(LOWER(E85="w"))</formula>
    </cfRule>
  </conditionalFormatting>
  <conditionalFormatting sqref="E161">
    <cfRule type="expression" dxfId="3798" priority="355">
      <formula>(LOWER(E85="m"))</formula>
    </cfRule>
  </conditionalFormatting>
  <conditionalFormatting sqref="E161">
    <cfRule type="expression" dxfId="3797" priority="356">
      <formula>(LOWER(E85="w"))</formula>
    </cfRule>
  </conditionalFormatting>
  <conditionalFormatting sqref="E162">
    <cfRule type="expression" dxfId="3796" priority="357">
      <formula>(LOWER(E85="m"))</formula>
    </cfRule>
  </conditionalFormatting>
  <conditionalFormatting sqref="E162">
    <cfRule type="expression" dxfId="3795" priority="358">
      <formula>(LOWER(E85="w"))</formula>
    </cfRule>
  </conditionalFormatting>
  <conditionalFormatting sqref="E163">
    <cfRule type="expression" dxfId="3794" priority="359">
      <formula>(LOWER(E85="m"))</formula>
    </cfRule>
  </conditionalFormatting>
  <conditionalFormatting sqref="E163">
    <cfRule type="expression" dxfId="3793" priority="360">
      <formula>(LOWER(E85="w"))</formula>
    </cfRule>
  </conditionalFormatting>
  <conditionalFormatting sqref="E164">
    <cfRule type="expression" dxfId="3792" priority="361">
      <formula>(LOWER(E85="m"))</formula>
    </cfRule>
  </conditionalFormatting>
  <conditionalFormatting sqref="E164">
    <cfRule type="expression" dxfId="3791" priority="362">
      <formula>(LOWER(E85="w"))</formula>
    </cfRule>
  </conditionalFormatting>
  <conditionalFormatting sqref="E165">
    <cfRule type="expression" dxfId="3790" priority="363">
      <formula>(LOWER(E85="m"))</formula>
    </cfRule>
  </conditionalFormatting>
  <conditionalFormatting sqref="E165">
    <cfRule type="expression" dxfId="3789" priority="364">
      <formula>(LOWER(E85="w"))</formula>
    </cfRule>
  </conditionalFormatting>
  <conditionalFormatting sqref="E166">
    <cfRule type="expression" dxfId="3788" priority="365">
      <formula>(LOWER(E85="m"))</formula>
    </cfRule>
  </conditionalFormatting>
  <conditionalFormatting sqref="E166">
    <cfRule type="expression" dxfId="3787" priority="366">
      <formula>(LOWER(E85="w"))</formula>
    </cfRule>
  </conditionalFormatting>
  <conditionalFormatting sqref="E167">
    <cfRule type="expression" dxfId="3786" priority="367">
      <formula>(LOWER(E85="m"))</formula>
    </cfRule>
  </conditionalFormatting>
  <conditionalFormatting sqref="E167">
    <cfRule type="expression" dxfId="3785" priority="368">
      <formula>(LOWER(E85="w"))</formula>
    </cfRule>
  </conditionalFormatting>
  <conditionalFormatting sqref="E168">
    <cfRule type="expression" dxfId="3784" priority="369">
      <formula>(LOWER(E85="m"))</formula>
    </cfRule>
  </conditionalFormatting>
  <conditionalFormatting sqref="E168">
    <cfRule type="expression" dxfId="3783" priority="370">
      <formula>(LOWER(E85="w"))</formula>
    </cfRule>
  </conditionalFormatting>
  <conditionalFormatting sqref="E169">
    <cfRule type="expression" dxfId="3782" priority="371">
      <formula>(LOWER(E85="m"))</formula>
    </cfRule>
  </conditionalFormatting>
  <conditionalFormatting sqref="E169">
    <cfRule type="expression" dxfId="3781" priority="372">
      <formula>(LOWER(E85="w"))</formula>
    </cfRule>
  </conditionalFormatting>
  <conditionalFormatting sqref="EA95">
    <cfRule type="cellIs" dxfId="3780" priority="373" operator="equal">
      <formula>"DIAMOND"</formula>
    </cfRule>
  </conditionalFormatting>
  <conditionalFormatting sqref="EA95">
    <cfRule type="cellIs" dxfId="3779" priority="374" operator="equal">
      <formula>"GOLD"</formula>
    </cfRule>
  </conditionalFormatting>
  <conditionalFormatting sqref="EA95">
    <cfRule type="cellIs" dxfId="3778" priority="375" operator="equal">
      <formula>"SILVER"</formula>
    </cfRule>
  </conditionalFormatting>
  <conditionalFormatting sqref="EA95">
    <cfRule type="cellIs" dxfId="3777" priority="376" operator="equal">
      <formula>"BRONZE"</formula>
    </cfRule>
  </conditionalFormatting>
  <conditionalFormatting sqref="EA96">
    <cfRule type="cellIs" dxfId="3776" priority="377" operator="equal">
      <formula>"DIAMOND"</formula>
    </cfRule>
  </conditionalFormatting>
  <conditionalFormatting sqref="EA96">
    <cfRule type="cellIs" dxfId="3775" priority="378" operator="equal">
      <formula>"GOLD"</formula>
    </cfRule>
  </conditionalFormatting>
  <conditionalFormatting sqref="EA96">
    <cfRule type="cellIs" dxfId="3774" priority="379" operator="equal">
      <formula>"SILVER"</formula>
    </cfRule>
  </conditionalFormatting>
  <conditionalFormatting sqref="EA96">
    <cfRule type="cellIs" dxfId="3773" priority="380" operator="equal">
      <formula>"BRONZE"</formula>
    </cfRule>
  </conditionalFormatting>
  <conditionalFormatting sqref="EA97">
    <cfRule type="cellIs" dxfId="3772" priority="381" operator="equal">
      <formula>"DIAMOND"</formula>
    </cfRule>
  </conditionalFormatting>
  <conditionalFormatting sqref="EA97">
    <cfRule type="cellIs" dxfId="3771" priority="382" operator="equal">
      <formula>"GOLD"</formula>
    </cfRule>
  </conditionalFormatting>
  <conditionalFormatting sqref="EA97">
    <cfRule type="cellIs" dxfId="3770" priority="383" operator="equal">
      <formula>"SILVER"</formula>
    </cfRule>
  </conditionalFormatting>
  <conditionalFormatting sqref="EA97">
    <cfRule type="cellIs" dxfId="3769" priority="384" operator="equal">
      <formula>"BRONZE"</formula>
    </cfRule>
  </conditionalFormatting>
  <conditionalFormatting sqref="EA98">
    <cfRule type="cellIs" dxfId="3768" priority="385" operator="equal">
      <formula>"DIAMOND"</formula>
    </cfRule>
  </conditionalFormatting>
  <conditionalFormatting sqref="EA98">
    <cfRule type="cellIs" dxfId="3767" priority="386" operator="equal">
      <formula>"GOLD"</formula>
    </cfRule>
  </conditionalFormatting>
  <conditionalFormatting sqref="EA98">
    <cfRule type="cellIs" dxfId="3766" priority="387" operator="equal">
      <formula>"SILVER"</formula>
    </cfRule>
  </conditionalFormatting>
  <conditionalFormatting sqref="EA98">
    <cfRule type="cellIs" dxfId="3765" priority="388" operator="equal">
      <formula>"BRONZE"</formula>
    </cfRule>
  </conditionalFormatting>
  <conditionalFormatting sqref="EA99">
    <cfRule type="cellIs" dxfId="3764" priority="389" operator="equal">
      <formula>"DIAMOND"</formula>
    </cfRule>
  </conditionalFormatting>
  <conditionalFormatting sqref="EA99">
    <cfRule type="cellIs" dxfId="3763" priority="390" operator="equal">
      <formula>"GOLD"</formula>
    </cfRule>
  </conditionalFormatting>
  <conditionalFormatting sqref="EA99">
    <cfRule type="cellIs" dxfId="3762" priority="391" operator="equal">
      <formula>"SILVER"</formula>
    </cfRule>
  </conditionalFormatting>
  <conditionalFormatting sqref="EA99">
    <cfRule type="cellIs" dxfId="3761" priority="392" operator="equal">
      <formula>"BRONZE"</formula>
    </cfRule>
  </conditionalFormatting>
  <conditionalFormatting sqref="EA100">
    <cfRule type="cellIs" dxfId="3760" priority="393" operator="equal">
      <formula>"DIAMOND"</formula>
    </cfRule>
  </conditionalFormatting>
  <conditionalFormatting sqref="EA100">
    <cfRule type="cellIs" dxfId="3759" priority="394" operator="equal">
      <formula>"GOLD"</formula>
    </cfRule>
  </conditionalFormatting>
  <conditionalFormatting sqref="EA100">
    <cfRule type="cellIs" dxfId="3758" priority="395" operator="equal">
      <formula>"SILVER"</formula>
    </cfRule>
  </conditionalFormatting>
  <conditionalFormatting sqref="EA100">
    <cfRule type="cellIs" dxfId="3757" priority="396" operator="equal">
      <formula>"BRONZE"</formula>
    </cfRule>
  </conditionalFormatting>
  <conditionalFormatting sqref="EA101">
    <cfRule type="cellIs" dxfId="3756" priority="397" operator="equal">
      <formula>"DIAMOND"</formula>
    </cfRule>
  </conditionalFormatting>
  <conditionalFormatting sqref="EA101">
    <cfRule type="cellIs" dxfId="3755" priority="398" operator="equal">
      <formula>"GOLD"</formula>
    </cfRule>
  </conditionalFormatting>
  <conditionalFormatting sqref="EA101">
    <cfRule type="cellIs" dxfId="3754" priority="399" operator="equal">
      <formula>"SILVER"</formula>
    </cfRule>
  </conditionalFormatting>
  <conditionalFormatting sqref="EA101">
    <cfRule type="cellIs" dxfId="3753" priority="400" operator="equal">
      <formula>"BRONZE"</formula>
    </cfRule>
  </conditionalFormatting>
  <conditionalFormatting sqref="EA102">
    <cfRule type="cellIs" dxfId="3752" priority="401" operator="equal">
      <formula>"DIAMOND"</formula>
    </cfRule>
  </conditionalFormatting>
  <conditionalFormatting sqref="EA102">
    <cfRule type="cellIs" dxfId="3751" priority="402" operator="equal">
      <formula>"GOLD"</formula>
    </cfRule>
  </conditionalFormatting>
  <conditionalFormatting sqref="EA102">
    <cfRule type="cellIs" dxfId="3750" priority="403" operator="equal">
      <formula>"SILVER"</formula>
    </cfRule>
  </conditionalFormatting>
  <conditionalFormatting sqref="EA102">
    <cfRule type="cellIs" dxfId="3749" priority="404" operator="equal">
      <formula>"BRONZE"</formula>
    </cfRule>
  </conditionalFormatting>
  <conditionalFormatting sqref="EA103">
    <cfRule type="cellIs" dxfId="3748" priority="405" operator="equal">
      <formula>"DIAMOND"</formula>
    </cfRule>
  </conditionalFormatting>
  <conditionalFormatting sqref="EA103">
    <cfRule type="cellIs" dxfId="3747" priority="406" operator="equal">
      <formula>"GOLD"</formula>
    </cfRule>
  </conditionalFormatting>
  <conditionalFormatting sqref="EA103">
    <cfRule type="cellIs" dxfId="3746" priority="407" operator="equal">
      <formula>"SILVER"</formula>
    </cfRule>
  </conditionalFormatting>
  <conditionalFormatting sqref="EA103">
    <cfRule type="cellIs" dxfId="3745" priority="408" operator="equal">
      <formula>"BRONZE"</formula>
    </cfRule>
  </conditionalFormatting>
  <conditionalFormatting sqref="EA104">
    <cfRule type="cellIs" dxfId="3744" priority="409" operator="equal">
      <formula>"DIAMOND"</formula>
    </cfRule>
  </conditionalFormatting>
  <conditionalFormatting sqref="EA104">
    <cfRule type="cellIs" dxfId="3743" priority="410" operator="equal">
      <formula>"GOLD"</formula>
    </cfRule>
  </conditionalFormatting>
  <conditionalFormatting sqref="EA104">
    <cfRule type="cellIs" dxfId="3742" priority="411" operator="equal">
      <formula>"SILVER"</formula>
    </cfRule>
  </conditionalFormatting>
  <conditionalFormatting sqref="EA104">
    <cfRule type="cellIs" dxfId="3741" priority="412" operator="equal">
      <formula>"BRONZE"</formula>
    </cfRule>
  </conditionalFormatting>
  <conditionalFormatting sqref="EA105">
    <cfRule type="cellIs" dxfId="3740" priority="413" operator="equal">
      <formula>"DIAMOND"</formula>
    </cfRule>
  </conditionalFormatting>
  <conditionalFormatting sqref="EA105">
    <cfRule type="cellIs" dxfId="3739" priority="414" operator="equal">
      <formula>"GOLD"</formula>
    </cfRule>
  </conditionalFormatting>
  <conditionalFormatting sqref="EA105">
    <cfRule type="cellIs" dxfId="3738" priority="415" operator="equal">
      <formula>"SILVER"</formula>
    </cfRule>
  </conditionalFormatting>
  <conditionalFormatting sqref="EA105">
    <cfRule type="cellIs" dxfId="3737" priority="416" operator="equal">
      <formula>"BRONZE"</formula>
    </cfRule>
  </conditionalFormatting>
  <conditionalFormatting sqref="EA106">
    <cfRule type="cellIs" dxfId="3736" priority="417" operator="equal">
      <formula>"DIAMOND"</formula>
    </cfRule>
  </conditionalFormatting>
  <conditionalFormatting sqref="EA106">
    <cfRule type="cellIs" dxfId="3735" priority="418" operator="equal">
      <formula>"GOLD"</formula>
    </cfRule>
  </conditionalFormatting>
  <conditionalFormatting sqref="EA106">
    <cfRule type="cellIs" dxfId="3734" priority="419" operator="equal">
      <formula>"SILVER"</formula>
    </cfRule>
  </conditionalFormatting>
  <conditionalFormatting sqref="EA106">
    <cfRule type="cellIs" dxfId="3733" priority="420" operator="equal">
      <formula>"BRONZE"</formula>
    </cfRule>
  </conditionalFormatting>
  <conditionalFormatting sqref="EA107">
    <cfRule type="cellIs" dxfId="3732" priority="421" operator="equal">
      <formula>"DIAMOND"</formula>
    </cfRule>
  </conditionalFormatting>
  <conditionalFormatting sqref="EA107">
    <cfRule type="cellIs" dxfId="3731" priority="422" operator="equal">
      <formula>"GOLD"</formula>
    </cfRule>
  </conditionalFormatting>
  <conditionalFormatting sqref="EA107">
    <cfRule type="cellIs" dxfId="3730" priority="423" operator="equal">
      <formula>"SILVER"</formula>
    </cfRule>
  </conditionalFormatting>
  <conditionalFormatting sqref="EA107">
    <cfRule type="cellIs" dxfId="3729" priority="424" operator="equal">
      <formula>"BRONZE"</formula>
    </cfRule>
  </conditionalFormatting>
  <conditionalFormatting sqref="EA108">
    <cfRule type="cellIs" dxfId="3728" priority="425" operator="equal">
      <formula>"DIAMOND"</formula>
    </cfRule>
  </conditionalFormatting>
  <conditionalFormatting sqref="EA108">
    <cfRule type="cellIs" dxfId="3727" priority="426" operator="equal">
      <formula>"GOLD"</formula>
    </cfRule>
  </conditionalFormatting>
  <conditionalFormatting sqref="EA108">
    <cfRule type="cellIs" dxfId="3726" priority="427" operator="equal">
      <formula>"SILVER"</formula>
    </cfRule>
  </conditionalFormatting>
  <conditionalFormatting sqref="EA108">
    <cfRule type="cellIs" dxfId="3725" priority="428" operator="equal">
      <formula>"BRONZE"</formula>
    </cfRule>
  </conditionalFormatting>
  <conditionalFormatting sqref="EA109">
    <cfRule type="cellIs" dxfId="3724" priority="429" operator="equal">
      <formula>"DIAMOND"</formula>
    </cfRule>
  </conditionalFormatting>
  <conditionalFormatting sqref="EA109">
    <cfRule type="cellIs" dxfId="3723" priority="430" operator="equal">
      <formula>"GOLD"</formula>
    </cfRule>
  </conditionalFormatting>
  <conditionalFormatting sqref="EA109">
    <cfRule type="cellIs" dxfId="3722" priority="431" operator="equal">
      <formula>"SILVER"</formula>
    </cfRule>
  </conditionalFormatting>
  <conditionalFormatting sqref="EA109">
    <cfRule type="cellIs" dxfId="3721" priority="432" operator="equal">
      <formula>"BRONZE"</formula>
    </cfRule>
  </conditionalFormatting>
  <conditionalFormatting sqref="EA110">
    <cfRule type="cellIs" dxfId="3720" priority="433" operator="equal">
      <formula>"DIAMOND"</formula>
    </cfRule>
  </conditionalFormatting>
  <conditionalFormatting sqref="EA110">
    <cfRule type="cellIs" dxfId="3719" priority="434" operator="equal">
      <formula>"GOLD"</formula>
    </cfRule>
  </conditionalFormatting>
  <conditionalFormatting sqref="EA110">
    <cfRule type="cellIs" dxfId="3718" priority="435" operator="equal">
      <formula>"SILVER"</formula>
    </cfRule>
  </conditionalFormatting>
  <conditionalFormatting sqref="EA110">
    <cfRule type="cellIs" dxfId="3717" priority="436" operator="equal">
      <formula>"BRONZE"</formula>
    </cfRule>
  </conditionalFormatting>
  <conditionalFormatting sqref="EA111">
    <cfRule type="cellIs" dxfId="3716" priority="437" operator="equal">
      <formula>"DIAMOND"</formula>
    </cfRule>
  </conditionalFormatting>
  <conditionalFormatting sqref="EA111">
    <cfRule type="cellIs" dxfId="3715" priority="438" operator="equal">
      <formula>"GOLD"</formula>
    </cfRule>
  </conditionalFormatting>
  <conditionalFormatting sqref="EA111">
    <cfRule type="cellIs" dxfId="3714" priority="439" operator="equal">
      <formula>"SILVER"</formula>
    </cfRule>
  </conditionalFormatting>
  <conditionalFormatting sqref="EA111">
    <cfRule type="cellIs" dxfId="3713" priority="440" operator="equal">
      <formula>"BRONZE"</formula>
    </cfRule>
  </conditionalFormatting>
  <conditionalFormatting sqref="EA112">
    <cfRule type="cellIs" dxfId="3712" priority="441" operator="equal">
      <formula>"DIAMOND"</formula>
    </cfRule>
  </conditionalFormatting>
  <conditionalFormatting sqref="EA112">
    <cfRule type="cellIs" dxfId="3711" priority="442" operator="equal">
      <formula>"GOLD"</formula>
    </cfRule>
  </conditionalFormatting>
  <conditionalFormatting sqref="EA112">
    <cfRule type="cellIs" dxfId="3710" priority="443" operator="equal">
      <formula>"SILVER"</formula>
    </cfRule>
  </conditionalFormatting>
  <conditionalFormatting sqref="EA112">
    <cfRule type="cellIs" dxfId="3709" priority="444" operator="equal">
      <formula>"BRONZE"</formula>
    </cfRule>
  </conditionalFormatting>
  <conditionalFormatting sqref="EA113">
    <cfRule type="cellIs" dxfId="3708" priority="445" operator="equal">
      <formula>"DIAMOND"</formula>
    </cfRule>
  </conditionalFormatting>
  <conditionalFormatting sqref="EA113">
    <cfRule type="cellIs" dxfId="3707" priority="446" operator="equal">
      <formula>"GOLD"</formula>
    </cfRule>
  </conditionalFormatting>
  <conditionalFormatting sqref="EA113">
    <cfRule type="cellIs" dxfId="3706" priority="447" operator="equal">
      <formula>"SILVER"</formula>
    </cfRule>
  </conditionalFormatting>
  <conditionalFormatting sqref="EA113">
    <cfRule type="cellIs" dxfId="3705" priority="448" operator="equal">
      <formula>"BRONZE"</formula>
    </cfRule>
  </conditionalFormatting>
  <conditionalFormatting sqref="EA114">
    <cfRule type="cellIs" dxfId="3704" priority="449" operator="equal">
      <formula>"DIAMOND"</formula>
    </cfRule>
  </conditionalFormatting>
  <conditionalFormatting sqref="EA114">
    <cfRule type="cellIs" dxfId="3703" priority="450" operator="equal">
      <formula>"GOLD"</formula>
    </cfRule>
  </conditionalFormatting>
  <conditionalFormatting sqref="EA114">
    <cfRule type="cellIs" dxfId="3702" priority="451" operator="equal">
      <formula>"SILVER"</formula>
    </cfRule>
  </conditionalFormatting>
  <conditionalFormatting sqref="EA114">
    <cfRule type="cellIs" dxfId="3701" priority="452" operator="equal">
      <formula>"BRONZE"</formula>
    </cfRule>
  </conditionalFormatting>
  <conditionalFormatting sqref="EA115">
    <cfRule type="cellIs" dxfId="3700" priority="453" operator="equal">
      <formula>"DIAMOND"</formula>
    </cfRule>
  </conditionalFormatting>
  <conditionalFormatting sqref="EA115">
    <cfRule type="cellIs" dxfId="3699" priority="454" operator="equal">
      <formula>"GOLD"</formula>
    </cfRule>
  </conditionalFormatting>
  <conditionalFormatting sqref="EA115">
    <cfRule type="cellIs" dxfId="3698" priority="455" operator="equal">
      <formula>"SILVER"</formula>
    </cfRule>
  </conditionalFormatting>
  <conditionalFormatting sqref="EA115">
    <cfRule type="cellIs" dxfId="3697" priority="456" operator="equal">
      <formula>"BRONZE"</formula>
    </cfRule>
  </conditionalFormatting>
  <conditionalFormatting sqref="EA116">
    <cfRule type="cellIs" dxfId="3696" priority="457" operator="equal">
      <formula>"DIAMOND"</formula>
    </cfRule>
  </conditionalFormatting>
  <conditionalFormatting sqref="EA116">
    <cfRule type="cellIs" dxfId="3695" priority="458" operator="equal">
      <formula>"GOLD"</formula>
    </cfRule>
  </conditionalFormatting>
  <conditionalFormatting sqref="EA116">
    <cfRule type="cellIs" dxfId="3694" priority="459" operator="equal">
      <formula>"SILVER"</formula>
    </cfRule>
  </conditionalFormatting>
  <conditionalFormatting sqref="EA116">
    <cfRule type="cellIs" dxfId="3693" priority="460" operator="equal">
      <formula>"BRONZE"</formula>
    </cfRule>
  </conditionalFormatting>
  <conditionalFormatting sqref="EA117">
    <cfRule type="cellIs" dxfId="3692" priority="461" operator="equal">
      <formula>"DIAMOND"</formula>
    </cfRule>
  </conditionalFormatting>
  <conditionalFormatting sqref="EA117">
    <cfRule type="cellIs" dxfId="3691" priority="462" operator="equal">
      <formula>"GOLD"</formula>
    </cfRule>
  </conditionalFormatting>
  <conditionalFormatting sqref="EA117">
    <cfRule type="cellIs" dxfId="3690" priority="463" operator="equal">
      <formula>"SILVER"</formula>
    </cfRule>
  </conditionalFormatting>
  <conditionalFormatting sqref="EA117">
    <cfRule type="cellIs" dxfId="3689" priority="464" operator="equal">
      <formula>"BRONZE"</formula>
    </cfRule>
  </conditionalFormatting>
  <conditionalFormatting sqref="EA118">
    <cfRule type="cellIs" dxfId="3688" priority="465" operator="equal">
      <formula>"DIAMOND"</formula>
    </cfRule>
  </conditionalFormatting>
  <conditionalFormatting sqref="EA118">
    <cfRule type="cellIs" dxfId="3687" priority="466" operator="equal">
      <formula>"GOLD"</formula>
    </cfRule>
  </conditionalFormatting>
  <conditionalFormatting sqref="EA118">
    <cfRule type="cellIs" dxfId="3686" priority="467" operator="equal">
      <formula>"SILVER"</formula>
    </cfRule>
  </conditionalFormatting>
  <conditionalFormatting sqref="EA118">
    <cfRule type="cellIs" dxfId="3685" priority="468" operator="equal">
      <formula>"BRONZE"</formula>
    </cfRule>
  </conditionalFormatting>
  <conditionalFormatting sqref="EA119">
    <cfRule type="cellIs" dxfId="3684" priority="469" operator="equal">
      <formula>"DIAMOND"</formula>
    </cfRule>
  </conditionalFormatting>
  <conditionalFormatting sqref="EA119">
    <cfRule type="cellIs" dxfId="3683" priority="470" operator="equal">
      <formula>"GOLD"</formula>
    </cfRule>
  </conditionalFormatting>
  <conditionalFormatting sqref="EA119">
    <cfRule type="cellIs" dxfId="3682" priority="471" operator="equal">
      <formula>"SILVER"</formula>
    </cfRule>
  </conditionalFormatting>
  <conditionalFormatting sqref="EA119">
    <cfRule type="cellIs" dxfId="3681" priority="472" operator="equal">
      <formula>"BRONZE"</formula>
    </cfRule>
  </conditionalFormatting>
  <conditionalFormatting sqref="EA120">
    <cfRule type="cellIs" dxfId="3680" priority="473" operator="equal">
      <formula>"DIAMOND"</formula>
    </cfRule>
  </conditionalFormatting>
  <conditionalFormatting sqref="EA120">
    <cfRule type="cellIs" dxfId="3679" priority="474" operator="equal">
      <formula>"GOLD"</formula>
    </cfRule>
  </conditionalFormatting>
  <conditionalFormatting sqref="EA120">
    <cfRule type="cellIs" dxfId="3678" priority="475" operator="equal">
      <formula>"SILVER"</formula>
    </cfRule>
  </conditionalFormatting>
  <conditionalFormatting sqref="EA120">
    <cfRule type="cellIs" dxfId="3677" priority="476" operator="equal">
      <formula>"BRONZE"</formula>
    </cfRule>
  </conditionalFormatting>
  <conditionalFormatting sqref="EA121">
    <cfRule type="cellIs" dxfId="3676" priority="477" operator="equal">
      <formula>"DIAMOND"</formula>
    </cfRule>
  </conditionalFormatting>
  <conditionalFormatting sqref="EA121">
    <cfRule type="cellIs" dxfId="3675" priority="478" operator="equal">
      <formula>"GOLD"</formula>
    </cfRule>
  </conditionalFormatting>
  <conditionalFormatting sqref="EA121">
    <cfRule type="cellIs" dxfId="3674" priority="479" operator="equal">
      <formula>"SILVER"</formula>
    </cfRule>
  </conditionalFormatting>
  <conditionalFormatting sqref="EA121">
    <cfRule type="cellIs" dxfId="3673" priority="480" operator="equal">
      <formula>"BRONZE"</formula>
    </cfRule>
  </conditionalFormatting>
  <conditionalFormatting sqref="EA122">
    <cfRule type="cellIs" dxfId="3672" priority="481" operator="equal">
      <formula>"DIAMOND"</formula>
    </cfRule>
  </conditionalFormatting>
  <conditionalFormatting sqref="EA122">
    <cfRule type="cellIs" dxfId="3671" priority="482" operator="equal">
      <formula>"GOLD"</formula>
    </cfRule>
  </conditionalFormatting>
  <conditionalFormatting sqref="EA122">
    <cfRule type="cellIs" dxfId="3670" priority="483" operator="equal">
      <formula>"SILVER"</formula>
    </cfRule>
  </conditionalFormatting>
  <conditionalFormatting sqref="EA122">
    <cfRule type="cellIs" dxfId="3669" priority="484" operator="equal">
      <formula>"BRONZE"</formula>
    </cfRule>
  </conditionalFormatting>
  <conditionalFormatting sqref="EA123">
    <cfRule type="cellIs" dxfId="3668" priority="485" operator="equal">
      <formula>"DIAMOND"</formula>
    </cfRule>
  </conditionalFormatting>
  <conditionalFormatting sqref="EA123">
    <cfRule type="cellIs" dxfId="3667" priority="486" operator="equal">
      <formula>"GOLD"</formula>
    </cfRule>
  </conditionalFormatting>
  <conditionalFormatting sqref="EA123">
    <cfRule type="cellIs" dxfId="3666" priority="487" operator="equal">
      <formula>"SILVER"</formula>
    </cfRule>
  </conditionalFormatting>
  <conditionalFormatting sqref="EA123">
    <cfRule type="cellIs" dxfId="3665" priority="488" operator="equal">
      <formula>"BRONZE"</formula>
    </cfRule>
  </conditionalFormatting>
  <conditionalFormatting sqref="EA124">
    <cfRule type="cellIs" dxfId="3664" priority="489" operator="equal">
      <formula>"DIAMOND"</formula>
    </cfRule>
  </conditionalFormatting>
  <conditionalFormatting sqref="EA124">
    <cfRule type="cellIs" dxfId="3663" priority="490" operator="equal">
      <formula>"GOLD"</formula>
    </cfRule>
  </conditionalFormatting>
  <conditionalFormatting sqref="EA124">
    <cfRule type="cellIs" dxfId="3662" priority="491" operator="equal">
      <formula>"SILVER"</formula>
    </cfRule>
  </conditionalFormatting>
  <conditionalFormatting sqref="EA124">
    <cfRule type="cellIs" dxfId="3661" priority="492" operator="equal">
      <formula>"BRONZE"</formula>
    </cfRule>
  </conditionalFormatting>
  <conditionalFormatting sqref="EA125">
    <cfRule type="cellIs" dxfId="3660" priority="493" operator="equal">
      <formula>"DIAMOND"</formula>
    </cfRule>
  </conditionalFormatting>
  <conditionalFormatting sqref="EA125">
    <cfRule type="cellIs" dxfId="3659" priority="494" operator="equal">
      <formula>"GOLD"</formula>
    </cfRule>
  </conditionalFormatting>
  <conditionalFormatting sqref="EA125">
    <cfRule type="cellIs" dxfId="3658" priority="495" operator="equal">
      <formula>"SILVER"</formula>
    </cfRule>
  </conditionalFormatting>
  <conditionalFormatting sqref="EA125">
    <cfRule type="cellIs" dxfId="3657" priority="496" operator="equal">
      <formula>"BRONZE"</formula>
    </cfRule>
  </conditionalFormatting>
  <conditionalFormatting sqref="EA126">
    <cfRule type="cellIs" dxfId="3656" priority="497" operator="equal">
      <formula>"DIAMOND"</formula>
    </cfRule>
  </conditionalFormatting>
  <conditionalFormatting sqref="EA126">
    <cfRule type="cellIs" dxfId="3655" priority="498" operator="equal">
      <formula>"GOLD"</formula>
    </cfRule>
  </conditionalFormatting>
  <conditionalFormatting sqref="EA126">
    <cfRule type="cellIs" dxfId="3654" priority="499" operator="equal">
      <formula>"SILVER"</formula>
    </cfRule>
  </conditionalFormatting>
  <conditionalFormatting sqref="EA126">
    <cfRule type="cellIs" dxfId="3653" priority="500" operator="equal">
      <formula>"BRONZE"</formula>
    </cfRule>
  </conditionalFormatting>
  <conditionalFormatting sqref="EA127">
    <cfRule type="cellIs" dxfId="3652" priority="501" operator="equal">
      <formula>"DIAMOND"</formula>
    </cfRule>
  </conditionalFormatting>
  <conditionalFormatting sqref="EA127">
    <cfRule type="cellIs" dxfId="3651" priority="502" operator="equal">
      <formula>"GOLD"</formula>
    </cfRule>
  </conditionalFormatting>
  <conditionalFormatting sqref="EA127">
    <cfRule type="cellIs" dxfId="3650" priority="503" operator="equal">
      <formula>"SILVER"</formula>
    </cfRule>
  </conditionalFormatting>
  <conditionalFormatting sqref="EA127">
    <cfRule type="cellIs" dxfId="3649" priority="504" operator="equal">
      <formula>"BRONZE"</formula>
    </cfRule>
  </conditionalFormatting>
  <conditionalFormatting sqref="EA128">
    <cfRule type="cellIs" dxfId="3648" priority="505" operator="equal">
      <formula>"DIAMOND"</formula>
    </cfRule>
  </conditionalFormatting>
  <conditionalFormatting sqref="EA128">
    <cfRule type="cellIs" dxfId="3647" priority="506" operator="equal">
      <formula>"GOLD"</formula>
    </cfRule>
  </conditionalFormatting>
  <conditionalFormatting sqref="EA128">
    <cfRule type="cellIs" dxfId="3646" priority="507" operator="equal">
      <formula>"SILVER"</formula>
    </cfRule>
  </conditionalFormatting>
  <conditionalFormatting sqref="EA128">
    <cfRule type="cellIs" dxfId="3645" priority="508" operator="equal">
      <formula>"BRONZE"</formula>
    </cfRule>
  </conditionalFormatting>
  <conditionalFormatting sqref="EA129">
    <cfRule type="cellIs" dxfId="3644" priority="509" operator="equal">
      <formula>"DIAMOND"</formula>
    </cfRule>
  </conditionalFormatting>
  <conditionalFormatting sqref="EA129">
    <cfRule type="cellIs" dxfId="3643" priority="510" operator="equal">
      <formula>"GOLD"</formula>
    </cfRule>
  </conditionalFormatting>
  <conditionalFormatting sqref="EA129">
    <cfRule type="cellIs" dxfId="3642" priority="511" operator="equal">
      <formula>"SILVER"</formula>
    </cfRule>
  </conditionalFormatting>
  <conditionalFormatting sqref="EA129">
    <cfRule type="cellIs" dxfId="3641" priority="512" operator="equal">
      <formula>"BRONZE"</formula>
    </cfRule>
  </conditionalFormatting>
  <conditionalFormatting sqref="EA130">
    <cfRule type="cellIs" dxfId="3640" priority="513" operator="equal">
      <formula>"DIAMOND"</formula>
    </cfRule>
  </conditionalFormatting>
  <conditionalFormatting sqref="EA130">
    <cfRule type="cellIs" dxfId="3639" priority="514" operator="equal">
      <formula>"GOLD"</formula>
    </cfRule>
  </conditionalFormatting>
  <conditionalFormatting sqref="EA130">
    <cfRule type="cellIs" dxfId="3638" priority="515" operator="equal">
      <formula>"SILVER"</formula>
    </cfRule>
  </conditionalFormatting>
  <conditionalFormatting sqref="EA130">
    <cfRule type="cellIs" dxfId="3637" priority="516" operator="equal">
      <formula>"BRONZE"</formula>
    </cfRule>
  </conditionalFormatting>
  <conditionalFormatting sqref="EA131">
    <cfRule type="cellIs" dxfId="3636" priority="517" operator="equal">
      <formula>"DIAMOND"</formula>
    </cfRule>
  </conditionalFormatting>
  <conditionalFormatting sqref="EA131">
    <cfRule type="cellIs" dxfId="3635" priority="518" operator="equal">
      <formula>"GOLD"</formula>
    </cfRule>
  </conditionalFormatting>
  <conditionalFormatting sqref="EA131">
    <cfRule type="cellIs" dxfId="3634" priority="519" operator="equal">
      <formula>"SILVER"</formula>
    </cfRule>
  </conditionalFormatting>
  <conditionalFormatting sqref="EA131">
    <cfRule type="cellIs" dxfId="3633" priority="520" operator="equal">
      <formula>"BRONZE"</formula>
    </cfRule>
  </conditionalFormatting>
  <conditionalFormatting sqref="EA132">
    <cfRule type="cellIs" dxfId="3632" priority="521" operator="equal">
      <formula>"DIAMOND"</formula>
    </cfRule>
  </conditionalFormatting>
  <conditionalFormatting sqref="EA132">
    <cfRule type="cellIs" dxfId="3631" priority="522" operator="equal">
      <formula>"GOLD"</formula>
    </cfRule>
  </conditionalFormatting>
  <conditionalFormatting sqref="EA132">
    <cfRule type="cellIs" dxfId="3630" priority="523" operator="equal">
      <formula>"SILVER"</formula>
    </cfRule>
  </conditionalFormatting>
  <conditionalFormatting sqref="EA132">
    <cfRule type="cellIs" dxfId="3629" priority="524" operator="equal">
      <formula>"BRONZE"</formula>
    </cfRule>
  </conditionalFormatting>
  <conditionalFormatting sqref="EA133">
    <cfRule type="cellIs" dxfId="3628" priority="525" operator="equal">
      <formula>"DIAMOND"</formula>
    </cfRule>
  </conditionalFormatting>
  <conditionalFormatting sqref="EA133">
    <cfRule type="cellIs" dxfId="3627" priority="526" operator="equal">
      <formula>"GOLD"</formula>
    </cfRule>
  </conditionalFormatting>
  <conditionalFormatting sqref="EA133">
    <cfRule type="cellIs" dxfId="3626" priority="527" operator="equal">
      <formula>"SILVER"</formula>
    </cfRule>
  </conditionalFormatting>
  <conditionalFormatting sqref="EA133">
    <cfRule type="cellIs" dxfId="3625" priority="528" operator="equal">
      <formula>"BRONZE"</formula>
    </cfRule>
  </conditionalFormatting>
  <conditionalFormatting sqref="EA134">
    <cfRule type="cellIs" dxfId="3624" priority="529" operator="equal">
      <formula>"DIAMOND"</formula>
    </cfRule>
  </conditionalFormatting>
  <conditionalFormatting sqref="EA134">
    <cfRule type="cellIs" dxfId="3623" priority="530" operator="equal">
      <formula>"GOLD"</formula>
    </cfRule>
  </conditionalFormatting>
  <conditionalFormatting sqref="EA134">
    <cfRule type="cellIs" dxfId="3622" priority="531" operator="equal">
      <formula>"SILVER"</formula>
    </cfRule>
  </conditionalFormatting>
  <conditionalFormatting sqref="EA134">
    <cfRule type="cellIs" dxfId="3621" priority="532" operator="equal">
      <formula>"BRONZE"</formula>
    </cfRule>
  </conditionalFormatting>
  <conditionalFormatting sqref="EA135">
    <cfRule type="cellIs" dxfId="3620" priority="533" operator="equal">
      <formula>"DIAMOND"</formula>
    </cfRule>
  </conditionalFormatting>
  <conditionalFormatting sqref="EA135">
    <cfRule type="cellIs" dxfId="3619" priority="534" operator="equal">
      <formula>"GOLD"</formula>
    </cfRule>
  </conditionalFormatting>
  <conditionalFormatting sqref="EA135">
    <cfRule type="cellIs" dxfId="3618" priority="535" operator="equal">
      <formula>"SILVER"</formula>
    </cfRule>
  </conditionalFormatting>
  <conditionalFormatting sqref="EA135">
    <cfRule type="cellIs" dxfId="3617" priority="536" operator="equal">
      <formula>"BRONZE"</formula>
    </cfRule>
  </conditionalFormatting>
  <conditionalFormatting sqref="EA136">
    <cfRule type="cellIs" dxfId="3616" priority="537" operator="equal">
      <formula>"DIAMOND"</formula>
    </cfRule>
  </conditionalFormatting>
  <conditionalFormatting sqref="EA136">
    <cfRule type="cellIs" dxfId="3615" priority="538" operator="equal">
      <formula>"GOLD"</formula>
    </cfRule>
  </conditionalFormatting>
  <conditionalFormatting sqref="EA136">
    <cfRule type="cellIs" dxfId="3614" priority="539" operator="equal">
      <formula>"SILVER"</formula>
    </cfRule>
  </conditionalFormatting>
  <conditionalFormatting sqref="EA136">
    <cfRule type="cellIs" dxfId="3613" priority="540" operator="equal">
      <formula>"BRONZE"</formula>
    </cfRule>
  </conditionalFormatting>
  <conditionalFormatting sqref="EA137">
    <cfRule type="cellIs" dxfId="3612" priority="541" operator="equal">
      <formula>"DIAMOND"</formula>
    </cfRule>
  </conditionalFormatting>
  <conditionalFormatting sqref="EA137">
    <cfRule type="cellIs" dxfId="3611" priority="542" operator="equal">
      <formula>"GOLD"</formula>
    </cfRule>
  </conditionalFormatting>
  <conditionalFormatting sqref="EA137">
    <cfRule type="cellIs" dxfId="3610" priority="543" operator="equal">
      <formula>"SILVER"</formula>
    </cfRule>
  </conditionalFormatting>
  <conditionalFormatting sqref="EA137">
    <cfRule type="cellIs" dxfId="3609" priority="544" operator="equal">
      <formula>"BRONZE"</formula>
    </cfRule>
  </conditionalFormatting>
  <conditionalFormatting sqref="EA138">
    <cfRule type="cellIs" dxfId="3608" priority="545" operator="equal">
      <formula>"DIAMOND"</formula>
    </cfRule>
  </conditionalFormatting>
  <conditionalFormatting sqref="EA138">
    <cfRule type="cellIs" dxfId="3607" priority="546" operator="equal">
      <formula>"GOLD"</formula>
    </cfRule>
  </conditionalFormatting>
  <conditionalFormatting sqref="EA138">
    <cfRule type="cellIs" dxfId="3606" priority="547" operator="equal">
      <formula>"SILVER"</formula>
    </cfRule>
  </conditionalFormatting>
  <conditionalFormatting sqref="EA138">
    <cfRule type="cellIs" dxfId="3605" priority="548" operator="equal">
      <formula>"BRONZE"</formula>
    </cfRule>
  </conditionalFormatting>
  <conditionalFormatting sqref="EA139">
    <cfRule type="cellIs" dxfId="3604" priority="549" operator="equal">
      <formula>"DIAMOND"</formula>
    </cfRule>
  </conditionalFormatting>
  <conditionalFormatting sqref="EA139">
    <cfRule type="cellIs" dxfId="3603" priority="550" operator="equal">
      <formula>"GOLD"</formula>
    </cfRule>
  </conditionalFormatting>
  <conditionalFormatting sqref="EA139">
    <cfRule type="cellIs" dxfId="3602" priority="551" operator="equal">
      <formula>"SILVER"</formula>
    </cfRule>
  </conditionalFormatting>
  <conditionalFormatting sqref="EA139">
    <cfRule type="cellIs" dxfId="3601" priority="552" operator="equal">
      <formula>"BRONZE"</formula>
    </cfRule>
  </conditionalFormatting>
  <conditionalFormatting sqref="EA140">
    <cfRule type="cellIs" dxfId="3600" priority="553" operator="equal">
      <formula>"DIAMOND"</formula>
    </cfRule>
  </conditionalFormatting>
  <conditionalFormatting sqref="EA140">
    <cfRule type="cellIs" dxfId="3599" priority="554" operator="equal">
      <formula>"GOLD"</formula>
    </cfRule>
  </conditionalFormatting>
  <conditionalFormatting sqref="EA140">
    <cfRule type="cellIs" dxfId="3598" priority="555" operator="equal">
      <formula>"SILVER"</formula>
    </cfRule>
  </conditionalFormatting>
  <conditionalFormatting sqref="EA140">
    <cfRule type="cellIs" dxfId="3597" priority="556" operator="equal">
      <formula>"BRONZE"</formula>
    </cfRule>
  </conditionalFormatting>
  <conditionalFormatting sqref="EA141">
    <cfRule type="cellIs" dxfId="3596" priority="557" operator="equal">
      <formula>"DIAMOND"</formula>
    </cfRule>
  </conditionalFormatting>
  <conditionalFormatting sqref="EA141">
    <cfRule type="cellIs" dxfId="3595" priority="558" operator="equal">
      <formula>"GOLD"</formula>
    </cfRule>
  </conditionalFormatting>
  <conditionalFormatting sqref="EA141">
    <cfRule type="cellIs" dxfId="3594" priority="559" operator="equal">
      <formula>"SILVER"</formula>
    </cfRule>
  </conditionalFormatting>
  <conditionalFormatting sqref="EA141">
    <cfRule type="cellIs" dxfId="3593" priority="560" operator="equal">
      <formula>"BRONZE"</formula>
    </cfRule>
  </conditionalFormatting>
  <conditionalFormatting sqref="EA142">
    <cfRule type="cellIs" dxfId="3592" priority="561" operator="equal">
      <formula>"DIAMOND"</formula>
    </cfRule>
  </conditionalFormatting>
  <conditionalFormatting sqref="EA142">
    <cfRule type="cellIs" dxfId="3591" priority="562" operator="equal">
      <formula>"GOLD"</formula>
    </cfRule>
  </conditionalFormatting>
  <conditionalFormatting sqref="EA142">
    <cfRule type="cellIs" dxfId="3590" priority="563" operator="equal">
      <formula>"SILVER"</formula>
    </cfRule>
  </conditionalFormatting>
  <conditionalFormatting sqref="EA142">
    <cfRule type="cellIs" dxfId="3589" priority="564" operator="equal">
      <formula>"BRONZE"</formula>
    </cfRule>
  </conditionalFormatting>
  <conditionalFormatting sqref="EA143">
    <cfRule type="cellIs" dxfId="3588" priority="565" operator="equal">
      <formula>"DIAMOND"</formula>
    </cfRule>
  </conditionalFormatting>
  <conditionalFormatting sqref="EA143">
    <cfRule type="cellIs" dxfId="3587" priority="566" operator="equal">
      <formula>"GOLD"</formula>
    </cfRule>
  </conditionalFormatting>
  <conditionalFormatting sqref="EA143">
    <cfRule type="cellIs" dxfId="3586" priority="567" operator="equal">
      <formula>"SILVER"</formula>
    </cfRule>
  </conditionalFormatting>
  <conditionalFormatting sqref="EA143">
    <cfRule type="cellIs" dxfId="3585" priority="568" operator="equal">
      <formula>"BRONZE"</formula>
    </cfRule>
  </conditionalFormatting>
  <conditionalFormatting sqref="EA144">
    <cfRule type="cellIs" dxfId="3584" priority="569" operator="equal">
      <formula>"DIAMOND"</formula>
    </cfRule>
  </conditionalFormatting>
  <conditionalFormatting sqref="EA144">
    <cfRule type="cellIs" dxfId="3583" priority="570" operator="equal">
      <formula>"GOLD"</formula>
    </cfRule>
  </conditionalFormatting>
  <conditionalFormatting sqref="EA144">
    <cfRule type="cellIs" dxfId="3582" priority="571" operator="equal">
      <formula>"SILVER"</formula>
    </cfRule>
  </conditionalFormatting>
  <conditionalFormatting sqref="EA144">
    <cfRule type="cellIs" dxfId="3581" priority="572" operator="equal">
      <formula>"BRONZE"</formula>
    </cfRule>
  </conditionalFormatting>
  <conditionalFormatting sqref="EA145">
    <cfRule type="cellIs" dxfId="3580" priority="573" operator="equal">
      <formula>"DIAMOND"</formula>
    </cfRule>
  </conditionalFormatting>
  <conditionalFormatting sqref="EA145">
    <cfRule type="cellIs" dxfId="3579" priority="574" operator="equal">
      <formula>"GOLD"</formula>
    </cfRule>
  </conditionalFormatting>
  <conditionalFormatting sqref="EA145">
    <cfRule type="cellIs" dxfId="3578" priority="575" operator="equal">
      <formula>"SILVER"</formula>
    </cfRule>
  </conditionalFormatting>
  <conditionalFormatting sqref="EA145">
    <cfRule type="cellIs" dxfId="3577" priority="576" operator="equal">
      <formula>"BRONZE"</formula>
    </cfRule>
  </conditionalFormatting>
  <conditionalFormatting sqref="EA146">
    <cfRule type="cellIs" dxfId="3576" priority="577" operator="equal">
      <formula>"DIAMOND"</formula>
    </cfRule>
  </conditionalFormatting>
  <conditionalFormatting sqref="EA146">
    <cfRule type="cellIs" dxfId="3575" priority="578" operator="equal">
      <formula>"GOLD"</formula>
    </cfRule>
  </conditionalFormatting>
  <conditionalFormatting sqref="EA146">
    <cfRule type="cellIs" dxfId="3574" priority="579" operator="equal">
      <formula>"SILVER"</formula>
    </cfRule>
  </conditionalFormatting>
  <conditionalFormatting sqref="EA146">
    <cfRule type="cellIs" dxfId="3573" priority="580" operator="equal">
      <formula>"BRONZE"</formula>
    </cfRule>
  </conditionalFormatting>
  <conditionalFormatting sqref="EA147">
    <cfRule type="cellIs" dxfId="3572" priority="581" operator="equal">
      <formula>"DIAMOND"</formula>
    </cfRule>
  </conditionalFormatting>
  <conditionalFormatting sqref="EA147">
    <cfRule type="cellIs" dxfId="3571" priority="582" operator="equal">
      <formula>"GOLD"</formula>
    </cfRule>
  </conditionalFormatting>
  <conditionalFormatting sqref="EA147">
    <cfRule type="cellIs" dxfId="3570" priority="583" operator="equal">
      <formula>"SILVER"</formula>
    </cfRule>
  </conditionalFormatting>
  <conditionalFormatting sqref="EA147">
    <cfRule type="cellIs" dxfId="3569" priority="584" operator="equal">
      <formula>"BRONZE"</formula>
    </cfRule>
  </conditionalFormatting>
  <conditionalFormatting sqref="EA148">
    <cfRule type="cellIs" dxfId="3568" priority="585" operator="equal">
      <formula>"DIAMOND"</formula>
    </cfRule>
  </conditionalFormatting>
  <conditionalFormatting sqref="EA148">
    <cfRule type="cellIs" dxfId="3567" priority="586" operator="equal">
      <formula>"GOLD"</formula>
    </cfRule>
  </conditionalFormatting>
  <conditionalFormatting sqref="EA148">
    <cfRule type="cellIs" dxfId="3566" priority="587" operator="equal">
      <formula>"SILVER"</formula>
    </cfRule>
  </conditionalFormatting>
  <conditionalFormatting sqref="EA148">
    <cfRule type="cellIs" dxfId="3565" priority="588" operator="equal">
      <formula>"BRONZE"</formula>
    </cfRule>
  </conditionalFormatting>
  <conditionalFormatting sqref="EA149">
    <cfRule type="cellIs" dxfId="3564" priority="589" operator="equal">
      <formula>"DIAMOND"</formula>
    </cfRule>
  </conditionalFormatting>
  <conditionalFormatting sqref="EA149">
    <cfRule type="cellIs" dxfId="3563" priority="590" operator="equal">
      <formula>"GOLD"</formula>
    </cfRule>
  </conditionalFormatting>
  <conditionalFormatting sqref="EA149">
    <cfRule type="cellIs" dxfId="3562" priority="591" operator="equal">
      <formula>"SILVER"</formula>
    </cfRule>
  </conditionalFormatting>
  <conditionalFormatting sqref="EA149">
    <cfRule type="cellIs" dxfId="3561" priority="592" operator="equal">
      <formula>"BRONZE"</formula>
    </cfRule>
  </conditionalFormatting>
  <conditionalFormatting sqref="EA150">
    <cfRule type="cellIs" dxfId="3560" priority="593" operator="equal">
      <formula>"DIAMOND"</formula>
    </cfRule>
  </conditionalFormatting>
  <conditionalFormatting sqref="EA150">
    <cfRule type="cellIs" dxfId="3559" priority="594" operator="equal">
      <formula>"GOLD"</formula>
    </cfRule>
  </conditionalFormatting>
  <conditionalFormatting sqref="EA150">
    <cfRule type="cellIs" dxfId="3558" priority="595" operator="equal">
      <formula>"SILVER"</formula>
    </cfRule>
  </conditionalFormatting>
  <conditionalFormatting sqref="EA150">
    <cfRule type="cellIs" dxfId="3557" priority="596" operator="equal">
      <formula>"BRONZE"</formula>
    </cfRule>
  </conditionalFormatting>
  <conditionalFormatting sqref="EA151">
    <cfRule type="cellIs" dxfId="3556" priority="597" operator="equal">
      <formula>"DIAMOND"</formula>
    </cfRule>
  </conditionalFormatting>
  <conditionalFormatting sqref="EA151">
    <cfRule type="cellIs" dxfId="3555" priority="598" operator="equal">
      <formula>"GOLD"</formula>
    </cfRule>
  </conditionalFormatting>
  <conditionalFormatting sqref="EA151">
    <cfRule type="cellIs" dxfId="3554" priority="599" operator="equal">
      <formula>"SILVER"</formula>
    </cfRule>
  </conditionalFormatting>
  <conditionalFormatting sqref="EA151">
    <cfRule type="cellIs" dxfId="3553" priority="600" operator="equal">
      <formula>"BRONZE"</formula>
    </cfRule>
  </conditionalFormatting>
  <conditionalFormatting sqref="EA152">
    <cfRule type="cellIs" dxfId="3552" priority="601" operator="equal">
      <formula>"DIAMOND"</formula>
    </cfRule>
  </conditionalFormatting>
  <conditionalFormatting sqref="EA152">
    <cfRule type="cellIs" dxfId="3551" priority="602" operator="equal">
      <formula>"GOLD"</formula>
    </cfRule>
  </conditionalFormatting>
  <conditionalFormatting sqref="EA152">
    <cfRule type="cellIs" dxfId="3550" priority="603" operator="equal">
      <formula>"SILVER"</formula>
    </cfRule>
  </conditionalFormatting>
  <conditionalFormatting sqref="EA152">
    <cfRule type="cellIs" dxfId="3549" priority="604" operator="equal">
      <formula>"BRONZE"</formula>
    </cfRule>
  </conditionalFormatting>
  <conditionalFormatting sqref="EA153">
    <cfRule type="cellIs" dxfId="3548" priority="605" operator="equal">
      <formula>"DIAMOND"</formula>
    </cfRule>
  </conditionalFormatting>
  <conditionalFormatting sqref="EA153">
    <cfRule type="cellIs" dxfId="3547" priority="606" operator="equal">
      <formula>"GOLD"</formula>
    </cfRule>
  </conditionalFormatting>
  <conditionalFormatting sqref="EA153">
    <cfRule type="cellIs" dxfId="3546" priority="607" operator="equal">
      <formula>"SILVER"</formula>
    </cfRule>
  </conditionalFormatting>
  <conditionalFormatting sqref="EA153">
    <cfRule type="cellIs" dxfId="3545" priority="608" operator="equal">
      <formula>"BRONZE"</formula>
    </cfRule>
  </conditionalFormatting>
  <conditionalFormatting sqref="EA154">
    <cfRule type="cellIs" dxfId="3544" priority="609" operator="equal">
      <formula>"DIAMOND"</formula>
    </cfRule>
  </conditionalFormatting>
  <conditionalFormatting sqref="EA154">
    <cfRule type="cellIs" dxfId="3543" priority="610" operator="equal">
      <formula>"GOLD"</formula>
    </cfRule>
  </conditionalFormatting>
  <conditionalFormatting sqref="EA154">
    <cfRule type="cellIs" dxfId="3542" priority="611" operator="equal">
      <formula>"SILVER"</formula>
    </cfRule>
  </conditionalFormatting>
  <conditionalFormatting sqref="EA154">
    <cfRule type="cellIs" dxfId="3541" priority="612" operator="equal">
      <formula>"BRONZE"</formula>
    </cfRule>
  </conditionalFormatting>
  <conditionalFormatting sqref="EA155">
    <cfRule type="cellIs" dxfId="3540" priority="613" operator="equal">
      <formula>"DIAMOND"</formula>
    </cfRule>
  </conditionalFormatting>
  <conditionalFormatting sqref="EA155">
    <cfRule type="cellIs" dxfId="3539" priority="614" operator="equal">
      <formula>"GOLD"</formula>
    </cfRule>
  </conditionalFormatting>
  <conditionalFormatting sqref="EA155">
    <cfRule type="cellIs" dxfId="3538" priority="615" operator="equal">
      <formula>"SILVER"</formula>
    </cfRule>
  </conditionalFormatting>
  <conditionalFormatting sqref="EA155">
    <cfRule type="cellIs" dxfId="3537" priority="616" operator="equal">
      <formula>"BRONZE"</formula>
    </cfRule>
  </conditionalFormatting>
  <conditionalFormatting sqref="EA156">
    <cfRule type="cellIs" dxfId="3536" priority="617" operator="equal">
      <formula>"DIAMOND"</formula>
    </cfRule>
  </conditionalFormatting>
  <conditionalFormatting sqref="EA156">
    <cfRule type="cellIs" dxfId="3535" priority="618" operator="equal">
      <formula>"GOLD"</formula>
    </cfRule>
  </conditionalFormatting>
  <conditionalFormatting sqref="EA156">
    <cfRule type="cellIs" dxfId="3534" priority="619" operator="equal">
      <formula>"SILVER"</formula>
    </cfRule>
  </conditionalFormatting>
  <conditionalFormatting sqref="EA156">
    <cfRule type="cellIs" dxfId="3533" priority="620" operator="equal">
      <formula>"BRONZE"</formula>
    </cfRule>
  </conditionalFormatting>
  <conditionalFormatting sqref="EA157">
    <cfRule type="cellIs" dxfId="3532" priority="621" operator="equal">
      <formula>"DIAMOND"</formula>
    </cfRule>
  </conditionalFormatting>
  <conditionalFormatting sqref="EA157">
    <cfRule type="cellIs" dxfId="3531" priority="622" operator="equal">
      <formula>"GOLD"</formula>
    </cfRule>
  </conditionalFormatting>
  <conditionalFormatting sqref="EA157">
    <cfRule type="cellIs" dxfId="3530" priority="623" operator="equal">
      <formula>"SILVER"</formula>
    </cfRule>
  </conditionalFormatting>
  <conditionalFormatting sqref="EA157">
    <cfRule type="cellIs" dxfId="3529" priority="624" operator="equal">
      <formula>"BRONZE"</formula>
    </cfRule>
  </conditionalFormatting>
  <conditionalFormatting sqref="EA158">
    <cfRule type="cellIs" dxfId="3528" priority="625" operator="equal">
      <formula>"DIAMOND"</formula>
    </cfRule>
  </conditionalFormatting>
  <conditionalFormatting sqref="EA158">
    <cfRule type="cellIs" dxfId="3527" priority="626" operator="equal">
      <formula>"GOLD"</formula>
    </cfRule>
  </conditionalFormatting>
  <conditionalFormatting sqref="EA158">
    <cfRule type="cellIs" dxfId="3526" priority="627" operator="equal">
      <formula>"SILVER"</formula>
    </cfRule>
  </conditionalFormatting>
  <conditionalFormatting sqref="EA158">
    <cfRule type="cellIs" dxfId="3525" priority="628" operator="equal">
      <formula>"BRONZE"</formula>
    </cfRule>
  </conditionalFormatting>
  <conditionalFormatting sqref="EA159">
    <cfRule type="cellIs" dxfId="3524" priority="629" operator="equal">
      <formula>"DIAMOND"</formula>
    </cfRule>
  </conditionalFormatting>
  <conditionalFormatting sqref="EA159">
    <cfRule type="cellIs" dxfId="3523" priority="630" operator="equal">
      <formula>"GOLD"</formula>
    </cfRule>
  </conditionalFormatting>
  <conditionalFormatting sqref="EA159">
    <cfRule type="cellIs" dxfId="3522" priority="631" operator="equal">
      <formula>"SILVER"</formula>
    </cfRule>
  </conditionalFormatting>
  <conditionalFormatting sqref="EA159">
    <cfRule type="cellIs" dxfId="3521" priority="632" operator="equal">
      <formula>"BRONZE"</formula>
    </cfRule>
  </conditionalFormatting>
  <conditionalFormatting sqref="EA160">
    <cfRule type="cellIs" dxfId="3520" priority="633" operator="equal">
      <formula>"DIAMOND"</formula>
    </cfRule>
  </conditionalFormatting>
  <conditionalFormatting sqref="EA160">
    <cfRule type="cellIs" dxfId="3519" priority="634" operator="equal">
      <formula>"GOLD"</formula>
    </cfRule>
  </conditionalFormatting>
  <conditionalFormatting sqref="EA160">
    <cfRule type="cellIs" dxfId="3518" priority="635" operator="equal">
      <formula>"SILVER"</formula>
    </cfRule>
  </conditionalFormatting>
  <conditionalFormatting sqref="EA160">
    <cfRule type="cellIs" dxfId="3517" priority="636" operator="equal">
      <formula>"BRONZE"</formula>
    </cfRule>
  </conditionalFormatting>
  <conditionalFormatting sqref="EA161">
    <cfRule type="cellIs" dxfId="3516" priority="637" operator="equal">
      <formula>"DIAMOND"</formula>
    </cfRule>
  </conditionalFormatting>
  <conditionalFormatting sqref="EA161">
    <cfRule type="cellIs" dxfId="3515" priority="638" operator="equal">
      <formula>"GOLD"</formula>
    </cfRule>
  </conditionalFormatting>
  <conditionalFormatting sqref="EA161">
    <cfRule type="cellIs" dxfId="3514" priority="639" operator="equal">
      <formula>"SILVER"</formula>
    </cfRule>
  </conditionalFormatting>
  <conditionalFormatting sqref="EA161">
    <cfRule type="cellIs" dxfId="3513" priority="640" operator="equal">
      <formula>"BRONZE"</formula>
    </cfRule>
  </conditionalFormatting>
  <conditionalFormatting sqref="EA162">
    <cfRule type="cellIs" dxfId="3512" priority="641" operator="equal">
      <formula>"DIAMOND"</formula>
    </cfRule>
  </conditionalFormatting>
  <conditionalFormatting sqref="EA162">
    <cfRule type="cellIs" dxfId="3511" priority="642" operator="equal">
      <formula>"GOLD"</formula>
    </cfRule>
  </conditionalFormatting>
  <conditionalFormatting sqref="EA162">
    <cfRule type="cellIs" dxfId="3510" priority="643" operator="equal">
      <formula>"SILVER"</formula>
    </cfRule>
  </conditionalFormatting>
  <conditionalFormatting sqref="EA162">
    <cfRule type="cellIs" dxfId="3509" priority="644" operator="equal">
      <formula>"BRONZE"</formula>
    </cfRule>
  </conditionalFormatting>
  <conditionalFormatting sqref="EA163">
    <cfRule type="cellIs" dxfId="3508" priority="645" operator="equal">
      <formula>"DIAMOND"</formula>
    </cfRule>
  </conditionalFormatting>
  <conditionalFormatting sqref="EA163">
    <cfRule type="cellIs" dxfId="3507" priority="646" operator="equal">
      <formula>"GOLD"</formula>
    </cfRule>
  </conditionalFormatting>
  <conditionalFormatting sqref="EA163">
    <cfRule type="cellIs" dxfId="3506" priority="647" operator="equal">
      <formula>"SILVER"</formula>
    </cfRule>
  </conditionalFormatting>
  <conditionalFormatting sqref="EA163">
    <cfRule type="cellIs" dxfId="3505" priority="648" operator="equal">
      <formula>"BRONZE"</formula>
    </cfRule>
  </conditionalFormatting>
  <conditionalFormatting sqref="EA164">
    <cfRule type="cellIs" dxfId="3504" priority="649" operator="equal">
      <formula>"DIAMOND"</formula>
    </cfRule>
  </conditionalFormatting>
  <conditionalFormatting sqref="EA164">
    <cfRule type="cellIs" dxfId="3503" priority="650" operator="equal">
      <formula>"GOLD"</formula>
    </cfRule>
  </conditionalFormatting>
  <conditionalFormatting sqref="EA164">
    <cfRule type="cellIs" dxfId="3502" priority="651" operator="equal">
      <formula>"SILVER"</formula>
    </cfRule>
  </conditionalFormatting>
  <conditionalFormatting sqref="EA164">
    <cfRule type="cellIs" dxfId="3501" priority="652" operator="equal">
      <formula>"BRONZE"</formula>
    </cfRule>
  </conditionalFormatting>
  <conditionalFormatting sqref="EA165">
    <cfRule type="cellIs" dxfId="3500" priority="653" operator="equal">
      <formula>"DIAMOND"</formula>
    </cfRule>
  </conditionalFormatting>
  <conditionalFormatting sqref="EA165">
    <cfRule type="cellIs" dxfId="3499" priority="654" operator="equal">
      <formula>"GOLD"</formula>
    </cfRule>
  </conditionalFormatting>
  <conditionalFormatting sqref="EA165">
    <cfRule type="cellIs" dxfId="3498" priority="655" operator="equal">
      <formula>"SILVER"</formula>
    </cfRule>
  </conditionalFormatting>
  <conditionalFormatting sqref="EA165">
    <cfRule type="cellIs" dxfId="3497" priority="656" operator="equal">
      <formula>"BRONZE"</formula>
    </cfRule>
  </conditionalFormatting>
  <conditionalFormatting sqref="EA166">
    <cfRule type="cellIs" dxfId="3496" priority="657" operator="equal">
      <formula>"DIAMOND"</formula>
    </cfRule>
  </conditionalFormatting>
  <conditionalFormatting sqref="EA166">
    <cfRule type="cellIs" dxfId="3495" priority="658" operator="equal">
      <formula>"GOLD"</formula>
    </cfRule>
  </conditionalFormatting>
  <conditionalFormatting sqref="EA166">
    <cfRule type="cellIs" dxfId="3494" priority="659" operator="equal">
      <formula>"SILVER"</formula>
    </cfRule>
  </conditionalFormatting>
  <conditionalFormatting sqref="EA166">
    <cfRule type="cellIs" dxfId="3493" priority="660" operator="equal">
      <formula>"BRONZE"</formula>
    </cfRule>
  </conditionalFormatting>
  <conditionalFormatting sqref="EA167">
    <cfRule type="cellIs" dxfId="3492" priority="661" operator="equal">
      <formula>"DIAMOND"</formula>
    </cfRule>
  </conditionalFormatting>
  <conditionalFormatting sqref="EA167">
    <cfRule type="cellIs" dxfId="3491" priority="662" operator="equal">
      <formula>"GOLD"</formula>
    </cfRule>
  </conditionalFormatting>
  <conditionalFormatting sqref="EA167">
    <cfRule type="cellIs" dxfId="3490" priority="663" operator="equal">
      <formula>"SILVER"</formula>
    </cfRule>
  </conditionalFormatting>
  <conditionalFormatting sqref="EA167">
    <cfRule type="cellIs" dxfId="3489" priority="664" operator="equal">
      <formula>"BRONZE"</formula>
    </cfRule>
  </conditionalFormatting>
  <conditionalFormatting sqref="EA168">
    <cfRule type="cellIs" dxfId="3488" priority="665" operator="equal">
      <formula>"DIAMOND"</formula>
    </cfRule>
  </conditionalFormatting>
  <conditionalFormatting sqref="EA168">
    <cfRule type="cellIs" dxfId="3487" priority="666" operator="equal">
      <formula>"GOLD"</formula>
    </cfRule>
  </conditionalFormatting>
  <conditionalFormatting sqref="EA168">
    <cfRule type="cellIs" dxfId="3486" priority="667" operator="equal">
      <formula>"SILVER"</formula>
    </cfRule>
  </conditionalFormatting>
  <conditionalFormatting sqref="EA168">
    <cfRule type="cellIs" dxfId="3485" priority="668" operator="equal">
      <formula>"BRONZE"</formula>
    </cfRule>
  </conditionalFormatting>
  <conditionalFormatting sqref="EA169">
    <cfRule type="cellIs" dxfId="3484" priority="669" operator="equal">
      <formula>"DIAMOND"</formula>
    </cfRule>
  </conditionalFormatting>
  <conditionalFormatting sqref="EA169">
    <cfRule type="cellIs" dxfId="3483" priority="670" operator="equal">
      <formula>"GOLD"</formula>
    </cfRule>
  </conditionalFormatting>
  <conditionalFormatting sqref="EA169">
    <cfRule type="cellIs" dxfId="3482" priority="671" operator="equal">
      <formula>"SILVER"</formula>
    </cfRule>
  </conditionalFormatting>
  <conditionalFormatting sqref="EA169">
    <cfRule type="cellIs" dxfId="3481" priority="672" operator="equal">
      <formula>"BRONZE"</formula>
    </cfRule>
  </conditionalFormatting>
  <conditionalFormatting sqref="C95">
    <cfRule type="expression" dxfId="3480" priority="673">
      <formula>(LOWER(E95="m"))</formula>
    </cfRule>
  </conditionalFormatting>
  <conditionalFormatting sqref="C95">
    <cfRule type="expression" dxfId="3479" priority="674">
      <formula>(LOWER(E95="w"))</formula>
    </cfRule>
  </conditionalFormatting>
  <conditionalFormatting sqref="C96">
    <cfRule type="expression" dxfId="3478" priority="675">
      <formula>(LOWER(E96="m"))</formula>
    </cfRule>
  </conditionalFormatting>
  <conditionalFormatting sqref="C96">
    <cfRule type="expression" dxfId="3477" priority="676">
      <formula>(LOWER(E96="w"))</formula>
    </cfRule>
  </conditionalFormatting>
  <conditionalFormatting sqref="C97">
    <cfRule type="expression" dxfId="3476" priority="677">
      <formula>(LOWER(E97="m"))</formula>
    </cfRule>
  </conditionalFormatting>
  <conditionalFormatting sqref="C97">
    <cfRule type="expression" dxfId="3475" priority="678">
      <formula>(LOWER(E97="w"))</formula>
    </cfRule>
  </conditionalFormatting>
  <conditionalFormatting sqref="C98">
    <cfRule type="expression" dxfId="3474" priority="679">
      <formula>(LOWER(E98="m"))</formula>
    </cfRule>
  </conditionalFormatting>
  <conditionalFormatting sqref="C98">
    <cfRule type="expression" dxfId="3473" priority="680">
      <formula>(LOWER(E98="w"))</formula>
    </cfRule>
  </conditionalFormatting>
  <conditionalFormatting sqref="C99">
    <cfRule type="expression" dxfId="3472" priority="681">
      <formula>(LOWER(E99="m"))</formula>
    </cfRule>
  </conditionalFormatting>
  <conditionalFormatting sqref="C99">
    <cfRule type="expression" dxfId="3471" priority="682">
      <formula>(LOWER(E99="w"))</formula>
    </cfRule>
  </conditionalFormatting>
  <conditionalFormatting sqref="C100">
    <cfRule type="expression" dxfId="3470" priority="683">
      <formula>(LOWER(E100="m"))</formula>
    </cfRule>
  </conditionalFormatting>
  <conditionalFormatting sqref="C100">
    <cfRule type="expression" dxfId="3469" priority="684">
      <formula>(LOWER(E100="w"))</formula>
    </cfRule>
  </conditionalFormatting>
  <conditionalFormatting sqref="C101">
    <cfRule type="expression" dxfId="3468" priority="685">
      <formula>(LOWER(E101="m"))</formula>
    </cfRule>
  </conditionalFormatting>
  <conditionalFormatting sqref="C101">
    <cfRule type="expression" dxfId="3467" priority="686">
      <formula>(LOWER(E101="w"))</formula>
    </cfRule>
  </conditionalFormatting>
  <conditionalFormatting sqref="C102">
    <cfRule type="expression" dxfId="3466" priority="687">
      <formula>(LOWER(E102="m"))</formula>
    </cfRule>
  </conditionalFormatting>
  <conditionalFormatting sqref="C102">
    <cfRule type="expression" dxfId="3465" priority="688">
      <formula>(LOWER(E102="w"))</formula>
    </cfRule>
  </conditionalFormatting>
  <conditionalFormatting sqref="C103">
    <cfRule type="expression" dxfId="3464" priority="689">
      <formula>(LOWER(E103="m"))</formula>
    </cfRule>
  </conditionalFormatting>
  <conditionalFormatting sqref="C103">
    <cfRule type="expression" dxfId="3463" priority="690">
      <formula>(LOWER(E103="w"))</formula>
    </cfRule>
  </conditionalFormatting>
  <conditionalFormatting sqref="C104">
    <cfRule type="expression" dxfId="3462" priority="691">
      <formula>(LOWER(E104="m"))</formula>
    </cfRule>
  </conditionalFormatting>
  <conditionalFormatting sqref="C104">
    <cfRule type="expression" dxfId="3461" priority="692">
      <formula>(LOWER(E104="w"))</formula>
    </cfRule>
  </conditionalFormatting>
  <conditionalFormatting sqref="C105">
    <cfRule type="expression" dxfId="3460" priority="693">
      <formula>(LOWER(E105="m"))</formula>
    </cfRule>
  </conditionalFormatting>
  <conditionalFormatting sqref="C105">
    <cfRule type="expression" dxfId="3459" priority="694">
      <formula>(LOWER(E105="w"))</formula>
    </cfRule>
  </conditionalFormatting>
  <conditionalFormatting sqref="C106">
    <cfRule type="expression" dxfId="3458" priority="695">
      <formula>(LOWER(E106="m"))</formula>
    </cfRule>
  </conditionalFormatting>
  <conditionalFormatting sqref="C106">
    <cfRule type="expression" dxfId="3457" priority="696">
      <formula>(LOWER(E106="w"))</formula>
    </cfRule>
  </conditionalFormatting>
  <conditionalFormatting sqref="C107">
    <cfRule type="expression" dxfId="3456" priority="697">
      <formula>(LOWER(E107="m"))</formula>
    </cfRule>
  </conditionalFormatting>
  <conditionalFormatting sqref="C107">
    <cfRule type="expression" dxfId="3455" priority="698">
      <formula>(LOWER(E107="w"))</formula>
    </cfRule>
  </conditionalFormatting>
  <conditionalFormatting sqref="C108">
    <cfRule type="expression" dxfId="3454" priority="699">
      <formula>(LOWER(E108="m"))</formula>
    </cfRule>
  </conditionalFormatting>
  <conditionalFormatting sqref="C108">
    <cfRule type="expression" dxfId="3453" priority="700">
      <formula>(LOWER(E108="w"))</formula>
    </cfRule>
  </conditionalFormatting>
  <conditionalFormatting sqref="C109">
    <cfRule type="expression" dxfId="3452" priority="701">
      <formula>(LOWER(E109="m"))</formula>
    </cfRule>
  </conditionalFormatting>
  <conditionalFormatting sqref="C109">
    <cfRule type="expression" dxfId="3451" priority="702">
      <formula>(LOWER(E109="w"))</formula>
    </cfRule>
  </conditionalFormatting>
  <conditionalFormatting sqref="C110">
    <cfRule type="expression" dxfId="3450" priority="703">
      <formula>(LOWER(E110="m"))</formula>
    </cfRule>
  </conditionalFormatting>
  <conditionalFormatting sqref="C110">
    <cfRule type="expression" dxfId="3449" priority="704">
      <formula>(LOWER(E110="w"))</formula>
    </cfRule>
  </conditionalFormatting>
  <conditionalFormatting sqref="C111">
    <cfRule type="expression" dxfId="3448" priority="705">
      <formula>(LOWER(E111="m"))</formula>
    </cfRule>
  </conditionalFormatting>
  <conditionalFormatting sqref="C111">
    <cfRule type="expression" dxfId="3447" priority="706">
      <formula>(LOWER(E111="w"))</formula>
    </cfRule>
  </conditionalFormatting>
  <conditionalFormatting sqref="C112">
    <cfRule type="expression" dxfId="3446" priority="707">
      <formula>(LOWER(E112="m"))</formula>
    </cfRule>
  </conditionalFormatting>
  <conditionalFormatting sqref="C112">
    <cfRule type="expression" dxfId="3445" priority="708">
      <formula>(LOWER(E112="w"))</formula>
    </cfRule>
  </conditionalFormatting>
  <conditionalFormatting sqref="C113">
    <cfRule type="expression" dxfId="3444" priority="709">
      <formula>(LOWER(E113="m"))</formula>
    </cfRule>
  </conditionalFormatting>
  <conditionalFormatting sqref="C113">
    <cfRule type="expression" dxfId="3443" priority="710">
      <formula>(LOWER(E113="w"))</formula>
    </cfRule>
  </conditionalFormatting>
  <conditionalFormatting sqref="C114">
    <cfRule type="expression" dxfId="3442" priority="711">
      <formula>(LOWER(E114="m"))</formula>
    </cfRule>
  </conditionalFormatting>
  <conditionalFormatting sqref="C114">
    <cfRule type="expression" dxfId="3441" priority="712">
      <formula>(LOWER(E114="w"))</formula>
    </cfRule>
  </conditionalFormatting>
  <conditionalFormatting sqref="C115">
    <cfRule type="expression" dxfId="3440" priority="713">
      <formula>(LOWER(E115="m"))</formula>
    </cfRule>
  </conditionalFormatting>
  <conditionalFormatting sqref="C115">
    <cfRule type="expression" dxfId="3439" priority="714">
      <formula>(LOWER(E115="w"))</formula>
    </cfRule>
  </conditionalFormatting>
  <conditionalFormatting sqref="C116">
    <cfRule type="expression" dxfId="3438" priority="715">
      <formula>(LOWER(E116="m"))</formula>
    </cfRule>
  </conditionalFormatting>
  <conditionalFormatting sqref="C116">
    <cfRule type="expression" dxfId="3437" priority="716">
      <formula>(LOWER(E116="w"))</formula>
    </cfRule>
  </conditionalFormatting>
  <conditionalFormatting sqref="C117">
    <cfRule type="expression" dxfId="3436" priority="717">
      <formula>(LOWER(E117="m"))</formula>
    </cfRule>
  </conditionalFormatting>
  <conditionalFormatting sqref="C117">
    <cfRule type="expression" dxfId="3435" priority="718">
      <formula>(LOWER(E117="w"))</formula>
    </cfRule>
  </conditionalFormatting>
  <conditionalFormatting sqref="C118">
    <cfRule type="expression" dxfId="3434" priority="719">
      <formula>(LOWER(E118="m"))</formula>
    </cfRule>
  </conditionalFormatting>
  <conditionalFormatting sqref="C118">
    <cfRule type="expression" dxfId="3433" priority="720">
      <formula>(LOWER(E118="w"))</formula>
    </cfRule>
  </conditionalFormatting>
  <conditionalFormatting sqref="C119">
    <cfRule type="expression" dxfId="3432" priority="721">
      <formula>(LOWER(E119="m"))</formula>
    </cfRule>
  </conditionalFormatting>
  <conditionalFormatting sqref="C119">
    <cfRule type="expression" dxfId="3431" priority="722">
      <formula>(LOWER(E119="w"))</formula>
    </cfRule>
  </conditionalFormatting>
  <conditionalFormatting sqref="C120">
    <cfRule type="expression" dxfId="3430" priority="723">
      <formula>(LOWER(E120="m"))</formula>
    </cfRule>
  </conditionalFormatting>
  <conditionalFormatting sqref="C120">
    <cfRule type="expression" dxfId="3429" priority="724">
      <formula>(LOWER(E120="w"))</formula>
    </cfRule>
  </conditionalFormatting>
  <conditionalFormatting sqref="C121">
    <cfRule type="expression" dxfId="3428" priority="725">
      <formula>(LOWER(E121="m"))</formula>
    </cfRule>
  </conditionalFormatting>
  <conditionalFormatting sqref="C121">
    <cfRule type="expression" dxfId="3427" priority="726">
      <formula>(LOWER(E121="w"))</formula>
    </cfRule>
  </conditionalFormatting>
  <conditionalFormatting sqref="C122">
    <cfRule type="expression" dxfId="3426" priority="727">
      <formula>(LOWER(E122="m"))</formula>
    </cfRule>
  </conditionalFormatting>
  <conditionalFormatting sqref="C122">
    <cfRule type="expression" dxfId="3425" priority="728">
      <formula>(LOWER(E122="w"))</formula>
    </cfRule>
  </conditionalFormatting>
  <conditionalFormatting sqref="C123">
    <cfRule type="expression" dxfId="3424" priority="729">
      <formula>(LOWER(E123="m"))</formula>
    </cfRule>
  </conditionalFormatting>
  <conditionalFormatting sqref="C123">
    <cfRule type="expression" dxfId="3423" priority="730">
      <formula>(LOWER(E123="w"))</formula>
    </cfRule>
  </conditionalFormatting>
  <conditionalFormatting sqref="C124">
    <cfRule type="expression" dxfId="3422" priority="731">
      <formula>(LOWER(E124="m"))</formula>
    </cfRule>
  </conditionalFormatting>
  <conditionalFormatting sqref="C124">
    <cfRule type="expression" dxfId="3421" priority="732">
      <formula>(LOWER(E124="w"))</formula>
    </cfRule>
  </conditionalFormatting>
  <conditionalFormatting sqref="C125">
    <cfRule type="expression" dxfId="3420" priority="733">
      <formula>(LOWER(E125="m"))</formula>
    </cfRule>
  </conditionalFormatting>
  <conditionalFormatting sqref="C125">
    <cfRule type="expression" dxfId="3419" priority="734">
      <formula>(LOWER(E125="w"))</formula>
    </cfRule>
  </conditionalFormatting>
  <conditionalFormatting sqref="C126">
    <cfRule type="expression" dxfId="3418" priority="735">
      <formula>(LOWER(E126="m"))</formula>
    </cfRule>
  </conditionalFormatting>
  <conditionalFormatting sqref="C126">
    <cfRule type="expression" dxfId="3417" priority="736">
      <formula>(LOWER(E126="w"))</formula>
    </cfRule>
  </conditionalFormatting>
  <conditionalFormatting sqref="C127">
    <cfRule type="expression" dxfId="3416" priority="737">
      <formula>(LOWER(E127="m"))</formula>
    </cfRule>
  </conditionalFormatting>
  <conditionalFormatting sqref="C127">
    <cfRule type="expression" dxfId="3415" priority="738">
      <formula>(LOWER(E127="w"))</formula>
    </cfRule>
  </conditionalFormatting>
  <conditionalFormatting sqref="C128">
    <cfRule type="expression" dxfId="3414" priority="739">
      <formula>(LOWER(E128="m"))</formula>
    </cfRule>
  </conditionalFormatting>
  <conditionalFormatting sqref="C128">
    <cfRule type="expression" dxfId="3413" priority="740">
      <formula>(LOWER(E128="w"))</formula>
    </cfRule>
  </conditionalFormatting>
  <conditionalFormatting sqref="C129">
    <cfRule type="expression" dxfId="3412" priority="741">
      <formula>(LOWER(E129="m"))</formula>
    </cfRule>
  </conditionalFormatting>
  <conditionalFormatting sqref="C129">
    <cfRule type="expression" dxfId="3411" priority="742">
      <formula>(LOWER(E129="w"))</formula>
    </cfRule>
  </conditionalFormatting>
  <conditionalFormatting sqref="C130">
    <cfRule type="expression" dxfId="3410" priority="743">
      <formula>(LOWER(E130="m"))</formula>
    </cfRule>
  </conditionalFormatting>
  <conditionalFormatting sqref="C130">
    <cfRule type="expression" dxfId="3409" priority="744">
      <formula>(LOWER(E130="w"))</formula>
    </cfRule>
  </conditionalFormatting>
  <conditionalFormatting sqref="C131">
    <cfRule type="expression" dxfId="3408" priority="745">
      <formula>(LOWER(E131="m"))</formula>
    </cfRule>
  </conditionalFormatting>
  <conditionalFormatting sqref="C131">
    <cfRule type="expression" dxfId="3407" priority="746">
      <formula>(LOWER(E131="w"))</formula>
    </cfRule>
  </conditionalFormatting>
  <conditionalFormatting sqref="C132">
    <cfRule type="expression" dxfId="3406" priority="747">
      <formula>(LOWER(E132="m"))</formula>
    </cfRule>
  </conditionalFormatting>
  <conditionalFormatting sqref="C132">
    <cfRule type="expression" dxfId="3405" priority="748">
      <formula>(LOWER(E132="w"))</formula>
    </cfRule>
  </conditionalFormatting>
  <conditionalFormatting sqref="C133">
    <cfRule type="expression" dxfId="3404" priority="749">
      <formula>(LOWER(E133="m"))</formula>
    </cfRule>
  </conditionalFormatting>
  <conditionalFormatting sqref="C133">
    <cfRule type="expression" dxfId="3403" priority="750">
      <formula>(LOWER(E133="w"))</formula>
    </cfRule>
  </conditionalFormatting>
  <conditionalFormatting sqref="C134">
    <cfRule type="expression" dxfId="3402" priority="751">
      <formula>(LOWER(E134="m"))</formula>
    </cfRule>
  </conditionalFormatting>
  <conditionalFormatting sqref="C134">
    <cfRule type="expression" dxfId="3401" priority="752">
      <formula>(LOWER(E134="w"))</formula>
    </cfRule>
  </conditionalFormatting>
  <conditionalFormatting sqref="C135">
    <cfRule type="expression" dxfId="3400" priority="753">
      <formula>(LOWER(E135="m"))</formula>
    </cfRule>
  </conditionalFormatting>
  <conditionalFormatting sqref="C135">
    <cfRule type="expression" dxfId="3399" priority="754">
      <formula>(LOWER(E135="w"))</formula>
    </cfRule>
  </conditionalFormatting>
  <conditionalFormatting sqref="C136">
    <cfRule type="expression" dxfId="3398" priority="755">
      <formula>(LOWER(E136="m"))</formula>
    </cfRule>
  </conditionalFormatting>
  <conditionalFormatting sqref="C136">
    <cfRule type="expression" dxfId="3397" priority="756">
      <formula>(LOWER(E136="w"))</formula>
    </cfRule>
  </conditionalFormatting>
  <conditionalFormatting sqref="C137">
    <cfRule type="expression" dxfId="3396" priority="757">
      <formula>(LOWER(E137="m"))</formula>
    </cfRule>
  </conditionalFormatting>
  <conditionalFormatting sqref="C137">
    <cfRule type="expression" dxfId="3395" priority="758">
      <formula>(LOWER(E137="w"))</formula>
    </cfRule>
  </conditionalFormatting>
  <conditionalFormatting sqref="C138">
    <cfRule type="expression" dxfId="3394" priority="759">
      <formula>(LOWER(E138="m"))</formula>
    </cfRule>
  </conditionalFormatting>
  <conditionalFormatting sqref="C138">
    <cfRule type="expression" dxfId="3393" priority="760">
      <formula>(LOWER(E138="w"))</formula>
    </cfRule>
  </conditionalFormatting>
  <conditionalFormatting sqref="C139">
    <cfRule type="expression" dxfId="3392" priority="761">
      <formula>(LOWER(E139="m"))</formula>
    </cfRule>
  </conditionalFormatting>
  <conditionalFormatting sqref="C139">
    <cfRule type="expression" dxfId="3391" priority="762">
      <formula>(LOWER(E139="w"))</formula>
    </cfRule>
  </conditionalFormatting>
  <conditionalFormatting sqref="C140">
    <cfRule type="expression" dxfId="3390" priority="763">
      <formula>(LOWER(E140="m"))</formula>
    </cfRule>
  </conditionalFormatting>
  <conditionalFormatting sqref="C140">
    <cfRule type="expression" dxfId="3389" priority="764">
      <formula>(LOWER(E140="w"))</formula>
    </cfRule>
  </conditionalFormatting>
  <conditionalFormatting sqref="C141">
    <cfRule type="expression" dxfId="3388" priority="765">
      <formula>(LOWER(E141="m"))</formula>
    </cfRule>
  </conditionalFormatting>
  <conditionalFormatting sqref="C141">
    <cfRule type="expression" dxfId="3387" priority="766">
      <formula>(LOWER(E141="w"))</formula>
    </cfRule>
  </conditionalFormatting>
  <conditionalFormatting sqref="C142">
    <cfRule type="expression" dxfId="3386" priority="767">
      <formula>(LOWER(E142="m"))</formula>
    </cfRule>
  </conditionalFormatting>
  <conditionalFormatting sqref="C142">
    <cfRule type="expression" dxfId="3385" priority="768">
      <formula>(LOWER(E142="w"))</formula>
    </cfRule>
  </conditionalFormatting>
  <conditionalFormatting sqref="C143">
    <cfRule type="expression" dxfId="3384" priority="769">
      <formula>(LOWER(E143="m"))</formula>
    </cfRule>
  </conditionalFormatting>
  <conditionalFormatting sqref="C143">
    <cfRule type="expression" dxfId="3383" priority="770">
      <formula>(LOWER(E143="w"))</formula>
    </cfRule>
  </conditionalFormatting>
  <conditionalFormatting sqref="C144">
    <cfRule type="expression" dxfId="3382" priority="771">
      <formula>(LOWER(E144="m"))</formula>
    </cfRule>
  </conditionalFormatting>
  <conditionalFormatting sqref="C144">
    <cfRule type="expression" dxfId="3381" priority="772">
      <formula>(LOWER(E144="w"))</formula>
    </cfRule>
  </conditionalFormatting>
  <conditionalFormatting sqref="C145">
    <cfRule type="expression" dxfId="3380" priority="773">
      <formula>(LOWER(E145="m"))</formula>
    </cfRule>
  </conditionalFormatting>
  <conditionalFormatting sqref="C145">
    <cfRule type="expression" dxfId="3379" priority="774">
      <formula>(LOWER(E145="w"))</formula>
    </cfRule>
  </conditionalFormatting>
  <conditionalFormatting sqref="C146">
    <cfRule type="expression" dxfId="3378" priority="775">
      <formula>(LOWER(E146="m"))</formula>
    </cfRule>
  </conditionalFormatting>
  <conditionalFormatting sqref="C146">
    <cfRule type="expression" dxfId="3377" priority="776">
      <formula>(LOWER(E146="w"))</formula>
    </cfRule>
  </conditionalFormatting>
  <conditionalFormatting sqref="C147">
    <cfRule type="expression" dxfId="3376" priority="777">
      <formula>(LOWER(E147="m"))</formula>
    </cfRule>
  </conditionalFormatting>
  <conditionalFormatting sqref="C147">
    <cfRule type="expression" dxfId="3375" priority="778">
      <formula>(LOWER(E147="w"))</formula>
    </cfRule>
  </conditionalFormatting>
  <conditionalFormatting sqref="C148">
    <cfRule type="expression" dxfId="3374" priority="779">
      <formula>(LOWER(E148="m"))</formula>
    </cfRule>
  </conditionalFormatting>
  <conditionalFormatting sqref="C148">
    <cfRule type="expression" dxfId="3373" priority="780">
      <formula>(LOWER(E148="w"))</formula>
    </cfRule>
  </conditionalFormatting>
  <conditionalFormatting sqref="C149">
    <cfRule type="expression" dxfId="3372" priority="781">
      <formula>(LOWER(E149="m"))</formula>
    </cfRule>
  </conditionalFormatting>
  <conditionalFormatting sqref="C149">
    <cfRule type="expression" dxfId="3371" priority="782">
      <formula>(LOWER(E149="w"))</formula>
    </cfRule>
  </conditionalFormatting>
  <conditionalFormatting sqref="C150">
    <cfRule type="expression" dxfId="3370" priority="783">
      <formula>(LOWER(E150="m"))</formula>
    </cfRule>
  </conditionalFormatting>
  <conditionalFormatting sqref="C150">
    <cfRule type="expression" dxfId="3369" priority="784">
      <formula>(LOWER(E150="w"))</formula>
    </cfRule>
  </conditionalFormatting>
  <conditionalFormatting sqref="C151">
    <cfRule type="expression" dxfId="3368" priority="785">
      <formula>(LOWER(E151="m"))</formula>
    </cfRule>
  </conditionalFormatting>
  <conditionalFormatting sqref="C151">
    <cfRule type="expression" dxfId="3367" priority="786">
      <formula>(LOWER(E151="w"))</formula>
    </cfRule>
  </conditionalFormatting>
  <conditionalFormatting sqref="C152">
    <cfRule type="expression" dxfId="3366" priority="787">
      <formula>(LOWER(E152="m"))</formula>
    </cfRule>
  </conditionalFormatting>
  <conditionalFormatting sqref="C152">
    <cfRule type="expression" dxfId="3365" priority="788">
      <formula>(LOWER(E152="w"))</formula>
    </cfRule>
  </conditionalFormatting>
  <conditionalFormatting sqref="C153">
    <cfRule type="expression" dxfId="3364" priority="789">
      <formula>(LOWER(E153="m"))</formula>
    </cfRule>
  </conditionalFormatting>
  <conditionalFormatting sqref="C153">
    <cfRule type="expression" dxfId="3363" priority="790">
      <formula>(LOWER(E153="w"))</formula>
    </cfRule>
  </conditionalFormatting>
  <conditionalFormatting sqref="C154">
    <cfRule type="expression" dxfId="3362" priority="791">
      <formula>(LOWER(E154="m"))</formula>
    </cfRule>
  </conditionalFormatting>
  <conditionalFormatting sqref="C154">
    <cfRule type="expression" dxfId="3361" priority="792">
      <formula>(LOWER(E154="w"))</formula>
    </cfRule>
  </conditionalFormatting>
  <conditionalFormatting sqref="C155">
    <cfRule type="expression" dxfId="3360" priority="793">
      <formula>(LOWER(E155="m"))</formula>
    </cfRule>
  </conditionalFormatting>
  <conditionalFormatting sqref="C155">
    <cfRule type="expression" dxfId="3359" priority="794">
      <formula>(LOWER(E155="w"))</formula>
    </cfRule>
  </conditionalFormatting>
  <conditionalFormatting sqref="C156">
    <cfRule type="expression" dxfId="3358" priority="795">
      <formula>(LOWER(E156="m"))</formula>
    </cfRule>
  </conditionalFormatting>
  <conditionalFormatting sqref="C156">
    <cfRule type="expression" dxfId="3357" priority="796">
      <formula>(LOWER(E156="w"))</formula>
    </cfRule>
  </conditionalFormatting>
  <conditionalFormatting sqref="C157">
    <cfRule type="expression" dxfId="3356" priority="797">
      <formula>(LOWER(E157="m"))</formula>
    </cfRule>
  </conditionalFormatting>
  <conditionalFormatting sqref="C157">
    <cfRule type="expression" dxfId="3355" priority="798">
      <formula>(LOWER(E157="w"))</formula>
    </cfRule>
  </conditionalFormatting>
  <conditionalFormatting sqref="C158">
    <cfRule type="expression" dxfId="3354" priority="799">
      <formula>(LOWER(E158="m"))</formula>
    </cfRule>
  </conditionalFormatting>
  <conditionalFormatting sqref="C158">
    <cfRule type="expression" dxfId="3353" priority="800">
      <formula>(LOWER(E158="w"))</formula>
    </cfRule>
  </conditionalFormatting>
  <conditionalFormatting sqref="C159">
    <cfRule type="expression" dxfId="3352" priority="801">
      <formula>(LOWER(E159="m"))</formula>
    </cfRule>
  </conditionalFormatting>
  <conditionalFormatting sqref="C159">
    <cfRule type="expression" dxfId="3351" priority="802">
      <formula>(LOWER(E159="w"))</formula>
    </cfRule>
  </conditionalFormatting>
  <conditionalFormatting sqref="C160">
    <cfRule type="expression" dxfId="3350" priority="803">
      <formula>(LOWER(E160="m"))</formula>
    </cfRule>
  </conditionalFormatting>
  <conditionalFormatting sqref="C160">
    <cfRule type="expression" dxfId="3349" priority="804">
      <formula>(LOWER(E160="w"))</formula>
    </cfRule>
  </conditionalFormatting>
  <conditionalFormatting sqref="C161">
    <cfRule type="expression" dxfId="3348" priority="805">
      <formula>(LOWER(E161="m"))</formula>
    </cfRule>
  </conditionalFormatting>
  <conditionalFormatting sqref="C161">
    <cfRule type="expression" dxfId="3347" priority="806">
      <formula>(LOWER(E161="w"))</formula>
    </cfRule>
  </conditionalFormatting>
  <conditionalFormatting sqref="C162">
    <cfRule type="expression" dxfId="3346" priority="807">
      <formula>(LOWER(E162="m"))</formula>
    </cfRule>
  </conditionalFormatting>
  <conditionalFormatting sqref="C162">
    <cfRule type="expression" dxfId="3345" priority="808">
      <formula>(LOWER(E162="w"))</formula>
    </cfRule>
  </conditionalFormatting>
  <conditionalFormatting sqref="C163">
    <cfRule type="expression" dxfId="3344" priority="809">
      <formula>(LOWER(E163="m"))</formula>
    </cfRule>
  </conditionalFormatting>
  <conditionalFormatting sqref="C163">
    <cfRule type="expression" dxfId="3343" priority="810">
      <formula>(LOWER(E163="w"))</formula>
    </cfRule>
  </conditionalFormatting>
  <conditionalFormatting sqref="C164">
    <cfRule type="expression" dxfId="3342" priority="811">
      <formula>(LOWER(E164="m"))</formula>
    </cfRule>
  </conditionalFormatting>
  <conditionalFormatting sqref="C164">
    <cfRule type="expression" dxfId="3341" priority="812">
      <formula>(LOWER(E164="w"))</formula>
    </cfRule>
  </conditionalFormatting>
  <conditionalFormatting sqref="C165">
    <cfRule type="expression" dxfId="3340" priority="813">
      <formula>(LOWER(E165="m"))</formula>
    </cfRule>
  </conditionalFormatting>
  <conditionalFormatting sqref="C165">
    <cfRule type="expression" dxfId="3339" priority="814">
      <formula>(LOWER(E165="w"))</formula>
    </cfRule>
  </conditionalFormatting>
  <conditionalFormatting sqref="C166">
    <cfRule type="expression" dxfId="3338" priority="815">
      <formula>(LOWER(E166="m"))</formula>
    </cfRule>
  </conditionalFormatting>
  <conditionalFormatting sqref="C166">
    <cfRule type="expression" dxfId="3337" priority="816">
      <formula>(LOWER(E166="w"))</formula>
    </cfRule>
  </conditionalFormatting>
  <conditionalFormatting sqref="C167">
    <cfRule type="expression" dxfId="3336" priority="817">
      <formula>(LOWER(E167="m"))</formula>
    </cfRule>
  </conditionalFormatting>
  <conditionalFormatting sqref="C167">
    <cfRule type="expression" dxfId="3335" priority="818">
      <formula>(LOWER(E167="w"))</formula>
    </cfRule>
  </conditionalFormatting>
  <conditionalFormatting sqref="C168">
    <cfRule type="expression" dxfId="3334" priority="819">
      <formula>(LOWER(E168="m"))</formula>
    </cfRule>
  </conditionalFormatting>
  <conditionalFormatting sqref="C168">
    <cfRule type="expression" dxfId="3333" priority="820">
      <formula>(LOWER(E168="w"))</formula>
    </cfRule>
  </conditionalFormatting>
  <conditionalFormatting sqref="C169">
    <cfRule type="expression" dxfId="3332" priority="821">
      <formula>(LOWER(E169="m"))</formula>
    </cfRule>
  </conditionalFormatting>
  <conditionalFormatting sqref="C169">
    <cfRule type="expression" dxfId="3331" priority="822">
      <formula>(LOWER(E169="w"))</formula>
    </cfRule>
  </conditionalFormatting>
  <conditionalFormatting sqref="AB109">
    <cfRule type="expression" dxfId="3330" priority="8">
      <formula>AND(AI93&gt;AH93,AI93&gt;AN93)</formula>
    </cfRule>
  </conditionalFormatting>
  <conditionalFormatting sqref="AB110">
    <cfRule type="expression" dxfId="3329" priority="9">
      <formula>AND(AI93&gt;AH93,AI93&gt;AN93)</formula>
    </cfRule>
  </conditionalFormatting>
  <conditionalFormatting sqref="AB111">
    <cfRule type="expression" dxfId="3328" priority="10">
      <formula>AND(AI93&gt;AH93,AI93&gt;AN93)</formula>
    </cfRule>
  </conditionalFormatting>
  <conditionalFormatting sqref="AB112">
    <cfRule type="expression" dxfId="3327" priority="11">
      <formula>AND(AI93&gt;AH93,AI93&gt;AN93)</formula>
    </cfRule>
  </conditionalFormatting>
  <conditionalFormatting sqref="AB113">
    <cfRule type="expression" dxfId="3326" priority="12">
      <formula>AND(AI93&gt;AH93,AI93&gt;AN93)</formula>
    </cfRule>
  </conditionalFormatting>
  <conditionalFormatting sqref="AB114">
    <cfRule type="expression" dxfId="3325" priority="13">
      <formula>AND(AI93&gt;AH93,AI93&gt;AN93)</formula>
    </cfRule>
  </conditionalFormatting>
  <conditionalFormatting sqref="AB111">
    <cfRule type="expression" dxfId="3324" priority="2">
      <formula>AND(AI95&gt;AH95,AI95&gt;AN95)</formula>
    </cfRule>
  </conditionalFormatting>
  <conditionalFormatting sqref="AB112">
    <cfRule type="expression" dxfId="3323" priority="3">
      <formula>AND(AI95&gt;AH95,AI95&gt;AN95)</formula>
    </cfRule>
  </conditionalFormatting>
  <conditionalFormatting sqref="AB113">
    <cfRule type="expression" dxfId="3322" priority="4">
      <formula>AND(AI95&gt;AH95,AI95&gt;AN95)</formula>
    </cfRule>
  </conditionalFormatting>
  <conditionalFormatting sqref="AB114">
    <cfRule type="expression" dxfId="3321" priority="5">
      <formula>AND(AI95&gt;AH95,AI95&gt;AN95)</formula>
    </cfRule>
  </conditionalFormatting>
  <conditionalFormatting sqref="AB115">
    <cfRule type="expression" dxfId="3320" priority="6">
      <formula>AND(AI95&gt;AH95,AI95&gt;AN95)</formula>
    </cfRule>
  </conditionalFormatting>
  <conditionalFormatting sqref="AB116">
    <cfRule type="expression" dxfId="3319" priority="7">
      <formula>AND(AI95&gt;AH95,AI95&gt;AN95)</formula>
    </cfRule>
  </conditionalFormatting>
  <conditionalFormatting sqref="AB119:AB128">
    <cfRule type="expression" dxfId="3318" priority="1">
      <formula>AND(AI86&gt;AH86,AI86&gt;AN86)</formula>
    </cfRule>
  </conditionalFormatting>
  <dataValidations count="1">
    <dataValidation allowBlank="1" showInputMessage="1" showErrorMessage="1" error="sem nepiš" sqref="AH12:AI169 AN12:AN169"/>
  </dataValidations>
  <pageMargins left="0.15748031496062992" right="0.15748031496062992" top="0.27559055118110237" bottom="0.39370078740157483" header="0.19685039370078741" footer="0.23622047244094491"/>
  <pageSetup paperSize="9" scale="50" orientation="landscape" r:id="rId1"/>
  <headerFooter alignWithMargins="0">
    <oddFooter>&amp;C&amp;"Tahoma,Obyčejné"&amp;7&amp;P/&amp;N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EH171"/>
  <sheetViews>
    <sheetView tabSelected="1" topLeftCell="A10" zoomScaleNormal="100" workbookViewId="0">
      <selection activeCell="L61" sqref="L61"/>
    </sheetView>
  </sheetViews>
  <sheetFormatPr defaultColWidth="9.140625" defaultRowHeight="12.75" x14ac:dyDescent="0.2"/>
  <cols>
    <col min="1" max="1" width="5.140625" style="9" customWidth="1"/>
    <col min="2" max="2" width="4.5703125" style="2" customWidth="1"/>
    <col min="3" max="3" width="24.5703125" style="198" customWidth="1"/>
    <col min="4" max="4" width="8.42578125" style="207" customWidth="1"/>
    <col min="5" max="5" width="4.42578125" style="207" customWidth="1"/>
    <col min="6" max="6" width="6.140625" style="207" customWidth="1"/>
    <col min="7" max="7" width="6.140625" style="65" customWidth="1"/>
    <col min="8" max="8" width="2.7109375" style="5" customWidth="1"/>
    <col min="9" max="9" width="4.7109375" style="8" customWidth="1"/>
    <col min="10" max="10" width="4.7109375" style="182" customWidth="1"/>
    <col min="11" max="11" width="4.7109375" style="8" customWidth="1"/>
    <col min="12" max="12" width="6.140625" style="182" customWidth="1"/>
    <col min="13" max="13" width="5.28515625" style="8" customWidth="1"/>
    <col min="14" max="17" width="4.7109375" style="8" customWidth="1"/>
    <col min="18" max="18" width="6.140625" style="8" customWidth="1"/>
    <col min="19" max="19" width="4.7109375" style="8" customWidth="1"/>
    <col min="20" max="20" width="4.7109375" style="5" customWidth="1"/>
    <col min="21" max="21" width="4.7109375" style="8" customWidth="1"/>
    <col min="22" max="22" width="4.7109375" style="182" customWidth="1"/>
    <col min="23" max="23" width="4.7109375" style="8" customWidth="1"/>
    <col min="24" max="24" width="6.140625" style="56" customWidth="1"/>
    <col min="25" max="25" width="4.7109375" style="7" customWidth="1"/>
    <col min="26" max="28" width="6.140625" style="5" customWidth="1"/>
    <col min="29" max="29" width="4.7109375" style="8" customWidth="1"/>
    <col min="30" max="31" width="6.28515625" style="8" hidden="1" customWidth="1"/>
    <col min="32" max="32" width="6" style="182" customWidth="1"/>
    <col min="33" max="33" width="4.7109375" style="182" hidden="1" customWidth="1"/>
    <col min="34" max="34" width="8.85546875" style="182" hidden="1" customWidth="1"/>
    <col min="35" max="35" width="6.7109375" style="182" hidden="1" customWidth="1"/>
    <col min="36" max="36" width="5.140625" style="182" hidden="1" customWidth="1"/>
    <col min="37" max="37" width="5.42578125" style="182" hidden="1" customWidth="1"/>
    <col min="38" max="38" width="5.140625" style="182" hidden="1" customWidth="1"/>
    <col min="39" max="39" width="6.28515625" style="182" hidden="1" customWidth="1"/>
    <col min="40" max="40" width="8.7109375" style="182" hidden="1" customWidth="1"/>
    <col min="41" max="41" width="9.85546875" style="182" hidden="1" customWidth="1"/>
    <col min="42" max="46" width="5.85546875" style="182" hidden="1" customWidth="1"/>
    <col min="47" max="47" width="6" style="182" hidden="1" customWidth="1"/>
    <col min="48" max="48" width="6.5703125" style="182" hidden="1" customWidth="1"/>
    <col min="49" max="59" width="7" style="182" hidden="1" customWidth="1"/>
    <col min="60" max="63" width="6.85546875" style="182" hidden="1" customWidth="1"/>
    <col min="64" max="82" width="7.7109375" style="182" hidden="1" customWidth="1"/>
    <col min="83" max="83" width="3" style="182" hidden="1" customWidth="1"/>
    <col min="84" max="84" width="9.7109375" style="182" hidden="1" customWidth="1"/>
    <col min="85" max="85" width="9.140625" style="182"/>
    <col min="86" max="86" width="9.85546875" style="182" hidden="1" customWidth="1"/>
    <col min="87" max="99" width="5.85546875" style="182" hidden="1" customWidth="1"/>
    <col min="100" max="100" width="6.140625" style="182" hidden="1" customWidth="1"/>
    <col min="101" max="104" width="5.85546875" style="182" hidden="1" customWidth="1"/>
    <col min="105" max="128" width="9.140625" style="182"/>
    <col min="129" max="129" width="9.7109375" style="182" hidden="1" customWidth="1"/>
    <col min="130" max="130" width="3.85546875" style="182" hidden="1" customWidth="1"/>
    <col min="131" max="131" width="9.7109375" style="182" customWidth="1"/>
    <col min="132" max="132" width="9.140625" style="2"/>
    <col min="133" max="16384" width="9.140625" style="186"/>
  </cols>
  <sheetData>
    <row r="1" spans="1:135" s="184" customFormat="1" ht="24" customHeight="1" x14ac:dyDescent="0.3">
      <c r="A1" s="183"/>
      <c r="B1" s="33"/>
      <c r="C1" s="187"/>
      <c r="D1" s="203"/>
      <c r="E1" s="203"/>
      <c r="F1" s="213"/>
      <c r="G1" s="135"/>
      <c r="H1" s="136"/>
      <c r="I1" s="136"/>
      <c r="J1" s="136"/>
      <c r="K1" s="135"/>
      <c r="L1" s="135"/>
      <c r="M1" s="135"/>
      <c r="N1" s="236" t="s">
        <v>0</v>
      </c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42" t="s">
        <v>1</v>
      </c>
      <c r="Z1" s="243"/>
      <c r="AA1" s="243"/>
      <c r="AB1" s="243"/>
      <c r="AC1" s="244">
        <v>2019</v>
      </c>
      <c r="AD1" s="244"/>
      <c r="AE1" s="244"/>
      <c r="AF1" s="244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45"/>
      <c r="DN1" s="245"/>
      <c r="DO1" s="245"/>
      <c r="DP1" s="245"/>
      <c r="DQ1" s="245"/>
      <c r="DR1" s="245"/>
      <c r="DS1" s="245"/>
      <c r="DT1" s="245"/>
      <c r="DU1" s="245"/>
      <c r="DV1" s="245"/>
      <c r="DW1" s="245"/>
      <c r="DX1" s="245"/>
      <c r="DY1" s="245"/>
      <c r="DZ1" s="245"/>
      <c r="EA1" s="245"/>
    </row>
    <row r="2" spans="1:135" s="184" customFormat="1" ht="15" customHeight="1" thickBot="1" x14ac:dyDescent="0.35">
      <c r="A2" s="183"/>
      <c r="B2" s="38"/>
      <c r="C2" s="188"/>
      <c r="D2" s="203"/>
      <c r="E2" s="203"/>
      <c r="F2" s="214"/>
      <c r="G2" s="138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54"/>
      <c r="Y2" s="137"/>
      <c r="Z2" s="137"/>
      <c r="AA2" s="137"/>
      <c r="AB2" s="137"/>
      <c r="AC2" s="137"/>
      <c r="AD2" s="137"/>
      <c r="AE2" s="137"/>
      <c r="AF2" s="137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  <c r="BB2" s="141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41"/>
      <c r="BN2" s="141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  <c r="CD2" s="141"/>
      <c r="CE2" s="141"/>
      <c r="CF2" s="141"/>
      <c r="CG2" s="141"/>
      <c r="CH2" s="142"/>
      <c r="CI2" s="142"/>
      <c r="CJ2" s="142"/>
      <c r="CK2" s="142"/>
      <c r="CL2" s="142"/>
      <c r="CM2" s="142"/>
      <c r="CN2" s="142"/>
      <c r="CO2" s="142"/>
      <c r="CP2" s="142"/>
      <c r="CQ2" s="142"/>
      <c r="CR2" s="142"/>
      <c r="CS2" s="142"/>
      <c r="CT2" s="142"/>
      <c r="CU2" s="142"/>
      <c r="CV2" s="142"/>
      <c r="CW2" s="142"/>
      <c r="CX2" s="142"/>
      <c r="CY2" s="142"/>
      <c r="CZ2" s="142"/>
      <c r="DA2" s="142"/>
      <c r="DB2" s="142"/>
      <c r="DC2" s="142"/>
      <c r="DD2" s="142"/>
      <c r="DE2" s="142"/>
      <c r="DF2" s="142"/>
      <c r="DG2" s="142"/>
      <c r="DH2" s="142"/>
      <c r="DI2" s="142"/>
      <c r="DJ2" s="142"/>
      <c r="DK2" s="142"/>
      <c r="DL2" s="142"/>
      <c r="DM2" s="142"/>
      <c r="DN2" s="142"/>
      <c r="DO2" s="142"/>
      <c r="DP2" s="142"/>
      <c r="DQ2" s="142"/>
      <c r="DR2" s="142"/>
      <c r="DS2" s="142"/>
      <c r="DT2" s="142"/>
      <c r="DU2" s="142"/>
      <c r="DV2" s="142"/>
      <c r="DW2" s="142"/>
      <c r="DX2" s="142"/>
      <c r="DY2" s="141"/>
      <c r="DZ2" s="141"/>
      <c r="EA2" s="145"/>
    </row>
    <row r="3" spans="1:135" s="184" customFormat="1" ht="14.25" customHeight="1" thickBot="1" x14ac:dyDescent="0.35">
      <c r="A3" s="183"/>
      <c r="B3" s="237" t="s">
        <v>2</v>
      </c>
      <c r="C3" s="266"/>
      <c r="D3" s="266"/>
      <c r="E3" s="266"/>
      <c r="F3" s="267"/>
      <c r="G3" s="240"/>
      <c r="H3" s="241"/>
      <c r="I3" s="241"/>
      <c r="J3" s="241"/>
      <c r="K3" s="241"/>
      <c r="L3" s="241"/>
      <c r="M3" s="241"/>
      <c r="N3" s="241"/>
      <c r="O3" s="241"/>
      <c r="P3" s="241"/>
      <c r="Q3" s="237" t="s">
        <v>3</v>
      </c>
      <c r="R3" s="257"/>
      <c r="S3" s="258"/>
      <c r="T3" s="256"/>
      <c r="U3" s="257"/>
      <c r="V3" s="257"/>
      <c r="W3" s="258"/>
      <c r="X3" s="54"/>
      <c r="Y3" s="237" t="s">
        <v>4</v>
      </c>
      <c r="Z3" s="238"/>
      <c r="AA3" s="238"/>
      <c r="AB3" s="238"/>
      <c r="AC3" s="239"/>
      <c r="AD3" s="14"/>
      <c r="AE3" s="14"/>
      <c r="AF3" s="246" t="s">
        <v>5</v>
      </c>
      <c r="AG3" s="247"/>
      <c r="AH3" s="247"/>
      <c r="AI3" s="247"/>
      <c r="AJ3" s="247"/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7"/>
      <c r="BR3" s="247"/>
      <c r="BS3" s="247"/>
      <c r="BT3" s="247"/>
      <c r="BU3" s="247"/>
      <c r="BV3" s="247"/>
      <c r="BW3" s="247"/>
      <c r="BX3" s="247"/>
      <c r="BY3" s="247"/>
      <c r="BZ3" s="247"/>
      <c r="CA3" s="247"/>
      <c r="CB3" s="247"/>
      <c r="CC3" s="247"/>
      <c r="CD3" s="247"/>
      <c r="CE3" s="247"/>
      <c r="CF3" s="247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9"/>
    </row>
    <row r="4" spans="1:135" s="184" customFormat="1" ht="7.5" customHeight="1" x14ac:dyDescent="0.3">
      <c r="A4" s="183"/>
      <c r="B4" s="40"/>
      <c r="C4" s="189"/>
      <c r="D4" s="201"/>
      <c r="E4" s="201"/>
      <c r="F4" s="203"/>
      <c r="G4" s="138"/>
      <c r="H4" s="138"/>
      <c r="I4" s="144"/>
      <c r="J4" s="144"/>
      <c r="K4" s="144"/>
      <c r="L4" s="144"/>
      <c r="M4" s="144"/>
      <c r="N4" s="144"/>
      <c r="O4" s="144"/>
      <c r="P4" s="144"/>
      <c r="Q4" s="144"/>
      <c r="R4" s="138"/>
      <c r="S4" s="138"/>
      <c r="T4" s="144"/>
      <c r="U4" s="144"/>
      <c r="V4" s="144"/>
      <c r="W4" s="138"/>
      <c r="X4" s="54"/>
      <c r="Y4" s="138"/>
      <c r="Z4" s="138"/>
      <c r="AA4" s="14"/>
      <c r="AB4" s="14"/>
      <c r="AC4" s="14"/>
      <c r="AD4" s="14"/>
      <c r="AE4" s="14"/>
      <c r="AF4" s="14"/>
      <c r="AG4" s="141"/>
      <c r="AH4" s="145"/>
      <c r="AI4" s="145"/>
      <c r="AJ4" s="145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1"/>
      <c r="AX4" s="141"/>
      <c r="AY4" s="141"/>
      <c r="AZ4" s="141"/>
      <c r="BA4" s="141"/>
      <c r="BB4" s="141"/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41"/>
      <c r="BN4" s="141"/>
      <c r="BO4" s="141"/>
      <c r="BP4" s="141"/>
      <c r="BQ4" s="141"/>
      <c r="BR4" s="141"/>
      <c r="BS4" s="141"/>
      <c r="BT4" s="141"/>
      <c r="BU4" s="141"/>
      <c r="BV4" s="141"/>
      <c r="BW4" s="141"/>
      <c r="BX4" s="141"/>
      <c r="BY4" s="141"/>
      <c r="BZ4" s="141"/>
      <c r="CA4" s="141"/>
      <c r="CB4" s="141"/>
      <c r="CC4" s="141"/>
      <c r="CD4" s="141"/>
      <c r="CE4" s="141"/>
      <c r="CF4" s="141"/>
      <c r="CG4" s="141"/>
      <c r="CH4" s="142"/>
      <c r="CI4" s="142"/>
      <c r="CJ4" s="142"/>
      <c r="CK4" s="142"/>
      <c r="CL4" s="142"/>
      <c r="CM4" s="142"/>
      <c r="CN4" s="142"/>
      <c r="CO4" s="142"/>
      <c r="CP4" s="142"/>
      <c r="CQ4" s="142"/>
      <c r="CR4" s="142"/>
      <c r="CS4" s="142"/>
      <c r="CT4" s="142"/>
      <c r="CU4" s="142"/>
      <c r="CV4" s="142"/>
      <c r="CW4" s="142"/>
      <c r="CX4" s="142"/>
      <c r="CY4" s="142"/>
      <c r="CZ4" s="142"/>
      <c r="DA4" s="142"/>
      <c r="DB4" s="142"/>
      <c r="DC4" s="142"/>
      <c r="DD4" s="142"/>
      <c r="DE4" s="142"/>
      <c r="DF4" s="142"/>
      <c r="DG4" s="142"/>
      <c r="DH4" s="142"/>
      <c r="DI4" s="142"/>
      <c r="DJ4" s="142"/>
      <c r="DK4" s="142"/>
      <c r="DL4" s="142"/>
      <c r="DM4" s="142"/>
      <c r="DN4" s="142"/>
      <c r="DO4" s="142"/>
      <c r="DP4" s="142"/>
      <c r="DQ4" s="142"/>
      <c r="DR4" s="142"/>
      <c r="DS4" s="142"/>
      <c r="DT4" s="142"/>
      <c r="DU4" s="142"/>
      <c r="DV4" s="142"/>
      <c r="DW4" s="142"/>
      <c r="DX4" s="142"/>
      <c r="DY4" s="141"/>
      <c r="DZ4" s="141"/>
      <c r="EA4" s="145"/>
    </row>
    <row r="5" spans="1:135" s="184" customFormat="1" ht="14.25" hidden="1" customHeight="1" x14ac:dyDescent="0.3">
      <c r="A5" s="183"/>
      <c r="B5" s="185"/>
      <c r="C5" s="191"/>
      <c r="D5" s="202"/>
      <c r="E5" s="202"/>
      <c r="F5" s="202"/>
      <c r="G5" s="185"/>
      <c r="H5" s="66"/>
      <c r="I5" s="66"/>
      <c r="J5" s="66"/>
      <c r="K5" s="66"/>
      <c r="L5" s="66"/>
      <c r="M5" s="66"/>
      <c r="N5" s="66"/>
      <c r="O5" s="66"/>
      <c r="P5" s="66"/>
      <c r="Q5" s="185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186"/>
      <c r="CI5" s="186"/>
      <c r="CJ5" s="186"/>
      <c r="CK5" s="186"/>
      <c r="CL5" s="186"/>
      <c r="CM5" s="186"/>
      <c r="CN5" s="186"/>
      <c r="CO5" s="186"/>
      <c r="CP5" s="186"/>
      <c r="CQ5" s="186"/>
      <c r="CR5" s="186"/>
      <c r="CS5" s="186"/>
      <c r="CT5" s="186"/>
      <c r="CU5" s="186"/>
      <c r="CV5" s="186"/>
      <c r="CW5" s="186"/>
      <c r="CX5" s="186"/>
      <c r="CY5" s="186"/>
      <c r="CZ5" s="186"/>
      <c r="DA5" s="186"/>
      <c r="DB5" s="186"/>
      <c r="DC5" s="186"/>
      <c r="DD5" s="186"/>
      <c r="DE5" s="186"/>
      <c r="DF5" s="186"/>
      <c r="DG5" s="186"/>
      <c r="DH5" s="186"/>
      <c r="DI5" s="186"/>
      <c r="DJ5" s="186"/>
      <c r="DK5" s="186"/>
      <c r="DL5" s="186"/>
      <c r="DM5" s="186"/>
      <c r="DN5" s="186"/>
      <c r="DO5" s="186"/>
      <c r="DP5" s="186"/>
      <c r="DQ5" s="186"/>
      <c r="DR5" s="186"/>
      <c r="DS5" s="186"/>
      <c r="DT5" s="186"/>
      <c r="DU5" s="186"/>
      <c r="DV5" s="186"/>
      <c r="DW5" s="186"/>
      <c r="DX5" s="186"/>
      <c r="DY5" s="186"/>
      <c r="DZ5" s="186"/>
      <c r="EA5" s="186"/>
    </row>
    <row r="6" spans="1:135" s="184" customFormat="1" ht="6" customHeight="1" thickBot="1" x14ac:dyDescent="0.35">
      <c r="A6" s="183"/>
      <c r="B6" s="138"/>
      <c r="C6" s="191"/>
      <c r="D6" s="122"/>
      <c r="E6" s="122"/>
      <c r="F6" s="122"/>
      <c r="G6" s="146"/>
      <c r="H6" s="147"/>
      <c r="I6" s="147"/>
      <c r="J6" s="147"/>
      <c r="K6" s="147"/>
      <c r="L6" s="147"/>
      <c r="M6" s="147"/>
      <c r="N6" s="147"/>
      <c r="O6" s="147"/>
      <c r="P6" s="147"/>
      <c r="Q6" s="146"/>
      <c r="R6" s="147"/>
      <c r="S6" s="147"/>
      <c r="T6" s="147"/>
      <c r="U6" s="147"/>
      <c r="V6" s="147"/>
      <c r="W6" s="147"/>
      <c r="X6" s="102"/>
      <c r="Y6" s="147"/>
      <c r="Z6" s="147"/>
      <c r="AA6" s="147"/>
      <c r="AB6" s="147"/>
      <c r="AC6" s="147"/>
      <c r="AD6" s="147"/>
      <c r="AE6" s="147"/>
      <c r="AF6" s="147"/>
      <c r="AG6" s="147"/>
      <c r="AH6" s="148"/>
      <c r="AI6" s="148"/>
      <c r="AJ6" s="148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1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9"/>
      <c r="DZ6" s="149"/>
      <c r="EA6" s="148"/>
    </row>
    <row r="7" spans="1:135" s="184" customFormat="1" ht="14.25" customHeight="1" thickBot="1" x14ac:dyDescent="0.35">
      <c r="A7" s="183"/>
      <c r="B7" s="40"/>
      <c r="C7" s="192"/>
      <c r="D7" s="203"/>
      <c r="E7" s="203"/>
      <c r="F7" s="203"/>
      <c r="G7" s="252" t="s">
        <v>6</v>
      </c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  <c r="AF7" s="253"/>
      <c r="AG7" s="253"/>
      <c r="AH7" s="253"/>
      <c r="AI7" s="253"/>
      <c r="AJ7" s="253"/>
      <c r="AK7" s="253"/>
      <c r="AL7" s="253"/>
      <c r="AM7" s="253"/>
      <c r="AN7" s="253"/>
      <c r="AO7" s="253"/>
      <c r="AP7" s="253"/>
      <c r="AQ7" s="253"/>
      <c r="AR7" s="253"/>
      <c r="AS7" s="253"/>
      <c r="AT7" s="253"/>
      <c r="AU7" s="253"/>
      <c r="AV7" s="253"/>
      <c r="AW7" s="253"/>
      <c r="AX7" s="253"/>
      <c r="AY7" s="253"/>
      <c r="AZ7" s="253"/>
      <c r="BA7" s="253"/>
      <c r="BB7" s="253"/>
      <c r="BC7" s="253"/>
      <c r="BD7" s="253"/>
      <c r="BE7" s="253"/>
      <c r="BF7" s="253"/>
      <c r="BG7" s="253"/>
      <c r="BH7" s="253"/>
      <c r="BI7" s="253"/>
      <c r="BJ7" s="253"/>
      <c r="BK7" s="253"/>
      <c r="BL7" s="253"/>
      <c r="BM7" s="253"/>
      <c r="BN7" s="253"/>
      <c r="BO7" s="253"/>
      <c r="BP7" s="253"/>
      <c r="BQ7" s="253"/>
      <c r="BR7" s="253"/>
      <c r="BS7" s="253"/>
      <c r="BT7" s="253"/>
      <c r="BU7" s="253"/>
      <c r="BV7" s="253"/>
      <c r="BW7" s="253"/>
      <c r="BX7" s="253"/>
      <c r="BY7" s="253"/>
      <c r="BZ7" s="253"/>
      <c r="CA7" s="253"/>
      <c r="CB7" s="253"/>
      <c r="CC7" s="253"/>
      <c r="CD7" s="253"/>
      <c r="CE7" s="253"/>
      <c r="CF7" s="253"/>
      <c r="CG7" s="254"/>
      <c r="CH7" s="254"/>
      <c r="CI7" s="254"/>
      <c r="CJ7" s="254"/>
      <c r="CK7" s="254"/>
      <c r="CL7" s="254"/>
      <c r="CM7" s="254"/>
      <c r="CN7" s="254"/>
      <c r="CO7" s="254"/>
      <c r="CP7" s="254"/>
      <c r="CQ7" s="254"/>
      <c r="CR7" s="254"/>
      <c r="CS7" s="254"/>
      <c r="CT7" s="254"/>
      <c r="CU7" s="254"/>
      <c r="CV7" s="254"/>
      <c r="CW7" s="254"/>
      <c r="CX7" s="254"/>
      <c r="CY7" s="254"/>
      <c r="CZ7" s="254"/>
      <c r="DA7" s="254"/>
      <c r="DB7" s="254"/>
      <c r="DC7" s="254"/>
      <c r="DD7" s="254"/>
      <c r="DE7" s="254"/>
      <c r="DF7" s="254"/>
      <c r="DG7" s="254"/>
      <c r="DH7" s="254"/>
      <c r="DI7" s="254"/>
      <c r="DJ7" s="254"/>
      <c r="DK7" s="254"/>
      <c r="DL7" s="254"/>
      <c r="DM7" s="254"/>
      <c r="DN7" s="254"/>
      <c r="DO7" s="254"/>
      <c r="DP7" s="254"/>
      <c r="DQ7" s="254"/>
      <c r="DR7" s="254"/>
      <c r="DS7" s="254"/>
      <c r="DT7" s="254"/>
      <c r="DU7" s="254"/>
      <c r="DV7" s="254"/>
      <c r="DW7" s="254"/>
      <c r="DX7" s="254"/>
      <c r="DY7" s="254"/>
      <c r="DZ7" s="254"/>
      <c r="EA7" s="255"/>
    </row>
    <row r="8" spans="1:135" s="184" customFormat="1" ht="7.5" customHeight="1" thickBot="1" x14ac:dyDescent="0.35">
      <c r="A8" s="183"/>
      <c r="B8" s="40"/>
      <c r="C8" s="192"/>
      <c r="D8" s="203"/>
      <c r="E8" s="208"/>
      <c r="F8" s="203"/>
      <c r="G8" s="32"/>
      <c r="H8" s="150"/>
      <c r="I8" s="150"/>
      <c r="J8" s="151"/>
      <c r="K8" s="151"/>
      <c r="L8" s="151"/>
      <c r="M8" s="151"/>
      <c r="N8" s="151"/>
      <c r="O8" s="151"/>
      <c r="P8" s="151"/>
      <c r="Q8" s="150"/>
      <c r="R8" s="151"/>
      <c r="S8" s="151"/>
      <c r="T8" s="151"/>
      <c r="U8" s="151"/>
      <c r="V8" s="151"/>
      <c r="W8" s="151"/>
      <c r="X8" s="83"/>
      <c r="Y8" s="151"/>
      <c r="Z8" s="151"/>
      <c r="AA8" s="151"/>
      <c r="AB8" s="151"/>
      <c r="AC8" s="150"/>
      <c r="AD8" s="151"/>
      <c r="AE8" s="151"/>
      <c r="AF8" s="151"/>
      <c r="AG8" s="151"/>
      <c r="AH8" s="152"/>
      <c r="AI8" s="153"/>
      <c r="AJ8" s="153"/>
      <c r="AK8" s="153"/>
      <c r="AL8" s="153"/>
      <c r="AM8" s="153"/>
      <c r="AN8" s="153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41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51"/>
      <c r="DZ8" s="151"/>
      <c r="EA8" s="154"/>
    </row>
    <row r="9" spans="1:135" ht="12.75" customHeight="1" x14ac:dyDescent="0.2">
      <c r="A9" s="153"/>
      <c r="B9" s="234" t="s">
        <v>7</v>
      </c>
      <c r="C9" s="268" t="s">
        <v>8</v>
      </c>
      <c r="D9" s="270" t="s">
        <v>9</v>
      </c>
      <c r="E9" s="264" t="s">
        <v>10</v>
      </c>
      <c r="F9" s="215" t="s">
        <v>11</v>
      </c>
      <c r="G9" s="272" t="s">
        <v>12</v>
      </c>
      <c r="H9" s="273"/>
      <c r="I9" s="260"/>
      <c r="J9" s="259" t="s">
        <v>13</v>
      </c>
      <c r="K9" s="260"/>
      <c r="L9" s="259" t="s">
        <v>14</v>
      </c>
      <c r="M9" s="260"/>
      <c r="N9" s="232" t="s">
        <v>15</v>
      </c>
      <c r="O9" s="233"/>
      <c r="P9" s="232" t="s">
        <v>16</v>
      </c>
      <c r="Q9" s="274"/>
      <c r="R9" s="263" t="s">
        <v>17</v>
      </c>
      <c r="S9" s="260"/>
      <c r="T9" s="272" t="s">
        <v>18</v>
      </c>
      <c r="U9" s="233"/>
      <c r="V9" s="259" t="s">
        <v>19</v>
      </c>
      <c r="W9" s="260"/>
      <c r="X9" s="232" t="s">
        <v>20</v>
      </c>
      <c r="Y9" s="260"/>
      <c r="Z9" s="128" t="s">
        <v>21</v>
      </c>
      <c r="AA9" s="129" t="s">
        <v>22</v>
      </c>
      <c r="AB9" s="34" t="s">
        <v>23</v>
      </c>
      <c r="AC9" s="59"/>
      <c r="AD9" s="60"/>
      <c r="AE9" s="261" t="s">
        <v>24</v>
      </c>
      <c r="AF9" s="234" t="s">
        <v>25</v>
      </c>
      <c r="AG9" s="155"/>
      <c r="AH9" s="67" t="s">
        <v>26</v>
      </c>
      <c r="AI9" s="67" t="s">
        <v>26</v>
      </c>
      <c r="AJ9" s="230" t="s">
        <v>27</v>
      </c>
      <c r="AK9" s="230" t="s">
        <v>28</v>
      </c>
      <c r="AL9" s="230" t="s">
        <v>29</v>
      </c>
      <c r="AM9" s="68" t="s">
        <v>30</v>
      </c>
      <c r="AN9" s="69" t="s">
        <v>31</v>
      </c>
      <c r="AO9" s="87">
        <v>1</v>
      </c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9" t="s">
        <v>32</v>
      </c>
      <c r="CG9" s="156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89" t="s">
        <v>32</v>
      </c>
      <c r="DZ9" s="90"/>
      <c r="EA9" s="250" t="s">
        <v>32</v>
      </c>
    </row>
    <row r="10" spans="1:135" ht="19.5" customHeight="1" thickBot="1" x14ac:dyDescent="0.25">
      <c r="A10" s="153"/>
      <c r="B10" s="235"/>
      <c r="C10" s="269"/>
      <c r="D10" s="271"/>
      <c r="E10" s="265"/>
      <c r="F10" s="216" t="s">
        <v>33</v>
      </c>
      <c r="G10" s="130" t="s">
        <v>34</v>
      </c>
      <c r="H10" s="111"/>
      <c r="I10" s="61" t="s">
        <v>35</v>
      </c>
      <c r="J10" s="112" t="s">
        <v>36</v>
      </c>
      <c r="K10" s="132" t="s">
        <v>35</v>
      </c>
      <c r="L10" s="112" t="s">
        <v>36</v>
      </c>
      <c r="M10" s="132" t="s">
        <v>35</v>
      </c>
      <c r="N10" s="113" t="s">
        <v>37</v>
      </c>
      <c r="O10" s="132" t="s">
        <v>35</v>
      </c>
      <c r="P10" s="113" t="s">
        <v>37</v>
      </c>
      <c r="Q10" s="132" t="s">
        <v>35</v>
      </c>
      <c r="R10" s="113" t="s">
        <v>36</v>
      </c>
      <c r="S10" s="132" t="s">
        <v>35</v>
      </c>
      <c r="T10" s="130" t="s">
        <v>37</v>
      </c>
      <c r="U10" s="132" t="s">
        <v>35</v>
      </c>
      <c r="V10" s="112" t="s">
        <v>37</v>
      </c>
      <c r="W10" s="132" t="s">
        <v>35</v>
      </c>
      <c r="X10" s="114" t="s">
        <v>36</v>
      </c>
      <c r="Y10" s="132" t="s">
        <v>35</v>
      </c>
      <c r="Z10" s="130" t="s">
        <v>36</v>
      </c>
      <c r="AA10" s="131" t="s">
        <v>36</v>
      </c>
      <c r="AB10" s="115" t="s">
        <v>38</v>
      </c>
      <c r="AC10" s="132" t="s">
        <v>35</v>
      </c>
      <c r="AD10" s="63"/>
      <c r="AE10" s="262"/>
      <c r="AF10" s="235"/>
      <c r="AG10" s="158"/>
      <c r="AH10" s="70" t="s">
        <v>39</v>
      </c>
      <c r="AI10" s="70" t="s">
        <v>23</v>
      </c>
      <c r="AJ10" s="231"/>
      <c r="AK10" s="231"/>
      <c r="AL10" s="231"/>
      <c r="AM10" s="159"/>
      <c r="AN10" s="71" t="s">
        <v>40</v>
      </c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05" t="s">
        <v>41</v>
      </c>
      <c r="CG10" s="156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05" t="s">
        <v>42</v>
      </c>
      <c r="DZ10" s="161"/>
      <c r="EA10" s="251"/>
      <c r="EE10" s="106"/>
    </row>
    <row r="11" spans="1:135" ht="3" customHeight="1" thickBot="1" x14ac:dyDescent="0.25">
      <c r="A11" s="153"/>
      <c r="B11" s="77"/>
      <c r="C11" s="193"/>
      <c r="D11" s="199"/>
      <c r="E11" s="199"/>
      <c r="F11" s="217"/>
      <c r="G11" s="78"/>
      <c r="H11" s="79"/>
      <c r="I11" s="80"/>
      <c r="J11" s="81"/>
      <c r="K11" s="82"/>
      <c r="L11" s="81"/>
      <c r="M11" s="80"/>
      <c r="N11" s="80"/>
      <c r="O11" s="80"/>
      <c r="P11" s="80"/>
      <c r="Q11" s="80"/>
      <c r="R11" s="80"/>
      <c r="S11" s="80"/>
      <c r="T11" s="79"/>
      <c r="U11" s="80"/>
      <c r="V11" s="81"/>
      <c r="W11" s="82"/>
      <c r="X11" s="79"/>
      <c r="Y11" s="80"/>
      <c r="Z11" s="83"/>
      <c r="AA11" s="84"/>
      <c r="AB11" s="83"/>
      <c r="AC11" s="85"/>
      <c r="AD11" s="58"/>
      <c r="AE11" s="58"/>
      <c r="AF11" s="86"/>
      <c r="AG11" s="162"/>
      <c r="AH11" s="175"/>
      <c r="AI11" s="164"/>
      <c r="AJ11" s="164"/>
      <c r="AK11" s="164"/>
      <c r="AL11" s="164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81"/>
      <c r="BI11" s="13">
        <v>7</v>
      </c>
      <c r="BJ11" s="13">
        <v>8</v>
      </c>
      <c r="BK11" s="13">
        <v>9</v>
      </c>
      <c r="BL11" s="13">
        <v>10</v>
      </c>
      <c r="BM11" s="13">
        <v>11</v>
      </c>
      <c r="BN11" s="13">
        <v>12</v>
      </c>
      <c r="BO11" s="13">
        <v>13</v>
      </c>
      <c r="BP11" s="13">
        <v>14</v>
      </c>
      <c r="BQ11" s="13">
        <v>15</v>
      </c>
      <c r="BR11" s="13" t="s">
        <v>43</v>
      </c>
      <c r="BS11" s="13" t="s">
        <v>44</v>
      </c>
      <c r="BT11" s="13" t="s">
        <v>45</v>
      </c>
      <c r="BU11" s="13" t="s">
        <v>46</v>
      </c>
      <c r="BV11" s="13" t="s">
        <v>47</v>
      </c>
      <c r="BW11" s="13" t="s">
        <v>48</v>
      </c>
      <c r="BX11" s="13" t="s">
        <v>49</v>
      </c>
      <c r="BY11" s="13" t="s">
        <v>50</v>
      </c>
      <c r="BZ11" s="13" t="s">
        <v>51</v>
      </c>
      <c r="CA11" s="23" t="s">
        <v>52</v>
      </c>
      <c r="CB11" s="23" t="s">
        <v>53</v>
      </c>
      <c r="CC11" s="22" t="s">
        <v>54</v>
      </c>
      <c r="CD11" s="22" t="s">
        <v>55</v>
      </c>
      <c r="CE11" s="181"/>
      <c r="CF11" s="167"/>
      <c r="CG11" s="175"/>
      <c r="DB11" s="13">
        <v>7</v>
      </c>
      <c r="DC11" s="13">
        <v>8</v>
      </c>
      <c r="DD11" s="13">
        <v>9</v>
      </c>
      <c r="DE11" s="13">
        <v>10</v>
      </c>
      <c r="DF11" s="13">
        <v>11</v>
      </c>
      <c r="DG11" s="13">
        <v>12</v>
      </c>
      <c r="DH11" s="13">
        <v>13</v>
      </c>
      <c r="DI11" s="13">
        <v>14</v>
      </c>
      <c r="DJ11" s="13">
        <v>15</v>
      </c>
      <c r="DK11" s="13" t="s">
        <v>43</v>
      </c>
      <c r="DL11" s="13" t="s">
        <v>44</v>
      </c>
      <c r="DM11" s="13" t="s">
        <v>45</v>
      </c>
      <c r="DN11" s="13" t="s">
        <v>46</v>
      </c>
      <c r="DO11" s="13" t="s">
        <v>47</v>
      </c>
      <c r="DP11" s="13" t="s">
        <v>48</v>
      </c>
      <c r="DQ11" s="13" t="s">
        <v>49</v>
      </c>
      <c r="DR11" s="13" t="s">
        <v>50</v>
      </c>
      <c r="DS11" s="13" t="s">
        <v>51</v>
      </c>
      <c r="DT11" s="23" t="s">
        <v>52</v>
      </c>
      <c r="DU11" s="23" t="s">
        <v>53</v>
      </c>
      <c r="DV11" s="22" t="s">
        <v>54</v>
      </c>
      <c r="DW11" s="22" t="s">
        <v>55</v>
      </c>
      <c r="DY11" s="167"/>
      <c r="DZ11" s="169"/>
      <c r="EA11" s="167"/>
    </row>
    <row r="12" spans="1:135" hidden="1" x14ac:dyDescent="0.2">
      <c r="B12" s="98"/>
      <c r="C12" s="194"/>
      <c r="D12" s="204"/>
      <c r="E12" s="209"/>
      <c r="F12" s="218"/>
      <c r="G12" s="64"/>
      <c r="H12" s="103"/>
      <c r="I12" s="35">
        <f t="shared" ref="I12:I75" si="0">INT(IF(AND(H12="E",G12&lt;=14.2),(IF((AND(G12&gt;10.99)*(G12&lt;14.21)),(14.3-G12)/0.1*10,(IF((AND(G12&gt;6)*(G12&lt;11.01)),(12.65-G12)/0.05*10,0))))+50,(IF((AND(G12&gt;10.99)*(G12&lt;14.21)),(14.3-G12)/0.1*10,(IF((AND(G12&gt;6)*(G12&lt;11.01)),(12.65-G12)/0.05*10,0))))))</f>
        <v>0</v>
      </c>
      <c r="J12" s="43"/>
      <c r="K12" s="35">
        <f t="shared" ref="K12:K75" si="1">INT(IF(J12&lt;1,0,(J12-0.945)/0.055)*10)</f>
        <v>0</v>
      </c>
      <c r="L12" s="43"/>
      <c r="M12" s="35">
        <f t="shared" ref="M12:M75" si="2">INT(IF(L12&lt;3,0,(L12-2.85)/0.15)*10)</f>
        <v>0</v>
      </c>
      <c r="N12" s="45"/>
      <c r="O12" s="35">
        <f t="shared" ref="O12:O21" si="3">INT(IF(N12&lt;5,0,(N12-4)/1)*10)</f>
        <v>0</v>
      </c>
      <c r="P12" s="45"/>
      <c r="Q12" s="36">
        <f t="shared" ref="Q12:Q75" si="4">INT(IF(P12&lt;30,0,(P12-27)/3)*10)</f>
        <v>0</v>
      </c>
      <c r="R12" s="43"/>
      <c r="S12" s="35">
        <f t="shared" ref="S12:S75" si="5">INT(IF(R12&lt;2.2,0,(R12-2.135)/0.065)*10)</f>
        <v>0</v>
      </c>
      <c r="T12" s="107"/>
      <c r="U12" s="35">
        <f t="shared" ref="U12:U21" si="6">INT(IF(T12&lt;5,0,(T12-4.3)/0.7)*10)</f>
        <v>0</v>
      </c>
      <c r="V12" s="46"/>
      <c r="W12" s="35">
        <f t="shared" ref="W12:W75" si="7">INT(IF(V12&lt;10,0,(V12-9)/1)*10)</f>
        <v>0</v>
      </c>
      <c r="X12" s="57"/>
      <c r="Y12" s="35">
        <f t="shared" ref="Y12:Y75" si="8">INT(IF(X12&lt;5,0,(X12-4.25)/0.75)*10)</f>
        <v>0</v>
      </c>
      <c r="Z12" s="45"/>
      <c r="AA12" s="74"/>
      <c r="AB12" s="75"/>
      <c r="AC12" s="36">
        <f t="shared" ref="AC12:AC75" si="9">INT(MAX(AH12,AI12,AN12))</f>
        <v>0</v>
      </c>
      <c r="AD12" s="26">
        <f t="shared" ref="AD12:AD75" si="10">IF(AND(ISNUMBER(Z12)=NOT(ISNUMBER(AA12)),OR(AND(ISNUMBER(Z12),Z12&gt;=120),AND(ISNUMBER(AA12), AA12&gt;0,AA12&lt;=440))),1,0)</f>
        <v>0</v>
      </c>
      <c r="AE12" s="100" t="str">
        <f t="shared" ref="AE12:AE75" si="11">EA12</f>
        <v/>
      </c>
      <c r="AF12" s="24">
        <f t="shared" ref="AF12:AF75" si="12">SUM(I12+K12+M12+O12+Q12+S12+U12+W12+Y12+AC12)</f>
        <v>0</v>
      </c>
      <c r="AG12" s="175"/>
      <c r="AH12" s="72">
        <f t="shared" ref="AH12:AH21" si="13">INT(IF(Z12&lt;120,0,(Z12-117.6)/2.4)*10)</f>
        <v>0</v>
      </c>
      <c r="AI12" s="72">
        <f t="shared" ref="AI12:AI75" si="14">INT(IF(AJ12&gt;=441,0,(442.5-AJ12)/2.5)*10)</f>
        <v>0</v>
      </c>
      <c r="AJ12" s="170" t="str">
        <f t="shared" ref="AJ12:AJ75" si="15">IF(AND(AK12=0,AL12=0),"",AK12*60+AL12)</f>
        <v/>
      </c>
      <c r="AK12" s="170">
        <f t="shared" ref="AK12:AK75" si="16">HOUR(AB12)</f>
        <v>0</v>
      </c>
      <c r="AL12" s="170">
        <f t="shared" ref="AL12:AL75" si="17">MINUTE(AB12)</f>
        <v>0</v>
      </c>
      <c r="AM12" s="171" t="str">
        <f t="shared" ref="AM12:AM75" si="18">IF(F12&lt;&gt;"",$AC$1-F12,"")</f>
        <v/>
      </c>
      <c r="AN12" s="73">
        <f t="shared" ref="AN12:AN21" si="19">INT(IF(AA12&lt;25,0,(AA12-23.5)/1.5)*10)</f>
        <v>0</v>
      </c>
      <c r="AO12" s="28" t="s">
        <v>56</v>
      </c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181"/>
      <c r="BI12" s="172" t="str">
        <f t="shared" ref="BI12:BX27" si="20">IF($F12&lt;&gt;"",IF($AF12&gt;=AP$17,IF(($AF12&gt;=AP$17)*($AF12&lt;AP$16),$AO$17,IF(($AF12&gt;=AP$16)*($AF12&lt;AP$15),$AO$16,IF(($AF12&gt;=AP$15)*($AF12&lt;AP$14),$AO$15,IF(($AF12&gt;=AP$14),$AO$14,"")))),"-"),"")</f>
        <v/>
      </c>
      <c r="BJ12" s="172" t="str">
        <f t="shared" si="20"/>
        <v/>
      </c>
      <c r="BK12" s="172" t="str">
        <f t="shared" si="20"/>
        <v/>
      </c>
      <c r="BL12" s="172" t="str">
        <f t="shared" si="20"/>
        <v/>
      </c>
      <c r="BM12" s="172" t="str">
        <f t="shared" si="20"/>
        <v/>
      </c>
      <c r="BN12" s="172" t="str">
        <f t="shared" si="20"/>
        <v/>
      </c>
      <c r="BO12" s="172" t="str">
        <f t="shared" si="20"/>
        <v/>
      </c>
      <c r="BP12" s="172" t="str">
        <f t="shared" si="20"/>
        <v/>
      </c>
      <c r="BQ12" s="172" t="str">
        <f t="shared" si="20"/>
        <v/>
      </c>
      <c r="BR12" s="172" t="str">
        <f t="shared" si="20"/>
        <v/>
      </c>
      <c r="BS12" s="172" t="str">
        <f t="shared" si="20"/>
        <v/>
      </c>
      <c r="BT12" s="172" t="str">
        <f t="shared" si="20"/>
        <v/>
      </c>
      <c r="BU12" s="172" t="str">
        <f t="shared" si="20"/>
        <v/>
      </c>
      <c r="BV12" s="172" t="str">
        <f t="shared" si="20"/>
        <v/>
      </c>
      <c r="BW12" s="172" t="str">
        <f t="shared" si="20"/>
        <v/>
      </c>
      <c r="BX12" s="172" t="str">
        <f t="shared" si="20"/>
        <v/>
      </c>
      <c r="BY12" s="172" t="str">
        <f t="shared" ref="BY12:BZ43" si="21">IF($F12&lt;&gt;"",IF($AF12&gt;=BF$17,IF(($AF12&gt;=BF$17)*($AF12&lt;BF$16),$AO$17,IF(($AF12&gt;=BF$16)*($AF12&lt;BF$15),$AO$16,IF(($AF12&gt;=BF$15)*($AF12&lt;BF$14),$AO$15,IF(($AF12&gt;=BF$14),$AO$14,"")))),"-"),"")</f>
        <v/>
      </c>
      <c r="BZ12" s="172" t="str">
        <f t="shared" si="21"/>
        <v/>
      </c>
      <c r="CA12" s="173" t="str">
        <f t="shared" ref="CA12:CA75" si="22">IF(AM12&lt;&gt;"",IF(AND(AM12&gt;=7,AM12&lt;=9),IF(AM12=$AP$13,BI12,IF(AM12=$AQ$13,BJ12,IF(AM12=$AR$13,BK12,""))),""),"")</f>
        <v/>
      </c>
      <c r="CB12" s="173" t="str">
        <f t="shared" ref="CB12:CB75" si="23">IF(AM12&lt;&gt;"",IF(AM12&lt;=15,IF(AM12=$AS$13,BL12,IF(AM12=$AT$13,BM12,IF(AM12=$AU$13,BN12,IF(AM12=$AV$13,BO12,IF(AM12=$AW$13,BP12,IF(AM12=$AX$13,BQ12,"")))))),""),"")</f>
        <v/>
      </c>
      <c r="CC12" s="173" t="str">
        <f t="shared" ref="CC12:CC75" si="24">IF(AM12&lt;&gt;"",IF(AND(AM12&gt;=16,AM12&lt;=45),IF(AND(AM12&gt;=16,AM12&lt;=17),BR12,IF(AND(AM12&gt;=18,AM12&lt;=19),BS12,IF(AND(AM12&gt;=20,AM12&lt;=28),BT12,IF(AND(AM12&gt;=29,AM12&lt;=37),BU12,"")))),""),"")</f>
        <v/>
      </c>
      <c r="CD12" s="173" t="str">
        <f t="shared" ref="CD12:CD75" si="25">IF(AM12&lt;&gt;"",IF(AM12&gt;=38,IF(AND(AM12&gt;=38,AM12&lt;=46),BV12,IF(AND(AM12&gt;=47,AM12&lt;=55),BW12,IF(AND(AM12&gt;=56,AM12&lt;=60),BX12,IF(AND(AM12&gt;=61,AM12&lt;=65),BY12,IF(AM12&gt;=66,BZ12,""))))),""),"")</f>
        <v/>
      </c>
      <c r="CE12" s="174"/>
      <c r="CF12" s="11" t="str">
        <f t="shared" ref="CF12:CF75" si="26">IF(AM12&lt;&gt;"",IF(AM12&lt;=9,CA12,IF(AND(AM12&gt;=10,AM12&lt;=15),CB12,IF(AND(AM12&gt;=16,AM12&lt;=37),CC12,IF(AM12&gt;=38,CD12,"")))),"")</f>
        <v/>
      </c>
      <c r="CG12" s="175"/>
      <c r="CH12" s="28" t="s">
        <v>57</v>
      </c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181"/>
      <c r="DB12" s="172" t="str">
        <f t="shared" ref="DB12:DQ27" si="27">IF($F12&lt;&gt;"",IF($AF12&gt;=CI$17,IF(($AF12&gt;=CI$17)*($AF12&lt;CI$16),$CH$17,IF(($AF12&gt;=CI$16)*($AF12&lt;CI$15),$CH$16,IF(($AF12&gt;=CI$15)*($AF12&lt;CI$14),$CH$15,IF(($AF12&gt;=CI$14),$CH$14,"")))),"-"),"")</f>
        <v/>
      </c>
      <c r="DC12" s="172" t="str">
        <f t="shared" si="27"/>
        <v/>
      </c>
      <c r="DD12" s="172" t="str">
        <f t="shared" si="27"/>
        <v/>
      </c>
      <c r="DE12" s="172" t="str">
        <f t="shared" si="27"/>
        <v/>
      </c>
      <c r="DF12" s="172" t="str">
        <f t="shared" si="27"/>
        <v/>
      </c>
      <c r="DG12" s="172" t="str">
        <f t="shared" si="27"/>
        <v/>
      </c>
      <c r="DH12" s="172" t="str">
        <f t="shared" si="27"/>
        <v/>
      </c>
      <c r="DI12" s="172" t="str">
        <f t="shared" si="27"/>
        <v/>
      </c>
      <c r="DJ12" s="172" t="str">
        <f t="shared" si="27"/>
        <v/>
      </c>
      <c r="DK12" s="172" t="str">
        <f t="shared" si="27"/>
        <v/>
      </c>
      <c r="DL12" s="172" t="str">
        <f t="shared" si="27"/>
        <v/>
      </c>
      <c r="DM12" s="172" t="str">
        <f t="shared" si="27"/>
        <v/>
      </c>
      <c r="DN12" s="172" t="str">
        <f t="shared" si="27"/>
        <v/>
      </c>
      <c r="DO12" s="172" t="str">
        <f t="shared" si="27"/>
        <v/>
      </c>
      <c r="DP12" s="172" t="str">
        <f t="shared" si="27"/>
        <v/>
      </c>
      <c r="DQ12" s="172" t="str">
        <f t="shared" si="27"/>
        <v/>
      </c>
      <c r="DR12" s="172" t="str">
        <f t="shared" ref="DR12:DS43" si="28">IF($F12&lt;&gt;"",IF($AF12&gt;=CY$17,IF(($AF12&gt;=CY$17)*($AF12&lt;CY$16),$CH$17,IF(($AF12&gt;=CY$16)*($AF12&lt;CY$15),$CH$16,IF(($AF12&gt;=CY$15)*($AF12&lt;CY$14),$CH$15,IF(($AF12&gt;=CY$14),$CH$14,"")))),"-"),"")</f>
        <v/>
      </c>
      <c r="DS12" s="172" t="str">
        <f t="shared" si="28"/>
        <v/>
      </c>
      <c r="DT12" s="173" t="str">
        <f t="shared" ref="DT12:DT75" si="29">IF(AM12&lt;&gt;"",IF(AND(AM12&gt;=7,AM12&lt;=9),IF(AM12=$CI$13,DB12,IF(AM12=$CJ$13,DC12,IF(AM12=$CK$13,DD12,""))),""),"")</f>
        <v/>
      </c>
      <c r="DU12" s="173" t="str">
        <f t="shared" ref="DU12:DU75" si="30">IF(AM12&lt;&gt;"",IF(AM12&lt;=15,IF(AM12=$CL$13,DE12,IF(AM12=$CM$13,DF12,IF(AM12=$CN$13,DG12,IF(AM12=$CO$13,DH12,IF(AM12=$CP$13,DI12,IF(AM12=$CQ$13,DJ12,"")))))),""),"")</f>
        <v/>
      </c>
      <c r="DV12" s="173" t="str">
        <f t="shared" ref="DV12:DV75" si="31">IF(AM12&lt;&gt;"",IF(AND(AM12&gt;=16,AM12&lt;=45),IF(AND(AM12&gt;=16,AM12&lt;=17),DK12,IF(AND(AM12&gt;=18,AM12&lt;=19),DL12,IF(AND(AM12&gt;=20,AM12&lt;=28),DM12,IF(AND(AM12&gt;=29,AM12&lt;=37),DN12,"")))),""),"")</f>
        <v/>
      </c>
      <c r="DW12" s="173" t="str">
        <f t="shared" ref="DW12:DW75" si="32">IF(AM12&lt;&gt;"",IF(AM12&gt;=38,IF(AND(AM12&gt;=38,AM12&lt;=46),DO12,IF(AND(AM12&gt;=47,AM12&lt;=55),DP12,IF(AND(AM12&gt;=56,AM12&lt;=60),DQ12,IF(AND(AM12&gt;=61,AM12&lt;=65),DR12,IF(AM12&gt;=66,DS12,""))))),""),"")</f>
        <v/>
      </c>
      <c r="DX12" s="174"/>
      <c r="DY12" s="11" t="str">
        <f t="shared" ref="DY12:DY75" si="33">IF(AM12&lt;&gt;"",IF(AM12&lt;=9,DT12,IF(AND(AM12&gt;=10,AM12&lt;=15),DU12,IF(AND(AM12&gt;=16,AM12&lt;=37),DV12,IF(AM12&gt;=38,DW12,"")))),"")</f>
        <v/>
      </c>
      <c r="DZ12" s="91"/>
      <c r="EA12" s="11" t="str">
        <f t="shared" ref="EA12:EA75" si="34">IF(LOWER($E12)="w",DY12,IF(LOWER($E12)="m",CF12,""))</f>
        <v/>
      </c>
    </row>
    <row r="13" spans="1:135" hidden="1" x14ac:dyDescent="0.2">
      <c r="B13" s="99"/>
      <c r="C13" s="195"/>
      <c r="D13" s="205"/>
      <c r="E13" s="210"/>
      <c r="F13" s="219"/>
      <c r="G13" s="20"/>
      <c r="H13" s="104"/>
      <c r="I13" s="36">
        <f t="shared" si="0"/>
        <v>0</v>
      </c>
      <c r="J13" s="48"/>
      <c r="K13" s="36">
        <f t="shared" si="1"/>
        <v>0</v>
      </c>
      <c r="L13" s="48"/>
      <c r="M13" s="36">
        <f t="shared" si="2"/>
        <v>0</v>
      </c>
      <c r="N13" s="50"/>
      <c r="O13" s="36">
        <f t="shared" si="3"/>
        <v>0</v>
      </c>
      <c r="P13" s="50"/>
      <c r="Q13" s="36">
        <f t="shared" si="4"/>
        <v>0</v>
      </c>
      <c r="R13" s="48"/>
      <c r="S13" s="36">
        <f t="shared" si="5"/>
        <v>0</v>
      </c>
      <c r="T13" s="51"/>
      <c r="U13" s="36">
        <f t="shared" si="6"/>
        <v>0</v>
      </c>
      <c r="V13" s="52"/>
      <c r="W13" s="36">
        <f t="shared" si="7"/>
        <v>0</v>
      </c>
      <c r="X13" s="57"/>
      <c r="Y13" s="36">
        <f t="shared" si="8"/>
        <v>0</v>
      </c>
      <c r="Z13" s="45"/>
      <c r="AA13" s="74"/>
      <c r="AB13" s="75"/>
      <c r="AC13" s="36">
        <f t="shared" si="9"/>
        <v>0</v>
      </c>
      <c r="AD13" s="27">
        <f t="shared" si="10"/>
        <v>0</v>
      </c>
      <c r="AE13" s="101" t="str">
        <f t="shared" si="11"/>
        <v/>
      </c>
      <c r="AF13" s="25">
        <f t="shared" si="12"/>
        <v>0</v>
      </c>
      <c r="AG13" s="175"/>
      <c r="AH13" s="72">
        <f t="shared" si="13"/>
        <v>0</v>
      </c>
      <c r="AI13" s="72">
        <f t="shared" si="14"/>
        <v>0</v>
      </c>
      <c r="AJ13" s="170" t="str">
        <f t="shared" si="15"/>
        <v/>
      </c>
      <c r="AK13" s="170">
        <f t="shared" si="16"/>
        <v>0</v>
      </c>
      <c r="AL13" s="170">
        <f t="shared" si="17"/>
        <v>0</v>
      </c>
      <c r="AM13" s="171" t="str">
        <f t="shared" si="18"/>
        <v/>
      </c>
      <c r="AN13" s="73">
        <f t="shared" si="19"/>
        <v>0</v>
      </c>
      <c r="AO13" s="30" t="s">
        <v>58</v>
      </c>
      <c r="AP13" s="29">
        <v>7</v>
      </c>
      <c r="AQ13" s="30">
        <v>8</v>
      </c>
      <c r="AR13" s="30">
        <v>9</v>
      </c>
      <c r="AS13" s="29">
        <v>10</v>
      </c>
      <c r="AT13" s="30">
        <v>11</v>
      </c>
      <c r="AU13" s="30">
        <v>12</v>
      </c>
      <c r="AV13" s="30">
        <v>13</v>
      </c>
      <c r="AW13" s="30">
        <v>14</v>
      </c>
      <c r="AX13" s="30">
        <v>15</v>
      </c>
      <c r="AY13" s="13" t="s">
        <v>43</v>
      </c>
      <c r="AZ13" s="13" t="s">
        <v>44</v>
      </c>
      <c r="BA13" s="13" t="s">
        <v>59</v>
      </c>
      <c r="BB13" s="13" t="s">
        <v>60</v>
      </c>
      <c r="BC13" s="13" t="s">
        <v>61</v>
      </c>
      <c r="BD13" s="13" t="s">
        <v>62</v>
      </c>
      <c r="BE13" s="13" t="s">
        <v>49</v>
      </c>
      <c r="BF13" s="13" t="s">
        <v>50</v>
      </c>
      <c r="BG13" s="13" t="s">
        <v>51</v>
      </c>
      <c r="BH13" s="181"/>
      <c r="BI13" s="172" t="str">
        <f t="shared" si="20"/>
        <v/>
      </c>
      <c r="BJ13" s="172" t="str">
        <f t="shared" si="20"/>
        <v/>
      </c>
      <c r="BK13" s="172" t="str">
        <f t="shared" si="20"/>
        <v/>
      </c>
      <c r="BL13" s="172" t="str">
        <f t="shared" si="20"/>
        <v/>
      </c>
      <c r="BM13" s="172" t="str">
        <f t="shared" si="20"/>
        <v/>
      </c>
      <c r="BN13" s="172" t="str">
        <f t="shared" si="20"/>
        <v/>
      </c>
      <c r="BO13" s="172" t="str">
        <f t="shared" si="20"/>
        <v/>
      </c>
      <c r="BP13" s="172" t="str">
        <f t="shared" si="20"/>
        <v/>
      </c>
      <c r="BQ13" s="172" t="str">
        <f t="shared" si="20"/>
        <v/>
      </c>
      <c r="BR13" s="172" t="str">
        <f t="shared" si="20"/>
        <v/>
      </c>
      <c r="BS13" s="172" t="str">
        <f t="shared" si="20"/>
        <v/>
      </c>
      <c r="BT13" s="172" t="str">
        <f t="shared" si="20"/>
        <v/>
      </c>
      <c r="BU13" s="172" t="str">
        <f t="shared" si="20"/>
        <v/>
      </c>
      <c r="BV13" s="172" t="str">
        <f t="shared" si="20"/>
        <v/>
      </c>
      <c r="BW13" s="172" t="str">
        <f t="shared" si="20"/>
        <v/>
      </c>
      <c r="BX13" s="172" t="str">
        <f t="shared" si="20"/>
        <v/>
      </c>
      <c r="BY13" s="172" t="str">
        <f t="shared" si="21"/>
        <v/>
      </c>
      <c r="BZ13" s="172" t="str">
        <f t="shared" si="21"/>
        <v/>
      </c>
      <c r="CA13" s="173" t="str">
        <f t="shared" si="22"/>
        <v/>
      </c>
      <c r="CB13" s="173" t="str">
        <f t="shared" si="23"/>
        <v/>
      </c>
      <c r="CC13" s="173" t="str">
        <f t="shared" si="24"/>
        <v/>
      </c>
      <c r="CD13" s="173" t="str">
        <f t="shared" si="25"/>
        <v/>
      </c>
      <c r="CE13" s="176"/>
      <c r="CF13" s="12" t="str">
        <f t="shared" si="26"/>
        <v/>
      </c>
      <c r="CG13" s="175"/>
      <c r="CH13" s="30" t="s">
        <v>58</v>
      </c>
      <c r="CI13" s="29">
        <v>7</v>
      </c>
      <c r="CJ13" s="30">
        <v>8</v>
      </c>
      <c r="CK13" s="30">
        <v>9</v>
      </c>
      <c r="CL13" s="29">
        <v>10</v>
      </c>
      <c r="CM13" s="30">
        <v>11</v>
      </c>
      <c r="CN13" s="30">
        <v>12</v>
      </c>
      <c r="CO13" s="30">
        <v>13</v>
      </c>
      <c r="CP13" s="30">
        <v>14</v>
      </c>
      <c r="CQ13" s="30">
        <v>15</v>
      </c>
      <c r="CR13" s="13" t="s">
        <v>43</v>
      </c>
      <c r="CS13" s="13" t="s">
        <v>44</v>
      </c>
      <c r="CT13" s="13" t="s">
        <v>59</v>
      </c>
      <c r="CU13" s="13" t="s">
        <v>60</v>
      </c>
      <c r="CV13" s="13" t="s">
        <v>61</v>
      </c>
      <c r="CW13" s="13" t="s">
        <v>62</v>
      </c>
      <c r="CX13" s="13" t="s">
        <v>49</v>
      </c>
      <c r="CY13" s="13" t="s">
        <v>50</v>
      </c>
      <c r="CZ13" s="13" t="s">
        <v>51</v>
      </c>
      <c r="DB13" s="172" t="str">
        <f t="shared" si="27"/>
        <v/>
      </c>
      <c r="DC13" s="172" t="str">
        <f t="shared" si="27"/>
        <v/>
      </c>
      <c r="DD13" s="172" t="str">
        <f t="shared" si="27"/>
        <v/>
      </c>
      <c r="DE13" s="172" t="str">
        <f t="shared" si="27"/>
        <v/>
      </c>
      <c r="DF13" s="172" t="str">
        <f t="shared" si="27"/>
        <v/>
      </c>
      <c r="DG13" s="172" t="str">
        <f t="shared" si="27"/>
        <v/>
      </c>
      <c r="DH13" s="172" t="str">
        <f t="shared" si="27"/>
        <v/>
      </c>
      <c r="DI13" s="172" t="str">
        <f t="shared" si="27"/>
        <v/>
      </c>
      <c r="DJ13" s="172" t="str">
        <f t="shared" si="27"/>
        <v/>
      </c>
      <c r="DK13" s="172" t="str">
        <f t="shared" si="27"/>
        <v/>
      </c>
      <c r="DL13" s="172" t="str">
        <f t="shared" si="27"/>
        <v/>
      </c>
      <c r="DM13" s="172" t="str">
        <f t="shared" si="27"/>
        <v/>
      </c>
      <c r="DN13" s="172" t="str">
        <f t="shared" si="27"/>
        <v/>
      </c>
      <c r="DO13" s="172" t="str">
        <f t="shared" si="27"/>
        <v/>
      </c>
      <c r="DP13" s="172" t="str">
        <f t="shared" si="27"/>
        <v/>
      </c>
      <c r="DQ13" s="172" t="str">
        <f t="shared" si="27"/>
        <v/>
      </c>
      <c r="DR13" s="172" t="str">
        <f t="shared" si="28"/>
        <v/>
      </c>
      <c r="DS13" s="172" t="str">
        <f t="shared" si="28"/>
        <v/>
      </c>
      <c r="DT13" s="173" t="str">
        <f t="shared" si="29"/>
        <v/>
      </c>
      <c r="DU13" s="173" t="str">
        <f t="shared" si="30"/>
        <v/>
      </c>
      <c r="DV13" s="173" t="str">
        <f t="shared" si="31"/>
        <v/>
      </c>
      <c r="DW13" s="173" t="str">
        <f t="shared" si="32"/>
        <v/>
      </c>
      <c r="DX13" s="177"/>
      <c r="DY13" s="12" t="str">
        <f t="shared" si="33"/>
        <v/>
      </c>
      <c r="DZ13" s="92"/>
      <c r="EA13" s="12" t="str">
        <f t="shared" si="34"/>
        <v/>
      </c>
    </row>
    <row r="14" spans="1:135" hidden="1" x14ac:dyDescent="0.2">
      <c r="B14" s="99"/>
      <c r="C14" s="195"/>
      <c r="D14" s="205"/>
      <c r="E14" s="210"/>
      <c r="F14" s="219"/>
      <c r="G14" s="20"/>
      <c r="H14" s="104"/>
      <c r="I14" s="36">
        <f t="shared" si="0"/>
        <v>0</v>
      </c>
      <c r="J14" s="48"/>
      <c r="K14" s="36">
        <f t="shared" si="1"/>
        <v>0</v>
      </c>
      <c r="L14" s="48"/>
      <c r="M14" s="36">
        <f t="shared" si="2"/>
        <v>0</v>
      </c>
      <c r="N14" s="50"/>
      <c r="O14" s="36">
        <f t="shared" si="3"/>
        <v>0</v>
      </c>
      <c r="P14" s="50"/>
      <c r="Q14" s="36">
        <f t="shared" si="4"/>
        <v>0</v>
      </c>
      <c r="R14" s="48"/>
      <c r="S14" s="36">
        <f t="shared" si="5"/>
        <v>0</v>
      </c>
      <c r="T14" s="51"/>
      <c r="U14" s="36">
        <f t="shared" si="6"/>
        <v>0</v>
      </c>
      <c r="V14" s="52"/>
      <c r="W14" s="36">
        <f t="shared" si="7"/>
        <v>0</v>
      </c>
      <c r="X14" s="57"/>
      <c r="Y14" s="36">
        <f t="shared" si="8"/>
        <v>0</v>
      </c>
      <c r="Z14" s="45"/>
      <c r="AA14" s="74"/>
      <c r="AB14" s="75"/>
      <c r="AC14" s="36">
        <f t="shared" si="9"/>
        <v>0</v>
      </c>
      <c r="AD14" s="27">
        <f t="shared" si="10"/>
        <v>0</v>
      </c>
      <c r="AE14" s="101" t="str">
        <f t="shared" si="11"/>
        <v/>
      </c>
      <c r="AF14" s="25">
        <f t="shared" si="12"/>
        <v>0</v>
      </c>
      <c r="AG14" s="175"/>
      <c r="AH14" s="72">
        <f t="shared" si="13"/>
        <v>0</v>
      </c>
      <c r="AI14" s="72">
        <f t="shared" si="14"/>
        <v>0</v>
      </c>
      <c r="AJ14" s="170" t="str">
        <f t="shared" si="15"/>
        <v/>
      </c>
      <c r="AK14" s="170">
        <f t="shared" si="16"/>
        <v>0</v>
      </c>
      <c r="AL14" s="170">
        <f t="shared" si="17"/>
        <v>0</v>
      </c>
      <c r="AM14" s="171" t="str">
        <f t="shared" si="18"/>
        <v/>
      </c>
      <c r="AN14" s="73">
        <f t="shared" si="19"/>
        <v>0</v>
      </c>
      <c r="AO14" s="93" t="s">
        <v>63</v>
      </c>
      <c r="AP14" s="125">
        <v>3400</v>
      </c>
      <c r="AQ14" s="125">
        <v>4100</v>
      </c>
      <c r="AR14" s="125">
        <v>4800</v>
      </c>
      <c r="AS14" s="125">
        <v>5400</v>
      </c>
      <c r="AT14" s="125">
        <v>6000</v>
      </c>
      <c r="AU14" s="125">
        <v>6600</v>
      </c>
      <c r="AV14" s="125">
        <v>7300</v>
      </c>
      <c r="AW14" s="125">
        <v>8000</v>
      </c>
      <c r="AX14" s="125">
        <v>8800</v>
      </c>
      <c r="AY14" s="125">
        <v>9200</v>
      </c>
      <c r="AZ14" s="125">
        <v>9500</v>
      </c>
      <c r="BA14" s="125">
        <v>9800</v>
      </c>
      <c r="BB14" s="125">
        <v>8800</v>
      </c>
      <c r="BC14" s="125">
        <v>7300</v>
      </c>
      <c r="BD14" s="125">
        <v>6300</v>
      </c>
      <c r="BE14" s="125">
        <v>5800</v>
      </c>
      <c r="BF14" s="125">
        <v>5300</v>
      </c>
      <c r="BG14" s="125">
        <v>4900</v>
      </c>
      <c r="BH14" s="181"/>
      <c r="BI14" s="172" t="str">
        <f t="shared" si="20"/>
        <v/>
      </c>
      <c r="BJ14" s="172" t="str">
        <f t="shared" si="20"/>
        <v/>
      </c>
      <c r="BK14" s="172" t="str">
        <f t="shared" si="20"/>
        <v/>
      </c>
      <c r="BL14" s="172" t="str">
        <f t="shared" si="20"/>
        <v/>
      </c>
      <c r="BM14" s="172" t="str">
        <f t="shared" si="20"/>
        <v/>
      </c>
      <c r="BN14" s="172" t="str">
        <f t="shared" si="20"/>
        <v/>
      </c>
      <c r="BO14" s="172" t="str">
        <f t="shared" si="20"/>
        <v/>
      </c>
      <c r="BP14" s="172" t="str">
        <f t="shared" si="20"/>
        <v/>
      </c>
      <c r="BQ14" s="172" t="str">
        <f t="shared" si="20"/>
        <v/>
      </c>
      <c r="BR14" s="172" t="str">
        <f t="shared" si="20"/>
        <v/>
      </c>
      <c r="BS14" s="172" t="str">
        <f t="shared" si="20"/>
        <v/>
      </c>
      <c r="BT14" s="172" t="str">
        <f t="shared" si="20"/>
        <v/>
      </c>
      <c r="BU14" s="172" t="str">
        <f t="shared" si="20"/>
        <v/>
      </c>
      <c r="BV14" s="172" t="str">
        <f t="shared" si="20"/>
        <v/>
      </c>
      <c r="BW14" s="172" t="str">
        <f t="shared" si="20"/>
        <v/>
      </c>
      <c r="BX14" s="172" t="str">
        <f t="shared" si="20"/>
        <v/>
      </c>
      <c r="BY14" s="172" t="str">
        <f t="shared" si="21"/>
        <v/>
      </c>
      <c r="BZ14" s="172" t="str">
        <f t="shared" si="21"/>
        <v/>
      </c>
      <c r="CA14" s="173" t="str">
        <f t="shared" si="22"/>
        <v/>
      </c>
      <c r="CB14" s="173" t="str">
        <f t="shared" si="23"/>
        <v/>
      </c>
      <c r="CC14" s="173" t="str">
        <f t="shared" si="24"/>
        <v/>
      </c>
      <c r="CD14" s="173" t="str">
        <f t="shared" si="25"/>
        <v/>
      </c>
      <c r="CE14" s="176"/>
      <c r="CF14" s="12" t="str">
        <f t="shared" si="26"/>
        <v/>
      </c>
      <c r="CG14" s="175"/>
      <c r="CH14" s="93" t="s">
        <v>63</v>
      </c>
      <c r="CI14" s="125">
        <v>3300</v>
      </c>
      <c r="CJ14" s="125">
        <v>4000</v>
      </c>
      <c r="CK14" s="125">
        <v>4600</v>
      </c>
      <c r="CL14" s="125">
        <v>5100</v>
      </c>
      <c r="CM14" s="125">
        <v>5500</v>
      </c>
      <c r="CN14" s="125">
        <v>5900</v>
      </c>
      <c r="CO14" s="125">
        <v>6400</v>
      </c>
      <c r="CP14" s="125">
        <v>6650</v>
      </c>
      <c r="CQ14" s="125">
        <v>7000</v>
      </c>
      <c r="CR14" s="125">
        <v>7400</v>
      </c>
      <c r="CS14" s="125">
        <v>7700</v>
      </c>
      <c r="CT14" s="125">
        <v>8000</v>
      </c>
      <c r="CU14" s="125">
        <v>7000</v>
      </c>
      <c r="CV14" s="125">
        <v>5500</v>
      </c>
      <c r="CW14" s="125">
        <v>4500</v>
      </c>
      <c r="CX14" s="125">
        <v>4000</v>
      </c>
      <c r="CY14" s="125">
        <v>3700</v>
      </c>
      <c r="CZ14" s="125">
        <v>3300</v>
      </c>
      <c r="DA14" s="181"/>
      <c r="DB14" s="172" t="str">
        <f t="shared" si="27"/>
        <v/>
      </c>
      <c r="DC14" s="172" t="str">
        <f t="shared" si="27"/>
        <v/>
      </c>
      <c r="DD14" s="172" t="str">
        <f t="shared" si="27"/>
        <v/>
      </c>
      <c r="DE14" s="172" t="str">
        <f t="shared" si="27"/>
        <v/>
      </c>
      <c r="DF14" s="172" t="str">
        <f t="shared" si="27"/>
        <v/>
      </c>
      <c r="DG14" s="172" t="str">
        <f t="shared" si="27"/>
        <v/>
      </c>
      <c r="DH14" s="172" t="str">
        <f t="shared" si="27"/>
        <v/>
      </c>
      <c r="DI14" s="172" t="str">
        <f t="shared" si="27"/>
        <v/>
      </c>
      <c r="DJ14" s="172" t="str">
        <f t="shared" si="27"/>
        <v/>
      </c>
      <c r="DK14" s="172" t="str">
        <f t="shared" si="27"/>
        <v/>
      </c>
      <c r="DL14" s="172" t="str">
        <f t="shared" si="27"/>
        <v/>
      </c>
      <c r="DM14" s="172" t="str">
        <f t="shared" si="27"/>
        <v/>
      </c>
      <c r="DN14" s="172" t="str">
        <f t="shared" si="27"/>
        <v/>
      </c>
      <c r="DO14" s="172" t="str">
        <f t="shared" si="27"/>
        <v/>
      </c>
      <c r="DP14" s="172" t="str">
        <f t="shared" si="27"/>
        <v/>
      </c>
      <c r="DQ14" s="172" t="str">
        <f t="shared" si="27"/>
        <v/>
      </c>
      <c r="DR14" s="172" t="str">
        <f t="shared" si="28"/>
        <v/>
      </c>
      <c r="DS14" s="172" t="str">
        <f t="shared" si="28"/>
        <v/>
      </c>
      <c r="DT14" s="173" t="str">
        <f t="shared" si="29"/>
        <v/>
      </c>
      <c r="DU14" s="173" t="str">
        <f t="shared" si="30"/>
        <v/>
      </c>
      <c r="DV14" s="173" t="str">
        <f t="shared" si="31"/>
        <v/>
      </c>
      <c r="DW14" s="173" t="str">
        <f t="shared" si="32"/>
        <v/>
      </c>
      <c r="DX14" s="176"/>
      <c r="DY14" s="12" t="str">
        <f t="shared" si="33"/>
        <v/>
      </c>
      <c r="DZ14" s="92"/>
      <c r="EA14" s="12" t="str">
        <f t="shared" si="34"/>
        <v/>
      </c>
    </row>
    <row r="15" spans="1:135" hidden="1" x14ac:dyDescent="0.2">
      <c r="B15" s="99"/>
      <c r="C15" s="195"/>
      <c r="D15" s="205"/>
      <c r="E15" s="210"/>
      <c r="F15" s="219"/>
      <c r="G15" s="20"/>
      <c r="H15" s="104"/>
      <c r="I15" s="35">
        <f t="shared" si="0"/>
        <v>0</v>
      </c>
      <c r="J15" s="21"/>
      <c r="K15" s="36">
        <f t="shared" si="1"/>
        <v>0</v>
      </c>
      <c r="L15" s="21"/>
      <c r="M15" s="36">
        <f t="shared" si="2"/>
        <v>0</v>
      </c>
      <c r="N15" s="19"/>
      <c r="O15" s="36">
        <f t="shared" si="3"/>
        <v>0</v>
      </c>
      <c r="P15" s="19"/>
      <c r="Q15" s="36">
        <f t="shared" si="4"/>
        <v>0</v>
      </c>
      <c r="R15" s="21"/>
      <c r="S15" s="36">
        <f t="shared" si="5"/>
        <v>0</v>
      </c>
      <c r="T15" s="19"/>
      <c r="U15" s="36">
        <f t="shared" si="6"/>
        <v>0</v>
      </c>
      <c r="V15" s="18"/>
      <c r="W15" s="36">
        <f t="shared" si="7"/>
        <v>0</v>
      </c>
      <c r="X15" s="57"/>
      <c r="Y15" s="36">
        <f t="shared" si="8"/>
        <v>0</v>
      </c>
      <c r="Z15" s="45"/>
      <c r="AA15" s="74"/>
      <c r="AB15" s="75"/>
      <c r="AC15" s="36">
        <f t="shared" si="9"/>
        <v>0</v>
      </c>
      <c r="AD15" s="27">
        <f t="shared" si="10"/>
        <v>0</v>
      </c>
      <c r="AE15" s="101" t="str">
        <f t="shared" si="11"/>
        <v/>
      </c>
      <c r="AF15" s="25">
        <f t="shared" si="12"/>
        <v>0</v>
      </c>
      <c r="AG15" s="175"/>
      <c r="AH15" s="72">
        <f t="shared" si="13"/>
        <v>0</v>
      </c>
      <c r="AI15" s="72">
        <f t="shared" si="14"/>
        <v>0</v>
      </c>
      <c r="AJ15" s="170" t="str">
        <f t="shared" si="15"/>
        <v/>
      </c>
      <c r="AK15" s="170">
        <f t="shared" si="16"/>
        <v>0</v>
      </c>
      <c r="AL15" s="170">
        <f t="shared" si="17"/>
        <v>0</v>
      </c>
      <c r="AM15" s="171" t="str">
        <f t="shared" si="18"/>
        <v/>
      </c>
      <c r="AN15" s="73">
        <f t="shared" si="19"/>
        <v>0</v>
      </c>
      <c r="AO15" s="94" t="s">
        <v>64</v>
      </c>
      <c r="AP15" s="125">
        <v>2700</v>
      </c>
      <c r="AQ15" s="125">
        <v>3400</v>
      </c>
      <c r="AR15" s="125">
        <v>4100</v>
      </c>
      <c r="AS15" s="125">
        <v>4700</v>
      </c>
      <c r="AT15" s="125">
        <v>5300</v>
      </c>
      <c r="AU15" s="125">
        <v>5900</v>
      </c>
      <c r="AV15" s="125">
        <v>6600</v>
      </c>
      <c r="AW15" s="125">
        <v>7300</v>
      </c>
      <c r="AX15" s="125">
        <v>8100</v>
      </c>
      <c r="AY15" s="125">
        <v>8500</v>
      </c>
      <c r="AZ15" s="125">
        <v>8800</v>
      </c>
      <c r="BA15" s="125">
        <v>9100</v>
      </c>
      <c r="BB15" s="125">
        <v>8100</v>
      </c>
      <c r="BC15" s="125">
        <v>6600</v>
      </c>
      <c r="BD15" s="125">
        <v>5600</v>
      </c>
      <c r="BE15" s="125">
        <v>5100</v>
      </c>
      <c r="BF15" s="125">
        <v>4600</v>
      </c>
      <c r="BG15" s="125">
        <v>4200</v>
      </c>
      <c r="BH15" s="181"/>
      <c r="BI15" s="172" t="str">
        <f t="shared" si="20"/>
        <v/>
      </c>
      <c r="BJ15" s="172" t="str">
        <f t="shared" si="20"/>
        <v/>
      </c>
      <c r="BK15" s="172" t="str">
        <f t="shared" si="20"/>
        <v/>
      </c>
      <c r="BL15" s="172" t="str">
        <f t="shared" si="20"/>
        <v/>
      </c>
      <c r="BM15" s="172" t="str">
        <f t="shared" si="20"/>
        <v/>
      </c>
      <c r="BN15" s="172" t="str">
        <f t="shared" si="20"/>
        <v/>
      </c>
      <c r="BO15" s="172" t="str">
        <f t="shared" si="20"/>
        <v/>
      </c>
      <c r="BP15" s="172" t="str">
        <f t="shared" si="20"/>
        <v/>
      </c>
      <c r="BQ15" s="172" t="str">
        <f t="shared" si="20"/>
        <v/>
      </c>
      <c r="BR15" s="172" t="str">
        <f t="shared" si="20"/>
        <v/>
      </c>
      <c r="BS15" s="172" t="str">
        <f t="shared" si="20"/>
        <v/>
      </c>
      <c r="BT15" s="172" t="str">
        <f t="shared" si="20"/>
        <v/>
      </c>
      <c r="BU15" s="172" t="str">
        <f t="shared" si="20"/>
        <v/>
      </c>
      <c r="BV15" s="172" t="str">
        <f t="shared" si="20"/>
        <v/>
      </c>
      <c r="BW15" s="172" t="str">
        <f t="shared" si="20"/>
        <v/>
      </c>
      <c r="BX15" s="172" t="str">
        <f t="shared" si="20"/>
        <v/>
      </c>
      <c r="BY15" s="172" t="str">
        <f t="shared" si="21"/>
        <v/>
      </c>
      <c r="BZ15" s="172" t="str">
        <f t="shared" si="21"/>
        <v/>
      </c>
      <c r="CA15" s="173" t="str">
        <f t="shared" si="22"/>
        <v/>
      </c>
      <c r="CB15" s="173" t="str">
        <f t="shared" si="23"/>
        <v/>
      </c>
      <c r="CC15" s="173" t="str">
        <f t="shared" si="24"/>
        <v/>
      </c>
      <c r="CD15" s="173" t="str">
        <f t="shared" si="25"/>
        <v/>
      </c>
      <c r="CE15" s="176"/>
      <c r="CF15" s="12" t="str">
        <f t="shared" si="26"/>
        <v/>
      </c>
      <c r="CG15" s="175"/>
      <c r="CH15" s="94" t="s">
        <v>64</v>
      </c>
      <c r="CI15" s="125">
        <v>2600</v>
      </c>
      <c r="CJ15" s="125">
        <v>3300</v>
      </c>
      <c r="CK15" s="125">
        <v>3900</v>
      </c>
      <c r="CL15" s="125">
        <v>4400</v>
      </c>
      <c r="CM15" s="125">
        <v>4800</v>
      </c>
      <c r="CN15" s="125">
        <v>5200</v>
      </c>
      <c r="CO15" s="125">
        <v>5600</v>
      </c>
      <c r="CP15" s="125">
        <v>5950</v>
      </c>
      <c r="CQ15" s="125">
        <v>6300</v>
      </c>
      <c r="CR15" s="125">
        <v>6700</v>
      </c>
      <c r="CS15" s="125">
        <v>7000</v>
      </c>
      <c r="CT15" s="125">
        <v>7300</v>
      </c>
      <c r="CU15" s="125">
        <v>6300</v>
      </c>
      <c r="CV15" s="125">
        <v>4800</v>
      </c>
      <c r="CW15" s="125">
        <v>3800</v>
      </c>
      <c r="CX15" s="125">
        <v>3300</v>
      </c>
      <c r="CY15" s="125">
        <v>3000</v>
      </c>
      <c r="CZ15" s="125">
        <v>2600</v>
      </c>
      <c r="DA15" s="181"/>
      <c r="DB15" s="172" t="str">
        <f t="shared" si="27"/>
        <v/>
      </c>
      <c r="DC15" s="172" t="str">
        <f t="shared" si="27"/>
        <v/>
      </c>
      <c r="DD15" s="172" t="str">
        <f t="shared" si="27"/>
        <v/>
      </c>
      <c r="DE15" s="172" t="str">
        <f t="shared" si="27"/>
        <v/>
      </c>
      <c r="DF15" s="172" t="str">
        <f t="shared" si="27"/>
        <v/>
      </c>
      <c r="DG15" s="172" t="str">
        <f t="shared" si="27"/>
        <v/>
      </c>
      <c r="DH15" s="172" t="str">
        <f t="shared" si="27"/>
        <v/>
      </c>
      <c r="DI15" s="172" t="str">
        <f t="shared" si="27"/>
        <v/>
      </c>
      <c r="DJ15" s="172" t="str">
        <f t="shared" si="27"/>
        <v/>
      </c>
      <c r="DK15" s="172" t="str">
        <f t="shared" si="27"/>
        <v/>
      </c>
      <c r="DL15" s="172" t="str">
        <f t="shared" si="27"/>
        <v/>
      </c>
      <c r="DM15" s="172" t="str">
        <f t="shared" si="27"/>
        <v/>
      </c>
      <c r="DN15" s="172" t="str">
        <f t="shared" si="27"/>
        <v/>
      </c>
      <c r="DO15" s="172" t="str">
        <f t="shared" si="27"/>
        <v/>
      </c>
      <c r="DP15" s="172" t="str">
        <f t="shared" si="27"/>
        <v/>
      </c>
      <c r="DQ15" s="172" t="str">
        <f t="shared" si="27"/>
        <v/>
      </c>
      <c r="DR15" s="172" t="str">
        <f t="shared" si="28"/>
        <v/>
      </c>
      <c r="DS15" s="172" t="str">
        <f t="shared" si="28"/>
        <v/>
      </c>
      <c r="DT15" s="173" t="str">
        <f t="shared" si="29"/>
        <v/>
      </c>
      <c r="DU15" s="173" t="str">
        <f t="shared" si="30"/>
        <v/>
      </c>
      <c r="DV15" s="173" t="str">
        <f t="shared" si="31"/>
        <v/>
      </c>
      <c r="DW15" s="173" t="str">
        <f t="shared" si="32"/>
        <v/>
      </c>
      <c r="DX15" s="176"/>
      <c r="DY15" s="12" t="str">
        <f t="shared" si="33"/>
        <v/>
      </c>
      <c r="DZ15" s="92"/>
      <c r="EA15" s="12" t="str">
        <f t="shared" si="34"/>
        <v/>
      </c>
    </row>
    <row r="16" spans="1:135" hidden="1" x14ac:dyDescent="0.2">
      <c r="B16" s="99"/>
      <c r="C16" s="195"/>
      <c r="D16" s="205"/>
      <c r="E16" s="210"/>
      <c r="F16" s="219"/>
      <c r="G16" s="178"/>
      <c r="H16" s="104"/>
      <c r="I16" s="35">
        <f t="shared" si="0"/>
        <v>0</v>
      </c>
      <c r="J16" s="21"/>
      <c r="K16" s="36">
        <f t="shared" si="1"/>
        <v>0</v>
      </c>
      <c r="L16" s="21"/>
      <c r="M16" s="36">
        <f t="shared" si="2"/>
        <v>0</v>
      </c>
      <c r="N16" s="19"/>
      <c r="O16" s="36">
        <f t="shared" si="3"/>
        <v>0</v>
      </c>
      <c r="P16" s="19"/>
      <c r="Q16" s="36">
        <f t="shared" si="4"/>
        <v>0</v>
      </c>
      <c r="R16" s="21"/>
      <c r="S16" s="36">
        <f t="shared" si="5"/>
        <v>0</v>
      </c>
      <c r="T16" s="19"/>
      <c r="U16" s="36">
        <f t="shared" si="6"/>
        <v>0</v>
      </c>
      <c r="V16" s="18"/>
      <c r="W16" s="36">
        <f t="shared" si="7"/>
        <v>0</v>
      </c>
      <c r="X16" s="57"/>
      <c r="Y16" s="36">
        <f t="shared" si="8"/>
        <v>0</v>
      </c>
      <c r="Z16" s="45"/>
      <c r="AA16" s="74"/>
      <c r="AB16" s="75"/>
      <c r="AC16" s="36">
        <f t="shared" si="9"/>
        <v>0</v>
      </c>
      <c r="AD16" s="27">
        <f t="shared" si="10"/>
        <v>0</v>
      </c>
      <c r="AE16" s="101" t="str">
        <f t="shared" si="11"/>
        <v/>
      </c>
      <c r="AF16" s="25">
        <f t="shared" si="12"/>
        <v>0</v>
      </c>
      <c r="AG16" s="175"/>
      <c r="AH16" s="72">
        <f t="shared" si="13"/>
        <v>0</v>
      </c>
      <c r="AI16" s="72">
        <f t="shared" si="14"/>
        <v>0</v>
      </c>
      <c r="AJ16" s="170" t="str">
        <f t="shared" si="15"/>
        <v/>
      </c>
      <c r="AK16" s="170">
        <f t="shared" si="16"/>
        <v>0</v>
      </c>
      <c r="AL16" s="170">
        <f t="shared" si="17"/>
        <v>0</v>
      </c>
      <c r="AM16" s="171" t="str">
        <f t="shared" si="18"/>
        <v/>
      </c>
      <c r="AN16" s="73">
        <f t="shared" si="19"/>
        <v>0</v>
      </c>
      <c r="AO16" s="95" t="s">
        <v>65</v>
      </c>
      <c r="AP16" s="125">
        <v>1900</v>
      </c>
      <c r="AQ16" s="125">
        <v>2600</v>
      </c>
      <c r="AR16" s="125">
        <v>3300</v>
      </c>
      <c r="AS16" s="125">
        <v>3900</v>
      </c>
      <c r="AT16" s="125">
        <v>4500</v>
      </c>
      <c r="AU16" s="125">
        <v>5100</v>
      </c>
      <c r="AV16" s="125">
        <v>5800</v>
      </c>
      <c r="AW16" s="125">
        <v>6500</v>
      </c>
      <c r="AX16" s="125">
        <v>7300</v>
      </c>
      <c r="AY16" s="125">
        <v>7700</v>
      </c>
      <c r="AZ16" s="125">
        <v>8000</v>
      </c>
      <c r="BA16" s="125">
        <v>8300</v>
      </c>
      <c r="BB16" s="125">
        <v>7300</v>
      </c>
      <c r="BC16" s="125">
        <v>5800</v>
      </c>
      <c r="BD16" s="125">
        <v>4800</v>
      </c>
      <c r="BE16" s="125">
        <v>4300</v>
      </c>
      <c r="BF16" s="125">
        <v>3800</v>
      </c>
      <c r="BG16" s="125">
        <v>3400</v>
      </c>
      <c r="BH16" s="181"/>
      <c r="BI16" s="172" t="str">
        <f t="shared" si="20"/>
        <v/>
      </c>
      <c r="BJ16" s="172" t="str">
        <f t="shared" si="20"/>
        <v/>
      </c>
      <c r="BK16" s="172" t="str">
        <f t="shared" si="20"/>
        <v/>
      </c>
      <c r="BL16" s="172" t="str">
        <f t="shared" si="20"/>
        <v/>
      </c>
      <c r="BM16" s="172" t="str">
        <f t="shared" si="20"/>
        <v/>
      </c>
      <c r="BN16" s="172" t="str">
        <f t="shared" si="20"/>
        <v/>
      </c>
      <c r="BO16" s="172" t="str">
        <f t="shared" si="20"/>
        <v/>
      </c>
      <c r="BP16" s="172" t="str">
        <f t="shared" si="20"/>
        <v/>
      </c>
      <c r="BQ16" s="172" t="str">
        <f t="shared" si="20"/>
        <v/>
      </c>
      <c r="BR16" s="172" t="str">
        <f t="shared" si="20"/>
        <v/>
      </c>
      <c r="BS16" s="172" t="str">
        <f t="shared" si="20"/>
        <v/>
      </c>
      <c r="BT16" s="172" t="str">
        <f t="shared" si="20"/>
        <v/>
      </c>
      <c r="BU16" s="172" t="str">
        <f t="shared" si="20"/>
        <v/>
      </c>
      <c r="BV16" s="172" t="str">
        <f t="shared" si="20"/>
        <v/>
      </c>
      <c r="BW16" s="172" t="str">
        <f t="shared" si="20"/>
        <v/>
      </c>
      <c r="BX16" s="172" t="str">
        <f t="shared" si="20"/>
        <v/>
      </c>
      <c r="BY16" s="172" t="str">
        <f t="shared" si="21"/>
        <v/>
      </c>
      <c r="BZ16" s="172" t="str">
        <f t="shared" si="21"/>
        <v/>
      </c>
      <c r="CA16" s="173" t="str">
        <f t="shared" si="22"/>
        <v/>
      </c>
      <c r="CB16" s="173" t="str">
        <f t="shared" si="23"/>
        <v/>
      </c>
      <c r="CC16" s="173" t="str">
        <f t="shared" si="24"/>
        <v/>
      </c>
      <c r="CD16" s="173" t="str">
        <f t="shared" si="25"/>
        <v/>
      </c>
      <c r="CE16" s="176"/>
      <c r="CF16" s="12" t="str">
        <f t="shared" si="26"/>
        <v/>
      </c>
      <c r="CG16" s="175"/>
      <c r="CH16" s="95" t="s">
        <v>65</v>
      </c>
      <c r="CI16" s="125">
        <v>1800</v>
      </c>
      <c r="CJ16" s="125">
        <v>2500</v>
      </c>
      <c r="CK16" s="125">
        <v>3100</v>
      </c>
      <c r="CL16" s="125">
        <v>3600</v>
      </c>
      <c r="CM16" s="125">
        <v>4000</v>
      </c>
      <c r="CN16" s="125">
        <v>4400</v>
      </c>
      <c r="CO16" s="125">
        <v>4800</v>
      </c>
      <c r="CP16" s="125">
        <v>5150</v>
      </c>
      <c r="CQ16" s="125">
        <v>5500</v>
      </c>
      <c r="CR16" s="125">
        <v>5900</v>
      </c>
      <c r="CS16" s="125">
        <v>6200</v>
      </c>
      <c r="CT16" s="125">
        <v>6500</v>
      </c>
      <c r="CU16" s="125">
        <v>5500</v>
      </c>
      <c r="CV16" s="125">
        <v>4000</v>
      </c>
      <c r="CW16" s="125">
        <v>3000</v>
      </c>
      <c r="CX16" s="125">
        <v>2500</v>
      </c>
      <c r="CY16" s="125">
        <v>2200</v>
      </c>
      <c r="CZ16" s="125">
        <v>1800</v>
      </c>
      <c r="DA16" s="181"/>
      <c r="DB16" s="172" t="str">
        <f t="shared" si="27"/>
        <v/>
      </c>
      <c r="DC16" s="172" t="str">
        <f t="shared" si="27"/>
        <v/>
      </c>
      <c r="DD16" s="172" t="str">
        <f t="shared" si="27"/>
        <v/>
      </c>
      <c r="DE16" s="172" t="str">
        <f t="shared" si="27"/>
        <v/>
      </c>
      <c r="DF16" s="172" t="str">
        <f t="shared" si="27"/>
        <v/>
      </c>
      <c r="DG16" s="172" t="str">
        <f t="shared" si="27"/>
        <v/>
      </c>
      <c r="DH16" s="172" t="str">
        <f t="shared" si="27"/>
        <v/>
      </c>
      <c r="DI16" s="172" t="str">
        <f t="shared" si="27"/>
        <v/>
      </c>
      <c r="DJ16" s="172" t="str">
        <f t="shared" si="27"/>
        <v/>
      </c>
      <c r="DK16" s="172" t="str">
        <f t="shared" si="27"/>
        <v/>
      </c>
      <c r="DL16" s="172" t="str">
        <f t="shared" si="27"/>
        <v/>
      </c>
      <c r="DM16" s="172" t="str">
        <f t="shared" si="27"/>
        <v/>
      </c>
      <c r="DN16" s="172" t="str">
        <f t="shared" si="27"/>
        <v/>
      </c>
      <c r="DO16" s="172" t="str">
        <f t="shared" si="27"/>
        <v/>
      </c>
      <c r="DP16" s="172" t="str">
        <f t="shared" si="27"/>
        <v/>
      </c>
      <c r="DQ16" s="172" t="str">
        <f t="shared" si="27"/>
        <v/>
      </c>
      <c r="DR16" s="172" t="str">
        <f t="shared" si="28"/>
        <v/>
      </c>
      <c r="DS16" s="172" t="str">
        <f t="shared" si="28"/>
        <v/>
      </c>
      <c r="DT16" s="173" t="str">
        <f t="shared" si="29"/>
        <v/>
      </c>
      <c r="DU16" s="173" t="str">
        <f t="shared" si="30"/>
        <v/>
      </c>
      <c r="DV16" s="173" t="str">
        <f t="shared" si="31"/>
        <v/>
      </c>
      <c r="DW16" s="173" t="str">
        <f t="shared" si="32"/>
        <v/>
      </c>
      <c r="DX16" s="176"/>
      <c r="DY16" s="12" t="str">
        <f t="shared" si="33"/>
        <v/>
      </c>
      <c r="DZ16" s="92"/>
      <c r="EA16" s="12" t="str">
        <f t="shared" si="34"/>
        <v/>
      </c>
    </row>
    <row r="17" spans="1:138" hidden="1" x14ac:dyDescent="0.2">
      <c r="B17" s="99"/>
      <c r="C17" s="195"/>
      <c r="D17" s="205"/>
      <c r="E17" s="210"/>
      <c r="F17" s="219"/>
      <c r="G17" s="178"/>
      <c r="H17" s="104"/>
      <c r="I17" s="35">
        <f t="shared" si="0"/>
        <v>0</v>
      </c>
      <c r="J17" s="21"/>
      <c r="K17" s="36">
        <f t="shared" si="1"/>
        <v>0</v>
      </c>
      <c r="L17" s="21"/>
      <c r="M17" s="36">
        <f t="shared" si="2"/>
        <v>0</v>
      </c>
      <c r="N17" s="19"/>
      <c r="O17" s="36">
        <f t="shared" si="3"/>
        <v>0</v>
      </c>
      <c r="P17" s="19"/>
      <c r="Q17" s="36">
        <f t="shared" si="4"/>
        <v>0</v>
      </c>
      <c r="R17" s="21"/>
      <c r="S17" s="36">
        <f t="shared" si="5"/>
        <v>0</v>
      </c>
      <c r="T17" s="19"/>
      <c r="U17" s="36">
        <f t="shared" si="6"/>
        <v>0</v>
      </c>
      <c r="V17" s="18"/>
      <c r="W17" s="36">
        <f t="shared" si="7"/>
        <v>0</v>
      </c>
      <c r="X17" s="57"/>
      <c r="Y17" s="36">
        <f t="shared" si="8"/>
        <v>0</v>
      </c>
      <c r="Z17" s="45"/>
      <c r="AA17" s="74"/>
      <c r="AB17" s="75"/>
      <c r="AC17" s="36">
        <f t="shared" si="9"/>
        <v>0</v>
      </c>
      <c r="AD17" s="27">
        <f t="shared" si="10"/>
        <v>0</v>
      </c>
      <c r="AE17" s="101" t="str">
        <f t="shared" si="11"/>
        <v/>
      </c>
      <c r="AF17" s="25">
        <f t="shared" si="12"/>
        <v>0</v>
      </c>
      <c r="AG17" s="175"/>
      <c r="AH17" s="72">
        <f t="shared" si="13"/>
        <v>0</v>
      </c>
      <c r="AI17" s="72">
        <f t="shared" si="14"/>
        <v>0</v>
      </c>
      <c r="AJ17" s="170" t="str">
        <f t="shared" si="15"/>
        <v/>
      </c>
      <c r="AK17" s="170">
        <f t="shared" si="16"/>
        <v>0</v>
      </c>
      <c r="AL17" s="170">
        <f t="shared" si="17"/>
        <v>0</v>
      </c>
      <c r="AM17" s="171" t="str">
        <f t="shared" si="18"/>
        <v/>
      </c>
      <c r="AN17" s="73">
        <f t="shared" si="19"/>
        <v>0</v>
      </c>
      <c r="AO17" s="96" t="s">
        <v>66</v>
      </c>
      <c r="AP17" s="125">
        <v>900</v>
      </c>
      <c r="AQ17" s="125">
        <v>1600</v>
      </c>
      <c r="AR17" s="125">
        <v>2300</v>
      </c>
      <c r="AS17" s="125">
        <v>2900</v>
      </c>
      <c r="AT17" s="125">
        <v>3500</v>
      </c>
      <c r="AU17" s="125">
        <v>4100</v>
      </c>
      <c r="AV17" s="125">
        <v>4800</v>
      </c>
      <c r="AW17" s="125">
        <v>5500</v>
      </c>
      <c r="AX17" s="125">
        <v>6300</v>
      </c>
      <c r="AY17" s="125">
        <v>6700</v>
      </c>
      <c r="AZ17" s="125">
        <v>7000</v>
      </c>
      <c r="BA17" s="125">
        <v>7300</v>
      </c>
      <c r="BB17" s="125">
        <v>6300</v>
      </c>
      <c r="BC17" s="125">
        <v>4800</v>
      </c>
      <c r="BD17" s="125">
        <v>3800</v>
      </c>
      <c r="BE17" s="125">
        <v>3300</v>
      </c>
      <c r="BF17" s="125">
        <v>2800</v>
      </c>
      <c r="BG17" s="125">
        <v>2400</v>
      </c>
      <c r="BH17" s="181"/>
      <c r="BI17" s="172" t="str">
        <f t="shared" si="20"/>
        <v/>
      </c>
      <c r="BJ17" s="172" t="str">
        <f t="shared" si="20"/>
        <v/>
      </c>
      <c r="BK17" s="172" t="str">
        <f t="shared" si="20"/>
        <v/>
      </c>
      <c r="BL17" s="172" t="str">
        <f t="shared" si="20"/>
        <v/>
      </c>
      <c r="BM17" s="172" t="str">
        <f t="shared" si="20"/>
        <v/>
      </c>
      <c r="BN17" s="172" t="str">
        <f t="shared" si="20"/>
        <v/>
      </c>
      <c r="BO17" s="172" t="str">
        <f t="shared" si="20"/>
        <v/>
      </c>
      <c r="BP17" s="172" t="str">
        <f t="shared" si="20"/>
        <v/>
      </c>
      <c r="BQ17" s="172" t="str">
        <f t="shared" si="20"/>
        <v/>
      </c>
      <c r="BR17" s="172" t="str">
        <f t="shared" si="20"/>
        <v/>
      </c>
      <c r="BS17" s="172" t="str">
        <f t="shared" si="20"/>
        <v/>
      </c>
      <c r="BT17" s="172" t="str">
        <f t="shared" si="20"/>
        <v/>
      </c>
      <c r="BU17" s="172" t="str">
        <f t="shared" si="20"/>
        <v/>
      </c>
      <c r="BV17" s="172" t="str">
        <f t="shared" si="20"/>
        <v/>
      </c>
      <c r="BW17" s="172" t="str">
        <f t="shared" si="20"/>
        <v/>
      </c>
      <c r="BX17" s="172" t="str">
        <f t="shared" si="20"/>
        <v/>
      </c>
      <c r="BY17" s="172" t="str">
        <f t="shared" si="21"/>
        <v/>
      </c>
      <c r="BZ17" s="172" t="str">
        <f t="shared" si="21"/>
        <v/>
      </c>
      <c r="CA17" s="173" t="str">
        <f t="shared" si="22"/>
        <v/>
      </c>
      <c r="CB17" s="173" t="str">
        <f t="shared" si="23"/>
        <v/>
      </c>
      <c r="CC17" s="173" t="str">
        <f t="shared" si="24"/>
        <v/>
      </c>
      <c r="CD17" s="173" t="str">
        <f t="shared" si="25"/>
        <v/>
      </c>
      <c r="CE17" s="176"/>
      <c r="CF17" s="12" t="str">
        <f t="shared" si="26"/>
        <v/>
      </c>
      <c r="CG17" s="175"/>
      <c r="CH17" s="96" t="s">
        <v>66</v>
      </c>
      <c r="CI17" s="125">
        <v>800</v>
      </c>
      <c r="CJ17" s="125">
        <v>1500</v>
      </c>
      <c r="CK17" s="125">
        <v>2100</v>
      </c>
      <c r="CL17" s="125">
        <v>2600</v>
      </c>
      <c r="CM17" s="125">
        <v>3000</v>
      </c>
      <c r="CN17" s="125">
        <v>3400</v>
      </c>
      <c r="CO17" s="125">
        <v>3800</v>
      </c>
      <c r="CP17" s="125">
        <v>4150</v>
      </c>
      <c r="CQ17" s="125">
        <v>4500</v>
      </c>
      <c r="CR17" s="125">
        <v>4900</v>
      </c>
      <c r="CS17" s="125">
        <v>5200</v>
      </c>
      <c r="CT17" s="125">
        <v>5500</v>
      </c>
      <c r="CU17" s="125">
        <v>4500</v>
      </c>
      <c r="CV17" s="125">
        <v>3000</v>
      </c>
      <c r="CW17" s="125">
        <v>2000</v>
      </c>
      <c r="CX17" s="125">
        <v>1500</v>
      </c>
      <c r="CY17" s="125">
        <v>1200</v>
      </c>
      <c r="CZ17" s="125">
        <v>800</v>
      </c>
      <c r="DA17" s="181"/>
      <c r="DB17" s="172" t="str">
        <f t="shared" si="27"/>
        <v/>
      </c>
      <c r="DC17" s="172" t="str">
        <f t="shared" si="27"/>
        <v/>
      </c>
      <c r="DD17" s="172" t="str">
        <f t="shared" si="27"/>
        <v/>
      </c>
      <c r="DE17" s="172" t="str">
        <f t="shared" si="27"/>
        <v/>
      </c>
      <c r="DF17" s="172" t="str">
        <f t="shared" si="27"/>
        <v/>
      </c>
      <c r="DG17" s="172" t="str">
        <f t="shared" si="27"/>
        <v/>
      </c>
      <c r="DH17" s="172" t="str">
        <f t="shared" si="27"/>
        <v/>
      </c>
      <c r="DI17" s="172" t="str">
        <f t="shared" si="27"/>
        <v/>
      </c>
      <c r="DJ17" s="172" t="str">
        <f t="shared" si="27"/>
        <v/>
      </c>
      <c r="DK17" s="172" t="str">
        <f t="shared" si="27"/>
        <v/>
      </c>
      <c r="DL17" s="172" t="str">
        <f t="shared" si="27"/>
        <v/>
      </c>
      <c r="DM17" s="172" t="str">
        <f t="shared" si="27"/>
        <v/>
      </c>
      <c r="DN17" s="172" t="str">
        <f t="shared" si="27"/>
        <v/>
      </c>
      <c r="DO17" s="172" t="str">
        <f t="shared" si="27"/>
        <v/>
      </c>
      <c r="DP17" s="172" t="str">
        <f t="shared" si="27"/>
        <v/>
      </c>
      <c r="DQ17" s="172" t="str">
        <f t="shared" si="27"/>
        <v/>
      </c>
      <c r="DR17" s="172" t="str">
        <f t="shared" si="28"/>
        <v/>
      </c>
      <c r="DS17" s="172" t="str">
        <f t="shared" si="28"/>
        <v/>
      </c>
      <c r="DT17" s="173" t="str">
        <f t="shared" si="29"/>
        <v/>
      </c>
      <c r="DU17" s="173" t="str">
        <f t="shared" si="30"/>
        <v/>
      </c>
      <c r="DV17" s="173" t="str">
        <f t="shared" si="31"/>
        <v/>
      </c>
      <c r="DW17" s="173" t="str">
        <f t="shared" si="32"/>
        <v/>
      </c>
      <c r="DX17" s="176"/>
      <c r="DY17" s="12" t="str">
        <f t="shared" si="33"/>
        <v/>
      </c>
      <c r="DZ17" s="92"/>
      <c r="EA17" s="12" t="str">
        <f t="shared" si="34"/>
        <v/>
      </c>
    </row>
    <row r="18" spans="1:138" hidden="1" x14ac:dyDescent="0.2">
      <c r="B18" s="99"/>
      <c r="C18" s="195"/>
      <c r="D18" s="205"/>
      <c r="E18" s="210"/>
      <c r="F18" s="219"/>
      <c r="G18" s="108"/>
      <c r="H18" s="104"/>
      <c r="I18" s="35">
        <f t="shared" si="0"/>
        <v>0</v>
      </c>
      <c r="J18" s="21"/>
      <c r="K18" s="36">
        <f t="shared" si="1"/>
        <v>0</v>
      </c>
      <c r="L18" s="21"/>
      <c r="M18" s="36">
        <f t="shared" si="2"/>
        <v>0</v>
      </c>
      <c r="N18" s="19"/>
      <c r="O18" s="36">
        <f t="shared" si="3"/>
        <v>0</v>
      </c>
      <c r="P18" s="19"/>
      <c r="Q18" s="36">
        <f t="shared" si="4"/>
        <v>0</v>
      </c>
      <c r="R18" s="21"/>
      <c r="S18" s="36">
        <f t="shared" si="5"/>
        <v>0</v>
      </c>
      <c r="T18" s="19"/>
      <c r="U18" s="36">
        <f t="shared" si="6"/>
        <v>0</v>
      </c>
      <c r="V18" s="18"/>
      <c r="W18" s="36">
        <f t="shared" si="7"/>
        <v>0</v>
      </c>
      <c r="X18" s="57"/>
      <c r="Y18" s="36">
        <f t="shared" si="8"/>
        <v>0</v>
      </c>
      <c r="Z18" s="45"/>
      <c r="AA18" s="74"/>
      <c r="AB18" s="75"/>
      <c r="AC18" s="36">
        <f t="shared" si="9"/>
        <v>0</v>
      </c>
      <c r="AD18" s="27">
        <f t="shared" si="10"/>
        <v>0</v>
      </c>
      <c r="AE18" s="101" t="str">
        <f t="shared" si="11"/>
        <v/>
      </c>
      <c r="AF18" s="25">
        <f t="shared" si="12"/>
        <v>0</v>
      </c>
      <c r="AG18" s="175"/>
      <c r="AH18" s="72">
        <f t="shared" si="13"/>
        <v>0</v>
      </c>
      <c r="AI18" s="72">
        <f t="shared" si="14"/>
        <v>0</v>
      </c>
      <c r="AJ18" s="170" t="str">
        <f t="shared" si="15"/>
        <v/>
      </c>
      <c r="AK18" s="170">
        <f t="shared" si="16"/>
        <v>0</v>
      </c>
      <c r="AL18" s="170">
        <f t="shared" si="17"/>
        <v>0</v>
      </c>
      <c r="AM18" s="171" t="str">
        <f t="shared" si="18"/>
        <v/>
      </c>
      <c r="AN18" s="73">
        <f t="shared" si="19"/>
        <v>0</v>
      </c>
      <c r="AO18" s="96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81"/>
      <c r="BI18" s="172" t="str">
        <f t="shared" si="20"/>
        <v/>
      </c>
      <c r="BJ18" s="172" t="str">
        <f t="shared" si="20"/>
        <v/>
      </c>
      <c r="BK18" s="172" t="str">
        <f t="shared" si="20"/>
        <v/>
      </c>
      <c r="BL18" s="172" t="str">
        <f t="shared" si="20"/>
        <v/>
      </c>
      <c r="BM18" s="172" t="str">
        <f t="shared" si="20"/>
        <v/>
      </c>
      <c r="BN18" s="172" t="str">
        <f t="shared" si="20"/>
        <v/>
      </c>
      <c r="BO18" s="172" t="str">
        <f t="shared" si="20"/>
        <v/>
      </c>
      <c r="BP18" s="172" t="str">
        <f t="shared" si="20"/>
        <v/>
      </c>
      <c r="BQ18" s="172" t="str">
        <f t="shared" si="20"/>
        <v/>
      </c>
      <c r="BR18" s="172" t="str">
        <f t="shared" si="20"/>
        <v/>
      </c>
      <c r="BS18" s="172" t="str">
        <f t="shared" si="20"/>
        <v/>
      </c>
      <c r="BT18" s="172" t="str">
        <f t="shared" si="20"/>
        <v/>
      </c>
      <c r="BU18" s="172" t="str">
        <f t="shared" si="20"/>
        <v/>
      </c>
      <c r="BV18" s="172" t="str">
        <f t="shared" si="20"/>
        <v/>
      </c>
      <c r="BW18" s="172" t="str">
        <f t="shared" si="20"/>
        <v/>
      </c>
      <c r="BX18" s="172" t="str">
        <f t="shared" si="20"/>
        <v/>
      </c>
      <c r="BY18" s="172" t="str">
        <f t="shared" si="21"/>
        <v/>
      </c>
      <c r="BZ18" s="172" t="str">
        <f t="shared" si="21"/>
        <v/>
      </c>
      <c r="CA18" s="173" t="str">
        <f t="shared" si="22"/>
        <v/>
      </c>
      <c r="CB18" s="173" t="str">
        <f t="shared" si="23"/>
        <v/>
      </c>
      <c r="CC18" s="173" t="str">
        <f t="shared" si="24"/>
        <v/>
      </c>
      <c r="CD18" s="173" t="str">
        <f t="shared" si="25"/>
        <v/>
      </c>
      <c r="CE18" s="176"/>
      <c r="CF18" s="12" t="str">
        <f t="shared" si="26"/>
        <v/>
      </c>
      <c r="CG18" s="175"/>
      <c r="CH18" s="96"/>
      <c r="CI18" s="179"/>
      <c r="CJ18" s="179"/>
      <c r="CK18" s="179"/>
      <c r="CL18" s="179"/>
      <c r="CM18" s="179"/>
      <c r="CN18" s="179"/>
      <c r="CO18" s="179"/>
      <c r="CP18" s="179"/>
      <c r="CQ18" s="179"/>
      <c r="CR18" s="179"/>
      <c r="CS18" s="179"/>
      <c r="CT18" s="179"/>
      <c r="CU18" s="179"/>
      <c r="CV18" s="179"/>
      <c r="CW18" s="179"/>
      <c r="CX18" s="179"/>
      <c r="CY18" s="179"/>
      <c r="CZ18" s="179"/>
      <c r="DA18" s="181"/>
      <c r="DB18" s="172" t="str">
        <f t="shared" si="27"/>
        <v/>
      </c>
      <c r="DC18" s="172" t="str">
        <f t="shared" si="27"/>
        <v/>
      </c>
      <c r="DD18" s="172" t="str">
        <f t="shared" si="27"/>
        <v/>
      </c>
      <c r="DE18" s="172" t="str">
        <f t="shared" si="27"/>
        <v/>
      </c>
      <c r="DF18" s="172" t="str">
        <f t="shared" si="27"/>
        <v/>
      </c>
      <c r="DG18" s="172" t="str">
        <f t="shared" si="27"/>
        <v/>
      </c>
      <c r="DH18" s="172" t="str">
        <f t="shared" si="27"/>
        <v/>
      </c>
      <c r="DI18" s="172" t="str">
        <f t="shared" si="27"/>
        <v/>
      </c>
      <c r="DJ18" s="172" t="str">
        <f t="shared" si="27"/>
        <v/>
      </c>
      <c r="DK18" s="172" t="str">
        <f t="shared" si="27"/>
        <v/>
      </c>
      <c r="DL18" s="172" t="str">
        <f t="shared" si="27"/>
        <v/>
      </c>
      <c r="DM18" s="172" t="str">
        <f t="shared" si="27"/>
        <v/>
      </c>
      <c r="DN18" s="172" t="str">
        <f t="shared" si="27"/>
        <v/>
      </c>
      <c r="DO18" s="172" t="str">
        <f t="shared" si="27"/>
        <v/>
      </c>
      <c r="DP18" s="172" t="str">
        <f t="shared" si="27"/>
        <v/>
      </c>
      <c r="DQ18" s="172" t="str">
        <f t="shared" si="27"/>
        <v/>
      </c>
      <c r="DR18" s="172" t="str">
        <f t="shared" si="28"/>
        <v/>
      </c>
      <c r="DS18" s="172" t="str">
        <f t="shared" si="28"/>
        <v/>
      </c>
      <c r="DT18" s="173" t="str">
        <f t="shared" si="29"/>
        <v/>
      </c>
      <c r="DU18" s="173" t="str">
        <f t="shared" si="30"/>
        <v/>
      </c>
      <c r="DV18" s="173" t="str">
        <f t="shared" si="31"/>
        <v/>
      </c>
      <c r="DW18" s="173" t="str">
        <f t="shared" si="32"/>
        <v/>
      </c>
      <c r="DX18" s="176"/>
      <c r="DY18" s="12" t="str">
        <f t="shared" si="33"/>
        <v/>
      </c>
      <c r="DZ18" s="92"/>
      <c r="EA18" s="12" t="str">
        <f t="shared" si="34"/>
        <v/>
      </c>
    </row>
    <row r="19" spans="1:138" hidden="1" x14ac:dyDescent="0.2">
      <c r="B19" s="99"/>
      <c r="C19" s="195"/>
      <c r="D19" s="205"/>
      <c r="E19" s="210"/>
      <c r="F19" s="219"/>
      <c r="G19" s="178"/>
      <c r="H19" s="104"/>
      <c r="I19" s="35">
        <f t="shared" si="0"/>
        <v>0</v>
      </c>
      <c r="J19" s="21"/>
      <c r="K19" s="36">
        <f t="shared" si="1"/>
        <v>0</v>
      </c>
      <c r="L19" s="21"/>
      <c r="M19" s="36">
        <f t="shared" si="2"/>
        <v>0</v>
      </c>
      <c r="N19" s="19"/>
      <c r="O19" s="36">
        <f t="shared" si="3"/>
        <v>0</v>
      </c>
      <c r="P19" s="19"/>
      <c r="Q19" s="36">
        <f t="shared" si="4"/>
        <v>0</v>
      </c>
      <c r="R19" s="21"/>
      <c r="S19" s="36">
        <f t="shared" si="5"/>
        <v>0</v>
      </c>
      <c r="T19" s="19"/>
      <c r="U19" s="36">
        <f t="shared" si="6"/>
        <v>0</v>
      </c>
      <c r="V19" s="18"/>
      <c r="W19" s="36">
        <f t="shared" si="7"/>
        <v>0</v>
      </c>
      <c r="X19" s="57"/>
      <c r="Y19" s="36">
        <f t="shared" si="8"/>
        <v>0</v>
      </c>
      <c r="Z19" s="45"/>
      <c r="AA19" s="74"/>
      <c r="AB19" s="75"/>
      <c r="AC19" s="36">
        <f t="shared" si="9"/>
        <v>0</v>
      </c>
      <c r="AD19" s="27">
        <f t="shared" si="10"/>
        <v>0</v>
      </c>
      <c r="AE19" s="101" t="str">
        <f t="shared" si="11"/>
        <v/>
      </c>
      <c r="AF19" s="25">
        <f t="shared" si="12"/>
        <v>0</v>
      </c>
      <c r="AG19" s="175"/>
      <c r="AH19" s="72">
        <f t="shared" si="13"/>
        <v>0</v>
      </c>
      <c r="AI19" s="72">
        <f t="shared" si="14"/>
        <v>0</v>
      </c>
      <c r="AJ19" s="170" t="str">
        <f t="shared" si="15"/>
        <v/>
      </c>
      <c r="AK19" s="170">
        <f t="shared" si="16"/>
        <v>0</v>
      </c>
      <c r="AL19" s="170">
        <f t="shared" si="17"/>
        <v>0</v>
      </c>
      <c r="AM19" s="171" t="str">
        <f t="shared" si="18"/>
        <v/>
      </c>
      <c r="AN19" s="73">
        <f t="shared" si="19"/>
        <v>0</v>
      </c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  <c r="AZ19" s="181"/>
      <c r="BA19" s="181"/>
      <c r="BB19" s="181"/>
      <c r="BC19" s="181"/>
      <c r="BD19" s="181"/>
      <c r="BE19" s="181"/>
      <c r="BF19" s="181"/>
      <c r="BG19" s="181"/>
      <c r="BH19" s="181"/>
      <c r="BI19" s="172" t="str">
        <f t="shared" si="20"/>
        <v/>
      </c>
      <c r="BJ19" s="172" t="str">
        <f t="shared" si="20"/>
        <v/>
      </c>
      <c r="BK19" s="172" t="str">
        <f t="shared" si="20"/>
        <v/>
      </c>
      <c r="BL19" s="172" t="str">
        <f t="shared" si="20"/>
        <v/>
      </c>
      <c r="BM19" s="172" t="str">
        <f t="shared" si="20"/>
        <v/>
      </c>
      <c r="BN19" s="172" t="str">
        <f t="shared" si="20"/>
        <v/>
      </c>
      <c r="BO19" s="172" t="str">
        <f t="shared" si="20"/>
        <v/>
      </c>
      <c r="BP19" s="172" t="str">
        <f t="shared" si="20"/>
        <v/>
      </c>
      <c r="BQ19" s="172" t="str">
        <f t="shared" si="20"/>
        <v/>
      </c>
      <c r="BR19" s="172" t="str">
        <f t="shared" si="20"/>
        <v/>
      </c>
      <c r="BS19" s="172" t="str">
        <f t="shared" si="20"/>
        <v/>
      </c>
      <c r="BT19" s="172" t="str">
        <f t="shared" si="20"/>
        <v/>
      </c>
      <c r="BU19" s="172" t="str">
        <f t="shared" si="20"/>
        <v/>
      </c>
      <c r="BV19" s="172" t="str">
        <f t="shared" si="20"/>
        <v/>
      </c>
      <c r="BW19" s="172" t="str">
        <f t="shared" si="20"/>
        <v/>
      </c>
      <c r="BX19" s="172" t="str">
        <f t="shared" si="20"/>
        <v/>
      </c>
      <c r="BY19" s="172" t="str">
        <f t="shared" si="21"/>
        <v/>
      </c>
      <c r="BZ19" s="172" t="str">
        <f t="shared" si="21"/>
        <v/>
      </c>
      <c r="CA19" s="173" t="str">
        <f t="shared" si="22"/>
        <v/>
      </c>
      <c r="CB19" s="173" t="str">
        <f t="shared" si="23"/>
        <v/>
      </c>
      <c r="CC19" s="173" t="str">
        <f t="shared" si="24"/>
        <v/>
      </c>
      <c r="CD19" s="173" t="str">
        <f t="shared" si="25"/>
        <v/>
      </c>
      <c r="CE19" s="176"/>
      <c r="CF19" s="12" t="str">
        <f t="shared" si="26"/>
        <v/>
      </c>
      <c r="CG19" s="175"/>
      <c r="CH19" s="181"/>
      <c r="CI19" s="181"/>
      <c r="CJ19" s="181"/>
      <c r="CK19" s="181"/>
      <c r="CL19" s="181"/>
      <c r="CM19" s="181"/>
      <c r="CN19" s="181"/>
      <c r="CO19" s="181"/>
      <c r="CP19" s="181"/>
      <c r="CQ19" s="181"/>
      <c r="CR19" s="181"/>
      <c r="CS19" s="181"/>
      <c r="CT19" s="181"/>
      <c r="CU19" s="181"/>
      <c r="CV19" s="181"/>
      <c r="CW19" s="181"/>
      <c r="CX19" s="181"/>
      <c r="CY19" s="181"/>
      <c r="CZ19" s="181"/>
      <c r="DA19" s="181"/>
      <c r="DB19" s="172" t="str">
        <f t="shared" si="27"/>
        <v/>
      </c>
      <c r="DC19" s="172" t="str">
        <f t="shared" si="27"/>
        <v/>
      </c>
      <c r="DD19" s="172" t="str">
        <f t="shared" si="27"/>
        <v/>
      </c>
      <c r="DE19" s="172" t="str">
        <f t="shared" si="27"/>
        <v/>
      </c>
      <c r="DF19" s="172" t="str">
        <f t="shared" si="27"/>
        <v/>
      </c>
      <c r="DG19" s="172" t="str">
        <f t="shared" si="27"/>
        <v/>
      </c>
      <c r="DH19" s="172" t="str">
        <f t="shared" si="27"/>
        <v/>
      </c>
      <c r="DI19" s="172" t="str">
        <f t="shared" si="27"/>
        <v/>
      </c>
      <c r="DJ19" s="172" t="str">
        <f t="shared" si="27"/>
        <v/>
      </c>
      <c r="DK19" s="172" t="str">
        <f t="shared" si="27"/>
        <v/>
      </c>
      <c r="DL19" s="172" t="str">
        <f t="shared" si="27"/>
        <v/>
      </c>
      <c r="DM19" s="172" t="str">
        <f t="shared" si="27"/>
        <v/>
      </c>
      <c r="DN19" s="172" t="str">
        <f t="shared" si="27"/>
        <v/>
      </c>
      <c r="DO19" s="172" t="str">
        <f t="shared" si="27"/>
        <v/>
      </c>
      <c r="DP19" s="172" t="str">
        <f t="shared" si="27"/>
        <v/>
      </c>
      <c r="DQ19" s="172" t="str">
        <f t="shared" si="27"/>
        <v/>
      </c>
      <c r="DR19" s="172" t="str">
        <f t="shared" si="28"/>
        <v/>
      </c>
      <c r="DS19" s="172" t="str">
        <f t="shared" si="28"/>
        <v/>
      </c>
      <c r="DT19" s="173" t="str">
        <f t="shared" si="29"/>
        <v/>
      </c>
      <c r="DU19" s="173" t="str">
        <f t="shared" si="30"/>
        <v/>
      </c>
      <c r="DV19" s="173" t="str">
        <f t="shared" si="31"/>
        <v/>
      </c>
      <c r="DW19" s="173" t="str">
        <f t="shared" si="32"/>
        <v/>
      </c>
      <c r="DX19" s="181"/>
      <c r="DY19" s="12" t="str">
        <f t="shared" si="33"/>
        <v/>
      </c>
      <c r="DZ19" s="92"/>
      <c r="EA19" s="12" t="str">
        <f t="shared" si="34"/>
        <v/>
      </c>
    </row>
    <row r="20" spans="1:138" hidden="1" x14ac:dyDescent="0.2">
      <c r="B20" s="99"/>
      <c r="C20" s="195"/>
      <c r="D20" s="205"/>
      <c r="E20" s="210"/>
      <c r="F20" s="219"/>
      <c r="G20" s="178"/>
      <c r="H20" s="104"/>
      <c r="I20" s="35">
        <f t="shared" si="0"/>
        <v>0</v>
      </c>
      <c r="J20" s="21"/>
      <c r="K20" s="36">
        <f t="shared" si="1"/>
        <v>0</v>
      </c>
      <c r="L20" s="21"/>
      <c r="M20" s="36">
        <f t="shared" si="2"/>
        <v>0</v>
      </c>
      <c r="N20" s="19"/>
      <c r="O20" s="36">
        <f t="shared" si="3"/>
        <v>0</v>
      </c>
      <c r="P20" s="19"/>
      <c r="Q20" s="36">
        <f t="shared" si="4"/>
        <v>0</v>
      </c>
      <c r="R20" s="21"/>
      <c r="S20" s="36">
        <f t="shared" si="5"/>
        <v>0</v>
      </c>
      <c r="T20" s="19"/>
      <c r="U20" s="36">
        <f t="shared" si="6"/>
        <v>0</v>
      </c>
      <c r="V20" s="18"/>
      <c r="W20" s="36">
        <f t="shared" si="7"/>
        <v>0</v>
      </c>
      <c r="X20" s="57"/>
      <c r="Y20" s="36">
        <f t="shared" si="8"/>
        <v>0</v>
      </c>
      <c r="Z20" s="45"/>
      <c r="AA20" s="74"/>
      <c r="AB20" s="75"/>
      <c r="AC20" s="36">
        <f t="shared" si="9"/>
        <v>0</v>
      </c>
      <c r="AD20" s="27">
        <f t="shared" si="10"/>
        <v>0</v>
      </c>
      <c r="AE20" s="101" t="str">
        <f t="shared" si="11"/>
        <v/>
      </c>
      <c r="AF20" s="25">
        <f t="shared" si="12"/>
        <v>0</v>
      </c>
      <c r="AG20" s="175"/>
      <c r="AH20" s="72">
        <f t="shared" si="13"/>
        <v>0</v>
      </c>
      <c r="AI20" s="72">
        <f t="shared" si="14"/>
        <v>0</v>
      </c>
      <c r="AJ20" s="170" t="str">
        <f t="shared" si="15"/>
        <v/>
      </c>
      <c r="AK20" s="170">
        <f t="shared" si="16"/>
        <v>0</v>
      </c>
      <c r="AL20" s="170">
        <f t="shared" si="17"/>
        <v>0</v>
      </c>
      <c r="AM20" s="171" t="str">
        <f t="shared" si="18"/>
        <v/>
      </c>
      <c r="AN20" s="73">
        <f t="shared" si="19"/>
        <v>0</v>
      </c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  <c r="BA20" s="181"/>
      <c r="BB20" s="181"/>
      <c r="BC20" s="181"/>
      <c r="BD20" s="181"/>
      <c r="BE20" s="181"/>
      <c r="BF20" s="181"/>
      <c r="BG20" s="181"/>
      <c r="BH20" s="181"/>
      <c r="BI20" s="172" t="str">
        <f t="shared" si="20"/>
        <v/>
      </c>
      <c r="BJ20" s="172" t="str">
        <f t="shared" si="20"/>
        <v/>
      </c>
      <c r="BK20" s="172" t="str">
        <f t="shared" si="20"/>
        <v/>
      </c>
      <c r="BL20" s="172" t="str">
        <f t="shared" si="20"/>
        <v/>
      </c>
      <c r="BM20" s="172" t="str">
        <f t="shared" si="20"/>
        <v/>
      </c>
      <c r="BN20" s="172" t="str">
        <f t="shared" si="20"/>
        <v/>
      </c>
      <c r="BO20" s="172" t="str">
        <f t="shared" si="20"/>
        <v/>
      </c>
      <c r="BP20" s="172" t="str">
        <f t="shared" si="20"/>
        <v/>
      </c>
      <c r="BQ20" s="172" t="str">
        <f t="shared" si="20"/>
        <v/>
      </c>
      <c r="BR20" s="172" t="str">
        <f t="shared" si="20"/>
        <v/>
      </c>
      <c r="BS20" s="172" t="str">
        <f t="shared" si="20"/>
        <v/>
      </c>
      <c r="BT20" s="172" t="str">
        <f t="shared" si="20"/>
        <v/>
      </c>
      <c r="BU20" s="172" t="str">
        <f t="shared" si="20"/>
        <v/>
      </c>
      <c r="BV20" s="172" t="str">
        <f t="shared" si="20"/>
        <v/>
      </c>
      <c r="BW20" s="172" t="str">
        <f t="shared" si="20"/>
        <v/>
      </c>
      <c r="BX20" s="172" t="str">
        <f t="shared" si="20"/>
        <v/>
      </c>
      <c r="BY20" s="172" t="str">
        <f t="shared" si="21"/>
        <v/>
      </c>
      <c r="BZ20" s="172" t="str">
        <f t="shared" si="21"/>
        <v/>
      </c>
      <c r="CA20" s="173" t="str">
        <f t="shared" si="22"/>
        <v/>
      </c>
      <c r="CB20" s="173" t="str">
        <f t="shared" si="23"/>
        <v/>
      </c>
      <c r="CC20" s="173" t="str">
        <f t="shared" si="24"/>
        <v/>
      </c>
      <c r="CD20" s="173" t="str">
        <f t="shared" si="25"/>
        <v/>
      </c>
      <c r="CE20" s="176"/>
      <c r="CF20" s="12" t="str">
        <f t="shared" si="26"/>
        <v/>
      </c>
      <c r="CG20" s="175"/>
      <c r="DB20" s="172" t="str">
        <f t="shared" si="27"/>
        <v/>
      </c>
      <c r="DC20" s="172" t="str">
        <f t="shared" si="27"/>
        <v/>
      </c>
      <c r="DD20" s="172" t="str">
        <f t="shared" si="27"/>
        <v/>
      </c>
      <c r="DE20" s="172" t="str">
        <f t="shared" si="27"/>
        <v/>
      </c>
      <c r="DF20" s="172" t="str">
        <f t="shared" si="27"/>
        <v/>
      </c>
      <c r="DG20" s="172" t="str">
        <f t="shared" si="27"/>
        <v/>
      </c>
      <c r="DH20" s="172" t="str">
        <f t="shared" si="27"/>
        <v/>
      </c>
      <c r="DI20" s="172" t="str">
        <f t="shared" si="27"/>
        <v/>
      </c>
      <c r="DJ20" s="172" t="str">
        <f t="shared" si="27"/>
        <v/>
      </c>
      <c r="DK20" s="172" t="str">
        <f t="shared" si="27"/>
        <v/>
      </c>
      <c r="DL20" s="172" t="str">
        <f t="shared" si="27"/>
        <v/>
      </c>
      <c r="DM20" s="172" t="str">
        <f t="shared" si="27"/>
        <v/>
      </c>
      <c r="DN20" s="172" t="str">
        <f t="shared" si="27"/>
        <v/>
      </c>
      <c r="DO20" s="172" t="str">
        <f t="shared" si="27"/>
        <v/>
      </c>
      <c r="DP20" s="172" t="str">
        <f t="shared" si="27"/>
        <v/>
      </c>
      <c r="DQ20" s="172" t="str">
        <f t="shared" si="27"/>
        <v/>
      </c>
      <c r="DR20" s="172" t="str">
        <f t="shared" si="28"/>
        <v/>
      </c>
      <c r="DS20" s="172" t="str">
        <f t="shared" si="28"/>
        <v/>
      </c>
      <c r="DT20" s="173" t="str">
        <f t="shared" si="29"/>
        <v/>
      </c>
      <c r="DU20" s="173" t="str">
        <f t="shared" si="30"/>
        <v/>
      </c>
      <c r="DV20" s="173" t="str">
        <f t="shared" si="31"/>
        <v/>
      </c>
      <c r="DW20" s="173" t="str">
        <f t="shared" si="32"/>
        <v/>
      </c>
      <c r="DY20" s="12" t="str">
        <f t="shared" si="33"/>
        <v/>
      </c>
      <c r="DZ20" s="92"/>
      <c r="EA20" s="12" t="str">
        <f t="shared" si="34"/>
        <v/>
      </c>
    </row>
    <row r="21" spans="1:138" hidden="1" x14ac:dyDescent="0.2">
      <c r="B21" s="121"/>
      <c r="C21" s="196"/>
      <c r="D21" s="206"/>
      <c r="E21" s="211"/>
      <c r="F21" s="220"/>
      <c r="G21" s="20"/>
      <c r="H21" s="104"/>
      <c r="I21" s="35">
        <f t="shared" si="0"/>
        <v>0</v>
      </c>
      <c r="J21" s="21"/>
      <c r="K21" s="36">
        <f t="shared" si="1"/>
        <v>0</v>
      </c>
      <c r="L21" s="21"/>
      <c r="M21" s="36">
        <f t="shared" si="2"/>
        <v>0</v>
      </c>
      <c r="N21" s="19"/>
      <c r="O21" s="36">
        <f t="shared" si="3"/>
        <v>0</v>
      </c>
      <c r="P21" s="19"/>
      <c r="Q21" s="36">
        <f t="shared" si="4"/>
        <v>0</v>
      </c>
      <c r="R21" s="21"/>
      <c r="S21" s="36">
        <f t="shared" si="5"/>
        <v>0</v>
      </c>
      <c r="T21" s="19"/>
      <c r="U21" s="36">
        <f t="shared" si="6"/>
        <v>0</v>
      </c>
      <c r="V21" s="18"/>
      <c r="W21" s="36">
        <f t="shared" si="7"/>
        <v>0</v>
      </c>
      <c r="X21" s="57"/>
      <c r="Y21" s="36">
        <f t="shared" si="8"/>
        <v>0</v>
      </c>
      <c r="Z21" s="45"/>
      <c r="AA21" s="74"/>
      <c r="AB21" s="75"/>
      <c r="AC21" s="36">
        <f t="shared" si="9"/>
        <v>0</v>
      </c>
      <c r="AD21" s="27">
        <f t="shared" si="10"/>
        <v>0</v>
      </c>
      <c r="AE21" s="101" t="str">
        <f t="shared" si="11"/>
        <v/>
      </c>
      <c r="AF21" s="25">
        <f t="shared" si="12"/>
        <v>0</v>
      </c>
      <c r="AG21" s="175"/>
      <c r="AH21" s="72">
        <f t="shared" si="13"/>
        <v>0</v>
      </c>
      <c r="AI21" s="72">
        <f t="shared" si="14"/>
        <v>0</v>
      </c>
      <c r="AJ21" s="170" t="str">
        <f t="shared" si="15"/>
        <v/>
      </c>
      <c r="AK21" s="170">
        <f t="shared" si="16"/>
        <v>0</v>
      </c>
      <c r="AL21" s="170">
        <f t="shared" si="17"/>
        <v>0</v>
      </c>
      <c r="AM21" s="171" t="str">
        <f t="shared" si="18"/>
        <v/>
      </c>
      <c r="AN21" s="73">
        <f t="shared" si="19"/>
        <v>0</v>
      </c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  <c r="BB21" s="181"/>
      <c r="BC21" s="181"/>
      <c r="BD21" s="181"/>
      <c r="BE21" s="181"/>
      <c r="BF21" s="181"/>
      <c r="BG21" s="181"/>
      <c r="BH21" s="181"/>
      <c r="BI21" s="172" t="str">
        <f t="shared" si="20"/>
        <v/>
      </c>
      <c r="BJ21" s="172" t="str">
        <f t="shared" si="20"/>
        <v/>
      </c>
      <c r="BK21" s="172" t="str">
        <f t="shared" si="20"/>
        <v/>
      </c>
      <c r="BL21" s="172" t="str">
        <f t="shared" si="20"/>
        <v/>
      </c>
      <c r="BM21" s="172" t="str">
        <f t="shared" si="20"/>
        <v/>
      </c>
      <c r="BN21" s="172" t="str">
        <f t="shared" si="20"/>
        <v/>
      </c>
      <c r="BO21" s="172" t="str">
        <f t="shared" si="20"/>
        <v/>
      </c>
      <c r="BP21" s="172" t="str">
        <f t="shared" si="20"/>
        <v/>
      </c>
      <c r="BQ21" s="172" t="str">
        <f t="shared" si="20"/>
        <v/>
      </c>
      <c r="BR21" s="172" t="str">
        <f t="shared" si="20"/>
        <v/>
      </c>
      <c r="BS21" s="172" t="str">
        <f t="shared" si="20"/>
        <v/>
      </c>
      <c r="BT21" s="172" t="str">
        <f t="shared" si="20"/>
        <v/>
      </c>
      <c r="BU21" s="172" t="str">
        <f t="shared" si="20"/>
        <v/>
      </c>
      <c r="BV21" s="172" t="str">
        <f t="shared" si="20"/>
        <v/>
      </c>
      <c r="BW21" s="172" t="str">
        <f t="shared" si="20"/>
        <v/>
      </c>
      <c r="BX21" s="172" t="str">
        <f t="shared" si="20"/>
        <v/>
      </c>
      <c r="BY21" s="172" t="str">
        <f t="shared" si="21"/>
        <v/>
      </c>
      <c r="BZ21" s="172" t="str">
        <f t="shared" si="21"/>
        <v/>
      </c>
      <c r="CA21" s="173" t="str">
        <f t="shared" si="22"/>
        <v/>
      </c>
      <c r="CB21" s="173" t="str">
        <f t="shared" si="23"/>
        <v/>
      </c>
      <c r="CC21" s="173" t="str">
        <f t="shared" si="24"/>
        <v/>
      </c>
      <c r="CD21" s="173" t="str">
        <f t="shared" si="25"/>
        <v/>
      </c>
      <c r="CE21" s="176"/>
      <c r="CF21" s="12" t="str">
        <f t="shared" si="26"/>
        <v/>
      </c>
      <c r="CG21" s="175"/>
      <c r="DB21" s="172" t="str">
        <f t="shared" si="27"/>
        <v/>
      </c>
      <c r="DC21" s="172" t="str">
        <f t="shared" si="27"/>
        <v/>
      </c>
      <c r="DD21" s="172" t="str">
        <f t="shared" si="27"/>
        <v/>
      </c>
      <c r="DE21" s="172" t="str">
        <f t="shared" si="27"/>
        <v/>
      </c>
      <c r="DF21" s="172" t="str">
        <f t="shared" si="27"/>
        <v/>
      </c>
      <c r="DG21" s="172" t="str">
        <f t="shared" si="27"/>
        <v/>
      </c>
      <c r="DH21" s="172" t="str">
        <f t="shared" si="27"/>
        <v/>
      </c>
      <c r="DI21" s="172" t="str">
        <f t="shared" si="27"/>
        <v/>
      </c>
      <c r="DJ21" s="172" t="str">
        <f t="shared" si="27"/>
        <v/>
      </c>
      <c r="DK21" s="172" t="str">
        <f t="shared" si="27"/>
        <v/>
      </c>
      <c r="DL21" s="172" t="str">
        <f t="shared" si="27"/>
        <v/>
      </c>
      <c r="DM21" s="172" t="str">
        <f t="shared" si="27"/>
        <v/>
      </c>
      <c r="DN21" s="172" t="str">
        <f t="shared" si="27"/>
        <v/>
      </c>
      <c r="DO21" s="172" t="str">
        <f t="shared" si="27"/>
        <v/>
      </c>
      <c r="DP21" s="172" t="str">
        <f t="shared" si="27"/>
        <v/>
      </c>
      <c r="DQ21" s="172" t="str">
        <f t="shared" si="27"/>
        <v/>
      </c>
      <c r="DR21" s="172" t="str">
        <f t="shared" si="28"/>
        <v/>
      </c>
      <c r="DS21" s="172" t="str">
        <f t="shared" si="28"/>
        <v/>
      </c>
      <c r="DT21" s="173" t="str">
        <f t="shared" si="29"/>
        <v/>
      </c>
      <c r="DU21" s="173" t="str">
        <f t="shared" si="30"/>
        <v/>
      </c>
      <c r="DV21" s="173" t="str">
        <f t="shared" si="31"/>
        <v/>
      </c>
      <c r="DW21" s="173" t="str">
        <f t="shared" si="32"/>
        <v/>
      </c>
      <c r="DY21" s="12" t="str">
        <f t="shared" si="33"/>
        <v/>
      </c>
      <c r="DZ21" s="92"/>
      <c r="EA21" s="12" t="str">
        <f t="shared" si="34"/>
        <v/>
      </c>
    </row>
    <row r="22" spans="1:138" x14ac:dyDescent="0.2">
      <c r="A22" s="97">
        <v>1</v>
      </c>
      <c r="B22" s="120"/>
      <c r="C22" s="227" t="s">
        <v>241</v>
      </c>
      <c r="D22" s="119"/>
      <c r="E22" s="210" t="s">
        <v>36</v>
      </c>
      <c r="F22" s="119">
        <v>2009</v>
      </c>
      <c r="G22" s="117"/>
      <c r="H22" s="118"/>
      <c r="I22" s="133">
        <f t="shared" ref="I22:I39" si="35">INT(IF(AND(H22="E",G22&lt;=14.2),(IF((AND(G22&gt;10.99)*(G22&lt;14.21)),(14.3-G22)/0.1*10,(IF((AND(G22&gt;6)*(G22&lt;11.01)),(12.65-G22)/0.05*10,0))))+50,(IF((AND(G22&gt;10.99)*(G22&lt;14.21)),(14.3-G22)/0.1*10,(IF((AND(G22&gt;6)*(G22&lt;11.01)),(12.65-G22)/0.05*10,0))))))</f>
        <v>0</v>
      </c>
      <c r="J22" s="117"/>
      <c r="K22" s="133">
        <f t="shared" ref="K22:K39" si="36">INT(IF(J22&lt;1,0,(J22-0.945)/0.055)*10)</f>
        <v>0</v>
      </c>
      <c r="L22" s="117">
        <v>7.4</v>
      </c>
      <c r="M22" s="133">
        <f t="shared" ref="M22:M39" si="37">INT(IF(L22&lt;3,0,(L22-2.85)/0.15)*10)</f>
        <v>303</v>
      </c>
      <c r="N22" s="222"/>
      <c r="O22" s="133">
        <f t="shared" ref="O22:O39" si="38">INT(IF(N22&lt;5,0,(N22-4.1)/0.9)*10)</f>
        <v>0</v>
      </c>
      <c r="P22" s="222">
        <v>190</v>
      </c>
      <c r="Q22" s="133">
        <f t="shared" ref="Q22:Q39" si="39">INT(IF(P22&lt;30,0,(P22-27)/3)*10)</f>
        <v>543</v>
      </c>
      <c r="R22" s="117">
        <v>5.35</v>
      </c>
      <c r="S22" s="133">
        <f t="shared" ref="S22:S39" si="40">INT(IF(R22&lt;2.2,0,(R22-2.135)/0.065)*10)</f>
        <v>494</v>
      </c>
      <c r="T22" s="222">
        <v>100</v>
      </c>
      <c r="U22" s="133">
        <f t="shared" ref="U22:U39" si="41">INT(IF(T22&lt;7,0,(T22-6)/1)*10)</f>
        <v>940</v>
      </c>
      <c r="V22" s="222"/>
      <c r="W22" s="133">
        <f t="shared" ref="W22:W39" si="42">INT(IF(V22&lt;10,0,(V22-9)/1)*10)</f>
        <v>0</v>
      </c>
      <c r="X22" s="117"/>
      <c r="Y22" s="133">
        <f t="shared" ref="Y22:Y39" si="43">INT(IF(X22&lt;5,0,(X22-4.25)/0.75)*10)</f>
        <v>0</v>
      </c>
      <c r="Z22" s="222">
        <v>265</v>
      </c>
      <c r="AA22" s="117"/>
      <c r="AB22" s="224"/>
      <c r="AC22" s="36">
        <f t="shared" ref="AC22:AC39" si="44">INT(MAX(AH22,AI22,AN22))</f>
        <v>739</v>
      </c>
      <c r="AD22" s="27">
        <f t="shared" ref="AD22:AD39" si="45">IF(AND(ISNUMBER(Z22)=NOT(ISNUMBER(AA22)),OR(AND(ISNUMBER(Z22),Z22&gt;=120),AND(ISNUMBER(AA22), AA22&gt;0,AA22&lt;=440))),1,0)</f>
        <v>1</v>
      </c>
      <c r="AE22" s="101" t="str">
        <f t="shared" ref="AE22:AE39" si="46">EA22</f>
        <v>BRONZE</v>
      </c>
      <c r="AF22" s="25">
        <f t="shared" ref="AF22:AF39" si="47">SUM(I22+K22+M22+O22+Q22+S22+U22+W22+Y22+AC22)</f>
        <v>3019</v>
      </c>
      <c r="AG22" s="175"/>
      <c r="AH22" s="124">
        <f t="shared" ref="AH22:AH85" si="48">INT(IF(Z22&lt;90,0,(Z22-87.6)/2.4)*10)</f>
        <v>739</v>
      </c>
      <c r="AI22" s="72">
        <f t="shared" si="14"/>
        <v>0</v>
      </c>
      <c r="AJ22" s="170" t="str">
        <f t="shared" si="15"/>
        <v/>
      </c>
      <c r="AK22" s="170">
        <f t="shared" si="16"/>
        <v>0</v>
      </c>
      <c r="AL22" s="170">
        <f t="shared" si="17"/>
        <v>0</v>
      </c>
      <c r="AM22" s="171">
        <f t="shared" si="18"/>
        <v>10</v>
      </c>
      <c r="AN22" s="123">
        <f t="shared" ref="AN22:AN85" si="49">INT(IF(AA22&lt;25,0,(AA22-23.5)/1.2)*10)</f>
        <v>0</v>
      </c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  <c r="BA22" s="181"/>
      <c r="BB22" s="181"/>
      <c r="BC22" s="181"/>
      <c r="BD22" s="181"/>
      <c r="BE22" s="181"/>
      <c r="BF22" s="181"/>
      <c r="BG22" s="181"/>
      <c r="BH22" s="181"/>
      <c r="BI22" s="172" t="str">
        <f t="shared" si="20"/>
        <v>GOLD</v>
      </c>
      <c r="BJ22" s="172" t="str">
        <f t="shared" si="20"/>
        <v>SILVER</v>
      </c>
      <c r="BK22" s="172" t="str">
        <f t="shared" si="20"/>
        <v>BRONZE</v>
      </c>
      <c r="BL22" s="172" t="str">
        <f t="shared" si="20"/>
        <v>BRONZE</v>
      </c>
      <c r="BM22" s="172" t="str">
        <f t="shared" si="20"/>
        <v>-</v>
      </c>
      <c r="BN22" s="172" t="str">
        <f t="shared" si="20"/>
        <v>-</v>
      </c>
      <c r="BO22" s="172" t="str">
        <f t="shared" si="20"/>
        <v>-</v>
      </c>
      <c r="BP22" s="172" t="str">
        <f t="shared" si="20"/>
        <v>-</v>
      </c>
      <c r="BQ22" s="172" t="str">
        <f t="shared" si="20"/>
        <v>-</v>
      </c>
      <c r="BR22" s="172" t="str">
        <f t="shared" si="20"/>
        <v>-</v>
      </c>
      <c r="BS22" s="172" t="str">
        <f t="shared" si="20"/>
        <v>-</v>
      </c>
      <c r="BT22" s="172" t="str">
        <f t="shared" si="20"/>
        <v>-</v>
      </c>
      <c r="BU22" s="172" t="str">
        <f t="shared" si="20"/>
        <v>-</v>
      </c>
      <c r="BV22" s="172" t="str">
        <f t="shared" si="20"/>
        <v>-</v>
      </c>
      <c r="BW22" s="172" t="str">
        <f t="shared" si="20"/>
        <v>-</v>
      </c>
      <c r="BX22" s="172" t="str">
        <f t="shared" si="20"/>
        <v>-</v>
      </c>
      <c r="BY22" s="172" t="str">
        <f t="shared" si="21"/>
        <v>BRONZE</v>
      </c>
      <c r="BZ22" s="172" t="str">
        <f t="shared" si="21"/>
        <v>BRONZE</v>
      </c>
      <c r="CA22" s="173" t="str">
        <f t="shared" si="22"/>
        <v/>
      </c>
      <c r="CB22" s="173" t="str">
        <f t="shared" si="23"/>
        <v>BRONZE</v>
      </c>
      <c r="CC22" s="173" t="str">
        <f t="shared" si="24"/>
        <v/>
      </c>
      <c r="CD22" s="173" t="str">
        <f t="shared" si="25"/>
        <v/>
      </c>
      <c r="CE22" s="176"/>
      <c r="CF22" s="12" t="str">
        <f t="shared" si="26"/>
        <v>BRONZE</v>
      </c>
      <c r="CG22" s="175"/>
      <c r="DB22" s="172" t="str">
        <f t="shared" si="27"/>
        <v>GOLD</v>
      </c>
      <c r="DC22" s="172" t="str">
        <f t="shared" si="27"/>
        <v>SILVER</v>
      </c>
      <c r="DD22" s="172" t="str">
        <f t="shared" si="27"/>
        <v>BRONZE</v>
      </c>
      <c r="DE22" s="172" t="str">
        <f t="shared" si="27"/>
        <v>BRONZE</v>
      </c>
      <c r="DF22" s="172" t="str">
        <f t="shared" si="27"/>
        <v>BRONZE</v>
      </c>
      <c r="DG22" s="172" t="str">
        <f t="shared" si="27"/>
        <v>-</v>
      </c>
      <c r="DH22" s="172" t="str">
        <f t="shared" si="27"/>
        <v>-</v>
      </c>
      <c r="DI22" s="172" t="str">
        <f t="shared" si="27"/>
        <v>-</v>
      </c>
      <c r="DJ22" s="172" t="str">
        <f t="shared" si="27"/>
        <v>-</v>
      </c>
      <c r="DK22" s="172" t="str">
        <f t="shared" si="27"/>
        <v>-</v>
      </c>
      <c r="DL22" s="172" t="str">
        <f t="shared" si="27"/>
        <v>-</v>
      </c>
      <c r="DM22" s="172" t="str">
        <f t="shared" si="27"/>
        <v>-</v>
      </c>
      <c r="DN22" s="172" t="str">
        <f t="shared" si="27"/>
        <v>-</v>
      </c>
      <c r="DO22" s="172" t="str">
        <f t="shared" si="27"/>
        <v>BRONZE</v>
      </c>
      <c r="DP22" s="172" t="str">
        <f t="shared" si="27"/>
        <v>SILVER</v>
      </c>
      <c r="DQ22" s="172" t="str">
        <f t="shared" si="27"/>
        <v>SILVER</v>
      </c>
      <c r="DR22" s="172" t="str">
        <f t="shared" si="28"/>
        <v>GOLD</v>
      </c>
      <c r="DS22" s="172" t="str">
        <f t="shared" si="28"/>
        <v>GOLD</v>
      </c>
      <c r="DT22" s="173" t="str">
        <f t="shared" si="29"/>
        <v/>
      </c>
      <c r="DU22" s="173" t="str">
        <f t="shared" si="30"/>
        <v>BRONZE</v>
      </c>
      <c r="DV22" s="173" t="str">
        <f t="shared" si="31"/>
        <v/>
      </c>
      <c r="DW22" s="173" t="str">
        <f t="shared" si="32"/>
        <v/>
      </c>
      <c r="DY22" s="12" t="str">
        <f t="shared" si="33"/>
        <v>BRONZE</v>
      </c>
      <c r="DZ22" s="92"/>
      <c r="EA22" s="12" t="str">
        <f t="shared" si="34"/>
        <v>BRONZE</v>
      </c>
      <c r="EH22" s="122"/>
    </row>
    <row r="23" spans="1:138" x14ac:dyDescent="0.2">
      <c r="A23" s="97">
        <v>2</v>
      </c>
      <c r="B23" s="120"/>
      <c r="C23" s="227" t="s">
        <v>235</v>
      </c>
      <c r="D23" s="119"/>
      <c r="E23" s="210" t="s">
        <v>36</v>
      </c>
      <c r="F23" s="119">
        <v>2009</v>
      </c>
      <c r="G23" s="117"/>
      <c r="H23" s="118"/>
      <c r="I23" s="133">
        <f t="shared" si="35"/>
        <v>0</v>
      </c>
      <c r="J23" s="117"/>
      <c r="K23" s="133">
        <f t="shared" si="36"/>
        <v>0</v>
      </c>
      <c r="L23" s="117">
        <v>6.5</v>
      </c>
      <c r="M23" s="133">
        <f t="shared" si="37"/>
        <v>243</v>
      </c>
      <c r="N23" s="222"/>
      <c r="O23" s="133">
        <f t="shared" si="38"/>
        <v>0</v>
      </c>
      <c r="P23" s="222">
        <v>270</v>
      </c>
      <c r="Q23" s="133">
        <f t="shared" si="39"/>
        <v>810</v>
      </c>
      <c r="R23" s="117">
        <v>5.6</v>
      </c>
      <c r="S23" s="133">
        <f t="shared" si="40"/>
        <v>533</v>
      </c>
      <c r="T23" s="222">
        <v>57</v>
      </c>
      <c r="U23" s="133">
        <f t="shared" si="41"/>
        <v>510</v>
      </c>
      <c r="V23" s="222"/>
      <c r="W23" s="133">
        <f t="shared" si="42"/>
        <v>0</v>
      </c>
      <c r="X23" s="117"/>
      <c r="Y23" s="133">
        <f t="shared" si="43"/>
        <v>0</v>
      </c>
      <c r="Z23" s="222">
        <v>300</v>
      </c>
      <c r="AA23" s="117"/>
      <c r="AB23" s="224"/>
      <c r="AC23" s="36">
        <f t="shared" si="44"/>
        <v>885</v>
      </c>
      <c r="AD23" s="27">
        <f t="shared" si="45"/>
        <v>1</v>
      </c>
      <c r="AE23" s="101" t="str">
        <f t="shared" si="46"/>
        <v>BRONZE</v>
      </c>
      <c r="AF23" s="25">
        <f t="shared" si="47"/>
        <v>2981</v>
      </c>
      <c r="AG23" s="175"/>
      <c r="AH23" s="124">
        <f t="shared" si="48"/>
        <v>885</v>
      </c>
      <c r="AI23" s="72">
        <f t="shared" si="14"/>
        <v>0</v>
      </c>
      <c r="AJ23" s="170" t="str">
        <f t="shared" si="15"/>
        <v/>
      </c>
      <c r="AK23" s="170">
        <f t="shared" si="16"/>
        <v>0</v>
      </c>
      <c r="AL23" s="170">
        <f t="shared" si="17"/>
        <v>0</v>
      </c>
      <c r="AM23" s="171">
        <f t="shared" si="18"/>
        <v>10</v>
      </c>
      <c r="AN23" s="123">
        <f t="shared" si="49"/>
        <v>0</v>
      </c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  <c r="BA23" s="181"/>
      <c r="BB23" s="181"/>
      <c r="BC23" s="181"/>
      <c r="BD23" s="181"/>
      <c r="BE23" s="181"/>
      <c r="BF23" s="181"/>
      <c r="BG23" s="181"/>
      <c r="BH23" s="181"/>
      <c r="BI23" s="172" t="str">
        <f t="shared" si="20"/>
        <v>GOLD</v>
      </c>
      <c r="BJ23" s="172" t="str">
        <f t="shared" si="20"/>
        <v>SILVER</v>
      </c>
      <c r="BK23" s="172" t="str">
        <f t="shared" si="20"/>
        <v>BRONZE</v>
      </c>
      <c r="BL23" s="172" t="str">
        <f t="shared" si="20"/>
        <v>BRONZE</v>
      </c>
      <c r="BM23" s="172" t="str">
        <f t="shared" si="20"/>
        <v>-</v>
      </c>
      <c r="BN23" s="172" t="str">
        <f t="shared" si="20"/>
        <v>-</v>
      </c>
      <c r="BO23" s="172" t="str">
        <f t="shared" si="20"/>
        <v>-</v>
      </c>
      <c r="BP23" s="172" t="str">
        <f t="shared" si="20"/>
        <v>-</v>
      </c>
      <c r="BQ23" s="172" t="str">
        <f t="shared" si="20"/>
        <v>-</v>
      </c>
      <c r="BR23" s="172" t="str">
        <f t="shared" si="20"/>
        <v>-</v>
      </c>
      <c r="BS23" s="172" t="str">
        <f t="shared" si="20"/>
        <v>-</v>
      </c>
      <c r="BT23" s="172" t="str">
        <f t="shared" si="20"/>
        <v>-</v>
      </c>
      <c r="BU23" s="172" t="str">
        <f t="shared" si="20"/>
        <v>-</v>
      </c>
      <c r="BV23" s="172" t="str">
        <f t="shared" si="20"/>
        <v>-</v>
      </c>
      <c r="BW23" s="172" t="str">
        <f t="shared" si="20"/>
        <v>-</v>
      </c>
      <c r="BX23" s="172" t="str">
        <f t="shared" si="20"/>
        <v>-</v>
      </c>
      <c r="BY23" s="172" t="str">
        <f t="shared" si="21"/>
        <v>BRONZE</v>
      </c>
      <c r="BZ23" s="172" t="str">
        <f t="shared" si="21"/>
        <v>BRONZE</v>
      </c>
      <c r="CA23" s="173" t="str">
        <f t="shared" si="22"/>
        <v/>
      </c>
      <c r="CB23" s="173" t="str">
        <f t="shared" si="23"/>
        <v>BRONZE</v>
      </c>
      <c r="CC23" s="173" t="str">
        <f t="shared" si="24"/>
        <v/>
      </c>
      <c r="CD23" s="173" t="str">
        <f t="shared" si="25"/>
        <v/>
      </c>
      <c r="CE23" s="176"/>
      <c r="CF23" s="12" t="str">
        <f t="shared" si="26"/>
        <v>BRONZE</v>
      </c>
      <c r="CG23" s="175"/>
      <c r="DB23" s="172" t="str">
        <f t="shared" si="27"/>
        <v>GOLD</v>
      </c>
      <c r="DC23" s="172" t="str">
        <f t="shared" si="27"/>
        <v>SILVER</v>
      </c>
      <c r="DD23" s="172" t="str">
        <f t="shared" si="27"/>
        <v>BRONZE</v>
      </c>
      <c r="DE23" s="172" t="str">
        <f t="shared" si="27"/>
        <v>BRONZE</v>
      </c>
      <c r="DF23" s="172" t="str">
        <f t="shared" si="27"/>
        <v>-</v>
      </c>
      <c r="DG23" s="172" t="str">
        <f t="shared" si="27"/>
        <v>-</v>
      </c>
      <c r="DH23" s="172" t="str">
        <f t="shared" si="27"/>
        <v>-</v>
      </c>
      <c r="DI23" s="172" t="str">
        <f t="shared" si="27"/>
        <v>-</v>
      </c>
      <c r="DJ23" s="172" t="str">
        <f t="shared" si="27"/>
        <v>-</v>
      </c>
      <c r="DK23" s="172" t="str">
        <f t="shared" si="27"/>
        <v>-</v>
      </c>
      <c r="DL23" s="172" t="str">
        <f t="shared" si="27"/>
        <v>-</v>
      </c>
      <c r="DM23" s="172" t="str">
        <f t="shared" si="27"/>
        <v>-</v>
      </c>
      <c r="DN23" s="172" t="str">
        <f t="shared" si="27"/>
        <v>-</v>
      </c>
      <c r="DO23" s="172" t="str">
        <f t="shared" si="27"/>
        <v>-</v>
      </c>
      <c r="DP23" s="172" t="str">
        <f t="shared" si="27"/>
        <v>BRONZE</v>
      </c>
      <c r="DQ23" s="172" t="str">
        <f t="shared" si="27"/>
        <v>SILVER</v>
      </c>
      <c r="DR23" s="172" t="str">
        <f t="shared" si="28"/>
        <v>SILVER</v>
      </c>
      <c r="DS23" s="172" t="str">
        <f t="shared" si="28"/>
        <v>GOLD</v>
      </c>
      <c r="DT23" s="173" t="str">
        <f t="shared" si="29"/>
        <v/>
      </c>
      <c r="DU23" s="173" t="str">
        <f t="shared" si="30"/>
        <v>BRONZE</v>
      </c>
      <c r="DV23" s="173" t="str">
        <f t="shared" si="31"/>
        <v/>
      </c>
      <c r="DW23" s="173" t="str">
        <f t="shared" si="32"/>
        <v/>
      </c>
      <c r="DY23" s="12" t="str">
        <f t="shared" si="33"/>
        <v>BRONZE</v>
      </c>
      <c r="DZ23" s="92"/>
      <c r="EA23" s="12" t="str">
        <f t="shared" si="34"/>
        <v>BRONZE</v>
      </c>
      <c r="EH23" s="122"/>
    </row>
    <row r="24" spans="1:138" x14ac:dyDescent="0.2">
      <c r="A24" s="97">
        <v>3</v>
      </c>
      <c r="B24" s="120"/>
      <c r="C24" s="227" t="s">
        <v>232</v>
      </c>
      <c r="D24" s="119"/>
      <c r="E24" s="210" t="s">
        <v>36</v>
      </c>
      <c r="F24" s="119">
        <v>2009</v>
      </c>
      <c r="G24" s="117"/>
      <c r="H24" s="118"/>
      <c r="I24" s="133">
        <f t="shared" si="35"/>
        <v>0</v>
      </c>
      <c r="J24" s="117"/>
      <c r="K24" s="133">
        <f t="shared" si="36"/>
        <v>0</v>
      </c>
      <c r="L24" s="117">
        <v>7.1</v>
      </c>
      <c r="M24" s="133">
        <f t="shared" si="37"/>
        <v>283</v>
      </c>
      <c r="N24" s="222"/>
      <c r="O24" s="133">
        <f t="shared" si="38"/>
        <v>0</v>
      </c>
      <c r="P24" s="222">
        <v>165</v>
      </c>
      <c r="Q24" s="133">
        <f t="shared" si="39"/>
        <v>460</v>
      </c>
      <c r="R24" s="117">
        <v>5.9</v>
      </c>
      <c r="S24" s="133">
        <f t="shared" si="40"/>
        <v>579</v>
      </c>
      <c r="T24" s="222">
        <v>65</v>
      </c>
      <c r="U24" s="133">
        <f t="shared" si="41"/>
        <v>590</v>
      </c>
      <c r="V24" s="222"/>
      <c r="W24" s="133">
        <f t="shared" si="42"/>
        <v>0</v>
      </c>
      <c r="X24" s="117"/>
      <c r="Y24" s="133">
        <f t="shared" si="43"/>
        <v>0</v>
      </c>
      <c r="Z24" s="222">
        <v>245</v>
      </c>
      <c r="AA24" s="117"/>
      <c r="AB24" s="224"/>
      <c r="AC24" s="36">
        <f t="shared" si="44"/>
        <v>655</v>
      </c>
      <c r="AD24" s="27">
        <f t="shared" si="45"/>
        <v>1</v>
      </c>
      <c r="AE24" s="101" t="str">
        <f t="shared" si="46"/>
        <v>-</v>
      </c>
      <c r="AF24" s="25">
        <f t="shared" si="47"/>
        <v>2567</v>
      </c>
      <c r="AG24" s="175"/>
      <c r="AH24" s="124">
        <f t="shared" si="48"/>
        <v>655</v>
      </c>
      <c r="AI24" s="72">
        <f t="shared" si="14"/>
        <v>0</v>
      </c>
      <c r="AJ24" s="170" t="str">
        <f t="shared" si="15"/>
        <v/>
      </c>
      <c r="AK24" s="170">
        <f t="shared" si="16"/>
        <v>0</v>
      </c>
      <c r="AL24" s="170">
        <f t="shared" si="17"/>
        <v>0</v>
      </c>
      <c r="AM24" s="171">
        <f t="shared" si="18"/>
        <v>10</v>
      </c>
      <c r="AN24" s="123">
        <f t="shared" si="49"/>
        <v>0</v>
      </c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  <c r="BB24" s="181"/>
      <c r="BC24" s="181"/>
      <c r="BD24" s="181"/>
      <c r="BE24" s="181"/>
      <c r="BF24" s="181"/>
      <c r="BG24" s="181"/>
      <c r="BH24" s="181"/>
      <c r="BI24" s="172" t="str">
        <f t="shared" si="20"/>
        <v>SILVER</v>
      </c>
      <c r="BJ24" s="172" t="str">
        <f t="shared" si="20"/>
        <v>BRONZE</v>
      </c>
      <c r="BK24" s="172" t="str">
        <f t="shared" si="20"/>
        <v>BRONZE</v>
      </c>
      <c r="BL24" s="172" t="str">
        <f t="shared" si="20"/>
        <v>-</v>
      </c>
      <c r="BM24" s="172" t="str">
        <f t="shared" si="20"/>
        <v>-</v>
      </c>
      <c r="BN24" s="172" t="str">
        <f t="shared" si="20"/>
        <v>-</v>
      </c>
      <c r="BO24" s="172" t="str">
        <f t="shared" si="20"/>
        <v>-</v>
      </c>
      <c r="BP24" s="172" t="str">
        <f t="shared" si="20"/>
        <v>-</v>
      </c>
      <c r="BQ24" s="172" t="str">
        <f t="shared" si="20"/>
        <v>-</v>
      </c>
      <c r="BR24" s="172" t="str">
        <f t="shared" si="20"/>
        <v>-</v>
      </c>
      <c r="BS24" s="172" t="str">
        <f t="shared" si="20"/>
        <v>-</v>
      </c>
      <c r="BT24" s="172" t="str">
        <f t="shared" si="20"/>
        <v>-</v>
      </c>
      <c r="BU24" s="172" t="str">
        <f t="shared" si="20"/>
        <v>-</v>
      </c>
      <c r="BV24" s="172" t="str">
        <f t="shared" si="20"/>
        <v>-</v>
      </c>
      <c r="BW24" s="172" t="str">
        <f t="shared" si="20"/>
        <v>-</v>
      </c>
      <c r="BX24" s="172" t="str">
        <f t="shared" si="20"/>
        <v>-</v>
      </c>
      <c r="BY24" s="172" t="str">
        <f t="shared" si="21"/>
        <v>-</v>
      </c>
      <c r="BZ24" s="172" t="str">
        <f t="shared" si="21"/>
        <v>BRONZE</v>
      </c>
      <c r="CA24" s="173" t="str">
        <f t="shared" si="22"/>
        <v/>
      </c>
      <c r="CB24" s="173" t="str">
        <f t="shared" si="23"/>
        <v>-</v>
      </c>
      <c r="CC24" s="173" t="str">
        <f t="shared" si="24"/>
        <v/>
      </c>
      <c r="CD24" s="173" t="str">
        <f t="shared" si="25"/>
        <v/>
      </c>
      <c r="CE24" s="176"/>
      <c r="CF24" s="12" t="str">
        <f t="shared" si="26"/>
        <v>-</v>
      </c>
      <c r="CG24" s="175"/>
      <c r="DB24" s="172" t="str">
        <f t="shared" si="27"/>
        <v>SILVER</v>
      </c>
      <c r="DC24" s="172" t="str">
        <f t="shared" si="27"/>
        <v>SILVER</v>
      </c>
      <c r="DD24" s="172" t="str">
        <f t="shared" si="27"/>
        <v>BRONZE</v>
      </c>
      <c r="DE24" s="172" t="str">
        <f t="shared" si="27"/>
        <v>-</v>
      </c>
      <c r="DF24" s="172" t="str">
        <f t="shared" si="27"/>
        <v>-</v>
      </c>
      <c r="DG24" s="172" t="str">
        <f t="shared" si="27"/>
        <v>-</v>
      </c>
      <c r="DH24" s="172" t="str">
        <f t="shared" si="27"/>
        <v>-</v>
      </c>
      <c r="DI24" s="172" t="str">
        <f t="shared" si="27"/>
        <v>-</v>
      </c>
      <c r="DJ24" s="172" t="str">
        <f t="shared" si="27"/>
        <v>-</v>
      </c>
      <c r="DK24" s="172" t="str">
        <f t="shared" si="27"/>
        <v>-</v>
      </c>
      <c r="DL24" s="172" t="str">
        <f t="shared" si="27"/>
        <v>-</v>
      </c>
      <c r="DM24" s="172" t="str">
        <f t="shared" si="27"/>
        <v>-</v>
      </c>
      <c r="DN24" s="172" t="str">
        <f t="shared" si="27"/>
        <v>-</v>
      </c>
      <c r="DO24" s="172" t="str">
        <f t="shared" si="27"/>
        <v>-</v>
      </c>
      <c r="DP24" s="172" t="str">
        <f t="shared" si="27"/>
        <v>BRONZE</v>
      </c>
      <c r="DQ24" s="172" t="str">
        <f t="shared" si="27"/>
        <v>SILVER</v>
      </c>
      <c r="DR24" s="172" t="str">
        <f t="shared" si="28"/>
        <v>SILVER</v>
      </c>
      <c r="DS24" s="172" t="str">
        <f t="shared" si="28"/>
        <v>SILVER</v>
      </c>
      <c r="DT24" s="173" t="str">
        <f t="shared" si="29"/>
        <v/>
      </c>
      <c r="DU24" s="173" t="str">
        <f t="shared" si="30"/>
        <v>-</v>
      </c>
      <c r="DV24" s="173" t="str">
        <f t="shared" si="31"/>
        <v/>
      </c>
      <c r="DW24" s="173" t="str">
        <f t="shared" si="32"/>
        <v/>
      </c>
      <c r="DY24" s="12" t="str">
        <f t="shared" si="33"/>
        <v>-</v>
      </c>
      <c r="DZ24" s="92"/>
      <c r="EA24" s="12" t="str">
        <f t="shared" si="34"/>
        <v>-</v>
      </c>
      <c r="EH24" s="122"/>
    </row>
    <row r="25" spans="1:138" x14ac:dyDescent="0.2">
      <c r="A25" s="97">
        <v>4</v>
      </c>
      <c r="B25" s="120"/>
      <c r="C25" s="227" t="s">
        <v>233</v>
      </c>
      <c r="D25" s="119"/>
      <c r="E25" s="210" t="s">
        <v>36</v>
      </c>
      <c r="F25" s="119">
        <v>2009</v>
      </c>
      <c r="G25" s="117"/>
      <c r="H25" s="118"/>
      <c r="I25" s="133">
        <f t="shared" si="35"/>
        <v>0</v>
      </c>
      <c r="J25" s="117"/>
      <c r="K25" s="133">
        <f t="shared" si="36"/>
        <v>0</v>
      </c>
      <c r="L25" s="117">
        <v>4.2</v>
      </c>
      <c r="M25" s="133">
        <f t="shared" si="37"/>
        <v>90</v>
      </c>
      <c r="N25" s="222"/>
      <c r="O25" s="133">
        <f t="shared" si="38"/>
        <v>0</v>
      </c>
      <c r="P25" s="222">
        <v>230</v>
      </c>
      <c r="Q25" s="133">
        <f t="shared" si="39"/>
        <v>676</v>
      </c>
      <c r="R25" s="117">
        <v>4.4000000000000004</v>
      </c>
      <c r="S25" s="133">
        <f t="shared" si="40"/>
        <v>348</v>
      </c>
      <c r="T25" s="222">
        <v>30</v>
      </c>
      <c r="U25" s="133">
        <f t="shared" si="41"/>
        <v>240</v>
      </c>
      <c r="V25" s="222"/>
      <c r="W25" s="133">
        <f t="shared" si="42"/>
        <v>0</v>
      </c>
      <c r="X25" s="117"/>
      <c r="Y25" s="133">
        <f t="shared" si="43"/>
        <v>0</v>
      </c>
      <c r="Z25" s="222">
        <v>250</v>
      </c>
      <c r="AA25" s="117"/>
      <c r="AB25" s="224"/>
      <c r="AC25" s="36">
        <f t="shared" si="44"/>
        <v>676</v>
      </c>
      <c r="AD25" s="27">
        <f t="shared" si="45"/>
        <v>1</v>
      </c>
      <c r="AE25" s="101" t="str">
        <f t="shared" si="46"/>
        <v>-</v>
      </c>
      <c r="AF25" s="25">
        <f t="shared" si="47"/>
        <v>2030</v>
      </c>
      <c r="AG25" s="175"/>
      <c r="AH25" s="124">
        <f t="shared" si="48"/>
        <v>676</v>
      </c>
      <c r="AI25" s="72">
        <f t="shared" si="14"/>
        <v>0</v>
      </c>
      <c r="AJ25" s="170" t="str">
        <f t="shared" si="15"/>
        <v/>
      </c>
      <c r="AK25" s="170">
        <f t="shared" si="16"/>
        <v>0</v>
      </c>
      <c r="AL25" s="170">
        <f t="shared" si="17"/>
        <v>0</v>
      </c>
      <c r="AM25" s="171">
        <f t="shared" si="18"/>
        <v>10</v>
      </c>
      <c r="AN25" s="123">
        <f t="shared" si="49"/>
        <v>0</v>
      </c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  <c r="BB25" s="181"/>
      <c r="BC25" s="181"/>
      <c r="BD25" s="181"/>
      <c r="BE25" s="181"/>
      <c r="BF25" s="181"/>
      <c r="BG25" s="181"/>
      <c r="BH25" s="181"/>
      <c r="BI25" s="172" t="str">
        <f t="shared" si="20"/>
        <v>SILVER</v>
      </c>
      <c r="BJ25" s="172" t="str">
        <f t="shared" si="20"/>
        <v>BRONZE</v>
      </c>
      <c r="BK25" s="172" t="str">
        <f t="shared" si="20"/>
        <v>-</v>
      </c>
      <c r="BL25" s="172" t="str">
        <f t="shared" si="20"/>
        <v>-</v>
      </c>
      <c r="BM25" s="172" t="str">
        <f t="shared" si="20"/>
        <v>-</v>
      </c>
      <c r="BN25" s="172" t="str">
        <f t="shared" si="20"/>
        <v>-</v>
      </c>
      <c r="BO25" s="172" t="str">
        <f t="shared" si="20"/>
        <v>-</v>
      </c>
      <c r="BP25" s="172" t="str">
        <f t="shared" si="20"/>
        <v>-</v>
      </c>
      <c r="BQ25" s="172" t="str">
        <f t="shared" si="20"/>
        <v>-</v>
      </c>
      <c r="BR25" s="172" t="str">
        <f t="shared" si="20"/>
        <v>-</v>
      </c>
      <c r="BS25" s="172" t="str">
        <f t="shared" si="20"/>
        <v>-</v>
      </c>
      <c r="BT25" s="172" t="str">
        <f t="shared" si="20"/>
        <v>-</v>
      </c>
      <c r="BU25" s="172" t="str">
        <f t="shared" si="20"/>
        <v>-</v>
      </c>
      <c r="BV25" s="172" t="str">
        <f t="shared" si="20"/>
        <v>-</v>
      </c>
      <c r="BW25" s="172" t="str">
        <f t="shared" si="20"/>
        <v>-</v>
      </c>
      <c r="BX25" s="172" t="str">
        <f t="shared" si="20"/>
        <v>-</v>
      </c>
      <c r="BY25" s="172" t="str">
        <f t="shared" si="21"/>
        <v>-</v>
      </c>
      <c r="BZ25" s="172" t="str">
        <f t="shared" si="21"/>
        <v>-</v>
      </c>
      <c r="CA25" s="173" t="str">
        <f t="shared" si="22"/>
        <v/>
      </c>
      <c r="CB25" s="173" t="str">
        <f t="shared" si="23"/>
        <v>-</v>
      </c>
      <c r="CC25" s="173" t="str">
        <f t="shared" si="24"/>
        <v/>
      </c>
      <c r="CD25" s="173" t="str">
        <f t="shared" si="25"/>
        <v/>
      </c>
      <c r="CE25" s="176"/>
      <c r="CF25" s="12" t="str">
        <f t="shared" si="26"/>
        <v>-</v>
      </c>
      <c r="CG25" s="175"/>
      <c r="DB25" s="172" t="str">
        <f t="shared" si="27"/>
        <v>SILVER</v>
      </c>
      <c r="DC25" s="172" t="str">
        <f t="shared" si="27"/>
        <v>BRONZE</v>
      </c>
      <c r="DD25" s="172" t="str">
        <f t="shared" si="27"/>
        <v>-</v>
      </c>
      <c r="DE25" s="172" t="str">
        <f t="shared" si="27"/>
        <v>-</v>
      </c>
      <c r="DF25" s="172" t="str">
        <f t="shared" si="27"/>
        <v>-</v>
      </c>
      <c r="DG25" s="172" t="str">
        <f t="shared" si="27"/>
        <v>-</v>
      </c>
      <c r="DH25" s="172" t="str">
        <f t="shared" si="27"/>
        <v>-</v>
      </c>
      <c r="DI25" s="172" t="str">
        <f t="shared" si="27"/>
        <v>-</v>
      </c>
      <c r="DJ25" s="172" t="str">
        <f t="shared" si="27"/>
        <v>-</v>
      </c>
      <c r="DK25" s="172" t="str">
        <f t="shared" si="27"/>
        <v>-</v>
      </c>
      <c r="DL25" s="172" t="str">
        <f t="shared" si="27"/>
        <v>-</v>
      </c>
      <c r="DM25" s="172" t="str">
        <f t="shared" si="27"/>
        <v>-</v>
      </c>
      <c r="DN25" s="172" t="str">
        <f t="shared" si="27"/>
        <v>-</v>
      </c>
      <c r="DO25" s="172" t="str">
        <f t="shared" si="27"/>
        <v>-</v>
      </c>
      <c r="DP25" s="172" t="str">
        <f t="shared" si="27"/>
        <v>BRONZE</v>
      </c>
      <c r="DQ25" s="172" t="str">
        <f t="shared" si="27"/>
        <v>BRONZE</v>
      </c>
      <c r="DR25" s="172" t="str">
        <f t="shared" si="28"/>
        <v>BRONZE</v>
      </c>
      <c r="DS25" s="172" t="str">
        <f t="shared" si="28"/>
        <v>SILVER</v>
      </c>
      <c r="DT25" s="173" t="str">
        <f t="shared" si="29"/>
        <v/>
      </c>
      <c r="DU25" s="173" t="str">
        <f t="shared" si="30"/>
        <v>-</v>
      </c>
      <c r="DV25" s="173" t="str">
        <f t="shared" si="31"/>
        <v/>
      </c>
      <c r="DW25" s="173" t="str">
        <f t="shared" si="32"/>
        <v/>
      </c>
      <c r="DY25" s="12" t="str">
        <f t="shared" si="33"/>
        <v>-</v>
      </c>
      <c r="DZ25" s="92"/>
      <c r="EA25" s="12" t="str">
        <f t="shared" si="34"/>
        <v>-</v>
      </c>
      <c r="EH25" s="122"/>
    </row>
    <row r="26" spans="1:138" x14ac:dyDescent="0.2">
      <c r="A26" s="97">
        <v>5</v>
      </c>
      <c r="B26" s="120"/>
      <c r="C26" s="227" t="s">
        <v>243</v>
      </c>
      <c r="D26" s="119"/>
      <c r="E26" s="210" t="s">
        <v>36</v>
      </c>
      <c r="F26" s="119">
        <v>2009</v>
      </c>
      <c r="G26" s="117"/>
      <c r="H26" s="118"/>
      <c r="I26" s="133">
        <f t="shared" si="35"/>
        <v>0</v>
      </c>
      <c r="J26" s="117"/>
      <c r="K26" s="133">
        <f t="shared" si="36"/>
        <v>0</v>
      </c>
      <c r="L26" s="117">
        <v>3.4</v>
      </c>
      <c r="M26" s="133">
        <f t="shared" si="37"/>
        <v>36</v>
      </c>
      <c r="N26" s="222"/>
      <c r="O26" s="133">
        <f t="shared" si="38"/>
        <v>0</v>
      </c>
      <c r="P26" s="222">
        <v>200</v>
      </c>
      <c r="Q26" s="133">
        <f t="shared" si="39"/>
        <v>576</v>
      </c>
      <c r="R26" s="117">
        <v>3.85</v>
      </c>
      <c r="S26" s="133">
        <f t="shared" si="40"/>
        <v>263</v>
      </c>
      <c r="T26" s="222">
        <v>32</v>
      </c>
      <c r="U26" s="133">
        <f t="shared" si="41"/>
        <v>260</v>
      </c>
      <c r="V26" s="222"/>
      <c r="W26" s="133">
        <f t="shared" si="42"/>
        <v>0</v>
      </c>
      <c r="X26" s="117"/>
      <c r="Y26" s="133">
        <f t="shared" si="43"/>
        <v>0</v>
      </c>
      <c r="Z26" s="222">
        <v>238</v>
      </c>
      <c r="AA26" s="117"/>
      <c r="AB26" s="224"/>
      <c r="AC26" s="36">
        <f t="shared" si="44"/>
        <v>626</v>
      </c>
      <c r="AD26" s="27">
        <f t="shared" si="45"/>
        <v>1</v>
      </c>
      <c r="AE26" s="101" t="str">
        <f t="shared" si="46"/>
        <v>-</v>
      </c>
      <c r="AF26" s="25">
        <f t="shared" si="47"/>
        <v>1761</v>
      </c>
      <c r="AG26" s="175"/>
      <c r="AH26" s="124">
        <f t="shared" si="48"/>
        <v>626</v>
      </c>
      <c r="AI26" s="72">
        <f t="shared" si="14"/>
        <v>0</v>
      </c>
      <c r="AJ26" s="170" t="str">
        <f t="shared" si="15"/>
        <v/>
      </c>
      <c r="AK26" s="170">
        <f t="shared" si="16"/>
        <v>0</v>
      </c>
      <c r="AL26" s="170">
        <f t="shared" si="17"/>
        <v>0</v>
      </c>
      <c r="AM26" s="171">
        <f t="shared" si="18"/>
        <v>10</v>
      </c>
      <c r="AN26" s="123">
        <f t="shared" si="49"/>
        <v>0</v>
      </c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81"/>
      <c r="BB26" s="181"/>
      <c r="BC26" s="181"/>
      <c r="BD26" s="181"/>
      <c r="BE26" s="181"/>
      <c r="BF26" s="181"/>
      <c r="BG26" s="181"/>
      <c r="BH26" s="181"/>
      <c r="BI26" s="172" t="str">
        <f t="shared" si="20"/>
        <v>BRONZE</v>
      </c>
      <c r="BJ26" s="172" t="str">
        <f t="shared" si="20"/>
        <v>BRONZE</v>
      </c>
      <c r="BK26" s="172" t="str">
        <f t="shared" si="20"/>
        <v>-</v>
      </c>
      <c r="BL26" s="172" t="str">
        <f t="shared" si="20"/>
        <v>-</v>
      </c>
      <c r="BM26" s="172" t="str">
        <f t="shared" si="20"/>
        <v>-</v>
      </c>
      <c r="BN26" s="172" t="str">
        <f t="shared" si="20"/>
        <v>-</v>
      </c>
      <c r="BO26" s="172" t="str">
        <f t="shared" si="20"/>
        <v>-</v>
      </c>
      <c r="BP26" s="172" t="str">
        <f t="shared" si="20"/>
        <v>-</v>
      </c>
      <c r="BQ26" s="172" t="str">
        <f t="shared" si="20"/>
        <v>-</v>
      </c>
      <c r="BR26" s="172" t="str">
        <f t="shared" si="20"/>
        <v>-</v>
      </c>
      <c r="BS26" s="172" t="str">
        <f t="shared" si="20"/>
        <v>-</v>
      </c>
      <c r="BT26" s="172" t="str">
        <f t="shared" si="20"/>
        <v>-</v>
      </c>
      <c r="BU26" s="172" t="str">
        <f t="shared" si="20"/>
        <v>-</v>
      </c>
      <c r="BV26" s="172" t="str">
        <f t="shared" si="20"/>
        <v>-</v>
      </c>
      <c r="BW26" s="172" t="str">
        <f t="shared" si="20"/>
        <v>-</v>
      </c>
      <c r="BX26" s="172" t="str">
        <f t="shared" si="20"/>
        <v>-</v>
      </c>
      <c r="BY26" s="172" t="str">
        <f t="shared" si="21"/>
        <v>-</v>
      </c>
      <c r="BZ26" s="172" t="str">
        <f t="shared" si="21"/>
        <v>-</v>
      </c>
      <c r="CA26" s="173" t="str">
        <f t="shared" si="22"/>
        <v/>
      </c>
      <c r="CB26" s="173" t="str">
        <f t="shared" si="23"/>
        <v>-</v>
      </c>
      <c r="CC26" s="173" t="str">
        <f t="shared" si="24"/>
        <v/>
      </c>
      <c r="CD26" s="173" t="str">
        <f t="shared" si="25"/>
        <v/>
      </c>
      <c r="CE26" s="176"/>
      <c r="CF26" s="12" t="str">
        <f t="shared" si="26"/>
        <v>-</v>
      </c>
      <c r="CG26" s="175"/>
      <c r="DB26" s="172" t="str">
        <f t="shared" si="27"/>
        <v>BRONZE</v>
      </c>
      <c r="DC26" s="172" t="str">
        <f t="shared" si="27"/>
        <v>BRONZE</v>
      </c>
      <c r="DD26" s="172" t="str">
        <f t="shared" si="27"/>
        <v>-</v>
      </c>
      <c r="DE26" s="172" t="str">
        <f t="shared" si="27"/>
        <v>-</v>
      </c>
      <c r="DF26" s="172" t="str">
        <f t="shared" si="27"/>
        <v>-</v>
      </c>
      <c r="DG26" s="172" t="str">
        <f t="shared" si="27"/>
        <v>-</v>
      </c>
      <c r="DH26" s="172" t="str">
        <f t="shared" si="27"/>
        <v>-</v>
      </c>
      <c r="DI26" s="172" t="str">
        <f t="shared" si="27"/>
        <v>-</v>
      </c>
      <c r="DJ26" s="172" t="str">
        <f t="shared" si="27"/>
        <v>-</v>
      </c>
      <c r="DK26" s="172" t="str">
        <f t="shared" si="27"/>
        <v>-</v>
      </c>
      <c r="DL26" s="172" t="str">
        <f t="shared" si="27"/>
        <v>-</v>
      </c>
      <c r="DM26" s="172" t="str">
        <f t="shared" si="27"/>
        <v>-</v>
      </c>
      <c r="DN26" s="172" t="str">
        <f t="shared" si="27"/>
        <v>-</v>
      </c>
      <c r="DO26" s="172" t="str">
        <f t="shared" si="27"/>
        <v>-</v>
      </c>
      <c r="DP26" s="172" t="str">
        <f t="shared" si="27"/>
        <v>-</v>
      </c>
      <c r="DQ26" s="172" t="str">
        <f t="shared" si="27"/>
        <v>BRONZE</v>
      </c>
      <c r="DR26" s="172" t="str">
        <f t="shared" si="28"/>
        <v>BRONZE</v>
      </c>
      <c r="DS26" s="172" t="str">
        <f t="shared" si="28"/>
        <v>BRONZE</v>
      </c>
      <c r="DT26" s="173" t="str">
        <f t="shared" si="29"/>
        <v/>
      </c>
      <c r="DU26" s="173" t="str">
        <f t="shared" si="30"/>
        <v>-</v>
      </c>
      <c r="DV26" s="173" t="str">
        <f t="shared" si="31"/>
        <v/>
      </c>
      <c r="DW26" s="173" t="str">
        <f t="shared" si="32"/>
        <v/>
      </c>
      <c r="DY26" s="12" t="str">
        <f t="shared" si="33"/>
        <v>-</v>
      </c>
      <c r="DZ26" s="92"/>
      <c r="EA26" s="12" t="str">
        <f t="shared" si="34"/>
        <v>-</v>
      </c>
      <c r="EH26" s="122"/>
    </row>
    <row r="27" spans="1:138" x14ac:dyDescent="0.2">
      <c r="A27" s="97">
        <v>6</v>
      </c>
      <c r="B27" s="120"/>
      <c r="C27" s="227" t="s">
        <v>236</v>
      </c>
      <c r="D27" s="119"/>
      <c r="E27" s="210" t="s">
        <v>36</v>
      </c>
      <c r="F27" s="119">
        <v>2009</v>
      </c>
      <c r="G27" s="117"/>
      <c r="H27" s="118"/>
      <c r="I27" s="133">
        <f t="shared" si="35"/>
        <v>0</v>
      </c>
      <c r="J27" s="117"/>
      <c r="K27" s="133">
        <f t="shared" si="36"/>
        <v>0</v>
      </c>
      <c r="L27" s="117">
        <v>4.95</v>
      </c>
      <c r="M27" s="133">
        <f t="shared" si="37"/>
        <v>140</v>
      </c>
      <c r="N27" s="222"/>
      <c r="O27" s="133">
        <f t="shared" si="38"/>
        <v>0</v>
      </c>
      <c r="P27" s="222">
        <v>90</v>
      </c>
      <c r="Q27" s="133">
        <f t="shared" si="39"/>
        <v>210</v>
      </c>
      <c r="R27" s="117">
        <v>5.3</v>
      </c>
      <c r="S27" s="133">
        <f t="shared" si="40"/>
        <v>486</v>
      </c>
      <c r="T27" s="222">
        <v>44</v>
      </c>
      <c r="U27" s="133">
        <f t="shared" si="41"/>
        <v>380</v>
      </c>
      <c r="V27" s="222"/>
      <c r="W27" s="133">
        <f t="shared" si="42"/>
        <v>0</v>
      </c>
      <c r="X27" s="117"/>
      <c r="Y27" s="133">
        <f t="shared" si="43"/>
        <v>0</v>
      </c>
      <c r="Z27" s="222">
        <v>210</v>
      </c>
      <c r="AA27" s="117"/>
      <c r="AB27" s="224"/>
      <c r="AC27" s="36">
        <f t="shared" si="44"/>
        <v>510</v>
      </c>
      <c r="AD27" s="27">
        <f t="shared" si="45"/>
        <v>1</v>
      </c>
      <c r="AE27" s="101" t="str">
        <f t="shared" si="46"/>
        <v>-</v>
      </c>
      <c r="AF27" s="25">
        <f t="shared" si="47"/>
        <v>1726</v>
      </c>
      <c r="AG27" s="175"/>
      <c r="AH27" s="124">
        <f t="shared" si="48"/>
        <v>510</v>
      </c>
      <c r="AI27" s="72">
        <f t="shared" si="14"/>
        <v>0</v>
      </c>
      <c r="AJ27" s="170" t="str">
        <f t="shared" si="15"/>
        <v/>
      </c>
      <c r="AK27" s="170">
        <f t="shared" si="16"/>
        <v>0</v>
      </c>
      <c r="AL27" s="170">
        <f t="shared" si="17"/>
        <v>0</v>
      </c>
      <c r="AM27" s="171">
        <f t="shared" si="18"/>
        <v>10</v>
      </c>
      <c r="AN27" s="123">
        <f t="shared" si="49"/>
        <v>0</v>
      </c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  <c r="BA27" s="181"/>
      <c r="BB27" s="181"/>
      <c r="BC27" s="181"/>
      <c r="BD27" s="181"/>
      <c r="BE27" s="181"/>
      <c r="BF27" s="181"/>
      <c r="BG27" s="181"/>
      <c r="BH27" s="181"/>
      <c r="BI27" s="172" t="str">
        <f t="shared" si="20"/>
        <v>BRONZE</v>
      </c>
      <c r="BJ27" s="172" t="str">
        <f t="shared" si="20"/>
        <v>BRONZE</v>
      </c>
      <c r="BK27" s="172" t="str">
        <f t="shared" si="20"/>
        <v>-</v>
      </c>
      <c r="BL27" s="172" t="str">
        <f t="shared" si="20"/>
        <v>-</v>
      </c>
      <c r="BM27" s="172" t="str">
        <f t="shared" si="20"/>
        <v>-</v>
      </c>
      <c r="BN27" s="172" t="str">
        <f t="shared" si="20"/>
        <v>-</v>
      </c>
      <c r="BO27" s="172" t="str">
        <f t="shared" si="20"/>
        <v>-</v>
      </c>
      <c r="BP27" s="172" t="str">
        <f t="shared" si="20"/>
        <v>-</v>
      </c>
      <c r="BQ27" s="172" t="str">
        <f t="shared" si="20"/>
        <v>-</v>
      </c>
      <c r="BR27" s="172" t="str">
        <f t="shared" si="20"/>
        <v>-</v>
      </c>
      <c r="BS27" s="172" t="str">
        <f t="shared" si="20"/>
        <v>-</v>
      </c>
      <c r="BT27" s="172" t="str">
        <f t="shared" si="20"/>
        <v>-</v>
      </c>
      <c r="BU27" s="172" t="str">
        <f t="shared" si="20"/>
        <v>-</v>
      </c>
      <c r="BV27" s="172" t="str">
        <f t="shared" si="20"/>
        <v>-</v>
      </c>
      <c r="BW27" s="172" t="str">
        <f t="shared" si="20"/>
        <v>-</v>
      </c>
      <c r="BX27" s="172" t="str">
        <f t="shared" ref="BX27:BZ58" si="50">IF($F27&lt;&gt;"",IF($AF27&gt;=BE$17,IF(($AF27&gt;=BE$17)*($AF27&lt;BE$16),$AO$17,IF(($AF27&gt;=BE$16)*($AF27&lt;BE$15),$AO$16,IF(($AF27&gt;=BE$15)*($AF27&lt;BE$14),$AO$15,IF(($AF27&gt;=BE$14),$AO$14,"")))),"-"),"")</f>
        <v>-</v>
      </c>
      <c r="BY27" s="172" t="str">
        <f t="shared" si="21"/>
        <v>-</v>
      </c>
      <c r="BZ27" s="172" t="str">
        <f t="shared" si="21"/>
        <v>-</v>
      </c>
      <c r="CA27" s="173" t="str">
        <f t="shared" si="22"/>
        <v/>
      </c>
      <c r="CB27" s="173" t="str">
        <f t="shared" si="23"/>
        <v>-</v>
      </c>
      <c r="CC27" s="173" t="str">
        <f t="shared" si="24"/>
        <v/>
      </c>
      <c r="CD27" s="173" t="str">
        <f t="shared" si="25"/>
        <v/>
      </c>
      <c r="CE27" s="176"/>
      <c r="CF27" s="12" t="str">
        <f t="shared" si="26"/>
        <v>-</v>
      </c>
      <c r="CG27" s="175"/>
      <c r="DB27" s="172" t="str">
        <f t="shared" si="27"/>
        <v>BRONZE</v>
      </c>
      <c r="DC27" s="172" t="str">
        <f t="shared" si="27"/>
        <v>BRONZE</v>
      </c>
      <c r="DD27" s="172" t="str">
        <f t="shared" si="27"/>
        <v>-</v>
      </c>
      <c r="DE27" s="172" t="str">
        <f t="shared" si="27"/>
        <v>-</v>
      </c>
      <c r="DF27" s="172" t="str">
        <f t="shared" si="27"/>
        <v>-</v>
      </c>
      <c r="DG27" s="172" t="str">
        <f t="shared" si="27"/>
        <v>-</v>
      </c>
      <c r="DH27" s="172" t="str">
        <f t="shared" si="27"/>
        <v>-</v>
      </c>
      <c r="DI27" s="172" t="str">
        <f t="shared" si="27"/>
        <v>-</v>
      </c>
      <c r="DJ27" s="172" t="str">
        <f t="shared" si="27"/>
        <v>-</v>
      </c>
      <c r="DK27" s="172" t="str">
        <f t="shared" si="27"/>
        <v>-</v>
      </c>
      <c r="DL27" s="172" t="str">
        <f t="shared" si="27"/>
        <v>-</v>
      </c>
      <c r="DM27" s="172" t="str">
        <f t="shared" si="27"/>
        <v>-</v>
      </c>
      <c r="DN27" s="172" t="str">
        <f t="shared" si="27"/>
        <v>-</v>
      </c>
      <c r="DO27" s="172" t="str">
        <f t="shared" si="27"/>
        <v>-</v>
      </c>
      <c r="DP27" s="172" t="str">
        <f t="shared" si="27"/>
        <v>-</v>
      </c>
      <c r="DQ27" s="172" t="str">
        <f t="shared" ref="DQ27:DS58" si="51">IF($F27&lt;&gt;"",IF($AF27&gt;=CX$17,IF(($AF27&gt;=CX$17)*($AF27&lt;CX$16),$CH$17,IF(($AF27&gt;=CX$16)*($AF27&lt;CX$15),$CH$16,IF(($AF27&gt;=CX$15)*($AF27&lt;CX$14),$CH$15,IF(($AF27&gt;=CX$14),$CH$14,"")))),"-"),"")</f>
        <v>BRONZE</v>
      </c>
      <c r="DR27" s="172" t="str">
        <f t="shared" si="28"/>
        <v>BRONZE</v>
      </c>
      <c r="DS27" s="172" t="str">
        <f t="shared" si="28"/>
        <v>BRONZE</v>
      </c>
      <c r="DT27" s="173" t="str">
        <f t="shared" si="29"/>
        <v/>
      </c>
      <c r="DU27" s="173" t="str">
        <f t="shared" si="30"/>
        <v>-</v>
      </c>
      <c r="DV27" s="173" t="str">
        <f t="shared" si="31"/>
        <v/>
      </c>
      <c r="DW27" s="173" t="str">
        <f t="shared" si="32"/>
        <v/>
      </c>
      <c r="DY27" s="12" t="str">
        <f t="shared" si="33"/>
        <v>-</v>
      </c>
      <c r="DZ27" s="92"/>
      <c r="EA27" s="12" t="str">
        <f t="shared" si="34"/>
        <v>-</v>
      </c>
      <c r="EH27" s="122"/>
    </row>
    <row r="28" spans="1:138" x14ac:dyDescent="0.2">
      <c r="A28" s="97">
        <v>7</v>
      </c>
      <c r="B28" s="120"/>
      <c r="C28" s="227" t="s">
        <v>238</v>
      </c>
      <c r="D28" s="119"/>
      <c r="E28" s="210" t="s">
        <v>36</v>
      </c>
      <c r="F28" s="119">
        <v>2009</v>
      </c>
      <c r="G28" s="117"/>
      <c r="H28" s="118"/>
      <c r="I28" s="133">
        <f t="shared" si="35"/>
        <v>0</v>
      </c>
      <c r="J28" s="117"/>
      <c r="K28" s="133">
        <f t="shared" si="36"/>
        <v>0</v>
      </c>
      <c r="L28" s="117">
        <v>4.8</v>
      </c>
      <c r="M28" s="133">
        <f t="shared" si="37"/>
        <v>130</v>
      </c>
      <c r="N28" s="222"/>
      <c r="O28" s="133">
        <f t="shared" si="38"/>
        <v>0</v>
      </c>
      <c r="P28" s="222">
        <v>123</v>
      </c>
      <c r="Q28" s="133">
        <f t="shared" si="39"/>
        <v>320</v>
      </c>
      <c r="R28" s="117">
        <v>4.9000000000000004</v>
      </c>
      <c r="S28" s="133">
        <f t="shared" si="40"/>
        <v>425</v>
      </c>
      <c r="T28" s="222">
        <v>42</v>
      </c>
      <c r="U28" s="133">
        <f t="shared" si="41"/>
        <v>360</v>
      </c>
      <c r="V28" s="222"/>
      <c r="W28" s="133">
        <f t="shared" si="42"/>
        <v>0</v>
      </c>
      <c r="X28" s="117"/>
      <c r="Y28" s="133">
        <f t="shared" si="43"/>
        <v>0</v>
      </c>
      <c r="Z28" s="222">
        <v>202</v>
      </c>
      <c r="AA28" s="117"/>
      <c r="AB28" s="224"/>
      <c r="AC28" s="36">
        <f t="shared" si="44"/>
        <v>476</v>
      </c>
      <c r="AD28" s="27">
        <f t="shared" si="45"/>
        <v>1</v>
      </c>
      <c r="AE28" s="101" t="str">
        <f t="shared" si="46"/>
        <v>-</v>
      </c>
      <c r="AF28" s="25">
        <f t="shared" si="47"/>
        <v>1711</v>
      </c>
      <c r="AG28" s="175"/>
      <c r="AH28" s="124">
        <f t="shared" si="48"/>
        <v>476</v>
      </c>
      <c r="AI28" s="72">
        <f t="shared" si="14"/>
        <v>0</v>
      </c>
      <c r="AJ28" s="170" t="str">
        <f t="shared" si="15"/>
        <v/>
      </c>
      <c r="AK28" s="170">
        <f t="shared" si="16"/>
        <v>0</v>
      </c>
      <c r="AL28" s="170">
        <f t="shared" si="17"/>
        <v>0</v>
      </c>
      <c r="AM28" s="171">
        <f t="shared" si="18"/>
        <v>10</v>
      </c>
      <c r="AN28" s="123">
        <f t="shared" si="49"/>
        <v>0</v>
      </c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  <c r="BB28" s="181"/>
      <c r="BC28" s="181"/>
      <c r="BD28" s="181"/>
      <c r="BE28" s="181"/>
      <c r="BF28" s="181"/>
      <c r="BG28" s="181"/>
      <c r="BH28" s="181"/>
      <c r="BI28" s="172" t="str">
        <f t="shared" ref="BI28:BW44" si="52">IF($F28&lt;&gt;"",IF($AF28&gt;=AP$17,IF(($AF28&gt;=AP$17)*($AF28&lt;AP$16),$AO$17,IF(($AF28&gt;=AP$16)*($AF28&lt;AP$15),$AO$16,IF(($AF28&gt;=AP$15)*($AF28&lt;AP$14),$AO$15,IF(($AF28&gt;=AP$14),$AO$14,"")))),"-"),"")</f>
        <v>BRONZE</v>
      </c>
      <c r="BJ28" s="172" t="str">
        <f t="shared" si="52"/>
        <v>BRONZE</v>
      </c>
      <c r="BK28" s="172" t="str">
        <f t="shared" si="52"/>
        <v>-</v>
      </c>
      <c r="BL28" s="172" t="str">
        <f t="shared" si="52"/>
        <v>-</v>
      </c>
      <c r="BM28" s="172" t="str">
        <f t="shared" si="52"/>
        <v>-</v>
      </c>
      <c r="BN28" s="172" t="str">
        <f t="shared" si="52"/>
        <v>-</v>
      </c>
      <c r="BO28" s="172" t="str">
        <f t="shared" si="52"/>
        <v>-</v>
      </c>
      <c r="BP28" s="172" t="str">
        <f t="shared" si="52"/>
        <v>-</v>
      </c>
      <c r="BQ28" s="172" t="str">
        <f t="shared" si="52"/>
        <v>-</v>
      </c>
      <c r="BR28" s="172" t="str">
        <f t="shared" si="52"/>
        <v>-</v>
      </c>
      <c r="BS28" s="172" t="str">
        <f t="shared" si="52"/>
        <v>-</v>
      </c>
      <c r="BT28" s="172" t="str">
        <f t="shared" si="52"/>
        <v>-</v>
      </c>
      <c r="BU28" s="172" t="str">
        <f t="shared" si="52"/>
        <v>-</v>
      </c>
      <c r="BV28" s="172" t="str">
        <f t="shared" si="52"/>
        <v>-</v>
      </c>
      <c r="BW28" s="172" t="str">
        <f t="shared" si="52"/>
        <v>-</v>
      </c>
      <c r="BX28" s="172" t="str">
        <f t="shared" si="50"/>
        <v>-</v>
      </c>
      <c r="BY28" s="172" t="str">
        <f t="shared" si="21"/>
        <v>-</v>
      </c>
      <c r="BZ28" s="172" t="str">
        <f t="shared" si="21"/>
        <v>-</v>
      </c>
      <c r="CA28" s="173" t="str">
        <f t="shared" si="22"/>
        <v/>
      </c>
      <c r="CB28" s="173" t="str">
        <f t="shared" si="23"/>
        <v>-</v>
      </c>
      <c r="CC28" s="173" t="str">
        <f t="shared" si="24"/>
        <v/>
      </c>
      <c r="CD28" s="173" t="str">
        <f t="shared" si="25"/>
        <v/>
      </c>
      <c r="CE28" s="176"/>
      <c r="CF28" s="12" t="str">
        <f t="shared" si="26"/>
        <v>-</v>
      </c>
      <c r="CG28" s="175"/>
      <c r="DB28" s="172" t="str">
        <f t="shared" ref="DB28:DP44" si="53">IF($F28&lt;&gt;"",IF($AF28&gt;=CI$17,IF(($AF28&gt;=CI$17)*($AF28&lt;CI$16),$CH$17,IF(($AF28&gt;=CI$16)*($AF28&lt;CI$15),$CH$16,IF(($AF28&gt;=CI$15)*($AF28&lt;CI$14),$CH$15,IF(($AF28&gt;=CI$14),$CH$14,"")))),"-"),"")</f>
        <v>BRONZE</v>
      </c>
      <c r="DC28" s="172" t="str">
        <f t="shared" si="53"/>
        <v>BRONZE</v>
      </c>
      <c r="DD28" s="172" t="str">
        <f t="shared" si="53"/>
        <v>-</v>
      </c>
      <c r="DE28" s="172" t="str">
        <f t="shared" si="53"/>
        <v>-</v>
      </c>
      <c r="DF28" s="172" t="str">
        <f t="shared" si="53"/>
        <v>-</v>
      </c>
      <c r="DG28" s="172" t="str">
        <f t="shared" si="53"/>
        <v>-</v>
      </c>
      <c r="DH28" s="172" t="str">
        <f t="shared" si="53"/>
        <v>-</v>
      </c>
      <c r="DI28" s="172" t="str">
        <f t="shared" si="53"/>
        <v>-</v>
      </c>
      <c r="DJ28" s="172" t="str">
        <f t="shared" si="53"/>
        <v>-</v>
      </c>
      <c r="DK28" s="172" t="str">
        <f t="shared" si="53"/>
        <v>-</v>
      </c>
      <c r="DL28" s="172" t="str">
        <f t="shared" si="53"/>
        <v>-</v>
      </c>
      <c r="DM28" s="172" t="str">
        <f t="shared" si="53"/>
        <v>-</v>
      </c>
      <c r="DN28" s="172" t="str">
        <f t="shared" si="53"/>
        <v>-</v>
      </c>
      <c r="DO28" s="172" t="str">
        <f t="shared" si="53"/>
        <v>-</v>
      </c>
      <c r="DP28" s="172" t="str">
        <f t="shared" si="53"/>
        <v>-</v>
      </c>
      <c r="DQ28" s="172" t="str">
        <f t="shared" si="51"/>
        <v>BRONZE</v>
      </c>
      <c r="DR28" s="172" t="str">
        <f t="shared" si="28"/>
        <v>BRONZE</v>
      </c>
      <c r="DS28" s="172" t="str">
        <f t="shared" si="28"/>
        <v>BRONZE</v>
      </c>
      <c r="DT28" s="173" t="str">
        <f t="shared" si="29"/>
        <v/>
      </c>
      <c r="DU28" s="173" t="str">
        <f t="shared" si="30"/>
        <v>-</v>
      </c>
      <c r="DV28" s="173" t="str">
        <f t="shared" si="31"/>
        <v/>
      </c>
      <c r="DW28" s="173" t="str">
        <f t="shared" si="32"/>
        <v/>
      </c>
      <c r="DY28" s="12" t="str">
        <f t="shared" si="33"/>
        <v>-</v>
      </c>
      <c r="DZ28" s="92"/>
      <c r="EA28" s="12" t="str">
        <f t="shared" si="34"/>
        <v>-</v>
      </c>
      <c r="EH28" s="122"/>
    </row>
    <row r="29" spans="1:138" x14ac:dyDescent="0.2">
      <c r="A29" s="97">
        <v>8</v>
      </c>
      <c r="B29" s="120"/>
      <c r="C29" s="227" t="s">
        <v>234</v>
      </c>
      <c r="D29" s="119"/>
      <c r="E29" s="210" t="s">
        <v>36</v>
      </c>
      <c r="F29" s="119">
        <v>2009</v>
      </c>
      <c r="G29" s="117"/>
      <c r="H29" s="118"/>
      <c r="I29" s="133">
        <f t="shared" si="35"/>
        <v>0</v>
      </c>
      <c r="J29" s="117"/>
      <c r="K29" s="133">
        <f t="shared" si="36"/>
        <v>0</v>
      </c>
      <c r="L29" s="117">
        <v>3.5</v>
      </c>
      <c r="M29" s="133">
        <f t="shared" si="37"/>
        <v>43</v>
      </c>
      <c r="N29" s="222"/>
      <c r="O29" s="133">
        <f t="shared" si="38"/>
        <v>0</v>
      </c>
      <c r="P29" s="222">
        <v>130</v>
      </c>
      <c r="Q29" s="133">
        <f t="shared" si="39"/>
        <v>343</v>
      </c>
      <c r="R29" s="117">
        <v>4.9000000000000004</v>
      </c>
      <c r="S29" s="133">
        <f t="shared" si="40"/>
        <v>425</v>
      </c>
      <c r="T29" s="222">
        <v>51</v>
      </c>
      <c r="U29" s="133">
        <f t="shared" si="41"/>
        <v>450</v>
      </c>
      <c r="V29" s="222"/>
      <c r="W29" s="133">
        <f t="shared" si="42"/>
        <v>0</v>
      </c>
      <c r="X29" s="117"/>
      <c r="Y29" s="133">
        <f t="shared" si="43"/>
        <v>0</v>
      </c>
      <c r="Z29" s="222">
        <v>186</v>
      </c>
      <c r="AA29" s="117"/>
      <c r="AB29" s="224"/>
      <c r="AC29" s="36">
        <f t="shared" si="44"/>
        <v>410</v>
      </c>
      <c r="AD29" s="27">
        <f t="shared" si="45"/>
        <v>1</v>
      </c>
      <c r="AE29" s="101" t="str">
        <f t="shared" si="46"/>
        <v>-</v>
      </c>
      <c r="AF29" s="25">
        <f t="shared" si="47"/>
        <v>1671</v>
      </c>
      <c r="AG29" s="175"/>
      <c r="AH29" s="124">
        <f t="shared" si="48"/>
        <v>410</v>
      </c>
      <c r="AI29" s="72">
        <f t="shared" si="14"/>
        <v>0</v>
      </c>
      <c r="AJ29" s="170" t="str">
        <f t="shared" si="15"/>
        <v/>
      </c>
      <c r="AK29" s="170">
        <f t="shared" si="16"/>
        <v>0</v>
      </c>
      <c r="AL29" s="170">
        <f t="shared" si="17"/>
        <v>0</v>
      </c>
      <c r="AM29" s="171">
        <f t="shared" si="18"/>
        <v>10</v>
      </c>
      <c r="AN29" s="123">
        <f t="shared" si="49"/>
        <v>0</v>
      </c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  <c r="BA29" s="181"/>
      <c r="BB29" s="181"/>
      <c r="BC29" s="181"/>
      <c r="BD29" s="181"/>
      <c r="BE29" s="181"/>
      <c r="BF29" s="181"/>
      <c r="BG29" s="181"/>
      <c r="BH29" s="181"/>
      <c r="BI29" s="172" t="str">
        <f t="shared" si="52"/>
        <v>BRONZE</v>
      </c>
      <c r="BJ29" s="172" t="str">
        <f t="shared" si="52"/>
        <v>BRONZE</v>
      </c>
      <c r="BK29" s="172" t="str">
        <f t="shared" si="52"/>
        <v>-</v>
      </c>
      <c r="BL29" s="172" t="str">
        <f t="shared" si="52"/>
        <v>-</v>
      </c>
      <c r="BM29" s="172" t="str">
        <f t="shared" si="52"/>
        <v>-</v>
      </c>
      <c r="BN29" s="172" t="str">
        <f t="shared" si="52"/>
        <v>-</v>
      </c>
      <c r="BO29" s="172" t="str">
        <f t="shared" si="52"/>
        <v>-</v>
      </c>
      <c r="BP29" s="172" t="str">
        <f t="shared" si="52"/>
        <v>-</v>
      </c>
      <c r="BQ29" s="172" t="str">
        <f t="shared" si="52"/>
        <v>-</v>
      </c>
      <c r="BR29" s="172" t="str">
        <f t="shared" si="52"/>
        <v>-</v>
      </c>
      <c r="BS29" s="172" t="str">
        <f t="shared" si="52"/>
        <v>-</v>
      </c>
      <c r="BT29" s="172" t="str">
        <f t="shared" si="52"/>
        <v>-</v>
      </c>
      <c r="BU29" s="172" t="str">
        <f t="shared" si="52"/>
        <v>-</v>
      </c>
      <c r="BV29" s="172" t="str">
        <f t="shared" si="52"/>
        <v>-</v>
      </c>
      <c r="BW29" s="172" t="str">
        <f t="shared" si="52"/>
        <v>-</v>
      </c>
      <c r="BX29" s="172" t="str">
        <f t="shared" si="50"/>
        <v>-</v>
      </c>
      <c r="BY29" s="172" t="str">
        <f t="shared" si="21"/>
        <v>-</v>
      </c>
      <c r="BZ29" s="172" t="str">
        <f t="shared" si="21"/>
        <v>-</v>
      </c>
      <c r="CA29" s="173" t="str">
        <f t="shared" si="22"/>
        <v/>
      </c>
      <c r="CB29" s="173" t="str">
        <f t="shared" si="23"/>
        <v>-</v>
      </c>
      <c r="CC29" s="173" t="str">
        <f t="shared" si="24"/>
        <v/>
      </c>
      <c r="CD29" s="173" t="str">
        <f t="shared" si="25"/>
        <v/>
      </c>
      <c r="CE29" s="176"/>
      <c r="CF29" s="12" t="str">
        <f t="shared" si="26"/>
        <v>-</v>
      </c>
      <c r="CG29" s="175"/>
      <c r="DB29" s="172" t="str">
        <f t="shared" si="53"/>
        <v>BRONZE</v>
      </c>
      <c r="DC29" s="172" t="str">
        <f t="shared" si="53"/>
        <v>BRONZE</v>
      </c>
      <c r="DD29" s="172" t="str">
        <f t="shared" si="53"/>
        <v>-</v>
      </c>
      <c r="DE29" s="172" t="str">
        <f t="shared" si="53"/>
        <v>-</v>
      </c>
      <c r="DF29" s="172" t="str">
        <f t="shared" si="53"/>
        <v>-</v>
      </c>
      <c r="DG29" s="172" t="str">
        <f t="shared" si="53"/>
        <v>-</v>
      </c>
      <c r="DH29" s="172" t="str">
        <f t="shared" si="53"/>
        <v>-</v>
      </c>
      <c r="DI29" s="172" t="str">
        <f t="shared" si="53"/>
        <v>-</v>
      </c>
      <c r="DJ29" s="172" t="str">
        <f t="shared" si="53"/>
        <v>-</v>
      </c>
      <c r="DK29" s="172" t="str">
        <f t="shared" si="53"/>
        <v>-</v>
      </c>
      <c r="DL29" s="172" t="str">
        <f t="shared" si="53"/>
        <v>-</v>
      </c>
      <c r="DM29" s="172" t="str">
        <f t="shared" si="53"/>
        <v>-</v>
      </c>
      <c r="DN29" s="172" t="str">
        <f t="shared" si="53"/>
        <v>-</v>
      </c>
      <c r="DO29" s="172" t="str">
        <f t="shared" si="53"/>
        <v>-</v>
      </c>
      <c r="DP29" s="172" t="str">
        <f t="shared" si="53"/>
        <v>-</v>
      </c>
      <c r="DQ29" s="172" t="str">
        <f t="shared" si="51"/>
        <v>BRONZE</v>
      </c>
      <c r="DR29" s="172" t="str">
        <f t="shared" si="28"/>
        <v>BRONZE</v>
      </c>
      <c r="DS29" s="172" t="str">
        <f t="shared" si="28"/>
        <v>BRONZE</v>
      </c>
      <c r="DT29" s="173" t="str">
        <f t="shared" si="29"/>
        <v/>
      </c>
      <c r="DU29" s="173" t="str">
        <f t="shared" si="30"/>
        <v>-</v>
      </c>
      <c r="DV29" s="173" t="str">
        <f t="shared" si="31"/>
        <v/>
      </c>
      <c r="DW29" s="173" t="str">
        <f t="shared" si="32"/>
        <v/>
      </c>
      <c r="DY29" s="12" t="str">
        <f t="shared" si="33"/>
        <v>-</v>
      </c>
      <c r="DZ29" s="92"/>
      <c r="EA29" s="12" t="str">
        <f t="shared" si="34"/>
        <v>-</v>
      </c>
      <c r="EH29" s="122"/>
    </row>
    <row r="30" spans="1:138" x14ac:dyDescent="0.2">
      <c r="A30" s="97">
        <v>9</v>
      </c>
      <c r="B30" s="120"/>
      <c r="C30" s="227" t="s">
        <v>240</v>
      </c>
      <c r="D30" s="119"/>
      <c r="E30" s="210" t="s">
        <v>36</v>
      </c>
      <c r="F30" s="119">
        <v>2009</v>
      </c>
      <c r="G30" s="117"/>
      <c r="H30" s="118"/>
      <c r="I30" s="133">
        <f t="shared" si="35"/>
        <v>0</v>
      </c>
      <c r="J30" s="117"/>
      <c r="K30" s="133">
        <f t="shared" si="36"/>
        <v>0</v>
      </c>
      <c r="L30" s="117">
        <v>5.8</v>
      </c>
      <c r="M30" s="133">
        <f t="shared" si="37"/>
        <v>196</v>
      </c>
      <c r="N30" s="222"/>
      <c r="O30" s="133">
        <f t="shared" si="38"/>
        <v>0</v>
      </c>
      <c r="P30" s="222">
        <v>155</v>
      </c>
      <c r="Q30" s="133">
        <f t="shared" si="39"/>
        <v>426</v>
      </c>
      <c r="R30" s="117">
        <v>4.5</v>
      </c>
      <c r="S30" s="133">
        <f t="shared" si="40"/>
        <v>363</v>
      </c>
      <c r="T30" s="222">
        <v>38</v>
      </c>
      <c r="U30" s="133">
        <f t="shared" si="41"/>
        <v>320</v>
      </c>
      <c r="V30" s="222"/>
      <c r="W30" s="133">
        <f t="shared" si="42"/>
        <v>0</v>
      </c>
      <c r="X30" s="117"/>
      <c r="Y30" s="133">
        <f t="shared" si="43"/>
        <v>0</v>
      </c>
      <c r="Z30" s="222">
        <v>165</v>
      </c>
      <c r="AA30" s="117"/>
      <c r="AB30" s="224"/>
      <c r="AC30" s="36">
        <f t="shared" si="44"/>
        <v>322</v>
      </c>
      <c r="AD30" s="27">
        <f t="shared" si="45"/>
        <v>1</v>
      </c>
      <c r="AE30" s="101" t="str">
        <f t="shared" si="46"/>
        <v>-</v>
      </c>
      <c r="AF30" s="25">
        <f t="shared" si="47"/>
        <v>1627</v>
      </c>
      <c r="AG30" s="175"/>
      <c r="AH30" s="124">
        <f t="shared" si="48"/>
        <v>322</v>
      </c>
      <c r="AI30" s="72">
        <f t="shared" si="14"/>
        <v>0</v>
      </c>
      <c r="AJ30" s="170" t="str">
        <f t="shared" si="15"/>
        <v/>
      </c>
      <c r="AK30" s="170">
        <f t="shared" si="16"/>
        <v>0</v>
      </c>
      <c r="AL30" s="170">
        <f t="shared" si="17"/>
        <v>0</v>
      </c>
      <c r="AM30" s="171">
        <f t="shared" si="18"/>
        <v>10</v>
      </c>
      <c r="AN30" s="123">
        <f t="shared" si="49"/>
        <v>0</v>
      </c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  <c r="BA30" s="181"/>
      <c r="BB30" s="181"/>
      <c r="BC30" s="181"/>
      <c r="BD30" s="181"/>
      <c r="BE30" s="181"/>
      <c r="BF30" s="181"/>
      <c r="BG30" s="181"/>
      <c r="BH30" s="181"/>
      <c r="BI30" s="172" t="str">
        <f t="shared" si="52"/>
        <v>BRONZE</v>
      </c>
      <c r="BJ30" s="172" t="str">
        <f t="shared" si="52"/>
        <v>BRONZE</v>
      </c>
      <c r="BK30" s="172" t="str">
        <f t="shared" si="52"/>
        <v>-</v>
      </c>
      <c r="BL30" s="172" t="str">
        <f t="shared" si="52"/>
        <v>-</v>
      </c>
      <c r="BM30" s="172" t="str">
        <f t="shared" si="52"/>
        <v>-</v>
      </c>
      <c r="BN30" s="172" t="str">
        <f t="shared" si="52"/>
        <v>-</v>
      </c>
      <c r="BO30" s="172" t="str">
        <f t="shared" si="52"/>
        <v>-</v>
      </c>
      <c r="BP30" s="172" t="str">
        <f t="shared" si="52"/>
        <v>-</v>
      </c>
      <c r="BQ30" s="172" t="str">
        <f t="shared" si="52"/>
        <v>-</v>
      </c>
      <c r="BR30" s="172" t="str">
        <f t="shared" si="52"/>
        <v>-</v>
      </c>
      <c r="BS30" s="172" t="str">
        <f t="shared" si="52"/>
        <v>-</v>
      </c>
      <c r="BT30" s="172" t="str">
        <f t="shared" si="52"/>
        <v>-</v>
      </c>
      <c r="BU30" s="172" t="str">
        <f t="shared" si="52"/>
        <v>-</v>
      </c>
      <c r="BV30" s="172" t="str">
        <f t="shared" si="52"/>
        <v>-</v>
      </c>
      <c r="BW30" s="172" t="str">
        <f t="shared" si="52"/>
        <v>-</v>
      </c>
      <c r="BX30" s="172" t="str">
        <f t="shared" si="50"/>
        <v>-</v>
      </c>
      <c r="BY30" s="172" t="str">
        <f t="shared" si="21"/>
        <v>-</v>
      </c>
      <c r="BZ30" s="172" t="str">
        <f t="shared" si="21"/>
        <v>-</v>
      </c>
      <c r="CA30" s="173" t="str">
        <f t="shared" si="22"/>
        <v/>
      </c>
      <c r="CB30" s="173" t="str">
        <f t="shared" si="23"/>
        <v>-</v>
      </c>
      <c r="CC30" s="173" t="str">
        <f t="shared" si="24"/>
        <v/>
      </c>
      <c r="CD30" s="173" t="str">
        <f t="shared" si="25"/>
        <v/>
      </c>
      <c r="CE30" s="176"/>
      <c r="CF30" s="12" t="str">
        <f t="shared" si="26"/>
        <v>-</v>
      </c>
      <c r="CG30" s="175"/>
      <c r="DB30" s="172" t="str">
        <f t="shared" si="53"/>
        <v>BRONZE</v>
      </c>
      <c r="DC30" s="172" t="str">
        <f t="shared" si="53"/>
        <v>BRONZE</v>
      </c>
      <c r="DD30" s="172" t="str">
        <f t="shared" si="53"/>
        <v>-</v>
      </c>
      <c r="DE30" s="172" t="str">
        <f t="shared" si="53"/>
        <v>-</v>
      </c>
      <c r="DF30" s="172" t="str">
        <f t="shared" si="53"/>
        <v>-</v>
      </c>
      <c r="DG30" s="172" t="str">
        <f t="shared" si="53"/>
        <v>-</v>
      </c>
      <c r="DH30" s="172" t="str">
        <f t="shared" si="53"/>
        <v>-</v>
      </c>
      <c r="DI30" s="172" t="str">
        <f t="shared" si="53"/>
        <v>-</v>
      </c>
      <c r="DJ30" s="172" t="str">
        <f t="shared" si="53"/>
        <v>-</v>
      </c>
      <c r="DK30" s="172" t="str">
        <f t="shared" si="53"/>
        <v>-</v>
      </c>
      <c r="DL30" s="172" t="str">
        <f t="shared" si="53"/>
        <v>-</v>
      </c>
      <c r="DM30" s="172" t="str">
        <f t="shared" si="53"/>
        <v>-</v>
      </c>
      <c r="DN30" s="172" t="str">
        <f t="shared" si="53"/>
        <v>-</v>
      </c>
      <c r="DO30" s="172" t="str">
        <f t="shared" si="53"/>
        <v>-</v>
      </c>
      <c r="DP30" s="172" t="str">
        <f t="shared" si="53"/>
        <v>-</v>
      </c>
      <c r="DQ30" s="172" t="str">
        <f t="shared" si="51"/>
        <v>BRONZE</v>
      </c>
      <c r="DR30" s="172" t="str">
        <f t="shared" si="28"/>
        <v>BRONZE</v>
      </c>
      <c r="DS30" s="172" t="str">
        <f t="shared" si="28"/>
        <v>BRONZE</v>
      </c>
      <c r="DT30" s="173" t="str">
        <f t="shared" si="29"/>
        <v/>
      </c>
      <c r="DU30" s="173" t="str">
        <f t="shared" si="30"/>
        <v>-</v>
      </c>
      <c r="DV30" s="173" t="str">
        <f t="shared" si="31"/>
        <v/>
      </c>
      <c r="DW30" s="173" t="str">
        <f t="shared" si="32"/>
        <v/>
      </c>
      <c r="DY30" s="12" t="str">
        <f t="shared" si="33"/>
        <v>-</v>
      </c>
      <c r="DZ30" s="92"/>
      <c r="EA30" s="12" t="str">
        <f t="shared" si="34"/>
        <v>-</v>
      </c>
      <c r="EH30" s="122"/>
    </row>
    <row r="31" spans="1:138" x14ac:dyDescent="0.2">
      <c r="A31" s="97">
        <v>10</v>
      </c>
      <c r="B31" s="120"/>
      <c r="C31" s="227" t="s">
        <v>239</v>
      </c>
      <c r="D31" s="119"/>
      <c r="E31" s="210" t="s">
        <v>36</v>
      </c>
      <c r="F31" s="119">
        <v>2009</v>
      </c>
      <c r="G31" s="117"/>
      <c r="H31" s="118"/>
      <c r="I31" s="133">
        <f t="shared" si="35"/>
        <v>0</v>
      </c>
      <c r="J31" s="117"/>
      <c r="K31" s="133">
        <f t="shared" si="36"/>
        <v>0</v>
      </c>
      <c r="L31" s="117">
        <v>3.6</v>
      </c>
      <c r="M31" s="133">
        <f t="shared" si="37"/>
        <v>50</v>
      </c>
      <c r="N31" s="222"/>
      <c r="O31" s="133">
        <f t="shared" si="38"/>
        <v>0</v>
      </c>
      <c r="P31" s="222">
        <v>100</v>
      </c>
      <c r="Q31" s="133">
        <f t="shared" si="39"/>
        <v>243</v>
      </c>
      <c r="R31" s="117">
        <v>4.7</v>
      </c>
      <c r="S31" s="133">
        <f t="shared" si="40"/>
        <v>394</v>
      </c>
      <c r="T31" s="222">
        <v>45</v>
      </c>
      <c r="U31" s="133">
        <f t="shared" si="41"/>
        <v>390</v>
      </c>
      <c r="V31" s="222"/>
      <c r="W31" s="133">
        <f t="shared" si="42"/>
        <v>0</v>
      </c>
      <c r="X31" s="117"/>
      <c r="Y31" s="133">
        <f t="shared" si="43"/>
        <v>0</v>
      </c>
      <c r="Z31" s="222">
        <v>210</v>
      </c>
      <c r="AA31" s="117"/>
      <c r="AB31" s="224"/>
      <c r="AC31" s="36">
        <f t="shared" si="44"/>
        <v>510</v>
      </c>
      <c r="AD31" s="27">
        <f t="shared" si="45"/>
        <v>1</v>
      </c>
      <c r="AE31" s="101" t="str">
        <f t="shared" si="46"/>
        <v>-</v>
      </c>
      <c r="AF31" s="25">
        <f t="shared" si="47"/>
        <v>1587</v>
      </c>
      <c r="AG31" s="175"/>
      <c r="AH31" s="124">
        <f t="shared" si="48"/>
        <v>510</v>
      </c>
      <c r="AI31" s="72">
        <f t="shared" si="14"/>
        <v>0</v>
      </c>
      <c r="AJ31" s="170" t="str">
        <f t="shared" si="15"/>
        <v/>
      </c>
      <c r="AK31" s="170">
        <f t="shared" si="16"/>
        <v>0</v>
      </c>
      <c r="AL31" s="170">
        <f t="shared" si="17"/>
        <v>0</v>
      </c>
      <c r="AM31" s="171">
        <f t="shared" si="18"/>
        <v>10</v>
      </c>
      <c r="AN31" s="123">
        <f t="shared" si="49"/>
        <v>0</v>
      </c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72" t="str">
        <f t="shared" si="52"/>
        <v>BRONZE</v>
      </c>
      <c r="BJ31" s="172" t="str">
        <f t="shared" si="52"/>
        <v>-</v>
      </c>
      <c r="BK31" s="172" t="str">
        <f t="shared" si="52"/>
        <v>-</v>
      </c>
      <c r="BL31" s="172" t="str">
        <f t="shared" si="52"/>
        <v>-</v>
      </c>
      <c r="BM31" s="172" t="str">
        <f t="shared" si="52"/>
        <v>-</v>
      </c>
      <c r="BN31" s="172" t="str">
        <f t="shared" si="52"/>
        <v>-</v>
      </c>
      <c r="BO31" s="172" t="str">
        <f t="shared" si="52"/>
        <v>-</v>
      </c>
      <c r="BP31" s="172" t="str">
        <f t="shared" si="52"/>
        <v>-</v>
      </c>
      <c r="BQ31" s="172" t="str">
        <f t="shared" si="52"/>
        <v>-</v>
      </c>
      <c r="BR31" s="172" t="str">
        <f t="shared" si="52"/>
        <v>-</v>
      </c>
      <c r="BS31" s="172" t="str">
        <f t="shared" si="52"/>
        <v>-</v>
      </c>
      <c r="BT31" s="172" t="str">
        <f t="shared" si="52"/>
        <v>-</v>
      </c>
      <c r="BU31" s="172" t="str">
        <f t="shared" si="52"/>
        <v>-</v>
      </c>
      <c r="BV31" s="172" t="str">
        <f t="shared" si="52"/>
        <v>-</v>
      </c>
      <c r="BW31" s="172" t="str">
        <f t="shared" si="52"/>
        <v>-</v>
      </c>
      <c r="BX31" s="172" t="str">
        <f t="shared" si="50"/>
        <v>-</v>
      </c>
      <c r="BY31" s="172" t="str">
        <f t="shared" si="21"/>
        <v>-</v>
      </c>
      <c r="BZ31" s="172" t="str">
        <f t="shared" si="21"/>
        <v>-</v>
      </c>
      <c r="CA31" s="173" t="str">
        <f t="shared" si="22"/>
        <v/>
      </c>
      <c r="CB31" s="173" t="str">
        <f t="shared" si="23"/>
        <v>-</v>
      </c>
      <c r="CC31" s="173" t="str">
        <f t="shared" si="24"/>
        <v/>
      </c>
      <c r="CD31" s="173" t="str">
        <f t="shared" si="25"/>
        <v/>
      </c>
      <c r="CE31" s="176"/>
      <c r="CF31" s="12" t="str">
        <f t="shared" si="26"/>
        <v>-</v>
      </c>
      <c r="CG31" s="175"/>
      <c r="DB31" s="172" t="str">
        <f t="shared" si="53"/>
        <v>BRONZE</v>
      </c>
      <c r="DC31" s="172" t="str">
        <f t="shared" si="53"/>
        <v>BRONZE</v>
      </c>
      <c r="DD31" s="172" t="str">
        <f t="shared" si="53"/>
        <v>-</v>
      </c>
      <c r="DE31" s="172" t="str">
        <f t="shared" si="53"/>
        <v>-</v>
      </c>
      <c r="DF31" s="172" t="str">
        <f t="shared" si="53"/>
        <v>-</v>
      </c>
      <c r="DG31" s="172" t="str">
        <f t="shared" si="53"/>
        <v>-</v>
      </c>
      <c r="DH31" s="172" t="str">
        <f t="shared" si="53"/>
        <v>-</v>
      </c>
      <c r="DI31" s="172" t="str">
        <f t="shared" si="53"/>
        <v>-</v>
      </c>
      <c r="DJ31" s="172" t="str">
        <f t="shared" si="53"/>
        <v>-</v>
      </c>
      <c r="DK31" s="172" t="str">
        <f t="shared" si="53"/>
        <v>-</v>
      </c>
      <c r="DL31" s="172" t="str">
        <f t="shared" si="53"/>
        <v>-</v>
      </c>
      <c r="DM31" s="172" t="str">
        <f t="shared" si="53"/>
        <v>-</v>
      </c>
      <c r="DN31" s="172" t="str">
        <f t="shared" si="53"/>
        <v>-</v>
      </c>
      <c r="DO31" s="172" t="str">
        <f t="shared" si="53"/>
        <v>-</v>
      </c>
      <c r="DP31" s="172" t="str">
        <f t="shared" si="53"/>
        <v>-</v>
      </c>
      <c r="DQ31" s="172" t="str">
        <f t="shared" si="51"/>
        <v>BRONZE</v>
      </c>
      <c r="DR31" s="172" t="str">
        <f t="shared" si="28"/>
        <v>BRONZE</v>
      </c>
      <c r="DS31" s="172" t="str">
        <f t="shared" si="28"/>
        <v>BRONZE</v>
      </c>
      <c r="DT31" s="173" t="str">
        <f t="shared" si="29"/>
        <v/>
      </c>
      <c r="DU31" s="173" t="str">
        <f t="shared" si="30"/>
        <v>-</v>
      </c>
      <c r="DV31" s="173" t="str">
        <f t="shared" si="31"/>
        <v/>
      </c>
      <c r="DW31" s="173" t="str">
        <f t="shared" si="32"/>
        <v/>
      </c>
      <c r="DY31" s="12" t="str">
        <f t="shared" si="33"/>
        <v>-</v>
      </c>
      <c r="DZ31" s="92"/>
      <c r="EA31" s="12" t="str">
        <f t="shared" si="34"/>
        <v>-</v>
      </c>
    </row>
    <row r="32" spans="1:138" x14ac:dyDescent="0.2">
      <c r="A32" s="97">
        <v>11</v>
      </c>
      <c r="B32" s="120"/>
      <c r="C32" s="227" t="s">
        <v>237</v>
      </c>
      <c r="D32" s="119"/>
      <c r="E32" s="210" t="s">
        <v>36</v>
      </c>
      <c r="F32" s="119">
        <v>2009</v>
      </c>
      <c r="G32" s="117"/>
      <c r="H32" s="118"/>
      <c r="I32" s="133">
        <f t="shared" si="35"/>
        <v>0</v>
      </c>
      <c r="J32" s="117"/>
      <c r="K32" s="133">
        <f t="shared" si="36"/>
        <v>0</v>
      </c>
      <c r="L32" s="117">
        <v>2.1</v>
      </c>
      <c r="M32" s="133">
        <f t="shared" si="37"/>
        <v>0</v>
      </c>
      <c r="N32" s="222"/>
      <c r="O32" s="133">
        <f t="shared" si="38"/>
        <v>0</v>
      </c>
      <c r="P32" s="222">
        <v>64</v>
      </c>
      <c r="Q32" s="133">
        <f t="shared" si="39"/>
        <v>123</v>
      </c>
      <c r="R32" s="117">
        <v>4.3</v>
      </c>
      <c r="S32" s="133">
        <f t="shared" si="40"/>
        <v>333</v>
      </c>
      <c r="T32" s="222">
        <v>26</v>
      </c>
      <c r="U32" s="133">
        <f t="shared" si="41"/>
        <v>200</v>
      </c>
      <c r="V32" s="222"/>
      <c r="W32" s="133">
        <f t="shared" si="42"/>
        <v>0</v>
      </c>
      <c r="X32" s="117"/>
      <c r="Y32" s="133">
        <f t="shared" si="43"/>
        <v>0</v>
      </c>
      <c r="Z32" s="222">
        <v>190</v>
      </c>
      <c r="AA32" s="117"/>
      <c r="AB32" s="224"/>
      <c r="AC32" s="36">
        <f t="shared" si="44"/>
        <v>426</v>
      </c>
      <c r="AD32" s="27">
        <f t="shared" si="45"/>
        <v>1</v>
      </c>
      <c r="AE32" s="101" t="str">
        <f t="shared" si="46"/>
        <v>-</v>
      </c>
      <c r="AF32" s="25">
        <f t="shared" si="47"/>
        <v>1082</v>
      </c>
      <c r="AG32" s="175"/>
      <c r="AH32" s="124">
        <f t="shared" si="48"/>
        <v>426</v>
      </c>
      <c r="AI32" s="72">
        <f t="shared" si="14"/>
        <v>0</v>
      </c>
      <c r="AJ32" s="170" t="str">
        <f t="shared" si="15"/>
        <v/>
      </c>
      <c r="AK32" s="170">
        <f t="shared" si="16"/>
        <v>0</v>
      </c>
      <c r="AL32" s="170">
        <f t="shared" si="17"/>
        <v>0</v>
      </c>
      <c r="AM32" s="171">
        <f t="shared" si="18"/>
        <v>10</v>
      </c>
      <c r="AN32" s="123">
        <f t="shared" si="49"/>
        <v>0</v>
      </c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  <c r="BA32" s="181"/>
      <c r="BB32" s="181"/>
      <c r="BC32" s="181"/>
      <c r="BD32" s="181"/>
      <c r="BE32" s="181"/>
      <c r="BF32" s="181"/>
      <c r="BG32" s="181"/>
      <c r="BH32" s="181"/>
      <c r="BI32" s="172" t="str">
        <f t="shared" si="52"/>
        <v>BRONZE</v>
      </c>
      <c r="BJ32" s="172" t="str">
        <f t="shared" si="52"/>
        <v>-</v>
      </c>
      <c r="BK32" s="172" t="str">
        <f t="shared" si="52"/>
        <v>-</v>
      </c>
      <c r="BL32" s="172" t="str">
        <f t="shared" si="52"/>
        <v>-</v>
      </c>
      <c r="BM32" s="172" t="str">
        <f t="shared" si="52"/>
        <v>-</v>
      </c>
      <c r="BN32" s="172" t="str">
        <f t="shared" si="52"/>
        <v>-</v>
      </c>
      <c r="BO32" s="172" t="str">
        <f t="shared" si="52"/>
        <v>-</v>
      </c>
      <c r="BP32" s="172" t="str">
        <f t="shared" si="52"/>
        <v>-</v>
      </c>
      <c r="BQ32" s="172" t="str">
        <f t="shared" si="52"/>
        <v>-</v>
      </c>
      <c r="BR32" s="172" t="str">
        <f t="shared" si="52"/>
        <v>-</v>
      </c>
      <c r="BS32" s="172" t="str">
        <f t="shared" si="52"/>
        <v>-</v>
      </c>
      <c r="BT32" s="172" t="str">
        <f t="shared" si="52"/>
        <v>-</v>
      </c>
      <c r="BU32" s="172" t="str">
        <f t="shared" si="52"/>
        <v>-</v>
      </c>
      <c r="BV32" s="172" t="str">
        <f t="shared" si="52"/>
        <v>-</v>
      </c>
      <c r="BW32" s="172" t="str">
        <f t="shared" si="52"/>
        <v>-</v>
      </c>
      <c r="BX32" s="172" t="str">
        <f t="shared" si="50"/>
        <v>-</v>
      </c>
      <c r="BY32" s="172" t="str">
        <f t="shared" si="21"/>
        <v>-</v>
      </c>
      <c r="BZ32" s="172" t="str">
        <f t="shared" si="21"/>
        <v>-</v>
      </c>
      <c r="CA32" s="173" t="str">
        <f t="shared" si="22"/>
        <v/>
      </c>
      <c r="CB32" s="173" t="str">
        <f t="shared" si="23"/>
        <v>-</v>
      </c>
      <c r="CC32" s="173" t="str">
        <f t="shared" si="24"/>
        <v/>
      </c>
      <c r="CD32" s="173" t="str">
        <f t="shared" si="25"/>
        <v/>
      </c>
      <c r="CE32" s="176"/>
      <c r="CF32" s="12" t="str">
        <f t="shared" si="26"/>
        <v>-</v>
      </c>
      <c r="CG32" s="175"/>
      <c r="DB32" s="172" t="str">
        <f t="shared" si="53"/>
        <v>BRONZE</v>
      </c>
      <c r="DC32" s="172" t="str">
        <f t="shared" si="53"/>
        <v>-</v>
      </c>
      <c r="DD32" s="172" t="str">
        <f t="shared" si="53"/>
        <v>-</v>
      </c>
      <c r="DE32" s="172" t="str">
        <f t="shared" si="53"/>
        <v>-</v>
      </c>
      <c r="DF32" s="172" t="str">
        <f t="shared" si="53"/>
        <v>-</v>
      </c>
      <c r="DG32" s="172" t="str">
        <f t="shared" si="53"/>
        <v>-</v>
      </c>
      <c r="DH32" s="172" t="str">
        <f t="shared" si="53"/>
        <v>-</v>
      </c>
      <c r="DI32" s="172" t="str">
        <f t="shared" si="53"/>
        <v>-</v>
      </c>
      <c r="DJ32" s="172" t="str">
        <f t="shared" si="53"/>
        <v>-</v>
      </c>
      <c r="DK32" s="172" t="str">
        <f t="shared" si="53"/>
        <v>-</v>
      </c>
      <c r="DL32" s="172" t="str">
        <f t="shared" si="53"/>
        <v>-</v>
      </c>
      <c r="DM32" s="172" t="str">
        <f t="shared" si="53"/>
        <v>-</v>
      </c>
      <c r="DN32" s="172" t="str">
        <f t="shared" si="53"/>
        <v>-</v>
      </c>
      <c r="DO32" s="172" t="str">
        <f t="shared" si="53"/>
        <v>-</v>
      </c>
      <c r="DP32" s="172" t="str">
        <f t="shared" si="53"/>
        <v>-</v>
      </c>
      <c r="DQ32" s="172" t="str">
        <f t="shared" si="51"/>
        <v>-</v>
      </c>
      <c r="DR32" s="172" t="str">
        <f t="shared" si="28"/>
        <v>-</v>
      </c>
      <c r="DS32" s="172" t="str">
        <f t="shared" si="28"/>
        <v>BRONZE</v>
      </c>
      <c r="DT32" s="173" t="str">
        <f t="shared" si="29"/>
        <v/>
      </c>
      <c r="DU32" s="173" t="str">
        <f t="shared" si="30"/>
        <v>-</v>
      </c>
      <c r="DV32" s="173" t="str">
        <f t="shared" si="31"/>
        <v/>
      </c>
      <c r="DW32" s="173" t="str">
        <f t="shared" si="32"/>
        <v/>
      </c>
      <c r="DY32" s="12" t="str">
        <f t="shared" si="33"/>
        <v>-</v>
      </c>
      <c r="DZ32" s="92"/>
      <c r="EA32" s="12" t="str">
        <f t="shared" si="34"/>
        <v>-</v>
      </c>
    </row>
    <row r="33" spans="1:131" x14ac:dyDescent="0.2">
      <c r="A33" s="97">
        <v>12</v>
      </c>
      <c r="B33" s="120"/>
      <c r="C33" s="227" t="s">
        <v>246</v>
      </c>
      <c r="D33" s="119"/>
      <c r="E33" s="210" t="s">
        <v>36</v>
      </c>
      <c r="F33" s="119">
        <v>2009</v>
      </c>
      <c r="G33" s="117"/>
      <c r="H33" s="118"/>
      <c r="I33" s="133">
        <f t="shared" si="35"/>
        <v>0</v>
      </c>
      <c r="J33" s="117"/>
      <c r="K33" s="133">
        <f t="shared" si="36"/>
        <v>0</v>
      </c>
      <c r="L33" s="117">
        <v>3.8</v>
      </c>
      <c r="M33" s="133">
        <f t="shared" si="37"/>
        <v>63</v>
      </c>
      <c r="N33" s="222"/>
      <c r="O33" s="133">
        <f t="shared" si="38"/>
        <v>0</v>
      </c>
      <c r="P33" s="222">
        <v>30</v>
      </c>
      <c r="Q33" s="133">
        <f t="shared" si="39"/>
        <v>10</v>
      </c>
      <c r="R33" s="117">
        <v>3.6</v>
      </c>
      <c r="S33" s="133">
        <f t="shared" si="40"/>
        <v>225</v>
      </c>
      <c r="T33" s="222">
        <v>47</v>
      </c>
      <c r="U33" s="133">
        <f t="shared" si="41"/>
        <v>410</v>
      </c>
      <c r="V33" s="222"/>
      <c r="W33" s="133">
        <f t="shared" si="42"/>
        <v>0</v>
      </c>
      <c r="X33" s="117"/>
      <c r="Y33" s="133">
        <f t="shared" si="43"/>
        <v>0</v>
      </c>
      <c r="Z33" s="222">
        <v>100</v>
      </c>
      <c r="AA33" s="117"/>
      <c r="AB33" s="226"/>
      <c r="AC33" s="36">
        <f t="shared" si="44"/>
        <v>51</v>
      </c>
      <c r="AD33" s="27">
        <f t="shared" si="45"/>
        <v>0</v>
      </c>
      <c r="AE33" s="101" t="str">
        <f t="shared" si="46"/>
        <v>-</v>
      </c>
      <c r="AF33" s="25">
        <f t="shared" si="47"/>
        <v>759</v>
      </c>
      <c r="AG33" s="175"/>
      <c r="AH33" s="124">
        <f t="shared" si="48"/>
        <v>51</v>
      </c>
      <c r="AI33" s="72">
        <f t="shared" si="14"/>
        <v>0</v>
      </c>
      <c r="AJ33" s="170" t="str">
        <f t="shared" si="15"/>
        <v/>
      </c>
      <c r="AK33" s="170">
        <f t="shared" si="16"/>
        <v>0</v>
      </c>
      <c r="AL33" s="170">
        <f t="shared" si="17"/>
        <v>0</v>
      </c>
      <c r="AM33" s="171">
        <f t="shared" si="18"/>
        <v>10</v>
      </c>
      <c r="AN33" s="123">
        <f t="shared" si="49"/>
        <v>0</v>
      </c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  <c r="AZ33" s="181"/>
      <c r="BA33" s="181"/>
      <c r="BB33" s="181"/>
      <c r="BC33" s="181"/>
      <c r="BD33" s="181"/>
      <c r="BE33" s="181"/>
      <c r="BF33" s="181"/>
      <c r="BG33" s="181"/>
      <c r="BH33" s="181"/>
      <c r="BI33" s="172" t="str">
        <f t="shared" si="52"/>
        <v>-</v>
      </c>
      <c r="BJ33" s="172" t="str">
        <f t="shared" si="52"/>
        <v>-</v>
      </c>
      <c r="BK33" s="172" t="str">
        <f t="shared" si="52"/>
        <v>-</v>
      </c>
      <c r="BL33" s="172" t="str">
        <f t="shared" si="52"/>
        <v>-</v>
      </c>
      <c r="BM33" s="172" t="str">
        <f t="shared" si="52"/>
        <v>-</v>
      </c>
      <c r="BN33" s="172" t="str">
        <f t="shared" si="52"/>
        <v>-</v>
      </c>
      <c r="BO33" s="172" t="str">
        <f t="shared" si="52"/>
        <v>-</v>
      </c>
      <c r="BP33" s="172" t="str">
        <f t="shared" si="52"/>
        <v>-</v>
      </c>
      <c r="BQ33" s="172" t="str">
        <f t="shared" si="52"/>
        <v>-</v>
      </c>
      <c r="BR33" s="172" t="str">
        <f t="shared" si="52"/>
        <v>-</v>
      </c>
      <c r="BS33" s="172" t="str">
        <f t="shared" si="52"/>
        <v>-</v>
      </c>
      <c r="BT33" s="172" t="str">
        <f t="shared" si="52"/>
        <v>-</v>
      </c>
      <c r="BU33" s="172" t="str">
        <f t="shared" si="52"/>
        <v>-</v>
      </c>
      <c r="BV33" s="172" t="str">
        <f t="shared" si="52"/>
        <v>-</v>
      </c>
      <c r="BW33" s="172" t="str">
        <f t="shared" si="52"/>
        <v>-</v>
      </c>
      <c r="BX33" s="172" t="str">
        <f t="shared" si="50"/>
        <v>-</v>
      </c>
      <c r="BY33" s="172" t="str">
        <f t="shared" si="21"/>
        <v>-</v>
      </c>
      <c r="BZ33" s="172" t="str">
        <f t="shared" si="21"/>
        <v>-</v>
      </c>
      <c r="CA33" s="173" t="str">
        <f t="shared" si="22"/>
        <v/>
      </c>
      <c r="CB33" s="173" t="str">
        <f t="shared" si="23"/>
        <v>-</v>
      </c>
      <c r="CC33" s="173" t="str">
        <f t="shared" si="24"/>
        <v/>
      </c>
      <c r="CD33" s="173" t="str">
        <f t="shared" si="25"/>
        <v/>
      </c>
      <c r="CE33" s="176"/>
      <c r="CF33" s="12" t="str">
        <f t="shared" si="26"/>
        <v>-</v>
      </c>
      <c r="CG33" s="175"/>
      <c r="DB33" s="172" t="str">
        <f t="shared" si="53"/>
        <v>-</v>
      </c>
      <c r="DC33" s="172" t="str">
        <f t="shared" si="53"/>
        <v>-</v>
      </c>
      <c r="DD33" s="172" t="str">
        <f t="shared" si="53"/>
        <v>-</v>
      </c>
      <c r="DE33" s="172" t="str">
        <f t="shared" si="53"/>
        <v>-</v>
      </c>
      <c r="DF33" s="172" t="str">
        <f t="shared" si="53"/>
        <v>-</v>
      </c>
      <c r="DG33" s="172" t="str">
        <f t="shared" si="53"/>
        <v>-</v>
      </c>
      <c r="DH33" s="172" t="str">
        <f t="shared" si="53"/>
        <v>-</v>
      </c>
      <c r="DI33" s="172" t="str">
        <f t="shared" si="53"/>
        <v>-</v>
      </c>
      <c r="DJ33" s="172" t="str">
        <f t="shared" si="53"/>
        <v>-</v>
      </c>
      <c r="DK33" s="172" t="str">
        <f t="shared" si="53"/>
        <v>-</v>
      </c>
      <c r="DL33" s="172" t="str">
        <f t="shared" si="53"/>
        <v>-</v>
      </c>
      <c r="DM33" s="172" t="str">
        <f t="shared" si="53"/>
        <v>-</v>
      </c>
      <c r="DN33" s="172" t="str">
        <f t="shared" si="53"/>
        <v>-</v>
      </c>
      <c r="DO33" s="172" t="str">
        <f t="shared" si="53"/>
        <v>-</v>
      </c>
      <c r="DP33" s="172" t="str">
        <f t="shared" si="53"/>
        <v>-</v>
      </c>
      <c r="DQ33" s="172" t="str">
        <f t="shared" si="51"/>
        <v>-</v>
      </c>
      <c r="DR33" s="172" t="str">
        <f t="shared" si="28"/>
        <v>-</v>
      </c>
      <c r="DS33" s="172" t="str">
        <f t="shared" si="28"/>
        <v>-</v>
      </c>
      <c r="DT33" s="173" t="str">
        <f t="shared" si="29"/>
        <v/>
      </c>
      <c r="DU33" s="173" t="str">
        <f t="shared" si="30"/>
        <v>-</v>
      </c>
      <c r="DV33" s="173" t="str">
        <f t="shared" si="31"/>
        <v/>
      </c>
      <c r="DW33" s="173" t="str">
        <f t="shared" si="32"/>
        <v/>
      </c>
      <c r="DY33" s="12" t="str">
        <f t="shared" si="33"/>
        <v>-</v>
      </c>
      <c r="DZ33" s="92"/>
      <c r="EA33" s="12" t="str">
        <f t="shared" si="34"/>
        <v>-</v>
      </c>
    </row>
    <row r="34" spans="1:131" x14ac:dyDescent="0.2">
      <c r="A34" s="97">
        <v>13</v>
      </c>
      <c r="B34" s="120"/>
      <c r="C34" s="227" t="s">
        <v>231</v>
      </c>
      <c r="D34" s="119"/>
      <c r="E34" s="210" t="s">
        <v>36</v>
      </c>
      <c r="F34" s="119">
        <v>2009</v>
      </c>
      <c r="G34" s="117"/>
      <c r="H34" s="118"/>
      <c r="I34" s="133">
        <f t="shared" si="35"/>
        <v>0</v>
      </c>
      <c r="J34" s="117"/>
      <c r="K34" s="133">
        <f t="shared" si="36"/>
        <v>0</v>
      </c>
      <c r="L34" s="117"/>
      <c r="M34" s="133">
        <f t="shared" si="37"/>
        <v>0</v>
      </c>
      <c r="N34" s="222"/>
      <c r="O34" s="133">
        <f t="shared" si="38"/>
        <v>0</v>
      </c>
      <c r="P34" s="222"/>
      <c r="Q34" s="133">
        <f t="shared" si="39"/>
        <v>0</v>
      </c>
      <c r="R34" s="117"/>
      <c r="S34" s="133">
        <f t="shared" si="40"/>
        <v>0</v>
      </c>
      <c r="T34" s="222"/>
      <c r="U34" s="133">
        <f t="shared" si="41"/>
        <v>0</v>
      </c>
      <c r="V34" s="222"/>
      <c r="W34" s="133">
        <f t="shared" si="42"/>
        <v>0</v>
      </c>
      <c r="X34" s="117"/>
      <c r="Y34" s="133">
        <f t="shared" si="43"/>
        <v>0</v>
      </c>
      <c r="Z34" s="222"/>
      <c r="AA34" s="117"/>
      <c r="AB34" s="223"/>
      <c r="AC34" s="36">
        <f t="shared" si="44"/>
        <v>0</v>
      </c>
      <c r="AD34" s="27">
        <f t="shared" si="45"/>
        <v>0</v>
      </c>
      <c r="AE34" s="101" t="str">
        <f t="shared" si="46"/>
        <v>-</v>
      </c>
      <c r="AF34" s="25">
        <f t="shared" si="47"/>
        <v>0</v>
      </c>
      <c r="AG34" s="175"/>
      <c r="AH34" s="124">
        <f t="shared" si="48"/>
        <v>0</v>
      </c>
      <c r="AI34" s="72">
        <f t="shared" si="14"/>
        <v>0</v>
      </c>
      <c r="AJ34" s="170" t="str">
        <f t="shared" si="15"/>
        <v/>
      </c>
      <c r="AK34" s="170">
        <f t="shared" si="16"/>
        <v>0</v>
      </c>
      <c r="AL34" s="170">
        <f t="shared" si="17"/>
        <v>0</v>
      </c>
      <c r="AM34" s="171">
        <f t="shared" si="18"/>
        <v>10</v>
      </c>
      <c r="AN34" s="123">
        <f t="shared" si="49"/>
        <v>0</v>
      </c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  <c r="BB34" s="181"/>
      <c r="BC34" s="181"/>
      <c r="BD34" s="181"/>
      <c r="BE34" s="181"/>
      <c r="BF34" s="181"/>
      <c r="BG34" s="181"/>
      <c r="BH34" s="181"/>
      <c r="BI34" s="172" t="str">
        <f t="shared" si="52"/>
        <v>-</v>
      </c>
      <c r="BJ34" s="172" t="str">
        <f t="shared" si="52"/>
        <v>-</v>
      </c>
      <c r="BK34" s="172" t="str">
        <f t="shared" si="52"/>
        <v>-</v>
      </c>
      <c r="BL34" s="172" t="str">
        <f t="shared" si="52"/>
        <v>-</v>
      </c>
      <c r="BM34" s="172" t="str">
        <f t="shared" si="52"/>
        <v>-</v>
      </c>
      <c r="BN34" s="172" t="str">
        <f t="shared" si="52"/>
        <v>-</v>
      </c>
      <c r="BO34" s="172" t="str">
        <f t="shared" si="52"/>
        <v>-</v>
      </c>
      <c r="BP34" s="172" t="str">
        <f t="shared" si="52"/>
        <v>-</v>
      </c>
      <c r="BQ34" s="172" t="str">
        <f t="shared" si="52"/>
        <v>-</v>
      </c>
      <c r="BR34" s="172" t="str">
        <f t="shared" si="52"/>
        <v>-</v>
      </c>
      <c r="BS34" s="172" t="str">
        <f t="shared" si="52"/>
        <v>-</v>
      </c>
      <c r="BT34" s="172" t="str">
        <f t="shared" si="52"/>
        <v>-</v>
      </c>
      <c r="BU34" s="172" t="str">
        <f t="shared" si="52"/>
        <v>-</v>
      </c>
      <c r="BV34" s="172" t="str">
        <f t="shared" si="52"/>
        <v>-</v>
      </c>
      <c r="BW34" s="172" t="str">
        <f t="shared" si="52"/>
        <v>-</v>
      </c>
      <c r="BX34" s="172" t="str">
        <f t="shared" si="50"/>
        <v>-</v>
      </c>
      <c r="BY34" s="172" t="str">
        <f t="shared" si="21"/>
        <v>-</v>
      </c>
      <c r="BZ34" s="172" t="str">
        <f t="shared" si="21"/>
        <v>-</v>
      </c>
      <c r="CA34" s="173" t="str">
        <f t="shared" si="22"/>
        <v/>
      </c>
      <c r="CB34" s="173" t="str">
        <f t="shared" si="23"/>
        <v>-</v>
      </c>
      <c r="CC34" s="173" t="str">
        <f t="shared" si="24"/>
        <v/>
      </c>
      <c r="CD34" s="173" t="str">
        <f t="shared" si="25"/>
        <v/>
      </c>
      <c r="CE34" s="176"/>
      <c r="CF34" s="12" t="str">
        <f t="shared" si="26"/>
        <v>-</v>
      </c>
      <c r="CG34" s="175"/>
      <c r="DB34" s="172" t="str">
        <f t="shared" si="53"/>
        <v>-</v>
      </c>
      <c r="DC34" s="172" t="str">
        <f t="shared" si="53"/>
        <v>-</v>
      </c>
      <c r="DD34" s="172" t="str">
        <f t="shared" si="53"/>
        <v>-</v>
      </c>
      <c r="DE34" s="172" t="str">
        <f t="shared" si="53"/>
        <v>-</v>
      </c>
      <c r="DF34" s="172" t="str">
        <f t="shared" si="53"/>
        <v>-</v>
      </c>
      <c r="DG34" s="172" t="str">
        <f t="shared" si="53"/>
        <v>-</v>
      </c>
      <c r="DH34" s="172" t="str">
        <f t="shared" si="53"/>
        <v>-</v>
      </c>
      <c r="DI34" s="172" t="str">
        <f t="shared" si="53"/>
        <v>-</v>
      </c>
      <c r="DJ34" s="172" t="str">
        <f t="shared" si="53"/>
        <v>-</v>
      </c>
      <c r="DK34" s="172" t="str">
        <f t="shared" si="53"/>
        <v>-</v>
      </c>
      <c r="DL34" s="172" t="str">
        <f t="shared" si="53"/>
        <v>-</v>
      </c>
      <c r="DM34" s="172" t="str">
        <f t="shared" si="53"/>
        <v>-</v>
      </c>
      <c r="DN34" s="172" t="str">
        <f t="shared" si="53"/>
        <v>-</v>
      </c>
      <c r="DO34" s="172" t="str">
        <f t="shared" si="53"/>
        <v>-</v>
      </c>
      <c r="DP34" s="172" t="str">
        <f t="shared" si="53"/>
        <v>-</v>
      </c>
      <c r="DQ34" s="172" t="str">
        <f t="shared" si="51"/>
        <v>-</v>
      </c>
      <c r="DR34" s="172" t="str">
        <f t="shared" si="28"/>
        <v>-</v>
      </c>
      <c r="DS34" s="172" t="str">
        <f t="shared" si="28"/>
        <v>-</v>
      </c>
      <c r="DT34" s="173" t="str">
        <f t="shared" si="29"/>
        <v/>
      </c>
      <c r="DU34" s="173" t="str">
        <f t="shared" si="30"/>
        <v>-</v>
      </c>
      <c r="DV34" s="173" t="str">
        <f t="shared" si="31"/>
        <v/>
      </c>
      <c r="DW34" s="173" t="str">
        <f t="shared" si="32"/>
        <v/>
      </c>
      <c r="DY34" s="12" t="str">
        <f t="shared" si="33"/>
        <v>-</v>
      </c>
      <c r="DZ34" s="92"/>
      <c r="EA34" s="12" t="str">
        <f t="shared" si="34"/>
        <v>-</v>
      </c>
    </row>
    <row r="35" spans="1:131" x14ac:dyDescent="0.2">
      <c r="A35" s="97">
        <v>14</v>
      </c>
      <c r="B35" s="120"/>
      <c r="C35" s="227" t="s">
        <v>242</v>
      </c>
      <c r="D35" s="119"/>
      <c r="E35" s="210" t="s">
        <v>36</v>
      </c>
      <c r="F35" s="119">
        <v>2009</v>
      </c>
      <c r="G35" s="117"/>
      <c r="H35" s="118"/>
      <c r="I35" s="133">
        <f t="shared" si="35"/>
        <v>0</v>
      </c>
      <c r="J35" s="117"/>
      <c r="K35" s="133">
        <f t="shared" si="36"/>
        <v>0</v>
      </c>
      <c r="L35" s="117"/>
      <c r="M35" s="133">
        <f t="shared" si="37"/>
        <v>0</v>
      </c>
      <c r="N35" s="222"/>
      <c r="O35" s="133">
        <f t="shared" si="38"/>
        <v>0</v>
      </c>
      <c r="P35" s="222"/>
      <c r="Q35" s="133">
        <f t="shared" si="39"/>
        <v>0</v>
      </c>
      <c r="R35" s="117"/>
      <c r="S35" s="133">
        <f t="shared" si="40"/>
        <v>0</v>
      </c>
      <c r="T35" s="222"/>
      <c r="U35" s="133">
        <f t="shared" si="41"/>
        <v>0</v>
      </c>
      <c r="V35" s="222"/>
      <c r="W35" s="133">
        <f t="shared" si="42"/>
        <v>0</v>
      </c>
      <c r="X35" s="117"/>
      <c r="Y35" s="133">
        <f t="shared" si="43"/>
        <v>0</v>
      </c>
      <c r="Z35" s="222"/>
      <c r="AA35" s="117"/>
      <c r="AB35" s="224"/>
      <c r="AC35" s="36">
        <f t="shared" si="44"/>
        <v>0</v>
      </c>
      <c r="AD35" s="27">
        <f t="shared" si="45"/>
        <v>0</v>
      </c>
      <c r="AE35" s="101" t="str">
        <f t="shared" si="46"/>
        <v>-</v>
      </c>
      <c r="AF35" s="25">
        <f t="shared" si="47"/>
        <v>0</v>
      </c>
      <c r="AG35" s="175"/>
      <c r="AH35" s="124">
        <f t="shared" si="48"/>
        <v>0</v>
      </c>
      <c r="AI35" s="72">
        <f t="shared" si="14"/>
        <v>0</v>
      </c>
      <c r="AJ35" s="170" t="str">
        <f t="shared" si="15"/>
        <v/>
      </c>
      <c r="AK35" s="170">
        <f t="shared" si="16"/>
        <v>0</v>
      </c>
      <c r="AL35" s="170">
        <f t="shared" si="17"/>
        <v>0</v>
      </c>
      <c r="AM35" s="171">
        <f t="shared" si="18"/>
        <v>10</v>
      </c>
      <c r="AN35" s="123">
        <f t="shared" si="49"/>
        <v>0</v>
      </c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  <c r="BB35" s="181"/>
      <c r="BC35" s="181"/>
      <c r="BD35" s="181"/>
      <c r="BE35" s="181"/>
      <c r="BF35" s="181"/>
      <c r="BG35" s="181"/>
      <c r="BH35" s="181"/>
      <c r="BI35" s="172" t="str">
        <f t="shared" si="52"/>
        <v>-</v>
      </c>
      <c r="BJ35" s="172" t="str">
        <f t="shared" si="52"/>
        <v>-</v>
      </c>
      <c r="BK35" s="172" t="str">
        <f t="shared" si="52"/>
        <v>-</v>
      </c>
      <c r="BL35" s="172" t="str">
        <f t="shared" si="52"/>
        <v>-</v>
      </c>
      <c r="BM35" s="172" t="str">
        <f t="shared" si="52"/>
        <v>-</v>
      </c>
      <c r="BN35" s="172" t="str">
        <f t="shared" si="52"/>
        <v>-</v>
      </c>
      <c r="BO35" s="172" t="str">
        <f t="shared" si="52"/>
        <v>-</v>
      </c>
      <c r="BP35" s="172" t="str">
        <f t="shared" si="52"/>
        <v>-</v>
      </c>
      <c r="BQ35" s="172" t="str">
        <f t="shared" si="52"/>
        <v>-</v>
      </c>
      <c r="BR35" s="172" t="str">
        <f t="shared" si="52"/>
        <v>-</v>
      </c>
      <c r="BS35" s="172" t="str">
        <f t="shared" si="52"/>
        <v>-</v>
      </c>
      <c r="BT35" s="172" t="str">
        <f t="shared" si="52"/>
        <v>-</v>
      </c>
      <c r="BU35" s="172" t="str">
        <f t="shared" si="52"/>
        <v>-</v>
      </c>
      <c r="BV35" s="172" t="str">
        <f t="shared" si="52"/>
        <v>-</v>
      </c>
      <c r="BW35" s="172" t="str">
        <f t="shared" si="52"/>
        <v>-</v>
      </c>
      <c r="BX35" s="172" t="str">
        <f t="shared" si="50"/>
        <v>-</v>
      </c>
      <c r="BY35" s="172" t="str">
        <f t="shared" si="21"/>
        <v>-</v>
      </c>
      <c r="BZ35" s="172" t="str">
        <f t="shared" si="21"/>
        <v>-</v>
      </c>
      <c r="CA35" s="173" t="str">
        <f t="shared" si="22"/>
        <v/>
      </c>
      <c r="CB35" s="173" t="str">
        <f t="shared" si="23"/>
        <v>-</v>
      </c>
      <c r="CC35" s="173" t="str">
        <f t="shared" si="24"/>
        <v/>
      </c>
      <c r="CD35" s="173" t="str">
        <f t="shared" si="25"/>
        <v/>
      </c>
      <c r="CE35" s="176"/>
      <c r="CF35" s="12" t="str">
        <f t="shared" si="26"/>
        <v>-</v>
      </c>
      <c r="CG35" s="175"/>
      <c r="DB35" s="172" t="str">
        <f t="shared" si="53"/>
        <v>-</v>
      </c>
      <c r="DC35" s="172" t="str">
        <f t="shared" si="53"/>
        <v>-</v>
      </c>
      <c r="DD35" s="172" t="str">
        <f t="shared" si="53"/>
        <v>-</v>
      </c>
      <c r="DE35" s="172" t="str">
        <f t="shared" si="53"/>
        <v>-</v>
      </c>
      <c r="DF35" s="172" t="str">
        <f t="shared" si="53"/>
        <v>-</v>
      </c>
      <c r="DG35" s="172" t="str">
        <f t="shared" si="53"/>
        <v>-</v>
      </c>
      <c r="DH35" s="172" t="str">
        <f t="shared" si="53"/>
        <v>-</v>
      </c>
      <c r="DI35" s="172" t="str">
        <f t="shared" si="53"/>
        <v>-</v>
      </c>
      <c r="DJ35" s="172" t="str">
        <f t="shared" si="53"/>
        <v>-</v>
      </c>
      <c r="DK35" s="172" t="str">
        <f t="shared" si="53"/>
        <v>-</v>
      </c>
      <c r="DL35" s="172" t="str">
        <f t="shared" si="53"/>
        <v>-</v>
      </c>
      <c r="DM35" s="172" t="str">
        <f t="shared" si="53"/>
        <v>-</v>
      </c>
      <c r="DN35" s="172" t="str">
        <f t="shared" si="53"/>
        <v>-</v>
      </c>
      <c r="DO35" s="172" t="str">
        <f t="shared" si="53"/>
        <v>-</v>
      </c>
      <c r="DP35" s="172" t="str">
        <f t="shared" si="53"/>
        <v>-</v>
      </c>
      <c r="DQ35" s="172" t="str">
        <f t="shared" si="51"/>
        <v>-</v>
      </c>
      <c r="DR35" s="172" t="str">
        <f t="shared" si="28"/>
        <v>-</v>
      </c>
      <c r="DS35" s="172" t="str">
        <f t="shared" si="28"/>
        <v>-</v>
      </c>
      <c r="DT35" s="173" t="str">
        <f t="shared" si="29"/>
        <v/>
      </c>
      <c r="DU35" s="173" t="str">
        <f t="shared" si="30"/>
        <v>-</v>
      </c>
      <c r="DV35" s="173" t="str">
        <f t="shared" si="31"/>
        <v/>
      </c>
      <c r="DW35" s="173" t="str">
        <f t="shared" si="32"/>
        <v/>
      </c>
      <c r="DY35" s="12" t="str">
        <f t="shared" si="33"/>
        <v>-</v>
      </c>
      <c r="DZ35" s="92"/>
      <c r="EA35" s="12" t="str">
        <f t="shared" si="34"/>
        <v>-</v>
      </c>
    </row>
    <row r="36" spans="1:131" x14ac:dyDescent="0.2">
      <c r="A36" s="97">
        <v>15</v>
      </c>
      <c r="B36" s="120"/>
      <c r="C36" s="227" t="s">
        <v>244</v>
      </c>
      <c r="D36" s="119"/>
      <c r="E36" s="210" t="s">
        <v>36</v>
      </c>
      <c r="F36" s="119">
        <v>2009</v>
      </c>
      <c r="G36" s="117"/>
      <c r="H36" s="118"/>
      <c r="I36" s="133">
        <f t="shared" si="35"/>
        <v>0</v>
      </c>
      <c r="J36" s="117"/>
      <c r="K36" s="133">
        <f t="shared" si="36"/>
        <v>0</v>
      </c>
      <c r="L36" s="117"/>
      <c r="M36" s="133">
        <f t="shared" si="37"/>
        <v>0</v>
      </c>
      <c r="N36" s="222"/>
      <c r="O36" s="133">
        <f t="shared" si="38"/>
        <v>0</v>
      </c>
      <c r="P36" s="222"/>
      <c r="Q36" s="133">
        <f t="shared" si="39"/>
        <v>0</v>
      </c>
      <c r="R36" s="117"/>
      <c r="S36" s="133">
        <f t="shared" si="40"/>
        <v>0</v>
      </c>
      <c r="T36" s="222"/>
      <c r="U36" s="133">
        <f t="shared" si="41"/>
        <v>0</v>
      </c>
      <c r="V36" s="222"/>
      <c r="W36" s="133">
        <f t="shared" si="42"/>
        <v>0</v>
      </c>
      <c r="X36" s="117"/>
      <c r="Y36" s="133">
        <f t="shared" si="43"/>
        <v>0</v>
      </c>
      <c r="Z36" s="222"/>
      <c r="AA36" s="117"/>
      <c r="AB36" s="224"/>
      <c r="AC36" s="36">
        <f t="shared" si="44"/>
        <v>0</v>
      </c>
      <c r="AD36" s="27">
        <f t="shared" si="45"/>
        <v>0</v>
      </c>
      <c r="AE36" s="101" t="str">
        <f t="shared" si="46"/>
        <v>-</v>
      </c>
      <c r="AF36" s="25">
        <f t="shared" si="47"/>
        <v>0</v>
      </c>
      <c r="AG36" s="175"/>
      <c r="AH36" s="124">
        <f t="shared" si="48"/>
        <v>0</v>
      </c>
      <c r="AI36" s="72">
        <f t="shared" si="14"/>
        <v>0</v>
      </c>
      <c r="AJ36" s="170" t="str">
        <f t="shared" si="15"/>
        <v/>
      </c>
      <c r="AK36" s="170">
        <f t="shared" si="16"/>
        <v>0</v>
      </c>
      <c r="AL36" s="170">
        <f t="shared" si="17"/>
        <v>0</v>
      </c>
      <c r="AM36" s="171">
        <f t="shared" si="18"/>
        <v>10</v>
      </c>
      <c r="AN36" s="123">
        <f t="shared" si="49"/>
        <v>0</v>
      </c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  <c r="BA36" s="181"/>
      <c r="BB36" s="181"/>
      <c r="BC36" s="181"/>
      <c r="BD36" s="181"/>
      <c r="BE36" s="181"/>
      <c r="BF36" s="181"/>
      <c r="BG36" s="181"/>
      <c r="BH36" s="181"/>
      <c r="BI36" s="172" t="str">
        <f t="shared" si="52"/>
        <v>-</v>
      </c>
      <c r="BJ36" s="172" t="str">
        <f t="shared" si="52"/>
        <v>-</v>
      </c>
      <c r="BK36" s="172" t="str">
        <f t="shared" si="52"/>
        <v>-</v>
      </c>
      <c r="BL36" s="172" t="str">
        <f t="shared" si="52"/>
        <v>-</v>
      </c>
      <c r="BM36" s="172" t="str">
        <f t="shared" si="52"/>
        <v>-</v>
      </c>
      <c r="BN36" s="172" t="str">
        <f t="shared" si="52"/>
        <v>-</v>
      </c>
      <c r="BO36" s="172" t="str">
        <f t="shared" si="52"/>
        <v>-</v>
      </c>
      <c r="BP36" s="172" t="str">
        <f t="shared" si="52"/>
        <v>-</v>
      </c>
      <c r="BQ36" s="172" t="str">
        <f t="shared" si="52"/>
        <v>-</v>
      </c>
      <c r="BR36" s="172" t="str">
        <f t="shared" si="52"/>
        <v>-</v>
      </c>
      <c r="BS36" s="172" t="str">
        <f t="shared" si="52"/>
        <v>-</v>
      </c>
      <c r="BT36" s="172" t="str">
        <f t="shared" si="52"/>
        <v>-</v>
      </c>
      <c r="BU36" s="172" t="str">
        <f t="shared" si="52"/>
        <v>-</v>
      </c>
      <c r="BV36" s="172" t="str">
        <f t="shared" si="52"/>
        <v>-</v>
      </c>
      <c r="BW36" s="172" t="str">
        <f t="shared" si="52"/>
        <v>-</v>
      </c>
      <c r="BX36" s="172" t="str">
        <f t="shared" si="50"/>
        <v>-</v>
      </c>
      <c r="BY36" s="172" t="str">
        <f t="shared" si="21"/>
        <v>-</v>
      </c>
      <c r="BZ36" s="172" t="str">
        <f t="shared" si="21"/>
        <v>-</v>
      </c>
      <c r="CA36" s="173" t="str">
        <f t="shared" si="22"/>
        <v/>
      </c>
      <c r="CB36" s="173" t="str">
        <f t="shared" si="23"/>
        <v>-</v>
      </c>
      <c r="CC36" s="173" t="str">
        <f t="shared" si="24"/>
        <v/>
      </c>
      <c r="CD36" s="173" t="str">
        <f t="shared" si="25"/>
        <v/>
      </c>
      <c r="CE36" s="176"/>
      <c r="CF36" s="12" t="str">
        <f t="shared" si="26"/>
        <v>-</v>
      </c>
      <c r="CG36" s="175"/>
      <c r="DB36" s="172" t="str">
        <f t="shared" si="53"/>
        <v>-</v>
      </c>
      <c r="DC36" s="172" t="str">
        <f t="shared" si="53"/>
        <v>-</v>
      </c>
      <c r="DD36" s="172" t="str">
        <f t="shared" si="53"/>
        <v>-</v>
      </c>
      <c r="DE36" s="172" t="str">
        <f t="shared" si="53"/>
        <v>-</v>
      </c>
      <c r="DF36" s="172" t="str">
        <f t="shared" si="53"/>
        <v>-</v>
      </c>
      <c r="DG36" s="172" t="str">
        <f t="shared" si="53"/>
        <v>-</v>
      </c>
      <c r="DH36" s="172" t="str">
        <f t="shared" si="53"/>
        <v>-</v>
      </c>
      <c r="DI36" s="172" t="str">
        <f t="shared" si="53"/>
        <v>-</v>
      </c>
      <c r="DJ36" s="172" t="str">
        <f t="shared" si="53"/>
        <v>-</v>
      </c>
      <c r="DK36" s="172" t="str">
        <f t="shared" si="53"/>
        <v>-</v>
      </c>
      <c r="DL36" s="172" t="str">
        <f t="shared" si="53"/>
        <v>-</v>
      </c>
      <c r="DM36" s="172" t="str">
        <f t="shared" si="53"/>
        <v>-</v>
      </c>
      <c r="DN36" s="172" t="str">
        <f t="shared" si="53"/>
        <v>-</v>
      </c>
      <c r="DO36" s="172" t="str">
        <f t="shared" si="53"/>
        <v>-</v>
      </c>
      <c r="DP36" s="172" t="str">
        <f t="shared" si="53"/>
        <v>-</v>
      </c>
      <c r="DQ36" s="172" t="str">
        <f t="shared" si="51"/>
        <v>-</v>
      </c>
      <c r="DR36" s="172" t="str">
        <f t="shared" si="28"/>
        <v>-</v>
      </c>
      <c r="DS36" s="172" t="str">
        <f t="shared" si="28"/>
        <v>-</v>
      </c>
      <c r="DT36" s="173" t="str">
        <f t="shared" si="29"/>
        <v/>
      </c>
      <c r="DU36" s="173" t="str">
        <f t="shared" si="30"/>
        <v>-</v>
      </c>
      <c r="DV36" s="173" t="str">
        <f t="shared" si="31"/>
        <v/>
      </c>
      <c r="DW36" s="173" t="str">
        <f t="shared" si="32"/>
        <v/>
      </c>
      <c r="DY36" s="12" t="str">
        <f t="shared" si="33"/>
        <v>-</v>
      </c>
      <c r="DZ36" s="92"/>
      <c r="EA36" s="12" t="str">
        <f t="shared" si="34"/>
        <v>-</v>
      </c>
    </row>
    <row r="37" spans="1:131" x14ac:dyDescent="0.2">
      <c r="A37" s="97">
        <v>16</v>
      </c>
      <c r="B37" s="120"/>
      <c r="C37" s="227" t="s">
        <v>245</v>
      </c>
      <c r="D37" s="119"/>
      <c r="E37" s="210" t="s">
        <v>36</v>
      </c>
      <c r="F37" s="119">
        <v>2009</v>
      </c>
      <c r="G37" s="117"/>
      <c r="H37" s="118"/>
      <c r="I37" s="133">
        <f t="shared" si="35"/>
        <v>0</v>
      </c>
      <c r="J37" s="117"/>
      <c r="K37" s="133">
        <f t="shared" si="36"/>
        <v>0</v>
      </c>
      <c r="L37" s="117"/>
      <c r="M37" s="133">
        <f t="shared" si="37"/>
        <v>0</v>
      </c>
      <c r="N37" s="222"/>
      <c r="O37" s="133">
        <f t="shared" si="38"/>
        <v>0</v>
      </c>
      <c r="P37" s="222"/>
      <c r="Q37" s="133">
        <f t="shared" si="39"/>
        <v>0</v>
      </c>
      <c r="R37" s="117"/>
      <c r="S37" s="133">
        <f t="shared" si="40"/>
        <v>0</v>
      </c>
      <c r="T37" s="222"/>
      <c r="U37" s="133">
        <f t="shared" si="41"/>
        <v>0</v>
      </c>
      <c r="V37" s="222"/>
      <c r="W37" s="133">
        <f t="shared" si="42"/>
        <v>0</v>
      </c>
      <c r="X37" s="117"/>
      <c r="Y37" s="133">
        <f t="shared" si="43"/>
        <v>0</v>
      </c>
      <c r="Z37" s="222"/>
      <c r="AA37" s="117"/>
      <c r="AB37" s="226"/>
      <c r="AC37" s="36">
        <f t="shared" si="44"/>
        <v>0</v>
      </c>
      <c r="AD37" s="27">
        <f t="shared" si="45"/>
        <v>0</v>
      </c>
      <c r="AE37" s="101" t="str">
        <f t="shared" si="46"/>
        <v>-</v>
      </c>
      <c r="AF37" s="25">
        <f t="shared" si="47"/>
        <v>0</v>
      </c>
      <c r="AG37" s="175"/>
      <c r="AH37" s="124">
        <f t="shared" si="48"/>
        <v>0</v>
      </c>
      <c r="AI37" s="72">
        <f t="shared" si="14"/>
        <v>0</v>
      </c>
      <c r="AJ37" s="170" t="str">
        <f t="shared" si="15"/>
        <v/>
      </c>
      <c r="AK37" s="170">
        <f t="shared" si="16"/>
        <v>0</v>
      </c>
      <c r="AL37" s="170">
        <f t="shared" si="17"/>
        <v>0</v>
      </c>
      <c r="AM37" s="171">
        <f t="shared" si="18"/>
        <v>10</v>
      </c>
      <c r="AN37" s="123">
        <f t="shared" si="49"/>
        <v>0</v>
      </c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  <c r="BA37" s="181"/>
      <c r="BB37" s="181"/>
      <c r="BC37" s="181"/>
      <c r="BD37" s="181"/>
      <c r="BE37" s="181"/>
      <c r="BF37" s="181"/>
      <c r="BG37" s="181"/>
      <c r="BH37" s="181"/>
      <c r="BI37" s="172" t="str">
        <f t="shared" si="52"/>
        <v>-</v>
      </c>
      <c r="BJ37" s="172" t="str">
        <f t="shared" si="52"/>
        <v>-</v>
      </c>
      <c r="BK37" s="172" t="str">
        <f t="shared" si="52"/>
        <v>-</v>
      </c>
      <c r="BL37" s="172" t="str">
        <f t="shared" si="52"/>
        <v>-</v>
      </c>
      <c r="BM37" s="172" t="str">
        <f t="shared" si="52"/>
        <v>-</v>
      </c>
      <c r="BN37" s="172" t="str">
        <f t="shared" si="52"/>
        <v>-</v>
      </c>
      <c r="BO37" s="172" t="str">
        <f t="shared" si="52"/>
        <v>-</v>
      </c>
      <c r="BP37" s="172" t="str">
        <f t="shared" si="52"/>
        <v>-</v>
      </c>
      <c r="BQ37" s="172" t="str">
        <f t="shared" si="52"/>
        <v>-</v>
      </c>
      <c r="BR37" s="172" t="str">
        <f t="shared" si="52"/>
        <v>-</v>
      </c>
      <c r="BS37" s="172" t="str">
        <f t="shared" si="52"/>
        <v>-</v>
      </c>
      <c r="BT37" s="172" t="str">
        <f t="shared" si="52"/>
        <v>-</v>
      </c>
      <c r="BU37" s="172" t="str">
        <f t="shared" si="52"/>
        <v>-</v>
      </c>
      <c r="BV37" s="172" t="str">
        <f t="shared" si="52"/>
        <v>-</v>
      </c>
      <c r="BW37" s="172" t="str">
        <f t="shared" si="52"/>
        <v>-</v>
      </c>
      <c r="BX37" s="172" t="str">
        <f t="shared" si="50"/>
        <v>-</v>
      </c>
      <c r="BY37" s="172" t="str">
        <f t="shared" si="21"/>
        <v>-</v>
      </c>
      <c r="BZ37" s="172" t="str">
        <f t="shared" si="21"/>
        <v>-</v>
      </c>
      <c r="CA37" s="173" t="str">
        <f t="shared" si="22"/>
        <v/>
      </c>
      <c r="CB37" s="173" t="str">
        <f t="shared" si="23"/>
        <v>-</v>
      </c>
      <c r="CC37" s="173" t="str">
        <f t="shared" si="24"/>
        <v/>
      </c>
      <c r="CD37" s="173" t="str">
        <f t="shared" si="25"/>
        <v/>
      </c>
      <c r="CE37" s="176"/>
      <c r="CF37" s="12" t="str">
        <f t="shared" si="26"/>
        <v>-</v>
      </c>
      <c r="CG37" s="175"/>
      <c r="DB37" s="172" t="str">
        <f t="shared" si="53"/>
        <v>-</v>
      </c>
      <c r="DC37" s="172" t="str">
        <f t="shared" si="53"/>
        <v>-</v>
      </c>
      <c r="DD37" s="172" t="str">
        <f t="shared" si="53"/>
        <v>-</v>
      </c>
      <c r="DE37" s="172" t="str">
        <f t="shared" si="53"/>
        <v>-</v>
      </c>
      <c r="DF37" s="172" t="str">
        <f t="shared" si="53"/>
        <v>-</v>
      </c>
      <c r="DG37" s="172" t="str">
        <f t="shared" si="53"/>
        <v>-</v>
      </c>
      <c r="DH37" s="172" t="str">
        <f t="shared" si="53"/>
        <v>-</v>
      </c>
      <c r="DI37" s="172" t="str">
        <f t="shared" si="53"/>
        <v>-</v>
      </c>
      <c r="DJ37" s="172" t="str">
        <f t="shared" si="53"/>
        <v>-</v>
      </c>
      <c r="DK37" s="172" t="str">
        <f t="shared" si="53"/>
        <v>-</v>
      </c>
      <c r="DL37" s="172" t="str">
        <f t="shared" si="53"/>
        <v>-</v>
      </c>
      <c r="DM37" s="172" t="str">
        <f t="shared" si="53"/>
        <v>-</v>
      </c>
      <c r="DN37" s="172" t="str">
        <f t="shared" si="53"/>
        <v>-</v>
      </c>
      <c r="DO37" s="172" t="str">
        <f t="shared" si="53"/>
        <v>-</v>
      </c>
      <c r="DP37" s="172" t="str">
        <f t="shared" si="53"/>
        <v>-</v>
      </c>
      <c r="DQ37" s="172" t="str">
        <f t="shared" si="51"/>
        <v>-</v>
      </c>
      <c r="DR37" s="172" t="str">
        <f t="shared" si="28"/>
        <v>-</v>
      </c>
      <c r="DS37" s="172" t="str">
        <f t="shared" si="28"/>
        <v>-</v>
      </c>
      <c r="DT37" s="173" t="str">
        <f t="shared" si="29"/>
        <v/>
      </c>
      <c r="DU37" s="173" t="str">
        <f t="shared" si="30"/>
        <v>-</v>
      </c>
      <c r="DV37" s="173" t="str">
        <f t="shared" si="31"/>
        <v/>
      </c>
      <c r="DW37" s="173" t="str">
        <f t="shared" si="32"/>
        <v/>
      </c>
      <c r="DY37" s="12" t="str">
        <f t="shared" si="33"/>
        <v>-</v>
      </c>
      <c r="DZ37" s="92"/>
      <c r="EA37" s="12" t="str">
        <f t="shared" si="34"/>
        <v>-</v>
      </c>
    </row>
    <row r="38" spans="1:131" x14ac:dyDescent="0.2">
      <c r="A38" s="97">
        <v>17</v>
      </c>
      <c r="B38" s="120"/>
      <c r="C38" s="227" t="s">
        <v>247</v>
      </c>
      <c r="D38" s="119"/>
      <c r="E38" s="210" t="s">
        <v>36</v>
      </c>
      <c r="F38" s="119">
        <v>2009</v>
      </c>
      <c r="G38" s="117"/>
      <c r="H38" s="118"/>
      <c r="I38" s="133">
        <f t="shared" si="35"/>
        <v>0</v>
      </c>
      <c r="J38" s="117"/>
      <c r="K38" s="133">
        <f t="shared" si="36"/>
        <v>0</v>
      </c>
      <c r="L38" s="117"/>
      <c r="M38" s="133">
        <f t="shared" si="37"/>
        <v>0</v>
      </c>
      <c r="N38" s="222"/>
      <c r="O38" s="133">
        <f t="shared" si="38"/>
        <v>0</v>
      </c>
      <c r="P38" s="222"/>
      <c r="Q38" s="133">
        <f t="shared" si="39"/>
        <v>0</v>
      </c>
      <c r="R38" s="117"/>
      <c r="S38" s="133">
        <f t="shared" si="40"/>
        <v>0</v>
      </c>
      <c r="T38" s="222"/>
      <c r="U38" s="133">
        <f t="shared" si="41"/>
        <v>0</v>
      </c>
      <c r="V38" s="222"/>
      <c r="W38" s="133">
        <f t="shared" si="42"/>
        <v>0</v>
      </c>
      <c r="X38" s="117"/>
      <c r="Y38" s="133">
        <f t="shared" si="43"/>
        <v>0</v>
      </c>
      <c r="Z38" s="222"/>
      <c r="AA38" s="117"/>
      <c r="AB38" s="226"/>
      <c r="AC38" s="36">
        <f t="shared" si="44"/>
        <v>0</v>
      </c>
      <c r="AD38" s="27">
        <f t="shared" si="45"/>
        <v>0</v>
      </c>
      <c r="AE38" s="101" t="str">
        <f t="shared" si="46"/>
        <v>-</v>
      </c>
      <c r="AF38" s="25">
        <f t="shared" si="47"/>
        <v>0</v>
      </c>
      <c r="AG38" s="175"/>
      <c r="AH38" s="124">
        <f t="shared" si="48"/>
        <v>0</v>
      </c>
      <c r="AI38" s="72">
        <f t="shared" si="14"/>
        <v>0</v>
      </c>
      <c r="AJ38" s="170" t="str">
        <f t="shared" si="15"/>
        <v/>
      </c>
      <c r="AK38" s="170">
        <f t="shared" si="16"/>
        <v>0</v>
      </c>
      <c r="AL38" s="170">
        <f t="shared" si="17"/>
        <v>0</v>
      </c>
      <c r="AM38" s="171">
        <f t="shared" si="18"/>
        <v>10</v>
      </c>
      <c r="AN38" s="123">
        <f t="shared" si="49"/>
        <v>0</v>
      </c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  <c r="BB38" s="181"/>
      <c r="BC38" s="181"/>
      <c r="BD38" s="181"/>
      <c r="BE38" s="181"/>
      <c r="BF38" s="181"/>
      <c r="BG38" s="181"/>
      <c r="BH38" s="181"/>
      <c r="BI38" s="172" t="str">
        <f t="shared" si="52"/>
        <v>-</v>
      </c>
      <c r="BJ38" s="172" t="str">
        <f t="shared" si="52"/>
        <v>-</v>
      </c>
      <c r="BK38" s="172" t="str">
        <f t="shared" si="52"/>
        <v>-</v>
      </c>
      <c r="BL38" s="172" t="str">
        <f t="shared" si="52"/>
        <v>-</v>
      </c>
      <c r="BM38" s="172" t="str">
        <f t="shared" si="52"/>
        <v>-</v>
      </c>
      <c r="BN38" s="172" t="str">
        <f t="shared" si="52"/>
        <v>-</v>
      </c>
      <c r="BO38" s="172" t="str">
        <f t="shared" si="52"/>
        <v>-</v>
      </c>
      <c r="BP38" s="172" t="str">
        <f t="shared" si="52"/>
        <v>-</v>
      </c>
      <c r="BQ38" s="172" t="str">
        <f t="shared" si="52"/>
        <v>-</v>
      </c>
      <c r="BR38" s="172" t="str">
        <f t="shared" si="52"/>
        <v>-</v>
      </c>
      <c r="BS38" s="172" t="str">
        <f t="shared" si="52"/>
        <v>-</v>
      </c>
      <c r="BT38" s="172" t="str">
        <f t="shared" si="52"/>
        <v>-</v>
      </c>
      <c r="BU38" s="172" t="str">
        <f t="shared" si="52"/>
        <v>-</v>
      </c>
      <c r="BV38" s="172" t="str">
        <f t="shared" si="52"/>
        <v>-</v>
      </c>
      <c r="BW38" s="172" t="str">
        <f t="shared" si="52"/>
        <v>-</v>
      </c>
      <c r="BX38" s="172" t="str">
        <f t="shared" si="50"/>
        <v>-</v>
      </c>
      <c r="BY38" s="172" t="str">
        <f t="shared" si="21"/>
        <v>-</v>
      </c>
      <c r="BZ38" s="172" t="str">
        <f t="shared" si="21"/>
        <v>-</v>
      </c>
      <c r="CA38" s="173" t="str">
        <f t="shared" si="22"/>
        <v/>
      </c>
      <c r="CB38" s="173" t="str">
        <f t="shared" si="23"/>
        <v>-</v>
      </c>
      <c r="CC38" s="173" t="str">
        <f t="shared" si="24"/>
        <v/>
      </c>
      <c r="CD38" s="173" t="str">
        <f t="shared" si="25"/>
        <v/>
      </c>
      <c r="CE38" s="176"/>
      <c r="CF38" s="12" t="str">
        <f t="shared" si="26"/>
        <v>-</v>
      </c>
      <c r="CG38" s="175"/>
      <c r="DB38" s="172" t="str">
        <f t="shared" si="53"/>
        <v>-</v>
      </c>
      <c r="DC38" s="172" t="str">
        <f t="shared" si="53"/>
        <v>-</v>
      </c>
      <c r="DD38" s="172" t="str">
        <f t="shared" si="53"/>
        <v>-</v>
      </c>
      <c r="DE38" s="172" t="str">
        <f t="shared" si="53"/>
        <v>-</v>
      </c>
      <c r="DF38" s="172" t="str">
        <f t="shared" si="53"/>
        <v>-</v>
      </c>
      <c r="DG38" s="172" t="str">
        <f t="shared" si="53"/>
        <v>-</v>
      </c>
      <c r="DH38" s="172" t="str">
        <f t="shared" si="53"/>
        <v>-</v>
      </c>
      <c r="DI38" s="172" t="str">
        <f t="shared" si="53"/>
        <v>-</v>
      </c>
      <c r="DJ38" s="172" t="str">
        <f t="shared" si="53"/>
        <v>-</v>
      </c>
      <c r="DK38" s="172" t="str">
        <f t="shared" si="53"/>
        <v>-</v>
      </c>
      <c r="DL38" s="172" t="str">
        <f t="shared" si="53"/>
        <v>-</v>
      </c>
      <c r="DM38" s="172" t="str">
        <f t="shared" si="53"/>
        <v>-</v>
      </c>
      <c r="DN38" s="172" t="str">
        <f t="shared" si="53"/>
        <v>-</v>
      </c>
      <c r="DO38" s="172" t="str">
        <f t="shared" si="53"/>
        <v>-</v>
      </c>
      <c r="DP38" s="172" t="str">
        <f t="shared" si="53"/>
        <v>-</v>
      </c>
      <c r="DQ38" s="172" t="str">
        <f t="shared" si="51"/>
        <v>-</v>
      </c>
      <c r="DR38" s="172" t="str">
        <f t="shared" si="28"/>
        <v>-</v>
      </c>
      <c r="DS38" s="172" t="str">
        <f t="shared" si="28"/>
        <v>-</v>
      </c>
      <c r="DT38" s="173" t="str">
        <f t="shared" si="29"/>
        <v/>
      </c>
      <c r="DU38" s="173" t="str">
        <f t="shared" si="30"/>
        <v>-</v>
      </c>
      <c r="DV38" s="173" t="str">
        <f t="shared" si="31"/>
        <v/>
      </c>
      <c r="DW38" s="173" t="str">
        <f t="shared" si="32"/>
        <v/>
      </c>
      <c r="DY38" s="12" t="str">
        <f t="shared" si="33"/>
        <v>-</v>
      </c>
      <c r="DZ38" s="92"/>
      <c r="EA38" s="12" t="str">
        <f t="shared" si="34"/>
        <v>-</v>
      </c>
    </row>
    <row r="39" spans="1:131" x14ac:dyDescent="0.2">
      <c r="A39" s="97">
        <v>18</v>
      </c>
      <c r="B39" s="120"/>
      <c r="C39" s="227" t="s">
        <v>248</v>
      </c>
      <c r="D39" s="119"/>
      <c r="E39" s="210" t="s">
        <v>36</v>
      </c>
      <c r="F39" s="119">
        <v>2009</v>
      </c>
      <c r="G39" s="117"/>
      <c r="H39" s="118"/>
      <c r="I39" s="133">
        <f t="shared" si="35"/>
        <v>0</v>
      </c>
      <c r="J39" s="117"/>
      <c r="K39" s="133">
        <f t="shared" si="36"/>
        <v>0</v>
      </c>
      <c r="L39" s="117"/>
      <c r="M39" s="133">
        <f t="shared" si="37"/>
        <v>0</v>
      </c>
      <c r="N39" s="222"/>
      <c r="O39" s="133">
        <f t="shared" si="38"/>
        <v>0</v>
      </c>
      <c r="P39" s="222"/>
      <c r="Q39" s="133">
        <f t="shared" si="39"/>
        <v>0</v>
      </c>
      <c r="R39" s="117"/>
      <c r="S39" s="133">
        <f t="shared" si="40"/>
        <v>0</v>
      </c>
      <c r="T39" s="222"/>
      <c r="U39" s="133">
        <f t="shared" si="41"/>
        <v>0</v>
      </c>
      <c r="V39" s="222"/>
      <c r="W39" s="133">
        <f t="shared" si="42"/>
        <v>0</v>
      </c>
      <c r="X39" s="117"/>
      <c r="Y39" s="133">
        <f t="shared" si="43"/>
        <v>0</v>
      </c>
      <c r="Z39" s="222"/>
      <c r="AA39" s="117"/>
      <c r="AB39" s="226"/>
      <c r="AC39" s="36">
        <f t="shared" si="44"/>
        <v>0</v>
      </c>
      <c r="AD39" s="27">
        <f t="shared" si="45"/>
        <v>0</v>
      </c>
      <c r="AE39" s="101" t="str">
        <f t="shared" si="46"/>
        <v>-</v>
      </c>
      <c r="AF39" s="25">
        <f t="shared" si="47"/>
        <v>0</v>
      </c>
      <c r="AG39" s="175"/>
      <c r="AH39" s="124">
        <f t="shared" si="48"/>
        <v>0</v>
      </c>
      <c r="AI39" s="72">
        <f t="shared" si="14"/>
        <v>0</v>
      </c>
      <c r="AJ39" s="170" t="str">
        <f t="shared" si="15"/>
        <v/>
      </c>
      <c r="AK39" s="170">
        <f t="shared" si="16"/>
        <v>0</v>
      </c>
      <c r="AL39" s="170">
        <f t="shared" si="17"/>
        <v>0</v>
      </c>
      <c r="AM39" s="171">
        <f t="shared" si="18"/>
        <v>10</v>
      </c>
      <c r="AN39" s="123">
        <f t="shared" si="49"/>
        <v>0</v>
      </c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  <c r="BA39" s="181"/>
      <c r="BB39" s="181"/>
      <c r="BC39" s="181"/>
      <c r="BD39" s="181"/>
      <c r="BE39" s="181"/>
      <c r="BF39" s="181"/>
      <c r="BG39" s="181"/>
      <c r="BH39" s="181"/>
      <c r="BI39" s="172" t="str">
        <f t="shared" si="52"/>
        <v>-</v>
      </c>
      <c r="BJ39" s="172" t="str">
        <f t="shared" si="52"/>
        <v>-</v>
      </c>
      <c r="BK39" s="172" t="str">
        <f t="shared" si="52"/>
        <v>-</v>
      </c>
      <c r="BL39" s="172" t="str">
        <f t="shared" si="52"/>
        <v>-</v>
      </c>
      <c r="BM39" s="172" t="str">
        <f t="shared" si="52"/>
        <v>-</v>
      </c>
      <c r="BN39" s="172" t="str">
        <f t="shared" si="52"/>
        <v>-</v>
      </c>
      <c r="BO39" s="172" t="str">
        <f t="shared" si="52"/>
        <v>-</v>
      </c>
      <c r="BP39" s="172" t="str">
        <f t="shared" si="52"/>
        <v>-</v>
      </c>
      <c r="BQ39" s="172" t="str">
        <f t="shared" si="52"/>
        <v>-</v>
      </c>
      <c r="BR39" s="172" t="str">
        <f t="shared" si="52"/>
        <v>-</v>
      </c>
      <c r="BS39" s="172" t="str">
        <f t="shared" si="52"/>
        <v>-</v>
      </c>
      <c r="BT39" s="172" t="str">
        <f t="shared" si="52"/>
        <v>-</v>
      </c>
      <c r="BU39" s="172" t="str">
        <f t="shared" si="52"/>
        <v>-</v>
      </c>
      <c r="BV39" s="172" t="str">
        <f t="shared" si="52"/>
        <v>-</v>
      </c>
      <c r="BW39" s="172" t="str">
        <f t="shared" si="52"/>
        <v>-</v>
      </c>
      <c r="BX39" s="172" t="str">
        <f t="shared" si="50"/>
        <v>-</v>
      </c>
      <c r="BY39" s="172" t="str">
        <f t="shared" si="21"/>
        <v>-</v>
      </c>
      <c r="BZ39" s="172" t="str">
        <f t="shared" si="21"/>
        <v>-</v>
      </c>
      <c r="CA39" s="173" t="str">
        <f t="shared" si="22"/>
        <v/>
      </c>
      <c r="CB39" s="173" t="str">
        <f t="shared" si="23"/>
        <v>-</v>
      </c>
      <c r="CC39" s="173" t="str">
        <f t="shared" si="24"/>
        <v/>
      </c>
      <c r="CD39" s="173" t="str">
        <f t="shared" si="25"/>
        <v/>
      </c>
      <c r="CE39" s="176"/>
      <c r="CF39" s="12" t="str">
        <f t="shared" si="26"/>
        <v>-</v>
      </c>
      <c r="CG39" s="175"/>
      <c r="DB39" s="172" t="str">
        <f t="shared" si="53"/>
        <v>-</v>
      </c>
      <c r="DC39" s="172" t="str">
        <f t="shared" si="53"/>
        <v>-</v>
      </c>
      <c r="DD39" s="172" t="str">
        <f t="shared" si="53"/>
        <v>-</v>
      </c>
      <c r="DE39" s="172" t="str">
        <f t="shared" si="53"/>
        <v>-</v>
      </c>
      <c r="DF39" s="172" t="str">
        <f t="shared" si="53"/>
        <v>-</v>
      </c>
      <c r="DG39" s="172" t="str">
        <f t="shared" si="53"/>
        <v>-</v>
      </c>
      <c r="DH39" s="172" t="str">
        <f t="shared" si="53"/>
        <v>-</v>
      </c>
      <c r="DI39" s="172" t="str">
        <f t="shared" si="53"/>
        <v>-</v>
      </c>
      <c r="DJ39" s="172" t="str">
        <f t="shared" si="53"/>
        <v>-</v>
      </c>
      <c r="DK39" s="172" t="str">
        <f t="shared" si="53"/>
        <v>-</v>
      </c>
      <c r="DL39" s="172" t="str">
        <f t="shared" si="53"/>
        <v>-</v>
      </c>
      <c r="DM39" s="172" t="str">
        <f t="shared" si="53"/>
        <v>-</v>
      </c>
      <c r="DN39" s="172" t="str">
        <f t="shared" si="53"/>
        <v>-</v>
      </c>
      <c r="DO39" s="172" t="str">
        <f t="shared" si="53"/>
        <v>-</v>
      </c>
      <c r="DP39" s="172" t="str">
        <f t="shared" si="53"/>
        <v>-</v>
      </c>
      <c r="DQ39" s="172" t="str">
        <f t="shared" si="51"/>
        <v>-</v>
      </c>
      <c r="DR39" s="172" t="str">
        <f t="shared" si="28"/>
        <v>-</v>
      </c>
      <c r="DS39" s="172" t="str">
        <f t="shared" si="28"/>
        <v>-</v>
      </c>
      <c r="DT39" s="173" t="str">
        <f t="shared" si="29"/>
        <v/>
      </c>
      <c r="DU39" s="173" t="str">
        <f t="shared" si="30"/>
        <v>-</v>
      </c>
      <c r="DV39" s="173" t="str">
        <f t="shared" si="31"/>
        <v/>
      </c>
      <c r="DW39" s="173" t="str">
        <f t="shared" si="32"/>
        <v/>
      </c>
      <c r="DY39" s="12" t="str">
        <f t="shared" si="33"/>
        <v>-</v>
      </c>
      <c r="DZ39" s="92"/>
      <c r="EA39" s="12" t="str">
        <f t="shared" si="34"/>
        <v>-</v>
      </c>
    </row>
    <row r="40" spans="1:131" x14ac:dyDescent="0.2">
      <c r="A40" s="97">
        <v>19</v>
      </c>
      <c r="B40" s="120"/>
      <c r="C40" s="197"/>
      <c r="D40" s="119"/>
      <c r="E40" s="210"/>
      <c r="F40" s="119"/>
      <c r="G40" s="117"/>
      <c r="H40" s="118"/>
      <c r="I40" s="133">
        <f t="shared" si="0"/>
        <v>0</v>
      </c>
      <c r="J40" s="117"/>
      <c r="K40" s="133">
        <f t="shared" si="1"/>
        <v>0</v>
      </c>
      <c r="L40" s="117"/>
      <c r="M40" s="133">
        <f t="shared" si="2"/>
        <v>0</v>
      </c>
      <c r="N40" s="222"/>
      <c r="O40" s="133">
        <f t="shared" ref="O40:O85" si="54">INT(IF(N40&lt;5,0,(N40-4.1)/0.9)*10)</f>
        <v>0</v>
      </c>
      <c r="P40" s="222"/>
      <c r="Q40" s="133">
        <f t="shared" si="4"/>
        <v>0</v>
      </c>
      <c r="R40" s="117"/>
      <c r="S40" s="133">
        <f t="shared" si="5"/>
        <v>0</v>
      </c>
      <c r="T40" s="222"/>
      <c r="U40" s="133">
        <f t="shared" ref="U40:U85" si="55">INT(IF(T40&lt;7,0,(T40-6)/1)*10)</f>
        <v>0</v>
      </c>
      <c r="V40" s="222"/>
      <c r="W40" s="133">
        <f t="shared" si="7"/>
        <v>0</v>
      </c>
      <c r="X40" s="117"/>
      <c r="Y40" s="133">
        <f t="shared" si="8"/>
        <v>0</v>
      </c>
      <c r="Z40" s="222"/>
      <c r="AA40" s="117"/>
      <c r="AB40" s="226"/>
      <c r="AC40" s="36">
        <f t="shared" si="9"/>
        <v>0</v>
      </c>
      <c r="AD40" s="27">
        <f t="shared" si="10"/>
        <v>0</v>
      </c>
      <c r="AE40" s="101" t="str">
        <f t="shared" si="11"/>
        <v/>
      </c>
      <c r="AF40" s="25">
        <f t="shared" si="12"/>
        <v>0</v>
      </c>
      <c r="AG40" s="175"/>
      <c r="AH40" s="124">
        <f t="shared" si="48"/>
        <v>0</v>
      </c>
      <c r="AI40" s="72">
        <f t="shared" si="14"/>
        <v>0</v>
      </c>
      <c r="AJ40" s="170" t="str">
        <f t="shared" si="15"/>
        <v/>
      </c>
      <c r="AK40" s="170">
        <f t="shared" si="16"/>
        <v>0</v>
      </c>
      <c r="AL40" s="170">
        <f t="shared" si="17"/>
        <v>0</v>
      </c>
      <c r="AM40" s="171" t="str">
        <f t="shared" si="18"/>
        <v/>
      </c>
      <c r="AN40" s="123">
        <f t="shared" si="49"/>
        <v>0</v>
      </c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  <c r="BA40" s="181"/>
      <c r="BB40" s="181"/>
      <c r="BC40" s="181"/>
      <c r="BD40" s="181"/>
      <c r="BE40" s="181"/>
      <c r="BF40" s="181"/>
      <c r="BG40" s="181"/>
      <c r="BH40" s="181"/>
      <c r="BI40" s="172" t="str">
        <f t="shared" si="52"/>
        <v/>
      </c>
      <c r="BJ40" s="172" t="str">
        <f t="shared" si="52"/>
        <v/>
      </c>
      <c r="BK40" s="172" t="str">
        <f t="shared" si="52"/>
        <v/>
      </c>
      <c r="BL40" s="172" t="str">
        <f t="shared" si="52"/>
        <v/>
      </c>
      <c r="BM40" s="172" t="str">
        <f t="shared" si="52"/>
        <v/>
      </c>
      <c r="BN40" s="172" t="str">
        <f t="shared" si="52"/>
        <v/>
      </c>
      <c r="BO40" s="172" t="str">
        <f t="shared" si="52"/>
        <v/>
      </c>
      <c r="BP40" s="172" t="str">
        <f t="shared" si="52"/>
        <v/>
      </c>
      <c r="BQ40" s="172" t="str">
        <f t="shared" si="52"/>
        <v/>
      </c>
      <c r="BR40" s="172" t="str">
        <f t="shared" si="52"/>
        <v/>
      </c>
      <c r="BS40" s="172" t="str">
        <f t="shared" si="52"/>
        <v/>
      </c>
      <c r="BT40" s="172" t="str">
        <f t="shared" si="52"/>
        <v/>
      </c>
      <c r="BU40" s="172" t="str">
        <f t="shared" si="52"/>
        <v/>
      </c>
      <c r="BV40" s="172" t="str">
        <f t="shared" si="52"/>
        <v/>
      </c>
      <c r="BW40" s="172" t="str">
        <f t="shared" si="52"/>
        <v/>
      </c>
      <c r="BX40" s="172" t="str">
        <f t="shared" si="50"/>
        <v/>
      </c>
      <c r="BY40" s="172" t="str">
        <f t="shared" si="21"/>
        <v/>
      </c>
      <c r="BZ40" s="172" t="str">
        <f t="shared" si="21"/>
        <v/>
      </c>
      <c r="CA40" s="173" t="str">
        <f t="shared" si="22"/>
        <v/>
      </c>
      <c r="CB40" s="173" t="str">
        <f t="shared" si="23"/>
        <v/>
      </c>
      <c r="CC40" s="173" t="str">
        <f t="shared" si="24"/>
        <v/>
      </c>
      <c r="CD40" s="173" t="str">
        <f t="shared" si="25"/>
        <v/>
      </c>
      <c r="CE40" s="176"/>
      <c r="CF40" s="12" t="str">
        <f t="shared" si="26"/>
        <v/>
      </c>
      <c r="CG40" s="175"/>
      <c r="DB40" s="172" t="str">
        <f t="shared" si="53"/>
        <v/>
      </c>
      <c r="DC40" s="172" t="str">
        <f t="shared" si="53"/>
        <v/>
      </c>
      <c r="DD40" s="172" t="str">
        <f t="shared" si="53"/>
        <v/>
      </c>
      <c r="DE40" s="172" t="str">
        <f t="shared" si="53"/>
        <v/>
      </c>
      <c r="DF40" s="172" t="str">
        <f t="shared" si="53"/>
        <v/>
      </c>
      <c r="DG40" s="172" t="str">
        <f t="shared" si="53"/>
        <v/>
      </c>
      <c r="DH40" s="172" t="str">
        <f t="shared" si="53"/>
        <v/>
      </c>
      <c r="DI40" s="172" t="str">
        <f t="shared" si="53"/>
        <v/>
      </c>
      <c r="DJ40" s="172" t="str">
        <f t="shared" si="53"/>
        <v/>
      </c>
      <c r="DK40" s="172" t="str">
        <f t="shared" si="53"/>
        <v/>
      </c>
      <c r="DL40" s="172" t="str">
        <f t="shared" si="53"/>
        <v/>
      </c>
      <c r="DM40" s="172" t="str">
        <f t="shared" si="53"/>
        <v/>
      </c>
      <c r="DN40" s="172" t="str">
        <f t="shared" si="53"/>
        <v/>
      </c>
      <c r="DO40" s="172" t="str">
        <f t="shared" si="53"/>
        <v/>
      </c>
      <c r="DP40" s="172" t="str">
        <f t="shared" si="53"/>
        <v/>
      </c>
      <c r="DQ40" s="172" t="str">
        <f t="shared" si="51"/>
        <v/>
      </c>
      <c r="DR40" s="172" t="str">
        <f t="shared" si="28"/>
        <v/>
      </c>
      <c r="DS40" s="172" t="str">
        <f t="shared" si="28"/>
        <v/>
      </c>
      <c r="DT40" s="173" t="str">
        <f t="shared" si="29"/>
        <v/>
      </c>
      <c r="DU40" s="173" t="str">
        <f t="shared" si="30"/>
        <v/>
      </c>
      <c r="DV40" s="173" t="str">
        <f t="shared" si="31"/>
        <v/>
      </c>
      <c r="DW40" s="173" t="str">
        <f t="shared" si="32"/>
        <v/>
      </c>
      <c r="DY40" s="12" t="str">
        <f t="shared" si="33"/>
        <v/>
      </c>
      <c r="DZ40" s="92"/>
      <c r="EA40" s="12" t="str">
        <f t="shared" si="34"/>
        <v/>
      </c>
    </row>
    <row r="41" spans="1:131" x14ac:dyDescent="0.2">
      <c r="A41" s="97">
        <v>20</v>
      </c>
      <c r="B41" s="120"/>
      <c r="C41" s="197"/>
      <c r="D41" s="119"/>
      <c r="E41" s="210"/>
      <c r="F41" s="119"/>
      <c r="G41" s="117"/>
      <c r="H41" s="118"/>
      <c r="I41" s="133">
        <f t="shared" si="0"/>
        <v>0</v>
      </c>
      <c r="J41" s="117"/>
      <c r="K41" s="133">
        <f t="shared" si="1"/>
        <v>0</v>
      </c>
      <c r="L41" s="117"/>
      <c r="M41" s="133">
        <f t="shared" si="2"/>
        <v>0</v>
      </c>
      <c r="N41" s="222"/>
      <c r="O41" s="133">
        <f t="shared" si="54"/>
        <v>0</v>
      </c>
      <c r="P41" s="222"/>
      <c r="Q41" s="133">
        <f t="shared" si="4"/>
        <v>0</v>
      </c>
      <c r="R41" s="117"/>
      <c r="S41" s="133">
        <f t="shared" si="5"/>
        <v>0</v>
      </c>
      <c r="T41" s="222"/>
      <c r="U41" s="133">
        <f t="shared" si="55"/>
        <v>0</v>
      </c>
      <c r="V41" s="222"/>
      <c r="W41" s="133">
        <f t="shared" si="7"/>
        <v>0</v>
      </c>
      <c r="X41" s="117"/>
      <c r="Y41" s="133">
        <f t="shared" si="8"/>
        <v>0</v>
      </c>
      <c r="Z41" s="222"/>
      <c r="AA41" s="117"/>
      <c r="AB41" s="226"/>
      <c r="AC41" s="36">
        <f t="shared" si="9"/>
        <v>0</v>
      </c>
      <c r="AD41" s="27">
        <f t="shared" si="10"/>
        <v>0</v>
      </c>
      <c r="AE41" s="101" t="str">
        <f t="shared" si="11"/>
        <v/>
      </c>
      <c r="AF41" s="25">
        <f t="shared" si="12"/>
        <v>0</v>
      </c>
      <c r="AG41" s="175"/>
      <c r="AH41" s="124">
        <f t="shared" si="48"/>
        <v>0</v>
      </c>
      <c r="AI41" s="72">
        <f t="shared" si="14"/>
        <v>0</v>
      </c>
      <c r="AJ41" s="170" t="str">
        <f t="shared" si="15"/>
        <v/>
      </c>
      <c r="AK41" s="170">
        <f t="shared" si="16"/>
        <v>0</v>
      </c>
      <c r="AL41" s="170">
        <f t="shared" si="17"/>
        <v>0</v>
      </c>
      <c r="AM41" s="171" t="str">
        <f t="shared" si="18"/>
        <v/>
      </c>
      <c r="AN41" s="123">
        <f t="shared" si="49"/>
        <v>0</v>
      </c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72" t="str">
        <f t="shared" si="52"/>
        <v/>
      </c>
      <c r="BJ41" s="172" t="str">
        <f t="shared" si="52"/>
        <v/>
      </c>
      <c r="BK41" s="172" t="str">
        <f t="shared" si="52"/>
        <v/>
      </c>
      <c r="BL41" s="172" t="str">
        <f t="shared" si="52"/>
        <v/>
      </c>
      <c r="BM41" s="172" t="str">
        <f t="shared" si="52"/>
        <v/>
      </c>
      <c r="BN41" s="172" t="str">
        <f t="shared" si="52"/>
        <v/>
      </c>
      <c r="BO41" s="172" t="str">
        <f t="shared" si="52"/>
        <v/>
      </c>
      <c r="BP41" s="172" t="str">
        <f t="shared" si="52"/>
        <v/>
      </c>
      <c r="BQ41" s="172" t="str">
        <f t="shared" si="52"/>
        <v/>
      </c>
      <c r="BR41" s="172" t="str">
        <f t="shared" si="52"/>
        <v/>
      </c>
      <c r="BS41" s="172" t="str">
        <f t="shared" si="52"/>
        <v/>
      </c>
      <c r="BT41" s="172" t="str">
        <f t="shared" si="52"/>
        <v/>
      </c>
      <c r="BU41" s="172" t="str">
        <f t="shared" si="52"/>
        <v/>
      </c>
      <c r="BV41" s="172" t="str">
        <f t="shared" si="52"/>
        <v/>
      </c>
      <c r="BW41" s="172" t="str">
        <f t="shared" si="52"/>
        <v/>
      </c>
      <c r="BX41" s="172" t="str">
        <f t="shared" si="50"/>
        <v/>
      </c>
      <c r="BY41" s="172" t="str">
        <f t="shared" si="21"/>
        <v/>
      </c>
      <c r="BZ41" s="172" t="str">
        <f t="shared" si="21"/>
        <v/>
      </c>
      <c r="CA41" s="173" t="str">
        <f t="shared" si="22"/>
        <v/>
      </c>
      <c r="CB41" s="173" t="str">
        <f t="shared" si="23"/>
        <v/>
      </c>
      <c r="CC41" s="173" t="str">
        <f t="shared" si="24"/>
        <v/>
      </c>
      <c r="CD41" s="173" t="str">
        <f t="shared" si="25"/>
        <v/>
      </c>
      <c r="CE41" s="176"/>
      <c r="CF41" s="12" t="str">
        <f t="shared" si="26"/>
        <v/>
      </c>
      <c r="CG41" s="175"/>
      <c r="DB41" s="172" t="str">
        <f t="shared" si="53"/>
        <v/>
      </c>
      <c r="DC41" s="172" t="str">
        <f t="shared" si="53"/>
        <v/>
      </c>
      <c r="DD41" s="172" t="str">
        <f t="shared" si="53"/>
        <v/>
      </c>
      <c r="DE41" s="172" t="str">
        <f t="shared" si="53"/>
        <v/>
      </c>
      <c r="DF41" s="172" t="str">
        <f t="shared" si="53"/>
        <v/>
      </c>
      <c r="DG41" s="172" t="str">
        <f t="shared" si="53"/>
        <v/>
      </c>
      <c r="DH41" s="172" t="str">
        <f t="shared" si="53"/>
        <v/>
      </c>
      <c r="DI41" s="172" t="str">
        <f t="shared" si="53"/>
        <v/>
      </c>
      <c r="DJ41" s="172" t="str">
        <f t="shared" si="53"/>
        <v/>
      </c>
      <c r="DK41" s="172" t="str">
        <f t="shared" si="53"/>
        <v/>
      </c>
      <c r="DL41" s="172" t="str">
        <f t="shared" si="53"/>
        <v/>
      </c>
      <c r="DM41" s="172" t="str">
        <f t="shared" si="53"/>
        <v/>
      </c>
      <c r="DN41" s="172" t="str">
        <f t="shared" si="53"/>
        <v/>
      </c>
      <c r="DO41" s="172" t="str">
        <f t="shared" si="53"/>
        <v/>
      </c>
      <c r="DP41" s="172" t="str">
        <f t="shared" si="53"/>
        <v/>
      </c>
      <c r="DQ41" s="172" t="str">
        <f t="shared" si="51"/>
        <v/>
      </c>
      <c r="DR41" s="172" t="str">
        <f t="shared" si="28"/>
        <v/>
      </c>
      <c r="DS41" s="172" t="str">
        <f t="shared" si="28"/>
        <v/>
      </c>
      <c r="DT41" s="173" t="str">
        <f t="shared" si="29"/>
        <v/>
      </c>
      <c r="DU41" s="173" t="str">
        <f t="shared" si="30"/>
        <v/>
      </c>
      <c r="DV41" s="173" t="str">
        <f t="shared" si="31"/>
        <v/>
      </c>
      <c r="DW41" s="173" t="str">
        <f t="shared" si="32"/>
        <v/>
      </c>
      <c r="DY41" s="12" t="str">
        <f t="shared" si="33"/>
        <v/>
      </c>
      <c r="DZ41" s="92"/>
      <c r="EA41" s="12" t="str">
        <f t="shared" si="34"/>
        <v/>
      </c>
    </row>
    <row r="42" spans="1:131" x14ac:dyDescent="0.2">
      <c r="A42" s="97">
        <v>21</v>
      </c>
      <c r="B42" s="120"/>
      <c r="C42" s="227" t="s">
        <v>255</v>
      </c>
      <c r="D42" s="119"/>
      <c r="E42" s="210" t="s">
        <v>85</v>
      </c>
      <c r="F42" s="119">
        <v>2009</v>
      </c>
      <c r="G42" s="117"/>
      <c r="H42" s="118"/>
      <c r="I42" s="133">
        <f t="shared" ref="I42:I61" si="56">INT(IF(AND(H42="E",G42&lt;=14.2),(IF((AND(G42&gt;10.99)*(G42&lt;14.21)),(14.3-G42)/0.1*10,(IF((AND(G42&gt;6)*(G42&lt;11.01)),(12.65-G42)/0.05*10,0))))+50,(IF((AND(G42&gt;10.99)*(G42&lt;14.21)),(14.3-G42)/0.1*10,(IF((AND(G42&gt;6)*(G42&lt;11.01)),(12.65-G42)/0.05*10,0))))))</f>
        <v>0</v>
      </c>
      <c r="J42" s="117"/>
      <c r="K42" s="133">
        <f t="shared" ref="K42:K61" si="57">INT(IF(J42&lt;1,0,(J42-0.945)/0.055)*10)</f>
        <v>0</v>
      </c>
      <c r="L42" s="117">
        <v>5.3</v>
      </c>
      <c r="M42" s="133">
        <f t="shared" ref="M42:M61" si="58">INT(IF(L42&lt;3,0,(L42-2.85)/0.15)*10)</f>
        <v>163</v>
      </c>
      <c r="N42" s="119"/>
      <c r="O42" s="133">
        <f t="shared" ref="O42:O61" si="59">INT(IF(N42&lt;5,0,(N42-4.1)/0.9)*10)</f>
        <v>0</v>
      </c>
      <c r="P42" s="119">
        <v>240</v>
      </c>
      <c r="Q42" s="133">
        <f t="shared" ref="Q42:Q61" si="60">INT(IF(P42&lt;30,0,(P42-27)/3)*10)</f>
        <v>710</v>
      </c>
      <c r="R42" s="117">
        <v>4.75</v>
      </c>
      <c r="S42" s="133">
        <f t="shared" ref="S42:S61" si="61">INT(IF(R42&lt;2.2,0,(R42-2.135)/0.065)*10)</f>
        <v>402</v>
      </c>
      <c r="T42" s="119">
        <v>73</v>
      </c>
      <c r="U42" s="133">
        <f t="shared" ref="U42:U61" si="62">INT(IF(T42&lt;7,0,(T42-6)/1)*10)</f>
        <v>670</v>
      </c>
      <c r="V42" s="119"/>
      <c r="W42" s="133">
        <f t="shared" ref="W42:W61" si="63">INT(IF(V42&lt;10,0,(V42-9)/1)*10)</f>
        <v>0</v>
      </c>
      <c r="X42" s="117"/>
      <c r="Y42" s="133">
        <f t="shared" ref="Y42:Y61" si="64">INT(IF(X42&lt;5,0,(X42-4.25)/0.75)*10)</f>
        <v>0</v>
      </c>
      <c r="Z42" s="119">
        <v>258</v>
      </c>
      <c r="AA42" s="119"/>
      <c r="AB42" s="226"/>
      <c r="AC42" s="36">
        <f t="shared" ref="AC42:AC61" si="65">INT(MAX(AH42,AI42,AN42))</f>
        <v>710</v>
      </c>
      <c r="AD42" s="27">
        <f t="shared" ref="AD42:AD61" si="66">IF(AND(ISNUMBER(Z42)=NOT(ISNUMBER(AA42)),OR(AND(ISNUMBER(Z42),Z42&gt;=120),AND(ISNUMBER(AA42), AA42&gt;0,AA42&lt;=440))),1,0)</f>
        <v>1</v>
      </c>
      <c r="AE42" s="101" t="str">
        <f t="shared" ref="AE42:AE61" si="67">EA42</f>
        <v>BRONZE</v>
      </c>
      <c r="AF42" s="25">
        <f t="shared" ref="AF42:AF61" si="68">SUM(I42+K42+M42+O42+Q42+S42+U42+W42+Y42+AC42)</f>
        <v>2655</v>
      </c>
      <c r="AG42" s="175"/>
      <c r="AH42" s="124">
        <f t="shared" si="48"/>
        <v>710</v>
      </c>
      <c r="AI42" s="72">
        <f t="shared" si="14"/>
        <v>0</v>
      </c>
      <c r="AJ42" s="170" t="str">
        <f t="shared" si="15"/>
        <v/>
      </c>
      <c r="AK42" s="170">
        <f t="shared" si="16"/>
        <v>0</v>
      </c>
      <c r="AL42" s="170">
        <f t="shared" si="17"/>
        <v>0</v>
      </c>
      <c r="AM42" s="171">
        <f t="shared" si="18"/>
        <v>10</v>
      </c>
      <c r="AN42" s="123">
        <f t="shared" si="49"/>
        <v>0</v>
      </c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72" t="str">
        <f t="shared" si="52"/>
        <v>SILVER</v>
      </c>
      <c r="BJ42" s="172" t="str">
        <f t="shared" si="52"/>
        <v>SILVER</v>
      </c>
      <c r="BK42" s="172" t="str">
        <f t="shared" si="52"/>
        <v>BRONZE</v>
      </c>
      <c r="BL42" s="172" t="str">
        <f t="shared" si="52"/>
        <v>-</v>
      </c>
      <c r="BM42" s="172" t="str">
        <f t="shared" si="52"/>
        <v>-</v>
      </c>
      <c r="BN42" s="172" t="str">
        <f t="shared" si="52"/>
        <v>-</v>
      </c>
      <c r="BO42" s="172" t="str">
        <f t="shared" si="52"/>
        <v>-</v>
      </c>
      <c r="BP42" s="172" t="str">
        <f t="shared" si="52"/>
        <v>-</v>
      </c>
      <c r="BQ42" s="172" t="str">
        <f t="shared" si="52"/>
        <v>-</v>
      </c>
      <c r="BR42" s="172" t="str">
        <f t="shared" si="52"/>
        <v>-</v>
      </c>
      <c r="BS42" s="172" t="str">
        <f t="shared" si="52"/>
        <v>-</v>
      </c>
      <c r="BT42" s="172" t="str">
        <f t="shared" si="52"/>
        <v>-</v>
      </c>
      <c r="BU42" s="172" t="str">
        <f t="shared" si="52"/>
        <v>-</v>
      </c>
      <c r="BV42" s="172" t="str">
        <f t="shared" si="52"/>
        <v>-</v>
      </c>
      <c r="BW42" s="172" t="str">
        <f t="shared" si="52"/>
        <v>-</v>
      </c>
      <c r="BX42" s="172" t="str">
        <f t="shared" si="50"/>
        <v>-</v>
      </c>
      <c r="BY42" s="172" t="str">
        <f t="shared" si="21"/>
        <v>-</v>
      </c>
      <c r="BZ42" s="172" t="str">
        <f t="shared" si="21"/>
        <v>BRONZE</v>
      </c>
      <c r="CA42" s="173" t="str">
        <f t="shared" si="22"/>
        <v/>
      </c>
      <c r="CB42" s="173" t="str">
        <f t="shared" si="23"/>
        <v>-</v>
      </c>
      <c r="CC42" s="173" t="str">
        <f t="shared" si="24"/>
        <v/>
      </c>
      <c r="CD42" s="173" t="str">
        <f t="shared" si="25"/>
        <v/>
      </c>
      <c r="CE42" s="176"/>
      <c r="CF42" s="12" t="str">
        <f t="shared" si="26"/>
        <v>-</v>
      </c>
      <c r="CG42" s="175"/>
      <c r="DB42" s="172" t="str">
        <f t="shared" si="53"/>
        <v>GOLD</v>
      </c>
      <c r="DC42" s="172" t="str">
        <f t="shared" si="53"/>
        <v>SILVER</v>
      </c>
      <c r="DD42" s="172" t="str">
        <f t="shared" si="53"/>
        <v>BRONZE</v>
      </c>
      <c r="DE42" s="172" t="str">
        <f t="shared" si="53"/>
        <v>BRONZE</v>
      </c>
      <c r="DF42" s="172" t="str">
        <f t="shared" si="53"/>
        <v>-</v>
      </c>
      <c r="DG42" s="172" t="str">
        <f t="shared" si="53"/>
        <v>-</v>
      </c>
      <c r="DH42" s="172" t="str">
        <f t="shared" si="53"/>
        <v>-</v>
      </c>
      <c r="DI42" s="172" t="str">
        <f t="shared" si="53"/>
        <v>-</v>
      </c>
      <c r="DJ42" s="172" t="str">
        <f t="shared" si="53"/>
        <v>-</v>
      </c>
      <c r="DK42" s="172" t="str">
        <f t="shared" si="53"/>
        <v>-</v>
      </c>
      <c r="DL42" s="172" t="str">
        <f t="shared" si="53"/>
        <v>-</v>
      </c>
      <c r="DM42" s="172" t="str">
        <f t="shared" si="53"/>
        <v>-</v>
      </c>
      <c r="DN42" s="172" t="str">
        <f t="shared" si="53"/>
        <v>-</v>
      </c>
      <c r="DO42" s="172" t="str">
        <f t="shared" si="53"/>
        <v>-</v>
      </c>
      <c r="DP42" s="172" t="str">
        <f t="shared" si="53"/>
        <v>BRONZE</v>
      </c>
      <c r="DQ42" s="172" t="str">
        <f t="shared" si="51"/>
        <v>SILVER</v>
      </c>
      <c r="DR42" s="172" t="str">
        <f t="shared" si="28"/>
        <v>SILVER</v>
      </c>
      <c r="DS42" s="172" t="str">
        <f t="shared" si="28"/>
        <v>GOLD</v>
      </c>
      <c r="DT42" s="173" t="str">
        <f t="shared" si="29"/>
        <v/>
      </c>
      <c r="DU42" s="173" t="str">
        <f t="shared" si="30"/>
        <v>BRONZE</v>
      </c>
      <c r="DV42" s="173" t="str">
        <f t="shared" si="31"/>
        <v/>
      </c>
      <c r="DW42" s="173" t="str">
        <f t="shared" si="32"/>
        <v/>
      </c>
      <c r="DY42" s="12" t="str">
        <f t="shared" si="33"/>
        <v>BRONZE</v>
      </c>
      <c r="DZ42" s="92"/>
      <c r="EA42" s="12" t="str">
        <f t="shared" si="34"/>
        <v>BRONZE</v>
      </c>
    </row>
    <row r="43" spans="1:131" x14ac:dyDescent="0.2">
      <c r="A43" s="97">
        <v>22</v>
      </c>
      <c r="B43" s="120"/>
      <c r="C43" s="227" t="s">
        <v>249</v>
      </c>
      <c r="D43" s="119"/>
      <c r="E43" s="210" t="s">
        <v>85</v>
      </c>
      <c r="F43" s="119">
        <v>2009</v>
      </c>
      <c r="G43" s="117"/>
      <c r="H43" s="118"/>
      <c r="I43" s="133">
        <f t="shared" si="56"/>
        <v>0</v>
      </c>
      <c r="J43" s="117"/>
      <c r="K43" s="133">
        <f t="shared" si="57"/>
        <v>0</v>
      </c>
      <c r="L43" s="127">
        <v>3.3</v>
      </c>
      <c r="M43" s="133">
        <f t="shared" si="58"/>
        <v>30</v>
      </c>
      <c r="N43" s="225"/>
      <c r="O43" s="133">
        <f t="shared" si="59"/>
        <v>0</v>
      </c>
      <c r="P43" s="225">
        <v>230</v>
      </c>
      <c r="Q43" s="133">
        <f t="shared" si="60"/>
        <v>676</v>
      </c>
      <c r="R43" s="117">
        <v>4.4000000000000004</v>
      </c>
      <c r="S43" s="133">
        <f t="shared" si="61"/>
        <v>348</v>
      </c>
      <c r="T43" s="225">
        <v>62</v>
      </c>
      <c r="U43" s="133">
        <f t="shared" si="62"/>
        <v>560</v>
      </c>
      <c r="V43" s="225"/>
      <c r="W43" s="133">
        <f t="shared" si="63"/>
        <v>0</v>
      </c>
      <c r="X43" s="117"/>
      <c r="Y43" s="133">
        <f t="shared" si="64"/>
        <v>0</v>
      </c>
      <c r="Z43" s="222">
        <v>223</v>
      </c>
      <c r="AA43" s="117"/>
      <c r="AB43" s="226"/>
      <c r="AC43" s="36">
        <f t="shared" si="65"/>
        <v>564</v>
      </c>
      <c r="AD43" s="27">
        <f t="shared" si="66"/>
        <v>1</v>
      </c>
      <c r="AE43" s="101" t="str">
        <f t="shared" si="67"/>
        <v>-</v>
      </c>
      <c r="AF43" s="25">
        <f t="shared" si="68"/>
        <v>2178</v>
      </c>
      <c r="AG43" s="175"/>
      <c r="AH43" s="124">
        <f t="shared" si="48"/>
        <v>564</v>
      </c>
      <c r="AI43" s="72">
        <f t="shared" si="14"/>
        <v>0</v>
      </c>
      <c r="AJ43" s="170" t="str">
        <f t="shared" si="15"/>
        <v/>
      </c>
      <c r="AK43" s="170">
        <f t="shared" si="16"/>
        <v>0</v>
      </c>
      <c r="AL43" s="170">
        <f t="shared" si="17"/>
        <v>0</v>
      </c>
      <c r="AM43" s="171">
        <f t="shared" si="18"/>
        <v>10</v>
      </c>
      <c r="AN43" s="123">
        <f t="shared" si="49"/>
        <v>0</v>
      </c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72" t="str">
        <f t="shared" si="52"/>
        <v>SILVER</v>
      </c>
      <c r="BJ43" s="172" t="str">
        <f t="shared" si="52"/>
        <v>BRONZE</v>
      </c>
      <c r="BK43" s="172" t="str">
        <f t="shared" si="52"/>
        <v>-</v>
      </c>
      <c r="BL43" s="172" t="str">
        <f t="shared" si="52"/>
        <v>-</v>
      </c>
      <c r="BM43" s="172" t="str">
        <f t="shared" si="52"/>
        <v>-</v>
      </c>
      <c r="BN43" s="172" t="str">
        <f t="shared" si="52"/>
        <v>-</v>
      </c>
      <c r="BO43" s="172" t="str">
        <f t="shared" si="52"/>
        <v>-</v>
      </c>
      <c r="BP43" s="172" t="str">
        <f t="shared" si="52"/>
        <v>-</v>
      </c>
      <c r="BQ43" s="172" t="str">
        <f t="shared" si="52"/>
        <v>-</v>
      </c>
      <c r="BR43" s="172" t="str">
        <f t="shared" si="52"/>
        <v>-</v>
      </c>
      <c r="BS43" s="172" t="str">
        <f t="shared" si="52"/>
        <v>-</v>
      </c>
      <c r="BT43" s="172" t="str">
        <f t="shared" si="52"/>
        <v>-</v>
      </c>
      <c r="BU43" s="172" t="str">
        <f t="shared" si="52"/>
        <v>-</v>
      </c>
      <c r="BV43" s="172" t="str">
        <f t="shared" si="52"/>
        <v>-</v>
      </c>
      <c r="BW43" s="172" t="str">
        <f t="shared" si="52"/>
        <v>-</v>
      </c>
      <c r="BX43" s="172" t="str">
        <f t="shared" si="50"/>
        <v>-</v>
      </c>
      <c r="BY43" s="172" t="str">
        <f t="shared" si="21"/>
        <v>-</v>
      </c>
      <c r="BZ43" s="172" t="str">
        <f t="shared" si="21"/>
        <v>-</v>
      </c>
      <c r="CA43" s="173" t="str">
        <f t="shared" si="22"/>
        <v/>
      </c>
      <c r="CB43" s="173" t="str">
        <f t="shared" si="23"/>
        <v>-</v>
      </c>
      <c r="CC43" s="173" t="str">
        <f t="shared" si="24"/>
        <v/>
      </c>
      <c r="CD43" s="173" t="str">
        <f t="shared" si="25"/>
        <v/>
      </c>
      <c r="CE43" s="176"/>
      <c r="CF43" s="12" t="str">
        <f t="shared" si="26"/>
        <v>-</v>
      </c>
      <c r="CG43" s="175"/>
      <c r="DB43" s="172" t="str">
        <f t="shared" si="53"/>
        <v>SILVER</v>
      </c>
      <c r="DC43" s="172" t="str">
        <f t="shared" si="53"/>
        <v>BRONZE</v>
      </c>
      <c r="DD43" s="172" t="str">
        <f t="shared" si="53"/>
        <v>BRONZE</v>
      </c>
      <c r="DE43" s="172" t="str">
        <f t="shared" si="53"/>
        <v>-</v>
      </c>
      <c r="DF43" s="172" t="str">
        <f t="shared" si="53"/>
        <v>-</v>
      </c>
      <c r="DG43" s="172" t="str">
        <f t="shared" si="53"/>
        <v>-</v>
      </c>
      <c r="DH43" s="172" t="str">
        <f t="shared" si="53"/>
        <v>-</v>
      </c>
      <c r="DI43" s="172" t="str">
        <f t="shared" si="53"/>
        <v>-</v>
      </c>
      <c r="DJ43" s="172" t="str">
        <f t="shared" si="53"/>
        <v>-</v>
      </c>
      <c r="DK43" s="172" t="str">
        <f t="shared" si="53"/>
        <v>-</v>
      </c>
      <c r="DL43" s="172" t="str">
        <f t="shared" si="53"/>
        <v>-</v>
      </c>
      <c r="DM43" s="172" t="str">
        <f t="shared" si="53"/>
        <v>-</v>
      </c>
      <c r="DN43" s="172" t="str">
        <f t="shared" si="53"/>
        <v>-</v>
      </c>
      <c r="DO43" s="172" t="str">
        <f t="shared" si="53"/>
        <v>-</v>
      </c>
      <c r="DP43" s="172" t="str">
        <f t="shared" si="53"/>
        <v>BRONZE</v>
      </c>
      <c r="DQ43" s="172" t="str">
        <f t="shared" si="51"/>
        <v>BRONZE</v>
      </c>
      <c r="DR43" s="172" t="str">
        <f t="shared" si="28"/>
        <v>BRONZE</v>
      </c>
      <c r="DS43" s="172" t="str">
        <f t="shared" si="28"/>
        <v>SILVER</v>
      </c>
      <c r="DT43" s="173" t="str">
        <f t="shared" si="29"/>
        <v/>
      </c>
      <c r="DU43" s="173" t="str">
        <f t="shared" si="30"/>
        <v>-</v>
      </c>
      <c r="DV43" s="173" t="str">
        <f t="shared" si="31"/>
        <v/>
      </c>
      <c r="DW43" s="173" t="str">
        <f t="shared" si="32"/>
        <v/>
      </c>
      <c r="DY43" s="12" t="str">
        <f t="shared" si="33"/>
        <v>-</v>
      </c>
      <c r="DZ43" s="92"/>
      <c r="EA43" s="12" t="str">
        <f t="shared" si="34"/>
        <v>-</v>
      </c>
    </row>
    <row r="44" spans="1:131" x14ac:dyDescent="0.2">
      <c r="A44" s="97">
        <v>23</v>
      </c>
      <c r="B44" s="120"/>
      <c r="C44" s="227" t="s">
        <v>267</v>
      </c>
      <c r="D44" s="119"/>
      <c r="E44" s="210" t="s">
        <v>85</v>
      </c>
      <c r="F44" s="119">
        <v>2009</v>
      </c>
      <c r="G44" s="117"/>
      <c r="H44" s="118"/>
      <c r="I44" s="133">
        <f t="shared" si="56"/>
        <v>0</v>
      </c>
      <c r="J44" s="117"/>
      <c r="K44" s="133">
        <f t="shared" si="57"/>
        <v>0</v>
      </c>
      <c r="L44" s="117">
        <v>5.7</v>
      </c>
      <c r="M44" s="133">
        <f t="shared" si="58"/>
        <v>190</v>
      </c>
      <c r="N44" s="119"/>
      <c r="O44" s="133">
        <f t="shared" si="59"/>
        <v>0</v>
      </c>
      <c r="P44" s="119">
        <v>88</v>
      </c>
      <c r="Q44" s="133">
        <f t="shared" si="60"/>
        <v>203</v>
      </c>
      <c r="R44" s="117">
        <v>5.4</v>
      </c>
      <c r="S44" s="133">
        <f t="shared" si="61"/>
        <v>502</v>
      </c>
      <c r="T44" s="119">
        <v>48</v>
      </c>
      <c r="U44" s="133">
        <f t="shared" si="62"/>
        <v>420</v>
      </c>
      <c r="V44" s="119"/>
      <c r="W44" s="133">
        <f t="shared" si="63"/>
        <v>0</v>
      </c>
      <c r="X44" s="117"/>
      <c r="Y44" s="133">
        <f t="shared" si="64"/>
        <v>0</v>
      </c>
      <c r="Z44" s="119">
        <v>220</v>
      </c>
      <c r="AA44" s="119"/>
      <c r="AB44" s="221"/>
      <c r="AC44" s="36">
        <f t="shared" si="65"/>
        <v>551</v>
      </c>
      <c r="AD44" s="27">
        <f t="shared" si="66"/>
        <v>1</v>
      </c>
      <c r="AE44" s="101" t="str">
        <f t="shared" si="67"/>
        <v>-</v>
      </c>
      <c r="AF44" s="25">
        <f t="shared" si="68"/>
        <v>1866</v>
      </c>
      <c r="AG44" s="175"/>
      <c r="AH44" s="124">
        <f t="shared" si="48"/>
        <v>551</v>
      </c>
      <c r="AI44" s="72">
        <f t="shared" si="14"/>
        <v>0</v>
      </c>
      <c r="AJ44" s="170" t="str">
        <f t="shared" si="15"/>
        <v/>
      </c>
      <c r="AK44" s="170">
        <f t="shared" si="16"/>
        <v>0</v>
      </c>
      <c r="AL44" s="170">
        <f t="shared" si="17"/>
        <v>0</v>
      </c>
      <c r="AM44" s="171">
        <f t="shared" si="18"/>
        <v>10</v>
      </c>
      <c r="AN44" s="123">
        <f t="shared" si="49"/>
        <v>0</v>
      </c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  <c r="BA44" s="181"/>
      <c r="BB44" s="181"/>
      <c r="BC44" s="181"/>
      <c r="BD44" s="181"/>
      <c r="BE44" s="181"/>
      <c r="BF44" s="181"/>
      <c r="BG44" s="181"/>
      <c r="BH44" s="181"/>
      <c r="BI44" s="172" t="str">
        <f t="shared" si="52"/>
        <v>BRONZE</v>
      </c>
      <c r="BJ44" s="172" t="str">
        <f t="shared" si="52"/>
        <v>BRONZE</v>
      </c>
      <c r="BK44" s="172" t="str">
        <f t="shared" si="52"/>
        <v>-</v>
      </c>
      <c r="BL44" s="172" t="str">
        <f t="shared" si="52"/>
        <v>-</v>
      </c>
      <c r="BM44" s="172" t="str">
        <f t="shared" si="52"/>
        <v>-</v>
      </c>
      <c r="BN44" s="172" t="str">
        <f t="shared" si="52"/>
        <v>-</v>
      </c>
      <c r="BO44" s="172" t="str">
        <f t="shared" si="52"/>
        <v>-</v>
      </c>
      <c r="BP44" s="172" t="str">
        <f t="shared" si="52"/>
        <v>-</v>
      </c>
      <c r="BQ44" s="172" t="str">
        <f t="shared" si="52"/>
        <v>-</v>
      </c>
      <c r="BR44" s="172" t="str">
        <f t="shared" si="52"/>
        <v>-</v>
      </c>
      <c r="BS44" s="172" t="str">
        <f t="shared" si="52"/>
        <v>-</v>
      </c>
      <c r="BT44" s="172" t="str">
        <f t="shared" si="52"/>
        <v>-</v>
      </c>
      <c r="BU44" s="172" t="str">
        <f t="shared" si="52"/>
        <v>-</v>
      </c>
      <c r="BV44" s="172" t="str">
        <f t="shared" si="52"/>
        <v>-</v>
      </c>
      <c r="BW44" s="172" t="str">
        <f t="shared" si="52"/>
        <v>-</v>
      </c>
      <c r="BX44" s="172" t="str">
        <f t="shared" si="50"/>
        <v>-</v>
      </c>
      <c r="BY44" s="172" t="str">
        <f t="shared" si="50"/>
        <v>-</v>
      </c>
      <c r="BZ44" s="172" t="str">
        <f t="shared" si="50"/>
        <v>-</v>
      </c>
      <c r="CA44" s="173" t="str">
        <f t="shared" si="22"/>
        <v/>
      </c>
      <c r="CB44" s="173" t="str">
        <f t="shared" si="23"/>
        <v>-</v>
      </c>
      <c r="CC44" s="173" t="str">
        <f t="shared" si="24"/>
        <v/>
      </c>
      <c r="CD44" s="173" t="str">
        <f t="shared" si="25"/>
        <v/>
      </c>
      <c r="CE44" s="176"/>
      <c r="CF44" s="12" t="str">
        <f t="shared" si="26"/>
        <v>-</v>
      </c>
      <c r="CG44" s="175"/>
      <c r="DB44" s="172" t="str">
        <f t="shared" si="53"/>
        <v>SILVER</v>
      </c>
      <c r="DC44" s="172" t="str">
        <f t="shared" si="53"/>
        <v>BRONZE</v>
      </c>
      <c r="DD44" s="172" t="str">
        <f t="shared" si="53"/>
        <v>-</v>
      </c>
      <c r="DE44" s="172" t="str">
        <f t="shared" si="53"/>
        <v>-</v>
      </c>
      <c r="DF44" s="172" t="str">
        <f t="shared" si="53"/>
        <v>-</v>
      </c>
      <c r="DG44" s="172" t="str">
        <f t="shared" si="53"/>
        <v>-</v>
      </c>
      <c r="DH44" s="172" t="str">
        <f t="shared" si="53"/>
        <v>-</v>
      </c>
      <c r="DI44" s="172" t="str">
        <f t="shared" si="53"/>
        <v>-</v>
      </c>
      <c r="DJ44" s="172" t="str">
        <f t="shared" si="53"/>
        <v>-</v>
      </c>
      <c r="DK44" s="172" t="str">
        <f t="shared" si="53"/>
        <v>-</v>
      </c>
      <c r="DL44" s="172" t="str">
        <f t="shared" si="53"/>
        <v>-</v>
      </c>
      <c r="DM44" s="172" t="str">
        <f t="shared" si="53"/>
        <v>-</v>
      </c>
      <c r="DN44" s="172" t="str">
        <f t="shared" si="53"/>
        <v>-</v>
      </c>
      <c r="DO44" s="172" t="str">
        <f t="shared" si="53"/>
        <v>-</v>
      </c>
      <c r="DP44" s="172" t="str">
        <f t="shared" si="53"/>
        <v>-</v>
      </c>
      <c r="DQ44" s="172" t="str">
        <f t="shared" si="51"/>
        <v>BRONZE</v>
      </c>
      <c r="DR44" s="172" t="str">
        <f t="shared" si="51"/>
        <v>BRONZE</v>
      </c>
      <c r="DS44" s="172" t="str">
        <f t="shared" si="51"/>
        <v>SILVER</v>
      </c>
      <c r="DT44" s="173" t="str">
        <f t="shared" si="29"/>
        <v/>
      </c>
      <c r="DU44" s="173" t="str">
        <f t="shared" si="30"/>
        <v>-</v>
      </c>
      <c r="DV44" s="173" t="str">
        <f t="shared" si="31"/>
        <v/>
      </c>
      <c r="DW44" s="173" t="str">
        <f t="shared" si="32"/>
        <v/>
      </c>
      <c r="DY44" s="12" t="str">
        <f t="shared" si="33"/>
        <v>-</v>
      </c>
      <c r="DZ44" s="92"/>
      <c r="EA44" s="12" t="str">
        <f t="shared" si="34"/>
        <v>-</v>
      </c>
    </row>
    <row r="45" spans="1:131" x14ac:dyDescent="0.2">
      <c r="A45" s="97">
        <v>24</v>
      </c>
      <c r="B45" s="120"/>
      <c r="C45" s="227" t="s">
        <v>257</v>
      </c>
      <c r="D45" s="119"/>
      <c r="E45" s="210" t="s">
        <v>85</v>
      </c>
      <c r="F45" s="119">
        <v>2009</v>
      </c>
      <c r="G45" s="117"/>
      <c r="H45" s="118"/>
      <c r="I45" s="133">
        <f t="shared" si="56"/>
        <v>0</v>
      </c>
      <c r="J45" s="117"/>
      <c r="K45" s="133">
        <f t="shared" si="57"/>
        <v>0</v>
      </c>
      <c r="L45" s="117">
        <v>4.8499999999999996</v>
      </c>
      <c r="M45" s="133">
        <f t="shared" si="58"/>
        <v>133</v>
      </c>
      <c r="N45" s="119"/>
      <c r="O45" s="133">
        <f t="shared" si="59"/>
        <v>0</v>
      </c>
      <c r="P45" s="119">
        <v>160</v>
      </c>
      <c r="Q45" s="133">
        <f t="shared" si="60"/>
        <v>443</v>
      </c>
      <c r="R45" s="117">
        <v>5.5</v>
      </c>
      <c r="S45" s="133">
        <f t="shared" si="61"/>
        <v>517</v>
      </c>
      <c r="T45" s="119">
        <v>29</v>
      </c>
      <c r="U45" s="133">
        <f t="shared" si="62"/>
        <v>230</v>
      </c>
      <c r="V45" s="119"/>
      <c r="W45" s="133">
        <f t="shared" si="63"/>
        <v>0</v>
      </c>
      <c r="X45" s="117"/>
      <c r="Y45" s="133">
        <f t="shared" si="64"/>
        <v>0</v>
      </c>
      <c r="Z45" s="119">
        <v>176</v>
      </c>
      <c r="AA45" s="119"/>
      <c r="AB45" s="226"/>
      <c r="AC45" s="36">
        <f t="shared" si="65"/>
        <v>368</v>
      </c>
      <c r="AD45" s="27">
        <f t="shared" si="66"/>
        <v>1</v>
      </c>
      <c r="AE45" s="101" t="str">
        <f t="shared" si="67"/>
        <v>-</v>
      </c>
      <c r="AF45" s="25">
        <f t="shared" si="68"/>
        <v>1691</v>
      </c>
      <c r="AG45" s="175"/>
      <c r="AH45" s="124">
        <f t="shared" si="48"/>
        <v>368</v>
      </c>
      <c r="AI45" s="72">
        <f t="shared" si="14"/>
        <v>0</v>
      </c>
      <c r="AJ45" s="170" t="str">
        <f t="shared" si="15"/>
        <v/>
      </c>
      <c r="AK45" s="170">
        <f t="shared" si="16"/>
        <v>0</v>
      </c>
      <c r="AL45" s="170">
        <f t="shared" si="17"/>
        <v>0</v>
      </c>
      <c r="AM45" s="171">
        <f t="shared" si="18"/>
        <v>10</v>
      </c>
      <c r="AN45" s="123">
        <f t="shared" si="49"/>
        <v>0</v>
      </c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  <c r="AZ45" s="181"/>
      <c r="BA45" s="181"/>
      <c r="BB45" s="181"/>
      <c r="BC45" s="181"/>
      <c r="BD45" s="181"/>
      <c r="BE45" s="181"/>
      <c r="BF45" s="181"/>
      <c r="BG45" s="181"/>
      <c r="BH45" s="181"/>
      <c r="BI45" s="172" t="str">
        <f t="shared" ref="BI45:BX61" si="69">IF($F45&lt;&gt;"",IF($AF45&gt;=AP$17,IF(($AF45&gt;=AP$17)*($AF45&lt;AP$16),$AO$17,IF(($AF45&gt;=AP$16)*($AF45&lt;AP$15),$AO$16,IF(($AF45&gt;=AP$15)*($AF45&lt;AP$14),$AO$15,IF(($AF45&gt;=AP$14),$AO$14,"")))),"-"),"")</f>
        <v>BRONZE</v>
      </c>
      <c r="BJ45" s="172" t="str">
        <f t="shared" si="69"/>
        <v>BRONZE</v>
      </c>
      <c r="BK45" s="172" t="str">
        <f t="shared" si="69"/>
        <v>-</v>
      </c>
      <c r="BL45" s="172" t="str">
        <f t="shared" si="69"/>
        <v>-</v>
      </c>
      <c r="BM45" s="172" t="str">
        <f t="shared" si="69"/>
        <v>-</v>
      </c>
      <c r="BN45" s="172" t="str">
        <f t="shared" si="69"/>
        <v>-</v>
      </c>
      <c r="BO45" s="172" t="str">
        <f t="shared" si="69"/>
        <v>-</v>
      </c>
      <c r="BP45" s="172" t="str">
        <f t="shared" si="69"/>
        <v>-</v>
      </c>
      <c r="BQ45" s="172" t="str">
        <f t="shared" si="69"/>
        <v>-</v>
      </c>
      <c r="BR45" s="172" t="str">
        <f t="shared" si="69"/>
        <v>-</v>
      </c>
      <c r="BS45" s="172" t="str">
        <f t="shared" si="69"/>
        <v>-</v>
      </c>
      <c r="BT45" s="172" t="str">
        <f t="shared" si="69"/>
        <v>-</v>
      </c>
      <c r="BU45" s="172" t="str">
        <f t="shared" si="69"/>
        <v>-</v>
      </c>
      <c r="BV45" s="172" t="str">
        <f t="shared" si="69"/>
        <v>-</v>
      </c>
      <c r="BW45" s="172" t="str">
        <f t="shared" si="69"/>
        <v>-</v>
      </c>
      <c r="BX45" s="172" t="str">
        <f t="shared" si="50"/>
        <v>-</v>
      </c>
      <c r="BY45" s="172" t="str">
        <f t="shared" si="50"/>
        <v>-</v>
      </c>
      <c r="BZ45" s="172" t="str">
        <f t="shared" si="50"/>
        <v>-</v>
      </c>
      <c r="CA45" s="173" t="str">
        <f t="shared" si="22"/>
        <v/>
      </c>
      <c r="CB45" s="173" t="str">
        <f t="shared" si="23"/>
        <v>-</v>
      </c>
      <c r="CC45" s="173" t="str">
        <f t="shared" si="24"/>
        <v/>
      </c>
      <c r="CD45" s="173" t="str">
        <f t="shared" si="25"/>
        <v/>
      </c>
      <c r="CE45" s="176"/>
      <c r="CF45" s="12" t="str">
        <f t="shared" si="26"/>
        <v>-</v>
      </c>
      <c r="CG45" s="175"/>
      <c r="DB45" s="172" t="str">
        <f t="shared" ref="DB45:DQ61" si="70">IF($F45&lt;&gt;"",IF($AF45&gt;=CI$17,IF(($AF45&gt;=CI$17)*($AF45&lt;CI$16),$CH$17,IF(($AF45&gt;=CI$16)*($AF45&lt;CI$15),$CH$16,IF(($AF45&gt;=CI$15)*($AF45&lt;CI$14),$CH$15,IF(($AF45&gt;=CI$14),$CH$14,"")))),"-"),"")</f>
        <v>BRONZE</v>
      </c>
      <c r="DC45" s="172" t="str">
        <f t="shared" si="70"/>
        <v>BRONZE</v>
      </c>
      <c r="DD45" s="172" t="str">
        <f t="shared" si="70"/>
        <v>-</v>
      </c>
      <c r="DE45" s="172" t="str">
        <f t="shared" si="70"/>
        <v>-</v>
      </c>
      <c r="DF45" s="172" t="str">
        <f t="shared" si="70"/>
        <v>-</v>
      </c>
      <c r="DG45" s="172" t="str">
        <f t="shared" si="70"/>
        <v>-</v>
      </c>
      <c r="DH45" s="172" t="str">
        <f t="shared" si="70"/>
        <v>-</v>
      </c>
      <c r="DI45" s="172" t="str">
        <f t="shared" si="70"/>
        <v>-</v>
      </c>
      <c r="DJ45" s="172" t="str">
        <f t="shared" si="70"/>
        <v>-</v>
      </c>
      <c r="DK45" s="172" t="str">
        <f t="shared" si="70"/>
        <v>-</v>
      </c>
      <c r="DL45" s="172" t="str">
        <f t="shared" si="70"/>
        <v>-</v>
      </c>
      <c r="DM45" s="172" t="str">
        <f t="shared" si="70"/>
        <v>-</v>
      </c>
      <c r="DN45" s="172" t="str">
        <f t="shared" si="70"/>
        <v>-</v>
      </c>
      <c r="DO45" s="172" t="str">
        <f t="shared" si="70"/>
        <v>-</v>
      </c>
      <c r="DP45" s="172" t="str">
        <f t="shared" si="70"/>
        <v>-</v>
      </c>
      <c r="DQ45" s="172" t="str">
        <f t="shared" si="51"/>
        <v>BRONZE</v>
      </c>
      <c r="DR45" s="172" t="str">
        <f t="shared" si="51"/>
        <v>BRONZE</v>
      </c>
      <c r="DS45" s="172" t="str">
        <f t="shared" si="51"/>
        <v>BRONZE</v>
      </c>
      <c r="DT45" s="173" t="str">
        <f t="shared" si="29"/>
        <v/>
      </c>
      <c r="DU45" s="173" t="str">
        <f t="shared" si="30"/>
        <v>-</v>
      </c>
      <c r="DV45" s="173" t="str">
        <f t="shared" si="31"/>
        <v/>
      </c>
      <c r="DW45" s="173" t="str">
        <f t="shared" si="32"/>
        <v/>
      </c>
      <c r="DY45" s="12" t="str">
        <f t="shared" si="33"/>
        <v>-</v>
      </c>
      <c r="DZ45" s="92"/>
      <c r="EA45" s="12" t="str">
        <f t="shared" si="34"/>
        <v>-</v>
      </c>
    </row>
    <row r="46" spans="1:131" x14ac:dyDescent="0.2">
      <c r="A46" s="97">
        <v>25</v>
      </c>
      <c r="B46" s="120"/>
      <c r="C46" s="227" t="s">
        <v>253</v>
      </c>
      <c r="D46" s="119"/>
      <c r="E46" s="210" t="s">
        <v>85</v>
      </c>
      <c r="F46" s="119">
        <v>2009</v>
      </c>
      <c r="G46" s="117"/>
      <c r="H46" s="118"/>
      <c r="I46" s="133">
        <f t="shared" si="56"/>
        <v>0</v>
      </c>
      <c r="J46" s="117"/>
      <c r="K46" s="133">
        <f t="shared" si="57"/>
        <v>0</v>
      </c>
      <c r="L46" s="127">
        <v>5.75</v>
      </c>
      <c r="M46" s="133">
        <f t="shared" si="58"/>
        <v>193</v>
      </c>
      <c r="N46" s="126"/>
      <c r="O46" s="133">
        <f t="shared" si="59"/>
        <v>0</v>
      </c>
      <c r="P46" s="126">
        <v>82</v>
      </c>
      <c r="Q46" s="133">
        <f t="shared" si="60"/>
        <v>183</v>
      </c>
      <c r="R46" s="117">
        <v>4.8</v>
      </c>
      <c r="S46" s="133">
        <f t="shared" si="61"/>
        <v>410</v>
      </c>
      <c r="T46" s="126">
        <v>26</v>
      </c>
      <c r="U46" s="133">
        <f t="shared" si="62"/>
        <v>200</v>
      </c>
      <c r="V46" s="126"/>
      <c r="W46" s="133">
        <f t="shared" si="63"/>
        <v>0</v>
      </c>
      <c r="X46" s="117"/>
      <c r="Y46" s="133">
        <f t="shared" si="64"/>
        <v>0</v>
      </c>
      <c r="Z46" s="119">
        <v>233</v>
      </c>
      <c r="AA46" s="119"/>
      <c r="AB46" s="226"/>
      <c r="AC46" s="36">
        <f t="shared" si="65"/>
        <v>605</v>
      </c>
      <c r="AD46" s="27">
        <f t="shared" si="66"/>
        <v>1</v>
      </c>
      <c r="AE46" s="101" t="str">
        <f t="shared" si="67"/>
        <v>-</v>
      </c>
      <c r="AF46" s="25">
        <f t="shared" si="68"/>
        <v>1591</v>
      </c>
      <c r="AG46" s="175"/>
      <c r="AH46" s="124">
        <f t="shared" si="48"/>
        <v>605</v>
      </c>
      <c r="AI46" s="72">
        <f t="shared" si="14"/>
        <v>0</v>
      </c>
      <c r="AJ46" s="170" t="str">
        <f t="shared" si="15"/>
        <v/>
      </c>
      <c r="AK46" s="170">
        <f t="shared" si="16"/>
        <v>0</v>
      </c>
      <c r="AL46" s="170">
        <f t="shared" si="17"/>
        <v>0</v>
      </c>
      <c r="AM46" s="171">
        <f t="shared" si="18"/>
        <v>10</v>
      </c>
      <c r="AN46" s="123">
        <f t="shared" si="49"/>
        <v>0</v>
      </c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  <c r="BB46" s="181"/>
      <c r="BC46" s="181"/>
      <c r="BD46" s="181"/>
      <c r="BE46" s="181"/>
      <c r="BF46" s="181"/>
      <c r="BG46" s="181"/>
      <c r="BH46" s="181"/>
      <c r="BI46" s="172" t="str">
        <f t="shared" si="69"/>
        <v>BRONZE</v>
      </c>
      <c r="BJ46" s="172" t="str">
        <f t="shared" si="69"/>
        <v>-</v>
      </c>
      <c r="BK46" s="172" t="str">
        <f t="shared" si="69"/>
        <v>-</v>
      </c>
      <c r="BL46" s="172" t="str">
        <f t="shared" si="69"/>
        <v>-</v>
      </c>
      <c r="BM46" s="172" t="str">
        <f t="shared" si="69"/>
        <v>-</v>
      </c>
      <c r="BN46" s="172" t="str">
        <f t="shared" si="69"/>
        <v>-</v>
      </c>
      <c r="BO46" s="172" t="str">
        <f t="shared" si="69"/>
        <v>-</v>
      </c>
      <c r="BP46" s="172" t="str">
        <f t="shared" si="69"/>
        <v>-</v>
      </c>
      <c r="BQ46" s="172" t="str">
        <f t="shared" si="69"/>
        <v>-</v>
      </c>
      <c r="BR46" s="172" t="str">
        <f t="shared" si="69"/>
        <v>-</v>
      </c>
      <c r="BS46" s="172" t="str">
        <f t="shared" si="69"/>
        <v>-</v>
      </c>
      <c r="BT46" s="172" t="str">
        <f t="shared" si="69"/>
        <v>-</v>
      </c>
      <c r="BU46" s="172" t="str">
        <f t="shared" si="69"/>
        <v>-</v>
      </c>
      <c r="BV46" s="172" t="str">
        <f t="shared" si="69"/>
        <v>-</v>
      </c>
      <c r="BW46" s="172" t="str">
        <f t="shared" si="69"/>
        <v>-</v>
      </c>
      <c r="BX46" s="172" t="str">
        <f t="shared" si="50"/>
        <v>-</v>
      </c>
      <c r="BY46" s="172" t="str">
        <f t="shared" si="50"/>
        <v>-</v>
      </c>
      <c r="BZ46" s="172" t="str">
        <f t="shared" si="50"/>
        <v>-</v>
      </c>
      <c r="CA46" s="173" t="str">
        <f t="shared" si="22"/>
        <v/>
      </c>
      <c r="CB46" s="173" t="str">
        <f t="shared" si="23"/>
        <v>-</v>
      </c>
      <c r="CC46" s="173" t="str">
        <f t="shared" si="24"/>
        <v/>
      </c>
      <c r="CD46" s="173" t="str">
        <f t="shared" si="25"/>
        <v/>
      </c>
      <c r="CE46" s="176"/>
      <c r="CF46" s="12" t="str">
        <f t="shared" si="26"/>
        <v>-</v>
      </c>
      <c r="CG46" s="175"/>
      <c r="DB46" s="172" t="str">
        <f t="shared" si="70"/>
        <v>BRONZE</v>
      </c>
      <c r="DC46" s="172" t="str">
        <f t="shared" si="70"/>
        <v>BRONZE</v>
      </c>
      <c r="DD46" s="172" t="str">
        <f t="shared" si="70"/>
        <v>-</v>
      </c>
      <c r="DE46" s="172" t="str">
        <f t="shared" si="70"/>
        <v>-</v>
      </c>
      <c r="DF46" s="172" t="str">
        <f t="shared" si="70"/>
        <v>-</v>
      </c>
      <c r="DG46" s="172" t="str">
        <f t="shared" si="70"/>
        <v>-</v>
      </c>
      <c r="DH46" s="172" t="str">
        <f t="shared" si="70"/>
        <v>-</v>
      </c>
      <c r="DI46" s="172" t="str">
        <f t="shared" si="70"/>
        <v>-</v>
      </c>
      <c r="DJ46" s="172" t="str">
        <f t="shared" si="70"/>
        <v>-</v>
      </c>
      <c r="DK46" s="172" t="str">
        <f t="shared" si="70"/>
        <v>-</v>
      </c>
      <c r="DL46" s="172" t="str">
        <f t="shared" si="70"/>
        <v>-</v>
      </c>
      <c r="DM46" s="172" t="str">
        <f t="shared" si="70"/>
        <v>-</v>
      </c>
      <c r="DN46" s="172" t="str">
        <f t="shared" si="70"/>
        <v>-</v>
      </c>
      <c r="DO46" s="172" t="str">
        <f t="shared" si="70"/>
        <v>-</v>
      </c>
      <c r="DP46" s="172" t="str">
        <f t="shared" si="70"/>
        <v>-</v>
      </c>
      <c r="DQ46" s="172" t="str">
        <f t="shared" si="51"/>
        <v>BRONZE</v>
      </c>
      <c r="DR46" s="172" t="str">
        <f t="shared" si="51"/>
        <v>BRONZE</v>
      </c>
      <c r="DS46" s="172" t="str">
        <f t="shared" si="51"/>
        <v>BRONZE</v>
      </c>
      <c r="DT46" s="173" t="str">
        <f t="shared" si="29"/>
        <v/>
      </c>
      <c r="DU46" s="173" t="str">
        <f t="shared" si="30"/>
        <v>-</v>
      </c>
      <c r="DV46" s="173" t="str">
        <f t="shared" si="31"/>
        <v/>
      </c>
      <c r="DW46" s="173" t="str">
        <f t="shared" si="32"/>
        <v/>
      </c>
      <c r="DY46" s="12" t="str">
        <f t="shared" si="33"/>
        <v>-</v>
      </c>
      <c r="DZ46" s="92"/>
      <c r="EA46" s="12" t="str">
        <f t="shared" si="34"/>
        <v>-</v>
      </c>
    </row>
    <row r="47" spans="1:131" x14ac:dyDescent="0.2">
      <c r="A47" s="97">
        <v>26</v>
      </c>
      <c r="B47" s="120"/>
      <c r="C47" s="227" t="s">
        <v>256</v>
      </c>
      <c r="D47" s="119"/>
      <c r="E47" s="210" t="s">
        <v>85</v>
      </c>
      <c r="F47" s="119">
        <v>2009</v>
      </c>
      <c r="G47" s="117"/>
      <c r="H47" s="118"/>
      <c r="I47" s="133">
        <f t="shared" si="56"/>
        <v>0</v>
      </c>
      <c r="J47" s="117"/>
      <c r="K47" s="133">
        <f t="shared" si="57"/>
        <v>0</v>
      </c>
      <c r="L47" s="117">
        <v>3.65</v>
      </c>
      <c r="M47" s="133">
        <f t="shared" si="58"/>
        <v>53</v>
      </c>
      <c r="N47" s="119"/>
      <c r="O47" s="133">
        <f t="shared" si="59"/>
        <v>0</v>
      </c>
      <c r="P47" s="119">
        <v>147</v>
      </c>
      <c r="Q47" s="133">
        <f t="shared" si="60"/>
        <v>400</v>
      </c>
      <c r="R47" s="117">
        <v>4.1500000000000004</v>
      </c>
      <c r="S47" s="133">
        <f t="shared" si="61"/>
        <v>310</v>
      </c>
      <c r="T47" s="119">
        <v>48</v>
      </c>
      <c r="U47" s="133">
        <f t="shared" si="62"/>
        <v>420</v>
      </c>
      <c r="V47" s="119"/>
      <c r="W47" s="133">
        <f t="shared" si="63"/>
        <v>0</v>
      </c>
      <c r="X47" s="117"/>
      <c r="Y47" s="133">
        <f t="shared" si="64"/>
        <v>0</v>
      </c>
      <c r="Z47" s="119">
        <v>180</v>
      </c>
      <c r="AA47" s="119"/>
      <c r="AB47" s="226"/>
      <c r="AC47" s="36">
        <f t="shared" si="65"/>
        <v>385</v>
      </c>
      <c r="AD47" s="27">
        <f t="shared" si="66"/>
        <v>1</v>
      </c>
      <c r="AE47" s="101" t="str">
        <f t="shared" si="67"/>
        <v>-</v>
      </c>
      <c r="AF47" s="25">
        <f t="shared" si="68"/>
        <v>1568</v>
      </c>
      <c r="AG47" s="175"/>
      <c r="AH47" s="124">
        <f t="shared" si="48"/>
        <v>385</v>
      </c>
      <c r="AI47" s="72">
        <f t="shared" si="14"/>
        <v>0</v>
      </c>
      <c r="AJ47" s="170" t="str">
        <f t="shared" si="15"/>
        <v/>
      </c>
      <c r="AK47" s="170">
        <f t="shared" si="16"/>
        <v>0</v>
      </c>
      <c r="AL47" s="170">
        <f t="shared" si="17"/>
        <v>0</v>
      </c>
      <c r="AM47" s="171">
        <f t="shared" si="18"/>
        <v>10</v>
      </c>
      <c r="AN47" s="123">
        <f t="shared" si="49"/>
        <v>0</v>
      </c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  <c r="BA47" s="181"/>
      <c r="BB47" s="181"/>
      <c r="BC47" s="181"/>
      <c r="BD47" s="181"/>
      <c r="BE47" s="181"/>
      <c r="BF47" s="181"/>
      <c r="BG47" s="181"/>
      <c r="BH47" s="181"/>
      <c r="BI47" s="172" t="str">
        <f t="shared" si="69"/>
        <v>BRONZE</v>
      </c>
      <c r="BJ47" s="172" t="str">
        <f t="shared" si="69"/>
        <v>-</v>
      </c>
      <c r="BK47" s="172" t="str">
        <f t="shared" si="69"/>
        <v>-</v>
      </c>
      <c r="BL47" s="172" t="str">
        <f t="shared" si="69"/>
        <v>-</v>
      </c>
      <c r="BM47" s="172" t="str">
        <f t="shared" si="69"/>
        <v>-</v>
      </c>
      <c r="BN47" s="172" t="str">
        <f t="shared" si="69"/>
        <v>-</v>
      </c>
      <c r="BO47" s="172" t="str">
        <f t="shared" si="69"/>
        <v>-</v>
      </c>
      <c r="BP47" s="172" t="str">
        <f t="shared" si="69"/>
        <v>-</v>
      </c>
      <c r="BQ47" s="172" t="str">
        <f t="shared" si="69"/>
        <v>-</v>
      </c>
      <c r="BR47" s="172" t="str">
        <f t="shared" si="69"/>
        <v>-</v>
      </c>
      <c r="BS47" s="172" t="str">
        <f t="shared" si="69"/>
        <v>-</v>
      </c>
      <c r="BT47" s="172" t="str">
        <f t="shared" si="69"/>
        <v>-</v>
      </c>
      <c r="BU47" s="172" t="str">
        <f t="shared" si="69"/>
        <v>-</v>
      </c>
      <c r="BV47" s="172" t="str">
        <f t="shared" si="69"/>
        <v>-</v>
      </c>
      <c r="BW47" s="172" t="str">
        <f t="shared" si="69"/>
        <v>-</v>
      </c>
      <c r="BX47" s="172" t="str">
        <f t="shared" si="50"/>
        <v>-</v>
      </c>
      <c r="BY47" s="172" t="str">
        <f t="shared" si="50"/>
        <v>-</v>
      </c>
      <c r="BZ47" s="172" t="str">
        <f t="shared" si="50"/>
        <v>-</v>
      </c>
      <c r="CA47" s="173" t="str">
        <f t="shared" si="22"/>
        <v/>
      </c>
      <c r="CB47" s="173" t="str">
        <f t="shared" si="23"/>
        <v>-</v>
      </c>
      <c r="CC47" s="173" t="str">
        <f t="shared" si="24"/>
        <v/>
      </c>
      <c r="CD47" s="173" t="str">
        <f t="shared" si="25"/>
        <v/>
      </c>
      <c r="CE47" s="176"/>
      <c r="CF47" s="12" t="str">
        <f t="shared" si="26"/>
        <v>-</v>
      </c>
      <c r="CG47" s="175"/>
      <c r="DB47" s="172" t="str">
        <f t="shared" si="70"/>
        <v>BRONZE</v>
      </c>
      <c r="DC47" s="172" t="str">
        <f t="shared" si="70"/>
        <v>BRONZE</v>
      </c>
      <c r="DD47" s="172" t="str">
        <f t="shared" si="70"/>
        <v>-</v>
      </c>
      <c r="DE47" s="172" t="str">
        <f t="shared" si="70"/>
        <v>-</v>
      </c>
      <c r="DF47" s="172" t="str">
        <f t="shared" si="70"/>
        <v>-</v>
      </c>
      <c r="DG47" s="172" t="str">
        <f t="shared" si="70"/>
        <v>-</v>
      </c>
      <c r="DH47" s="172" t="str">
        <f t="shared" si="70"/>
        <v>-</v>
      </c>
      <c r="DI47" s="172" t="str">
        <f t="shared" si="70"/>
        <v>-</v>
      </c>
      <c r="DJ47" s="172" t="str">
        <f t="shared" si="70"/>
        <v>-</v>
      </c>
      <c r="DK47" s="172" t="str">
        <f t="shared" si="70"/>
        <v>-</v>
      </c>
      <c r="DL47" s="172" t="str">
        <f t="shared" si="70"/>
        <v>-</v>
      </c>
      <c r="DM47" s="172" t="str">
        <f t="shared" si="70"/>
        <v>-</v>
      </c>
      <c r="DN47" s="172" t="str">
        <f t="shared" si="70"/>
        <v>-</v>
      </c>
      <c r="DO47" s="172" t="str">
        <f t="shared" si="70"/>
        <v>-</v>
      </c>
      <c r="DP47" s="172" t="str">
        <f t="shared" si="70"/>
        <v>-</v>
      </c>
      <c r="DQ47" s="172" t="str">
        <f t="shared" si="51"/>
        <v>BRONZE</v>
      </c>
      <c r="DR47" s="172" t="str">
        <f t="shared" si="51"/>
        <v>BRONZE</v>
      </c>
      <c r="DS47" s="172" t="str">
        <f t="shared" si="51"/>
        <v>BRONZE</v>
      </c>
      <c r="DT47" s="173" t="str">
        <f t="shared" si="29"/>
        <v/>
      </c>
      <c r="DU47" s="173" t="str">
        <f t="shared" si="30"/>
        <v>-</v>
      </c>
      <c r="DV47" s="173" t="str">
        <f t="shared" si="31"/>
        <v/>
      </c>
      <c r="DW47" s="173" t="str">
        <f t="shared" si="32"/>
        <v/>
      </c>
      <c r="DY47" s="12" t="str">
        <f t="shared" si="33"/>
        <v>-</v>
      </c>
      <c r="DZ47" s="92"/>
      <c r="EA47" s="12" t="str">
        <f t="shared" si="34"/>
        <v>-</v>
      </c>
    </row>
    <row r="48" spans="1:131" x14ac:dyDescent="0.2">
      <c r="A48" s="97">
        <v>27</v>
      </c>
      <c r="B48" s="120"/>
      <c r="C48" s="227" t="s">
        <v>251</v>
      </c>
      <c r="D48" s="119"/>
      <c r="E48" s="210" t="s">
        <v>85</v>
      </c>
      <c r="F48" s="119">
        <v>2009</v>
      </c>
      <c r="G48" s="117"/>
      <c r="H48" s="118"/>
      <c r="I48" s="133">
        <f t="shared" si="56"/>
        <v>0</v>
      </c>
      <c r="J48" s="117"/>
      <c r="K48" s="133">
        <f t="shared" si="57"/>
        <v>0</v>
      </c>
      <c r="L48" s="117">
        <v>4.5999999999999996</v>
      </c>
      <c r="M48" s="133">
        <f t="shared" si="58"/>
        <v>116</v>
      </c>
      <c r="N48" s="222"/>
      <c r="O48" s="133">
        <f t="shared" si="59"/>
        <v>0</v>
      </c>
      <c r="P48" s="222">
        <v>110</v>
      </c>
      <c r="Q48" s="133">
        <f t="shared" si="60"/>
        <v>276</v>
      </c>
      <c r="R48" s="117">
        <v>3.95</v>
      </c>
      <c r="S48" s="133">
        <f t="shared" si="61"/>
        <v>279</v>
      </c>
      <c r="T48" s="222">
        <v>45</v>
      </c>
      <c r="U48" s="133">
        <f t="shared" si="62"/>
        <v>390</v>
      </c>
      <c r="V48" s="222"/>
      <c r="W48" s="133">
        <f t="shared" si="63"/>
        <v>0</v>
      </c>
      <c r="X48" s="117"/>
      <c r="Y48" s="133">
        <f t="shared" si="64"/>
        <v>0</v>
      </c>
      <c r="Z48" s="222">
        <v>200</v>
      </c>
      <c r="AA48" s="117"/>
      <c r="AB48" s="226"/>
      <c r="AC48" s="36">
        <f t="shared" si="65"/>
        <v>468</v>
      </c>
      <c r="AD48" s="27">
        <f t="shared" si="66"/>
        <v>1</v>
      </c>
      <c r="AE48" s="101" t="str">
        <f t="shared" si="67"/>
        <v>-</v>
      </c>
      <c r="AF48" s="25">
        <f t="shared" si="68"/>
        <v>1529</v>
      </c>
      <c r="AG48" s="175"/>
      <c r="AH48" s="124">
        <f t="shared" si="48"/>
        <v>468</v>
      </c>
      <c r="AI48" s="72">
        <f t="shared" si="14"/>
        <v>0</v>
      </c>
      <c r="AJ48" s="170" t="str">
        <f t="shared" si="15"/>
        <v/>
      </c>
      <c r="AK48" s="170">
        <f t="shared" si="16"/>
        <v>0</v>
      </c>
      <c r="AL48" s="170">
        <f t="shared" si="17"/>
        <v>0</v>
      </c>
      <c r="AM48" s="171">
        <f t="shared" si="18"/>
        <v>10</v>
      </c>
      <c r="AN48" s="123">
        <f t="shared" si="49"/>
        <v>0</v>
      </c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  <c r="BA48" s="181"/>
      <c r="BB48" s="181"/>
      <c r="BC48" s="181"/>
      <c r="BD48" s="181"/>
      <c r="BE48" s="181"/>
      <c r="BF48" s="181"/>
      <c r="BG48" s="181"/>
      <c r="BH48" s="181"/>
      <c r="BI48" s="172" t="str">
        <f t="shared" si="69"/>
        <v>BRONZE</v>
      </c>
      <c r="BJ48" s="172" t="str">
        <f t="shared" si="69"/>
        <v>-</v>
      </c>
      <c r="BK48" s="172" t="str">
        <f t="shared" si="69"/>
        <v>-</v>
      </c>
      <c r="BL48" s="172" t="str">
        <f t="shared" si="69"/>
        <v>-</v>
      </c>
      <c r="BM48" s="172" t="str">
        <f t="shared" si="69"/>
        <v>-</v>
      </c>
      <c r="BN48" s="172" t="str">
        <f t="shared" si="69"/>
        <v>-</v>
      </c>
      <c r="BO48" s="172" t="str">
        <f t="shared" si="69"/>
        <v>-</v>
      </c>
      <c r="BP48" s="172" t="str">
        <f t="shared" si="69"/>
        <v>-</v>
      </c>
      <c r="BQ48" s="172" t="str">
        <f t="shared" si="69"/>
        <v>-</v>
      </c>
      <c r="BR48" s="172" t="str">
        <f t="shared" si="69"/>
        <v>-</v>
      </c>
      <c r="BS48" s="172" t="str">
        <f t="shared" si="69"/>
        <v>-</v>
      </c>
      <c r="BT48" s="172" t="str">
        <f t="shared" si="69"/>
        <v>-</v>
      </c>
      <c r="BU48" s="172" t="str">
        <f t="shared" si="69"/>
        <v>-</v>
      </c>
      <c r="BV48" s="172" t="str">
        <f t="shared" si="69"/>
        <v>-</v>
      </c>
      <c r="BW48" s="172" t="str">
        <f t="shared" si="69"/>
        <v>-</v>
      </c>
      <c r="BX48" s="172" t="str">
        <f t="shared" si="50"/>
        <v>-</v>
      </c>
      <c r="BY48" s="172" t="str">
        <f t="shared" si="50"/>
        <v>-</v>
      </c>
      <c r="BZ48" s="172" t="str">
        <f t="shared" si="50"/>
        <v>-</v>
      </c>
      <c r="CA48" s="173" t="str">
        <f t="shared" si="22"/>
        <v/>
      </c>
      <c r="CB48" s="173" t="str">
        <f t="shared" si="23"/>
        <v>-</v>
      </c>
      <c r="CC48" s="173" t="str">
        <f t="shared" si="24"/>
        <v/>
      </c>
      <c r="CD48" s="173" t="str">
        <f t="shared" si="25"/>
        <v/>
      </c>
      <c r="CE48" s="176"/>
      <c r="CF48" s="12" t="str">
        <f t="shared" si="26"/>
        <v>-</v>
      </c>
      <c r="CG48" s="175"/>
      <c r="DB48" s="172" t="str">
        <f t="shared" si="70"/>
        <v>BRONZE</v>
      </c>
      <c r="DC48" s="172" t="str">
        <f t="shared" si="70"/>
        <v>BRONZE</v>
      </c>
      <c r="DD48" s="172" t="str">
        <f t="shared" si="70"/>
        <v>-</v>
      </c>
      <c r="DE48" s="172" t="str">
        <f t="shared" si="70"/>
        <v>-</v>
      </c>
      <c r="DF48" s="172" t="str">
        <f t="shared" si="70"/>
        <v>-</v>
      </c>
      <c r="DG48" s="172" t="str">
        <f t="shared" si="70"/>
        <v>-</v>
      </c>
      <c r="DH48" s="172" t="str">
        <f t="shared" si="70"/>
        <v>-</v>
      </c>
      <c r="DI48" s="172" t="str">
        <f t="shared" si="70"/>
        <v>-</v>
      </c>
      <c r="DJ48" s="172" t="str">
        <f t="shared" si="70"/>
        <v>-</v>
      </c>
      <c r="DK48" s="172" t="str">
        <f t="shared" si="70"/>
        <v>-</v>
      </c>
      <c r="DL48" s="172" t="str">
        <f t="shared" si="70"/>
        <v>-</v>
      </c>
      <c r="DM48" s="172" t="str">
        <f t="shared" si="70"/>
        <v>-</v>
      </c>
      <c r="DN48" s="172" t="str">
        <f t="shared" si="70"/>
        <v>-</v>
      </c>
      <c r="DO48" s="172" t="str">
        <f t="shared" si="70"/>
        <v>-</v>
      </c>
      <c r="DP48" s="172" t="str">
        <f t="shared" si="70"/>
        <v>-</v>
      </c>
      <c r="DQ48" s="172" t="str">
        <f t="shared" si="51"/>
        <v>BRONZE</v>
      </c>
      <c r="DR48" s="172" t="str">
        <f t="shared" si="51"/>
        <v>BRONZE</v>
      </c>
      <c r="DS48" s="172" t="str">
        <f t="shared" si="51"/>
        <v>BRONZE</v>
      </c>
      <c r="DT48" s="173" t="str">
        <f t="shared" si="29"/>
        <v/>
      </c>
      <c r="DU48" s="173" t="str">
        <f t="shared" si="30"/>
        <v>-</v>
      </c>
      <c r="DV48" s="173" t="str">
        <f t="shared" si="31"/>
        <v/>
      </c>
      <c r="DW48" s="173" t="str">
        <f t="shared" si="32"/>
        <v/>
      </c>
      <c r="DY48" s="12" t="str">
        <f t="shared" si="33"/>
        <v>-</v>
      </c>
      <c r="DZ48" s="92"/>
      <c r="EA48" s="12" t="str">
        <f t="shared" si="34"/>
        <v>-</v>
      </c>
    </row>
    <row r="49" spans="1:131" x14ac:dyDescent="0.2">
      <c r="A49" s="97">
        <v>28</v>
      </c>
      <c r="B49" s="120"/>
      <c r="C49" s="227" t="s">
        <v>254</v>
      </c>
      <c r="D49" s="119"/>
      <c r="E49" s="210" t="s">
        <v>85</v>
      </c>
      <c r="F49" s="119">
        <v>2009</v>
      </c>
      <c r="G49" s="117"/>
      <c r="H49" s="118"/>
      <c r="I49" s="133">
        <f t="shared" si="56"/>
        <v>0</v>
      </c>
      <c r="J49" s="117"/>
      <c r="K49" s="133">
        <f t="shared" si="57"/>
        <v>0</v>
      </c>
      <c r="L49" s="117">
        <v>5.4</v>
      </c>
      <c r="M49" s="133">
        <f t="shared" si="58"/>
        <v>170</v>
      </c>
      <c r="N49" s="119"/>
      <c r="O49" s="133">
        <f t="shared" si="59"/>
        <v>0</v>
      </c>
      <c r="P49" s="119">
        <v>90</v>
      </c>
      <c r="Q49" s="133">
        <f t="shared" si="60"/>
        <v>210</v>
      </c>
      <c r="R49" s="117">
        <v>4.5</v>
      </c>
      <c r="S49" s="133">
        <f t="shared" si="61"/>
        <v>363</v>
      </c>
      <c r="T49" s="119">
        <v>27</v>
      </c>
      <c r="U49" s="133">
        <f t="shared" si="62"/>
        <v>210</v>
      </c>
      <c r="V49" s="119"/>
      <c r="W49" s="133">
        <f t="shared" si="63"/>
        <v>0</v>
      </c>
      <c r="X49" s="117"/>
      <c r="Y49" s="133">
        <f t="shared" si="64"/>
        <v>0</v>
      </c>
      <c r="Z49" s="119">
        <v>219</v>
      </c>
      <c r="AA49" s="119"/>
      <c r="AB49" s="226"/>
      <c r="AC49" s="36">
        <f t="shared" si="65"/>
        <v>547</v>
      </c>
      <c r="AD49" s="27">
        <f t="shared" si="66"/>
        <v>1</v>
      </c>
      <c r="AE49" s="101" t="str">
        <f t="shared" si="67"/>
        <v>-</v>
      </c>
      <c r="AF49" s="25">
        <f t="shared" si="68"/>
        <v>1500</v>
      </c>
      <c r="AG49" s="175"/>
      <c r="AH49" s="124">
        <f t="shared" si="48"/>
        <v>547</v>
      </c>
      <c r="AI49" s="72">
        <f t="shared" si="14"/>
        <v>0</v>
      </c>
      <c r="AJ49" s="170" t="str">
        <f t="shared" si="15"/>
        <v/>
      </c>
      <c r="AK49" s="170">
        <f t="shared" si="16"/>
        <v>0</v>
      </c>
      <c r="AL49" s="170">
        <f t="shared" si="17"/>
        <v>0</v>
      </c>
      <c r="AM49" s="171">
        <f t="shared" si="18"/>
        <v>10</v>
      </c>
      <c r="AN49" s="123">
        <f t="shared" si="49"/>
        <v>0</v>
      </c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  <c r="AZ49" s="181"/>
      <c r="BA49" s="181"/>
      <c r="BB49" s="181"/>
      <c r="BC49" s="181"/>
      <c r="BD49" s="181"/>
      <c r="BE49" s="181"/>
      <c r="BF49" s="181"/>
      <c r="BG49" s="181"/>
      <c r="BH49" s="181"/>
      <c r="BI49" s="172" t="str">
        <f t="shared" si="69"/>
        <v>BRONZE</v>
      </c>
      <c r="BJ49" s="172" t="str">
        <f t="shared" si="69"/>
        <v>-</v>
      </c>
      <c r="BK49" s="172" t="str">
        <f t="shared" si="69"/>
        <v>-</v>
      </c>
      <c r="BL49" s="172" t="str">
        <f t="shared" si="69"/>
        <v>-</v>
      </c>
      <c r="BM49" s="172" t="str">
        <f t="shared" si="69"/>
        <v>-</v>
      </c>
      <c r="BN49" s="172" t="str">
        <f t="shared" si="69"/>
        <v>-</v>
      </c>
      <c r="BO49" s="172" t="str">
        <f t="shared" si="69"/>
        <v>-</v>
      </c>
      <c r="BP49" s="172" t="str">
        <f t="shared" si="69"/>
        <v>-</v>
      </c>
      <c r="BQ49" s="172" t="str">
        <f t="shared" si="69"/>
        <v>-</v>
      </c>
      <c r="BR49" s="172" t="str">
        <f t="shared" si="69"/>
        <v>-</v>
      </c>
      <c r="BS49" s="172" t="str">
        <f t="shared" si="69"/>
        <v>-</v>
      </c>
      <c r="BT49" s="172" t="str">
        <f t="shared" si="69"/>
        <v>-</v>
      </c>
      <c r="BU49" s="172" t="str">
        <f t="shared" si="69"/>
        <v>-</v>
      </c>
      <c r="BV49" s="172" t="str">
        <f t="shared" si="69"/>
        <v>-</v>
      </c>
      <c r="BW49" s="172" t="str">
        <f t="shared" si="69"/>
        <v>-</v>
      </c>
      <c r="BX49" s="172" t="str">
        <f t="shared" si="50"/>
        <v>-</v>
      </c>
      <c r="BY49" s="172" t="str">
        <f t="shared" si="50"/>
        <v>-</v>
      </c>
      <c r="BZ49" s="172" t="str">
        <f t="shared" si="50"/>
        <v>-</v>
      </c>
      <c r="CA49" s="173" t="str">
        <f t="shared" si="22"/>
        <v/>
      </c>
      <c r="CB49" s="173" t="str">
        <f t="shared" si="23"/>
        <v>-</v>
      </c>
      <c r="CC49" s="173" t="str">
        <f t="shared" si="24"/>
        <v/>
      </c>
      <c r="CD49" s="173" t="str">
        <f t="shared" si="25"/>
        <v/>
      </c>
      <c r="CE49" s="176"/>
      <c r="CF49" s="12" t="str">
        <f t="shared" si="26"/>
        <v>-</v>
      </c>
      <c r="CG49" s="175"/>
      <c r="DB49" s="172" t="str">
        <f t="shared" si="70"/>
        <v>BRONZE</v>
      </c>
      <c r="DC49" s="172" t="str">
        <f t="shared" si="70"/>
        <v>BRONZE</v>
      </c>
      <c r="DD49" s="172" t="str">
        <f t="shared" si="70"/>
        <v>-</v>
      </c>
      <c r="DE49" s="172" t="str">
        <f t="shared" si="70"/>
        <v>-</v>
      </c>
      <c r="DF49" s="172" t="str">
        <f t="shared" si="70"/>
        <v>-</v>
      </c>
      <c r="DG49" s="172" t="str">
        <f t="shared" si="70"/>
        <v>-</v>
      </c>
      <c r="DH49" s="172" t="str">
        <f t="shared" si="70"/>
        <v>-</v>
      </c>
      <c r="DI49" s="172" t="str">
        <f t="shared" si="70"/>
        <v>-</v>
      </c>
      <c r="DJ49" s="172" t="str">
        <f t="shared" si="70"/>
        <v>-</v>
      </c>
      <c r="DK49" s="172" t="str">
        <f t="shared" si="70"/>
        <v>-</v>
      </c>
      <c r="DL49" s="172" t="str">
        <f t="shared" si="70"/>
        <v>-</v>
      </c>
      <c r="DM49" s="172" t="str">
        <f t="shared" si="70"/>
        <v>-</v>
      </c>
      <c r="DN49" s="172" t="str">
        <f t="shared" si="70"/>
        <v>-</v>
      </c>
      <c r="DO49" s="172" t="str">
        <f t="shared" si="70"/>
        <v>-</v>
      </c>
      <c r="DP49" s="172" t="str">
        <f t="shared" si="70"/>
        <v>-</v>
      </c>
      <c r="DQ49" s="172" t="str">
        <f t="shared" si="51"/>
        <v>BRONZE</v>
      </c>
      <c r="DR49" s="172" t="str">
        <f t="shared" si="51"/>
        <v>BRONZE</v>
      </c>
      <c r="DS49" s="172" t="str">
        <f t="shared" si="51"/>
        <v>BRONZE</v>
      </c>
      <c r="DT49" s="173" t="str">
        <f t="shared" si="29"/>
        <v/>
      </c>
      <c r="DU49" s="173" t="str">
        <f t="shared" si="30"/>
        <v>-</v>
      </c>
      <c r="DV49" s="173" t="str">
        <f t="shared" si="31"/>
        <v/>
      </c>
      <c r="DW49" s="173" t="str">
        <f t="shared" si="32"/>
        <v/>
      </c>
      <c r="DY49" s="12" t="str">
        <f t="shared" si="33"/>
        <v>-</v>
      </c>
      <c r="DZ49" s="92"/>
      <c r="EA49" s="12" t="str">
        <f t="shared" si="34"/>
        <v>-</v>
      </c>
    </row>
    <row r="50" spans="1:131" x14ac:dyDescent="0.2">
      <c r="A50" s="97">
        <v>29</v>
      </c>
      <c r="B50" s="120"/>
      <c r="C50" s="227" t="s">
        <v>262</v>
      </c>
      <c r="D50" s="119"/>
      <c r="E50" s="210" t="s">
        <v>85</v>
      </c>
      <c r="F50" s="119">
        <v>2009</v>
      </c>
      <c r="G50" s="117"/>
      <c r="H50" s="118"/>
      <c r="I50" s="133">
        <f t="shared" si="56"/>
        <v>0</v>
      </c>
      <c r="J50" s="117"/>
      <c r="K50" s="133">
        <f t="shared" si="57"/>
        <v>0</v>
      </c>
      <c r="L50" s="117">
        <v>5.9</v>
      </c>
      <c r="M50" s="133">
        <f t="shared" si="58"/>
        <v>203</v>
      </c>
      <c r="N50" s="119"/>
      <c r="O50" s="133">
        <f t="shared" si="59"/>
        <v>0</v>
      </c>
      <c r="P50" s="119">
        <v>81</v>
      </c>
      <c r="Q50" s="133">
        <f t="shared" si="60"/>
        <v>180</v>
      </c>
      <c r="R50" s="117">
        <v>4.1500000000000004</v>
      </c>
      <c r="S50" s="133">
        <f t="shared" si="61"/>
        <v>310</v>
      </c>
      <c r="T50" s="119">
        <v>26</v>
      </c>
      <c r="U50" s="133">
        <f t="shared" si="62"/>
        <v>200</v>
      </c>
      <c r="V50" s="119"/>
      <c r="W50" s="133">
        <f t="shared" si="63"/>
        <v>0</v>
      </c>
      <c r="X50" s="117"/>
      <c r="Y50" s="133">
        <f t="shared" si="64"/>
        <v>0</v>
      </c>
      <c r="Z50" s="119">
        <v>180</v>
      </c>
      <c r="AA50" s="119"/>
      <c r="AB50" s="224"/>
      <c r="AC50" s="36">
        <f t="shared" si="65"/>
        <v>385</v>
      </c>
      <c r="AD50" s="27">
        <f t="shared" si="66"/>
        <v>1</v>
      </c>
      <c r="AE50" s="101" t="str">
        <f t="shared" si="67"/>
        <v>-</v>
      </c>
      <c r="AF50" s="25">
        <f t="shared" si="68"/>
        <v>1278</v>
      </c>
      <c r="AG50" s="175"/>
      <c r="AH50" s="124">
        <f t="shared" si="48"/>
        <v>385</v>
      </c>
      <c r="AI50" s="72">
        <f t="shared" si="14"/>
        <v>0</v>
      </c>
      <c r="AJ50" s="170" t="str">
        <f t="shared" si="15"/>
        <v/>
      </c>
      <c r="AK50" s="170">
        <f t="shared" si="16"/>
        <v>0</v>
      </c>
      <c r="AL50" s="170">
        <f t="shared" si="17"/>
        <v>0</v>
      </c>
      <c r="AM50" s="171">
        <f t="shared" si="18"/>
        <v>10</v>
      </c>
      <c r="AN50" s="123">
        <f t="shared" si="49"/>
        <v>0</v>
      </c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  <c r="BA50" s="181"/>
      <c r="BB50" s="181"/>
      <c r="BC50" s="181"/>
      <c r="BD50" s="181"/>
      <c r="BE50" s="181"/>
      <c r="BF50" s="181"/>
      <c r="BG50" s="181"/>
      <c r="BH50" s="181"/>
      <c r="BI50" s="172" t="str">
        <f t="shared" si="69"/>
        <v>BRONZE</v>
      </c>
      <c r="BJ50" s="172" t="str">
        <f t="shared" si="69"/>
        <v>-</v>
      </c>
      <c r="BK50" s="172" t="str">
        <f t="shared" si="69"/>
        <v>-</v>
      </c>
      <c r="BL50" s="172" t="str">
        <f t="shared" si="69"/>
        <v>-</v>
      </c>
      <c r="BM50" s="172" t="str">
        <f t="shared" si="69"/>
        <v>-</v>
      </c>
      <c r="BN50" s="172" t="str">
        <f t="shared" si="69"/>
        <v>-</v>
      </c>
      <c r="BO50" s="172" t="str">
        <f t="shared" si="69"/>
        <v>-</v>
      </c>
      <c r="BP50" s="172" t="str">
        <f t="shared" si="69"/>
        <v>-</v>
      </c>
      <c r="BQ50" s="172" t="str">
        <f t="shared" si="69"/>
        <v>-</v>
      </c>
      <c r="BR50" s="172" t="str">
        <f t="shared" si="69"/>
        <v>-</v>
      </c>
      <c r="BS50" s="172" t="str">
        <f t="shared" si="69"/>
        <v>-</v>
      </c>
      <c r="BT50" s="172" t="str">
        <f t="shared" si="69"/>
        <v>-</v>
      </c>
      <c r="BU50" s="172" t="str">
        <f t="shared" si="69"/>
        <v>-</v>
      </c>
      <c r="BV50" s="172" t="str">
        <f t="shared" si="69"/>
        <v>-</v>
      </c>
      <c r="BW50" s="172" t="str">
        <f t="shared" si="69"/>
        <v>-</v>
      </c>
      <c r="BX50" s="172" t="str">
        <f t="shared" si="50"/>
        <v>-</v>
      </c>
      <c r="BY50" s="172" t="str">
        <f t="shared" si="50"/>
        <v>-</v>
      </c>
      <c r="BZ50" s="172" t="str">
        <f t="shared" si="50"/>
        <v>-</v>
      </c>
      <c r="CA50" s="173" t="str">
        <f t="shared" si="22"/>
        <v/>
      </c>
      <c r="CB50" s="173" t="str">
        <f t="shared" si="23"/>
        <v>-</v>
      </c>
      <c r="CC50" s="173" t="str">
        <f t="shared" si="24"/>
        <v/>
      </c>
      <c r="CD50" s="173" t="str">
        <f t="shared" si="25"/>
        <v/>
      </c>
      <c r="CE50" s="176"/>
      <c r="CF50" s="12" t="str">
        <f t="shared" si="26"/>
        <v>-</v>
      </c>
      <c r="CG50" s="175"/>
      <c r="DB50" s="172" t="str">
        <f t="shared" si="70"/>
        <v>BRONZE</v>
      </c>
      <c r="DC50" s="172" t="str">
        <f t="shared" si="70"/>
        <v>-</v>
      </c>
      <c r="DD50" s="172" t="str">
        <f t="shared" si="70"/>
        <v>-</v>
      </c>
      <c r="DE50" s="172" t="str">
        <f t="shared" si="70"/>
        <v>-</v>
      </c>
      <c r="DF50" s="172" t="str">
        <f t="shared" si="70"/>
        <v>-</v>
      </c>
      <c r="DG50" s="172" t="str">
        <f t="shared" si="70"/>
        <v>-</v>
      </c>
      <c r="DH50" s="172" t="str">
        <f t="shared" si="70"/>
        <v>-</v>
      </c>
      <c r="DI50" s="172" t="str">
        <f t="shared" si="70"/>
        <v>-</v>
      </c>
      <c r="DJ50" s="172" t="str">
        <f t="shared" si="70"/>
        <v>-</v>
      </c>
      <c r="DK50" s="172" t="str">
        <f t="shared" si="70"/>
        <v>-</v>
      </c>
      <c r="DL50" s="172" t="str">
        <f t="shared" si="70"/>
        <v>-</v>
      </c>
      <c r="DM50" s="172" t="str">
        <f t="shared" si="70"/>
        <v>-</v>
      </c>
      <c r="DN50" s="172" t="str">
        <f t="shared" si="70"/>
        <v>-</v>
      </c>
      <c r="DO50" s="172" t="str">
        <f t="shared" si="70"/>
        <v>-</v>
      </c>
      <c r="DP50" s="172" t="str">
        <f t="shared" si="70"/>
        <v>-</v>
      </c>
      <c r="DQ50" s="172" t="str">
        <f t="shared" si="51"/>
        <v>-</v>
      </c>
      <c r="DR50" s="172" t="str">
        <f t="shared" si="51"/>
        <v>BRONZE</v>
      </c>
      <c r="DS50" s="172" t="str">
        <f t="shared" si="51"/>
        <v>BRONZE</v>
      </c>
      <c r="DT50" s="173" t="str">
        <f t="shared" si="29"/>
        <v/>
      </c>
      <c r="DU50" s="173" t="str">
        <f t="shared" si="30"/>
        <v>-</v>
      </c>
      <c r="DV50" s="173" t="str">
        <f t="shared" si="31"/>
        <v/>
      </c>
      <c r="DW50" s="173" t="str">
        <f t="shared" si="32"/>
        <v/>
      </c>
      <c r="DY50" s="12" t="str">
        <f t="shared" si="33"/>
        <v>-</v>
      </c>
      <c r="DZ50" s="92"/>
      <c r="EA50" s="12" t="str">
        <f t="shared" si="34"/>
        <v>-</v>
      </c>
    </row>
    <row r="51" spans="1:131" x14ac:dyDescent="0.2">
      <c r="A51" s="97">
        <v>30</v>
      </c>
      <c r="B51" s="120"/>
      <c r="C51" s="227" t="s">
        <v>258</v>
      </c>
      <c r="D51" s="119"/>
      <c r="E51" s="210" t="s">
        <v>85</v>
      </c>
      <c r="F51" s="119">
        <v>2009</v>
      </c>
      <c r="G51" s="117"/>
      <c r="H51" s="118"/>
      <c r="I51" s="133">
        <f t="shared" si="56"/>
        <v>0</v>
      </c>
      <c r="J51" s="117"/>
      <c r="K51" s="133">
        <f t="shared" si="57"/>
        <v>0</v>
      </c>
      <c r="L51" s="117">
        <v>3.2</v>
      </c>
      <c r="M51" s="133">
        <f t="shared" si="58"/>
        <v>23</v>
      </c>
      <c r="N51" s="119"/>
      <c r="O51" s="133">
        <f t="shared" si="59"/>
        <v>0</v>
      </c>
      <c r="P51" s="119">
        <v>70</v>
      </c>
      <c r="Q51" s="133">
        <f t="shared" si="60"/>
        <v>143</v>
      </c>
      <c r="R51" s="117">
        <v>4.4000000000000004</v>
      </c>
      <c r="S51" s="133">
        <f t="shared" si="61"/>
        <v>348</v>
      </c>
      <c r="T51" s="119">
        <v>28</v>
      </c>
      <c r="U51" s="133">
        <f t="shared" si="62"/>
        <v>220</v>
      </c>
      <c r="V51" s="119"/>
      <c r="W51" s="133">
        <f t="shared" si="63"/>
        <v>0</v>
      </c>
      <c r="X51" s="117"/>
      <c r="Y51" s="133">
        <f t="shared" si="64"/>
        <v>0</v>
      </c>
      <c r="Z51" s="119">
        <v>208</v>
      </c>
      <c r="AA51" s="119"/>
      <c r="AB51" s="226"/>
      <c r="AC51" s="36">
        <f t="shared" si="65"/>
        <v>501</v>
      </c>
      <c r="AD51" s="27">
        <f t="shared" si="66"/>
        <v>1</v>
      </c>
      <c r="AE51" s="101" t="str">
        <f t="shared" si="67"/>
        <v>-</v>
      </c>
      <c r="AF51" s="25">
        <f t="shared" si="68"/>
        <v>1235</v>
      </c>
      <c r="AG51" s="175"/>
      <c r="AH51" s="124">
        <f t="shared" si="48"/>
        <v>501</v>
      </c>
      <c r="AI51" s="72">
        <f t="shared" si="14"/>
        <v>0</v>
      </c>
      <c r="AJ51" s="170" t="str">
        <f t="shared" si="15"/>
        <v/>
      </c>
      <c r="AK51" s="170">
        <f t="shared" si="16"/>
        <v>0</v>
      </c>
      <c r="AL51" s="170">
        <f t="shared" si="17"/>
        <v>0</v>
      </c>
      <c r="AM51" s="171">
        <f t="shared" si="18"/>
        <v>10</v>
      </c>
      <c r="AN51" s="123">
        <f t="shared" si="49"/>
        <v>0</v>
      </c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  <c r="BA51" s="181"/>
      <c r="BB51" s="181"/>
      <c r="BC51" s="181"/>
      <c r="BD51" s="181"/>
      <c r="BE51" s="181"/>
      <c r="BF51" s="181"/>
      <c r="BG51" s="181"/>
      <c r="BH51" s="181"/>
      <c r="BI51" s="172" t="str">
        <f t="shared" si="69"/>
        <v>BRONZE</v>
      </c>
      <c r="BJ51" s="172" t="str">
        <f t="shared" si="69"/>
        <v>-</v>
      </c>
      <c r="BK51" s="172" t="str">
        <f t="shared" si="69"/>
        <v>-</v>
      </c>
      <c r="BL51" s="172" t="str">
        <f t="shared" si="69"/>
        <v>-</v>
      </c>
      <c r="BM51" s="172" t="str">
        <f t="shared" si="69"/>
        <v>-</v>
      </c>
      <c r="BN51" s="172" t="str">
        <f t="shared" si="69"/>
        <v>-</v>
      </c>
      <c r="BO51" s="172" t="str">
        <f t="shared" si="69"/>
        <v>-</v>
      </c>
      <c r="BP51" s="172" t="str">
        <f t="shared" si="69"/>
        <v>-</v>
      </c>
      <c r="BQ51" s="172" t="str">
        <f t="shared" si="69"/>
        <v>-</v>
      </c>
      <c r="BR51" s="172" t="str">
        <f t="shared" si="69"/>
        <v>-</v>
      </c>
      <c r="BS51" s="172" t="str">
        <f t="shared" si="69"/>
        <v>-</v>
      </c>
      <c r="BT51" s="172" t="str">
        <f t="shared" si="69"/>
        <v>-</v>
      </c>
      <c r="BU51" s="172" t="str">
        <f t="shared" si="69"/>
        <v>-</v>
      </c>
      <c r="BV51" s="172" t="str">
        <f t="shared" si="69"/>
        <v>-</v>
      </c>
      <c r="BW51" s="172" t="str">
        <f t="shared" si="69"/>
        <v>-</v>
      </c>
      <c r="BX51" s="172" t="str">
        <f t="shared" si="50"/>
        <v>-</v>
      </c>
      <c r="BY51" s="172" t="str">
        <f t="shared" si="50"/>
        <v>-</v>
      </c>
      <c r="BZ51" s="172" t="str">
        <f t="shared" si="50"/>
        <v>-</v>
      </c>
      <c r="CA51" s="173" t="str">
        <f t="shared" si="22"/>
        <v/>
      </c>
      <c r="CB51" s="173" t="str">
        <f t="shared" si="23"/>
        <v>-</v>
      </c>
      <c r="CC51" s="173" t="str">
        <f t="shared" si="24"/>
        <v/>
      </c>
      <c r="CD51" s="173" t="str">
        <f t="shared" si="25"/>
        <v/>
      </c>
      <c r="CE51" s="176"/>
      <c r="CF51" s="12" t="str">
        <f t="shared" si="26"/>
        <v>-</v>
      </c>
      <c r="CG51" s="175"/>
      <c r="DB51" s="172" t="str">
        <f t="shared" si="70"/>
        <v>BRONZE</v>
      </c>
      <c r="DC51" s="172" t="str">
        <f t="shared" si="70"/>
        <v>-</v>
      </c>
      <c r="DD51" s="172" t="str">
        <f t="shared" si="70"/>
        <v>-</v>
      </c>
      <c r="DE51" s="172" t="str">
        <f t="shared" si="70"/>
        <v>-</v>
      </c>
      <c r="DF51" s="172" t="str">
        <f t="shared" si="70"/>
        <v>-</v>
      </c>
      <c r="DG51" s="172" t="str">
        <f t="shared" si="70"/>
        <v>-</v>
      </c>
      <c r="DH51" s="172" t="str">
        <f t="shared" si="70"/>
        <v>-</v>
      </c>
      <c r="DI51" s="172" t="str">
        <f t="shared" si="70"/>
        <v>-</v>
      </c>
      <c r="DJ51" s="172" t="str">
        <f t="shared" si="70"/>
        <v>-</v>
      </c>
      <c r="DK51" s="172" t="str">
        <f t="shared" si="70"/>
        <v>-</v>
      </c>
      <c r="DL51" s="172" t="str">
        <f t="shared" si="70"/>
        <v>-</v>
      </c>
      <c r="DM51" s="172" t="str">
        <f t="shared" si="70"/>
        <v>-</v>
      </c>
      <c r="DN51" s="172" t="str">
        <f t="shared" si="70"/>
        <v>-</v>
      </c>
      <c r="DO51" s="172" t="str">
        <f t="shared" si="70"/>
        <v>-</v>
      </c>
      <c r="DP51" s="172" t="str">
        <f t="shared" si="70"/>
        <v>-</v>
      </c>
      <c r="DQ51" s="172" t="str">
        <f t="shared" si="51"/>
        <v>-</v>
      </c>
      <c r="DR51" s="172" t="str">
        <f t="shared" si="51"/>
        <v>BRONZE</v>
      </c>
      <c r="DS51" s="172" t="str">
        <f t="shared" si="51"/>
        <v>BRONZE</v>
      </c>
      <c r="DT51" s="173" t="str">
        <f t="shared" si="29"/>
        <v/>
      </c>
      <c r="DU51" s="173" t="str">
        <f t="shared" si="30"/>
        <v>-</v>
      </c>
      <c r="DV51" s="173" t="str">
        <f t="shared" si="31"/>
        <v/>
      </c>
      <c r="DW51" s="173" t="str">
        <f t="shared" si="32"/>
        <v/>
      </c>
      <c r="DY51" s="12" t="str">
        <f t="shared" si="33"/>
        <v>-</v>
      </c>
      <c r="DZ51" s="92"/>
      <c r="EA51" s="12" t="str">
        <f t="shared" si="34"/>
        <v>-</v>
      </c>
    </row>
    <row r="52" spans="1:131" x14ac:dyDescent="0.2">
      <c r="A52" s="97">
        <v>31</v>
      </c>
      <c r="B52" s="120"/>
      <c r="C52" s="227" t="s">
        <v>252</v>
      </c>
      <c r="D52" s="119"/>
      <c r="E52" s="210" t="s">
        <v>85</v>
      </c>
      <c r="F52" s="119">
        <v>2009</v>
      </c>
      <c r="G52" s="117"/>
      <c r="H52" s="118"/>
      <c r="I52" s="133">
        <f t="shared" si="56"/>
        <v>0</v>
      </c>
      <c r="J52" s="117"/>
      <c r="K52" s="133">
        <f t="shared" si="57"/>
        <v>0</v>
      </c>
      <c r="L52" s="117">
        <v>4.3499999999999996</v>
      </c>
      <c r="M52" s="133">
        <f t="shared" si="58"/>
        <v>100</v>
      </c>
      <c r="N52" s="222"/>
      <c r="O52" s="133">
        <f t="shared" si="59"/>
        <v>0</v>
      </c>
      <c r="P52" s="222">
        <v>40</v>
      </c>
      <c r="Q52" s="133">
        <f t="shared" si="60"/>
        <v>43</v>
      </c>
      <c r="R52" s="117">
        <v>4.8</v>
      </c>
      <c r="S52" s="133">
        <f t="shared" si="61"/>
        <v>410</v>
      </c>
      <c r="T52" s="222">
        <v>35</v>
      </c>
      <c r="U52" s="133">
        <f t="shared" si="62"/>
        <v>290</v>
      </c>
      <c r="V52" s="222"/>
      <c r="W52" s="133">
        <f t="shared" si="63"/>
        <v>0</v>
      </c>
      <c r="X52" s="117"/>
      <c r="Y52" s="133">
        <f t="shared" si="64"/>
        <v>0</v>
      </c>
      <c r="Z52" s="222">
        <v>180</v>
      </c>
      <c r="AA52" s="117"/>
      <c r="AB52" s="226"/>
      <c r="AC52" s="36">
        <f t="shared" si="65"/>
        <v>385</v>
      </c>
      <c r="AD52" s="27">
        <f t="shared" si="66"/>
        <v>1</v>
      </c>
      <c r="AE52" s="101" t="str">
        <f t="shared" si="67"/>
        <v>-</v>
      </c>
      <c r="AF52" s="25">
        <f t="shared" si="68"/>
        <v>1228</v>
      </c>
      <c r="AG52" s="175"/>
      <c r="AH52" s="124">
        <f t="shared" si="48"/>
        <v>385</v>
      </c>
      <c r="AI52" s="72">
        <f t="shared" si="14"/>
        <v>0</v>
      </c>
      <c r="AJ52" s="170" t="str">
        <f t="shared" si="15"/>
        <v/>
      </c>
      <c r="AK52" s="170">
        <f t="shared" si="16"/>
        <v>0</v>
      </c>
      <c r="AL52" s="170">
        <f t="shared" si="17"/>
        <v>0</v>
      </c>
      <c r="AM52" s="171">
        <f t="shared" si="18"/>
        <v>10</v>
      </c>
      <c r="AN52" s="123">
        <f t="shared" si="49"/>
        <v>0</v>
      </c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  <c r="BB52" s="181"/>
      <c r="BC52" s="181"/>
      <c r="BD52" s="181"/>
      <c r="BE52" s="181"/>
      <c r="BF52" s="181"/>
      <c r="BG52" s="181"/>
      <c r="BH52" s="181"/>
      <c r="BI52" s="172" t="str">
        <f t="shared" si="69"/>
        <v>BRONZE</v>
      </c>
      <c r="BJ52" s="172" t="str">
        <f t="shared" si="69"/>
        <v>-</v>
      </c>
      <c r="BK52" s="172" t="str">
        <f t="shared" si="69"/>
        <v>-</v>
      </c>
      <c r="BL52" s="172" t="str">
        <f t="shared" si="69"/>
        <v>-</v>
      </c>
      <c r="BM52" s="172" t="str">
        <f t="shared" si="69"/>
        <v>-</v>
      </c>
      <c r="BN52" s="172" t="str">
        <f t="shared" si="69"/>
        <v>-</v>
      </c>
      <c r="BO52" s="172" t="str">
        <f t="shared" si="69"/>
        <v>-</v>
      </c>
      <c r="BP52" s="172" t="str">
        <f t="shared" si="69"/>
        <v>-</v>
      </c>
      <c r="BQ52" s="172" t="str">
        <f t="shared" si="69"/>
        <v>-</v>
      </c>
      <c r="BR52" s="172" t="str">
        <f t="shared" si="69"/>
        <v>-</v>
      </c>
      <c r="BS52" s="172" t="str">
        <f t="shared" si="69"/>
        <v>-</v>
      </c>
      <c r="BT52" s="172" t="str">
        <f t="shared" si="69"/>
        <v>-</v>
      </c>
      <c r="BU52" s="172" t="str">
        <f t="shared" si="69"/>
        <v>-</v>
      </c>
      <c r="BV52" s="172" t="str">
        <f t="shared" si="69"/>
        <v>-</v>
      </c>
      <c r="BW52" s="172" t="str">
        <f t="shared" si="69"/>
        <v>-</v>
      </c>
      <c r="BX52" s="172" t="str">
        <f t="shared" si="50"/>
        <v>-</v>
      </c>
      <c r="BY52" s="172" t="str">
        <f t="shared" si="50"/>
        <v>-</v>
      </c>
      <c r="BZ52" s="172" t="str">
        <f t="shared" si="50"/>
        <v>-</v>
      </c>
      <c r="CA52" s="173" t="str">
        <f t="shared" si="22"/>
        <v/>
      </c>
      <c r="CB52" s="173" t="str">
        <f t="shared" si="23"/>
        <v>-</v>
      </c>
      <c r="CC52" s="173" t="str">
        <f t="shared" si="24"/>
        <v/>
      </c>
      <c r="CD52" s="173" t="str">
        <f t="shared" si="25"/>
        <v/>
      </c>
      <c r="CE52" s="176"/>
      <c r="CF52" s="12" t="str">
        <f t="shared" si="26"/>
        <v>-</v>
      </c>
      <c r="CG52" s="175"/>
      <c r="DB52" s="172" t="str">
        <f t="shared" si="70"/>
        <v>BRONZE</v>
      </c>
      <c r="DC52" s="172" t="str">
        <f t="shared" si="70"/>
        <v>-</v>
      </c>
      <c r="DD52" s="172" t="str">
        <f t="shared" si="70"/>
        <v>-</v>
      </c>
      <c r="DE52" s="172" t="str">
        <f t="shared" si="70"/>
        <v>-</v>
      </c>
      <c r="DF52" s="172" t="str">
        <f t="shared" si="70"/>
        <v>-</v>
      </c>
      <c r="DG52" s="172" t="str">
        <f t="shared" si="70"/>
        <v>-</v>
      </c>
      <c r="DH52" s="172" t="str">
        <f t="shared" si="70"/>
        <v>-</v>
      </c>
      <c r="DI52" s="172" t="str">
        <f t="shared" si="70"/>
        <v>-</v>
      </c>
      <c r="DJ52" s="172" t="str">
        <f t="shared" si="70"/>
        <v>-</v>
      </c>
      <c r="DK52" s="172" t="str">
        <f t="shared" si="70"/>
        <v>-</v>
      </c>
      <c r="DL52" s="172" t="str">
        <f t="shared" si="70"/>
        <v>-</v>
      </c>
      <c r="DM52" s="172" t="str">
        <f t="shared" si="70"/>
        <v>-</v>
      </c>
      <c r="DN52" s="172" t="str">
        <f t="shared" si="70"/>
        <v>-</v>
      </c>
      <c r="DO52" s="172" t="str">
        <f t="shared" si="70"/>
        <v>-</v>
      </c>
      <c r="DP52" s="172" t="str">
        <f t="shared" si="70"/>
        <v>-</v>
      </c>
      <c r="DQ52" s="172" t="str">
        <f t="shared" si="51"/>
        <v>-</v>
      </c>
      <c r="DR52" s="172" t="str">
        <f t="shared" si="51"/>
        <v>BRONZE</v>
      </c>
      <c r="DS52" s="172" t="str">
        <f t="shared" si="51"/>
        <v>BRONZE</v>
      </c>
      <c r="DT52" s="173" t="str">
        <f t="shared" si="29"/>
        <v/>
      </c>
      <c r="DU52" s="173" t="str">
        <f t="shared" si="30"/>
        <v>-</v>
      </c>
      <c r="DV52" s="173" t="str">
        <f t="shared" si="31"/>
        <v/>
      </c>
      <c r="DW52" s="173" t="str">
        <f t="shared" si="32"/>
        <v/>
      </c>
      <c r="DY52" s="12" t="str">
        <f t="shared" si="33"/>
        <v>-</v>
      </c>
      <c r="DZ52" s="92"/>
      <c r="EA52" s="12" t="str">
        <f t="shared" si="34"/>
        <v>-</v>
      </c>
    </row>
    <row r="53" spans="1:131" x14ac:dyDescent="0.2">
      <c r="A53" s="97">
        <v>32</v>
      </c>
      <c r="B53" s="120"/>
      <c r="C53" s="227" t="s">
        <v>264</v>
      </c>
      <c r="D53" s="119"/>
      <c r="E53" s="210" t="s">
        <v>85</v>
      </c>
      <c r="F53" s="119">
        <v>2009</v>
      </c>
      <c r="G53" s="117"/>
      <c r="H53" s="118"/>
      <c r="I53" s="133">
        <f t="shared" si="56"/>
        <v>0</v>
      </c>
      <c r="J53" s="117"/>
      <c r="K53" s="133">
        <f t="shared" si="57"/>
        <v>0</v>
      </c>
      <c r="L53" s="117">
        <v>2.7</v>
      </c>
      <c r="M53" s="133">
        <f t="shared" si="58"/>
        <v>0</v>
      </c>
      <c r="N53" s="119"/>
      <c r="O53" s="133">
        <f t="shared" si="59"/>
        <v>0</v>
      </c>
      <c r="P53" s="119">
        <v>18</v>
      </c>
      <c r="Q53" s="133">
        <f t="shared" si="60"/>
        <v>0</v>
      </c>
      <c r="R53" s="117">
        <v>2.5</v>
      </c>
      <c r="S53" s="133">
        <f t="shared" si="61"/>
        <v>56</v>
      </c>
      <c r="T53" s="119">
        <v>24</v>
      </c>
      <c r="U53" s="133">
        <f t="shared" si="62"/>
        <v>180</v>
      </c>
      <c r="V53" s="119"/>
      <c r="W53" s="133">
        <f t="shared" si="63"/>
        <v>0</v>
      </c>
      <c r="X53" s="117"/>
      <c r="Y53" s="133">
        <f t="shared" si="64"/>
        <v>0</v>
      </c>
      <c r="Z53" s="119">
        <v>220</v>
      </c>
      <c r="AA53" s="119"/>
      <c r="AB53" s="221"/>
      <c r="AC53" s="36">
        <f t="shared" si="65"/>
        <v>551</v>
      </c>
      <c r="AD53" s="27">
        <f t="shared" si="66"/>
        <v>1</v>
      </c>
      <c r="AE53" s="101" t="str">
        <f t="shared" si="67"/>
        <v>-</v>
      </c>
      <c r="AF53" s="25">
        <f t="shared" si="68"/>
        <v>787</v>
      </c>
      <c r="AG53" s="175"/>
      <c r="AH53" s="124">
        <f t="shared" si="48"/>
        <v>551</v>
      </c>
      <c r="AI53" s="72">
        <f t="shared" si="14"/>
        <v>0</v>
      </c>
      <c r="AJ53" s="170" t="str">
        <f t="shared" si="15"/>
        <v/>
      </c>
      <c r="AK53" s="170">
        <f t="shared" si="16"/>
        <v>0</v>
      </c>
      <c r="AL53" s="170">
        <f t="shared" si="17"/>
        <v>0</v>
      </c>
      <c r="AM53" s="171">
        <f t="shared" si="18"/>
        <v>10</v>
      </c>
      <c r="AN53" s="123">
        <f t="shared" si="49"/>
        <v>0</v>
      </c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  <c r="BA53" s="181"/>
      <c r="BB53" s="181"/>
      <c r="BC53" s="181"/>
      <c r="BD53" s="181"/>
      <c r="BE53" s="181"/>
      <c r="BF53" s="181"/>
      <c r="BG53" s="181"/>
      <c r="BH53" s="181"/>
      <c r="BI53" s="172" t="str">
        <f t="shared" si="69"/>
        <v>-</v>
      </c>
      <c r="BJ53" s="172" t="str">
        <f t="shared" si="69"/>
        <v>-</v>
      </c>
      <c r="BK53" s="172" t="str">
        <f t="shared" si="69"/>
        <v>-</v>
      </c>
      <c r="BL53" s="172" t="str">
        <f t="shared" si="69"/>
        <v>-</v>
      </c>
      <c r="BM53" s="172" t="str">
        <f t="shared" si="69"/>
        <v>-</v>
      </c>
      <c r="BN53" s="172" t="str">
        <f t="shared" si="69"/>
        <v>-</v>
      </c>
      <c r="BO53" s="172" t="str">
        <f t="shared" si="69"/>
        <v>-</v>
      </c>
      <c r="BP53" s="172" t="str">
        <f t="shared" si="69"/>
        <v>-</v>
      </c>
      <c r="BQ53" s="172" t="str">
        <f t="shared" si="69"/>
        <v>-</v>
      </c>
      <c r="BR53" s="172" t="str">
        <f t="shared" si="69"/>
        <v>-</v>
      </c>
      <c r="BS53" s="172" t="str">
        <f t="shared" si="69"/>
        <v>-</v>
      </c>
      <c r="BT53" s="172" t="str">
        <f t="shared" si="69"/>
        <v>-</v>
      </c>
      <c r="BU53" s="172" t="str">
        <f t="shared" si="69"/>
        <v>-</v>
      </c>
      <c r="BV53" s="172" t="str">
        <f t="shared" si="69"/>
        <v>-</v>
      </c>
      <c r="BW53" s="172" t="str">
        <f t="shared" si="69"/>
        <v>-</v>
      </c>
      <c r="BX53" s="172" t="str">
        <f t="shared" si="50"/>
        <v>-</v>
      </c>
      <c r="BY53" s="172" t="str">
        <f t="shared" si="50"/>
        <v>-</v>
      </c>
      <c r="BZ53" s="172" t="str">
        <f t="shared" si="50"/>
        <v>-</v>
      </c>
      <c r="CA53" s="173" t="str">
        <f t="shared" si="22"/>
        <v/>
      </c>
      <c r="CB53" s="173" t="str">
        <f t="shared" si="23"/>
        <v>-</v>
      </c>
      <c r="CC53" s="173" t="str">
        <f t="shared" si="24"/>
        <v/>
      </c>
      <c r="CD53" s="173" t="str">
        <f t="shared" si="25"/>
        <v/>
      </c>
      <c r="CE53" s="176"/>
      <c r="CF53" s="12" t="str">
        <f t="shared" si="26"/>
        <v>-</v>
      </c>
      <c r="CG53" s="175"/>
      <c r="DB53" s="172" t="str">
        <f t="shared" si="70"/>
        <v>-</v>
      </c>
      <c r="DC53" s="172" t="str">
        <f t="shared" si="70"/>
        <v>-</v>
      </c>
      <c r="DD53" s="172" t="str">
        <f t="shared" si="70"/>
        <v>-</v>
      </c>
      <c r="DE53" s="172" t="str">
        <f t="shared" si="70"/>
        <v>-</v>
      </c>
      <c r="DF53" s="172" t="str">
        <f t="shared" si="70"/>
        <v>-</v>
      </c>
      <c r="DG53" s="172" t="str">
        <f t="shared" si="70"/>
        <v>-</v>
      </c>
      <c r="DH53" s="172" t="str">
        <f t="shared" si="70"/>
        <v>-</v>
      </c>
      <c r="DI53" s="172" t="str">
        <f t="shared" si="70"/>
        <v>-</v>
      </c>
      <c r="DJ53" s="172" t="str">
        <f t="shared" si="70"/>
        <v>-</v>
      </c>
      <c r="DK53" s="172" t="str">
        <f t="shared" si="70"/>
        <v>-</v>
      </c>
      <c r="DL53" s="172" t="str">
        <f t="shared" si="70"/>
        <v>-</v>
      </c>
      <c r="DM53" s="172" t="str">
        <f t="shared" si="70"/>
        <v>-</v>
      </c>
      <c r="DN53" s="172" t="str">
        <f t="shared" si="70"/>
        <v>-</v>
      </c>
      <c r="DO53" s="172" t="str">
        <f t="shared" si="70"/>
        <v>-</v>
      </c>
      <c r="DP53" s="172" t="str">
        <f t="shared" si="70"/>
        <v>-</v>
      </c>
      <c r="DQ53" s="172" t="str">
        <f t="shared" si="51"/>
        <v>-</v>
      </c>
      <c r="DR53" s="172" t="str">
        <f t="shared" si="51"/>
        <v>-</v>
      </c>
      <c r="DS53" s="172" t="str">
        <f t="shared" si="51"/>
        <v>-</v>
      </c>
      <c r="DT53" s="173" t="str">
        <f t="shared" si="29"/>
        <v/>
      </c>
      <c r="DU53" s="173" t="str">
        <f t="shared" si="30"/>
        <v>-</v>
      </c>
      <c r="DV53" s="173" t="str">
        <f t="shared" si="31"/>
        <v/>
      </c>
      <c r="DW53" s="173" t="str">
        <f t="shared" si="32"/>
        <v/>
      </c>
      <c r="DY53" s="12" t="str">
        <f t="shared" si="33"/>
        <v>-</v>
      </c>
      <c r="DZ53" s="92"/>
      <c r="EA53" s="12" t="str">
        <f t="shared" si="34"/>
        <v>-</v>
      </c>
    </row>
    <row r="54" spans="1:131" x14ac:dyDescent="0.2">
      <c r="A54" s="97">
        <v>33</v>
      </c>
      <c r="B54" s="120"/>
      <c r="C54" s="227" t="s">
        <v>250</v>
      </c>
      <c r="D54" s="119"/>
      <c r="E54" s="210" t="s">
        <v>85</v>
      </c>
      <c r="F54" s="119">
        <v>2009</v>
      </c>
      <c r="G54" s="117"/>
      <c r="H54" s="118"/>
      <c r="I54" s="133">
        <f t="shared" si="56"/>
        <v>0</v>
      </c>
      <c r="J54" s="117"/>
      <c r="K54" s="133">
        <f t="shared" si="57"/>
        <v>0</v>
      </c>
      <c r="L54" s="117">
        <v>5.3</v>
      </c>
      <c r="M54" s="133">
        <f t="shared" si="58"/>
        <v>163</v>
      </c>
      <c r="N54" s="222"/>
      <c r="O54" s="133">
        <f t="shared" si="59"/>
        <v>0</v>
      </c>
      <c r="P54" s="222">
        <v>17</v>
      </c>
      <c r="Q54" s="133">
        <f t="shared" si="60"/>
        <v>0</v>
      </c>
      <c r="R54" s="117">
        <v>4.5999999999999996</v>
      </c>
      <c r="S54" s="133">
        <f t="shared" si="61"/>
        <v>379</v>
      </c>
      <c r="T54" s="222">
        <v>3</v>
      </c>
      <c r="U54" s="133">
        <f t="shared" si="62"/>
        <v>0</v>
      </c>
      <c r="V54" s="222"/>
      <c r="W54" s="133">
        <f t="shared" si="63"/>
        <v>0</v>
      </c>
      <c r="X54" s="117"/>
      <c r="Y54" s="133">
        <f t="shared" si="64"/>
        <v>0</v>
      </c>
      <c r="Z54" s="222"/>
      <c r="AA54" s="117"/>
      <c r="AB54" s="226"/>
      <c r="AC54" s="36">
        <f t="shared" si="65"/>
        <v>0</v>
      </c>
      <c r="AD54" s="27">
        <f t="shared" si="66"/>
        <v>0</v>
      </c>
      <c r="AE54" s="101" t="str">
        <f t="shared" si="67"/>
        <v>-</v>
      </c>
      <c r="AF54" s="25">
        <f t="shared" si="68"/>
        <v>542</v>
      </c>
      <c r="AG54" s="175"/>
      <c r="AH54" s="124">
        <f t="shared" si="48"/>
        <v>0</v>
      </c>
      <c r="AI54" s="72">
        <f t="shared" si="14"/>
        <v>0</v>
      </c>
      <c r="AJ54" s="170" t="str">
        <f t="shared" si="15"/>
        <v/>
      </c>
      <c r="AK54" s="170">
        <f t="shared" si="16"/>
        <v>0</v>
      </c>
      <c r="AL54" s="170">
        <f t="shared" si="17"/>
        <v>0</v>
      </c>
      <c r="AM54" s="171">
        <f t="shared" si="18"/>
        <v>10</v>
      </c>
      <c r="AN54" s="123">
        <f t="shared" si="49"/>
        <v>0</v>
      </c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  <c r="BA54" s="181"/>
      <c r="BB54" s="181"/>
      <c r="BC54" s="181"/>
      <c r="BD54" s="181"/>
      <c r="BE54" s="181"/>
      <c r="BF54" s="181"/>
      <c r="BG54" s="181"/>
      <c r="BH54" s="181"/>
      <c r="BI54" s="172" t="str">
        <f t="shared" si="69"/>
        <v>-</v>
      </c>
      <c r="BJ54" s="172" t="str">
        <f t="shared" si="69"/>
        <v>-</v>
      </c>
      <c r="BK54" s="172" t="str">
        <f t="shared" si="69"/>
        <v>-</v>
      </c>
      <c r="BL54" s="172" t="str">
        <f t="shared" si="69"/>
        <v>-</v>
      </c>
      <c r="BM54" s="172" t="str">
        <f t="shared" si="69"/>
        <v>-</v>
      </c>
      <c r="BN54" s="172" t="str">
        <f t="shared" si="69"/>
        <v>-</v>
      </c>
      <c r="BO54" s="172" t="str">
        <f t="shared" si="69"/>
        <v>-</v>
      </c>
      <c r="BP54" s="172" t="str">
        <f t="shared" si="69"/>
        <v>-</v>
      </c>
      <c r="BQ54" s="172" t="str">
        <f t="shared" si="69"/>
        <v>-</v>
      </c>
      <c r="BR54" s="172" t="str">
        <f t="shared" si="69"/>
        <v>-</v>
      </c>
      <c r="BS54" s="172" t="str">
        <f t="shared" si="69"/>
        <v>-</v>
      </c>
      <c r="BT54" s="172" t="str">
        <f t="shared" si="69"/>
        <v>-</v>
      </c>
      <c r="BU54" s="172" t="str">
        <f t="shared" si="69"/>
        <v>-</v>
      </c>
      <c r="BV54" s="172" t="str">
        <f t="shared" si="69"/>
        <v>-</v>
      </c>
      <c r="BW54" s="172" t="str">
        <f t="shared" si="69"/>
        <v>-</v>
      </c>
      <c r="BX54" s="172" t="str">
        <f t="shared" si="50"/>
        <v>-</v>
      </c>
      <c r="BY54" s="172" t="str">
        <f t="shared" si="50"/>
        <v>-</v>
      </c>
      <c r="BZ54" s="172" t="str">
        <f t="shared" si="50"/>
        <v>-</v>
      </c>
      <c r="CA54" s="173" t="str">
        <f t="shared" si="22"/>
        <v/>
      </c>
      <c r="CB54" s="173" t="str">
        <f t="shared" si="23"/>
        <v>-</v>
      </c>
      <c r="CC54" s="173" t="str">
        <f t="shared" si="24"/>
        <v/>
      </c>
      <c r="CD54" s="173" t="str">
        <f t="shared" si="25"/>
        <v/>
      </c>
      <c r="CE54" s="176"/>
      <c r="CF54" s="12" t="str">
        <f t="shared" si="26"/>
        <v>-</v>
      </c>
      <c r="CG54" s="175"/>
      <c r="DB54" s="172" t="str">
        <f t="shared" si="70"/>
        <v>-</v>
      </c>
      <c r="DC54" s="172" t="str">
        <f t="shared" si="70"/>
        <v>-</v>
      </c>
      <c r="DD54" s="172" t="str">
        <f t="shared" si="70"/>
        <v>-</v>
      </c>
      <c r="DE54" s="172" t="str">
        <f t="shared" si="70"/>
        <v>-</v>
      </c>
      <c r="DF54" s="172" t="str">
        <f t="shared" si="70"/>
        <v>-</v>
      </c>
      <c r="DG54" s="172" t="str">
        <f t="shared" si="70"/>
        <v>-</v>
      </c>
      <c r="DH54" s="172" t="str">
        <f t="shared" si="70"/>
        <v>-</v>
      </c>
      <c r="DI54" s="172" t="str">
        <f t="shared" si="70"/>
        <v>-</v>
      </c>
      <c r="DJ54" s="172" t="str">
        <f t="shared" si="70"/>
        <v>-</v>
      </c>
      <c r="DK54" s="172" t="str">
        <f t="shared" si="70"/>
        <v>-</v>
      </c>
      <c r="DL54" s="172" t="str">
        <f t="shared" si="70"/>
        <v>-</v>
      </c>
      <c r="DM54" s="172" t="str">
        <f t="shared" si="70"/>
        <v>-</v>
      </c>
      <c r="DN54" s="172" t="str">
        <f t="shared" si="70"/>
        <v>-</v>
      </c>
      <c r="DO54" s="172" t="str">
        <f t="shared" si="70"/>
        <v>-</v>
      </c>
      <c r="DP54" s="172" t="str">
        <f t="shared" si="70"/>
        <v>-</v>
      </c>
      <c r="DQ54" s="172" t="str">
        <f t="shared" si="51"/>
        <v>-</v>
      </c>
      <c r="DR54" s="172" t="str">
        <f t="shared" si="51"/>
        <v>-</v>
      </c>
      <c r="DS54" s="172" t="str">
        <f t="shared" si="51"/>
        <v>-</v>
      </c>
      <c r="DT54" s="173" t="str">
        <f t="shared" si="29"/>
        <v/>
      </c>
      <c r="DU54" s="173" t="str">
        <f t="shared" si="30"/>
        <v>-</v>
      </c>
      <c r="DV54" s="173" t="str">
        <f t="shared" si="31"/>
        <v/>
      </c>
      <c r="DW54" s="173" t="str">
        <f t="shared" si="32"/>
        <v/>
      </c>
      <c r="DY54" s="12" t="str">
        <f t="shared" si="33"/>
        <v>-</v>
      </c>
      <c r="DZ54" s="92"/>
      <c r="EA54" s="12" t="str">
        <f t="shared" si="34"/>
        <v>-</v>
      </c>
    </row>
    <row r="55" spans="1:131" x14ac:dyDescent="0.2">
      <c r="A55" s="97">
        <v>34</v>
      </c>
      <c r="B55" s="120"/>
      <c r="C55" s="227" t="s">
        <v>259</v>
      </c>
      <c r="D55" s="119"/>
      <c r="E55" s="210" t="s">
        <v>85</v>
      </c>
      <c r="F55" s="119">
        <v>2009</v>
      </c>
      <c r="G55" s="117"/>
      <c r="H55" s="118"/>
      <c r="I55" s="133">
        <f t="shared" si="56"/>
        <v>0</v>
      </c>
      <c r="J55" s="117"/>
      <c r="K55" s="133">
        <f t="shared" si="57"/>
        <v>0</v>
      </c>
      <c r="L55" s="117"/>
      <c r="M55" s="133">
        <f t="shared" si="58"/>
        <v>0</v>
      </c>
      <c r="N55" s="119"/>
      <c r="O55" s="133">
        <f t="shared" si="59"/>
        <v>0</v>
      </c>
      <c r="P55" s="119"/>
      <c r="Q55" s="133">
        <f t="shared" si="60"/>
        <v>0</v>
      </c>
      <c r="R55" s="117"/>
      <c r="S55" s="133">
        <f t="shared" si="61"/>
        <v>0</v>
      </c>
      <c r="T55" s="119"/>
      <c r="U55" s="133">
        <f t="shared" si="62"/>
        <v>0</v>
      </c>
      <c r="V55" s="119"/>
      <c r="W55" s="133">
        <f t="shared" si="63"/>
        <v>0</v>
      </c>
      <c r="X55" s="117"/>
      <c r="Y55" s="133">
        <f t="shared" si="64"/>
        <v>0</v>
      </c>
      <c r="Z55" s="119"/>
      <c r="AA55" s="119"/>
      <c r="AB55" s="224"/>
      <c r="AC55" s="36">
        <f t="shared" si="65"/>
        <v>0</v>
      </c>
      <c r="AD55" s="27">
        <f t="shared" si="66"/>
        <v>0</v>
      </c>
      <c r="AE55" s="101" t="str">
        <f t="shared" si="67"/>
        <v>-</v>
      </c>
      <c r="AF55" s="25">
        <f t="shared" si="68"/>
        <v>0</v>
      </c>
      <c r="AG55" s="175"/>
      <c r="AH55" s="124">
        <f t="shared" si="48"/>
        <v>0</v>
      </c>
      <c r="AI55" s="72">
        <f t="shared" si="14"/>
        <v>0</v>
      </c>
      <c r="AJ55" s="170" t="str">
        <f t="shared" si="15"/>
        <v/>
      </c>
      <c r="AK55" s="170">
        <f t="shared" si="16"/>
        <v>0</v>
      </c>
      <c r="AL55" s="170">
        <f t="shared" si="17"/>
        <v>0</v>
      </c>
      <c r="AM55" s="171">
        <f t="shared" si="18"/>
        <v>10</v>
      </c>
      <c r="AN55" s="123">
        <f t="shared" si="49"/>
        <v>0</v>
      </c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81"/>
      <c r="BA55" s="181"/>
      <c r="BB55" s="181"/>
      <c r="BC55" s="181"/>
      <c r="BD55" s="181"/>
      <c r="BE55" s="181"/>
      <c r="BF55" s="181"/>
      <c r="BG55" s="181"/>
      <c r="BH55" s="181"/>
      <c r="BI55" s="172" t="str">
        <f t="shared" si="69"/>
        <v>-</v>
      </c>
      <c r="BJ55" s="172" t="str">
        <f t="shared" si="69"/>
        <v>-</v>
      </c>
      <c r="BK55" s="172" t="str">
        <f t="shared" si="69"/>
        <v>-</v>
      </c>
      <c r="BL55" s="172" t="str">
        <f t="shared" si="69"/>
        <v>-</v>
      </c>
      <c r="BM55" s="172" t="str">
        <f t="shared" si="69"/>
        <v>-</v>
      </c>
      <c r="BN55" s="172" t="str">
        <f t="shared" si="69"/>
        <v>-</v>
      </c>
      <c r="BO55" s="172" t="str">
        <f t="shared" si="69"/>
        <v>-</v>
      </c>
      <c r="BP55" s="172" t="str">
        <f t="shared" si="69"/>
        <v>-</v>
      </c>
      <c r="BQ55" s="172" t="str">
        <f t="shared" si="69"/>
        <v>-</v>
      </c>
      <c r="BR55" s="172" t="str">
        <f t="shared" si="69"/>
        <v>-</v>
      </c>
      <c r="BS55" s="172" t="str">
        <f t="shared" si="69"/>
        <v>-</v>
      </c>
      <c r="BT55" s="172" t="str">
        <f t="shared" si="69"/>
        <v>-</v>
      </c>
      <c r="BU55" s="172" t="str">
        <f t="shared" si="69"/>
        <v>-</v>
      </c>
      <c r="BV55" s="172" t="str">
        <f t="shared" si="69"/>
        <v>-</v>
      </c>
      <c r="BW55" s="172" t="str">
        <f t="shared" si="69"/>
        <v>-</v>
      </c>
      <c r="BX55" s="172" t="str">
        <f t="shared" si="50"/>
        <v>-</v>
      </c>
      <c r="BY55" s="172" t="str">
        <f t="shared" si="50"/>
        <v>-</v>
      </c>
      <c r="BZ55" s="172" t="str">
        <f t="shared" si="50"/>
        <v>-</v>
      </c>
      <c r="CA55" s="173" t="str">
        <f t="shared" si="22"/>
        <v/>
      </c>
      <c r="CB55" s="173" t="str">
        <f t="shared" si="23"/>
        <v>-</v>
      </c>
      <c r="CC55" s="173" t="str">
        <f t="shared" si="24"/>
        <v/>
      </c>
      <c r="CD55" s="173" t="str">
        <f t="shared" si="25"/>
        <v/>
      </c>
      <c r="CE55" s="176"/>
      <c r="CF55" s="12" t="str">
        <f t="shared" si="26"/>
        <v>-</v>
      </c>
      <c r="CG55" s="175"/>
      <c r="DB55" s="172" t="str">
        <f t="shared" si="70"/>
        <v>-</v>
      </c>
      <c r="DC55" s="172" t="str">
        <f t="shared" si="70"/>
        <v>-</v>
      </c>
      <c r="DD55" s="172" t="str">
        <f t="shared" si="70"/>
        <v>-</v>
      </c>
      <c r="DE55" s="172" t="str">
        <f t="shared" si="70"/>
        <v>-</v>
      </c>
      <c r="DF55" s="172" t="str">
        <f t="shared" si="70"/>
        <v>-</v>
      </c>
      <c r="DG55" s="172" t="str">
        <f t="shared" si="70"/>
        <v>-</v>
      </c>
      <c r="DH55" s="172" t="str">
        <f t="shared" si="70"/>
        <v>-</v>
      </c>
      <c r="DI55" s="172" t="str">
        <f t="shared" si="70"/>
        <v>-</v>
      </c>
      <c r="DJ55" s="172" t="str">
        <f t="shared" si="70"/>
        <v>-</v>
      </c>
      <c r="DK55" s="172" t="str">
        <f t="shared" si="70"/>
        <v>-</v>
      </c>
      <c r="DL55" s="172" t="str">
        <f t="shared" si="70"/>
        <v>-</v>
      </c>
      <c r="DM55" s="172" t="str">
        <f t="shared" si="70"/>
        <v>-</v>
      </c>
      <c r="DN55" s="172" t="str">
        <f t="shared" si="70"/>
        <v>-</v>
      </c>
      <c r="DO55" s="172" t="str">
        <f t="shared" si="70"/>
        <v>-</v>
      </c>
      <c r="DP55" s="172" t="str">
        <f t="shared" si="70"/>
        <v>-</v>
      </c>
      <c r="DQ55" s="172" t="str">
        <f t="shared" si="51"/>
        <v>-</v>
      </c>
      <c r="DR55" s="172" t="str">
        <f t="shared" si="51"/>
        <v>-</v>
      </c>
      <c r="DS55" s="172" t="str">
        <f t="shared" si="51"/>
        <v>-</v>
      </c>
      <c r="DT55" s="173" t="str">
        <f t="shared" si="29"/>
        <v/>
      </c>
      <c r="DU55" s="173" t="str">
        <f t="shared" si="30"/>
        <v>-</v>
      </c>
      <c r="DV55" s="173" t="str">
        <f t="shared" si="31"/>
        <v/>
      </c>
      <c r="DW55" s="173" t="str">
        <f t="shared" si="32"/>
        <v/>
      </c>
      <c r="DY55" s="12" t="str">
        <f t="shared" si="33"/>
        <v>-</v>
      </c>
      <c r="DZ55" s="92"/>
      <c r="EA55" s="12" t="str">
        <f t="shared" si="34"/>
        <v>-</v>
      </c>
    </row>
    <row r="56" spans="1:131" x14ac:dyDescent="0.2">
      <c r="A56" s="97">
        <v>35</v>
      </c>
      <c r="B56" s="120"/>
      <c r="C56" s="227" t="s">
        <v>260</v>
      </c>
      <c r="D56" s="119"/>
      <c r="E56" s="210" t="s">
        <v>85</v>
      </c>
      <c r="F56" s="119">
        <v>2009</v>
      </c>
      <c r="G56" s="117"/>
      <c r="H56" s="118"/>
      <c r="I56" s="133">
        <f t="shared" si="56"/>
        <v>0</v>
      </c>
      <c r="J56" s="117"/>
      <c r="K56" s="133">
        <f t="shared" si="57"/>
        <v>0</v>
      </c>
      <c r="L56" s="117"/>
      <c r="M56" s="133">
        <f t="shared" si="58"/>
        <v>0</v>
      </c>
      <c r="N56" s="119"/>
      <c r="O56" s="133">
        <f t="shared" si="59"/>
        <v>0</v>
      </c>
      <c r="P56" s="119"/>
      <c r="Q56" s="133">
        <f t="shared" si="60"/>
        <v>0</v>
      </c>
      <c r="R56" s="117"/>
      <c r="S56" s="133">
        <f t="shared" si="61"/>
        <v>0</v>
      </c>
      <c r="T56" s="119"/>
      <c r="U56" s="133">
        <f t="shared" si="62"/>
        <v>0</v>
      </c>
      <c r="V56" s="119"/>
      <c r="W56" s="133">
        <f t="shared" si="63"/>
        <v>0</v>
      </c>
      <c r="X56" s="117"/>
      <c r="Y56" s="133">
        <f t="shared" si="64"/>
        <v>0</v>
      </c>
      <c r="Z56" s="119"/>
      <c r="AA56" s="119"/>
      <c r="AB56" s="224"/>
      <c r="AC56" s="36">
        <f t="shared" si="65"/>
        <v>0</v>
      </c>
      <c r="AD56" s="27">
        <f t="shared" si="66"/>
        <v>0</v>
      </c>
      <c r="AE56" s="101" t="str">
        <f t="shared" si="67"/>
        <v>-</v>
      </c>
      <c r="AF56" s="25">
        <f t="shared" si="68"/>
        <v>0</v>
      </c>
      <c r="AG56" s="175"/>
      <c r="AH56" s="124">
        <f t="shared" si="48"/>
        <v>0</v>
      </c>
      <c r="AI56" s="72">
        <f t="shared" si="14"/>
        <v>0</v>
      </c>
      <c r="AJ56" s="170" t="str">
        <f t="shared" si="15"/>
        <v/>
      </c>
      <c r="AK56" s="170">
        <f t="shared" si="16"/>
        <v>0</v>
      </c>
      <c r="AL56" s="170">
        <f t="shared" si="17"/>
        <v>0</v>
      </c>
      <c r="AM56" s="171">
        <f t="shared" si="18"/>
        <v>10</v>
      </c>
      <c r="AN56" s="123">
        <f t="shared" si="49"/>
        <v>0</v>
      </c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  <c r="AZ56" s="181"/>
      <c r="BA56" s="181"/>
      <c r="BB56" s="181"/>
      <c r="BC56" s="181"/>
      <c r="BD56" s="181"/>
      <c r="BE56" s="181"/>
      <c r="BF56" s="181"/>
      <c r="BG56" s="181"/>
      <c r="BH56" s="181"/>
      <c r="BI56" s="172" t="str">
        <f t="shared" si="69"/>
        <v>-</v>
      </c>
      <c r="BJ56" s="172" t="str">
        <f t="shared" si="69"/>
        <v>-</v>
      </c>
      <c r="BK56" s="172" t="str">
        <f t="shared" si="69"/>
        <v>-</v>
      </c>
      <c r="BL56" s="172" t="str">
        <f t="shared" si="69"/>
        <v>-</v>
      </c>
      <c r="BM56" s="172" t="str">
        <f t="shared" si="69"/>
        <v>-</v>
      </c>
      <c r="BN56" s="172" t="str">
        <f t="shared" si="69"/>
        <v>-</v>
      </c>
      <c r="BO56" s="172" t="str">
        <f t="shared" si="69"/>
        <v>-</v>
      </c>
      <c r="BP56" s="172" t="str">
        <f t="shared" si="69"/>
        <v>-</v>
      </c>
      <c r="BQ56" s="172" t="str">
        <f t="shared" si="69"/>
        <v>-</v>
      </c>
      <c r="BR56" s="172" t="str">
        <f t="shared" si="69"/>
        <v>-</v>
      </c>
      <c r="BS56" s="172" t="str">
        <f t="shared" si="69"/>
        <v>-</v>
      </c>
      <c r="BT56" s="172" t="str">
        <f t="shared" si="69"/>
        <v>-</v>
      </c>
      <c r="BU56" s="172" t="str">
        <f t="shared" si="69"/>
        <v>-</v>
      </c>
      <c r="BV56" s="172" t="str">
        <f t="shared" si="69"/>
        <v>-</v>
      </c>
      <c r="BW56" s="172" t="str">
        <f t="shared" si="69"/>
        <v>-</v>
      </c>
      <c r="BX56" s="172" t="str">
        <f t="shared" si="50"/>
        <v>-</v>
      </c>
      <c r="BY56" s="172" t="str">
        <f t="shared" si="50"/>
        <v>-</v>
      </c>
      <c r="BZ56" s="172" t="str">
        <f t="shared" si="50"/>
        <v>-</v>
      </c>
      <c r="CA56" s="173" t="str">
        <f t="shared" si="22"/>
        <v/>
      </c>
      <c r="CB56" s="173" t="str">
        <f t="shared" si="23"/>
        <v>-</v>
      </c>
      <c r="CC56" s="173" t="str">
        <f t="shared" si="24"/>
        <v/>
      </c>
      <c r="CD56" s="173" t="str">
        <f t="shared" si="25"/>
        <v/>
      </c>
      <c r="CE56" s="176"/>
      <c r="CF56" s="12" t="str">
        <f t="shared" si="26"/>
        <v>-</v>
      </c>
      <c r="CG56" s="175"/>
      <c r="DB56" s="172" t="str">
        <f t="shared" si="70"/>
        <v>-</v>
      </c>
      <c r="DC56" s="172" t="str">
        <f t="shared" si="70"/>
        <v>-</v>
      </c>
      <c r="DD56" s="172" t="str">
        <f t="shared" si="70"/>
        <v>-</v>
      </c>
      <c r="DE56" s="172" t="str">
        <f t="shared" si="70"/>
        <v>-</v>
      </c>
      <c r="DF56" s="172" t="str">
        <f t="shared" si="70"/>
        <v>-</v>
      </c>
      <c r="DG56" s="172" t="str">
        <f t="shared" si="70"/>
        <v>-</v>
      </c>
      <c r="DH56" s="172" t="str">
        <f t="shared" si="70"/>
        <v>-</v>
      </c>
      <c r="DI56" s="172" t="str">
        <f t="shared" si="70"/>
        <v>-</v>
      </c>
      <c r="DJ56" s="172" t="str">
        <f t="shared" si="70"/>
        <v>-</v>
      </c>
      <c r="DK56" s="172" t="str">
        <f t="shared" si="70"/>
        <v>-</v>
      </c>
      <c r="DL56" s="172" t="str">
        <f t="shared" si="70"/>
        <v>-</v>
      </c>
      <c r="DM56" s="172" t="str">
        <f t="shared" si="70"/>
        <v>-</v>
      </c>
      <c r="DN56" s="172" t="str">
        <f t="shared" si="70"/>
        <v>-</v>
      </c>
      <c r="DO56" s="172" t="str">
        <f t="shared" si="70"/>
        <v>-</v>
      </c>
      <c r="DP56" s="172" t="str">
        <f t="shared" si="70"/>
        <v>-</v>
      </c>
      <c r="DQ56" s="172" t="str">
        <f t="shared" si="51"/>
        <v>-</v>
      </c>
      <c r="DR56" s="172" t="str">
        <f t="shared" si="51"/>
        <v>-</v>
      </c>
      <c r="DS56" s="172" t="str">
        <f t="shared" si="51"/>
        <v>-</v>
      </c>
      <c r="DT56" s="173" t="str">
        <f t="shared" si="29"/>
        <v/>
      </c>
      <c r="DU56" s="173" t="str">
        <f t="shared" si="30"/>
        <v>-</v>
      </c>
      <c r="DV56" s="173" t="str">
        <f t="shared" si="31"/>
        <v/>
      </c>
      <c r="DW56" s="173" t="str">
        <f t="shared" si="32"/>
        <v/>
      </c>
      <c r="DY56" s="12" t="str">
        <f t="shared" si="33"/>
        <v>-</v>
      </c>
      <c r="DZ56" s="92"/>
      <c r="EA56" s="12" t="str">
        <f t="shared" si="34"/>
        <v>-</v>
      </c>
    </row>
    <row r="57" spans="1:131" x14ac:dyDescent="0.2">
      <c r="A57" s="97">
        <v>36</v>
      </c>
      <c r="B57" s="120"/>
      <c r="C57" s="227" t="s">
        <v>261</v>
      </c>
      <c r="D57" s="119"/>
      <c r="E57" s="210" t="s">
        <v>85</v>
      </c>
      <c r="F57" s="119">
        <v>2009</v>
      </c>
      <c r="G57" s="117"/>
      <c r="H57" s="118"/>
      <c r="I57" s="133">
        <f t="shared" si="56"/>
        <v>0</v>
      </c>
      <c r="J57" s="117"/>
      <c r="K57" s="133">
        <f t="shared" si="57"/>
        <v>0</v>
      </c>
      <c r="L57" s="117"/>
      <c r="M57" s="133">
        <f t="shared" si="58"/>
        <v>0</v>
      </c>
      <c r="N57" s="119"/>
      <c r="O57" s="133">
        <f t="shared" si="59"/>
        <v>0</v>
      </c>
      <c r="P57" s="119"/>
      <c r="Q57" s="133">
        <f t="shared" si="60"/>
        <v>0</v>
      </c>
      <c r="R57" s="117"/>
      <c r="S57" s="133">
        <f t="shared" si="61"/>
        <v>0</v>
      </c>
      <c r="T57" s="119"/>
      <c r="U57" s="133">
        <f t="shared" si="62"/>
        <v>0</v>
      </c>
      <c r="V57" s="119"/>
      <c r="W57" s="133">
        <f t="shared" si="63"/>
        <v>0</v>
      </c>
      <c r="X57" s="117"/>
      <c r="Y57" s="133">
        <f t="shared" si="64"/>
        <v>0</v>
      </c>
      <c r="Z57" s="119"/>
      <c r="AA57" s="119"/>
      <c r="AB57" s="224"/>
      <c r="AC57" s="36">
        <f t="shared" si="65"/>
        <v>0</v>
      </c>
      <c r="AD57" s="27">
        <f t="shared" si="66"/>
        <v>0</v>
      </c>
      <c r="AE57" s="101" t="str">
        <f t="shared" si="67"/>
        <v>-</v>
      </c>
      <c r="AF57" s="25">
        <f t="shared" si="68"/>
        <v>0</v>
      </c>
      <c r="AG57" s="175"/>
      <c r="AH57" s="124">
        <f t="shared" si="48"/>
        <v>0</v>
      </c>
      <c r="AI57" s="72">
        <f t="shared" si="14"/>
        <v>0</v>
      </c>
      <c r="AJ57" s="170" t="str">
        <f t="shared" si="15"/>
        <v/>
      </c>
      <c r="AK57" s="170">
        <f t="shared" si="16"/>
        <v>0</v>
      </c>
      <c r="AL57" s="170">
        <f t="shared" si="17"/>
        <v>0</v>
      </c>
      <c r="AM57" s="171">
        <f t="shared" si="18"/>
        <v>10</v>
      </c>
      <c r="AN57" s="123">
        <f t="shared" si="49"/>
        <v>0</v>
      </c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  <c r="AZ57" s="181"/>
      <c r="BA57" s="181"/>
      <c r="BB57" s="181"/>
      <c r="BC57" s="181"/>
      <c r="BD57" s="181"/>
      <c r="BE57" s="181"/>
      <c r="BF57" s="181"/>
      <c r="BG57" s="181"/>
      <c r="BH57" s="181"/>
      <c r="BI57" s="172" t="str">
        <f t="shared" si="69"/>
        <v>-</v>
      </c>
      <c r="BJ57" s="172" t="str">
        <f t="shared" si="69"/>
        <v>-</v>
      </c>
      <c r="BK57" s="172" t="str">
        <f t="shared" si="69"/>
        <v>-</v>
      </c>
      <c r="BL57" s="172" t="str">
        <f t="shared" si="69"/>
        <v>-</v>
      </c>
      <c r="BM57" s="172" t="str">
        <f t="shared" si="69"/>
        <v>-</v>
      </c>
      <c r="BN57" s="172" t="str">
        <f t="shared" si="69"/>
        <v>-</v>
      </c>
      <c r="BO57" s="172" t="str">
        <f t="shared" si="69"/>
        <v>-</v>
      </c>
      <c r="BP57" s="172" t="str">
        <f t="shared" si="69"/>
        <v>-</v>
      </c>
      <c r="BQ57" s="172" t="str">
        <f t="shared" si="69"/>
        <v>-</v>
      </c>
      <c r="BR57" s="172" t="str">
        <f t="shared" si="69"/>
        <v>-</v>
      </c>
      <c r="BS57" s="172" t="str">
        <f t="shared" si="69"/>
        <v>-</v>
      </c>
      <c r="BT57" s="172" t="str">
        <f t="shared" si="69"/>
        <v>-</v>
      </c>
      <c r="BU57" s="172" t="str">
        <f t="shared" si="69"/>
        <v>-</v>
      </c>
      <c r="BV57" s="172" t="str">
        <f t="shared" si="69"/>
        <v>-</v>
      </c>
      <c r="BW57" s="172" t="str">
        <f t="shared" si="69"/>
        <v>-</v>
      </c>
      <c r="BX57" s="172" t="str">
        <f t="shared" si="50"/>
        <v>-</v>
      </c>
      <c r="BY57" s="172" t="str">
        <f t="shared" si="50"/>
        <v>-</v>
      </c>
      <c r="BZ57" s="172" t="str">
        <f t="shared" si="50"/>
        <v>-</v>
      </c>
      <c r="CA57" s="173" t="str">
        <f t="shared" si="22"/>
        <v/>
      </c>
      <c r="CB57" s="173" t="str">
        <f t="shared" si="23"/>
        <v>-</v>
      </c>
      <c r="CC57" s="173" t="str">
        <f t="shared" si="24"/>
        <v/>
      </c>
      <c r="CD57" s="173" t="str">
        <f t="shared" si="25"/>
        <v/>
      </c>
      <c r="CE57" s="176"/>
      <c r="CF57" s="12" t="str">
        <f t="shared" si="26"/>
        <v>-</v>
      </c>
      <c r="CG57" s="175"/>
      <c r="DB57" s="172" t="str">
        <f t="shared" si="70"/>
        <v>-</v>
      </c>
      <c r="DC57" s="172" t="str">
        <f t="shared" si="70"/>
        <v>-</v>
      </c>
      <c r="DD57" s="172" t="str">
        <f t="shared" si="70"/>
        <v>-</v>
      </c>
      <c r="DE57" s="172" t="str">
        <f t="shared" si="70"/>
        <v>-</v>
      </c>
      <c r="DF57" s="172" t="str">
        <f t="shared" si="70"/>
        <v>-</v>
      </c>
      <c r="DG57" s="172" t="str">
        <f t="shared" si="70"/>
        <v>-</v>
      </c>
      <c r="DH57" s="172" t="str">
        <f t="shared" si="70"/>
        <v>-</v>
      </c>
      <c r="DI57" s="172" t="str">
        <f t="shared" si="70"/>
        <v>-</v>
      </c>
      <c r="DJ57" s="172" t="str">
        <f t="shared" si="70"/>
        <v>-</v>
      </c>
      <c r="DK57" s="172" t="str">
        <f t="shared" si="70"/>
        <v>-</v>
      </c>
      <c r="DL57" s="172" t="str">
        <f t="shared" si="70"/>
        <v>-</v>
      </c>
      <c r="DM57" s="172" t="str">
        <f t="shared" si="70"/>
        <v>-</v>
      </c>
      <c r="DN57" s="172" t="str">
        <f t="shared" si="70"/>
        <v>-</v>
      </c>
      <c r="DO57" s="172" t="str">
        <f t="shared" si="70"/>
        <v>-</v>
      </c>
      <c r="DP57" s="172" t="str">
        <f t="shared" si="70"/>
        <v>-</v>
      </c>
      <c r="DQ57" s="172" t="str">
        <f t="shared" si="51"/>
        <v>-</v>
      </c>
      <c r="DR57" s="172" t="str">
        <f t="shared" si="51"/>
        <v>-</v>
      </c>
      <c r="DS57" s="172" t="str">
        <f t="shared" si="51"/>
        <v>-</v>
      </c>
      <c r="DT57" s="173" t="str">
        <f t="shared" si="29"/>
        <v/>
      </c>
      <c r="DU57" s="173" t="str">
        <f t="shared" si="30"/>
        <v>-</v>
      </c>
      <c r="DV57" s="173" t="str">
        <f t="shared" si="31"/>
        <v/>
      </c>
      <c r="DW57" s="173" t="str">
        <f t="shared" si="32"/>
        <v/>
      </c>
      <c r="DY57" s="12" t="str">
        <f t="shared" si="33"/>
        <v>-</v>
      </c>
      <c r="DZ57" s="92"/>
      <c r="EA57" s="12" t="str">
        <f t="shared" si="34"/>
        <v>-</v>
      </c>
    </row>
    <row r="58" spans="1:131" x14ac:dyDescent="0.2">
      <c r="A58" s="97">
        <v>37</v>
      </c>
      <c r="B58" s="120"/>
      <c r="C58" s="227" t="s">
        <v>263</v>
      </c>
      <c r="D58" s="119"/>
      <c r="E58" s="210" t="s">
        <v>85</v>
      </c>
      <c r="F58" s="119">
        <v>2009</v>
      </c>
      <c r="G58" s="117"/>
      <c r="H58" s="118"/>
      <c r="I58" s="133">
        <f t="shared" si="56"/>
        <v>0</v>
      </c>
      <c r="J58" s="117"/>
      <c r="K58" s="133">
        <f t="shared" si="57"/>
        <v>0</v>
      </c>
      <c r="L58" s="117"/>
      <c r="M58" s="133">
        <f t="shared" si="58"/>
        <v>0</v>
      </c>
      <c r="N58" s="119"/>
      <c r="O58" s="133">
        <f t="shared" si="59"/>
        <v>0</v>
      </c>
      <c r="P58" s="119"/>
      <c r="Q58" s="133">
        <f t="shared" si="60"/>
        <v>0</v>
      </c>
      <c r="R58" s="117"/>
      <c r="S58" s="133">
        <f t="shared" si="61"/>
        <v>0</v>
      </c>
      <c r="T58" s="119"/>
      <c r="U58" s="133">
        <f t="shared" si="62"/>
        <v>0</v>
      </c>
      <c r="V58" s="119"/>
      <c r="W58" s="133">
        <f t="shared" si="63"/>
        <v>0</v>
      </c>
      <c r="X58" s="117"/>
      <c r="Y58" s="133">
        <f t="shared" si="64"/>
        <v>0</v>
      </c>
      <c r="Z58" s="119"/>
      <c r="AA58" s="119"/>
      <c r="AB58" s="221"/>
      <c r="AC58" s="36">
        <f t="shared" si="65"/>
        <v>0</v>
      </c>
      <c r="AD58" s="27">
        <f t="shared" si="66"/>
        <v>0</v>
      </c>
      <c r="AE58" s="101" t="str">
        <f t="shared" si="67"/>
        <v>-</v>
      </c>
      <c r="AF58" s="25">
        <f t="shared" si="68"/>
        <v>0</v>
      </c>
      <c r="AG58" s="175"/>
      <c r="AH58" s="124">
        <f t="shared" si="48"/>
        <v>0</v>
      </c>
      <c r="AI58" s="72">
        <f t="shared" si="14"/>
        <v>0</v>
      </c>
      <c r="AJ58" s="170" t="str">
        <f t="shared" si="15"/>
        <v/>
      </c>
      <c r="AK58" s="170">
        <f t="shared" si="16"/>
        <v>0</v>
      </c>
      <c r="AL58" s="170">
        <f t="shared" si="17"/>
        <v>0</v>
      </c>
      <c r="AM58" s="171">
        <f t="shared" si="18"/>
        <v>10</v>
      </c>
      <c r="AN58" s="123">
        <f t="shared" si="49"/>
        <v>0</v>
      </c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72" t="str">
        <f t="shared" si="69"/>
        <v>-</v>
      </c>
      <c r="BJ58" s="172" t="str">
        <f t="shared" si="69"/>
        <v>-</v>
      </c>
      <c r="BK58" s="172" t="str">
        <f t="shared" si="69"/>
        <v>-</v>
      </c>
      <c r="BL58" s="172" t="str">
        <f t="shared" si="69"/>
        <v>-</v>
      </c>
      <c r="BM58" s="172" t="str">
        <f t="shared" si="69"/>
        <v>-</v>
      </c>
      <c r="BN58" s="172" t="str">
        <f t="shared" si="69"/>
        <v>-</v>
      </c>
      <c r="BO58" s="172" t="str">
        <f t="shared" si="69"/>
        <v>-</v>
      </c>
      <c r="BP58" s="172" t="str">
        <f t="shared" si="69"/>
        <v>-</v>
      </c>
      <c r="BQ58" s="172" t="str">
        <f t="shared" si="69"/>
        <v>-</v>
      </c>
      <c r="BR58" s="172" t="str">
        <f t="shared" si="69"/>
        <v>-</v>
      </c>
      <c r="BS58" s="172" t="str">
        <f t="shared" si="69"/>
        <v>-</v>
      </c>
      <c r="BT58" s="172" t="str">
        <f t="shared" si="69"/>
        <v>-</v>
      </c>
      <c r="BU58" s="172" t="str">
        <f t="shared" si="69"/>
        <v>-</v>
      </c>
      <c r="BV58" s="172" t="str">
        <f t="shared" si="69"/>
        <v>-</v>
      </c>
      <c r="BW58" s="172" t="str">
        <f t="shared" si="69"/>
        <v>-</v>
      </c>
      <c r="BX58" s="172" t="str">
        <f t="shared" si="50"/>
        <v>-</v>
      </c>
      <c r="BY58" s="172" t="str">
        <f t="shared" si="50"/>
        <v>-</v>
      </c>
      <c r="BZ58" s="172" t="str">
        <f t="shared" si="50"/>
        <v>-</v>
      </c>
      <c r="CA58" s="173" t="str">
        <f t="shared" si="22"/>
        <v/>
      </c>
      <c r="CB58" s="173" t="str">
        <f t="shared" si="23"/>
        <v>-</v>
      </c>
      <c r="CC58" s="173" t="str">
        <f t="shared" si="24"/>
        <v/>
      </c>
      <c r="CD58" s="173" t="str">
        <f t="shared" si="25"/>
        <v/>
      </c>
      <c r="CE58" s="176"/>
      <c r="CF58" s="12" t="str">
        <f t="shared" si="26"/>
        <v>-</v>
      </c>
      <c r="CG58" s="175"/>
      <c r="DB58" s="172" t="str">
        <f t="shared" si="70"/>
        <v>-</v>
      </c>
      <c r="DC58" s="172" t="str">
        <f t="shared" si="70"/>
        <v>-</v>
      </c>
      <c r="DD58" s="172" t="str">
        <f t="shared" si="70"/>
        <v>-</v>
      </c>
      <c r="DE58" s="172" t="str">
        <f t="shared" si="70"/>
        <v>-</v>
      </c>
      <c r="DF58" s="172" t="str">
        <f t="shared" si="70"/>
        <v>-</v>
      </c>
      <c r="DG58" s="172" t="str">
        <f t="shared" si="70"/>
        <v>-</v>
      </c>
      <c r="DH58" s="172" t="str">
        <f t="shared" si="70"/>
        <v>-</v>
      </c>
      <c r="DI58" s="172" t="str">
        <f t="shared" si="70"/>
        <v>-</v>
      </c>
      <c r="DJ58" s="172" t="str">
        <f t="shared" si="70"/>
        <v>-</v>
      </c>
      <c r="DK58" s="172" t="str">
        <f t="shared" si="70"/>
        <v>-</v>
      </c>
      <c r="DL58" s="172" t="str">
        <f t="shared" si="70"/>
        <v>-</v>
      </c>
      <c r="DM58" s="172" t="str">
        <f t="shared" si="70"/>
        <v>-</v>
      </c>
      <c r="DN58" s="172" t="str">
        <f t="shared" si="70"/>
        <v>-</v>
      </c>
      <c r="DO58" s="172" t="str">
        <f t="shared" si="70"/>
        <v>-</v>
      </c>
      <c r="DP58" s="172" t="str">
        <f t="shared" si="70"/>
        <v>-</v>
      </c>
      <c r="DQ58" s="172" t="str">
        <f t="shared" si="51"/>
        <v>-</v>
      </c>
      <c r="DR58" s="172" t="str">
        <f t="shared" si="51"/>
        <v>-</v>
      </c>
      <c r="DS58" s="172" t="str">
        <f t="shared" si="51"/>
        <v>-</v>
      </c>
      <c r="DT58" s="173" t="str">
        <f t="shared" si="29"/>
        <v/>
      </c>
      <c r="DU58" s="173" t="str">
        <f t="shared" si="30"/>
        <v>-</v>
      </c>
      <c r="DV58" s="173" t="str">
        <f t="shared" si="31"/>
        <v/>
      </c>
      <c r="DW58" s="173" t="str">
        <f t="shared" si="32"/>
        <v/>
      </c>
      <c r="DY58" s="12" t="str">
        <f t="shared" si="33"/>
        <v>-</v>
      </c>
      <c r="DZ58" s="92"/>
      <c r="EA58" s="12" t="str">
        <f t="shared" si="34"/>
        <v>-</v>
      </c>
    </row>
    <row r="59" spans="1:131" x14ac:dyDescent="0.2">
      <c r="A59" s="97">
        <v>38</v>
      </c>
      <c r="B59" s="120"/>
      <c r="C59" s="227" t="s">
        <v>265</v>
      </c>
      <c r="D59" s="119"/>
      <c r="E59" s="210" t="s">
        <v>85</v>
      </c>
      <c r="F59" s="119">
        <v>2009</v>
      </c>
      <c r="G59" s="117"/>
      <c r="H59" s="118"/>
      <c r="I59" s="133">
        <f t="shared" si="56"/>
        <v>0</v>
      </c>
      <c r="J59" s="117"/>
      <c r="K59" s="133">
        <f t="shared" si="57"/>
        <v>0</v>
      </c>
      <c r="L59" s="117"/>
      <c r="M59" s="133">
        <f t="shared" si="58"/>
        <v>0</v>
      </c>
      <c r="N59" s="119"/>
      <c r="O59" s="133">
        <f t="shared" si="59"/>
        <v>0</v>
      </c>
      <c r="P59" s="119"/>
      <c r="Q59" s="133">
        <f t="shared" si="60"/>
        <v>0</v>
      </c>
      <c r="R59" s="117"/>
      <c r="S59" s="133">
        <f t="shared" si="61"/>
        <v>0</v>
      </c>
      <c r="T59" s="119"/>
      <c r="U59" s="133">
        <f t="shared" si="62"/>
        <v>0</v>
      </c>
      <c r="V59" s="119"/>
      <c r="W59" s="133">
        <f t="shared" si="63"/>
        <v>0</v>
      </c>
      <c r="X59" s="117"/>
      <c r="Y59" s="133">
        <f t="shared" si="64"/>
        <v>0</v>
      </c>
      <c r="Z59" s="119"/>
      <c r="AA59" s="119"/>
      <c r="AB59" s="119"/>
      <c r="AC59" s="36">
        <f t="shared" si="65"/>
        <v>0</v>
      </c>
      <c r="AD59" s="27">
        <f t="shared" si="66"/>
        <v>0</v>
      </c>
      <c r="AE59" s="101" t="str">
        <f t="shared" si="67"/>
        <v>-</v>
      </c>
      <c r="AF59" s="25">
        <f t="shared" si="68"/>
        <v>0</v>
      </c>
      <c r="AG59" s="175"/>
      <c r="AH59" s="124">
        <f t="shared" si="48"/>
        <v>0</v>
      </c>
      <c r="AI59" s="72">
        <f t="shared" si="14"/>
        <v>0</v>
      </c>
      <c r="AJ59" s="170" t="str">
        <f t="shared" si="15"/>
        <v/>
      </c>
      <c r="AK59" s="170">
        <f t="shared" si="16"/>
        <v>0</v>
      </c>
      <c r="AL59" s="170">
        <f t="shared" si="17"/>
        <v>0</v>
      </c>
      <c r="AM59" s="171">
        <f t="shared" si="18"/>
        <v>10</v>
      </c>
      <c r="AN59" s="123">
        <f t="shared" si="49"/>
        <v>0</v>
      </c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  <c r="BA59" s="181"/>
      <c r="BB59" s="181"/>
      <c r="BC59" s="181"/>
      <c r="BD59" s="181"/>
      <c r="BE59" s="181"/>
      <c r="BF59" s="181"/>
      <c r="BG59" s="181"/>
      <c r="BH59" s="181"/>
      <c r="BI59" s="172" t="str">
        <f t="shared" si="69"/>
        <v>-</v>
      </c>
      <c r="BJ59" s="172" t="str">
        <f t="shared" si="69"/>
        <v>-</v>
      </c>
      <c r="BK59" s="172" t="str">
        <f t="shared" si="69"/>
        <v>-</v>
      </c>
      <c r="BL59" s="172" t="str">
        <f t="shared" si="69"/>
        <v>-</v>
      </c>
      <c r="BM59" s="172" t="str">
        <f t="shared" si="69"/>
        <v>-</v>
      </c>
      <c r="BN59" s="172" t="str">
        <f t="shared" si="69"/>
        <v>-</v>
      </c>
      <c r="BO59" s="172" t="str">
        <f t="shared" si="69"/>
        <v>-</v>
      </c>
      <c r="BP59" s="172" t="str">
        <f t="shared" si="69"/>
        <v>-</v>
      </c>
      <c r="BQ59" s="172" t="str">
        <f t="shared" si="69"/>
        <v>-</v>
      </c>
      <c r="BR59" s="172" t="str">
        <f t="shared" si="69"/>
        <v>-</v>
      </c>
      <c r="BS59" s="172" t="str">
        <f t="shared" si="69"/>
        <v>-</v>
      </c>
      <c r="BT59" s="172" t="str">
        <f t="shared" si="69"/>
        <v>-</v>
      </c>
      <c r="BU59" s="172" t="str">
        <f t="shared" si="69"/>
        <v>-</v>
      </c>
      <c r="BV59" s="172" t="str">
        <f t="shared" si="69"/>
        <v>-</v>
      </c>
      <c r="BW59" s="172" t="str">
        <f t="shared" si="69"/>
        <v>-</v>
      </c>
      <c r="BX59" s="172" t="str">
        <f t="shared" si="69"/>
        <v>-</v>
      </c>
      <c r="BY59" s="172" t="str">
        <f t="shared" ref="BY59:BZ90" si="71">IF($F59&lt;&gt;"",IF($AF59&gt;=BF$17,IF(($AF59&gt;=BF$17)*($AF59&lt;BF$16),$AO$17,IF(($AF59&gt;=BF$16)*($AF59&lt;BF$15),$AO$16,IF(($AF59&gt;=BF$15)*($AF59&lt;BF$14),$AO$15,IF(($AF59&gt;=BF$14),$AO$14,"")))),"-"),"")</f>
        <v>-</v>
      </c>
      <c r="BZ59" s="172" t="str">
        <f t="shared" si="71"/>
        <v>-</v>
      </c>
      <c r="CA59" s="173" t="str">
        <f t="shared" si="22"/>
        <v/>
      </c>
      <c r="CB59" s="173" t="str">
        <f t="shared" si="23"/>
        <v>-</v>
      </c>
      <c r="CC59" s="173" t="str">
        <f t="shared" si="24"/>
        <v/>
      </c>
      <c r="CD59" s="173" t="str">
        <f t="shared" si="25"/>
        <v/>
      </c>
      <c r="CE59" s="176"/>
      <c r="CF59" s="12" t="str">
        <f t="shared" si="26"/>
        <v>-</v>
      </c>
      <c r="CG59" s="175"/>
      <c r="DB59" s="172" t="str">
        <f t="shared" si="70"/>
        <v>-</v>
      </c>
      <c r="DC59" s="172" t="str">
        <f t="shared" si="70"/>
        <v>-</v>
      </c>
      <c r="DD59" s="172" t="str">
        <f t="shared" si="70"/>
        <v>-</v>
      </c>
      <c r="DE59" s="172" t="str">
        <f t="shared" si="70"/>
        <v>-</v>
      </c>
      <c r="DF59" s="172" t="str">
        <f t="shared" si="70"/>
        <v>-</v>
      </c>
      <c r="DG59" s="172" t="str">
        <f t="shared" si="70"/>
        <v>-</v>
      </c>
      <c r="DH59" s="172" t="str">
        <f t="shared" si="70"/>
        <v>-</v>
      </c>
      <c r="DI59" s="172" t="str">
        <f t="shared" si="70"/>
        <v>-</v>
      </c>
      <c r="DJ59" s="172" t="str">
        <f t="shared" si="70"/>
        <v>-</v>
      </c>
      <c r="DK59" s="172" t="str">
        <f t="shared" si="70"/>
        <v>-</v>
      </c>
      <c r="DL59" s="172" t="str">
        <f t="shared" si="70"/>
        <v>-</v>
      </c>
      <c r="DM59" s="172" t="str">
        <f t="shared" si="70"/>
        <v>-</v>
      </c>
      <c r="DN59" s="172" t="str">
        <f t="shared" si="70"/>
        <v>-</v>
      </c>
      <c r="DO59" s="172" t="str">
        <f t="shared" si="70"/>
        <v>-</v>
      </c>
      <c r="DP59" s="172" t="str">
        <f t="shared" si="70"/>
        <v>-</v>
      </c>
      <c r="DQ59" s="172" t="str">
        <f t="shared" si="70"/>
        <v>-</v>
      </c>
      <c r="DR59" s="172" t="str">
        <f t="shared" ref="DR59:DS90" si="72">IF($F59&lt;&gt;"",IF($AF59&gt;=CY$17,IF(($AF59&gt;=CY$17)*($AF59&lt;CY$16),$CH$17,IF(($AF59&gt;=CY$16)*($AF59&lt;CY$15),$CH$16,IF(($AF59&gt;=CY$15)*($AF59&lt;CY$14),$CH$15,IF(($AF59&gt;=CY$14),$CH$14,"")))),"-"),"")</f>
        <v>-</v>
      </c>
      <c r="DS59" s="172" t="str">
        <f t="shared" si="72"/>
        <v>-</v>
      </c>
      <c r="DT59" s="173" t="str">
        <f t="shared" si="29"/>
        <v/>
      </c>
      <c r="DU59" s="173" t="str">
        <f t="shared" si="30"/>
        <v>-</v>
      </c>
      <c r="DV59" s="173" t="str">
        <f t="shared" si="31"/>
        <v/>
      </c>
      <c r="DW59" s="173" t="str">
        <f t="shared" si="32"/>
        <v/>
      </c>
      <c r="DY59" s="12" t="str">
        <f t="shared" si="33"/>
        <v>-</v>
      </c>
      <c r="DZ59" s="92"/>
      <c r="EA59" s="12" t="str">
        <f t="shared" si="34"/>
        <v>-</v>
      </c>
    </row>
    <row r="60" spans="1:131" x14ac:dyDescent="0.2">
      <c r="A60" s="97">
        <v>39</v>
      </c>
      <c r="B60" s="120"/>
      <c r="C60" s="227" t="s">
        <v>266</v>
      </c>
      <c r="D60" s="119"/>
      <c r="E60" s="210" t="s">
        <v>85</v>
      </c>
      <c r="F60" s="119">
        <v>2009</v>
      </c>
      <c r="G60" s="117"/>
      <c r="H60" s="118"/>
      <c r="I60" s="133">
        <f t="shared" si="56"/>
        <v>0</v>
      </c>
      <c r="J60" s="117"/>
      <c r="K60" s="133">
        <f t="shared" si="57"/>
        <v>0</v>
      </c>
      <c r="L60" s="117"/>
      <c r="M60" s="133">
        <f t="shared" si="58"/>
        <v>0</v>
      </c>
      <c r="N60" s="119"/>
      <c r="O60" s="133">
        <f t="shared" si="59"/>
        <v>0</v>
      </c>
      <c r="P60" s="119"/>
      <c r="Q60" s="133">
        <f t="shared" si="60"/>
        <v>0</v>
      </c>
      <c r="R60" s="117"/>
      <c r="S60" s="133">
        <f t="shared" si="61"/>
        <v>0</v>
      </c>
      <c r="T60" s="119"/>
      <c r="U60" s="133">
        <f t="shared" si="62"/>
        <v>0</v>
      </c>
      <c r="V60" s="119"/>
      <c r="W60" s="133">
        <f t="shared" si="63"/>
        <v>0</v>
      </c>
      <c r="X60" s="117"/>
      <c r="Y60" s="133">
        <f t="shared" si="64"/>
        <v>0</v>
      </c>
      <c r="Z60" s="119"/>
      <c r="AA60" s="119"/>
      <c r="AB60" s="221"/>
      <c r="AC60" s="36">
        <f t="shared" si="65"/>
        <v>0</v>
      </c>
      <c r="AD60" s="27">
        <f t="shared" si="66"/>
        <v>0</v>
      </c>
      <c r="AE60" s="101" t="str">
        <f t="shared" si="67"/>
        <v>-</v>
      </c>
      <c r="AF60" s="25">
        <f t="shared" si="68"/>
        <v>0</v>
      </c>
      <c r="AG60" s="175"/>
      <c r="AH60" s="124">
        <f t="shared" si="48"/>
        <v>0</v>
      </c>
      <c r="AI60" s="72">
        <f t="shared" si="14"/>
        <v>0</v>
      </c>
      <c r="AJ60" s="170" t="str">
        <f t="shared" si="15"/>
        <v/>
      </c>
      <c r="AK60" s="170">
        <f t="shared" si="16"/>
        <v>0</v>
      </c>
      <c r="AL60" s="170">
        <f t="shared" si="17"/>
        <v>0</v>
      </c>
      <c r="AM60" s="171">
        <f t="shared" si="18"/>
        <v>10</v>
      </c>
      <c r="AN60" s="123">
        <f t="shared" si="49"/>
        <v>0</v>
      </c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72" t="str">
        <f t="shared" si="69"/>
        <v>-</v>
      </c>
      <c r="BJ60" s="172" t="str">
        <f t="shared" si="69"/>
        <v>-</v>
      </c>
      <c r="BK60" s="172" t="str">
        <f t="shared" si="69"/>
        <v>-</v>
      </c>
      <c r="BL60" s="172" t="str">
        <f t="shared" si="69"/>
        <v>-</v>
      </c>
      <c r="BM60" s="172" t="str">
        <f t="shared" si="69"/>
        <v>-</v>
      </c>
      <c r="BN60" s="172" t="str">
        <f t="shared" si="69"/>
        <v>-</v>
      </c>
      <c r="BO60" s="172" t="str">
        <f t="shared" si="69"/>
        <v>-</v>
      </c>
      <c r="BP60" s="172" t="str">
        <f t="shared" si="69"/>
        <v>-</v>
      </c>
      <c r="BQ60" s="172" t="str">
        <f t="shared" si="69"/>
        <v>-</v>
      </c>
      <c r="BR60" s="172" t="str">
        <f t="shared" si="69"/>
        <v>-</v>
      </c>
      <c r="BS60" s="172" t="str">
        <f t="shared" si="69"/>
        <v>-</v>
      </c>
      <c r="BT60" s="172" t="str">
        <f t="shared" si="69"/>
        <v>-</v>
      </c>
      <c r="BU60" s="172" t="str">
        <f t="shared" si="69"/>
        <v>-</v>
      </c>
      <c r="BV60" s="172" t="str">
        <f t="shared" si="69"/>
        <v>-</v>
      </c>
      <c r="BW60" s="172" t="str">
        <f t="shared" si="69"/>
        <v>-</v>
      </c>
      <c r="BX60" s="172" t="str">
        <f t="shared" si="69"/>
        <v>-</v>
      </c>
      <c r="BY60" s="172" t="str">
        <f t="shared" si="71"/>
        <v>-</v>
      </c>
      <c r="BZ60" s="172" t="str">
        <f t="shared" si="71"/>
        <v>-</v>
      </c>
      <c r="CA60" s="173" t="str">
        <f t="shared" si="22"/>
        <v/>
      </c>
      <c r="CB60" s="173" t="str">
        <f t="shared" si="23"/>
        <v>-</v>
      </c>
      <c r="CC60" s="173" t="str">
        <f t="shared" si="24"/>
        <v/>
      </c>
      <c r="CD60" s="173" t="str">
        <f t="shared" si="25"/>
        <v/>
      </c>
      <c r="CE60" s="176"/>
      <c r="CF60" s="12" t="str">
        <f t="shared" si="26"/>
        <v>-</v>
      </c>
      <c r="CG60" s="175"/>
      <c r="DB60" s="172" t="str">
        <f t="shared" si="70"/>
        <v>-</v>
      </c>
      <c r="DC60" s="172" t="str">
        <f t="shared" si="70"/>
        <v>-</v>
      </c>
      <c r="DD60" s="172" t="str">
        <f t="shared" si="70"/>
        <v>-</v>
      </c>
      <c r="DE60" s="172" t="str">
        <f t="shared" si="70"/>
        <v>-</v>
      </c>
      <c r="DF60" s="172" t="str">
        <f t="shared" si="70"/>
        <v>-</v>
      </c>
      <c r="DG60" s="172" t="str">
        <f t="shared" si="70"/>
        <v>-</v>
      </c>
      <c r="DH60" s="172" t="str">
        <f t="shared" si="70"/>
        <v>-</v>
      </c>
      <c r="DI60" s="172" t="str">
        <f t="shared" si="70"/>
        <v>-</v>
      </c>
      <c r="DJ60" s="172" t="str">
        <f t="shared" si="70"/>
        <v>-</v>
      </c>
      <c r="DK60" s="172" t="str">
        <f t="shared" si="70"/>
        <v>-</v>
      </c>
      <c r="DL60" s="172" t="str">
        <f t="shared" si="70"/>
        <v>-</v>
      </c>
      <c r="DM60" s="172" t="str">
        <f t="shared" si="70"/>
        <v>-</v>
      </c>
      <c r="DN60" s="172" t="str">
        <f t="shared" si="70"/>
        <v>-</v>
      </c>
      <c r="DO60" s="172" t="str">
        <f t="shared" si="70"/>
        <v>-</v>
      </c>
      <c r="DP60" s="172" t="str">
        <f t="shared" si="70"/>
        <v>-</v>
      </c>
      <c r="DQ60" s="172" t="str">
        <f t="shared" si="70"/>
        <v>-</v>
      </c>
      <c r="DR60" s="172" t="str">
        <f t="shared" si="72"/>
        <v>-</v>
      </c>
      <c r="DS60" s="172" t="str">
        <f t="shared" si="72"/>
        <v>-</v>
      </c>
      <c r="DT60" s="173" t="str">
        <f t="shared" si="29"/>
        <v/>
      </c>
      <c r="DU60" s="173" t="str">
        <f t="shared" si="30"/>
        <v>-</v>
      </c>
      <c r="DV60" s="173" t="str">
        <f t="shared" si="31"/>
        <v/>
      </c>
      <c r="DW60" s="173" t="str">
        <f t="shared" si="32"/>
        <v/>
      </c>
      <c r="DY60" s="12" t="str">
        <f t="shared" si="33"/>
        <v>-</v>
      </c>
      <c r="DZ60" s="92"/>
      <c r="EA60" s="12" t="str">
        <f t="shared" si="34"/>
        <v>-</v>
      </c>
    </row>
    <row r="61" spans="1:131" x14ac:dyDescent="0.2">
      <c r="A61" s="97">
        <v>40</v>
      </c>
      <c r="B61" s="120"/>
      <c r="C61" s="227" t="s">
        <v>268</v>
      </c>
      <c r="D61" s="119"/>
      <c r="E61" s="210" t="s">
        <v>85</v>
      </c>
      <c r="F61" s="119">
        <v>2009</v>
      </c>
      <c r="G61" s="117"/>
      <c r="H61" s="118"/>
      <c r="I61" s="133">
        <f t="shared" si="56"/>
        <v>0</v>
      </c>
      <c r="J61" s="117"/>
      <c r="K61" s="133">
        <f t="shared" si="57"/>
        <v>0</v>
      </c>
      <c r="L61" s="117"/>
      <c r="M61" s="133">
        <f t="shared" si="58"/>
        <v>0</v>
      </c>
      <c r="N61" s="119"/>
      <c r="O61" s="133">
        <f t="shared" si="59"/>
        <v>0</v>
      </c>
      <c r="P61" s="119"/>
      <c r="Q61" s="133">
        <f t="shared" si="60"/>
        <v>0</v>
      </c>
      <c r="R61" s="117"/>
      <c r="S61" s="133">
        <f t="shared" si="61"/>
        <v>0</v>
      </c>
      <c r="T61" s="119"/>
      <c r="U61" s="133">
        <f t="shared" si="62"/>
        <v>0</v>
      </c>
      <c r="V61" s="119"/>
      <c r="W61" s="133">
        <f t="shared" si="63"/>
        <v>0</v>
      </c>
      <c r="X61" s="117"/>
      <c r="Y61" s="133">
        <f t="shared" si="64"/>
        <v>0</v>
      </c>
      <c r="Z61" s="119"/>
      <c r="AA61" s="119"/>
      <c r="AB61" s="221"/>
      <c r="AC61" s="36">
        <f t="shared" si="65"/>
        <v>0</v>
      </c>
      <c r="AD61" s="27">
        <f t="shared" si="66"/>
        <v>0</v>
      </c>
      <c r="AE61" s="101" t="str">
        <f t="shared" si="67"/>
        <v>-</v>
      </c>
      <c r="AF61" s="25">
        <f t="shared" si="68"/>
        <v>0</v>
      </c>
      <c r="AG61" s="175"/>
      <c r="AH61" s="124">
        <f t="shared" si="48"/>
        <v>0</v>
      </c>
      <c r="AI61" s="72">
        <f t="shared" si="14"/>
        <v>0</v>
      </c>
      <c r="AJ61" s="170" t="str">
        <f t="shared" si="15"/>
        <v/>
      </c>
      <c r="AK61" s="170">
        <f t="shared" si="16"/>
        <v>0</v>
      </c>
      <c r="AL61" s="170">
        <f t="shared" si="17"/>
        <v>0</v>
      </c>
      <c r="AM61" s="171">
        <f t="shared" si="18"/>
        <v>10</v>
      </c>
      <c r="AN61" s="123">
        <f t="shared" si="49"/>
        <v>0</v>
      </c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72" t="str">
        <f t="shared" si="69"/>
        <v>-</v>
      </c>
      <c r="BJ61" s="172" t="str">
        <f t="shared" si="69"/>
        <v>-</v>
      </c>
      <c r="BK61" s="172" t="str">
        <f t="shared" si="69"/>
        <v>-</v>
      </c>
      <c r="BL61" s="172" t="str">
        <f t="shared" si="69"/>
        <v>-</v>
      </c>
      <c r="BM61" s="172" t="str">
        <f t="shared" si="69"/>
        <v>-</v>
      </c>
      <c r="BN61" s="172" t="str">
        <f t="shared" si="69"/>
        <v>-</v>
      </c>
      <c r="BO61" s="172" t="str">
        <f t="shared" si="69"/>
        <v>-</v>
      </c>
      <c r="BP61" s="172" t="str">
        <f t="shared" si="69"/>
        <v>-</v>
      </c>
      <c r="BQ61" s="172" t="str">
        <f t="shared" si="69"/>
        <v>-</v>
      </c>
      <c r="BR61" s="172" t="str">
        <f t="shared" si="69"/>
        <v>-</v>
      </c>
      <c r="BS61" s="172" t="str">
        <f t="shared" si="69"/>
        <v>-</v>
      </c>
      <c r="BT61" s="172" t="str">
        <f t="shared" si="69"/>
        <v>-</v>
      </c>
      <c r="BU61" s="172" t="str">
        <f t="shared" si="69"/>
        <v>-</v>
      </c>
      <c r="BV61" s="172" t="str">
        <f t="shared" ref="BV61:BZ92" si="73">IF($F61&lt;&gt;"",IF($AF61&gt;=BC$17,IF(($AF61&gt;=BC$17)*($AF61&lt;BC$16),$AO$17,IF(($AF61&gt;=BC$16)*($AF61&lt;BC$15),$AO$16,IF(($AF61&gt;=BC$15)*($AF61&lt;BC$14),$AO$15,IF(($AF61&gt;=BC$14),$AO$14,"")))),"-"),"")</f>
        <v>-</v>
      </c>
      <c r="BW61" s="172" t="str">
        <f t="shared" si="73"/>
        <v>-</v>
      </c>
      <c r="BX61" s="172" t="str">
        <f t="shared" si="73"/>
        <v>-</v>
      </c>
      <c r="BY61" s="172" t="str">
        <f t="shared" si="71"/>
        <v>-</v>
      </c>
      <c r="BZ61" s="172" t="str">
        <f t="shared" si="71"/>
        <v>-</v>
      </c>
      <c r="CA61" s="173" t="str">
        <f t="shared" si="22"/>
        <v/>
      </c>
      <c r="CB61" s="173" t="str">
        <f t="shared" si="23"/>
        <v>-</v>
      </c>
      <c r="CC61" s="173" t="str">
        <f t="shared" si="24"/>
        <v/>
      </c>
      <c r="CD61" s="173" t="str">
        <f t="shared" si="25"/>
        <v/>
      </c>
      <c r="CE61" s="176"/>
      <c r="CF61" s="12" t="str">
        <f t="shared" si="26"/>
        <v>-</v>
      </c>
      <c r="CG61" s="175"/>
      <c r="DB61" s="172" t="str">
        <f t="shared" si="70"/>
        <v>-</v>
      </c>
      <c r="DC61" s="172" t="str">
        <f t="shared" si="70"/>
        <v>-</v>
      </c>
      <c r="DD61" s="172" t="str">
        <f t="shared" si="70"/>
        <v>-</v>
      </c>
      <c r="DE61" s="172" t="str">
        <f t="shared" si="70"/>
        <v>-</v>
      </c>
      <c r="DF61" s="172" t="str">
        <f t="shared" si="70"/>
        <v>-</v>
      </c>
      <c r="DG61" s="172" t="str">
        <f t="shared" si="70"/>
        <v>-</v>
      </c>
      <c r="DH61" s="172" t="str">
        <f t="shared" si="70"/>
        <v>-</v>
      </c>
      <c r="DI61" s="172" t="str">
        <f t="shared" si="70"/>
        <v>-</v>
      </c>
      <c r="DJ61" s="172" t="str">
        <f t="shared" si="70"/>
        <v>-</v>
      </c>
      <c r="DK61" s="172" t="str">
        <f t="shared" si="70"/>
        <v>-</v>
      </c>
      <c r="DL61" s="172" t="str">
        <f t="shared" si="70"/>
        <v>-</v>
      </c>
      <c r="DM61" s="172" t="str">
        <f t="shared" si="70"/>
        <v>-</v>
      </c>
      <c r="DN61" s="172" t="str">
        <f t="shared" si="70"/>
        <v>-</v>
      </c>
      <c r="DO61" s="172" t="str">
        <f t="shared" ref="DO61:DS92" si="74">IF($F61&lt;&gt;"",IF($AF61&gt;=CV$17,IF(($AF61&gt;=CV$17)*($AF61&lt;CV$16),$CH$17,IF(($AF61&gt;=CV$16)*($AF61&lt;CV$15),$CH$16,IF(($AF61&gt;=CV$15)*($AF61&lt;CV$14),$CH$15,IF(($AF61&gt;=CV$14),$CH$14,"")))),"-"),"")</f>
        <v>-</v>
      </c>
      <c r="DP61" s="172" t="str">
        <f t="shared" si="74"/>
        <v>-</v>
      </c>
      <c r="DQ61" s="172" t="str">
        <f t="shared" si="74"/>
        <v>-</v>
      </c>
      <c r="DR61" s="172" t="str">
        <f t="shared" si="72"/>
        <v>-</v>
      </c>
      <c r="DS61" s="172" t="str">
        <f t="shared" si="72"/>
        <v>-</v>
      </c>
      <c r="DT61" s="173" t="str">
        <f t="shared" si="29"/>
        <v/>
      </c>
      <c r="DU61" s="173" t="str">
        <f t="shared" si="30"/>
        <v>-</v>
      </c>
      <c r="DV61" s="173" t="str">
        <f t="shared" si="31"/>
        <v/>
      </c>
      <c r="DW61" s="173" t="str">
        <f t="shared" si="32"/>
        <v/>
      </c>
      <c r="DY61" s="12" t="str">
        <f t="shared" si="33"/>
        <v>-</v>
      </c>
      <c r="DZ61" s="92"/>
      <c r="EA61" s="12" t="str">
        <f t="shared" si="34"/>
        <v>-</v>
      </c>
    </row>
    <row r="62" spans="1:131" x14ac:dyDescent="0.2">
      <c r="A62" s="97">
        <v>41</v>
      </c>
      <c r="B62" s="120"/>
      <c r="C62" s="197"/>
      <c r="D62" s="119"/>
      <c r="E62" s="210"/>
      <c r="F62" s="119"/>
      <c r="G62" s="117"/>
      <c r="H62" s="118"/>
      <c r="I62" s="133">
        <f t="shared" si="0"/>
        <v>0</v>
      </c>
      <c r="J62" s="117"/>
      <c r="K62" s="133">
        <f t="shared" si="1"/>
        <v>0</v>
      </c>
      <c r="L62" s="117"/>
      <c r="M62" s="133">
        <f t="shared" si="2"/>
        <v>0</v>
      </c>
      <c r="N62" s="119"/>
      <c r="O62" s="133">
        <f t="shared" si="54"/>
        <v>0</v>
      </c>
      <c r="P62" s="119"/>
      <c r="Q62" s="133">
        <f t="shared" si="4"/>
        <v>0</v>
      </c>
      <c r="R62" s="117"/>
      <c r="S62" s="133">
        <f t="shared" si="5"/>
        <v>0</v>
      </c>
      <c r="T62" s="119"/>
      <c r="U62" s="133">
        <f t="shared" si="55"/>
        <v>0</v>
      </c>
      <c r="V62" s="119"/>
      <c r="W62" s="133">
        <f t="shared" si="7"/>
        <v>0</v>
      </c>
      <c r="X62" s="117"/>
      <c r="Y62" s="133">
        <f t="shared" si="8"/>
        <v>0</v>
      </c>
      <c r="Z62" s="119"/>
      <c r="AA62" s="119"/>
      <c r="AB62" s="221"/>
      <c r="AC62" s="36">
        <f t="shared" si="9"/>
        <v>0</v>
      </c>
      <c r="AD62" s="27">
        <f t="shared" si="10"/>
        <v>0</v>
      </c>
      <c r="AE62" s="101" t="str">
        <f t="shared" si="11"/>
        <v/>
      </c>
      <c r="AF62" s="25">
        <f t="shared" si="12"/>
        <v>0</v>
      </c>
      <c r="AG62" s="175"/>
      <c r="AH62" s="124">
        <f t="shared" si="48"/>
        <v>0</v>
      </c>
      <c r="AI62" s="72">
        <f t="shared" si="14"/>
        <v>0</v>
      </c>
      <c r="AJ62" s="170" t="str">
        <f t="shared" si="15"/>
        <v/>
      </c>
      <c r="AK62" s="170">
        <f t="shared" si="16"/>
        <v>0</v>
      </c>
      <c r="AL62" s="170">
        <f t="shared" si="17"/>
        <v>0</v>
      </c>
      <c r="AM62" s="171" t="str">
        <f t="shared" si="18"/>
        <v/>
      </c>
      <c r="AN62" s="123">
        <f t="shared" si="49"/>
        <v>0</v>
      </c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  <c r="BB62" s="181"/>
      <c r="BC62" s="181"/>
      <c r="BD62" s="181"/>
      <c r="BE62" s="181"/>
      <c r="BF62" s="181"/>
      <c r="BG62" s="181"/>
      <c r="BH62" s="181"/>
      <c r="BI62" s="172" t="str">
        <f t="shared" ref="BI62:BU81" si="75">IF($F62&lt;&gt;"",IF($AF62&gt;=AP$17,IF(($AF62&gt;=AP$17)*($AF62&lt;AP$16),$AO$17,IF(($AF62&gt;=AP$16)*($AF62&lt;AP$15),$AO$16,IF(($AF62&gt;=AP$15)*($AF62&lt;AP$14),$AO$15,IF(($AF62&gt;=AP$14),$AO$14,"")))),"-"),"")</f>
        <v/>
      </c>
      <c r="BJ62" s="172" t="str">
        <f t="shared" si="75"/>
        <v/>
      </c>
      <c r="BK62" s="172" t="str">
        <f t="shared" si="75"/>
        <v/>
      </c>
      <c r="BL62" s="172" t="str">
        <f t="shared" si="75"/>
        <v/>
      </c>
      <c r="BM62" s="172" t="str">
        <f t="shared" si="75"/>
        <v/>
      </c>
      <c r="BN62" s="172" t="str">
        <f t="shared" si="75"/>
        <v/>
      </c>
      <c r="BO62" s="172" t="str">
        <f t="shared" si="75"/>
        <v/>
      </c>
      <c r="BP62" s="172" t="str">
        <f t="shared" si="75"/>
        <v/>
      </c>
      <c r="BQ62" s="172" t="str">
        <f t="shared" si="75"/>
        <v/>
      </c>
      <c r="BR62" s="172" t="str">
        <f t="shared" si="75"/>
        <v/>
      </c>
      <c r="BS62" s="172" t="str">
        <f t="shared" si="75"/>
        <v/>
      </c>
      <c r="BT62" s="172" t="str">
        <f t="shared" si="75"/>
        <v/>
      </c>
      <c r="BU62" s="172" t="str">
        <f t="shared" si="75"/>
        <v/>
      </c>
      <c r="BV62" s="172" t="str">
        <f t="shared" si="73"/>
        <v/>
      </c>
      <c r="BW62" s="172" t="str">
        <f t="shared" si="73"/>
        <v/>
      </c>
      <c r="BX62" s="172" t="str">
        <f t="shared" si="73"/>
        <v/>
      </c>
      <c r="BY62" s="172" t="str">
        <f t="shared" si="71"/>
        <v/>
      </c>
      <c r="BZ62" s="172" t="str">
        <f t="shared" si="71"/>
        <v/>
      </c>
      <c r="CA62" s="173" t="str">
        <f t="shared" si="22"/>
        <v/>
      </c>
      <c r="CB62" s="173" t="str">
        <f t="shared" si="23"/>
        <v/>
      </c>
      <c r="CC62" s="173" t="str">
        <f t="shared" si="24"/>
        <v/>
      </c>
      <c r="CD62" s="173" t="str">
        <f t="shared" si="25"/>
        <v/>
      </c>
      <c r="CE62" s="176"/>
      <c r="CF62" s="12" t="str">
        <f t="shared" si="26"/>
        <v/>
      </c>
      <c r="CG62" s="175"/>
      <c r="DB62" s="172" t="str">
        <f t="shared" ref="DB62:DN81" si="76">IF($F62&lt;&gt;"",IF($AF62&gt;=CI$17,IF(($AF62&gt;=CI$17)*($AF62&lt;CI$16),$CH$17,IF(($AF62&gt;=CI$16)*($AF62&lt;CI$15),$CH$16,IF(($AF62&gt;=CI$15)*($AF62&lt;CI$14),$CH$15,IF(($AF62&gt;=CI$14),$CH$14,"")))),"-"),"")</f>
        <v/>
      </c>
      <c r="DC62" s="172" t="str">
        <f t="shared" si="76"/>
        <v/>
      </c>
      <c r="DD62" s="172" t="str">
        <f t="shared" si="76"/>
        <v/>
      </c>
      <c r="DE62" s="172" t="str">
        <f t="shared" si="76"/>
        <v/>
      </c>
      <c r="DF62" s="172" t="str">
        <f t="shared" si="76"/>
        <v/>
      </c>
      <c r="DG62" s="172" t="str">
        <f t="shared" si="76"/>
        <v/>
      </c>
      <c r="DH62" s="172" t="str">
        <f t="shared" si="76"/>
        <v/>
      </c>
      <c r="DI62" s="172" t="str">
        <f t="shared" si="76"/>
        <v/>
      </c>
      <c r="DJ62" s="172" t="str">
        <f t="shared" si="76"/>
        <v/>
      </c>
      <c r="DK62" s="172" t="str">
        <f t="shared" si="76"/>
        <v/>
      </c>
      <c r="DL62" s="172" t="str">
        <f t="shared" si="76"/>
        <v/>
      </c>
      <c r="DM62" s="172" t="str">
        <f t="shared" si="76"/>
        <v/>
      </c>
      <c r="DN62" s="172" t="str">
        <f t="shared" si="76"/>
        <v/>
      </c>
      <c r="DO62" s="172" t="str">
        <f t="shared" si="74"/>
        <v/>
      </c>
      <c r="DP62" s="172" t="str">
        <f t="shared" si="74"/>
        <v/>
      </c>
      <c r="DQ62" s="172" t="str">
        <f t="shared" si="74"/>
        <v/>
      </c>
      <c r="DR62" s="172" t="str">
        <f t="shared" si="72"/>
        <v/>
      </c>
      <c r="DS62" s="172" t="str">
        <f t="shared" si="72"/>
        <v/>
      </c>
      <c r="DT62" s="173" t="str">
        <f t="shared" si="29"/>
        <v/>
      </c>
      <c r="DU62" s="173" t="str">
        <f t="shared" si="30"/>
        <v/>
      </c>
      <c r="DV62" s="173" t="str">
        <f t="shared" si="31"/>
        <v/>
      </c>
      <c r="DW62" s="173" t="str">
        <f t="shared" si="32"/>
        <v/>
      </c>
      <c r="DY62" s="12" t="str">
        <f t="shared" si="33"/>
        <v/>
      </c>
      <c r="DZ62" s="92"/>
      <c r="EA62" s="12" t="str">
        <f t="shared" si="34"/>
        <v/>
      </c>
    </row>
    <row r="63" spans="1:131" x14ac:dyDescent="0.2">
      <c r="A63" s="97">
        <v>42</v>
      </c>
      <c r="B63" s="120"/>
      <c r="C63" s="197"/>
      <c r="D63" s="119"/>
      <c r="E63" s="210"/>
      <c r="F63" s="119"/>
      <c r="G63" s="117"/>
      <c r="H63" s="118"/>
      <c r="I63" s="133">
        <f t="shared" si="0"/>
        <v>0</v>
      </c>
      <c r="J63" s="117"/>
      <c r="K63" s="133">
        <f t="shared" si="1"/>
        <v>0</v>
      </c>
      <c r="L63" s="117"/>
      <c r="M63" s="133">
        <f t="shared" si="2"/>
        <v>0</v>
      </c>
      <c r="N63" s="119"/>
      <c r="O63" s="133">
        <f t="shared" si="54"/>
        <v>0</v>
      </c>
      <c r="P63" s="119"/>
      <c r="Q63" s="133">
        <f t="shared" si="4"/>
        <v>0</v>
      </c>
      <c r="R63" s="117"/>
      <c r="S63" s="133">
        <f t="shared" si="5"/>
        <v>0</v>
      </c>
      <c r="T63" s="119"/>
      <c r="U63" s="133">
        <f t="shared" si="55"/>
        <v>0</v>
      </c>
      <c r="V63" s="119"/>
      <c r="W63" s="133">
        <f t="shared" si="7"/>
        <v>0</v>
      </c>
      <c r="X63" s="117"/>
      <c r="Y63" s="133">
        <f t="shared" si="8"/>
        <v>0</v>
      </c>
      <c r="Z63" s="119"/>
      <c r="AA63" s="119"/>
      <c r="AB63" s="221"/>
      <c r="AC63" s="36">
        <f t="shared" si="9"/>
        <v>0</v>
      </c>
      <c r="AD63" s="27">
        <f t="shared" si="10"/>
        <v>0</v>
      </c>
      <c r="AE63" s="101" t="str">
        <f t="shared" si="11"/>
        <v/>
      </c>
      <c r="AF63" s="25">
        <f t="shared" si="12"/>
        <v>0</v>
      </c>
      <c r="AG63" s="175"/>
      <c r="AH63" s="124">
        <f t="shared" si="48"/>
        <v>0</v>
      </c>
      <c r="AI63" s="72">
        <f t="shared" si="14"/>
        <v>0</v>
      </c>
      <c r="AJ63" s="170" t="str">
        <f t="shared" si="15"/>
        <v/>
      </c>
      <c r="AK63" s="170">
        <f t="shared" si="16"/>
        <v>0</v>
      </c>
      <c r="AL63" s="170">
        <f t="shared" si="17"/>
        <v>0</v>
      </c>
      <c r="AM63" s="171" t="str">
        <f t="shared" si="18"/>
        <v/>
      </c>
      <c r="AN63" s="123">
        <f t="shared" si="49"/>
        <v>0</v>
      </c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  <c r="BB63" s="181"/>
      <c r="BC63" s="181"/>
      <c r="BD63" s="181"/>
      <c r="BE63" s="181"/>
      <c r="BF63" s="181"/>
      <c r="BG63" s="181"/>
      <c r="BH63" s="181"/>
      <c r="BI63" s="172" t="str">
        <f t="shared" si="75"/>
        <v/>
      </c>
      <c r="BJ63" s="172" t="str">
        <f t="shared" si="75"/>
        <v/>
      </c>
      <c r="BK63" s="172" t="str">
        <f t="shared" si="75"/>
        <v/>
      </c>
      <c r="BL63" s="172" t="str">
        <f t="shared" si="75"/>
        <v/>
      </c>
      <c r="BM63" s="172" t="str">
        <f t="shared" si="75"/>
        <v/>
      </c>
      <c r="BN63" s="172" t="str">
        <f t="shared" si="75"/>
        <v/>
      </c>
      <c r="BO63" s="172" t="str">
        <f t="shared" si="75"/>
        <v/>
      </c>
      <c r="BP63" s="172" t="str">
        <f t="shared" si="75"/>
        <v/>
      </c>
      <c r="BQ63" s="172" t="str">
        <f t="shared" si="75"/>
        <v/>
      </c>
      <c r="BR63" s="172" t="str">
        <f t="shared" si="75"/>
        <v/>
      </c>
      <c r="BS63" s="172" t="str">
        <f t="shared" si="75"/>
        <v/>
      </c>
      <c r="BT63" s="172" t="str">
        <f t="shared" si="75"/>
        <v/>
      </c>
      <c r="BU63" s="172" t="str">
        <f t="shared" si="75"/>
        <v/>
      </c>
      <c r="BV63" s="172" t="str">
        <f t="shared" si="73"/>
        <v/>
      </c>
      <c r="BW63" s="172" t="str">
        <f t="shared" si="73"/>
        <v/>
      </c>
      <c r="BX63" s="172" t="str">
        <f t="shared" si="73"/>
        <v/>
      </c>
      <c r="BY63" s="172" t="str">
        <f t="shared" si="71"/>
        <v/>
      </c>
      <c r="BZ63" s="172" t="str">
        <f t="shared" si="71"/>
        <v/>
      </c>
      <c r="CA63" s="173" t="str">
        <f t="shared" si="22"/>
        <v/>
      </c>
      <c r="CB63" s="173" t="str">
        <f t="shared" si="23"/>
        <v/>
      </c>
      <c r="CC63" s="173" t="str">
        <f t="shared" si="24"/>
        <v/>
      </c>
      <c r="CD63" s="173" t="str">
        <f t="shared" si="25"/>
        <v/>
      </c>
      <c r="CE63" s="176"/>
      <c r="CF63" s="12" t="str">
        <f t="shared" si="26"/>
        <v/>
      </c>
      <c r="CG63" s="175"/>
      <c r="DB63" s="172" t="str">
        <f t="shared" si="76"/>
        <v/>
      </c>
      <c r="DC63" s="172" t="str">
        <f t="shared" si="76"/>
        <v/>
      </c>
      <c r="DD63" s="172" t="str">
        <f t="shared" si="76"/>
        <v/>
      </c>
      <c r="DE63" s="172" t="str">
        <f t="shared" si="76"/>
        <v/>
      </c>
      <c r="DF63" s="172" t="str">
        <f t="shared" si="76"/>
        <v/>
      </c>
      <c r="DG63" s="172" t="str">
        <f t="shared" si="76"/>
        <v/>
      </c>
      <c r="DH63" s="172" t="str">
        <f t="shared" si="76"/>
        <v/>
      </c>
      <c r="DI63" s="172" t="str">
        <f t="shared" si="76"/>
        <v/>
      </c>
      <c r="DJ63" s="172" t="str">
        <f t="shared" si="76"/>
        <v/>
      </c>
      <c r="DK63" s="172" t="str">
        <f t="shared" si="76"/>
        <v/>
      </c>
      <c r="DL63" s="172" t="str">
        <f t="shared" si="76"/>
        <v/>
      </c>
      <c r="DM63" s="172" t="str">
        <f t="shared" si="76"/>
        <v/>
      </c>
      <c r="DN63" s="172" t="str">
        <f t="shared" si="76"/>
        <v/>
      </c>
      <c r="DO63" s="172" t="str">
        <f t="shared" si="74"/>
        <v/>
      </c>
      <c r="DP63" s="172" t="str">
        <f t="shared" si="74"/>
        <v/>
      </c>
      <c r="DQ63" s="172" t="str">
        <f t="shared" si="74"/>
        <v/>
      </c>
      <c r="DR63" s="172" t="str">
        <f t="shared" si="72"/>
        <v/>
      </c>
      <c r="DS63" s="172" t="str">
        <f t="shared" si="72"/>
        <v/>
      </c>
      <c r="DT63" s="173" t="str">
        <f t="shared" si="29"/>
        <v/>
      </c>
      <c r="DU63" s="173" t="str">
        <f t="shared" si="30"/>
        <v/>
      </c>
      <c r="DV63" s="173" t="str">
        <f t="shared" si="31"/>
        <v/>
      </c>
      <c r="DW63" s="173" t="str">
        <f t="shared" si="32"/>
        <v/>
      </c>
      <c r="DY63" s="12" t="str">
        <f t="shared" si="33"/>
        <v/>
      </c>
      <c r="DZ63" s="92"/>
      <c r="EA63" s="12" t="str">
        <f t="shared" si="34"/>
        <v/>
      </c>
    </row>
    <row r="64" spans="1:131" x14ac:dyDescent="0.2">
      <c r="A64" s="97">
        <v>43</v>
      </c>
      <c r="B64" s="120"/>
      <c r="C64" s="197"/>
      <c r="D64" s="119"/>
      <c r="E64" s="210"/>
      <c r="F64" s="119"/>
      <c r="G64" s="117"/>
      <c r="H64" s="118"/>
      <c r="I64" s="133">
        <f t="shared" si="0"/>
        <v>0</v>
      </c>
      <c r="J64" s="117"/>
      <c r="K64" s="133">
        <f t="shared" si="1"/>
        <v>0</v>
      </c>
      <c r="L64" s="117"/>
      <c r="M64" s="133">
        <f t="shared" si="2"/>
        <v>0</v>
      </c>
      <c r="N64" s="119"/>
      <c r="O64" s="133">
        <f t="shared" si="54"/>
        <v>0</v>
      </c>
      <c r="P64" s="119"/>
      <c r="Q64" s="133">
        <f t="shared" si="4"/>
        <v>0</v>
      </c>
      <c r="R64" s="117"/>
      <c r="S64" s="133">
        <f t="shared" si="5"/>
        <v>0</v>
      </c>
      <c r="T64" s="119"/>
      <c r="U64" s="133">
        <f t="shared" si="55"/>
        <v>0</v>
      </c>
      <c r="V64" s="119"/>
      <c r="W64" s="133">
        <f t="shared" si="7"/>
        <v>0</v>
      </c>
      <c r="X64" s="117"/>
      <c r="Y64" s="133">
        <f t="shared" si="8"/>
        <v>0</v>
      </c>
      <c r="Z64" s="119"/>
      <c r="AA64" s="119"/>
      <c r="AB64" s="221"/>
      <c r="AC64" s="36">
        <f t="shared" si="9"/>
        <v>0</v>
      </c>
      <c r="AD64" s="27">
        <f t="shared" si="10"/>
        <v>0</v>
      </c>
      <c r="AE64" s="101" t="str">
        <f t="shared" si="11"/>
        <v/>
      </c>
      <c r="AF64" s="25">
        <f t="shared" si="12"/>
        <v>0</v>
      </c>
      <c r="AG64" s="175"/>
      <c r="AH64" s="124">
        <f t="shared" si="48"/>
        <v>0</v>
      </c>
      <c r="AI64" s="72">
        <f t="shared" si="14"/>
        <v>0</v>
      </c>
      <c r="AJ64" s="170" t="str">
        <f t="shared" si="15"/>
        <v/>
      </c>
      <c r="AK64" s="170">
        <f t="shared" si="16"/>
        <v>0</v>
      </c>
      <c r="AL64" s="170">
        <f t="shared" si="17"/>
        <v>0</v>
      </c>
      <c r="AM64" s="171" t="str">
        <f t="shared" si="18"/>
        <v/>
      </c>
      <c r="AN64" s="123">
        <f t="shared" si="49"/>
        <v>0</v>
      </c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72" t="str">
        <f t="shared" si="75"/>
        <v/>
      </c>
      <c r="BJ64" s="172" t="str">
        <f t="shared" si="75"/>
        <v/>
      </c>
      <c r="BK64" s="172" t="str">
        <f t="shared" si="75"/>
        <v/>
      </c>
      <c r="BL64" s="172" t="str">
        <f t="shared" si="75"/>
        <v/>
      </c>
      <c r="BM64" s="172" t="str">
        <f t="shared" si="75"/>
        <v/>
      </c>
      <c r="BN64" s="172" t="str">
        <f t="shared" si="75"/>
        <v/>
      </c>
      <c r="BO64" s="172" t="str">
        <f t="shared" si="75"/>
        <v/>
      </c>
      <c r="BP64" s="172" t="str">
        <f t="shared" si="75"/>
        <v/>
      </c>
      <c r="BQ64" s="172" t="str">
        <f t="shared" si="75"/>
        <v/>
      </c>
      <c r="BR64" s="172" t="str">
        <f t="shared" si="75"/>
        <v/>
      </c>
      <c r="BS64" s="172" t="str">
        <f t="shared" si="75"/>
        <v/>
      </c>
      <c r="BT64" s="172" t="str">
        <f t="shared" si="75"/>
        <v/>
      </c>
      <c r="BU64" s="172" t="str">
        <f t="shared" si="75"/>
        <v/>
      </c>
      <c r="BV64" s="172" t="str">
        <f t="shared" si="73"/>
        <v/>
      </c>
      <c r="BW64" s="172" t="str">
        <f t="shared" si="73"/>
        <v/>
      </c>
      <c r="BX64" s="172" t="str">
        <f t="shared" si="73"/>
        <v/>
      </c>
      <c r="BY64" s="172" t="str">
        <f t="shared" si="71"/>
        <v/>
      </c>
      <c r="BZ64" s="172" t="str">
        <f t="shared" si="71"/>
        <v/>
      </c>
      <c r="CA64" s="173" t="str">
        <f t="shared" si="22"/>
        <v/>
      </c>
      <c r="CB64" s="173" t="str">
        <f t="shared" si="23"/>
        <v/>
      </c>
      <c r="CC64" s="173" t="str">
        <f t="shared" si="24"/>
        <v/>
      </c>
      <c r="CD64" s="173" t="str">
        <f t="shared" si="25"/>
        <v/>
      </c>
      <c r="CE64" s="176"/>
      <c r="CF64" s="12" t="str">
        <f t="shared" si="26"/>
        <v/>
      </c>
      <c r="CG64" s="175"/>
      <c r="DB64" s="172" t="str">
        <f t="shared" si="76"/>
        <v/>
      </c>
      <c r="DC64" s="172" t="str">
        <f t="shared" si="76"/>
        <v/>
      </c>
      <c r="DD64" s="172" t="str">
        <f t="shared" si="76"/>
        <v/>
      </c>
      <c r="DE64" s="172" t="str">
        <f t="shared" si="76"/>
        <v/>
      </c>
      <c r="DF64" s="172" t="str">
        <f t="shared" si="76"/>
        <v/>
      </c>
      <c r="DG64" s="172" t="str">
        <f t="shared" si="76"/>
        <v/>
      </c>
      <c r="DH64" s="172" t="str">
        <f t="shared" si="76"/>
        <v/>
      </c>
      <c r="DI64" s="172" t="str">
        <f t="shared" si="76"/>
        <v/>
      </c>
      <c r="DJ64" s="172" t="str">
        <f t="shared" si="76"/>
        <v/>
      </c>
      <c r="DK64" s="172" t="str">
        <f t="shared" si="76"/>
        <v/>
      </c>
      <c r="DL64" s="172" t="str">
        <f t="shared" si="76"/>
        <v/>
      </c>
      <c r="DM64" s="172" t="str">
        <f t="shared" si="76"/>
        <v/>
      </c>
      <c r="DN64" s="172" t="str">
        <f t="shared" si="76"/>
        <v/>
      </c>
      <c r="DO64" s="172" t="str">
        <f t="shared" si="74"/>
        <v/>
      </c>
      <c r="DP64" s="172" t="str">
        <f t="shared" si="74"/>
        <v/>
      </c>
      <c r="DQ64" s="172" t="str">
        <f t="shared" si="74"/>
        <v/>
      </c>
      <c r="DR64" s="172" t="str">
        <f t="shared" si="72"/>
        <v/>
      </c>
      <c r="DS64" s="172" t="str">
        <f t="shared" si="72"/>
        <v/>
      </c>
      <c r="DT64" s="173" t="str">
        <f t="shared" si="29"/>
        <v/>
      </c>
      <c r="DU64" s="173" t="str">
        <f t="shared" si="30"/>
        <v/>
      </c>
      <c r="DV64" s="173" t="str">
        <f t="shared" si="31"/>
        <v/>
      </c>
      <c r="DW64" s="173" t="str">
        <f t="shared" si="32"/>
        <v/>
      </c>
      <c r="DY64" s="12" t="str">
        <f t="shared" si="33"/>
        <v/>
      </c>
      <c r="DZ64" s="92"/>
      <c r="EA64" s="12" t="str">
        <f t="shared" si="34"/>
        <v/>
      </c>
    </row>
    <row r="65" spans="1:131" x14ac:dyDescent="0.2">
      <c r="A65" s="97">
        <v>44</v>
      </c>
      <c r="B65" s="120"/>
      <c r="C65" s="197"/>
      <c r="D65" s="119"/>
      <c r="E65" s="210"/>
      <c r="F65" s="119"/>
      <c r="G65" s="117"/>
      <c r="H65" s="118"/>
      <c r="I65" s="133">
        <f t="shared" si="0"/>
        <v>0</v>
      </c>
      <c r="J65" s="117"/>
      <c r="K65" s="133">
        <f t="shared" si="1"/>
        <v>0</v>
      </c>
      <c r="L65" s="117"/>
      <c r="M65" s="133">
        <f t="shared" si="2"/>
        <v>0</v>
      </c>
      <c r="N65" s="119"/>
      <c r="O65" s="133">
        <f t="shared" si="54"/>
        <v>0</v>
      </c>
      <c r="P65" s="119"/>
      <c r="Q65" s="133">
        <f t="shared" si="4"/>
        <v>0</v>
      </c>
      <c r="R65" s="117"/>
      <c r="S65" s="133">
        <f t="shared" si="5"/>
        <v>0</v>
      </c>
      <c r="T65" s="119"/>
      <c r="U65" s="133">
        <f t="shared" si="55"/>
        <v>0</v>
      </c>
      <c r="V65" s="119"/>
      <c r="W65" s="133">
        <f t="shared" si="7"/>
        <v>0</v>
      </c>
      <c r="X65" s="117"/>
      <c r="Y65" s="133">
        <f t="shared" si="8"/>
        <v>0</v>
      </c>
      <c r="Z65" s="119"/>
      <c r="AA65" s="119"/>
      <c r="AB65" s="221"/>
      <c r="AC65" s="36">
        <f t="shared" si="9"/>
        <v>0</v>
      </c>
      <c r="AD65" s="27">
        <f t="shared" si="10"/>
        <v>0</v>
      </c>
      <c r="AE65" s="101" t="str">
        <f t="shared" si="11"/>
        <v/>
      </c>
      <c r="AF65" s="25">
        <f t="shared" si="12"/>
        <v>0</v>
      </c>
      <c r="AG65" s="175"/>
      <c r="AH65" s="124">
        <f t="shared" si="48"/>
        <v>0</v>
      </c>
      <c r="AI65" s="72">
        <f t="shared" si="14"/>
        <v>0</v>
      </c>
      <c r="AJ65" s="170" t="str">
        <f t="shared" si="15"/>
        <v/>
      </c>
      <c r="AK65" s="170">
        <f t="shared" si="16"/>
        <v>0</v>
      </c>
      <c r="AL65" s="170">
        <f t="shared" si="17"/>
        <v>0</v>
      </c>
      <c r="AM65" s="171" t="str">
        <f t="shared" si="18"/>
        <v/>
      </c>
      <c r="AN65" s="123">
        <f t="shared" si="49"/>
        <v>0</v>
      </c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  <c r="BB65" s="181"/>
      <c r="BC65" s="181"/>
      <c r="BD65" s="181"/>
      <c r="BE65" s="181"/>
      <c r="BF65" s="181"/>
      <c r="BG65" s="181"/>
      <c r="BH65" s="181"/>
      <c r="BI65" s="172" t="str">
        <f t="shared" si="75"/>
        <v/>
      </c>
      <c r="BJ65" s="172" t="str">
        <f t="shared" si="75"/>
        <v/>
      </c>
      <c r="BK65" s="172" t="str">
        <f t="shared" si="75"/>
        <v/>
      </c>
      <c r="BL65" s="172" t="str">
        <f t="shared" si="75"/>
        <v/>
      </c>
      <c r="BM65" s="172" t="str">
        <f t="shared" si="75"/>
        <v/>
      </c>
      <c r="BN65" s="172" t="str">
        <f t="shared" si="75"/>
        <v/>
      </c>
      <c r="BO65" s="172" t="str">
        <f t="shared" si="75"/>
        <v/>
      </c>
      <c r="BP65" s="172" t="str">
        <f t="shared" si="75"/>
        <v/>
      </c>
      <c r="BQ65" s="172" t="str">
        <f t="shared" si="75"/>
        <v/>
      </c>
      <c r="BR65" s="172" t="str">
        <f t="shared" si="75"/>
        <v/>
      </c>
      <c r="BS65" s="172" t="str">
        <f t="shared" si="75"/>
        <v/>
      </c>
      <c r="BT65" s="172" t="str">
        <f t="shared" si="75"/>
        <v/>
      </c>
      <c r="BU65" s="172" t="str">
        <f t="shared" si="75"/>
        <v/>
      </c>
      <c r="BV65" s="172" t="str">
        <f t="shared" si="73"/>
        <v/>
      </c>
      <c r="BW65" s="172" t="str">
        <f t="shared" si="73"/>
        <v/>
      </c>
      <c r="BX65" s="172" t="str">
        <f t="shared" si="73"/>
        <v/>
      </c>
      <c r="BY65" s="172" t="str">
        <f t="shared" si="71"/>
        <v/>
      </c>
      <c r="BZ65" s="172" t="str">
        <f t="shared" si="71"/>
        <v/>
      </c>
      <c r="CA65" s="173" t="str">
        <f t="shared" si="22"/>
        <v/>
      </c>
      <c r="CB65" s="173" t="str">
        <f t="shared" si="23"/>
        <v/>
      </c>
      <c r="CC65" s="173" t="str">
        <f t="shared" si="24"/>
        <v/>
      </c>
      <c r="CD65" s="173" t="str">
        <f t="shared" si="25"/>
        <v/>
      </c>
      <c r="CE65" s="176"/>
      <c r="CF65" s="12" t="str">
        <f t="shared" si="26"/>
        <v/>
      </c>
      <c r="CG65" s="175"/>
      <c r="DB65" s="172" t="str">
        <f t="shared" si="76"/>
        <v/>
      </c>
      <c r="DC65" s="172" t="str">
        <f t="shared" si="76"/>
        <v/>
      </c>
      <c r="DD65" s="172" t="str">
        <f t="shared" si="76"/>
        <v/>
      </c>
      <c r="DE65" s="172" t="str">
        <f t="shared" si="76"/>
        <v/>
      </c>
      <c r="DF65" s="172" t="str">
        <f t="shared" si="76"/>
        <v/>
      </c>
      <c r="DG65" s="172" t="str">
        <f t="shared" si="76"/>
        <v/>
      </c>
      <c r="DH65" s="172" t="str">
        <f t="shared" si="76"/>
        <v/>
      </c>
      <c r="DI65" s="172" t="str">
        <f t="shared" si="76"/>
        <v/>
      </c>
      <c r="DJ65" s="172" t="str">
        <f t="shared" si="76"/>
        <v/>
      </c>
      <c r="DK65" s="172" t="str">
        <f t="shared" si="76"/>
        <v/>
      </c>
      <c r="DL65" s="172" t="str">
        <f t="shared" si="76"/>
        <v/>
      </c>
      <c r="DM65" s="172" t="str">
        <f t="shared" si="76"/>
        <v/>
      </c>
      <c r="DN65" s="172" t="str">
        <f t="shared" si="76"/>
        <v/>
      </c>
      <c r="DO65" s="172" t="str">
        <f t="shared" si="74"/>
        <v/>
      </c>
      <c r="DP65" s="172" t="str">
        <f t="shared" si="74"/>
        <v/>
      </c>
      <c r="DQ65" s="172" t="str">
        <f t="shared" si="74"/>
        <v/>
      </c>
      <c r="DR65" s="172" t="str">
        <f t="shared" si="72"/>
        <v/>
      </c>
      <c r="DS65" s="172" t="str">
        <f t="shared" si="72"/>
        <v/>
      </c>
      <c r="DT65" s="173" t="str">
        <f t="shared" si="29"/>
        <v/>
      </c>
      <c r="DU65" s="173" t="str">
        <f t="shared" si="30"/>
        <v/>
      </c>
      <c r="DV65" s="173" t="str">
        <f t="shared" si="31"/>
        <v/>
      </c>
      <c r="DW65" s="173" t="str">
        <f t="shared" si="32"/>
        <v/>
      </c>
      <c r="DY65" s="12" t="str">
        <f t="shared" si="33"/>
        <v/>
      </c>
      <c r="DZ65" s="92"/>
      <c r="EA65" s="12" t="str">
        <f t="shared" si="34"/>
        <v/>
      </c>
    </row>
    <row r="66" spans="1:131" x14ac:dyDescent="0.2">
      <c r="A66" s="97">
        <v>45</v>
      </c>
      <c r="B66" s="120"/>
      <c r="C66" s="197"/>
      <c r="D66" s="119"/>
      <c r="E66" s="210"/>
      <c r="F66" s="119"/>
      <c r="G66" s="117"/>
      <c r="H66" s="118"/>
      <c r="I66" s="133">
        <f t="shared" si="0"/>
        <v>0</v>
      </c>
      <c r="J66" s="117"/>
      <c r="K66" s="133">
        <f t="shared" si="1"/>
        <v>0</v>
      </c>
      <c r="L66" s="117"/>
      <c r="M66" s="133">
        <f t="shared" si="2"/>
        <v>0</v>
      </c>
      <c r="N66" s="119"/>
      <c r="O66" s="133">
        <f t="shared" si="54"/>
        <v>0</v>
      </c>
      <c r="P66" s="119"/>
      <c r="Q66" s="133">
        <f t="shared" si="4"/>
        <v>0</v>
      </c>
      <c r="R66" s="117"/>
      <c r="S66" s="133">
        <f t="shared" si="5"/>
        <v>0</v>
      </c>
      <c r="T66" s="119"/>
      <c r="U66" s="133">
        <f t="shared" si="55"/>
        <v>0</v>
      </c>
      <c r="V66" s="119"/>
      <c r="W66" s="133">
        <f t="shared" si="7"/>
        <v>0</v>
      </c>
      <c r="X66" s="117"/>
      <c r="Y66" s="133">
        <f t="shared" si="8"/>
        <v>0</v>
      </c>
      <c r="Z66" s="119"/>
      <c r="AA66" s="119"/>
      <c r="AB66" s="221"/>
      <c r="AC66" s="36">
        <f t="shared" si="9"/>
        <v>0</v>
      </c>
      <c r="AD66" s="27">
        <f t="shared" si="10"/>
        <v>0</v>
      </c>
      <c r="AE66" s="101" t="str">
        <f t="shared" si="11"/>
        <v/>
      </c>
      <c r="AF66" s="25">
        <f t="shared" si="12"/>
        <v>0</v>
      </c>
      <c r="AG66" s="175"/>
      <c r="AH66" s="124">
        <f t="shared" si="48"/>
        <v>0</v>
      </c>
      <c r="AI66" s="72">
        <f t="shared" si="14"/>
        <v>0</v>
      </c>
      <c r="AJ66" s="170" t="str">
        <f t="shared" si="15"/>
        <v/>
      </c>
      <c r="AK66" s="170">
        <f t="shared" si="16"/>
        <v>0</v>
      </c>
      <c r="AL66" s="170">
        <f t="shared" si="17"/>
        <v>0</v>
      </c>
      <c r="AM66" s="171" t="str">
        <f t="shared" si="18"/>
        <v/>
      </c>
      <c r="AN66" s="123">
        <f t="shared" si="49"/>
        <v>0</v>
      </c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  <c r="BB66" s="181"/>
      <c r="BC66" s="181"/>
      <c r="BD66" s="181"/>
      <c r="BE66" s="181"/>
      <c r="BF66" s="181"/>
      <c r="BG66" s="181"/>
      <c r="BH66" s="181"/>
      <c r="BI66" s="172" t="str">
        <f t="shared" si="75"/>
        <v/>
      </c>
      <c r="BJ66" s="172" t="str">
        <f t="shared" si="75"/>
        <v/>
      </c>
      <c r="BK66" s="172" t="str">
        <f t="shared" si="75"/>
        <v/>
      </c>
      <c r="BL66" s="172" t="str">
        <f t="shared" si="75"/>
        <v/>
      </c>
      <c r="BM66" s="172" t="str">
        <f t="shared" si="75"/>
        <v/>
      </c>
      <c r="BN66" s="172" t="str">
        <f t="shared" si="75"/>
        <v/>
      </c>
      <c r="BO66" s="172" t="str">
        <f t="shared" si="75"/>
        <v/>
      </c>
      <c r="BP66" s="172" t="str">
        <f t="shared" si="75"/>
        <v/>
      </c>
      <c r="BQ66" s="172" t="str">
        <f t="shared" si="75"/>
        <v/>
      </c>
      <c r="BR66" s="172" t="str">
        <f t="shared" si="75"/>
        <v/>
      </c>
      <c r="BS66" s="172" t="str">
        <f t="shared" si="75"/>
        <v/>
      </c>
      <c r="BT66" s="172" t="str">
        <f t="shared" si="75"/>
        <v/>
      </c>
      <c r="BU66" s="172" t="str">
        <f t="shared" si="75"/>
        <v/>
      </c>
      <c r="BV66" s="172" t="str">
        <f t="shared" si="73"/>
        <v/>
      </c>
      <c r="BW66" s="172" t="str">
        <f t="shared" si="73"/>
        <v/>
      </c>
      <c r="BX66" s="172" t="str">
        <f t="shared" si="73"/>
        <v/>
      </c>
      <c r="BY66" s="172" t="str">
        <f t="shared" si="71"/>
        <v/>
      </c>
      <c r="BZ66" s="172" t="str">
        <f t="shared" si="71"/>
        <v/>
      </c>
      <c r="CA66" s="173" t="str">
        <f t="shared" si="22"/>
        <v/>
      </c>
      <c r="CB66" s="173" t="str">
        <f t="shared" si="23"/>
        <v/>
      </c>
      <c r="CC66" s="173" t="str">
        <f t="shared" si="24"/>
        <v/>
      </c>
      <c r="CD66" s="173" t="str">
        <f t="shared" si="25"/>
        <v/>
      </c>
      <c r="CE66" s="176"/>
      <c r="CF66" s="12" t="str">
        <f t="shared" si="26"/>
        <v/>
      </c>
      <c r="CG66" s="175"/>
      <c r="DB66" s="172" t="str">
        <f t="shared" si="76"/>
        <v/>
      </c>
      <c r="DC66" s="172" t="str">
        <f t="shared" si="76"/>
        <v/>
      </c>
      <c r="DD66" s="172" t="str">
        <f t="shared" si="76"/>
        <v/>
      </c>
      <c r="DE66" s="172" t="str">
        <f t="shared" si="76"/>
        <v/>
      </c>
      <c r="DF66" s="172" t="str">
        <f t="shared" si="76"/>
        <v/>
      </c>
      <c r="DG66" s="172" t="str">
        <f t="shared" si="76"/>
        <v/>
      </c>
      <c r="DH66" s="172" t="str">
        <f t="shared" si="76"/>
        <v/>
      </c>
      <c r="DI66" s="172" t="str">
        <f t="shared" si="76"/>
        <v/>
      </c>
      <c r="DJ66" s="172" t="str">
        <f t="shared" si="76"/>
        <v/>
      </c>
      <c r="DK66" s="172" t="str">
        <f t="shared" si="76"/>
        <v/>
      </c>
      <c r="DL66" s="172" t="str">
        <f t="shared" si="76"/>
        <v/>
      </c>
      <c r="DM66" s="172" t="str">
        <f t="shared" si="76"/>
        <v/>
      </c>
      <c r="DN66" s="172" t="str">
        <f t="shared" si="76"/>
        <v/>
      </c>
      <c r="DO66" s="172" t="str">
        <f t="shared" si="74"/>
        <v/>
      </c>
      <c r="DP66" s="172" t="str">
        <f t="shared" si="74"/>
        <v/>
      </c>
      <c r="DQ66" s="172" t="str">
        <f t="shared" si="74"/>
        <v/>
      </c>
      <c r="DR66" s="172" t="str">
        <f t="shared" si="72"/>
        <v/>
      </c>
      <c r="DS66" s="172" t="str">
        <f t="shared" si="72"/>
        <v/>
      </c>
      <c r="DT66" s="173" t="str">
        <f t="shared" si="29"/>
        <v/>
      </c>
      <c r="DU66" s="173" t="str">
        <f t="shared" si="30"/>
        <v/>
      </c>
      <c r="DV66" s="173" t="str">
        <f t="shared" si="31"/>
        <v/>
      </c>
      <c r="DW66" s="173" t="str">
        <f t="shared" si="32"/>
        <v/>
      </c>
      <c r="DY66" s="12" t="str">
        <f t="shared" si="33"/>
        <v/>
      </c>
      <c r="DZ66" s="92"/>
      <c r="EA66" s="12" t="str">
        <f t="shared" si="34"/>
        <v/>
      </c>
    </row>
    <row r="67" spans="1:131" x14ac:dyDescent="0.2">
      <c r="A67" s="97">
        <v>46</v>
      </c>
      <c r="B67" s="120"/>
      <c r="C67" s="197"/>
      <c r="D67" s="119"/>
      <c r="E67" s="210"/>
      <c r="F67" s="119"/>
      <c r="G67" s="117"/>
      <c r="H67" s="118"/>
      <c r="I67" s="133">
        <f t="shared" si="0"/>
        <v>0</v>
      </c>
      <c r="J67" s="117"/>
      <c r="K67" s="133">
        <f t="shared" si="1"/>
        <v>0</v>
      </c>
      <c r="L67" s="117"/>
      <c r="M67" s="133">
        <f t="shared" si="2"/>
        <v>0</v>
      </c>
      <c r="N67" s="119"/>
      <c r="O67" s="133">
        <f t="shared" si="54"/>
        <v>0</v>
      </c>
      <c r="P67" s="119"/>
      <c r="Q67" s="133">
        <f t="shared" si="4"/>
        <v>0</v>
      </c>
      <c r="R67" s="117"/>
      <c r="S67" s="133">
        <f t="shared" si="5"/>
        <v>0</v>
      </c>
      <c r="T67" s="119"/>
      <c r="U67" s="133">
        <f t="shared" si="55"/>
        <v>0</v>
      </c>
      <c r="V67" s="119"/>
      <c r="W67" s="133">
        <f t="shared" si="7"/>
        <v>0</v>
      </c>
      <c r="X67" s="117"/>
      <c r="Y67" s="133">
        <f t="shared" si="8"/>
        <v>0</v>
      </c>
      <c r="Z67" s="119"/>
      <c r="AA67" s="119"/>
      <c r="AB67" s="119"/>
      <c r="AC67" s="36">
        <f t="shared" si="9"/>
        <v>0</v>
      </c>
      <c r="AD67" s="27">
        <f t="shared" si="10"/>
        <v>0</v>
      </c>
      <c r="AE67" s="101" t="str">
        <f t="shared" si="11"/>
        <v/>
      </c>
      <c r="AF67" s="25">
        <f t="shared" si="12"/>
        <v>0</v>
      </c>
      <c r="AG67" s="175"/>
      <c r="AH67" s="124">
        <f t="shared" si="48"/>
        <v>0</v>
      </c>
      <c r="AI67" s="72">
        <f t="shared" si="14"/>
        <v>0</v>
      </c>
      <c r="AJ67" s="170" t="str">
        <f t="shared" si="15"/>
        <v/>
      </c>
      <c r="AK67" s="170">
        <f t="shared" si="16"/>
        <v>0</v>
      </c>
      <c r="AL67" s="170">
        <f t="shared" si="17"/>
        <v>0</v>
      </c>
      <c r="AM67" s="171" t="str">
        <f t="shared" si="18"/>
        <v/>
      </c>
      <c r="AN67" s="123">
        <f t="shared" si="49"/>
        <v>0</v>
      </c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  <c r="BB67" s="181"/>
      <c r="BC67" s="181"/>
      <c r="BD67" s="181"/>
      <c r="BE67" s="181"/>
      <c r="BF67" s="181"/>
      <c r="BG67" s="181"/>
      <c r="BH67" s="181"/>
      <c r="BI67" s="172" t="str">
        <f t="shared" si="75"/>
        <v/>
      </c>
      <c r="BJ67" s="172" t="str">
        <f t="shared" si="75"/>
        <v/>
      </c>
      <c r="BK67" s="172" t="str">
        <f t="shared" si="75"/>
        <v/>
      </c>
      <c r="BL67" s="172" t="str">
        <f t="shared" si="75"/>
        <v/>
      </c>
      <c r="BM67" s="172" t="str">
        <f t="shared" si="75"/>
        <v/>
      </c>
      <c r="BN67" s="172" t="str">
        <f t="shared" si="75"/>
        <v/>
      </c>
      <c r="BO67" s="172" t="str">
        <f t="shared" si="75"/>
        <v/>
      </c>
      <c r="BP67" s="172" t="str">
        <f t="shared" si="75"/>
        <v/>
      </c>
      <c r="BQ67" s="172" t="str">
        <f t="shared" si="75"/>
        <v/>
      </c>
      <c r="BR67" s="172" t="str">
        <f t="shared" si="75"/>
        <v/>
      </c>
      <c r="BS67" s="172" t="str">
        <f t="shared" si="75"/>
        <v/>
      </c>
      <c r="BT67" s="172" t="str">
        <f t="shared" si="75"/>
        <v/>
      </c>
      <c r="BU67" s="172" t="str">
        <f t="shared" si="75"/>
        <v/>
      </c>
      <c r="BV67" s="172" t="str">
        <f t="shared" si="73"/>
        <v/>
      </c>
      <c r="BW67" s="172" t="str">
        <f t="shared" si="73"/>
        <v/>
      </c>
      <c r="BX67" s="172" t="str">
        <f t="shared" si="73"/>
        <v/>
      </c>
      <c r="BY67" s="172" t="str">
        <f t="shared" si="71"/>
        <v/>
      </c>
      <c r="BZ67" s="172" t="str">
        <f t="shared" si="71"/>
        <v/>
      </c>
      <c r="CA67" s="173" t="str">
        <f t="shared" si="22"/>
        <v/>
      </c>
      <c r="CB67" s="173" t="str">
        <f t="shared" si="23"/>
        <v/>
      </c>
      <c r="CC67" s="173" t="str">
        <f t="shared" si="24"/>
        <v/>
      </c>
      <c r="CD67" s="173" t="str">
        <f t="shared" si="25"/>
        <v/>
      </c>
      <c r="CE67" s="176"/>
      <c r="CF67" s="12" t="str">
        <f t="shared" si="26"/>
        <v/>
      </c>
      <c r="CG67" s="175"/>
      <c r="DB67" s="172" t="str">
        <f t="shared" si="76"/>
        <v/>
      </c>
      <c r="DC67" s="172" t="str">
        <f t="shared" si="76"/>
        <v/>
      </c>
      <c r="DD67" s="172" t="str">
        <f t="shared" si="76"/>
        <v/>
      </c>
      <c r="DE67" s="172" t="str">
        <f t="shared" si="76"/>
        <v/>
      </c>
      <c r="DF67" s="172" t="str">
        <f t="shared" si="76"/>
        <v/>
      </c>
      <c r="DG67" s="172" t="str">
        <f t="shared" si="76"/>
        <v/>
      </c>
      <c r="DH67" s="172" t="str">
        <f t="shared" si="76"/>
        <v/>
      </c>
      <c r="DI67" s="172" t="str">
        <f t="shared" si="76"/>
        <v/>
      </c>
      <c r="DJ67" s="172" t="str">
        <f t="shared" si="76"/>
        <v/>
      </c>
      <c r="DK67" s="172" t="str">
        <f t="shared" si="76"/>
        <v/>
      </c>
      <c r="DL67" s="172" t="str">
        <f t="shared" si="76"/>
        <v/>
      </c>
      <c r="DM67" s="172" t="str">
        <f t="shared" si="76"/>
        <v/>
      </c>
      <c r="DN67" s="172" t="str">
        <f t="shared" si="76"/>
        <v/>
      </c>
      <c r="DO67" s="172" t="str">
        <f t="shared" si="74"/>
        <v/>
      </c>
      <c r="DP67" s="172" t="str">
        <f t="shared" si="74"/>
        <v/>
      </c>
      <c r="DQ67" s="172" t="str">
        <f t="shared" si="74"/>
        <v/>
      </c>
      <c r="DR67" s="172" t="str">
        <f t="shared" si="72"/>
        <v/>
      </c>
      <c r="DS67" s="172" t="str">
        <f t="shared" si="72"/>
        <v/>
      </c>
      <c r="DT67" s="173" t="str">
        <f t="shared" si="29"/>
        <v/>
      </c>
      <c r="DU67" s="173" t="str">
        <f t="shared" si="30"/>
        <v/>
      </c>
      <c r="DV67" s="173" t="str">
        <f t="shared" si="31"/>
        <v/>
      </c>
      <c r="DW67" s="173" t="str">
        <f t="shared" si="32"/>
        <v/>
      </c>
      <c r="DY67" s="12" t="str">
        <f t="shared" si="33"/>
        <v/>
      </c>
      <c r="DZ67" s="92"/>
      <c r="EA67" s="12" t="str">
        <f t="shared" si="34"/>
        <v/>
      </c>
    </row>
    <row r="68" spans="1:131" x14ac:dyDescent="0.2">
      <c r="A68" s="97">
        <v>47</v>
      </c>
      <c r="B68" s="120"/>
      <c r="C68" s="197"/>
      <c r="D68" s="119"/>
      <c r="E68" s="210"/>
      <c r="F68" s="119"/>
      <c r="G68" s="117"/>
      <c r="H68" s="118"/>
      <c r="I68" s="133">
        <f t="shared" si="0"/>
        <v>0</v>
      </c>
      <c r="J68" s="117"/>
      <c r="K68" s="133">
        <f t="shared" si="1"/>
        <v>0</v>
      </c>
      <c r="L68" s="117"/>
      <c r="M68" s="133">
        <f t="shared" si="2"/>
        <v>0</v>
      </c>
      <c r="N68" s="119"/>
      <c r="O68" s="133">
        <f t="shared" si="54"/>
        <v>0</v>
      </c>
      <c r="P68" s="119"/>
      <c r="Q68" s="133">
        <f t="shared" si="4"/>
        <v>0</v>
      </c>
      <c r="R68" s="117"/>
      <c r="S68" s="133">
        <f t="shared" si="5"/>
        <v>0</v>
      </c>
      <c r="T68" s="119"/>
      <c r="U68" s="133">
        <f t="shared" si="55"/>
        <v>0</v>
      </c>
      <c r="V68" s="119"/>
      <c r="W68" s="133">
        <f t="shared" si="7"/>
        <v>0</v>
      </c>
      <c r="X68" s="117"/>
      <c r="Y68" s="133">
        <f t="shared" si="8"/>
        <v>0</v>
      </c>
      <c r="Z68" s="119"/>
      <c r="AA68" s="119"/>
      <c r="AB68" s="119"/>
      <c r="AC68" s="36">
        <f t="shared" si="9"/>
        <v>0</v>
      </c>
      <c r="AD68" s="27">
        <f t="shared" si="10"/>
        <v>0</v>
      </c>
      <c r="AE68" s="101" t="str">
        <f t="shared" si="11"/>
        <v/>
      </c>
      <c r="AF68" s="25">
        <f t="shared" si="12"/>
        <v>0</v>
      </c>
      <c r="AG68" s="175"/>
      <c r="AH68" s="124">
        <f t="shared" si="48"/>
        <v>0</v>
      </c>
      <c r="AI68" s="72">
        <f t="shared" si="14"/>
        <v>0</v>
      </c>
      <c r="AJ68" s="170" t="str">
        <f t="shared" si="15"/>
        <v/>
      </c>
      <c r="AK68" s="170">
        <f t="shared" si="16"/>
        <v>0</v>
      </c>
      <c r="AL68" s="170">
        <f t="shared" si="17"/>
        <v>0</v>
      </c>
      <c r="AM68" s="171" t="str">
        <f t="shared" si="18"/>
        <v/>
      </c>
      <c r="AN68" s="123">
        <f t="shared" si="49"/>
        <v>0</v>
      </c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  <c r="BB68" s="181"/>
      <c r="BC68" s="181"/>
      <c r="BD68" s="181"/>
      <c r="BE68" s="181"/>
      <c r="BF68" s="181"/>
      <c r="BG68" s="181"/>
      <c r="BH68" s="181"/>
      <c r="BI68" s="172" t="str">
        <f t="shared" si="75"/>
        <v/>
      </c>
      <c r="BJ68" s="172" t="str">
        <f t="shared" si="75"/>
        <v/>
      </c>
      <c r="BK68" s="172" t="str">
        <f t="shared" si="75"/>
        <v/>
      </c>
      <c r="BL68" s="172" t="str">
        <f t="shared" si="75"/>
        <v/>
      </c>
      <c r="BM68" s="172" t="str">
        <f t="shared" si="75"/>
        <v/>
      </c>
      <c r="BN68" s="172" t="str">
        <f t="shared" si="75"/>
        <v/>
      </c>
      <c r="BO68" s="172" t="str">
        <f t="shared" si="75"/>
        <v/>
      </c>
      <c r="BP68" s="172" t="str">
        <f t="shared" si="75"/>
        <v/>
      </c>
      <c r="BQ68" s="172" t="str">
        <f t="shared" si="75"/>
        <v/>
      </c>
      <c r="BR68" s="172" t="str">
        <f t="shared" si="75"/>
        <v/>
      </c>
      <c r="BS68" s="172" t="str">
        <f t="shared" si="75"/>
        <v/>
      </c>
      <c r="BT68" s="172" t="str">
        <f t="shared" si="75"/>
        <v/>
      </c>
      <c r="BU68" s="172" t="str">
        <f t="shared" si="75"/>
        <v/>
      </c>
      <c r="BV68" s="172" t="str">
        <f t="shared" si="73"/>
        <v/>
      </c>
      <c r="BW68" s="172" t="str">
        <f t="shared" si="73"/>
        <v/>
      </c>
      <c r="BX68" s="172" t="str">
        <f t="shared" si="73"/>
        <v/>
      </c>
      <c r="BY68" s="172" t="str">
        <f t="shared" si="71"/>
        <v/>
      </c>
      <c r="BZ68" s="172" t="str">
        <f t="shared" si="71"/>
        <v/>
      </c>
      <c r="CA68" s="173" t="str">
        <f t="shared" si="22"/>
        <v/>
      </c>
      <c r="CB68" s="173" t="str">
        <f t="shared" si="23"/>
        <v/>
      </c>
      <c r="CC68" s="173" t="str">
        <f t="shared" si="24"/>
        <v/>
      </c>
      <c r="CD68" s="173" t="str">
        <f t="shared" si="25"/>
        <v/>
      </c>
      <c r="CE68" s="176"/>
      <c r="CF68" s="12" t="str">
        <f t="shared" si="26"/>
        <v/>
      </c>
      <c r="CG68" s="175"/>
      <c r="DB68" s="172" t="str">
        <f t="shared" si="76"/>
        <v/>
      </c>
      <c r="DC68" s="172" t="str">
        <f t="shared" si="76"/>
        <v/>
      </c>
      <c r="DD68" s="172" t="str">
        <f t="shared" si="76"/>
        <v/>
      </c>
      <c r="DE68" s="172" t="str">
        <f t="shared" si="76"/>
        <v/>
      </c>
      <c r="DF68" s="172" t="str">
        <f t="shared" si="76"/>
        <v/>
      </c>
      <c r="DG68" s="172" t="str">
        <f t="shared" si="76"/>
        <v/>
      </c>
      <c r="DH68" s="172" t="str">
        <f t="shared" si="76"/>
        <v/>
      </c>
      <c r="DI68" s="172" t="str">
        <f t="shared" si="76"/>
        <v/>
      </c>
      <c r="DJ68" s="172" t="str">
        <f t="shared" si="76"/>
        <v/>
      </c>
      <c r="DK68" s="172" t="str">
        <f t="shared" si="76"/>
        <v/>
      </c>
      <c r="DL68" s="172" t="str">
        <f t="shared" si="76"/>
        <v/>
      </c>
      <c r="DM68" s="172" t="str">
        <f t="shared" si="76"/>
        <v/>
      </c>
      <c r="DN68" s="172" t="str">
        <f t="shared" si="76"/>
        <v/>
      </c>
      <c r="DO68" s="172" t="str">
        <f t="shared" si="74"/>
        <v/>
      </c>
      <c r="DP68" s="172" t="str">
        <f t="shared" si="74"/>
        <v/>
      </c>
      <c r="DQ68" s="172" t="str">
        <f t="shared" si="74"/>
        <v/>
      </c>
      <c r="DR68" s="172" t="str">
        <f t="shared" si="72"/>
        <v/>
      </c>
      <c r="DS68" s="172" t="str">
        <f t="shared" si="72"/>
        <v/>
      </c>
      <c r="DT68" s="173" t="str">
        <f t="shared" si="29"/>
        <v/>
      </c>
      <c r="DU68" s="173" t="str">
        <f t="shared" si="30"/>
        <v/>
      </c>
      <c r="DV68" s="173" t="str">
        <f t="shared" si="31"/>
        <v/>
      </c>
      <c r="DW68" s="173" t="str">
        <f t="shared" si="32"/>
        <v/>
      </c>
      <c r="DY68" s="12" t="str">
        <f t="shared" si="33"/>
        <v/>
      </c>
      <c r="DZ68" s="92"/>
      <c r="EA68" s="12" t="str">
        <f t="shared" si="34"/>
        <v/>
      </c>
    </row>
    <row r="69" spans="1:131" x14ac:dyDescent="0.2">
      <c r="A69" s="97">
        <v>48</v>
      </c>
      <c r="B69" s="120"/>
      <c r="C69" s="197"/>
      <c r="D69" s="119"/>
      <c r="E69" s="210"/>
      <c r="F69" s="119"/>
      <c r="G69" s="117"/>
      <c r="H69" s="118"/>
      <c r="I69" s="133">
        <f t="shared" si="0"/>
        <v>0</v>
      </c>
      <c r="J69" s="117"/>
      <c r="K69" s="133">
        <f t="shared" si="1"/>
        <v>0</v>
      </c>
      <c r="L69" s="117"/>
      <c r="M69" s="133">
        <f t="shared" si="2"/>
        <v>0</v>
      </c>
      <c r="N69" s="119"/>
      <c r="O69" s="133">
        <f t="shared" si="54"/>
        <v>0</v>
      </c>
      <c r="P69" s="119"/>
      <c r="Q69" s="133">
        <f t="shared" si="4"/>
        <v>0</v>
      </c>
      <c r="R69" s="117"/>
      <c r="S69" s="133">
        <f t="shared" si="5"/>
        <v>0</v>
      </c>
      <c r="T69" s="119"/>
      <c r="U69" s="133">
        <f t="shared" si="55"/>
        <v>0</v>
      </c>
      <c r="V69" s="119"/>
      <c r="W69" s="133">
        <f t="shared" si="7"/>
        <v>0</v>
      </c>
      <c r="X69" s="117"/>
      <c r="Y69" s="133">
        <f t="shared" si="8"/>
        <v>0</v>
      </c>
      <c r="Z69" s="119"/>
      <c r="AA69" s="119"/>
      <c r="AB69" s="221"/>
      <c r="AC69" s="36">
        <f t="shared" si="9"/>
        <v>0</v>
      </c>
      <c r="AD69" s="27">
        <f t="shared" si="10"/>
        <v>0</v>
      </c>
      <c r="AE69" s="101" t="str">
        <f t="shared" si="11"/>
        <v/>
      </c>
      <c r="AF69" s="25">
        <f t="shared" si="12"/>
        <v>0</v>
      </c>
      <c r="AG69" s="175"/>
      <c r="AH69" s="124">
        <f t="shared" si="48"/>
        <v>0</v>
      </c>
      <c r="AI69" s="72">
        <f t="shared" si="14"/>
        <v>0</v>
      </c>
      <c r="AJ69" s="170" t="str">
        <f t="shared" si="15"/>
        <v/>
      </c>
      <c r="AK69" s="170">
        <f t="shared" si="16"/>
        <v>0</v>
      </c>
      <c r="AL69" s="170">
        <f t="shared" si="17"/>
        <v>0</v>
      </c>
      <c r="AM69" s="171" t="str">
        <f t="shared" si="18"/>
        <v/>
      </c>
      <c r="AN69" s="123">
        <f t="shared" si="49"/>
        <v>0</v>
      </c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  <c r="BB69" s="181"/>
      <c r="BC69" s="181"/>
      <c r="BD69" s="181"/>
      <c r="BE69" s="181"/>
      <c r="BF69" s="181"/>
      <c r="BG69" s="181"/>
      <c r="BH69" s="181"/>
      <c r="BI69" s="172" t="str">
        <f t="shared" si="75"/>
        <v/>
      </c>
      <c r="BJ69" s="172" t="str">
        <f t="shared" si="75"/>
        <v/>
      </c>
      <c r="BK69" s="172" t="str">
        <f t="shared" si="75"/>
        <v/>
      </c>
      <c r="BL69" s="172" t="str">
        <f t="shared" si="75"/>
        <v/>
      </c>
      <c r="BM69" s="172" t="str">
        <f t="shared" si="75"/>
        <v/>
      </c>
      <c r="BN69" s="172" t="str">
        <f t="shared" si="75"/>
        <v/>
      </c>
      <c r="BO69" s="172" t="str">
        <f t="shared" si="75"/>
        <v/>
      </c>
      <c r="BP69" s="172" t="str">
        <f t="shared" si="75"/>
        <v/>
      </c>
      <c r="BQ69" s="172" t="str">
        <f t="shared" si="75"/>
        <v/>
      </c>
      <c r="BR69" s="172" t="str">
        <f t="shared" si="75"/>
        <v/>
      </c>
      <c r="BS69" s="172" t="str">
        <f t="shared" si="75"/>
        <v/>
      </c>
      <c r="BT69" s="172" t="str">
        <f t="shared" si="75"/>
        <v/>
      </c>
      <c r="BU69" s="172" t="str">
        <f t="shared" si="75"/>
        <v/>
      </c>
      <c r="BV69" s="172" t="str">
        <f t="shared" si="73"/>
        <v/>
      </c>
      <c r="BW69" s="172" t="str">
        <f t="shared" si="73"/>
        <v/>
      </c>
      <c r="BX69" s="172" t="str">
        <f t="shared" si="73"/>
        <v/>
      </c>
      <c r="BY69" s="172" t="str">
        <f t="shared" si="71"/>
        <v/>
      </c>
      <c r="BZ69" s="172" t="str">
        <f t="shared" si="71"/>
        <v/>
      </c>
      <c r="CA69" s="173" t="str">
        <f t="shared" si="22"/>
        <v/>
      </c>
      <c r="CB69" s="173" t="str">
        <f t="shared" si="23"/>
        <v/>
      </c>
      <c r="CC69" s="173" t="str">
        <f t="shared" si="24"/>
        <v/>
      </c>
      <c r="CD69" s="173" t="str">
        <f t="shared" si="25"/>
        <v/>
      </c>
      <c r="CE69" s="176"/>
      <c r="CF69" s="12" t="str">
        <f t="shared" si="26"/>
        <v/>
      </c>
      <c r="CG69" s="175"/>
      <c r="DB69" s="172" t="str">
        <f t="shared" si="76"/>
        <v/>
      </c>
      <c r="DC69" s="172" t="str">
        <f t="shared" si="76"/>
        <v/>
      </c>
      <c r="DD69" s="172" t="str">
        <f t="shared" si="76"/>
        <v/>
      </c>
      <c r="DE69" s="172" t="str">
        <f t="shared" si="76"/>
        <v/>
      </c>
      <c r="DF69" s="172" t="str">
        <f t="shared" si="76"/>
        <v/>
      </c>
      <c r="DG69" s="172" t="str">
        <f t="shared" si="76"/>
        <v/>
      </c>
      <c r="DH69" s="172" t="str">
        <f t="shared" si="76"/>
        <v/>
      </c>
      <c r="DI69" s="172" t="str">
        <f t="shared" si="76"/>
        <v/>
      </c>
      <c r="DJ69" s="172" t="str">
        <f t="shared" si="76"/>
        <v/>
      </c>
      <c r="DK69" s="172" t="str">
        <f t="shared" si="76"/>
        <v/>
      </c>
      <c r="DL69" s="172" t="str">
        <f t="shared" si="76"/>
        <v/>
      </c>
      <c r="DM69" s="172" t="str">
        <f t="shared" si="76"/>
        <v/>
      </c>
      <c r="DN69" s="172" t="str">
        <f t="shared" si="76"/>
        <v/>
      </c>
      <c r="DO69" s="172" t="str">
        <f t="shared" si="74"/>
        <v/>
      </c>
      <c r="DP69" s="172" t="str">
        <f t="shared" si="74"/>
        <v/>
      </c>
      <c r="DQ69" s="172" t="str">
        <f t="shared" si="74"/>
        <v/>
      </c>
      <c r="DR69" s="172" t="str">
        <f t="shared" si="72"/>
        <v/>
      </c>
      <c r="DS69" s="172" t="str">
        <f t="shared" si="72"/>
        <v/>
      </c>
      <c r="DT69" s="173" t="str">
        <f t="shared" si="29"/>
        <v/>
      </c>
      <c r="DU69" s="173" t="str">
        <f t="shared" si="30"/>
        <v/>
      </c>
      <c r="DV69" s="173" t="str">
        <f t="shared" si="31"/>
        <v/>
      </c>
      <c r="DW69" s="173" t="str">
        <f t="shared" si="32"/>
        <v/>
      </c>
      <c r="DY69" s="12" t="str">
        <f t="shared" si="33"/>
        <v/>
      </c>
      <c r="DZ69" s="92"/>
      <c r="EA69" s="12" t="str">
        <f t="shared" si="34"/>
        <v/>
      </c>
    </row>
    <row r="70" spans="1:131" x14ac:dyDescent="0.2">
      <c r="A70" s="97">
        <v>49</v>
      </c>
      <c r="B70" s="120"/>
      <c r="C70" s="197"/>
      <c r="D70" s="119"/>
      <c r="E70" s="210"/>
      <c r="F70" s="119"/>
      <c r="G70" s="117"/>
      <c r="H70" s="118"/>
      <c r="I70" s="133">
        <f t="shared" si="0"/>
        <v>0</v>
      </c>
      <c r="J70" s="117"/>
      <c r="K70" s="133">
        <f t="shared" si="1"/>
        <v>0</v>
      </c>
      <c r="L70" s="117"/>
      <c r="M70" s="133">
        <f t="shared" si="2"/>
        <v>0</v>
      </c>
      <c r="N70" s="119"/>
      <c r="O70" s="133">
        <f t="shared" si="54"/>
        <v>0</v>
      </c>
      <c r="P70" s="119"/>
      <c r="Q70" s="133">
        <f t="shared" si="4"/>
        <v>0</v>
      </c>
      <c r="R70" s="117"/>
      <c r="S70" s="133">
        <f t="shared" si="5"/>
        <v>0</v>
      </c>
      <c r="T70" s="119"/>
      <c r="U70" s="133">
        <f t="shared" si="55"/>
        <v>0</v>
      </c>
      <c r="V70" s="119"/>
      <c r="W70" s="133">
        <f t="shared" si="7"/>
        <v>0</v>
      </c>
      <c r="X70" s="117"/>
      <c r="Y70" s="133">
        <f t="shared" si="8"/>
        <v>0</v>
      </c>
      <c r="Z70" s="119"/>
      <c r="AA70" s="119"/>
      <c r="AB70" s="119"/>
      <c r="AC70" s="36">
        <f t="shared" si="9"/>
        <v>0</v>
      </c>
      <c r="AD70" s="27">
        <f t="shared" si="10"/>
        <v>0</v>
      </c>
      <c r="AE70" s="101" t="str">
        <f t="shared" si="11"/>
        <v/>
      </c>
      <c r="AF70" s="25">
        <f t="shared" si="12"/>
        <v>0</v>
      </c>
      <c r="AG70" s="175"/>
      <c r="AH70" s="124">
        <f t="shared" si="48"/>
        <v>0</v>
      </c>
      <c r="AI70" s="72">
        <f t="shared" si="14"/>
        <v>0</v>
      </c>
      <c r="AJ70" s="170" t="str">
        <f t="shared" si="15"/>
        <v/>
      </c>
      <c r="AK70" s="170">
        <f t="shared" si="16"/>
        <v>0</v>
      </c>
      <c r="AL70" s="170">
        <f t="shared" si="17"/>
        <v>0</v>
      </c>
      <c r="AM70" s="171" t="str">
        <f t="shared" si="18"/>
        <v/>
      </c>
      <c r="AN70" s="123">
        <f t="shared" si="49"/>
        <v>0</v>
      </c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  <c r="BB70" s="181"/>
      <c r="BC70" s="181"/>
      <c r="BD70" s="181"/>
      <c r="BE70" s="181"/>
      <c r="BF70" s="181"/>
      <c r="BG70" s="181"/>
      <c r="BH70" s="181"/>
      <c r="BI70" s="172" t="str">
        <f t="shared" si="75"/>
        <v/>
      </c>
      <c r="BJ70" s="172" t="str">
        <f t="shared" si="75"/>
        <v/>
      </c>
      <c r="BK70" s="172" t="str">
        <f t="shared" si="75"/>
        <v/>
      </c>
      <c r="BL70" s="172" t="str">
        <f t="shared" si="75"/>
        <v/>
      </c>
      <c r="BM70" s="172" t="str">
        <f t="shared" si="75"/>
        <v/>
      </c>
      <c r="BN70" s="172" t="str">
        <f t="shared" si="75"/>
        <v/>
      </c>
      <c r="BO70" s="172" t="str">
        <f t="shared" si="75"/>
        <v/>
      </c>
      <c r="BP70" s="172" t="str">
        <f t="shared" si="75"/>
        <v/>
      </c>
      <c r="BQ70" s="172" t="str">
        <f t="shared" si="75"/>
        <v/>
      </c>
      <c r="BR70" s="172" t="str">
        <f t="shared" si="75"/>
        <v/>
      </c>
      <c r="BS70" s="172" t="str">
        <f t="shared" si="75"/>
        <v/>
      </c>
      <c r="BT70" s="172" t="str">
        <f t="shared" si="75"/>
        <v/>
      </c>
      <c r="BU70" s="172" t="str">
        <f t="shared" si="75"/>
        <v/>
      </c>
      <c r="BV70" s="172" t="str">
        <f t="shared" si="73"/>
        <v/>
      </c>
      <c r="BW70" s="172" t="str">
        <f t="shared" si="73"/>
        <v/>
      </c>
      <c r="BX70" s="172" t="str">
        <f t="shared" si="73"/>
        <v/>
      </c>
      <c r="BY70" s="172" t="str">
        <f t="shared" si="71"/>
        <v/>
      </c>
      <c r="BZ70" s="172" t="str">
        <f t="shared" si="71"/>
        <v/>
      </c>
      <c r="CA70" s="173" t="str">
        <f t="shared" si="22"/>
        <v/>
      </c>
      <c r="CB70" s="173" t="str">
        <f t="shared" si="23"/>
        <v/>
      </c>
      <c r="CC70" s="173" t="str">
        <f t="shared" si="24"/>
        <v/>
      </c>
      <c r="CD70" s="173" t="str">
        <f t="shared" si="25"/>
        <v/>
      </c>
      <c r="CE70" s="176"/>
      <c r="CF70" s="12" t="str">
        <f t="shared" si="26"/>
        <v/>
      </c>
      <c r="CG70" s="175"/>
      <c r="DB70" s="172" t="str">
        <f t="shared" si="76"/>
        <v/>
      </c>
      <c r="DC70" s="172" t="str">
        <f t="shared" si="76"/>
        <v/>
      </c>
      <c r="DD70" s="172" t="str">
        <f t="shared" si="76"/>
        <v/>
      </c>
      <c r="DE70" s="172" t="str">
        <f t="shared" si="76"/>
        <v/>
      </c>
      <c r="DF70" s="172" t="str">
        <f t="shared" si="76"/>
        <v/>
      </c>
      <c r="DG70" s="172" t="str">
        <f t="shared" si="76"/>
        <v/>
      </c>
      <c r="DH70" s="172" t="str">
        <f t="shared" si="76"/>
        <v/>
      </c>
      <c r="DI70" s="172" t="str">
        <f t="shared" si="76"/>
        <v/>
      </c>
      <c r="DJ70" s="172" t="str">
        <f t="shared" si="76"/>
        <v/>
      </c>
      <c r="DK70" s="172" t="str">
        <f t="shared" si="76"/>
        <v/>
      </c>
      <c r="DL70" s="172" t="str">
        <f t="shared" si="76"/>
        <v/>
      </c>
      <c r="DM70" s="172" t="str">
        <f t="shared" si="76"/>
        <v/>
      </c>
      <c r="DN70" s="172" t="str">
        <f t="shared" si="76"/>
        <v/>
      </c>
      <c r="DO70" s="172" t="str">
        <f t="shared" si="74"/>
        <v/>
      </c>
      <c r="DP70" s="172" t="str">
        <f t="shared" si="74"/>
        <v/>
      </c>
      <c r="DQ70" s="172" t="str">
        <f t="shared" si="74"/>
        <v/>
      </c>
      <c r="DR70" s="172" t="str">
        <f t="shared" si="72"/>
        <v/>
      </c>
      <c r="DS70" s="172" t="str">
        <f t="shared" si="72"/>
        <v/>
      </c>
      <c r="DT70" s="173" t="str">
        <f t="shared" si="29"/>
        <v/>
      </c>
      <c r="DU70" s="173" t="str">
        <f t="shared" si="30"/>
        <v/>
      </c>
      <c r="DV70" s="173" t="str">
        <f t="shared" si="31"/>
        <v/>
      </c>
      <c r="DW70" s="173" t="str">
        <f t="shared" si="32"/>
        <v/>
      </c>
      <c r="DY70" s="12" t="str">
        <f t="shared" si="33"/>
        <v/>
      </c>
      <c r="DZ70" s="92"/>
      <c r="EA70" s="12" t="str">
        <f t="shared" si="34"/>
        <v/>
      </c>
    </row>
    <row r="71" spans="1:131" x14ac:dyDescent="0.2">
      <c r="A71" s="97">
        <v>50</v>
      </c>
      <c r="B71" s="120"/>
      <c r="C71" s="197"/>
      <c r="D71" s="119"/>
      <c r="E71" s="210"/>
      <c r="F71" s="119"/>
      <c r="G71" s="117"/>
      <c r="H71" s="118"/>
      <c r="I71" s="133">
        <f t="shared" si="0"/>
        <v>0</v>
      </c>
      <c r="J71" s="117"/>
      <c r="K71" s="133">
        <f t="shared" si="1"/>
        <v>0</v>
      </c>
      <c r="L71" s="117"/>
      <c r="M71" s="133">
        <f t="shared" si="2"/>
        <v>0</v>
      </c>
      <c r="N71" s="119"/>
      <c r="O71" s="133">
        <f t="shared" si="54"/>
        <v>0</v>
      </c>
      <c r="P71" s="119"/>
      <c r="Q71" s="133">
        <f t="shared" si="4"/>
        <v>0</v>
      </c>
      <c r="R71" s="117"/>
      <c r="S71" s="133">
        <f t="shared" si="5"/>
        <v>0</v>
      </c>
      <c r="T71" s="119"/>
      <c r="U71" s="133">
        <f t="shared" si="55"/>
        <v>0</v>
      </c>
      <c r="V71" s="119"/>
      <c r="W71" s="133">
        <f t="shared" si="7"/>
        <v>0</v>
      </c>
      <c r="X71" s="117"/>
      <c r="Y71" s="133">
        <f t="shared" si="8"/>
        <v>0</v>
      </c>
      <c r="Z71" s="119"/>
      <c r="AA71" s="119"/>
      <c r="AB71" s="221"/>
      <c r="AC71" s="36">
        <f t="shared" si="9"/>
        <v>0</v>
      </c>
      <c r="AD71" s="27">
        <f t="shared" si="10"/>
        <v>0</v>
      </c>
      <c r="AE71" s="101" t="str">
        <f t="shared" si="11"/>
        <v/>
      </c>
      <c r="AF71" s="25">
        <f t="shared" si="12"/>
        <v>0</v>
      </c>
      <c r="AG71" s="175"/>
      <c r="AH71" s="124">
        <f t="shared" si="48"/>
        <v>0</v>
      </c>
      <c r="AI71" s="72">
        <f t="shared" si="14"/>
        <v>0</v>
      </c>
      <c r="AJ71" s="170" t="str">
        <f t="shared" si="15"/>
        <v/>
      </c>
      <c r="AK71" s="170">
        <f t="shared" si="16"/>
        <v>0</v>
      </c>
      <c r="AL71" s="170">
        <f t="shared" si="17"/>
        <v>0</v>
      </c>
      <c r="AM71" s="171" t="str">
        <f t="shared" si="18"/>
        <v/>
      </c>
      <c r="AN71" s="123">
        <f t="shared" si="49"/>
        <v>0</v>
      </c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72" t="str">
        <f t="shared" si="75"/>
        <v/>
      </c>
      <c r="BJ71" s="172" t="str">
        <f t="shared" si="75"/>
        <v/>
      </c>
      <c r="BK71" s="172" t="str">
        <f t="shared" si="75"/>
        <v/>
      </c>
      <c r="BL71" s="172" t="str">
        <f t="shared" si="75"/>
        <v/>
      </c>
      <c r="BM71" s="172" t="str">
        <f t="shared" si="75"/>
        <v/>
      </c>
      <c r="BN71" s="172" t="str">
        <f t="shared" si="75"/>
        <v/>
      </c>
      <c r="BO71" s="172" t="str">
        <f t="shared" si="75"/>
        <v/>
      </c>
      <c r="BP71" s="172" t="str">
        <f t="shared" si="75"/>
        <v/>
      </c>
      <c r="BQ71" s="172" t="str">
        <f t="shared" si="75"/>
        <v/>
      </c>
      <c r="BR71" s="172" t="str">
        <f t="shared" si="75"/>
        <v/>
      </c>
      <c r="BS71" s="172" t="str">
        <f t="shared" si="75"/>
        <v/>
      </c>
      <c r="BT71" s="172" t="str">
        <f t="shared" si="75"/>
        <v/>
      </c>
      <c r="BU71" s="172" t="str">
        <f t="shared" si="75"/>
        <v/>
      </c>
      <c r="BV71" s="172" t="str">
        <f t="shared" si="73"/>
        <v/>
      </c>
      <c r="BW71" s="172" t="str">
        <f t="shared" si="73"/>
        <v/>
      </c>
      <c r="BX71" s="172" t="str">
        <f t="shared" si="73"/>
        <v/>
      </c>
      <c r="BY71" s="172" t="str">
        <f t="shared" si="71"/>
        <v/>
      </c>
      <c r="BZ71" s="172" t="str">
        <f t="shared" si="71"/>
        <v/>
      </c>
      <c r="CA71" s="173" t="str">
        <f t="shared" si="22"/>
        <v/>
      </c>
      <c r="CB71" s="173" t="str">
        <f t="shared" si="23"/>
        <v/>
      </c>
      <c r="CC71" s="173" t="str">
        <f t="shared" si="24"/>
        <v/>
      </c>
      <c r="CD71" s="173" t="str">
        <f t="shared" si="25"/>
        <v/>
      </c>
      <c r="CE71" s="176"/>
      <c r="CF71" s="12" t="str">
        <f t="shared" si="26"/>
        <v/>
      </c>
      <c r="CG71" s="175"/>
      <c r="DB71" s="172" t="str">
        <f t="shared" si="76"/>
        <v/>
      </c>
      <c r="DC71" s="172" t="str">
        <f t="shared" si="76"/>
        <v/>
      </c>
      <c r="DD71" s="172" t="str">
        <f t="shared" si="76"/>
        <v/>
      </c>
      <c r="DE71" s="172" t="str">
        <f t="shared" si="76"/>
        <v/>
      </c>
      <c r="DF71" s="172" t="str">
        <f t="shared" si="76"/>
        <v/>
      </c>
      <c r="DG71" s="172" t="str">
        <f t="shared" si="76"/>
        <v/>
      </c>
      <c r="DH71" s="172" t="str">
        <f t="shared" si="76"/>
        <v/>
      </c>
      <c r="DI71" s="172" t="str">
        <f t="shared" si="76"/>
        <v/>
      </c>
      <c r="DJ71" s="172" t="str">
        <f t="shared" si="76"/>
        <v/>
      </c>
      <c r="DK71" s="172" t="str">
        <f t="shared" si="76"/>
        <v/>
      </c>
      <c r="DL71" s="172" t="str">
        <f t="shared" si="76"/>
        <v/>
      </c>
      <c r="DM71" s="172" t="str">
        <f t="shared" si="76"/>
        <v/>
      </c>
      <c r="DN71" s="172" t="str">
        <f t="shared" si="76"/>
        <v/>
      </c>
      <c r="DO71" s="172" t="str">
        <f t="shared" si="74"/>
        <v/>
      </c>
      <c r="DP71" s="172" t="str">
        <f t="shared" si="74"/>
        <v/>
      </c>
      <c r="DQ71" s="172" t="str">
        <f t="shared" si="74"/>
        <v/>
      </c>
      <c r="DR71" s="172" t="str">
        <f t="shared" si="72"/>
        <v/>
      </c>
      <c r="DS71" s="172" t="str">
        <f t="shared" si="72"/>
        <v/>
      </c>
      <c r="DT71" s="173" t="str">
        <f t="shared" si="29"/>
        <v/>
      </c>
      <c r="DU71" s="173" t="str">
        <f t="shared" si="30"/>
        <v/>
      </c>
      <c r="DV71" s="173" t="str">
        <f t="shared" si="31"/>
        <v/>
      </c>
      <c r="DW71" s="173" t="str">
        <f t="shared" si="32"/>
        <v/>
      </c>
      <c r="DY71" s="12" t="str">
        <f t="shared" si="33"/>
        <v/>
      </c>
      <c r="DZ71" s="92"/>
      <c r="EA71" s="12" t="str">
        <f t="shared" si="34"/>
        <v/>
      </c>
    </row>
    <row r="72" spans="1:131" x14ac:dyDescent="0.2">
      <c r="A72" s="97">
        <v>51</v>
      </c>
      <c r="B72" s="120"/>
      <c r="C72" s="197"/>
      <c r="D72" s="119"/>
      <c r="E72" s="210"/>
      <c r="F72" s="119"/>
      <c r="G72" s="117"/>
      <c r="H72" s="118"/>
      <c r="I72" s="133">
        <f t="shared" si="0"/>
        <v>0</v>
      </c>
      <c r="J72" s="117"/>
      <c r="K72" s="133">
        <f t="shared" si="1"/>
        <v>0</v>
      </c>
      <c r="L72" s="117"/>
      <c r="M72" s="133">
        <f t="shared" si="2"/>
        <v>0</v>
      </c>
      <c r="N72" s="119"/>
      <c r="O72" s="133">
        <f t="shared" si="54"/>
        <v>0</v>
      </c>
      <c r="P72" s="119"/>
      <c r="Q72" s="133">
        <f t="shared" si="4"/>
        <v>0</v>
      </c>
      <c r="R72" s="117"/>
      <c r="S72" s="133">
        <f t="shared" si="5"/>
        <v>0</v>
      </c>
      <c r="T72" s="119"/>
      <c r="U72" s="133">
        <f t="shared" si="55"/>
        <v>0</v>
      </c>
      <c r="V72" s="119"/>
      <c r="W72" s="133">
        <f t="shared" si="7"/>
        <v>0</v>
      </c>
      <c r="X72" s="117"/>
      <c r="Y72" s="133">
        <f t="shared" si="8"/>
        <v>0</v>
      </c>
      <c r="Z72" s="119"/>
      <c r="AA72" s="119"/>
      <c r="AB72" s="221"/>
      <c r="AC72" s="36">
        <f t="shared" si="9"/>
        <v>0</v>
      </c>
      <c r="AD72" s="27">
        <f t="shared" si="10"/>
        <v>0</v>
      </c>
      <c r="AE72" s="101" t="str">
        <f t="shared" si="11"/>
        <v/>
      </c>
      <c r="AF72" s="25">
        <f t="shared" si="12"/>
        <v>0</v>
      </c>
      <c r="AG72" s="175"/>
      <c r="AH72" s="124">
        <f t="shared" si="48"/>
        <v>0</v>
      </c>
      <c r="AI72" s="72">
        <f t="shared" si="14"/>
        <v>0</v>
      </c>
      <c r="AJ72" s="170" t="str">
        <f t="shared" si="15"/>
        <v/>
      </c>
      <c r="AK72" s="170">
        <f t="shared" si="16"/>
        <v>0</v>
      </c>
      <c r="AL72" s="170">
        <f t="shared" si="17"/>
        <v>0</v>
      </c>
      <c r="AM72" s="171" t="str">
        <f t="shared" si="18"/>
        <v/>
      </c>
      <c r="AN72" s="123">
        <f t="shared" si="49"/>
        <v>0</v>
      </c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  <c r="BB72" s="181"/>
      <c r="BC72" s="181"/>
      <c r="BD72" s="181"/>
      <c r="BE72" s="181"/>
      <c r="BF72" s="181"/>
      <c r="BG72" s="181"/>
      <c r="BH72" s="181"/>
      <c r="BI72" s="172" t="str">
        <f t="shared" si="75"/>
        <v/>
      </c>
      <c r="BJ72" s="172" t="str">
        <f t="shared" si="75"/>
        <v/>
      </c>
      <c r="BK72" s="172" t="str">
        <f t="shared" si="75"/>
        <v/>
      </c>
      <c r="BL72" s="172" t="str">
        <f t="shared" si="75"/>
        <v/>
      </c>
      <c r="BM72" s="172" t="str">
        <f t="shared" si="75"/>
        <v/>
      </c>
      <c r="BN72" s="172" t="str">
        <f t="shared" si="75"/>
        <v/>
      </c>
      <c r="BO72" s="172" t="str">
        <f t="shared" si="75"/>
        <v/>
      </c>
      <c r="BP72" s="172" t="str">
        <f t="shared" si="75"/>
        <v/>
      </c>
      <c r="BQ72" s="172" t="str">
        <f t="shared" si="75"/>
        <v/>
      </c>
      <c r="BR72" s="172" t="str">
        <f t="shared" si="75"/>
        <v/>
      </c>
      <c r="BS72" s="172" t="str">
        <f t="shared" si="75"/>
        <v/>
      </c>
      <c r="BT72" s="172" t="str">
        <f t="shared" si="75"/>
        <v/>
      </c>
      <c r="BU72" s="172" t="str">
        <f t="shared" si="75"/>
        <v/>
      </c>
      <c r="BV72" s="172" t="str">
        <f t="shared" si="73"/>
        <v/>
      </c>
      <c r="BW72" s="172" t="str">
        <f t="shared" si="73"/>
        <v/>
      </c>
      <c r="BX72" s="172" t="str">
        <f t="shared" si="73"/>
        <v/>
      </c>
      <c r="BY72" s="172" t="str">
        <f t="shared" si="71"/>
        <v/>
      </c>
      <c r="BZ72" s="172" t="str">
        <f t="shared" si="71"/>
        <v/>
      </c>
      <c r="CA72" s="173" t="str">
        <f t="shared" si="22"/>
        <v/>
      </c>
      <c r="CB72" s="173" t="str">
        <f t="shared" si="23"/>
        <v/>
      </c>
      <c r="CC72" s="173" t="str">
        <f t="shared" si="24"/>
        <v/>
      </c>
      <c r="CD72" s="173" t="str">
        <f t="shared" si="25"/>
        <v/>
      </c>
      <c r="CE72" s="176"/>
      <c r="CF72" s="12" t="str">
        <f t="shared" si="26"/>
        <v/>
      </c>
      <c r="CG72" s="175"/>
      <c r="DB72" s="172" t="str">
        <f t="shared" si="76"/>
        <v/>
      </c>
      <c r="DC72" s="172" t="str">
        <f t="shared" si="76"/>
        <v/>
      </c>
      <c r="DD72" s="172" t="str">
        <f t="shared" si="76"/>
        <v/>
      </c>
      <c r="DE72" s="172" t="str">
        <f t="shared" si="76"/>
        <v/>
      </c>
      <c r="DF72" s="172" t="str">
        <f t="shared" si="76"/>
        <v/>
      </c>
      <c r="DG72" s="172" t="str">
        <f t="shared" si="76"/>
        <v/>
      </c>
      <c r="DH72" s="172" t="str">
        <f t="shared" si="76"/>
        <v/>
      </c>
      <c r="DI72" s="172" t="str">
        <f t="shared" si="76"/>
        <v/>
      </c>
      <c r="DJ72" s="172" t="str">
        <f t="shared" si="76"/>
        <v/>
      </c>
      <c r="DK72" s="172" t="str">
        <f t="shared" si="76"/>
        <v/>
      </c>
      <c r="DL72" s="172" t="str">
        <f t="shared" si="76"/>
        <v/>
      </c>
      <c r="DM72" s="172" t="str">
        <f t="shared" si="76"/>
        <v/>
      </c>
      <c r="DN72" s="172" t="str">
        <f t="shared" si="76"/>
        <v/>
      </c>
      <c r="DO72" s="172" t="str">
        <f t="shared" si="74"/>
        <v/>
      </c>
      <c r="DP72" s="172" t="str">
        <f t="shared" si="74"/>
        <v/>
      </c>
      <c r="DQ72" s="172" t="str">
        <f t="shared" si="74"/>
        <v/>
      </c>
      <c r="DR72" s="172" t="str">
        <f t="shared" si="72"/>
        <v/>
      </c>
      <c r="DS72" s="172" t="str">
        <f t="shared" si="72"/>
        <v/>
      </c>
      <c r="DT72" s="173" t="str">
        <f t="shared" si="29"/>
        <v/>
      </c>
      <c r="DU72" s="173" t="str">
        <f t="shared" si="30"/>
        <v/>
      </c>
      <c r="DV72" s="173" t="str">
        <f t="shared" si="31"/>
        <v/>
      </c>
      <c r="DW72" s="173" t="str">
        <f t="shared" si="32"/>
        <v/>
      </c>
      <c r="DY72" s="12" t="str">
        <f t="shared" si="33"/>
        <v/>
      </c>
      <c r="DZ72" s="92"/>
      <c r="EA72" s="12" t="str">
        <f t="shared" si="34"/>
        <v/>
      </c>
    </row>
    <row r="73" spans="1:131" x14ac:dyDescent="0.2">
      <c r="A73" s="97">
        <v>52</v>
      </c>
      <c r="B73" s="120"/>
      <c r="C73" s="197"/>
      <c r="D73" s="119"/>
      <c r="E73" s="210"/>
      <c r="F73" s="119"/>
      <c r="G73" s="117"/>
      <c r="H73" s="118"/>
      <c r="I73" s="133">
        <f t="shared" si="0"/>
        <v>0</v>
      </c>
      <c r="J73" s="117"/>
      <c r="K73" s="133">
        <f t="shared" si="1"/>
        <v>0</v>
      </c>
      <c r="L73" s="117"/>
      <c r="M73" s="133">
        <f t="shared" si="2"/>
        <v>0</v>
      </c>
      <c r="N73" s="119"/>
      <c r="O73" s="133">
        <f t="shared" si="54"/>
        <v>0</v>
      </c>
      <c r="P73" s="119"/>
      <c r="Q73" s="133">
        <f t="shared" si="4"/>
        <v>0</v>
      </c>
      <c r="R73" s="117"/>
      <c r="S73" s="133">
        <f t="shared" si="5"/>
        <v>0</v>
      </c>
      <c r="T73" s="119"/>
      <c r="U73" s="133">
        <f t="shared" si="55"/>
        <v>0</v>
      </c>
      <c r="V73" s="119"/>
      <c r="W73" s="133">
        <f t="shared" si="7"/>
        <v>0</v>
      </c>
      <c r="X73" s="117"/>
      <c r="Y73" s="133">
        <f t="shared" si="8"/>
        <v>0</v>
      </c>
      <c r="Z73" s="119"/>
      <c r="AA73" s="119"/>
      <c r="AB73" s="221"/>
      <c r="AC73" s="36">
        <f t="shared" si="9"/>
        <v>0</v>
      </c>
      <c r="AD73" s="27">
        <f t="shared" si="10"/>
        <v>0</v>
      </c>
      <c r="AE73" s="101" t="str">
        <f t="shared" si="11"/>
        <v/>
      </c>
      <c r="AF73" s="25">
        <f t="shared" si="12"/>
        <v>0</v>
      </c>
      <c r="AG73" s="175"/>
      <c r="AH73" s="124">
        <f t="shared" si="48"/>
        <v>0</v>
      </c>
      <c r="AI73" s="72">
        <f t="shared" si="14"/>
        <v>0</v>
      </c>
      <c r="AJ73" s="170" t="str">
        <f t="shared" si="15"/>
        <v/>
      </c>
      <c r="AK73" s="170">
        <f t="shared" si="16"/>
        <v>0</v>
      </c>
      <c r="AL73" s="170">
        <f t="shared" si="17"/>
        <v>0</v>
      </c>
      <c r="AM73" s="171" t="str">
        <f t="shared" si="18"/>
        <v/>
      </c>
      <c r="AN73" s="123">
        <f t="shared" si="49"/>
        <v>0</v>
      </c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  <c r="BA73" s="181"/>
      <c r="BB73" s="181"/>
      <c r="BC73" s="181"/>
      <c r="BD73" s="181"/>
      <c r="BE73" s="181"/>
      <c r="BF73" s="181"/>
      <c r="BG73" s="181"/>
      <c r="BH73" s="181"/>
      <c r="BI73" s="172" t="str">
        <f t="shared" si="75"/>
        <v/>
      </c>
      <c r="BJ73" s="172" t="str">
        <f t="shared" si="75"/>
        <v/>
      </c>
      <c r="BK73" s="172" t="str">
        <f t="shared" si="75"/>
        <v/>
      </c>
      <c r="BL73" s="172" t="str">
        <f t="shared" si="75"/>
        <v/>
      </c>
      <c r="BM73" s="172" t="str">
        <f t="shared" si="75"/>
        <v/>
      </c>
      <c r="BN73" s="172" t="str">
        <f t="shared" si="75"/>
        <v/>
      </c>
      <c r="BO73" s="172" t="str">
        <f t="shared" si="75"/>
        <v/>
      </c>
      <c r="BP73" s="172" t="str">
        <f t="shared" si="75"/>
        <v/>
      </c>
      <c r="BQ73" s="172" t="str">
        <f t="shared" si="75"/>
        <v/>
      </c>
      <c r="BR73" s="172" t="str">
        <f t="shared" si="75"/>
        <v/>
      </c>
      <c r="BS73" s="172" t="str">
        <f t="shared" si="75"/>
        <v/>
      </c>
      <c r="BT73" s="172" t="str">
        <f t="shared" si="75"/>
        <v/>
      </c>
      <c r="BU73" s="172" t="str">
        <f t="shared" si="75"/>
        <v/>
      </c>
      <c r="BV73" s="172" t="str">
        <f t="shared" si="73"/>
        <v/>
      </c>
      <c r="BW73" s="172" t="str">
        <f t="shared" si="73"/>
        <v/>
      </c>
      <c r="BX73" s="172" t="str">
        <f t="shared" si="73"/>
        <v/>
      </c>
      <c r="BY73" s="172" t="str">
        <f t="shared" si="71"/>
        <v/>
      </c>
      <c r="BZ73" s="172" t="str">
        <f t="shared" si="71"/>
        <v/>
      </c>
      <c r="CA73" s="173" t="str">
        <f t="shared" si="22"/>
        <v/>
      </c>
      <c r="CB73" s="173" t="str">
        <f t="shared" si="23"/>
        <v/>
      </c>
      <c r="CC73" s="173" t="str">
        <f t="shared" si="24"/>
        <v/>
      </c>
      <c r="CD73" s="173" t="str">
        <f t="shared" si="25"/>
        <v/>
      </c>
      <c r="CE73" s="176"/>
      <c r="CF73" s="12" t="str">
        <f t="shared" si="26"/>
        <v/>
      </c>
      <c r="CG73" s="175"/>
      <c r="DB73" s="172" t="str">
        <f t="shared" si="76"/>
        <v/>
      </c>
      <c r="DC73" s="172" t="str">
        <f t="shared" si="76"/>
        <v/>
      </c>
      <c r="DD73" s="172" t="str">
        <f t="shared" si="76"/>
        <v/>
      </c>
      <c r="DE73" s="172" t="str">
        <f t="shared" si="76"/>
        <v/>
      </c>
      <c r="DF73" s="172" t="str">
        <f t="shared" si="76"/>
        <v/>
      </c>
      <c r="DG73" s="172" t="str">
        <f t="shared" si="76"/>
        <v/>
      </c>
      <c r="DH73" s="172" t="str">
        <f t="shared" si="76"/>
        <v/>
      </c>
      <c r="DI73" s="172" t="str">
        <f t="shared" si="76"/>
        <v/>
      </c>
      <c r="DJ73" s="172" t="str">
        <f t="shared" si="76"/>
        <v/>
      </c>
      <c r="DK73" s="172" t="str">
        <f t="shared" si="76"/>
        <v/>
      </c>
      <c r="DL73" s="172" t="str">
        <f t="shared" si="76"/>
        <v/>
      </c>
      <c r="DM73" s="172" t="str">
        <f t="shared" si="76"/>
        <v/>
      </c>
      <c r="DN73" s="172" t="str">
        <f t="shared" si="76"/>
        <v/>
      </c>
      <c r="DO73" s="172" t="str">
        <f t="shared" si="74"/>
        <v/>
      </c>
      <c r="DP73" s="172" t="str">
        <f t="shared" si="74"/>
        <v/>
      </c>
      <c r="DQ73" s="172" t="str">
        <f t="shared" si="74"/>
        <v/>
      </c>
      <c r="DR73" s="172" t="str">
        <f t="shared" si="72"/>
        <v/>
      </c>
      <c r="DS73" s="172" t="str">
        <f t="shared" si="72"/>
        <v/>
      </c>
      <c r="DT73" s="173" t="str">
        <f t="shared" si="29"/>
        <v/>
      </c>
      <c r="DU73" s="173" t="str">
        <f t="shared" si="30"/>
        <v/>
      </c>
      <c r="DV73" s="173" t="str">
        <f t="shared" si="31"/>
        <v/>
      </c>
      <c r="DW73" s="173" t="str">
        <f t="shared" si="32"/>
        <v/>
      </c>
      <c r="DY73" s="12" t="str">
        <f t="shared" si="33"/>
        <v/>
      </c>
      <c r="DZ73" s="92"/>
      <c r="EA73" s="12" t="str">
        <f t="shared" si="34"/>
        <v/>
      </c>
    </row>
    <row r="74" spans="1:131" x14ac:dyDescent="0.2">
      <c r="A74" s="97">
        <v>53</v>
      </c>
      <c r="B74" s="120"/>
      <c r="C74" s="197"/>
      <c r="D74" s="119"/>
      <c r="E74" s="210"/>
      <c r="F74" s="119"/>
      <c r="G74" s="117"/>
      <c r="H74" s="118"/>
      <c r="I74" s="133">
        <f t="shared" si="0"/>
        <v>0</v>
      </c>
      <c r="J74" s="117"/>
      <c r="K74" s="133">
        <f t="shared" si="1"/>
        <v>0</v>
      </c>
      <c r="L74" s="117"/>
      <c r="M74" s="133">
        <f t="shared" si="2"/>
        <v>0</v>
      </c>
      <c r="N74" s="119"/>
      <c r="O74" s="133">
        <f t="shared" si="54"/>
        <v>0</v>
      </c>
      <c r="P74" s="119"/>
      <c r="Q74" s="133">
        <f t="shared" si="4"/>
        <v>0</v>
      </c>
      <c r="R74" s="117"/>
      <c r="S74" s="133">
        <f t="shared" si="5"/>
        <v>0</v>
      </c>
      <c r="T74" s="119"/>
      <c r="U74" s="133">
        <f t="shared" si="55"/>
        <v>0</v>
      </c>
      <c r="V74" s="119"/>
      <c r="W74" s="133">
        <f t="shared" si="7"/>
        <v>0</v>
      </c>
      <c r="X74" s="117"/>
      <c r="Y74" s="133">
        <f t="shared" si="8"/>
        <v>0</v>
      </c>
      <c r="Z74" s="119"/>
      <c r="AA74" s="119"/>
      <c r="AB74" s="221"/>
      <c r="AC74" s="36">
        <f t="shared" si="9"/>
        <v>0</v>
      </c>
      <c r="AD74" s="27">
        <f t="shared" si="10"/>
        <v>0</v>
      </c>
      <c r="AE74" s="101" t="str">
        <f t="shared" si="11"/>
        <v/>
      </c>
      <c r="AF74" s="25">
        <f t="shared" si="12"/>
        <v>0</v>
      </c>
      <c r="AG74" s="175"/>
      <c r="AH74" s="124">
        <f t="shared" si="48"/>
        <v>0</v>
      </c>
      <c r="AI74" s="72">
        <f t="shared" si="14"/>
        <v>0</v>
      </c>
      <c r="AJ74" s="170" t="str">
        <f t="shared" si="15"/>
        <v/>
      </c>
      <c r="AK74" s="170">
        <f t="shared" si="16"/>
        <v>0</v>
      </c>
      <c r="AL74" s="170">
        <f t="shared" si="17"/>
        <v>0</v>
      </c>
      <c r="AM74" s="171" t="str">
        <f t="shared" si="18"/>
        <v/>
      </c>
      <c r="AN74" s="123">
        <f t="shared" si="49"/>
        <v>0</v>
      </c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  <c r="BA74" s="181"/>
      <c r="BB74" s="181"/>
      <c r="BC74" s="181"/>
      <c r="BD74" s="181"/>
      <c r="BE74" s="181"/>
      <c r="BF74" s="181"/>
      <c r="BG74" s="181"/>
      <c r="BH74" s="181"/>
      <c r="BI74" s="172" t="str">
        <f t="shared" si="75"/>
        <v/>
      </c>
      <c r="BJ74" s="172" t="str">
        <f t="shared" si="75"/>
        <v/>
      </c>
      <c r="BK74" s="172" t="str">
        <f t="shared" si="75"/>
        <v/>
      </c>
      <c r="BL74" s="172" t="str">
        <f t="shared" si="75"/>
        <v/>
      </c>
      <c r="BM74" s="172" t="str">
        <f t="shared" si="75"/>
        <v/>
      </c>
      <c r="BN74" s="172" t="str">
        <f t="shared" si="75"/>
        <v/>
      </c>
      <c r="BO74" s="172" t="str">
        <f t="shared" si="75"/>
        <v/>
      </c>
      <c r="BP74" s="172" t="str">
        <f t="shared" si="75"/>
        <v/>
      </c>
      <c r="BQ74" s="172" t="str">
        <f t="shared" si="75"/>
        <v/>
      </c>
      <c r="BR74" s="172" t="str">
        <f t="shared" si="75"/>
        <v/>
      </c>
      <c r="BS74" s="172" t="str">
        <f t="shared" si="75"/>
        <v/>
      </c>
      <c r="BT74" s="172" t="str">
        <f t="shared" si="75"/>
        <v/>
      </c>
      <c r="BU74" s="172" t="str">
        <f t="shared" si="75"/>
        <v/>
      </c>
      <c r="BV74" s="172" t="str">
        <f t="shared" si="73"/>
        <v/>
      </c>
      <c r="BW74" s="172" t="str">
        <f t="shared" si="73"/>
        <v/>
      </c>
      <c r="BX74" s="172" t="str">
        <f t="shared" si="73"/>
        <v/>
      </c>
      <c r="BY74" s="172" t="str">
        <f t="shared" si="71"/>
        <v/>
      </c>
      <c r="BZ74" s="172" t="str">
        <f t="shared" si="71"/>
        <v/>
      </c>
      <c r="CA74" s="173" t="str">
        <f t="shared" si="22"/>
        <v/>
      </c>
      <c r="CB74" s="173" t="str">
        <f t="shared" si="23"/>
        <v/>
      </c>
      <c r="CC74" s="173" t="str">
        <f t="shared" si="24"/>
        <v/>
      </c>
      <c r="CD74" s="173" t="str">
        <f t="shared" si="25"/>
        <v/>
      </c>
      <c r="CE74" s="176"/>
      <c r="CF74" s="12" t="str">
        <f t="shared" si="26"/>
        <v/>
      </c>
      <c r="CG74" s="175"/>
      <c r="DB74" s="172" t="str">
        <f t="shared" si="76"/>
        <v/>
      </c>
      <c r="DC74" s="172" t="str">
        <f t="shared" si="76"/>
        <v/>
      </c>
      <c r="DD74" s="172" t="str">
        <f t="shared" si="76"/>
        <v/>
      </c>
      <c r="DE74" s="172" t="str">
        <f t="shared" si="76"/>
        <v/>
      </c>
      <c r="DF74" s="172" t="str">
        <f t="shared" si="76"/>
        <v/>
      </c>
      <c r="DG74" s="172" t="str">
        <f t="shared" si="76"/>
        <v/>
      </c>
      <c r="DH74" s="172" t="str">
        <f t="shared" si="76"/>
        <v/>
      </c>
      <c r="DI74" s="172" t="str">
        <f t="shared" si="76"/>
        <v/>
      </c>
      <c r="DJ74" s="172" t="str">
        <f t="shared" si="76"/>
        <v/>
      </c>
      <c r="DK74" s="172" t="str">
        <f t="shared" si="76"/>
        <v/>
      </c>
      <c r="DL74" s="172" t="str">
        <f t="shared" si="76"/>
        <v/>
      </c>
      <c r="DM74" s="172" t="str">
        <f t="shared" si="76"/>
        <v/>
      </c>
      <c r="DN74" s="172" t="str">
        <f t="shared" si="76"/>
        <v/>
      </c>
      <c r="DO74" s="172" t="str">
        <f t="shared" si="74"/>
        <v/>
      </c>
      <c r="DP74" s="172" t="str">
        <f t="shared" si="74"/>
        <v/>
      </c>
      <c r="DQ74" s="172" t="str">
        <f t="shared" si="74"/>
        <v/>
      </c>
      <c r="DR74" s="172" t="str">
        <f t="shared" si="72"/>
        <v/>
      </c>
      <c r="DS74" s="172" t="str">
        <f t="shared" si="72"/>
        <v/>
      </c>
      <c r="DT74" s="173" t="str">
        <f t="shared" si="29"/>
        <v/>
      </c>
      <c r="DU74" s="173" t="str">
        <f t="shared" si="30"/>
        <v/>
      </c>
      <c r="DV74" s="173" t="str">
        <f t="shared" si="31"/>
        <v/>
      </c>
      <c r="DW74" s="173" t="str">
        <f t="shared" si="32"/>
        <v/>
      </c>
      <c r="DY74" s="12" t="str">
        <f t="shared" si="33"/>
        <v/>
      </c>
      <c r="DZ74" s="92"/>
      <c r="EA74" s="12" t="str">
        <f t="shared" si="34"/>
        <v/>
      </c>
    </row>
    <row r="75" spans="1:131" x14ac:dyDescent="0.2">
      <c r="A75" s="97">
        <v>54</v>
      </c>
      <c r="B75" s="120"/>
      <c r="C75" s="197"/>
      <c r="D75" s="119"/>
      <c r="E75" s="210"/>
      <c r="F75" s="119"/>
      <c r="G75" s="117"/>
      <c r="H75" s="118"/>
      <c r="I75" s="133">
        <f t="shared" si="0"/>
        <v>0</v>
      </c>
      <c r="J75" s="117"/>
      <c r="K75" s="133">
        <f t="shared" si="1"/>
        <v>0</v>
      </c>
      <c r="L75" s="117"/>
      <c r="M75" s="133">
        <f t="shared" si="2"/>
        <v>0</v>
      </c>
      <c r="N75" s="119"/>
      <c r="O75" s="133">
        <f t="shared" si="54"/>
        <v>0</v>
      </c>
      <c r="P75" s="119"/>
      <c r="Q75" s="133">
        <f t="shared" si="4"/>
        <v>0</v>
      </c>
      <c r="R75" s="117"/>
      <c r="S75" s="133">
        <f t="shared" si="5"/>
        <v>0</v>
      </c>
      <c r="T75" s="119"/>
      <c r="U75" s="133">
        <f t="shared" si="55"/>
        <v>0</v>
      </c>
      <c r="V75" s="119"/>
      <c r="W75" s="133">
        <f t="shared" si="7"/>
        <v>0</v>
      </c>
      <c r="X75" s="117"/>
      <c r="Y75" s="133">
        <f t="shared" si="8"/>
        <v>0</v>
      </c>
      <c r="Z75" s="119"/>
      <c r="AA75" s="119"/>
      <c r="AB75" s="221"/>
      <c r="AC75" s="36">
        <f t="shared" si="9"/>
        <v>0</v>
      </c>
      <c r="AD75" s="27">
        <f t="shared" si="10"/>
        <v>0</v>
      </c>
      <c r="AE75" s="101" t="str">
        <f t="shared" si="11"/>
        <v/>
      </c>
      <c r="AF75" s="25">
        <f t="shared" si="12"/>
        <v>0</v>
      </c>
      <c r="AG75" s="175"/>
      <c r="AH75" s="124">
        <f t="shared" si="48"/>
        <v>0</v>
      </c>
      <c r="AI75" s="72">
        <f t="shared" si="14"/>
        <v>0</v>
      </c>
      <c r="AJ75" s="170" t="str">
        <f t="shared" si="15"/>
        <v/>
      </c>
      <c r="AK75" s="170">
        <f t="shared" si="16"/>
        <v>0</v>
      </c>
      <c r="AL75" s="170">
        <f t="shared" si="17"/>
        <v>0</v>
      </c>
      <c r="AM75" s="171" t="str">
        <f t="shared" si="18"/>
        <v/>
      </c>
      <c r="AN75" s="123">
        <f t="shared" si="49"/>
        <v>0</v>
      </c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  <c r="BB75" s="181"/>
      <c r="BC75" s="181"/>
      <c r="BD75" s="181"/>
      <c r="BE75" s="181"/>
      <c r="BF75" s="181"/>
      <c r="BG75" s="181"/>
      <c r="BH75" s="181"/>
      <c r="BI75" s="172" t="str">
        <f t="shared" si="75"/>
        <v/>
      </c>
      <c r="BJ75" s="172" t="str">
        <f t="shared" si="75"/>
        <v/>
      </c>
      <c r="BK75" s="172" t="str">
        <f t="shared" si="75"/>
        <v/>
      </c>
      <c r="BL75" s="172" t="str">
        <f t="shared" si="75"/>
        <v/>
      </c>
      <c r="BM75" s="172" t="str">
        <f t="shared" si="75"/>
        <v/>
      </c>
      <c r="BN75" s="172" t="str">
        <f t="shared" si="75"/>
        <v/>
      </c>
      <c r="BO75" s="172" t="str">
        <f t="shared" si="75"/>
        <v/>
      </c>
      <c r="BP75" s="172" t="str">
        <f t="shared" si="75"/>
        <v/>
      </c>
      <c r="BQ75" s="172" t="str">
        <f t="shared" si="75"/>
        <v/>
      </c>
      <c r="BR75" s="172" t="str">
        <f t="shared" si="75"/>
        <v/>
      </c>
      <c r="BS75" s="172" t="str">
        <f t="shared" si="75"/>
        <v/>
      </c>
      <c r="BT75" s="172" t="str">
        <f t="shared" si="75"/>
        <v/>
      </c>
      <c r="BU75" s="172" t="str">
        <f t="shared" si="75"/>
        <v/>
      </c>
      <c r="BV75" s="172" t="str">
        <f t="shared" si="73"/>
        <v/>
      </c>
      <c r="BW75" s="172" t="str">
        <f t="shared" si="73"/>
        <v/>
      </c>
      <c r="BX75" s="172" t="str">
        <f t="shared" si="73"/>
        <v/>
      </c>
      <c r="BY75" s="172" t="str">
        <f t="shared" si="71"/>
        <v/>
      </c>
      <c r="BZ75" s="172" t="str">
        <f t="shared" si="71"/>
        <v/>
      </c>
      <c r="CA75" s="173" t="str">
        <f t="shared" si="22"/>
        <v/>
      </c>
      <c r="CB75" s="173" t="str">
        <f t="shared" si="23"/>
        <v/>
      </c>
      <c r="CC75" s="173" t="str">
        <f t="shared" si="24"/>
        <v/>
      </c>
      <c r="CD75" s="173" t="str">
        <f t="shared" si="25"/>
        <v/>
      </c>
      <c r="CE75" s="176"/>
      <c r="CF75" s="12" t="str">
        <f t="shared" si="26"/>
        <v/>
      </c>
      <c r="CG75" s="175"/>
      <c r="DB75" s="172" t="str">
        <f t="shared" si="76"/>
        <v/>
      </c>
      <c r="DC75" s="172" t="str">
        <f t="shared" si="76"/>
        <v/>
      </c>
      <c r="DD75" s="172" t="str">
        <f t="shared" si="76"/>
        <v/>
      </c>
      <c r="DE75" s="172" t="str">
        <f t="shared" si="76"/>
        <v/>
      </c>
      <c r="DF75" s="172" t="str">
        <f t="shared" si="76"/>
        <v/>
      </c>
      <c r="DG75" s="172" t="str">
        <f t="shared" si="76"/>
        <v/>
      </c>
      <c r="DH75" s="172" t="str">
        <f t="shared" si="76"/>
        <v/>
      </c>
      <c r="DI75" s="172" t="str">
        <f t="shared" si="76"/>
        <v/>
      </c>
      <c r="DJ75" s="172" t="str">
        <f t="shared" si="76"/>
        <v/>
      </c>
      <c r="DK75" s="172" t="str">
        <f t="shared" si="76"/>
        <v/>
      </c>
      <c r="DL75" s="172" t="str">
        <f t="shared" si="76"/>
        <v/>
      </c>
      <c r="DM75" s="172" t="str">
        <f t="shared" si="76"/>
        <v/>
      </c>
      <c r="DN75" s="172" t="str">
        <f t="shared" si="76"/>
        <v/>
      </c>
      <c r="DO75" s="172" t="str">
        <f t="shared" si="74"/>
        <v/>
      </c>
      <c r="DP75" s="172" t="str">
        <f t="shared" si="74"/>
        <v/>
      </c>
      <c r="DQ75" s="172" t="str">
        <f t="shared" si="74"/>
        <v/>
      </c>
      <c r="DR75" s="172" t="str">
        <f t="shared" si="72"/>
        <v/>
      </c>
      <c r="DS75" s="172" t="str">
        <f t="shared" si="72"/>
        <v/>
      </c>
      <c r="DT75" s="173" t="str">
        <f t="shared" si="29"/>
        <v/>
      </c>
      <c r="DU75" s="173" t="str">
        <f t="shared" si="30"/>
        <v/>
      </c>
      <c r="DV75" s="173" t="str">
        <f t="shared" si="31"/>
        <v/>
      </c>
      <c r="DW75" s="173" t="str">
        <f t="shared" si="32"/>
        <v/>
      </c>
      <c r="DY75" s="12" t="str">
        <f t="shared" si="33"/>
        <v/>
      </c>
      <c r="DZ75" s="92"/>
      <c r="EA75" s="12" t="str">
        <f t="shared" si="34"/>
        <v/>
      </c>
    </row>
    <row r="76" spans="1:131" x14ac:dyDescent="0.2">
      <c r="A76" s="97">
        <v>55</v>
      </c>
      <c r="B76" s="120"/>
      <c r="C76" s="197"/>
      <c r="D76" s="119"/>
      <c r="E76" s="210"/>
      <c r="F76" s="119"/>
      <c r="G76" s="117"/>
      <c r="H76" s="118"/>
      <c r="I76" s="133">
        <f t="shared" ref="I76:I139" si="77">INT(IF(AND(H76="E",G76&lt;=14.2),(IF((AND(G76&gt;10.99)*(G76&lt;14.21)),(14.3-G76)/0.1*10,(IF((AND(G76&gt;6)*(G76&lt;11.01)),(12.65-G76)/0.05*10,0))))+50,(IF((AND(G76&gt;10.99)*(G76&lt;14.21)),(14.3-G76)/0.1*10,(IF((AND(G76&gt;6)*(G76&lt;11.01)),(12.65-G76)/0.05*10,0))))))</f>
        <v>0</v>
      </c>
      <c r="J76" s="117"/>
      <c r="K76" s="133">
        <f t="shared" ref="K76:K139" si="78">INT(IF(J76&lt;1,0,(J76-0.945)/0.055)*10)</f>
        <v>0</v>
      </c>
      <c r="L76" s="117"/>
      <c r="M76" s="133">
        <f t="shared" ref="M76:M139" si="79">INT(IF(L76&lt;3,0,(L76-2.85)/0.15)*10)</f>
        <v>0</v>
      </c>
      <c r="N76" s="119"/>
      <c r="O76" s="133">
        <f t="shared" si="54"/>
        <v>0</v>
      </c>
      <c r="P76" s="119"/>
      <c r="Q76" s="133">
        <f t="shared" ref="Q76:Q139" si="80">INT(IF(P76&lt;30,0,(P76-27)/3)*10)</f>
        <v>0</v>
      </c>
      <c r="R76" s="117"/>
      <c r="S76" s="133">
        <f t="shared" ref="S76:S139" si="81">INT(IF(R76&lt;2.2,0,(R76-2.135)/0.065)*10)</f>
        <v>0</v>
      </c>
      <c r="T76" s="119"/>
      <c r="U76" s="133">
        <f t="shared" si="55"/>
        <v>0</v>
      </c>
      <c r="V76" s="119"/>
      <c r="W76" s="133">
        <f t="shared" ref="W76:W139" si="82">INT(IF(V76&lt;10,0,(V76-9)/1)*10)</f>
        <v>0</v>
      </c>
      <c r="X76" s="117"/>
      <c r="Y76" s="133">
        <f t="shared" ref="Y76:Y139" si="83">INT(IF(X76&lt;5,0,(X76-4.25)/0.75)*10)</f>
        <v>0</v>
      </c>
      <c r="Z76" s="119"/>
      <c r="AA76" s="119"/>
      <c r="AB76" s="221"/>
      <c r="AC76" s="36">
        <f t="shared" ref="AC76:AC139" si="84">INT(MAX(AH76,AI76,AN76))</f>
        <v>0</v>
      </c>
      <c r="AD76" s="27">
        <f t="shared" ref="AD76:AD139" si="85">IF(AND(ISNUMBER(Z76)=NOT(ISNUMBER(AA76)),OR(AND(ISNUMBER(Z76),Z76&gt;=120),AND(ISNUMBER(AA76), AA76&gt;0,AA76&lt;=440))),1,0)</f>
        <v>0</v>
      </c>
      <c r="AE76" s="101" t="str">
        <f t="shared" ref="AE76:AE139" si="86">EA76</f>
        <v/>
      </c>
      <c r="AF76" s="25">
        <f t="shared" ref="AF76:AF139" si="87">SUM(I76+K76+M76+O76+Q76+S76+U76+W76+Y76+AC76)</f>
        <v>0</v>
      </c>
      <c r="AG76" s="175"/>
      <c r="AH76" s="124">
        <f t="shared" si="48"/>
        <v>0</v>
      </c>
      <c r="AI76" s="72">
        <f t="shared" ref="AI76:AI139" si="88">INT(IF(AJ76&gt;=441,0,(442.5-AJ76)/2.5)*10)</f>
        <v>0</v>
      </c>
      <c r="AJ76" s="170" t="str">
        <f t="shared" ref="AJ76:AJ139" si="89">IF(AND(AK76=0,AL76=0),"",AK76*60+AL76)</f>
        <v/>
      </c>
      <c r="AK76" s="170">
        <f t="shared" ref="AK76:AK139" si="90">HOUR(AB76)</f>
        <v>0</v>
      </c>
      <c r="AL76" s="170">
        <f t="shared" ref="AL76:AL139" si="91">MINUTE(AB76)</f>
        <v>0</v>
      </c>
      <c r="AM76" s="171" t="str">
        <f t="shared" ref="AM76:AM139" si="92">IF(F76&lt;&gt;"",$AC$1-F76,"")</f>
        <v/>
      </c>
      <c r="AN76" s="123">
        <f t="shared" si="49"/>
        <v>0</v>
      </c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  <c r="AZ76" s="181"/>
      <c r="BA76" s="181"/>
      <c r="BB76" s="181"/>
      <c r="BC76" s="181"/>
      <c r="BD76" s="181"/>
      <c r="BE76" s="181"/>
      <c r="BF76" s="181"/>
      <c r="BG76" s="181"/>
      <c r="BH76" s="181"/>
      <c r="BI76" s="172" t="str">
        <f t="shared" si="75"/>
        <v/>
      </c>
      <c r="BJ76" s="172" t="str">
        <f t="shared" si="75"/>
        <v/>
      </c>
      <c r="BK76" s="172" t="str">
        <f t="shared" si="75"/>
        <v/>
      </c>
      <c r="BL76" s="172" t="str">
        <f t="shared" si="75"/>
        <v/>
      </c>
      <c r="BM76" s="172" t="str">
        <f t="shared" si="75"/>
        <v/>
      </c>
      <c r="BN76" s="172" t="str">
        <f t="shared" si="75"/>
        <v/>
      </c>
      <c r="BO76" s="172" t="str">
        <f t="shared" si="75"/>
        <v/>
      </c>
      <c r="BP76" s="172" t="str">
        <f t="shared" si="75"/>
        <v/>
      </c>
      <c r="BQ76" s="172" t="str">
        <f t="shared" si="75"/>
        <v/>
      </c>
      <c r="BR76" s="172" t="str">
        <f t="shared" si="75"/>
        <v/>
      </c>
      <c r="BS76" s="172" t="str">
        <f t="shared" si="75"/>
        <v/>
      </c>
      <c r="BT76" s="172" t="str">
        <f t="shared" si="75"/>
        <v/>
      </c>
      <c r="BU76" s="172" t="str">
        <f t="shared" si="75"/>
        <v/>
      </c>
      <c r="BV76" s="172" t="str">
        <f t="shared" si="73"/>
        <v/>
      </c>
      <c r="BW76" s="172" t="str">
        <f t="shared" si="73"/>
        <v/>
      </c>
      <c r="BX76" s="172" t="str">
        <f t="shared" si="73"/>
        <v/>
      </c>
      <c r="BY76" s="172" t="str">
        <f t="shared" si="71"/>
        <v/>
      </c>
      <c r="BZ76" s="172" t="str">
        <f t="shared" si="71"/>
        <v/>
      </c>
      <c r="CA76" s="173" t="str">
        <f t="shared" ref="CA76:CA139" si="93">IF(AM76&lt;&gt;"",IF(AND(AM76&gt;=7,AM76&lt;=9),IF(AM76=$AP$13,BI76,IF(AM76=$AQ$13,BJ76,IF(AM76=$AR$13,BK76,""))),""),"")</f>
        <v/>
      </c>
      <c r="CB76" s="173" t="str">
        <f t="shared" ref="CB76:CB139" si="94">IF(AM76&lt;&gt;"",IF(AM76&lt;=15,IF(AM76=$AS$13,BL76,IF(AM76=$AT$13,BM76,IF(AM76=$AU$13,BN76,IF(AM76=$AV$13,BO76,IF(AM76=$AW$13,BP76,IF(AM76=$AX$13,BQ76,"")))))),""),"")</f>
        <v/>
      </c>
      <c r="CC76" s="173" t="str">
        <f t="shared" ref="CC76:CC139" si="95">IF(AM76&lt;&gt;"",IF(AND(AM76&gt;=16,AM76&lt;=45),IF(AND(AM76&gt;=16,AM76&lt;=17),BR76,IF(AND(AM76&gt;=18,AM76&lt;=19),BS76,IF(AND(AM76&gt;=20,AM76&lt;=28),BT76,IF(AND(AM76&gt;=29,AM76&lt;=37),BU76,"")))),""),"")</f>
        <v/>
      </c>
      <c r="CD76" s="173" t="str">
        <f t="shared" ref="CD76:CD139" si="96">IF(AM76&lt;&gt;"",IF(AM76&gt;=38,IF(AND(AM76&gt;=38,AM76&lt;=46),BV76,IF(AND(AM76&gt;=47,AM76&lt;=55),BW76,IF(AND(AM76&gt;=56,AM76&lt;=60),BX76,IF(AND(AM76&gt;=61,AM76&lt;=65),BY76,IF(AM76&gt;=66,BZ76,""))))),""),"")</f>
        <v/>
      </c>
      <c r="CE76" s="176"/>
      <c r="CF76" s="12" t="str">
        <f t="shared" ref="CF76:CF139" si="97">IF(AM76&lt;&gt;"",IF(AM76&lt;=9,CA76,IF(AND(AM76&gt;=10,AM76&lt;=15),CB76,IF(AND(AM76&gt;=16,AM76&lt;=37),CC76,IF(AM76&gt;=38,CD76,"")))),"")</f>
        <v/>
      </c>
      <c r="CG76" s="175"/>
      <c r="DB76" s="172" t="str">
        <f t="shared" si="76"/>
        <v/>
      </c>
      <c r="DC76" s="172" t="str">
        <f t="shared" si="76"/>
        <v/>
      </c>
      <c r="DD76" s="172" t="str">
        <f t="shared" si="76"/>
        <v/>
      </c>
      <c r="DE76" s="172" t="str">
        <f t="shared" si="76"/>
        <v/>
      </c>
      <c r="DF76" s="172" t="str">
        <f t="shared" si="76"/>
        <v/>
      </c>
      <c r="DG76" s="172" t="str">
        <f t="shared" si="76"/>
        <v/>
      </c>
      <c r="DH76" s="172" t="str">
        <f t="shared" si="76"/>
        <v/>
      </c>
      <c r="DI76" s="172" t="str">
        <f t="shared" si="76"/>
        <v/>
      </c>
      <c r="DJ76" s="172" t="str">
        <f t="shared" si="76"/>
        <v/>
      </c>
      <c r="DK76" s="172" t="str">
        <f t="shared" si="76"/>
        <v/>
      </c>
      <c r="DL76" s="172" t="str">
        <f t="shared" si="76"/>
        <v/>
      </c>
      <c r="DM76" s="172" t="str">
        <f t="shared" si="76"/>
        <v/>
      </c>
      <c r="DN76" s="172" t="str">
        <f t="shared" si="76"/>
        <v/>
      </c>
      <c r="DO76" s="172" t="str">
        <f t="shared" si="74"/>
        <v/>
      </c>
      <c r="DP76" s="172" t="str">
        <f t="shared" si="74"/>
        <v/>
      </c>
      <c r="DQ76" s="172" t="str">
        <f t="shared" si="74"/>
        <v/>
      </c>
      <c r="DR76" s="172" t="str">
        <f t="shared" si="72"/>
        <v/>
      </c>
      <c r="DS76" s="172" t="str">
        <f t="shared" si="72"/>
        <v/>
      </c>
      <c r="DT76" s="173" t="str">
        <f t="shared" ref="DT76:DT139" si="98">IF(AM76&lt;&gt;"",IF(AND(AM76&gt;=7,AM76&lt;=9),IF(AM76=$CI$13,DB76,IF(AM76=$CJ$13,DC76,IF(AM76=$CK$13,DD76,""))),""),"")</f>
        <v/>
      </c>
      <c r="DU76" s="173" t="str">
        <f t="shared" ref="DU76:DU139" si="99">IF(AM76&lt;&gt;"",IF(AM76&lt;=15,IF(AM76=$CL$13,DE76,IF(AM76=$CM$13,DF76,IF(AM76=$CN$13,DG76,IF(AM76=$CO$13,DH76,IF(AM76=$CP$13,DI76,IF(AM76=$CQ$13,DJ76,"")))))),""),"")</f>
        <v/>
      </c>
      <c r="DV76" s="173" t="str">
        <f t="shared" ref="DV76:DV139" si="100">IF(AM76&lt;&gt;"",IF(AND(AM76&gt;=16,AM76&lt;=45),IF(AND(AM76&gt;=16,AM76&lt;=17),DK76,IF(AND(AM76&gt;=18,AM76&lt;=19),DL76,IF(AND(AM76&gt;=20,AM76&lt;=28),DM76,IF(AND(AM76&gt;=29,AM76&lt;=37),DN76,"")))),""),"")</f>
        <v/>
      </c>
      <c r="DW76" s="173" t="str">
        <f t="shared" ref="DW76:DW139" si="101">IF(AM76&lt;&gt;"",IF(AM76&gt;=38,IF(AND(AM76&gt;=38,AM76&lt;=46),DO76,IF(AND(AM76&gt;=47,AM76&lt;=55),DP76,IF(AND(AM76&gt;=56,AM76&lt;=60),DQ76,IF(AND(AM76&gt;=61,AM76&lt;=65),DR76,IF(AM76&gt;=66,DS76,""))))),""),"")</f>
        <v/>
      </c>
      <c r="DY76" s="12" t="str">
        <f t="shared" ref="DY76:DY139" si="102">IF(AM76&lt;&gt;"",IF(AM76&lt;=9,DT76,IF(AND(AM76&gt;=10,AM76&lt;=15),DU76,IF(AND(AM76&gt;=16,AM76&lt;=37),DV76,IF(AM76&gt;=38,DW76,"")))),"")</f>
        <v/>
      </c>
      <c r="DZ76" s="92"/>
      <c r="EA76" s="12" t="str">
        <f t="shared" ref="EA76:EA139" si="103">IF(LOWER($E76)="w",DY76,IF(LOWER($E76)="m",CF76,""))</f>
        <v/>
      </c>
    </row>
    <row r="77" spans="1:131" x14ac:dyDescent="0.2">
      <c r="A77" s="97">
        <v>56</v>
      </c>
      <c r="B77" s="120"/>
      <c r="C77" s="197"/>
      <c r="D77" s="119"/>
      <c r="E77" s="210"/>
      <c r="F77" s="119"/>
      <c r="G77" s="117"/>
      <c r="H77" s="118"/>
      <c r="I77" s="133">
        <f t="shared" si="77"/>
        <v>0</v>
      </c>
      <c r="J77" s="117"/>
      <c r="K77" s="133">
        <f t="shared" si="78"/>
        <v>0</v>
      </c>
      <c r="L77" s="117"/>
      <c r="M77" s="133">
        <f t="shared" si="79"/>
        <v>0</v>
      </c>
      <c r="N77" s="119"/>
      <c r="O77" s="133">
        <f t="shared" si="54"/>
        <v>0</v>
      </c>
      <c r="P77" s="119"/>
      <c r="Q77" s="133">
        <f t="shared" si="80"/>
        <v>0</v>
      </c>
      <c r="R77" s="117"/>
      <c r="S77" s="133">
        <f t="shared" si="81"/>
        <v>0</v>
      </c>
      <c r="T77" s="119"/>
      <c r="U77" s="133">
        <f t="shared" si="55"/>
        <v>0</v>
      </c>
      <c r="V77" s="119"/>
      <c r="W77" s="133">
        <f t="shared" si="82"/>
        <v>0</v>
      </c>
      <c r="X77" s="117"/>
      <c r="Y77" s="133">
        <f t="shared" si="83"/>
        <v>0</v>
      </c>
      <c r="Z77" s="119"/>
      <c r="AA77" s="119"/>
      <c r="AB77" s="221"/>
      <c r="AC77" s="36">
        <f t="shared" si="84"/>
        <v>0</v>
      </c>
      <c r="AD77" s="27">
        <f t="shared" si="85"/>
        <v>0</v>
      </c>
      <c r="AE77" s="101" t="str">
        <f t="shared" si="86"/>
        <v/>
      </c>
      <c r="AF77" s="25">
        <f t="shared" si="87"/>
        <v>0</v>
      </c>
      <c r="AG77" s="175"/>
      <c r="AH77" s="124">
        <f t="shared" si="48"/>
        <v>0</v>
      </c>
      <c r="AI77" s="72">
        <f t="shared" si="88"/>
        <v>0</v>
      </c>
      <c r="AJ77" s="170" t="str">
        <f t="shared" si="89"/>
        <v/>
      </c>
      <c r="AK77" s="170">
        <f t="shared" si="90"/>
        <v>0</v>
      </c>
      <c r="AL77" s="170">
        <f t="shared" si="91"/>
        <v>0</v>
      </c>
      <c r="AM77" s="171" t="str">
        <f t="shared" si="92"/>
        <v/>
      </c>
      <c r="AN77" s="123">
        <f t="shared" si="49"/>
        <v>0</v>
      </c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  <c r="AZ77" s="181"/>
      <c r="BA77" s="181"/>
      <c r="BB77" s="181"/>
      <c r="BC77" s="181"/>
      <c r="BD77" s="181"/>
      <c r="BE77" s="181"/>
      <c r="BF77" s="181"/>
      <c r="BG77" s="181"/>
      <c r="BH77" s="181"/>
      <c r="BI77" s="172" t="str">
        <f t="shared" si="75"/>
        <v/>
      </c>
      <c r="BJ77" s="172" t="str">
        <f t="shared" si="75"/>
        <v/>
      </c>
      <c r="BK77" s="172" t="str">
        <f t="shared" si="75"/>
        <v/>
      </c>
      <c r="BL77" s="172" t="str">
        <f t="shared" si="75"/>
        <v/>
      </c>
      <c r="BM77" s="172" t="str">
        <f t="shared" si="75"/>
        <v/>
      </c>
      <c r="BN77" s="172" t="str">
        <f t="shared" si="75"/>
        <v/>
      </c>
      <c r="BO77" s="172" t="str">
        <f t="shared" si="75"/>
        <v/>
      </c>
      <c r="BP77" s="172" t="str">
        <f t="shared" si="75"/>
        <v/>
      </c>
      <c r="BQ77" s="172" t="str">
        <f t="shared" si="75"/>
        <v/>
      </c>
      <c r="BR77" s="172" t="str">
        <f t="shared" si="75"/>
        <v/>
      </c>
      <c r="BS77" s="172" t="str">
        <f t="shared" si="75"/>
        <v/>
      </c>
      <c r="BT77" s="172" t="str">
        <f t="shared" si="75"/>
        <v/>
      </c>
      <c r="BU77" s="172" t="str">
        <f t="shared" si="75"/>
        <v/>
      </c>
      <c r="BV77" s="172" t="str">
        <f t="shared" si="73"/>
        <v/>
      </c>
      <c r="BW77" s="172" t="str">
        <f t="shared" si="73"/>
        <v/>
      </c>
      <c r="BX77" s="172" t="str">
        <f t="shared" si="73"/>
        <v/>
      </c>
      <c r="BY77" s="172" t="str">
        <f t="shared" si="71"/>
        <v/>
      </c>
      <c r="BZ77" s="172" t="str">
        <f t="shared" si="71"/>
        <v/>
      </c>
      <c r="CA77" s="173" t="str">
        <f t="shared" si="93"/>
        <v/>
      </c>
      <c r="CB77" s="173" t="str">
        <f t="shared" si="94"/>
        <v/>
      </c>
      <c r="CC77" s="173" t="str">
        <f t="shared" si="95"/>
        <v/>
      </c>
      <c r="CD77" s="173" t="str">
        <f t="shared" si="96"/>
        <v/>
      </c>
      <c r="CE77" s="176"/>
      <c r="CF77" s="12" t="str">
        <f t="shared" si="97"/>
        <v/>
      </c>
      <c r="CG77" s="175"/>
      <c r="DB77" s="172" t="str">
        <f t="shared" si="76"/>
        <v/>
      </c>
      <c r="DC77" s="172" t="str">
        <f t="shared" si="76"/>
        <v/>
      </c>
      <c r="DD77" s="172" t="str">
        <f t="shared" si="76"/>
        <v/>
      </c>
      <c r="DE77" s="172" t="str">
        <f t="shared" si="76"/>
        <v/>
      </c>
      <c r="DF77" s="172" t="str">
        <f t="shared" si="76"/>
        <v/>
      </c>
      <c r="DG77" s="172" t="str">
        <f t="shared" si="76"/>
        <v/>
      </c>
      <c r="DH77" s="172" t="str">
        <f t="shared" si="76"/>
        <v/>
      </c>
      <c r="DI77" s="172" t="str">
        <f t="shared" si="76"/>
        <v/>
      </c>
      <c r="DJ77" s="172" t="str">
        <f t="shared" si="76"/>
        <v/>
      </c>
      <c r="DK77" s="172" t="str">
        <f t="shared" si="76"/>
        <v/>
      </c>
      <c r="DL77" s="172" t="str">
        <f t="shared" si="76"/>
        <v/>
      </c>
      <c r="DM77" s="172" t="str">
        <f t="shared" si="76"/>
        <v/>
      </c>
      <c r="DN77" s="172" t="str">
        <f t="shared" si="76"/>
        <v/>
      </c>
      <c r="DO77" s="172" t="str">
        <f t="shared" si="74"/>
        <v/>
      </c>
      <c r="DP77" s="172" t="str">
        <f t="shared" si="74"/>
        <v/>
      </c>
      <c r="DQ77" s="172" t="str">
        <f t="shared" si="74"/>
        <v/>
      </c>
      <c r="DR77" s="172" t="str">
        <f t="shared" si="72"/>
        <v/>
      </c>
      <c r="DS77" s="172" t="str">
        <f t="shared" si="72"/>
        <v/>
      </c>
      <c r="DT77" s="173" t="str">
        <f t="shared" si="98"/>
        <v/>
      </c>
      <c r="DU77" s="173" t="str">
        <f t="shared" si="99"/>
        <v/>
      </c>
      <c r="DV77" s="173" t="str">
        <f t="shared" si="100"/>
        <v/>
      </c>
      <c r="DW77" s="173" t="str">
        <f t="shared" si="101"/>
        <v/>
      </c>
      <c r="DY77" s="12" t="str">
        <f t="shared" si="102"/>
        <v/>
      </c>
      <c r="DZ77" s="92"/>
      <c r="EA77" s="12" t="str">
        <f t="shared" si="103"/>
        <v/>
      </c>
    </row>
    <row r="78" spans="1:131" x14ac:dyDescent="0.2">
      <c r="A78" s="97">
        <v>57</v>
      </c>
      <c r="B78" s="120"/>
      <c r="C78" s="197"/>
      <c r="D78" s="119"/>
      <c r="E78" s="210"/>
      <c r="F78" s="119"/>
      <c r="G78" s="117"/>
      <c r="H78" s="118"/>
      <c r="I78" s="133">
        <f t="shared" si="77"/>
        <v>0</v>
      </c>
      <c r="J78" s="117"/>
      <c r="K78" s="133">
        <f t="shared" si="78"/>
        <v>0</v>
      </c>
      <c r="L78" s="117"/>
      <c r="M78" s="133">
        <f t="shared" si="79"/>
        <v>0</v>
      </c>
      <c r="N78" s="119"/>
      <c r="O78" s="133">
        <f t="shared" si="54"/>
        <v>0</v>
      </c>
      <c r="P78" s="119"/>
      <c r="Q78" s="133">
        <f t="shared" si="80"/>
        <v>0</v>
      </c>
      <c r="R78" s="117"/>
      <c r="S78" s="133">
        <f t="shared" si="81"/>
        <v>0</v>
      </c>
      <c r="T78" s="119"/>
      <c r="U78" s="133">
        <f t="shared" si="55"/>
        <v>0</v>
      </c>
      <c r="V78" s="119"/>
      <c r="W78" s="133">
        <f t="shared" si="82"/>
        <v>0</v>
      </c>
      <c r="X78" s="117"/>
      <c r="Y78" s="133">
        <f t="shared" si="83"/>
        <v>0</v>
      </c>
      <c r="Z78" s="119"/>
      <c r="AA78" s="119"/>
      <c r="AB78" s="221"/>
      <c r="AC78" s="36">
        <f t="shared" si="84"/>
        <v>0</v>
      </c>
      <c r="AD78" s="27">
        <f t="shared" si="85"/>
        <v>0</v>
      </c>
      <c r="AE78" s="101" t="str">
        <f t="shared" si="86"/>
        <v/>
      </c>
      <c r="AF78" s="25">
        <f t="shared" si="87"/>
        <v>0</v>
      </c>
      <c r="AG78" s="175"/>
      <c r="AH78" s="124">
        <f t="shared" si="48"/>
        <v>0</v>
      </c>
      <c r="AI78" s="72">
        <f t="shared" si="88"/>
        <v>0</v>
      </c>
      <c r="AJ78" s="170" t="str">
        <f t="shared" si="89"/>
        <v/>
      </c>
      <c r="AK78" s="170">
        <f t="shared" si="90"/>
        <v>0</v>
      </c>
      <c r="AL78" s="170">
        <f t="shared" si="91"/>
        <v>0</v>
      </c>
      <c r="AM78" s="171" t="str">
        <f t="shared" si="92"/>
        <v/>
      </c>
      <c r="AN78" s="123">
        <f t="shared" si="49"/>
        <v>0</v>
      </c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  <c r="BB78" s="181"/>
      <c r="BC78" s="181"/>
      <c r="BD78" s="181"/>
      <c r="BE78" s="181"/>
      <c r="BF78" s="181"/>
      <c r="BG78" s="181"/>
      <c r="BH78" s="181"/>
      <c r="BI78" s="172" t="str">
        <f t="shared" si="75"/>
        <v/>
      </c>
      <c r="BJ78" s="172" t="str">
        <f t="shared" si="75"/>
        <v/>
      </c>
      <c r="BK78" s="172" t="str">
        <f t="shared" si="75"/>
        <v/>
      </c>
      <c r="BL78" s="172" t="str">
        <f t="shared" si="75"/>
        <v/>
      </c>
      <c r="BM78" s="172" t="str">
        <f t="shared" si="75"/>
        <v/>
      </c>
      <c r="BN78" s="172" t="str">
        <f t="shared" si="75"/>
        <v/>
      </c>
      <c r="BO78" s="172" t="str">
        <f t="shared" si="75"/>
        <v/>
      </c>
      <c r="BP78" s="172" t="str">
        <f t="shared" si="75"/>
        <v/>
      </c>
      <c r="BQ78" s="172" t="str">
        <f t="shared" si="75"/>
        <v/>
      </c>
      <c r="BR78" s="172" t="str">
        <f t="shared" si="75"/>
        <v/>
      </c>
      <c r="BS78" s="172" t="str">
        <f t="shared" si="75"/>
        <v/>
      </c>
      <c r="BT78" s="172" t="str">
        <f t="shared" si="75"/>
        <v/>
      </c>
      <c r="BU78" s="172" t="str">
        <f t="shared" si="75"/>
        <v/>
      </c>
      <c r="BV78" s="172" t="str">
        <f t="shared" si="73"/>
        <v/>
      </c>
      <c r="BW78" s="172" t="str">
        <f t="shared" si="73"/>
        <v/>
      </c>
      <c r="BX78" s="172" t="str">
        <f t="shared" si="73"/>
        <v/>
      </c>
      <c r="BY78" s="172" t="str">
        <f t="shared" si="71"/>
        <v/>
      </c>
      <c r="BZ78" s="172" t="str">
        <f t="shared" si="71"/>
        <v/>
      </c>
      <c r="CA78" s="173" t="str">
        <f t="shared" si="93"/>
        <v/>
      </c>
      <c r="CB78" s="173" t="str">
        <f t="shared" si="94"/>
        <v/>
      </c>
      <c r="CC78" s="173" t="str">
        <f t="shared" si="95"/>
        <v/>
      </c>
      <c r="CD78" s="173" t="str">
        <f t="shared" si="96"/>
        <v/>
      </c>
      <c r="CE78" s="176"/>
      <c r="CF78" s="12" t="str">
        <f t="shared" si="97"/>
        <v/>
      </c>
      <c r="CG78" s="175"/>
      <c r="DB78" s="172" t="str">
        <f t="shared" si="76"/>
        <v/>
      </c>
      <c r="DC78" s="172" t="str">
        <f t="shared" si="76"/>
        <v/>
      </c>
      <c r="DD78" s="172" t="str">
        <f t="shared" si="76"/>
        <v/>
      </c>
      <c r="DE78" s="172" t="str">
        <f t="shared" si="76"/>
        <v/>
      </c>
      <c r="DF78" s="172" t="str">
        <f t="shared" si="76"/>
        <v/>
      </c>
      <c r="DG78" s="172" t="str">
        <f t="shared" si="76"/>
        <v/>
      </c>
      <c r="DH78" s="172" t="str">
        <f t="shared" si="76"/>
        <v/>
      </c>
      <c r="DI78" s="172" t="str">
        <f t="shared" si="76"/>
        <v/>
      </c>
      <c r="DJ78" s="172" t="str">
        <f t="shared" si="76"/>
        <v/>
      </c>
      <c r="DK78" s="172" t="str">
        <f t="shared" si="76"/>
        <v/>
      </c>
      <c r="DL78" s="172" t="str">
        <f t="shared" si="76"/>
        <v/>
      </c>
      <c r="DM78" s="172" t="str">
        <f t="shared" si="76"/>
        <v/>
      </c>
      <c r="DN78" s="172" t="str">
        <f t="shared" si="76"/>
        <v/>
      </c>
      <c r="DO78" s="172" t="str">
        <f t="shared" si="74"/>
        <v/>
      </c>
      <c r="DP78" s="172" t="str">
        <f t="shared" si="74"/>
        <v/>
      </c>
      <c r="DQ78" s="172" t="str">
        <f t="shared" si="74"/>
        <v/>
      </c>
      <c r="DR78" s="172" t="str">
        <f t="shared" si="72"/>
        <v/>
      </c>
      <c r="DS78" s="172" t="str">
        <f t="shared" si="72"/>
        <v/>
      </c>
      <c r="DT78" s="173" t="str">
        <f t="shared" si="98"/>
        <v/>
      </c>
      <c r="DU78" s="173" t="str">
        <f t="shared" si="99"/>
        <v/>
      </c>
      <c r="DV78" s="173" t="str">
        <f t="shared" si="100"/>
        <v/>
      </c>
      <c r="DW78" s="173" t="str">
        <f t="shared" si="101"/>
        <v/>
      </c>
      <c r="DY78" s="12" t="str">
        <f t="shared" si="102"/>
        <v/>
      </c>
      <c r="DZ78" s="92"/>
      <c r="EA78" s="12" t="str">
        <f t="shared" si="103"/>
        <v/>
      </c>
    </row>
    <row r="79" spans="1:131" x14ac:dyDescent="0.2">
      <c r="A79" s="97">
        <v>58</v>
      </c>
      <c r="B79" s="120"/>
      <c r="C79" s="197"/>
      <c r="D79" s="119"/>
      <c r="E79" s="210"/>
      <c r="F79" s="119"/>
      <c r="G79" s="117"/>
      <c r="H79" s="118"/>
      <c r="I79" s="133">
        <f t="shared" si="77"/>
        <v>0</v>
      </c>
      <c r="J79" s="117"/>
      <c r="K79" s="133">
        <f t="shared" si="78"/>
        <v>0</v>
      </c>
      <c r="L79" s="117"/>
      <c r="M79" s="133">
        <f t="shared" si="79"/>
        <v>0</v>
      </c>
      <c r="N79" s="119"/>
      <c r="O79" s="133">
        <f t="shared" si="54"/>
        <v>0</v>
      </c>
      <c r="P79" s="119"/>
      <c r="Q79" s="133">
        <f t="shared" si="80"/>
        <v>0</v>
      </c>
      <c r="R79" s="117"/>
      <c r="S79" s="133">
        <f t="shared" si="81"/>
        <v>0</v>
      </c>
      <c r="T79" s="119"/>
      <c r="U79" s="133">
        <f t="shared" si="55"/>
        <v>0</v>
      </c>
      <c r="V79" s="119"/>
      <c r="W79" s="133">
        <f t="shared" si="82"/>
        <v>0</v>
      </c>
      <c r="X79" s="117"/>
      <c r="Y79" s="133">
        <f t="shared" si="83"/>
        <v>0</v>
      </c>
      <c r="Z79" s="119"/>
      <c r="AA79" s="119"/>
      <c r="AB79" s="221"/>
      <c r="AC79" s="36">
        <f t="shared" si="84"/>
        <v>0</v>
      </c>
      <c r="AD79" s="27">
        <f t="shared" si="85"/>
        <v>0</v>
      </c>
      <c r="AE79" s="101" t="str">
        <f t="shared" si="86"/>
        <v/>
      </c>
      <c r="AF79" s="25">
        <f t="shared" si="87"/>
        <v>0</v>
      </c>
      <c r="AG79" s="175"/>
      <c r="AH79" s="124">
        <f t="shared" si="48"/>
        <v>0</v>
      </c>
      <c r="AI79" s="72">
        <f t="shared" si="88"/>
        <v>0</v>
      </c>
      <c r="AJ79" s="170" t="str">
        <f t="shared" si="89"/>
        <v/>
      </c>
      <c r="AK79" s="170">
        <f t="shared" si="90"/>
        <v>0</v>
      </c>
      <c r="AL79" s="170">
        <f t="shared" si="91"/>
        <v>0</v>
      </c>
      <c r="AM79" s="171" t="str">
        <f t="shared" si="92"/>
        <v/>
      </c>
      <c r="AN79" s="123">
        <f t="shared" si="49"/>
        <v>0</v>
      </c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  <c r="AZ79" s="181"/>
      <c r="BA79" s="181"/>
      <c r="BB79" s="181"/>
      <c r="BC79" s="181"/>
      <c r="BD79" s="181"/>
      <c r="BE79" s="181"/>
      <c r="BF79" s="181"/>
      <c r="BG79" s="181"/>
      <c r="BH79" s="181"/>
      <c r="BI79" s="172" t="str">
        <f t="shared" si="75"/>
        <v/>
      </c>
      <c r="BJ79" s="172" t="str">
        <f t="shared" si="75"/>
        <v/>
      </c>
      <c r="BK79" s="172" t="str">
        <f t="shared" si="75"/>
        <v/>
      </c>
      <c r="BL79" s="172" t="str">
        <f t="shared" si="75"/>
        <v/>
      </c>
      <c r="BM79" s="172" t="str">
        <f t="shared" si="75"/>
        <v/>
      </c>
      <c r="BN79" s="172" t="str">
        <f t="shared" si="75"/>
        <v/>
      </c>
      <c r="BO79" s="172" t="str">
        <f t="shared" si="75"/>
        <v/>
      </c>
      <c r="BP79" s="172" t="str">
        <f t="shared" si="75"/>
        <v/>
      </c>
      <c r="BQ79" s="172" t="str">
        <f t="shared" si="75"/>
        <v/>
      </c>
      <c r="BR79" s="172" t="str">
        <f t="shared" si="75"/>
        <v/>
      </c>
      <c r="BS79" s="172" t="str">
        <f t="shared" si="75"/>
        <v/>
      </c>
      <c r="BT79" s="172" t="str">
        <f t="shared" si="75"/>
        <v/>
      </c>
      <c r="BU79" s="172" t="str">
        <f t="shared" si="75"/>
        <v/>
      </c>
      <c r="BV79" s="172" t="str">
        <f t="shared" si="73"/>
        <v/>
      </c>
      <c r="BW79" s="172" t="str">
        <f t="shared" si="73"/>
        <v/>
      </c>
      <c r="BX79" s="172" t="str">
        <f t="shared" si="73"/>
        <v/>
      </c>
      <c r="BY79" s="172" t="str">
        <f t="shared" si="71"/>
        <v/>
      </c>
      <c r="BZ79" s="172" t="str">
        <f t="shared" si="71"/>
        <v/>
      </c>
      <c r="CA79" s="173" t="str">
        <f t="shared" si="93"/>
        <v/>
      </c>
      <c r="CB79" s="173" t="str">
        <f t="shared" si="94"/>
        <v/>
      </c>
      <c r="CC79" s="173" t="str">
        <f t="shared" si="95"/>
        <v/>
      </c>
      <c r="CD79" s="173" t="str">
        <f t="shared" si="96"/>
        <v/>
      </c>
      <c r="CE79" s="176"/>
      <c r="CF79" s="12" t="str">
        <f t="shared" si="97"/>
        <v/>
      </c>
      <c r="CG79" s="175"/>
      <c r="DB79" s="172" t="str">
        <f t="shared" si="76"/>
        <v/>
      </c>
      <c r="DC79" s="172" t="str">
        <f t="shared" si="76"/>
        <v/>
      </c>
      <c r="DD79" s="172" t="str">
        <f t="shared" si="76"/>
        <v/>
      </c>
      <c r="DE79" s="172" t="str">
        <f t="shared" si="76"/>
        <v/>
      </c>
      <c r="DF79" s="172" t="str">
        <f t="shared" si="76"/>
        <v/>
      </c>
      <c r="DG79" s="172" t="str">
        <f t="shared" si="76"/>
        <v/>
      </c>
      <c r="DH79" s="172" t="str">
        <f t="shared" si="76"/>
        <v/>
      </c>
      <c r="DI79" s="172" t="str">
        <f t="shared" si="76"/>
        <v/>
      </c>
      <c r="DJ79" s="172" t="str">
        <f t="shared" si="76"/>
        <v/>
      </c>
      <c r="DK79" s="172" t="str">
        <f t="shared" si="76"/>
        <v/>
      </c>
      <c r="DL79" s="172" t="str">
        <f t="shared" si="76"/>
        <v/>
      </c>
      <c r="DM79" s="172" t="str">
        <f t="shared" si="76"/>
        <v/>
      </c>
      <c r="DN79" s="172" t="str">
        <f t="shared" si="76"/>
        <v/>
      </c>
      <c r="DO79" s="172" t="str">
        <f t="shared" si="74"/>
        <v/>
      </c>
      <c r="DP79" s="172" t="str">
        <f t="shared" si="74"/>
        <v/>
      </c>
      <c r="DQ79" s="172" t="str">
        <f t="shared" si="74"/>
        <v/>
      </c>
      <c r="DR79" s="172" t="str">
        <f t="shared" si="72"/>
        <v/>
      </c>
      <c r="DS79" s="172" t="str">
        <f t="shared" si="72"/>
        <v/>
      </c>
      <c r="DT79" s="173" t="str">
        <f t="shared" si="98"/>
        <v/>
      </c>
      <c r="DU79" s="173" t="str">
        <f t="shared" si="99"/>
        <v/>
      </c>
      <c r="DV79" s="173" t="str">
        <f t="shared" si="100"/>
        <v/>
      </c>
      <c r="DW79" s="173" t="str">
        <f t="shared" si="101"/>
        <v/>
      </c>
      <c r="DY79" s="12" t="str">
        <f t="shared" si="102"/>
        <v/>
      </c>
      <c r="DZ79" s="92"/>
      <c r="EA79" s="12" t="str">
        <f t="shared" si="103"/>
        <v/>
      </c>
    </row>
    <row r="80" spans="1:131" x14ac:dyDescent="0.2">
      <c r="A80" s="97">
        <v>59</v>
      </c>
      <c r="B80" s="120"/>
      <c r="C80" s="197"/>
      <c r="D80" s="119"/>
      <c r="E80" s="210"/>
      <c r="F80" s="119"/>
      <c r="G80" s="117"/>
      <c r="H80" s="118"/>
      <c r="I80" s="133">
        <f t="shared" si="77"/>
        <v>0</v>
      </c>
      <c r="J80" s="117"/>
      <c r="K80" s="133">
        <f t="shared" si="78"/>
        <v>0</v>
      </c>
      <c r="L80" s="117"/>
      <c r="M80" s="133">
        <f t="shared" si="79"/>
        <v>0</v>
      </c>
      <c r="N80" s="119"/>
      <c r="O80" s="133">
        <f t="shared" si="54"/>
        <v>0</v>
      </c>
      <c r="P80" s="119"/>
      <c r="Q80" s="133">
        <f t="shared" si="80"/>
        <v>0</v>
      </c>
      <c r="R80" s="117"/>
      <c r="S80" s="133">
        <f t="shared" si="81"/>
        <v>0</v>
      </c>
      <c r="T80" s="119"/>
      <c r="U80" s="133">
        <f t="shared" si="55"/>
        <v>0</v>
      </c>
      <c r="V80" s="119"/>
      <c r="W80" s="133">
        <f t="shared" si="82"/>
        <v>0</v>
      </c>
      <c r="X80" s="117"/>
      <c r="Y80" s="133">
        <f t="shared" si="83"/>
        <v>0</v>
      </c>
      <c r="Z80" s="119"/>
      <c r="AA80" s="119"/>
      <c r="AB80" s="221"/>
      <c r="AC80" s="36">
        <f t="shared" si="84"/>
        <v>0</v>
      </c>
      <c r="AD80" s="27">
        <f t="shared" si="85"/>
        <v>0</v>
      </c>
      <c r="AE80" s="101" t="str">
        <f t="shared" si="86"/>
        <v/>
      </c>
      <c r="AF80" s="25">
        <f t="shared" si="87"/>
        <v>0</v>
      </c>
      <c r="AG80" s="175"/>
      <c r="AH80" s="124">
        <f t="shared" si="48"/>
        <v>0</v>
      </c>
      <c r="AI80" s="72">
        <f t="shared" si="88"/>
        <v>0</v>
      </c>
      <c r="AJ80" s="170" t="str">
        <f t="shared" si="89"/>
        <v/>
      </c>
      <c r="AK80" s="170">
        <f t="shared" si="90"/>
        <v>0</v>
      </c>
      <c r="AL80" s="170">
        <f t="shared" si="91"/>
        <v>0</v>
      </c>
      <c r="AM80" s="171" t="str">
        <f t="shared" si="92"/>
        <v/>
      </c>
      <c r="AN80" s="123">
        <f t="shared" si="49"/>
        <v>0</v>
      </c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  <c r="AZ80" s="181"/>
      <c r="BA80" s="181"/>
      <c r="BB80" s="181"/>
      <c r="BC80" s="181"/>
      <c r="BD80" s="181"/>
      <c r="BE80" s="181"/>
      <c r="BF80" s="181"/>
      <c r="BG80" s="181"/>
      <c r="BH80" s="181"/>
      <c r="BI80" s="172" t="str">
        <f t="shared" si="75"/>
        <v/>
      </c>
      <c r="BJ80" s="172" t="str">
        <f t="shared" si="75"/>
        <v/>
      </c>
      <c r="BK80" s="172" t="str">
        <f t="shared" si="75"/>
        <v/>
      </c>
      <c r="BL80" s="172" t="str">
        <f t="shared" si="75"/>
        <v/>
      </c>
      <c r="BM80" s="172" t="str">
        <f t="shared" si="75"/>
        <v/>
      </c>
      <c r="BN80" s="172" t="str">
        <f t="shared" si="75"/>
        <v/>
      </c>
      <c r="BO80" s="172" t="str">
        <f t="shared" si="75"/>
        <v/>
      </c>
      <c r="BP80" s="172" t="str">
        <f t="shared" si="75"/>
        <v/>
      </c>
      <c r="BQ80" s="172" t="str">
        <f t="shared" si="75"/>
        <v/>
      </c>
      <c r="BR80" s="172" t="str">
        <f t="shared" si="75"/>
        <v/>
      </c>
      <c r="BS80" s="172" t="str">
        <f t="shared" si="75"/>
        <v/>
      </c>
      <c r="BT80" s="172" t="str">
        <f t="shared" si="75"/>
        <v/>
      </c>
      <c r="BU80" s="172" t="str">
        <f t="shared" si="75"/>
        <v/>
      </c>
      <c r="BV80" s="172" t="str">
        <f t="shared" si="73"/>
        <v/>
      </c>
      <c r="BW80" s="172" t="str">
        <f t="shared" si="73"/>
        <v/>
      </c>
      <c r="BX80" s="172" t="str">
        <f t="shared" si="73"/>
        <v/>
      </c>
      <c r="BY80" s="172" t="str">
        <f t="shared" si="71"/>
        <v/>
      </c>
      <c r="BZ80" s="172" t="str">
        <f t="shared" si="71"/>
        <v/>
      </c>
      <c r="CA80" s="173" t="str">
        <f t="shared" si="93"/>
        <v/>
      </c>
      <c r="CB80" s="173" t="str">
        <f t="shared" si="94"/>
        <v/>
      </c>
      <c r="CC80" s="173" t="str">
        <f t="shared" si="95"/>
        <v/>
      </c>
      <c r="CD80" s="173" t="str">
        <f t="shared" si="96"/>
        <v/>
      </c>
      <c r="CE80" s="176"/>
      <c r="CF80" s="12" t="str">
        <f t="shared" si="97"/>
        <v/>
      </c>
      <c r="CG80" s="175"/>
      <c r="DB80" s="172" t="str">
        <f t="shared" si="76"/>
        <v/>
      </c>
      <c r="DC80" s="172" t="str">
        <f t="shared" si="76"/>
        <v/>
      </c>
      <c r="DD80" s="172" t="str">
        <f t="shared" si="76"/>
        <v/>
      </c>
      <c r="DE80" s="172" t="str">
        <f t="shared" si="76"/>
        <v/>
      </c>
      <c r="DF80" s="172" t="str">
        <f t="shared" si="76"/>
        <v/>
      </c>
      <c r="DG80" s="172" t="str">
        <f t="shared" si="76"/>
        <v/>
      </c>
      <c r="DH80" s="172" t="str">
        <f t="shared" si="76"/>
        <v/>
      </c>
      <c r="DI80" s="172" t="str">
        <f t="shared" si="76"/>
        <v/>
      </c>
      <c r="DJ80" s="172" t="str">
        <f t="shared" si="76"/>
        <v/>
      </c>
      <c r="DK80" s="172" t="str">
        <f t="shared" si="76"/>
        <v/>
      </c>
      <c r="DL80" s="172" t="str">
        <f t="shared" si="76"/>
        <v/>
      </c>
      <c r="DM80" s="172" t="str">
        <f t="shared" si="76"/>
        <v/>
      </c>
      <c r="DN80" s="172" t="str">
        <f t="shared" si="76"/>
        <v/>
      </c>
      <c r="DO80" s="172" t="str">
        <f t="shared" si="74"/>
        <v/>
      </c>
      <c r="DP80" s="172" t="str">
        <f t="shared" si="74"/>
        <v/>
      </c>
      <c r="DQ80" s="172" t="str">
        <f t="shared" si="74"/>
        <v/>
      </c>
      <c r="DR80" s="172" t="str">
        <f t="shared" si="72"/>
        <v/>
      </c>
      <c r="DS80" s="172" t="str">
        <f t="shared" si="72"/>
        <v/>
      </c>
      <c r="DT80" s="173" t="str">
        <f t="shared" si="98"/>
        <v/>
      </c>
      <c r="DU80" s="173" t="str">
        <f t="shared" si="99"/>
        <v/>
      </c>
      <c r="DV80" s="173" t="str">
        <f t="shared" si="100"/>
        <v/>
      </c>
      <c r="DW80" s="173" t="str">
        <f t="shared" si="101"/>
        <v/>
      </c>
      <c r="DY80" s="12" t="str">
        <f t="shared" si="102"/>
        <v/>
      </c>
      <c r="DZ80" s="92"/>
      <c r="EA80" s="12" t="str">
        <f t="shared" si="103"/>
        <v/>
      </c>
    </row>
    <row r="81" spans="1:131" x14ac:dyDescent="0.2">
      <c r="A81" s="97">
        <v>60</v>
      </c>
      <c r="B81" s="120"/>
      <c r="C81" s="197"/>
      <c r="D81" s="119"/>
      <c r="E81" s="210"/>
      <c r="F81" s="119"/>
      <c r="G81" s="117"/>
      <c r="H81" s="118"/>
      <c r="I81" s="133">
        <f t="shared" si="77"/>
        <v>0</v>
      </c>
      <c r="J81" s="117"/>
      <c r="K81" s="133">
        <f t="shared" si="78"/>
        <v>0</v>
      </c>
      <c r="L81" s="117"/>
      <c r="M81" s="133">
        <f t="shared" si="79"/>
        <v>0</v>
      </c>
      <c r="N81" s="119"/>
      <c r="O81" s="133">
        <f t="shared" si="54"/>
        <v>0</v>
      </c>
      <c r="P81" s="119"/>
      <c r="Q81" s="133">
        <f t="shared" si="80"/>
        <v>0</v>
      </c>
      <c r="R81" s="117"/>
      <c r="S81" s="133">
        <f t="shared" si="81"/>
        <v>0</v>
      </c>
      <c r="T81" s="119"/>
      <c r="U81" s="133">
        <f t="shared" si="55"/>
        <v>0</v>
      </c>
      <c r="V81" s="119"/>
      <c r="W81" s="133">
        <f t="shared" si="82"/>
        <v>0</v>
      </c>
      <c r="X81" s="117"/>
      <c r="Y81" s="133">
        <f t="shared" si="83"/>
        <v>0</v>
      </c>
      <c r="Z81" s="119"/>
      <c r="AA81" s="119"/>
      <c r="AB81" s="119"/>
      <c r="AC81" s="36">
        <f t="shared" si="84"/>
        <v>0</v>
      </c>
      <c r="AD81" s="27">
        <f t="shared" si="85"/>
        <v>0</v>
      </c>
      <c r="AE81" s="101" t="str">
        <f t="shared" si="86"/>
        <v/>
      </c>
      <c r="AF81" s="25">
        <f t="shared" si="87"/>
        <v>0</v>
      </c>
      <c r="AG81" s="175"/>
      <c r="AH81" s="124">
        <f t="shared" si="48"/>
        <v>0</v>
      </c>
      <c r="AI81" s="72">
        <f t="shared" si="88"/>
        <v>0</v>
      </c>
      <c r="AJ81" s="170" t="str">
        <f t="shared" si="89"/>
        <v/>
      </c>
      <c r="AK81" s="170">
        <f t="shared" si="90"/>
        <v>0</v>
      </c>
      <c r="AL81" s="170">
        <f t="shared" si="91"/>
        <v>0</v>
      </c>
      <c r="AM81" s="171" t="str">
        <f t="shared" si="92"/>
        <v/>
      </c>
      <c r="AN81" s="123">
        <f t="shared" si="49"/>
        <v>0</v>
      </c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  <c r="BA81" s="181"/>
      <c r="BB81" s="181"/>
      <c r="BC81" s="181"/>
      <c r="BD81" s="181"/>
      <c r="BE81" s="181"/>
      <c r="BF81" s="181"/>
      <c r="BG81" s="181"/>
      <c r="BH81" s="181"/>
      <c r="BI81" s="172" t="str">
        <f t="shared" si="75"/>
        <v/>
      </c>
      <c r="BJ81" s="172" t="str">
        <f t="shared" si="75"/>
        <v/>
      </c>
      <c r="BK81" s="172" t="str">
        <f t="shared" si="75"/>
        <v/>
      </c>
      <c r="BL81" s="172" t="str">
        <f t="shared" si="75"/>
        <v/>
      </c>
      <c r="BM81" s="172" t="str">
        <f t="shared" si="75"/>
        <v/>
      </c>
      <c r="BN81" s="172" t="str">
        <f t="shared" si="75"/>
        <v/>
      </c>
      <c r="BO81" s="172" t="str">
        <f t="shared" si="75"/>
        <v/>
      </c>
      <c r="BP81" s="172" t="str">
        <f t="shared" si="75"/>
        <v/>
      </c>
      <c r="BQ81" s="172" t="str">
        <f t="shared" ref="BQ81:BZ112" si="104">IF($F81&lt;&gt;"",IF($AF81&gt;=AX$17,IF(($AF81&gt;=AX$17)*($AF81&lt;AX$16),$AO$17,IF(($AF81&gt;=AX$16)*($AF81&lt;AX$15),$AO$16,IF(($AF81&gt;=AX$15)*($AF81&lt;AX$14),$AO$15,IF(($AF81&gt;=AX$14),$AO$14,"")))),"-"),"")</f>
        <v/>
      </c>
      <c r="BR81" s="172" t="str">
        <f t="shared" si="104"/>
        <v/>
      </c>
      <c r="BS81" s="172" t="str">
        <f t="shared" si="104"/>
        <v/>
      </c>
      <c r="BT81" s="172" t="str">
        <f t="shared" si="104"/>
        <v/>
      </c>
      <c r="BU81" s="172" t="str">
        <f t="shared" si="104"/>
        <v/>
      </c>
      <c r="BV81" s="172" t="str">
        <f t="shared" si="73"/>
        <v/>
      </c>
      <c r="BW81" s="172" t="str">
        <f t="shared" si="73"/>
        <v/>
      </c>
      <c r="BX81" s="172" t="str">
        <f t="shared" si="73"/>
        <v/>
      </c>
      <c r="BY81" s="172" t="str">
        <f t="shared" si="71"/>
        <v/>
      </c>
      <c r="BZ81" s="172" t="str">
        <f t="shared" si="71"/>
        <v/>
      </c>
      <c r="CA81" s="173" t="str">
        <f t="shared" si="93"/>
        <v/>
      </c>
      <c r="CB81" s="173" t="str">
        <f t="shared" si="94"/>
        <v/>
      </c>
      <c r="CC81" s="173" t="str">
        <f t="shared" si="95"/>
        <v/>
      </c>
      <c r="CD81" s="173" t="str">
        <f t="shared" si="96"/>
        <v/>
      </c>
      <c r="CE81" s="176"/>
      <c r="CF81" s="12" t="str">
        <f t="shared" si="97"/>
        <v/>
      </c>
      <c r="CG81" s="175"/>
      <c r="DB81" s="172" t="str">
        <f t="shared" si="76"/>
        <v/>
      </c>
      <c r="DC81" s="172" t="str">
        <f t="shared" si="76"/>
        <v/>
      </c>
      <c r="DD81" s="172" t="str">
        <f t="shared" si="76"/>
        <v/>
      </c>
      <c r="DE81" s="172" t="str">
        <f t="shared" si="76"/>
        <v/>
      </c>
      <c r="DF81" s="172" t="str">
        <f t="shared" si="76"/>
        <v/>
      </c>
      <c r="DG81" s="172" t="str">
        <f t="shared" si="76"/>
        <v/>
      </c>
      <c r="DH81" s="172" t="str">
        <f t="shared" si="76"/>
        <v/>
      </c>
      <c r="DI81" s="172" t="str">
        <f t="shared" si="76"/>
        <v/>
      </c>
      <c r="DJ81" s="172" t="str">
        <f t="shared" ref="DJ81:DS112" si="105">IF($F81&lt;&gt;"",IF($AF81&gt;=CQ$17,IF(($AF81&gt;=CQ$17)*($AF81&lt;CQ$16),$CH$17,IF(($AF81&gt;=CQ$16)*($AF81&lt;CQ$15),$CH$16,IF(($AF81&gt;=CQ$15)*($AF81&lt;CQ$14),$CH$15,IF(($AF81&gt;=CQ$14),$CH$14,"")))),"-"),"")</f>
        <v/>
      </c>
      <c r="DK81" s="172" t="str">
        <f t="shared" si="105"/>
        <v/>
      </c>
      <c r="DL81" s="172" t="str">
        <f t="shared" si="105"/>
        <v/>
      </c>
      <c r="DM81" s="172" t="str">
        <f t="shared" si="105"/>
        <v/>
      </c>
      <c r="DN81" s="172" t="str">
        <f t="shared" si="105"/>
        <v/>
      </c>
      <c r="DO81" s="172" t="str">
        <f t="shared" si="74"/>
        <v/>
      </c>
      <c r="DP81" s="172" t="str">
        <f t="shared" si="74"/>
        <v/>
      </c>
      <c r="DQ81" s="172" t="str">
        <f t="shared" si="74"/>
        <v/>
      </c>
      <c r="DR81" s="172" t="str">
        <f t="shared" si="72"/>
        <v/>
      </c>
      <c r="DS81" s="172" t="str">
        <f t="shared" si="72"/>
        <v/>
      </c>
      <c r="DT81" s="173" t="str">
        <f t="shared" si="98"/>
        <v/>
      </c>
      <c r="DU81" s="173" t="str">
        <f t="shared" si="99"/>
        <v/>
      </c>
      <c r="DV81" s="173" t="str">
        <f t="shared" si="100"/>
        <v/>
      </c>
      <c r="DW81" s="173" t="str">
        <f t="shared" si="101"/>
        <v/>
      </c>
      <c r="DY81" s="12" t="str">
        <f t="shared" si="102"/>
        <v/>
      </c>
      <c r="DZ81" s="92"/>
      <c r="EA81" s="12" t="str">
        <f t="shared" si="103"/>
        <v/>
      </c>
    </row>
    <row r="82" spans="1:131" x14ac:dyDescent="0.2">
      <c r="A82" s="97">
        <v>61</v>
      </c>
      <c r="B82" s="120"/>
      <c r="C82" s="197"/>
      <c r="D82" s="119"/>
      <c r="E82" s="210"/>
      <c r="F82" s="119"/>
      <c r="G82" s="117"/>
      <c r="H82" s="118"/>
      <c r="I82" s="133">
        <f t="shared" si="77"/>
        <v>0</v>
      </c>
      <c r="J82" s="117"/>
      <c r="K82" s="133">
        <f t="shared" si="78"/>
        <v>0</v>
      </c>
      <c r="L82" s="117"/>
      <c r="M82" s="133">
        <f t="shared" si="79"/>
        <v>0</v>
      </c>
      <c r="N82" s="119"/>
      <c r="O82" s="133">
        <f t="shared" si="54"/>
        <v>0</v>
      </c>
      <c r="P82" s="119"/>
      <c r="Q82" s="133">
        <f t="shared" si="80"/>
        <v>0</v>
      </c>
      <c r="R82" s="117"/>
      <c r="S82" s="133">
        <f t="shared" si="81"/>
        <v>0</v>
      </c>
      <c r="T82" s="119"/>
      <c r="U82" s="133">
        <f t="shared" si="55"/>
        <v>0</v>
      </c>
      <c r="V82" s="119"/>
      <c r="W82" s="133">
        <f t="shared" si="82"/>
        <v>0</v>
      </c>
      <c r="X82" s="117"/>
      <c r="Y82" s="133">
        <f t="shared" si="83"/>
        <v>0</v>
      </c>
      <c r="Z82" s="119"/>
      <c r="AA82" s="119"/>
      <c r="AB82" s="221"/>
      <c r="AC82" s="36">
        <f t="shared" si="84"/>
        <v>0</v>
      </c>
      <c r="AD82" s="27">
        <f t="shared" si="85"/>
        <v>0</v>
      </c>
      <c r="AE82" s="101" t="str">
        <f t="shared" si="86"/>
        <v/>
      </c>
      <c r="AF82" s="25">
        <f t="shared" si="87"/>
        <v>0</v>
      </c>
      <c r="AG82" s="175"/>
      <c r="AH82" s="124">
        <f t="shared" si="48"/>
        <v>0</v>
      </c>
      <c r="AI82" s="72">
        <f t="shared" si="88"/>
        <v>0</v>
      </c>
      <c r="AJ82" s="170" t="str">
        <f t="shared" si="89"/>
        <v/>
      </c>
      <c r="AK82" s="170">
        <f t="shared" si="90"/>
        <v>0</v>
      </c>
      <c r="AL82" s="170">
        <f t="shared" si="91"/>
        <v>0</v>
      </c>
      <c r="AM82" s="171" t="str">
        <f t="shared" si="92"/>
        <v/>
      </c>
      <c r="AN82" s="123">
        <f t="shared" si="49"/>
        <v>0</v>
      </c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72" t="str">
        <f t="shared" ref="BI82:BP113" si="106">IF($F82&lt;&gt;"",IF($AF82&gt;=AP$17,IF(($AF82&gt;=AP$17)*($AF82&lt;AP$16),$AO$17,IF(($AF82&gt;=AP$16)*($AF82&lt;AP$15),$AO$16,IF(($AF82&gt;=AP$15)*($AF82&lt;AP$14),$AO$15,IF(($AF82&gt;=AP$14),$AO$14,"")))),"-"),"")</f>
        <v/>
      </c>
      <c r="BJ82" s="172" t="str">
        <f t="shared" si="106"/>
        <v/>
      </c>
      <c r="BK82" s="172" t="str">
        <f t="shared" si="106"/>
        <v/>
      </c>
      <c r="BL82" s="172" t="str">
        <f t="shared" si="106"/>
        <v/>
      </c>
      <c r="BM82" s="172" t="str">
        <f t="shared" si="106"/>
        <v/>
      </c>
      <c r="BN82" s="172" t="str">
        <f t="shared" si="106"/>
        <v/>
      </c>
      <c r="BO82" s="172" t="str">
        <f t="shared" si="106"/>
        <v/>
      </c>
      <c r="BP82" s="172" t="str">
        <f t="shared" si="106"/>
        <v/>
      </c>
      <c r="BQ82" s="172" t="str">
        <f t="shared" si="104"/>
        <v/>
      </c>
      <c r="BR82" s="172" t="str">
        <f t="shared" si="104"/>
        <v/>
      </c>
      <c r="BS82" s="172" t="str">
        <f t="shared" si="104"/>
        <v/>
      </c>
      <c r="BT82" s="172" t="str">
        <f t="shared" si="104"/>
        <v/>
      </c>
      <c r="BU82" s="172" t="str">
        <f t="shared" si="104"/>
        <v/>
      </c>
      <c r="BV82" s="172" t="str">
        <f t="shared" si="73"/>
        <v/>
      </c>
      <c r="BW82" s="172" t="str">
        <f t="shared" si="73"/>
        <v/>
      </c>
      <c r="BX82" s="172" t="str">
        <f t="shared" si="73"/>
        <v/>
      </c>
      <c r="BY82" s="172" t="str">
        <f t="shared" si="71"/>
        <v/>
      </c>
      <c r="BZ82" s="172" t="str">
        <f t="shared" si="71"/>
        <v/>
      </c>
      <c r="CA82" s="173" t="str">
        <f t="shared" si="93"/>
        <v/>
      </c>
      <c r="CB82" s="173" t="str">
        <f t="shared" si="94"/>
        <v/>
      </c>
      <c r="CC82" s="173" t="str">
        <f t="shared" si="95"/>
        <v/>
      </c>
      <c r="CD82" s="173" t="str">
        <f t="shared" si="96"/>
        <v/>
      </c>
      <c r="CE82" s="176"/>
      <c r="CF82" s="12" t="str">
        <f t="shared" si="97"/>
        <v/>
      </c>
      <c r="CG82" s="175"/>
      <c r="DB82" s="172" t="str">
        <f t="shared" ref="DB82:DI113" si="107">IF($F82&lt;&gt;"",IF($AF82&gt;=CI$17,IF(($AF82&gt;=CI$17)*($AF82&lt;CI$16),$CH$17,IF(($AF82&gt;=CI$16)*($AF82&lt;CI$15),$CH$16,IF(($AF82&gt;=CI$15)*($AF82&lt;CI$14),$CH$15,IF(($AF82&gt;=CI$14),$CH$14,"")))),"-"),"")</f>
        <v/>
      </c>
      <c r="DC82" s="172" t="str">
        <f t="shared" si="107"/>
        <v/>
      </c>
      <c r="DD82" s="172" t="str">
        <f t="shared" si="107"/>
        <v/>
      </c>
      <c r="DE82" s="172" t="str">
        <f t="shared" si="107"/>
        <v/>
      </c>
      <c r="DF82" s="172" t="str">
        <f t="shared" si="107"/>
        <v/>
      </c>
      <c r="DG82" s="172" t="str">
        <f t="shared" si="107"/>
        <v/>
      </c>
      <c r="DH82" s="172" t="str">
        <f t="shared" si="107"/>
        <v/>
      </c>
      <c r="DI82" s="172" t="str">
        <f t="shared" si="107"/>
        <v/>
      </c>
      <c r="DJ82" s="172" t="str">
        <f t="shared" si="105"/>
        <v/>
      </c>
      <c r="DK82" s="172" t="str">
        <f t="shared" si="105"/>
        <v/>
      </c>
      <c r="DL82" s="172" t="str">
        <f t="shared" si="105"/>
        <v/>
      </c>
      <c r="DM82" s="172" t="str">
        <f t="shared" si="105"/>
        <v/>
      </c>
      <c r="DN82" s="172" t="str">
        <f t="shared" si="105"/>
        <v/>
      </c>
      <c r="DO82" s="172" t="str">
        <f t="shared" si="74"/>
        <v/>
      </c>
      <c r="DP82" s="172" t="str">
        <f t="shared" si="74"/>
        <v/>
      </c>
      <c r="DQ82" s="172" t="str">
        <f t="shared" si="74"/>
        <v/>
      </c>
      <c r="DR82" s="172" t="str">
        <f t="shared" si="72"/>
        <v/>
      </c>
      <c r="DS82" s="172" t="str">
        <f t="shared" si="72"/>
        <v/>
      </c>
      <c r="DT82" s="173" t="str">
        <f t="shared" si="98"/>
        <v/>
      </c>
      <c r="DU82" s="173" t="str">
        <f t="shared" si="99"/>
        <v/>
      </c>
      <c r="DV82" s="173" t="str">
        <f t="shared" si="100"/>
        <v/>
      </c>
      <c r="DW82" s="173" t="str">
        <f t="shared" si="101"/>
        <v/>
      </c>
      <c r="DY82" s="12" t="str">
        <f t="shared" si="102"/>
        <v/>
      </c>
      <c r="DZ82" s="92"/>
      <c r="EA82" s="12" t="str">
        <f t="shared" si="103"/>
        <v/>
      </c>
    </row>
    <row r="83" spans="1:131" x14ac:dyDescent="0.2">
      <c r="A83" s="97">
        <v>62</v>
      </c>
      <c r="B83" s="120"/>
      <c r="C83" s="197"/>
      <c r="D83" s="119"/>
      <c r="E83" s="210"/>
      <c r="F83" s="119"/>
      <c r="G83" s="117"/>
      <c r="H83" s="118"/>
      <c r="I83" s="133">
        <f t="shared" si="77"/>
        <v>0</v>
      </c>
      <c r="J83" s="117"/>
      <c r="K83" s="133">
        <f t="shared" si="78"/>
        <v>0</v>
      </c>
      <c r="L83" s="117"/>
      <c r="M83" s="133">
        <f t="shared" si="79"/>
        <v>0</v>
      </c>
      <c r="N83" s="119"/>
      <c r="O83" s="133">
        <f t="shared" si="54"/>
        <v>0</v>
      </c>
      <c r="P83" s="119"/>
      <c r="Q83" s="133">
        <f t="shared" si="80"/>
        <v>0</v>
      </c>
      <c r="R83" s="117"/>
      <c r="S83" s="133">
        <f t="shared" si="81"/>
        <v>0</v>
      </c>
      <c r="T83" s="119"/>
      <c r="U83" s="133">
        <f t="shared" si="55"/>
        <v>0</v>
      </c>
      <c r="V83" s="119"/>
      <c r="W83" s="133">
        <f t="shared" si="82"/>
        <v>0</v>
      </c>
      <c r="X83" s="117"/>
      <c r="Y83" s="133">
        <f t="shared" si="83"/>
        <v>0</v>
      </c>
      <c r="Z83" s="119"/>
      <c r="AA83" s="119"/>
      <c r="AB83" s="221"/>
      <c r="AC83" s="36">
        <f t="shared" si="84"/>
        <v>0</v>
      </c>
      <c r="AD83" s="27">
        <f t="shared" si="85"/>
        <v>0</v>
      </c>
      <c r="AE83" s="101" t="str">
        <f t="shared" si="86"/>
        <v/>
      </c>
      <c r="AF83" s="25">
        <f t="shared" si="87"/>
        <v>0</v>
      </c>
      <c r="AG83" s="175"/>
      <c r="AH83" s="124">
        <f t="shared" si="48"/>
        <v>0</v>
      </c>
      <c r="AI83" s="72">
        <f t="shared" si="88"/>
        <v>0</v>
      </c>
      <c r="AJ83" s="170" t="str">
        <f t="shared" si="89"/>
        <v/>
      </c>
      <c r="AK83" s="170">
        <f t="shared" si="90"/>
        <v>0</v>
      </c>
      <c r="AL83" s="170">
        <f t="shared" si="91"/>
        <v>0</v>
      </c>
      <c r="AM83" s="171" t="str">
        <f t="shared" si="92"/>
        <v/>
      </c>
      <c r="AN83" s="123">
        <f t="shared" si="49"/>
        <v>0</v>
      </c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  <c r="BA83" s="181"/>
      <c r="BB83" s="181"/>
      <c r="BC83" s="181"/>
      <c r="BD83" s="181"/>
      <c r="BE83" s="181"/>
      <c r="BF83" s="181"/>
      <c r="BG83" s="181"/>
      <c r="BH83" s="181"/>
      <c r="BI83" s="172" t="str">
        <f t="shared" si="106"/>
        <v/>
      </c>
      <c r="BJ83" s="172" t="str">
        <f t="shared" si="106"/>
        <v/>
      </c>
      <c r="BK83" s="172" t="str">
        <f t="shared" si="106"/>
        <v/>
      </c>
      <c r="BL83" s="172" t="str">
        <f t="shared" si="106"/>
        <v/>
      </c>
      <c r="BM83" s="172" t="str">
        <f t="shared" si="106"/>
        <v/>
      </c>
      <c r="BN83" s="172" t="str">
        <f t="shared" si="106"/>
        <v/>
      </c>
      <c r="BO83" s="172" t="str">
        <f t="shared" si="106"/>
        <v/>
      </c>
      <c r="BP83" s="172" t="str">
        <f t="shared" si="106"/>
        <v/>
      </c>
      <c r="BQ83" s="172" t="str">
        <f t="shared" si="104"/>
        <v/>
      </c>
      <c r="BR83" s="172" t="str">
        <f t="shared" si="104"/>
        <v/>
      </c>
      <c r="BS83" s="172" t="str">
        <f t="shared" si="104"/>
        <v/>
      </c>
      <c r="BT83" s="172" t="str">
        <f t="shared" si="104"/>
        <v/>
      </c>
      <c r="BU83" s="172" t="str">
        <f t="shared" si="104"/>
        <v/>
      </c>
      <c r="BV83" s="172" t="str">
        <f t="shared" si="73"/>
        <v/>
      </c>
      <c r="BW83" s="172" t="str">
        <f t="shared" si="73"/>
        <v/>
      </c>
      <c r="BX83" s="172" t="str">
        <f t="shared" si="73"/>
        <v/>
      </c>
      <c r="BY83" s="172" t="str">
        <f t="shared" si="71"/>
        <v/>
      </c>
      <c r="BZ83" s="172" t="str">
        <f t="shared" si="71"/>
        <v/>
      </c>
      <c r="CA83" s="173" t="str">
        <f t="shared" si="93"/>
        <v/>
      </c>
      <c r="CB83" s="173" t="str">
        <f t="shared" si="94"/>
        <v/>
      </c>
      <c r="CC83" s="173" t="str">
        <f t="shared" si="95"/>
        <v/>
      </c>
      <c r="CD83" s="173" t="str">
        <f t="shared" si="96"/>
        <v/>
      </c>
      <c r="CE83" s="176"/>
      <c r="CF83" s="12" t="str">
        <f t="shared" si="97"/>
        <v/>
      </c>
      <c r="CG83" s="175"/>
      <c r="DB83" s="172" t="str">
        <f t="shared" si="107"/>
        <v/>
      </c>
      <c r="DC83" s="172" t="str">
        <f t="shared" si="107"/>
        <v/>
      </c>
      <c r="DD83" s="172" t="str">
        <f t="shared" si="107"/>
        <v/>
      </c>
      <c r="DE83" s="172" t="str">
        <f t="shared" si="107"/>
        <v/>
      </c>
      <c r="DF83" s="172" t="str">
        <f t="shared" si="107"/>
        <v/>
      </c>
      <c r="DG83" s="172" t="str">
        <f t="shared" si="107"/>
        <v/>
      </c>
      <c r="DH83" s="172" t="str">
        <f t="shared" si="107"/>
        <v/>
      </c>
      <c r="DI83" s="172" t="str">
        <f t="shared" si="107"/>
        <v/>
      </c>
      <c r="DJ83" s="172" t="str">
        <f t="shared" si="105"/>
        <v/>
      </c>
      <c r="DK83" s="172" t="str">
        <f t="shared" si="105"/>
        <v/>
      </c>
      <c r="DL83" s="172" t="str">
        <f t="shared" si="105"/>
        <v/>
      </c>
      <c r="DM83" s="172" t="str">
        <f t="shared" si="105"/>
        <v/>
      </c>
      <c r="DN83" s="172" t="str">
        <f t="shared" si="105"/>
        <v/>
      </c>
      <c r="DO83" s="172" t="str">
        <f t="shared" si="74"/>
        <v/>
      </c>
      <c r="DP83" s="172" t="str">
        <f t="shared" si="74"/>
        <v/>
      </c>
      <c r="DQ83" s="172" t="str">
        <f t="shared" si="74"/>
        <v/>
      </c>
      <c r="DR83" s="172" t="str">
        <f t="shared" si="72"/>
        <v/>
      </c>
      <c r="DS83" s="172" t="str">
        <f t="shared" si="72"/>
        <v/>
      </c>
      <c r="DT83" s="173" t="str">
        <f t="shared" si="98"/>
        <v/>
      </c>
      <c r="DU83" s="173" t="str">
        <f t="shared" si="99"/>
        <v/>
      </c>
      <c r="DV83" s="173" t="str">
        <f t="shared" si="100"/>
        <v/>
      </c>
      <c r="DW83" s="173" t="str">
        <f t="shared" si="101"/>
        <v/>
      </c>
      <c r="DY83" s="12" t="str">
        <f t="shared" si="102"/>
        <v/>
      </c>
      <c r="DZ83" s="92"/>
      <c r="EA83" s="12" t="str">
        <f t="shared" si="103"/>
        <v/>
      </c>
    </row>
    <row r="84" spans="1:131" x14ac:dyDescent="0.2">
      <c r="A84" s="97">
        <v>63</v>
      </c>
      <c r="B84" s="120"/>
      <c r="C84" s="197"/>
      <c r="D84" s="119"/>
      <c r="E84" s="210"/>
      <c r="F84" s="119"/>
      <c r="G84" s="117"/>
      <c r="H84" s="118"/>
      <c r="I84" s="133">
        <f t="shared" si="77"/>
        <v>0</v>
      </c>
      <c r="J84" s="117"/>
      <c r="K84" s="133">
        <f t="shared" si="78"/>
        <v>0</v>
      </c>
      <c r="L84" s="117"/>
      <c r="M84" s="133">
        <f t="shared" si="79"/>
        <v>0</v>
      </c>
      <c r="N84" s="119"/>
      <c r="O84" s="133">
        <f t="shared" si="54"/>
        <v>0</v>
      </c>
      <c r="P84" s="119"/>
      <c r="Q84" s="133">
        <f t="shared" si="80"/>
        <v>0</v>
      </c>
      <c r="R84" s="117"/>
      <c r="S84" s="133">
        <f t="shared" si="81"/>
        <v>0</v>
      </c>
      <c r="T84" s="119"/>
      <c r="U84" s="133">
        <f t="shared" si="55"/>
        <v>0</v>
      </c>
      <c r="V84" s="119"/>
      <c r="W84" s="133">
        <f t="shared" si="82"/>
        <v>0</v>
      </c>
      <c r="X84" s="117"/>
      <c r="Y84" s="133">
        <f t="shared" si="83"/>
        <v>0</v>
      </c>
      <c r="Z84" s="119"/>
      <c r="AA84" s="119"/>
      <c r="AB84" s="119"/>
      <c r="AC84" s="36">
        <f t="shared" si="84"/>
        <v>0</v>
      </c>
      <c r="AD84" s="27">
        <f t="shared" si="85"/>
        <v>0</v>
      </c>
      <c r="AE84" s="101" t="str">
        <f t="shared" si="86"/>
        <v/>
      </c>
      <c r="AF84" s="25">
        <f t="shared" si="87"/>
        <v>0</v>
      </c>
      <c r="AG84" s="175"/>
      <c r="AH84" s="124">
        <f t="shared" si="48"/>
        <v>0</v>
      </c>
      <c r="AI84" s="72">
        <f t="shared" si="88"/>
        <v>0</v>
      </c>
      <c r="AJ84" s="170" t="str">
        <f t="shared" si="89"/>
        <v/>
      </c>
      <c r="AK84" s="170">
        <f t="shared" si="90"/>
        <v>0</v>
      </c>
      <c r="AL84" s="170">
        <f t="shared" si="91"/>
        <v>0</v>
      </c>
      <c r="AM84" s="171" t="str">
        <f t="shared" si="92"/>
        <v/>
      </c>
      <c r="AN84" s="123">
        <f t="shared" si="49"/>
        <v>0</v>
      </c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  <c r="BB84" s="181"/>
      <c r="BC84" s="181"/>
      <c r="BD84" s="181"/>
      <c r="BE84" s="181"/>
      <c r="BF84" s="181"/>
      <c r="BG84" s="181"/>
      <c r="BH84" s="181"/>
      <c r="BI84" s="172" t="str">
        <f t="shared" si="106"/>
        <v/>
      </c>
      <c r="BJ84" s="172" t="str">
        <f t="shared" si="106"/>
        <v/>
      </c>
      <c r="BK84" s="172" t="str">
        <f t="shared" si="106"/>
        <v/>
      </c>
      <c r="BL84" s="172" t="str">
        <f t="shared" si="106"/>
        <v/>
      </c>
      <c r="BM84" s="172" t="str">
        <f t="shared" si="106"/>
        <v/>
      </c>
      <c r="BN84" s="172" t="str">
        <f t="shared" si="106"/>
        <v/>
      </c>
      <c r="BO84" s="172" t="str">
        <f t="shared" si="106"/>
        <v/>
      </c>
      <c r="BP84" s="172" t="str">
        <f t="shared" si="106"/>
        <v/>
      </c>
      <c r="BQ84" s="172" t="str">
        <f t="shared" si="104"/>
        <v/>
      </c>
      <c r="BR84" s="172" t="str">
        <f t="shared" si="104"/>
        <v/>
      </c>
      <c r="BS84" s="172" t="str">
        <f t="shared" si="104"/>
        <v/>
      </c>
      <c r="BT84" s="172" t="str">
        <f t="shared" si="104"/>
        <v/>
      </c>
      <c r="BU84" s="172" t="str">
        <f t="shared" si="104"/>
        <v/>
      </c>
      <c r="BV84" s="172" t="str">
        <f t="shared" si="73"/>
        <v/>
      </c>
      <c r="BW84" s="172" t="str">
        <f t="shared" si="73"/>
        <v/>
      </c>
      <c r="BX84" s="172" t="str">
        <f t="shared" si="73"/>
        <v/>
      </c>
      <c r="BY84" s="172" t="str">
        <f t="shared" si="71"/>
        <v/>
      </c>
      <c r="BZ84" s="172" t="str">
        <f t="shared" si="71"/>
        <v/>
      </c>
      <c r="CA84" s="173" t="str">
        <f t="shared" si="93"/>
        <v/>
      </c>
      <c r="CB84" s="173" t="str">
        <f t="shared" si="94"/>
        <v/>
      </c>
      <c r="CC84" s="173" t="str">
        <f t="shared" si="95"/>
        <v/>
      </c>
      <c r="CD84" s="173" t="str">
        <f t="shared" si="96"/>
        <v/>
      </c>
      <c r="CE84" s="176"/>
      <c r="CF84" s="12" t="str">
        <f t="shared" si="97"/>
        <v/>
      </c>
      <c r="CG84" s="175"/>
      <c r="DB84" s="172" t="str">
        <f t="shared" si="107"/>
        <v/>
      </c>
      <c r="DC84" s="172" t="str">
        <f t="shared" si="107"/>
        <v/>
      </c>
      <c r="DD84" s="172" t="str">
        <f t="shared" si="107"/>
        <v/>
      </c>
      <c r="DE84" s="172" t="str">
        <f t="shared" si="107"/>
        <v/>
      </c>
      <c r="DF84" s="172" t="str">
        <f t="shared" si="107"/>
        <v/>
      </c>
      <c r="DG84" s="172" t="str">
        <f t="shared" si="107"/>
        <v/>
      </c>
      <c r="DH84" s="172" t="str">
        <f t="shared" si="107"/>
        <v/>
      </c>
      <c r="DI84" s="172" t="str">
        <f t="shared" si="107"/>
        <v/>
      </c>
      <c r="DJ84" s="172" t="str">
        <f t="shared" si="105"/>
        <v/>
      </c>
      <c r="DK84" s="172" t="str">
        <f t="shared" si="105"/>
        <v/>
      </c>
      <c r="DL84" s="172" t="str">
        <f t="shared" si="105"/>
        <v/>
      </c>
      <c r="DM84" s="172" t="str">
        <f t="shared" si="105"/>
        <v/>
      </c>
      <c r="DN84" s="172" t="str">
        <f t="shared" si="105"/>
        <v/>
      </c>
      <c r="DO84" s="172" t="str">
        <f t="shared" si="74"/>
        <v/>
      </c>
      <c r="DP84" s="172" t="str">
        <f t="shared" si="74"/>
        <v/>
      </c>
      <c r="DQ84" s="172" t="str">
        <f t="shared" si="74"/>
        <v/>
      </c>
      <c r="DR84" s="172" t="str">
        <f t="shared" si="72"/>
        <v/>
      </c>
      <c r="DS84" s="172" t="str">
        <f t="shared" si="72"/>
        <v/>
      </c>
      <c r="DT84" s="173" t="str">
        <f t="shared" si="98"/>
        <v/>
      </c>
      <c r="DU84" s="173" t="str">
        <f t="shared" si="99"/>
        <v/>
      </c>
      <c r="DV84" s="173" t="str">
        <f t="shared" si="100"/>
        <v/>
      </c>
      <c r="DW84" s="173" t="str">
        <f t="shared" si="101"/>
        <v/>
      </c>
      <c r="DY84" s="12" t="str">
        <f t="shared" si="102"/>
        <v/>
      </c>
      <c r="DZ84" s="92"/>
      <c r="EA84" s="12" t="str">
        <f t="shared" si="103"/>
        <v/>
      </c>
    </row>
    <row r="85" spans="1:131" x14ac:dyDescent="0.2">
      <c r="A85" s="97">
        <v>64</v>
      </c>
      <c r="B85" s="120"/>
      <c r="C85" s="197"/>
      <c r="D85" s="119"/>
      <c r="E85" s="210"/>
      <c r="F85" s="119"/>
      <c r="G85" s="117"/>
      <c r="H85" s="118"/>
      <c r="I85" s="133">
        <f t="shared" si="77"/>
        <v>0</v>
      </c>
      <c r="J85" s="117"/>
      <c r="K85" s="133">
        <f t="shared" si="78"/>
        <v>0</v>
      </c>
      <c r="L85" s="117"/>
      <c r="M85" s="133">
        <f t="shared" si="79"/>
        <v>0</v>
      </c>
      <c r="N85" s="119"/>
      <c r="O85" s="133">
        <f t="shared" si="54"/>
        <v>0</v>
      </c>
      <c r="P85" s="119"/>
      <c r="Q85" s="133">
        <f t="shared" si="80"/>
        <v>0</v>
      </c>
      <c r="R85" s="117"/>
      <c r="S85" s="133">
        <f t="shared" si="81"/>
        <v>0</v>
      </c>
      <c r="T85" s="119"/>
      <c r="U85" s="133">
        <f t="shared" si="55"/>
        <v>0</v>
      </c>
      <c r="V85" s="119"/>
      <c r="W85" s="133">
        <f t="shared" si="82"/>
        <v>0</v>
      </c>
      <c r="X85" s="117"/>
      <c r="Y85" s="133">
        <f t="shared" si="83"/>
        <v>0</v>
      </c>
      <c r="Z85" s="119"/>
      <c r="AA85" s="119"/>
      <c r="AB85" s="221"/>
      <c r="AC85" s="36">
        <f t="shared" si="84"/>
        <v>0</v>
      </c>
      <c r="AD85" s="27">
        <f t="shared" si="85"/>
        <v>0</v>
      </c>
      <c r="AE85" s="101" t="str">
        <f t="shared" si="86"/>
        <v/>
      </c>
      <c r="AF85" s="25">
        <f t="shared" si="87"/>
        <v>0</v>
      </c>
      <c r="AG85" s="175"/>
      <c r="AH85" s="124">
        <f t="shared" si="48"/>
        <v>0</v>
      </c>
      <c r="AI85" s="72">
        <f t="shared" si="88"/>
        <v>0</v>
      </c>
      <c r="AJ85" s="170" t="str">
        <f t="shared" si="89"/>
        <v/>
      </c>
      <c r="AK85" s="170">
        <f t="shared" si="90"/>
        <v>0</v>
      </c>
      <c r="AL85" s="170">
        <f t="shared" si="91"/>
        <v>0</v>
      </c>
      <c r="AM85" s="171" t="str">
        <f t="shared" si="92"/>
        <v/>
      </c>
      <c r="AN85" s="123">
        <f t="shared" si="49"/>
        <v>0</v>
      </c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  <c r="BA85" s="181"/>
      <c r="BB85" s="181"/>
      <c r="BC85" s="181"/>
      <c r="BD85" s="181"/>
      <c r="BE85" s="181"/>
      <c r="BF85" s="181"/>
      <c r="BG85" s="181"/>
      <c r="BH85" s="181"/>
      <c r="BI85" s="172" t="str">
        <f t="shared" si="106"/>
        <v/>
      </c>
      <c r="BJ85" s="172" t="str">
        <f t="shared" si="106"/>
        <v/>
      </c>
      <c r="BK85" s="172" t="str">
        <f t="shared" si="106"/>
        <v/>
      </c>
      <c r="BL85" s="172" t="str">
        <f t="shared" si="106"/>
        <v/>
      </c>
      <c r="BM85" s="172" t="str">
        <f t="shared" si="106"/>
        <v/>
      </c>
      <c r="BN85" s="172" t="str">
        <f t="shared" si="106"/>
        <v/>
      </c>
      <c r="BO85" s="172" t="str">
        <f t="shared" si="106"/>
        <v/>
      </c>
      <c r="BP85" s="172" t="str">
        <f t="shared" si="106"/>
        <v/>
      </c>
      <c r="BQ85" s="172" t="str">
        <f t="shared" si="104"/>
        <v/>
      </c>
      <c r="BR85" s="172" t="str">
        <f t="shared" si="104"/>
        <v/>
      </c>
      <c r="BS85" s="172" t="str">
        <f t="shared" si="104"/>
        <v/>
      </c>
      <c r="BT85" s="172" t="str">
        <f t="shared" si="104"/>
        <v/>
      </c>
      <c r="BU85" s="172" t="str">
        <f t="shared" si="104"/>
        <v/>
      </c>
      <c r="BV85" s="172" t="str">
        <f t="shared" si="73"/>
        <v/>
      </c>
      <c r="BW85" s="172" t="str">
        <f t="shared" si="73"/>
        <v/>
      </c>
      <c r="BX85" s="172" t="str">
        <f t="shared" si="73"/>
        <v/>
      </c>
      <c r="BY85" s="172" t="str">
        <f t="shared" si="71"/>
        <v/>
      </c>
      <c r="BZ85" s="172" t="str">
        <f t="shared" si="71"/>
        <v/>
      </c>
      <c r="CA85" s="173" t="str">
        <f t="shared" si="93"/>
        <v/>
      </c>
      <c r="CB85" s="173" t="str">
        <f t="shared" si="94"/>
        <v/>
      </c>
      <c r="CC85" s="173" t="str">
        <f t="shared" si="95"/>
        <v/>
      </c>
      <c r="CD85" s="173" t="str">
        <f t="shared" si="96"/>
        <v/>
      </c>
      <c r="CE85" s="176"/>
      <c r="CF85" s="12" t="str">
        <f t="shared" si="97"/>
        <v/>
      </c>
      <c r="CG85" s="175"/>
      <c r="DB85" s="172" t="str">
        <f t="shared" si="107"/>
        <v/>
      </c>
      <c r="DC85" s="172" t="str">
        <f t="shared" si="107"/>
        <v/>
      </c>
      <c r="DD85" s="172" t="str">
        <f t="shared" si="107"/>
        <v/>
      </c>
      <c r="DE85" s="172" t="str">
        <f t="shared" si="107"/>
        <v/>
      </c>
      <c r="DF85" s="172" t="str">
        <f t="shared" si="107"/>
        <v/>
      </c>
      <c r="DG85" s="172" t="str">
        <f t="shared" si="107"/>
        <v/>
      </c>
      <c r="DH85" s="172" t="str">
        <f t="shared" si="107"/>
        <v/>
      </c>
      <c r="DI85" s="172" t="str">
        <f t="shared" si="107"/>
        <v/>
      </c>
      <c r="DJ85" s="172" t="str">
        <f t="shared" si="105"/>
        <v/>
      </c>
      <c r="DK85" s="172" t="str">
        <f t="shared" si="105"/>
        <v/>
      </c>
      <c r="DL85" s="172" t="str">
        <f t="shared" si="105"/>
        <v/>
      </c>
      <c r="DM85" s="172" t="str">
        <f t="shared" si="105"/>
        <v/>
      </c>
      <c r="DN85" s="172" t="str">
        <f t="shared" si="105"/>
        <v/>
      </c>
      <c r="DO85" s="172" t="str">
        <f t="shared" si="74"/>
        <v/>
      </c>
      <c r="DP85" s="172" t="str">
        <f t="shared" si="74"/>
        <v/>
      </c>
      <c r="DQ85" s="172" t="str">
        <f t="shared" si="74"/>
        <v/>
      </c>
      <c r="DR85" s="172" t="str">
        <f t="shared" si="72"/>
        <v/>
      </c>
      <c r="DS85" s="172" t="str">
        <f t="shared" si="72"/>
        <v/>
      </c>
      <c r="DT85" s="173" t="str">
        <f t="shared" si="98"/>
        <v/>
      </c>
      <c r="DU85" s="173" t="str">
        <f t="shared" si="99"/>
        <v/>
      </c>
      <c r="DV85" s="173" t="str">
        <f t="shared" si="100"/>
        <v/>
      </c>
      <c r="DW85" s="173" t="str">
        <f t="shared" si="101"/>
        <v/>
      </c>
      <c r="DY85" s="12" t="str">
        <f t="shared" si="102"/>
        <v/>
      </c>
      <c r="DZ85" s="92"/>
      <c r="EA85" s="12" t="str">
        <f t="shared" si="103"/>
        <v/>
      </c>
    </row>
    <row r="86" spans="1:131" x14ac:dyDescent="0.2">
      <c r="A86" s="97">
        <v>65</v>
      </c>
      <c r="B86" s="120"/>
      <c r="C86" s="197"/>
      <c r="D86" s="119"/>
      <c r="E86" s="210"/>
      <c r="F86" s="119"/>
      <c r="G86" s="117"/>
      <c r="H86" s="118"/>
      <c r="I86" s="133">
        <f t="shared" si="77"/>
        <v>0</v>
      </c>
      <c r="J86" s="117"/>
      <c r="K86" s="133">
        <f t="shared" si="78"/>
        <v>0</v>
      </c>
      <c r="L86" s="117"/>
      <c r="M86" s="133">
        <f t="shared" si="79"/>
        <v>0</v>
      </c>
      <c r="N86" s="119"/>
      <c r="O86" s="133">
        <f t="shared" ref="O86:O149" si="108">INT(IF(N86&lt;5,0,(N86-4.1)/0.9)*10)</f>
        <v>0</v>
      </c>
      <c r="P86" s="119"/>
      <c r="Q86" s="133">
        <f t="shared" si="80"/>
        <v>0</v>
      </c>
      <c r="R86" s="117"/>
      <c r="S86" s="133">
        <f t="shared" si="81"/>
        <v>0</v>
      </c>
      <c r="T86" s="119"/>
      <c r="U86" s="133">
        <f t="shared" ref="U86:U149" si="109">INT(IF(T86&lt;7,0,(T86-6)/1)*10)</f>
        <v>0</v>
      </c>
      <c r="V86" s="119"/>
      <c r="W86" s="133">
        <f t="shared" si="82"/>
        <v>0</v>
      </c>
      <c r="X86" s="117"/>
      <c r="Y86" s="133">
        <f t="shared" si="83"/>
        <v>0</v>
      </c>
      <c r="Z86" s="119"/>
      <c r="AA86" s="119"/>
      <c r="AB86" s="221"/>
      <c r="AC86" s="36">
        <f t="shared" si="84"/>
        <v>0</v>
      </c>
      <c r="AD86" s="27">
        <f t="shared" si="85"/>
        <v>0</v>
      </c>
      <c r="AE86" s="101" t="str">
        <f t="shared" si="86"/>
        <v/>
      </c>
      <c r="AF86" s="25">
        <f t="shared" si="87"/>
        <v>0</v>
      </c>
      <c r="AG86" s="175"/>
      <c r="AH86" s="124">
        <f t="shared" ref="AH86:AH149" si="110">INT(IF(Z86&lt;90,0,(Z86-87.6)/2.4)*10)</f>
        <v>0</v>
      </c>
      <c r="AI86" s="72">
        <f t="shared" si="88"/>
        <v>0</v>
      </c>
      <c r="AJ86" s="170" t="str">
        <f t="shared" si="89"/>
        <v/>
      </c>
      <c r="AK86" s="170">
        <f t="shared" si="90"/>
        <v>0</v>
      </c>
      <c r="AL86" s="170">
        <f t="shared" si="91"/>
        <v>0</v>
      </c>
      <c r="AM86" s="171" t="str">
        <f t="shared" si="92"/>
        <v/>
      </c>
      <c r="AN86" s="123">
        <f t="shared" ref="AN86:AN149" si="111">INT(IF(AA86&lt;25,0,(AA86-23.5)/1.2)*10)</f>
        <v>0</v>
      </c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  <c r="AZ86" s="181"/>
      <c r="BA86" s="181"/>
      <c r="BB86" s="181"/>
      <c r="BC86" s="181"/>
      <c r="BD86" s="181"/>
      <c r="BE86" s="181"/>
      <c r="BF86" s="181"/>
      <c r="BG86" s="181"/>
      <c r="BH86" s="181"/>
      <c r="BI86" s="172" t="str">
        <f t="shared" si="106"/>
        <v/>
      </c>
      <c r="BJ86" s="172" t="str">
        <f t="shared" si="106"/>
        <v/>
      </c>
      <c r="BK86" s="172" t="str">
        <f t="shared" si="106"/>
        <v/>
      </c>
      <c r="BL86" s="172" t="str">
        <f t="shared" si="106"/>
        <v/>
      </c>
      <c r="BM86" s="172" t="str">
        <f t="shared" si="106"/>
        <v/>
      </c>
      <c r="BN86" s="172" t="str">
        <f t="shared" si="106"/>
        <v/>
      </c>
      <c r="BO86" s="172" t="str">
        <f t="shared" si="106"/>
        <v/>
      </c>
      <c r="BP86" s="172" t="str">
        <f t="shared" si="106"/>
        <v/>
      </c>
      <c r="BQ86" s="172" t="str">
        <f t="shared" si="104"/>
        <v/>
      </c>
      <c r="BR86" s="172" t="str">
        <f t="shared" si="104"/>
        <v/>
      </c>
      <c r="BS86" s="172" t="str">
        <f t="shared" si="104"/>
        <v/>
      </c>
      <c r="BT86" s="172" t="str">
        <f t="shared" si="104"/>
        <v/>
      </c>
      <c r="BU86" s="172" t="str">
        <f t="shared" si="104"/>
        <v/>
      </c>
      <c r="BV86" s="172" t="str">
        <f t="shared" si="73"/>
        <v/>
      </c>
      <c r="BW86" s="172" t="str">
        <f t="shared" si="73"/>
        <v/>
      </c>
      <c r="BX86" s="172" t="str">
        <f t="shared" si="73"/>
        <v/>
      </c>
      <c r="BY86" s="172" t="str">
        <f t="shared" si="71"/>
        <v/>
      </c>
      <c r="BZ86" s="172" t="str">
        <f t="shared" si="71"/>
        <v/>
      </c>
      <c r="CA86" s="173" t="str">
        <f t="shared" si="93"/>
        <v/>
      </c>
      <c r="CB86" s="173" t="str">
        <f t="shared" si="94"/>
        <v/>
      </c>
      <c r="CC86" s="173" t="str">
        <f t="shared" si="95"/>
        <v/>
      </c>
      <c r="CD86" s="173" t="str">
        <f t="shared" si="96"/>
        <v/>
      </c>
      <c r="CE86" s="176"/>
      <c r="CF86" s="12" t="str">
        <f t="shared" si="97"/>
        <v/>
      </c>
      <c r="CG86" s="175"/>
      <c r="DB86" s="172" t="str">
        <f t="shared" si="107"/>
        <v/>
      </c>
      <c r="DC86" s="172" t="str">
        <f t="shared" si="107"/>
        <v/>
      </c>
      <c r="DD86" s="172" t="str">
        <f t="shared" si="107"/>
        <v/>
      </c>
      <c r="DE86" s="172" t="str">
        <f t="shared" si="107"/>
        <v/>
      </c>
      <c r="DF86" s="172" t="str">
        <f t="shared" si="107"/>
        <v/>
      </c>
      <c r="DG86" s="172" t="str">
        <f t="shared" si="107"/>
        <v/>
      </c>
      <c r="DH86" s="172" t="str">
        <f t="shared" si="107"/>
        <v/>
      </c>
      <c r="DI86" s="172" t="str">
        <f t="shared" si="107"/>
        <v/>
      </c>
      <c r="DJ86" s="172" t="str">
        <f t="shared" si="105"/>
        <v/>
      </c>
      <c r="DK86" s="172" t="str">
        <f t="shared" si="105"/>
        <v/>
      </c>
      <c r="DL86" s="172" t="str">
        <f t="shared" si="105"/>
        <v/>
      </c>
      <c r="DM86" s="172" t="str">
        <f t="shared" si="105"/>
        <v/>
      </c>
      <c r="DN86" s="172" t="str">
        <f t="shared" si="105"/>
        <v/>
      </c>
      <c r="DO86" s="172" t="str">
        <f t="shared" si="74"/>
        <v/>
      </c>
      <c r="DP86" s="172" t="str">
        <f t="shared" si="74"/>
        <v/>
      </c>
      <c r="DQ86" s="172" t="str">
        <f t="shared" si="74"/>
        <v/>
      </c>
      <c r="DR86" s="172" t="str">
        <f t="shared" si="72"/>
        <v/>
      </c>
      <c r="DS86" s="172" t="str">
        <f t="shared" si="72"/>
        <v/>
      </c>
      <c r="DT86" s="173" t="str">
        <f t="shared" si="98"/>
        <v/>
      </c>
      <c r="DU86" s="173" t="str">
        <f t="shared" si="99"/>
        <v/>
      </c>
      <c r="DV86" s="173" t="str">
        <f t="shared" si="100"/>
        <v/>
      </c>
      <c r="DW86" s="173" t="str">
        <f t="shared" si="101"/>
        <v/>
      </c>
      <c r="DY86" s="12" t="str">
        <f t="shared" si="102"/>
        <v/>
      </c>
      <c r="DZ86" s="92"/>
      <c r="EA86" s="12" t="str">
        <f t="shared" si="103"/>
        <v/>
      </c>
    </row>
    <row r="87" spans="1:131" x14ac:dyDescent="0.2">
      <c r="A87" s="97">
        <v>66</v>
      </c>
      <c r="B87" s="120"/>
      <c r="C87" s="197"/>
      <c r="D87" s="119"/>
      <c r="E87" s="210"/>
      <c r="F87" s="119"/>
      <c r="G87" s="117"/>
      <c r="H87" s="118"/>
      <c r="I87" s="133">
        <f t="shared" si="77"/>
        <v>0</v>
      </c>
      <c r="J87" s="117"/>
      <c r="K87" s="133">
        <f t="shared" si="78"/>
        <v>0</v>
      </c>
      <c r="L87" s="117"/>
      <c r="M87" s="133">
        <f t="shared" si="79"/>
        <v>0</v>
      </c>
      <c r="N87" s="119"/>
      <c r="O87" s="133">
        <f t="shared" si="108"/>
        <v>0</v>
      </c>
      <c r="P87" s="119"/>
      <c r="Q87" s="133">
        <f t="shared" si="80"/>
        <v>0</v>
      </c>
      <c r="R87" s="117"/>
      <c r="S87" s="133">
        <f t="shared" si="81"/>
        <v>0</v>
      </c>
      <c r="T87" s="119"/>
      <c r="U87" s="133">
        <f t="shared" si="109"/>
        <v>0</v>
      </c>
      <c r="V87" s="119"/>
      <c r="W87" s="133">
        <f t="shared" si="82"/>
        <v>0</v>
      </c>
      <c r="X87" s="117"/>
      <c r="Y87" s="133">
        <f t="shared" si="83"/>
        <v>0</v>
      </c>
      <c r="Z87" s="119"/>
      <c r="AA87" s="119"/>
      <c r="AB87" s="221"/>
      <c r="AC87" s="36">
        <f t="shared" si="84"/>
        <v>0</v>
      </c>
      <c r="AD87" s="27">
        <f t="shared" si="85"/>
        <v>0</v>
      </c>
      <c r="AE87" s="101" t="str">
        <f t="shared" si="86"/>
        <v/>
      </c>
      <c r="AF87" s="25">
        <f t="shared" si="87"/>
        <v>0</v>
      </c>
      <c r="AG87" s="175"/>
      <c r="AH87" s="124">
        <f t="shared" si="110"/>
        <v>0</v>
      </c>
      <c r="AI87" s="72">
        <f t="shared" si="88"/>
        <v>0</v>
      </c>
      <c r="AJ87" s="170" t="str">
        <f t="shared" si="89"/>
        <v/>
      </c>
      <c r="AK87" s="170">
        <f t="shared" si="90"/>
        <v>0</v>
      </c>
      <c r="AL87" s="170">
        <f t="shared" si="91"/>
        <v>0</v>
      </c>
      <c r="AM87" s="171" t="str">
        <f t="shared" si="92"/>
        <v/>
      </c>
      <c r="AN87" s="123">
        <f t="shared" si="111"/>
        <v>0</v>
      </c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181"/>
      <c r="BI87" s="172" t="str">
        <f t="shared" si="106"/>
        <v/>
      </c>
      <c r="BJ87" s="172" t="str">
        <f t="shared" si="106"/>
        <v/>
      </c>
      <c r="BK87" s="172" t="str">
        <f t="shared" si="106"/>
        <v/>
      </c>
      <c r="BL87" s="172" t="str">
        <f t="shared" si="106"/>
        <v/>
      </c>
      <c r="BM87" s="172" t="str">
        <f t="shared" si="106"/>
        <v/>
      </c>
      <c r="BN87" s="172" t="str">
        <f t="shared" si="106"/>
        <v/>
      </c>
      <c r="BO87" s="172" t="str">
        <f t="shared" si="106"/>
        <v/>
      </c>
      <c r="BP87" s="172" t="str">
        <f t="shared" si="106"/>
        <v/>
      </c>
      <c r="BQ87" s="172" t="str">
        <f t="shared" si="104"/>
        <v/>
      </c>
      <c r="BR87" s="172" t="str">
        <f t="shared" si="104"/>
        <v/>
      </c>
      <c r="BS87" s="172" t="str">
        <f t="shared" si="104"/>
        <v/>
      </c>
      <c r="BT87" s="172" t="str">
        <f t="shared" si="104"/>
        <v/>
      </c>
      <c r="BU87" s="172" t="str">
        <f t="shared" si="104"/>
        <v/>
      </c>
      <c r="BV87" s="172" t="str">
        <f t="shared" si="73"/>
        <v/>
      </c>
      <c r="BW87" s="172" t="str">
        <f t="shared" si="73"/>
        <v/>
      </c>
      <c r="BX87" s="172" t="str">
        <f t="shared" si="73"/>
        <v/>
      </c>
      <c r="BY87" s="172" t="str">
        <f t="shared" si="71"/>
        <v/>
      </c>
      <c r="BZ87" s="172" t="str">
        <f t="shared" si="71"/>
        <v/>
      </c>
      <c r="CA87" s="173" t="str">
        <f t="shared" si="93"/>
        <v/>
      </c>
      <c r="CB87" s="173" t="str">
        <f t="shared" si="94"/>
        <v/>
      </c>
      <c r="CC87" s="173" t="str">
        <f t="shared" si="95"/>
        <v/>
      </c>
      <c r="CD87" s="173" t="str">
        <f t="shared" si="96"/>
        <v/>
      </c>
      <c r="CE87" s="176"/>
      <c r="CF87" s="12" t="str">
        <f t="shared" si="97"/>
        <v/>
      </c>
      <c r="CG87" s="175"/>
      <c r="DB87" s="172" t="str">
        <f t="shared" si="107"/>
        <v/>
      </c>
      <c r="DC87" s="172" t="str">
        <f t="shared" si="107"/>
        <v/>
      </c>
      <c r="DD87" s="172" t="str">
        <f t="shared" si="107"/>
        <v/>
      </c>
      <c r="DE87" s="172" t="str">
        <f t="shared" si="107"/>
        <v/>
      </c>
      <c r="DF87" s="172" t="str">
        <f t="shared" si="107"/>
        <v/>
      </c>
      <c r="DG87" s="172" t="str">
        <f t="shared" si="107"/>
        <v/>
      </c>
      <c r="DH87" s="172" t="str">
        <f t="shared" si="107"/>
        <v/>
      </c>
      <c r="DI87" s="172" t="str">
        <f t="shared" si="107"/>
        <v/>
      </c>
      <c r="DJ87" s="172" t="str">
        <f t="shared" si="105"/>
        <v/>
      </c>
      <c r="DK87" s="172" t="str">
        <f t="shared" si="105"/>
        <v/>
      </c>
      <c r="DL87" s="172" t="str">
        <f t="shared" si="105"/>
        <v/>
      </c>
      <c r="DM87" s="172" t="str">
        <f t="shared" si="105"/>
        <v/>
      </c>
      <c r="DN87" s="172" t="str">
        <f t="shared" si="105"/>
        <v/>
      </c>
      <c r="DO87" s="172" t="str">
        <f t="shared" si="74"/>
        <v/>
      </c>
      <c r="DP87" s="172" t="str">
        <f t="shared" si="74"/>
        <v/>
      </c>
      <c r="DQ87" s="172" t="str">
        <f t="shared" si="74"/>
        <v/>
      </c>
      <c r="DR87" s="172" t="str">
        <f t="shared" si="72"/>
        <v/>
      </c>
      <c r="DS87" s="172" t="str">
        <f t="shared" si="72"/>
        <v/>
      </c>
      <c r="DT87" s="173" t="str">
        <f t="shared" si="98"/>
        <v/>
      </c>
      <c r="DU87" s="173" t="str">
        <f t="shared" si="99"/>
        <v/>
      </c>
      <c r="DV87" s="173" t="str">
        <f t="shared" si="100"/>
        <v/>
      </c>
      <c r="DW87" s="173" t="str">
        <f t="shared" si="101"/>
        <v/>
      </c>
      <c r="DY87" s="12" t="str">
        <f t="shared" si="102"/>
        <v/>
      </c>
      <c r="DZ87" s="92"/>
      <c r="EA87" s="12" t="str">
        <f t="shared" si="103"/>
        <v/>
      </c>
    </row>
    <row r="88" spans="1:131" x14ac:dyDescent="0.2">
      <c r="A88" s="97">
        <v>67</v>
      </c>
      <c r="B88" s="120"/>
      <c r="C88" s="197"/>
      <c r="D88" s="119"/>
      <c r="E88" s="210"/>
      <c r="F88" s="119"/>
      <c r="G88" s="117"/>
      <c r="H88" s="118"/>
      <c r="I88" s="133">
        <f t="shared" si="77"/>
        <v>0</v>
      </c>
      <c r="J88" s="117"/>
      <c r="K88" s="133">
        <f t="shared" si="78"/>
        <v>0</v>
      </c>
      <c r="L88" s="117"/>
      <c r="M88" s="133">
        <f t="shared" si="79"/>
        <v>0</v>
      </c>
      <c r="N88" s="119"/>
      <c r="O88" s="133">
        <f t="shared" si="108"/>
        <v>0</v>
      </c>
      <c r="P88" s="119"/>
      <c r="Q88" s="133">
        <f t="shared" si="80"/>
        <v>0</v>
      </c>
      <c r="R88" s="117"/>
      <c r="S88" s="133">
        <f t="shared" si="81"/>
        <v>0</v>
      </c>
      <c r="T88" s="119"/>
      <c r="U88" s="133">
        <f t="shared" si="109"/>
        <v>0</v>
      </c>
      <c r="V88" s="119"/>
      <c r="W88" s="133">
        <f t="shared" si="82"/>
        <v>0</v>
      </c>
      <c r="X88" s="117"/>
      <c r="Y88" s="133">
        <f t="shared" si="83"/>
        <v>0</v>
      </c>
      <c r="Z88" s="119"/>
      <c r="AA88" s="119"/>
      <c r="AB88" s="221"/>
      <c r="AC88" s="36">
        <f t="shared" si="84"/>
        <v>0</v>
      </c>
      <c r="AD88" s="27">
        <f t="shared" si="85"/>
        <v>0</v>
      </c>
      <c r="AE88" s="101" t="str">
        <f t="shared" si="86"/>
        <v/>
      </c>
      <c r="AF88" s="25">
        <f t="shared" si="87"/>
        <v>0</v>
      </c>
      <c r="AG88" s="175"/>
      <c r="AH88" s="124">
        <f t="shared" si="110"/>
        <v>0</v>
      </c>
      <c r="AI88" s="72">
        <f t="shared" si="88"/>
        <v>0</v>
      </c>
      <c r="AJ88" s="170" t="str">
        <f t="shared" si="89"/>
        <v/>
      </c>
      <c r="AK88" s="170">
        <f t="shared" si="90"/>
        <v>0</v>
      </c>
      <c r="AL88" s="170">
        <f t="shared" si="91"/>
        <v>0</v>
      </c>
      <c r="AM88" s="171" t="str">
        <f t="shared" si="92"/>
        <v/>
      </c>
      <c r="AN88" s="123">
        <f t="shared" si="111"/>
        <v>0</v>
      </c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  <c r="AZ88" s="181"/>
      <c r="BA88" s="181"/>
      <c r="BB88" s="181"/>
      <c r="BC88" s="181"/>
      <c r="BD88" s="181"/>
      <c r="BE88" s="181"/>
      <c r="BF88" s="181"/>
      <c r="BG88" s="181"/>
      <c r="BH88" s="181"/>
      <c r="BI88" s="172" t="str">
        <f t="shared" si="106"/>
        <v/>
      </c>
      <c r="BJ88" s="172" t="str">
        <f t="shared" si="106"/>
        <v/>
      </c>
      <c r="BK88" s="172" t="str">
        <f t="shared" si="106"/>
        <v/>
      </c>
      <c r="BL88" s="172" t="str">
        <f t="shared" si="106"/>
        <v/>
      </c>
      <c r="BM88" s="172" t="str">
        <f t="shared" si="106"/>
        <v/>
      </c>
      <c r="BN88" s="172" t="str">
        <f t="shared" si="106"/>
        <v/>
      </c>
      <c r="BO88" s="172" t="str">
        <f t="shared" si="106"/>
        <v/>
      </c>
      <c r="BP88" s="172" t="str">
        <f t="shared" si="106"/>
        <v/>
      </c>
      <c r="BQ88" s="172" t="str">
        <f t="shared" si="104"/>
        <v/>
      </c>
      <c r="BR88" s="172" t="str">
        <f t="shared" si="104"/>
        <v/>
      </c>
      <c r="BS88" s="172" t="str">
        <f t="shared" si="104"/>
        <v/>
      </c>
      <c r="BT88" s="172" t="str">
        <f t="shared" si="104"/>
        <v/>
      </c>
      <c r="BU88" s="172" t="str">
        <f t="shared" si="104"/>
        <v/>
      </c>
      <c r="BV88" s="172" t="str">
        <f t="shared" si="73"/>
        <v/>
      </c>
      <c r="BW88" s="172" t="str">
        <f t="shared" si="73"/>
        <v/>
      </c>
      <c r="BX88" s="172" t="str">
        <f t="shared" si="73"/>
        <v/>
      </c>
      <c r="BY88" s="172" t="str">
        <f t="shared" si="71"/>
        <v/>
      </c>
      <c r="BZ88" s="172" t="str">
        <f t="shared" si="71"/>
        <v/>
      </c>
      <c r="CA88" s="173" t="str">
        <f t="shared" si="93"/>
        <v/>
      </c>
      <c r="CB88" s="173" t="str">
        <f t="shared" si="94"/>
        <v/>
      </c>
      <c r="CC88" s="173" t="str">
        <f t="shared" si="95"/>
        <v/>
      </c>
      <c r="CD88" s="173" t="str">
        <f t="shared" si="96"/>
        <v/>
      </c>
      <c r="CE88" s="176"/>
      <c r="CF88" s="12" t="str">
        <f t="shared" si="97"/>
        <v/>
      </c>
      <c r="CG88" s="175"/>
      <c r="DB88" s="172" t="str">
        <f t="shared" si="107"/>
        <v/>
      </c>
      <c r="DC88" s="172" t="str">
        <f t="shared" si="107"/>
        <v/>
      </c>
      <c r="DD88" s="172" t="str">
        <f t="shared" si="107"/>
        <v/>
      </c>
      <c r="DE88" s="172" t="str">
        <f t="shared" si="107"/>
        <v/>
      </c>
      <c r="DF88" s="172" t="str">
        <f t="shared" si="107"/>
        <v/>
      </c>
      <c r="DG88" s="172" t="str">
        <f t="shared" si="107"/>
        <v/>
      </c>
      <c r="DH88" s="172" t="str">
        <f t="shared" si="107"/>
        <v/>
      </c>
      <c r="DI88" s="172" t="str">
        <f t="shared" si="107"/>
        <v/>
      </c>
      <c r="DJ88" s="172" t="str">
        <f t="shared" si="105"/>
        <v/>
      </c>
      <c r="DK88" s="172" t="str">
        <f t="shared" si="105"/>
        <v/>
      </c>
      <c r="DL88" s="172" t="str">
        <f t="shared" si="105"/>
        <v/>
      </c>
      <c r="DM88" s="172" t="str">
        <f t="shared" si="105"/>
        <v/>
      </c>
      <c r="DN88" s="172" t="str">
        <f t="shared" si="105"/>
        <v/>
      </c>
      <c r="DO88" s="172" t="str">
        <f t="shared" si="74"/>
        <v/>
      </c>
      <c r="DP88" s="172" t="str">
        <f t="shared" si="74"/>
        <v/>
      </c>
      <c r="DQ88" s="172" t="str">
        <f t="shared" si="74"/>
        <v/>
      </c>
      <c r="DR88" s="172" t="str">
        <f t="shared" si="72"/>
        <v/>
      </c>
      <c r="DS88" s="172" t="str">
        <f t="shared" si="72"/>
        <v/>
      </c>
      <c r="DT88" s="173" t="str">
        <f t="shared" si="98"/>
        <v/>
      </c>
      <c r="DU88" s="173" t="str">
        <f t="shared" si="99"/>
        <v/>
      </c>
      <c r="DV88" s="173" t="str">
        <f t="shared" si="100"/>
        <v/>
      </c>
      <c r="DW88" s="173" t="str">
        <f t="shared" si="101"/>
        <v/>
      </c>
      <c r="DY88" s="12" t="str">
        <f t="shared" si="102"/>
        <v/>
      </c>
      <c r="DZ88" s="92"/>
      <c r="EA88" s="12" t="str">
        <f t="shared" si="103"/>
        <v/>
      </c>
    </row>
    <row r="89" spans="1:131" x14ac:dyDescent="0.2">
      <c r="A89" s="97">
        <v>68</v>
      </c>
      <c r="B89" s="120"/>
      <c r="C89" s="197"/>
      <c r="D89" s="119"/>
      <c r="E89" s="210"/>
      <c r="F89" s="119"/>
      <c r="G89" s="117"/>
      <c r="H89" s="118"/>
      <c r="I89" s="133">
        <f t="shared" si="77"/>
        <v>0</v>
      </c>
      <c r="J89" s="117"/>
      <c r="K89" s="133">
        <f t="shared" si="78"/>
        <v>0</v>
      </c>
      <c r="L89" s="117"/>
      <c r="M89" s="133">
        <f t="shared" si="79"/>
        <v>0</v>
      </c>
      <c r="N89" s="119"/>
      <c r="O89" s="133">
        <f t="shared" si="108"/>
        <v>0</v>
      </c>
      <c r="P89" s="119"/>
      <c r="Q89" s="133">
        <f t="shared" si="80"/>
        <v>0</v>
      </c>
      <c r="R89" s="117"/>
      <c r="S89" s="133">
        <f t="shared" si="81"/>
        <v>0</v>
      </c>
      <c r="T89" s="119"/>
      <c r="U89" s="133">
        <f t="shared" si="109"/>
        <v>0</v>
      </c>
      <c r="V89" s="119"/>
      <c r="W89" s="133">
        <f t="shared" si="82"/>
        <v>0</v>
      </c>
      <c r="X89" s="117"/>
      <c r="Y89" s="133">
        <f t="shared" si="83"/>
        <v>0</v>
      </c>
      <c r="Z89" s="119"/>
      <c r="AA89" s="119"/>
      <c r="AB89" s="221"/>
      <c r="AC89" s="36">
        <f t="shared" si="84"/>
        <v>0</v>
      </c>
      <c r="AD89" s="27">
        <f t="shared" si="85"/>
        <v>0</v>
      </c>
      <c r="AE89" s="101" t="str">
        <f t="shared" si="86"/>
        <v/>
      </c>
      <c r="AF89" s="25">
        <f t="shared" si="87"/>
        <v>0</v>
      </c>
      <c r="AG89" s="175"/>
      <c r="AH89" s="124">
        <f t="shared" si="110"/>
        <v>0</v>
      </c>
      <c r="AI89" s="72">
        <f t="shared" si="88"/>
        <v>0</v>
      </c>
      <c r="AJ89" s="170" t="str">
        <f t="shared" si="89"/>
        <v/>
      </c>
      <c r="AK89" s="170">
        <f t="shared" si="90"/>
        <v>0</v>
      </c>
      <c r="AL89" s="170">
        <f t="shared" si="91"/>
        <v>0</v>
      </c>
      <c r="AM89" s="171" t="str">
        <f t="shared" si="92"/>
        <v/>
      </c>
      <c r="AN89" s="123">
        <f t="shared" si="111"/>
        <v>0</v>
      </c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  <c r="BA89" s="181"/>
      <c r="BB89" s="181"/>
      <c r="BC89" s="181"/>
      <c r="BD89" s="181"/>
      <c r="BE89" s="181"/>
      <c r="BF89" s="181"/>
      <c r="BG89" s="181"/>
      <c r="BH89" s="181"/>
      <c r="BI89" s="172" t="str">
        <f t="shared" si="106"/>
        <v/>
      </c>
      <c r="BJ89" s="172" t="str">
        <f t="shared" si="106"/>
        <v/>
      </c>
      <c r="BK89" s="172" t="str">
        <f t="shared" si="106"/>
        <v/>
      </c>
      <c r="BL89" s="172" t="str">
        <f t="shared" si="106"/>
        <v/>
      </c>
      <c r="BM89" s="172" t="str">
        <f t="shared" si="106"/>
        <v/>
      </c>
      <c r="BN89" s="172" t="str">
        <f t="shared" si="106"/>
        <v/>
      </c>
      <c r="BO89" s="172" t="str">
        <f t="shared" si="106"/>
        <v/>
      </c>
      <c r="BP89" s="172" t="str">
        <f t="shared" si="106"/>
        <v/>
      </c>
      <c r="BQ89" s="172" t="str">
        <f t="shared" si="104"/>
        <v/>
      </c>
      <c r="BR89" s="172" t="str">
        <f t="shared" si="104"/>
        <v/>
      </c>
      <c r="BS89" s="172" t="str">
        <f t="shared" si="104"/>
        <v/>
      </c>
      <c r="BT89" s="172" t="str">
        <f t="shared" si="104"/>
        <v/>
      </c>
      <c r="BU89" s="172" t="str">
        <f t="shared" si="104"/>
        <v/>
      </c>
      <c r="BV89" s="172" t="str">
        <f t="shared" si="73"/>
        <v/>
      </c>
      <c r="BW89" s="172" t="str">
        <f t="shared" si="73"/>
        <v/>
      </c>
      <c r="BX89" s="172" t="str">
        <f t="shared" si="73"/>
        <v/>
      </c>
      <c r="BY89" s="172" t="str">
        <f t="shared" si="71"/>
        <v/>
      </c>
      <c r="BZ89" s="172" t="str">
        <f t="shared" si="71"/>
        <v/>
      </c>
      <c r="CA89" s="173" t="str">
        <f t="shared" si="93"/>
        <v/>
      </c>
      <c r="CB89" s="173" t="str">
        <f t="shared" si="94"/>
        <v/>
      </c>
      <c r="CC89" s="173" t="str">
        <f t="shared" si="95"/>
        <v/>
      </c>
      <c r="CD89" s="173" t="str">
        <f t="shared" si="96"/>
        <v/>
      </c>
      <c r="CE89" s="176"/>
      <c r="CF89" s="12" t="str">
        <f t="shared" si="97"/>
        <v/>
      </c>
      <c r="CG89" s="175"/>
      <c r="DB89" s="172" t="str">
        <f t="shared" si="107"/>
        <v/>
      </c>
      <c r="DC89" s="172" t="str">
        <f t="shared" si="107"/>
        <v/>
      </c>
      <c r="DD89" s="172" t="str">
        <f t="shared" si="107"/>
        <v/>
      </c>
      <c r="DE89" s="172" t="str">
        <f t="shared" si="107"/>
        <v/>
      </c>
      <c r="DF89" s="172" t="str">
        <f t="shared" si="107"/>
        <v/>
      </c>
      <c r="DG89" s="172" t="str">
        <f t="shared" si="107"/>
        <v/>
      </c>
      <c r="DH89" s="172" t="str">
        <f t="shared" si="107"/>
        <v/>
      </c>
      <c r="DI89" s="172" t="str">
        <f t="shared" si="107"/>
        <v/>
      </c>
      <c r="DJ89" s="172" t="str">
        <f t="shared" si="105"/>
        <v/>
      </c>
      <c r="DK89" s="172" t="str">
        <f t="shared" si="105"/>
        <v/>
      </c>
      <c r="DL89" s="172" t="str">
        <f t="shared" si="105"/>
        <v/>
      </c>
      <c r="DM89" s="172" t="str">
        <f t="shared" si="105"/>
        <v/>
      </c>
      <c r="DN89" s="172" t="str">
        <f t="shared" si="105"/>
        <v/>
      </c>
      <c r="DO89" s="172" t="str">
        <f t="shared" si="74"/>
        <v/>
      </c>
      <c r="DP89" s="172" t="str">
        <f t="shared" si="74"/>
        <v/>
      </c>
      <c r="DQ89" s="172" t="str">
        <f t="shared" si="74"/>
        <v/>
      </c>
      <c r="DR89" s="172" t="str">
        <f t="shared" si="72"/>
        <v/>
      </c>
      <c r="DS89" s="172" t="str">
        <f t="shared" si="72"/>
        <v/>
      </c>
      <c r="DT89" s="173" t="str">
        <f t="shared" si="98"/>
        <v/>
      </c>
      <c r="DU89" s="173" t="str">
        <f t="shared" si="99"/>
        <v/>
      </c>
      <c r="DV89" s="173" t="str">
        <f t="shared" si="100"/>
        <v/>
      </c>
      <c r="DW89" s="173" t="str">
        <f t="shared" si="101"/>
        <v/>
      </c>
      <c r="DY89" s="12" t="str">
        <f t="shared" si="102"/>
        <v/>
      </c>
      <c r="DZ89" s="92"/>
      <c r="EA89" s="12" t="str">
        <f t="shared" si="103"/>
        <v/>
      </c>
    </row>
    <row r="90" spans="1:131" x14ac:dyDescent="0.2">
      <c r="A90" s="97">
        <v>69</v>
      </c>
      <c r="B90" s="120"/>
      <c r="C90" s="197"/>
      <c r="D90" s="119"/>
      <c r="E90" s="210"/>
      <c r="F90" s="119"/>
      <c r="G90" s="117"/>
      <c r="H90" s="118"/>
      <c r="I90" s="133">
        <f t="shared" si="77"/>
        <v>0</v>
      </c>
      <c r="J90" s="117"/>
      <c r="K90" s="133">
        <f t="shared" si="78"/>
        <v>0</v>
      </c>
      <c r="L90" s="117"/>
      <c r="M90" s="133">
        <f t="shared" si="79"/>
        <v>0</v>
      </c>
      <c r="N90" s="119"/>
      <c r="O90" s="133">
        <f t="shared" si="108"/>
        <v>0</v>
      </c>
      <c r="P90" s="119"/>
      <c r="Q90" s="133">
        <f t="shared" si="80"/>
        <v>0</v>
      </c>
      <c r="R90" s="117"/>
      <c r="S90" s="133">
        <f t="shared" si="81"/>
        <v>0</v>
      </c>
      <c r="T90" s="119"/>
      <c r="U90" s="133">
        <f t="shared" si="109"/>
        <v>0</v>
      </c>
      <c r="V90" s="119"/>
      <c r="W90" s="133">
        <f t="shared" si="82"/>
        <v>0</v>
      </c>
      <c r="X90" s="117"/>
      <c r="Y90" s="133">
        <f t="shared" si="83"/>
        <v>0</v>
      </c>
      <c r="Z90" s="119"/>
      <c r="AA90" s="119"/>
      <c r="AB90" s="221"/>
      <c r="AC90" s="36">
        <f t="shared" si="84"/>
        <v>0</v>
      </c>
      <c r="AD90" s="27">
        <f t="shared" si="85"/>
        <v>0</v>
      </c>
      <c r="AE90" s="101" t="str">
        <f t="shared" si="86"/>
        <v/>
      </c>
      <c r="AF90" s="25">
        <f t="shared" si="87"/>
        <v>0</v>
      </c>
      <c r="AG90" s="175"/>
      <c r="AH90" s="124">
        <f t="shared" si="110"/>
        <v>0</v>
      </c>
      <c r="AI90" s="72">
        <f t="shared" si="88"/>
        <v>0</v>
      </c>
      <c r="AJ90" s="170" t="str">
        <f t="shared" si="89"/>
        <v/>
      </c>
      <c r="AK90" s="170">
        <f t="shared" si="90"/>
        <v>0</v>
      </c>
      <c r="AL90" s="170">
        <f t="shared" si="91"/>
        <v>0</v>
      </c>
      <c r="AM90" s="171" t="str">
        <f t="shared" si="92"/>
        <v/>
      </c>
      <c r="AN90" s="123">
        <f t="shared" si="111"/>
        <v>0</v>
      </c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  <c r="AZ90" s="181"/>
      <c r="BA90" s="181"/>
      <c r="BB90" s="181"/>
      <c r="BC90" s="181"/>
      <c r="BD90" s="181"/>
      <c r="BE90" s="181"/>
      <c r="BF90" s="181"/>
      <c r="BG90" s="181"/>
      <c r="BH90" s="181"/>
      <c r="BI90" s="172" t="str">
        <f t="shared" si="106"/>
        <v/>
      </c>
      <c r="BJ90" s="172" t="str">
        <f t="shared" si="106"/>
        <v/>
      </c>
      <c r="BK90" s="172" t="str">
        <f t="shared" si="106"/>
        <v/>
      </c>
      <c r="BL90" s="172" t="str">
        <f t="shared" si="106"/>
        <v/>
      </c>
      <c r="BM90" s="172" t="str">
        <f t="shared" si="106"/>
        <v/>
      </c>
      <c r="BN90" s="172" t="str">
        <f t="shared" si="106"/>
        <v/>
      </c>
      <c r="BO90" s="172" t="str">
        <f t="shared" si="106"/>
        <v/>
      </c>
      <c r="BP90" s="172" t="str">
        <f t="shared" si="106"/>
        <v/>
      </c>
      <c r="BQ90" s="172" t="str">
        <f t="shared" si="104"/>
        <v/>
      </c>
      <c r="BR90" s="172" t="str">
        <f t="shared" si="104"/>
        <v/>
      </c>
      <c r="BS90" s="172" t="str">
        <f t="shared" si="104"/>
        <v/>
      </c>
      <c r="BT90" s="172" t="str">
        <f t="shared" si="104"/>
        <v/>
      </c>
      <c r="BU90" s="172" t="str">
        <f t="shared" si="104"/>
        <v/>
      </c>
      <c r="BV90" s="172" t="str">
        <f t="shared" si="73"/>
        <v/>
      </c>
      <c r="BW90" s="172" t="str">
        <f t="shared" si="73"/>
        <v/>
      </c>
      <c r="BX90" s="172" t="str">
        <f t="shared" si="73"/>
        <v/>
      </c>
      <c r="BY90" s="172" t="str">
        <f t="shared" si="71"/>
        <v/>
      </c>
      <c r="BZ90" s="172" t="str">
        <f t="shared" si="71"/>
        <v/>
      </c>
      <c r="CA90" s="173" t="str">
        <f t="shared" si="93"/>
        <v/>
      </c>
      <c r="CB90" s="173" t="str">
        <f t="shared" si="94"/>
        <v/>
      </c>
      <c r="CC90" s="173" t="str">
        <f t="shared" si="95"/>
        <v/>
      </c>
      <c r="CD90" s="173" t="str">
        <f t="shared" si="96"/>
        <v/>
      </c>
      <c r="CE90" s="176"/>
      <c r="CF90" s="12" t="str">
        <f t="shared" si="97"/>
        <v/>
      </c>
      <c r="CG90" s="175"/>
      <c r="DB90" s="172" t="str">
        <f t="shared" si="107"/>
        <v/>
      </c>
      <c r="DC90" s="172" t="str">
        <f t="shared" si="107"/>
        <v/>
      </c>
      <c r="DD90" s="172" t="str">
        <f t="shared" si="107"/>
        <v/>
      </c>
      <c r="DE90" s="172" t="str">
        <f t="shared" si="107"/>
        <v/>
      </c>
      <c r="DF90" s="172" t="str">
        <f t="shared" si="107"/>
        <v/>
      </c>
      <c r="DG90" s="172" t="str">
        <f t="shared" si="107"/>
        <v/>
      </c>
      <c r="DH90" s="172" t="str">
        <f t="shared" si="107"/>
        <v/>
      </c>
      <c r="DI90" s="172" t="str">
        <f t="shared" si="107"/>
        <v/>
      </c>
      <c r="DJ90" s="172" t="str">
        <f t="shared" si="105"/>
        <v/>
      </c>
      <c r="DK90" s="172" t="str">
        <f t="shared" si="105"/>
        <v/>
      </c>
      <c r="DL90" s="172" t="str">
        <f t="shared" si="105"/>
        <v/>
      </c>
      <c r="DM90" s="172" t="str">
        <f t="shared" si="105"/>
        <v/>
      </c>
      <c r="DN90" s="172" t="str">
        <f t="shared" si="105"/>
        <v/>
      </c>
      <c r="DO90" s="172" t="str">
        <f t="shared" si="74"/>
        <v/>
      </c>
      <c r="DP90" s="172" t="str">
        <f t="shared" si="74"/>
        <v/>
      </c>
      <c r="DQ90" s="172" t="str">
        <f t="shared" si="74"/>
        <v/>
      </c>
      <c r="DR90" s="172" t="str">
        <f t="shared" si="72"/>
        <v/>
      </c>
      <c r="DS90" s="172" t="str">
        <f t="shared" si="72"/>
        <v/>
      </c>
      <c r="DT90" s="173" t="str">
        <f t="shared" si="98"/>
        <v/>
      </c>
      <c r="DU90" s="173" t="str">
        <f t="shared" si="99"/>
        <v/>
      </c>
      <c r="DV90" s="173" t="str">
        <f t="shared" si="100"/>
        <v/>
      </c>
      <c r="DW90" s="173" t="str">
        <f t="shared" si="101"/>
        <v/>
      </c>
      <c r="DY90" s="12" t="str">
        <f t="shared" si="102"/>
        <v/>
      </c>
      <c r="DZ90" s="92"/>
      <c r="EA90" s="12" t="str">
        <f t="shared" si="103"/>
        <v/>
      </c>
    </row>
    <row r="91" spans="1:131" x14ac:dyDescent="0.2">
      <c r="A91" s="97">
        <v>70</v>
      </c>
      <c r="B91" s="120"/>
      <c r="C91" s="197"/>
      <c r="D91" s="119"/>
      <c r="E91" s="210"/>
      <c r="F91" s="119"/>
      <c r="G91" s="117"/>
      <c r="H91" s="118"/>
      <c r="I91" s="133">
        <f t="shared" si="77"/>
        <v>0</v>
      </c>
      <c r="J91" s="117"/>
      <c r="K91" s="133">
        <f t="shared" si="78"/>
        <v>0</v>
      </c>
      <c r="L91" s="117"/>
      <c r="M91" s="133">
        <f t="shared" si="79"/>
        <v>0</v>
      </c>
      <c r="N91" s="119"/>
      <c r="O91" s="133">
        <f t="shared" si="108"/>
        <v>0</v>
      </c>
      <c r="P91" s="119"/>
      <c r="Q91" s="133">
        <f t="shared" si="80"/>
        <v>0</v>
      </c>
      <c r="R91" s="117"/>
      <c r="S91" s="133">
        <f t="shared" si="81"/>
        <v>0</v>
      </c>
      <c r="T91" s="119"/>
      <c r="U91" s="133">
        <f t="shared" si="109"/>
        <v>0</v>
      </c>
      <c r="V91" s="119"/>
      <c r="W91" s="133">
        <f t="shared" si="82"/>
        <v>0</v>
      </c>
      <c r="X91" s="117"/>
      <c r="Y91" s="133">
        <f t="shared" si="83"/>
        <v>0</v>
      </c>
      <c r="Z91" s="119"/>
      <c r="AA91" s="119"/>
      <c r="AB91" s="221"/>
      <c r="AC91" s="36">
        <f t="shared" si="84"/>
        <v>0</v>
      </c>
      <c r="AD91" s="27">
        <f t="shared" si="85"/>
        <v>0</v>
      </c>
      <c r="AE91" s="101" t="str">
        <f t="shared" si="86"/>
        <v/>
      </c>
      <c r="AF91" s="25">
        <f t="shared" si="87"/>
        <v>0</v>
      </c>
      <c r="AG91" s="175"/>
      <c r="AH91" s="124">
        <f t="shared" si="110"/>
        <v>0</v>
      </c>
      <c r="AI91" s="72">
        <f t="shared" si="88"/>
        <v>0</v>
      </c>
      <c r="AJ91" s="170" t="str">
        <f t="shared" si="89"/>
        <v/>
      </c>
      <c r="AK91" s="170">
        <f t="shared" si="90"/>
        <v>0</v>
      </c>
      <c r="AL91" s="170">
        <f t="shared" si="91"/>
        <v>0</v>
      </c>
      <c r="AM91" s="171" t="str">
        <f t="shared" si="92"/>
        <v/>
      </c>
      <c r="AN91" s="123">
        <f t="shared" si="111"/>
        <v>0</v>
      </c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  <c r="AZ91" s="181"/>
      <c r="BA91" s="181"/>
      <c r="BB91" s="181"/>
      <c r="BC91" s="181"/>
      <c r="BD91" s="181"/>
      <c r="BE91" s="181"/>
      <c r="BF91" s="181"/>
      <c r="BG91" s="181"/>
      <c r="BH91" s="181"/>
      <c r="BI91" s="172" t="str">
        <f t="shared" si="106"/>
        <v/>
      </c>
      <c r="BJ91" s="172" t="str">
        <f t="shared" si="106"/>
        <v/>
      </c>
      <c r="BK91" s="172" t="str">
        <f t="shared" si="106"/>
        <v/>
      </c>
      <c r="BL91" s="172" t="str">
        <f t="shared" si="106"/>
        <v/>
      </c>
      <c r="BM91" s="172" t="str">
        <f t="shared" si="106"/>
        <v/>
      </c>
      <c r="BN91" s="172" t="str">
        <f t="shared" si="106"/>
        <v/>
      </c>
      <c r="BO91" s="172" t="str">
        <f t="shared" si="106"/>
        <v/>
      </c>
      <c r="BP91" s="172" t="str">
        <f t="shared" si="106"/>
        <v/>
      </c>
      <c r="BQ91" s="172" t="str">
        <f t="shared" si="104"/>
        <v/>
      </c>
      <c r="BR91" s="172" t="str">
        <f t="shared" si="104"/>
        <v/>
      </c>
      <c r="BS91" s="172" t="str">
        <f t="shared" si="104"/>
        <v/>
      </c>
      <c r="BT91" s="172" t="str">
        <f t="shared" si="104"/>
        <v/>
      </c>
      <c r="BU91" s="172" t="str">
        <f t="shared" si="104"/>
        <v/>
      </c>
      <c r="BV91" s="172" t="str">
        <f t="shared" si="73"/>
        <v/>
      </c>
      <c r="BW91" s="172" t="str">
        <f t="shared" si="73"/>
        <v/>
      </c>
      <c r="BX91" s="172" t="str">
        <f t="shared" si="73"/>
        <v/>
      </c>
      <c r="BY91" s="172" t="str">
        <f t="shared" si="73"/>
        <v/>
      </c>
      <c r="BZ91" s="172" t="str">
        <f t="shared" si="73"/>
        <v/>
      </c>
      <c r="CA91" s="173" t="str">
        <f t="shared" si="93"/>
        <v/>
      </c>
      <c r="CB91" s="173" t="str">
        <f t="shared" si="94"/>
        <v/>
      </c>
      <c r="CC91" s="173" t="str">
        <f t="shared" si="95"/>
        <v/>
      </c>
      <c r="CD91" s="173" t="str">
        <f t="shared" si="96"/>
        <v/>
      </c>
      <c r="CE91" s="176"/>
      <c r="CF91" s="12" t="str">
        <f t="shared" si="97"/>
        <v/>
      </c>
      <c r="CG91" s="175"/>
      <c r="DB91" s="172" t="str">
        <f t="shared" si="107"/>
        <v/>
      </c>
      <c r="DC91" s="172" t="str">
        <f t="shared" si="107"/>
        <v/>
      </c>
      <c r="DD91" s="172" t="str">
        <f t="shared" si="107"/>
        <v/>
      </c>
      <c r="DE91" s="172" t="str">
        <f t="shared" si="107"/>
        <v/>
      </c>
      <c r="DF91" s="172" t="str">
        <f t="shared" si="107"/>
        <v/>
      </c>
      <c r="DG91" s="172" t="str">
        <f t="shared" si="107"/>
        <v/>
      </c>
      <c r="DH91" s="172" t="str">
        <f t="shared" si="107"/>
        <v/>
      </c>
      <c r="DI91" s="172" t="str">
        <f t="shared" si="107"/>
        <v/>
      </c>
      <c r="DJ91" s="172" t="str">
        <f t="shared" si="105"/>
        <v/>
      </c>
      <c r="DK91" s="172" t="str">
        <f t="shared" si="105"/>
        <v/>
      </c>
      <c r="DL91" s="172" t="str">
        <f t="shared" si="105"/>
        <v/>
      </c>
      <c r="DM91" s="172" t="str">
        <f t="shared" si="105"/>
        <v/>
      </c>
      <c r="DN91" s="172" t="str">
        <f t="shared" si="105"/>
        <v/>
      </c>
      <c r="DO91" s="172" t="str">
        <f t="shared" si="74"/>
        <v/>
      </c>
      <c r="DP91" s="172" t="str">
        <f t="shared" si="74"/>
        <v/>
      </c>
      <c r="DQ91" s="172" t="str">
        <f t="shared" si="74"/>
        <v/>
      </c>
      <c r="DR91" s="172" t="str">
        <f t="shared" si="74"/>
        <v/>
      </c>
      <c r="DS91" s="172" t="str">
        <f t="shared" si="74"/>
        <v/>
      </c>
      <c r="DT91" s="173" t="str">
        <f t="shared" si="98"/>
        <v/>
      </c>
      <c r="DU91" s="173" t="str">
        <f t="shared" si="99"/>
        <v/>
      </c>
      <c r="DV91" s="173" t="str">
        <f t="shared" si="100"/>
        <v/>
      </c>
      <c r="DW91" s="173" t="str">
        <f t="shared" si="101"/>
        <v/>
      </c>
      <c r="DY91" s="12" t="str">
        <f t="shared" si="102"/>
        <v/>
      </c>
      <c r="DZ91" s="92"/>
      <c r="EA91" s="12" t="str">
        <f t="shared" si="103"/>
        <v/>
      </c>
    </row>
    <row r="92" spans="1:131" x14ac:dyDescent="0.2">
      <c r="A92" s="97">
        <v>71</v>
      </c>
      <c r="B92" s="120"/>
      <c r="C92" s="197"/>
      <c r="D92" s="119"/>
      <c r="E92" s="210"/>
      <c r="F92" s="119"/>
      <c r="G92" s="117"/>
      <c r="H92" s="118"/>
      <c r="I92" s="133">
        <f t="shared" si="77"/>
        <v>0</v>
      </c>
      <c r="J92" s="117"/>
      <c r="K92" s="133">
        <f t="shared" si="78"/>
        <v>0</v>
      </c>
      <c r="L92" s="117"/>
      <c r="M92" s="133">
        <f t="shared" si="79"/>
        <v>0</v>
      </c>
      <c r="N92" s="119"/>
      <c r="O92" s="133">
        <f t="shared" si="108"/>
        <v>0</v>
      </c>
      <c r="P92" s="119"/>
      <c r="Q92" s="133">
        <f t="shared" si="80"/>
        <v>0</v>
      </c>
      <c r="R92" s="117"/>
      <c r="S92" s="133">
        <f t="shared" si="81"/>
        <v>0</v>
      </c>
      <c r="T92" s="119"/>
      <c r="U92" s="133">
        <f t="shared" si="109"/>
        <v>0</v>
      </c>
      <c r="V92" s="119"/>
      <c r="W92" s="133">
        <f t="shared" si="82"/>
        <v>0</v>
      </c>
      <c r="X92" s="117"/>
      <c r="Y92" s="133">
        <f t="shared" si="83"/>
        <v>0</v>
      </c>
      <c r="Z92" s="119"/>
      <c r="AA92" s="119"/>
      <c r="AB92" s="221"/>
      <c r="AC92" s="36">
        <f t="shared" si="84"/>
        <v>0</v>
      </c>
      <c r="AD92" s="27">
        <f t="shared" si="85"/>
        <v>0</v>
      </c>
      <c r="AE92" s="101" t="str">
        <f t="shared" si="86"/>
        <v/>
      </c>
      <c r="AF92" s="25">
        <f t="shared" si="87"/>
        <v>0</v>
      </c>
      <c r="AG92" s="175"/>
      <c r="AH92" s="124">
        <f t="shared" si="110"/>
        <v>0</v>
      </c>
      <c r="AI92" s="72">
        <f t="shared" si="88"/>
        <v>0</v>
      </c>
      <c r="AJ92" s="170" t="str">
        <f t="shared" si="89"/>
        <v/>
      </c>
      <c r="AK92" s="170">
        <f t="shared" si="90"/>
        <v>0</v>
      </c>
      <c r="AL92" s="170">
        <f t="shared" si="91"/>
        <v>0</v>
      </c>
      <c r="AM92" s="171" t="str">
        <f t="shared" si="92"/>
        <v/>
      </c>
      <c r="AN92" s="123">
        <f t="shared" si="111"/>
        <v>0</v>
      </c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  <c r="BC92" s="181"/>
      <c r="BD92" s="181"/>
      <c r="BE92" s="181"/>
      <c r="BF92" s="181"/>
      <c r="BG92" s="181"/>
      <c r="BH92" s="181"/>
      <c r="BI92" s="172" t="str">
        <f t="shared" si="106"/>
        <v/>
      </c>
      <c r="BJ92" s="172" t="str">
        <f t="shared" si="106"/>
        <v/>
      </c>
      <c r="BK92" s="172" t="str">
        <f t="shared" si="106"/>
        <v/>
      </c>
      <c r="BL92" s="172" t="str">
        <f t="shared" si="106"/>
        <v/>
      </c>
      <c r="BM92" s="172" t="str">
        <f t="shared" si="106"/>
        <v/>
      </c>
      <c r="BN92" s="172" t="str">
        <f t="shared" si="106"/>
        <v/>
      </c>
      <c r="BO92" s="172" t="str">
        <f t="shared" si="106"/>
        <v/>
      </c>
      <c r="BP92" s="172" t="str">
        <f t="shared" si="106"/>
        <v/>
      </c>
      <c r="BQ92" s="172" t="str">
        <f t="shared" si="104"/>
        <v/>
      </c>
      <c r="BR92" s="172" t="str">
        <f t="shared" si="104"/>
        <v/>
      </c>
      <c r="BS92" s="172" t="str">
        <f t="shared" si="104"/>
        <v/>
      </c>
      <c r="BT92" s="172" t="str">
        <f t="shared" si="104"/>
        <v/>
      </c>
      <c r="BU92" s="172" t="str">
        <f t="shared" si="104"/>
        <v/>
      </c>
      <c r="BV92" s="172" t="str">
        <f t="shared" si="73"/>
        <v/>
      </c>
      <c r="BW92" s="172" t="str">
        <f t="shared" si="73"/>
        <v/>
      </c>
      <c r="BX92" s="172" t="str">
        <f t="shared" si="73"/>
        <v/>
      </c>
      <c r="BY92" s="172" t="str">
        <f t="shared" si="73"/>
        <v/>
      </c>
      <c r="BZ92" s="172" t="str">
        <f t="shared" si="73"/>
        <v/>
      </c>
      <c r="CA92" s="173" t="str">
        <f t="shared" si="93"/>
        <v/>
      </c>
      <c r="CB92" s="173" t="str">
        <f t="shared" si="94"/>
        <v/>
      </c>
      <c r="CC92" s="173" t="str">
        <f t="shared" si="95"/>
        <v/>
      </c>
      <c r="CD92" s="173" t="str">
        <f t="shared" si="96"/>
        <v/>
      </c>
      <c r="CE92" s="176"/>
      <c r="CF92" s="12" t="str">
        <f t="shared" si="97"/>
        <v/>
      </c>
      <c r="CG92" s="175"/>
      <c r="DB92" s="172" t="str">
        <f t="shared" si="107"/>
        <v/>
      </c>
      <c r="DC92" s="172" t="str">
        <f t="shared" si="107"/>
        <v/>
      </c>
      <c r="DD92" s="172" t="str">
        <f t="shared" si="107"/>
        <v/>
      </c>
      <c r="DE92" s="172" t="str">
        <f t="shared" si="107"/>
        <v/>
      </c>
      <c r="DF92" s="172" t="str">
        <f t="shared" si="107"/>
        <v/>
      </c>
      <c r="DG92" s="172" t="str">
        <f t="shared" si="107"/>
        <v/>
      </c>
      <c r="DH92" s="172" t="str">
        <f t="shared" si="107"/>
        <v/>
      </c>
      <c r="DI92" s="172" t="str">
        <f t="shared" si="107"/>
        <v/>
      </c>
      <c r="DJ92" s="172" t="str">
        <f t="shared" si="105"/>
        <v/>
      </c>
      <c r="DK92" s="172" t="str">
        <f t="shared" si="105"/>
        <v/>
      </c>
      <c r="DL92" s="172" t="str">
        <f t="shared" si="105"/>
        <v/>
      </c>
      <c r="DM92" s="172" t="str">
        <f t="shared" si="105"/>
        <v/>
      </c>
      <c r="DN92" s="172" t="str">
        <f t="shared" si="105"/>
        <v/>
      </c>
      <c r="DO92" s="172" t="str">
        <f t="shared" si="74"/>
        <v/>
      </c>
      <c r="DP92" s="172" t="str">
        <f t="shared" si="74"/>
        <v/>
      </c>
      <c r="DQ92" s="172" t="str">
        <f t="shared" si="74"/>
        <v/>
      </c>
      <c r="DR92" s="172" t="str">
        <f t="shared" si="74"/>
        <v/>
      </c>
      <c r="DS92" s="172" t="str">
        <f t="shared" si="74"/>
        <v/>
      </c>
      <c r="DT92" s="173" t="str">
        <f t="shared" si="98"/>
        <v/>
      </c>
      <c r="DU92" s="173" t="str">
        <f t="shared" si="99"/>
        <v/>
      </c>
      <c r="DV92" s="173" t="str">
        <f t="shared" si="100"/>
        <v/>
      </c>
      <c r="DW92" s="173" t="str">
        <f t="shared" si="101"/>
        <v/>
      </c>
      <c r="DY92" s="12" t="str">
        <f t="shared" si="102"/>
        <v/>
      </c>
      <c r="DZ92" s="92"/>
      <c r="EA92" s="12" t="str">
        <f t="shared" si="103"/>
        <v/>
      </c>
    </row>
    <row r="93" spans="1:131" x14ac:dyDescent="0.2">
      <c r="A93" s="97">
        <v>72</v>
      </c>
      <c r="B93" s="120"/>
      <c r="C93" s="197"/>
      <c r="D93" s="119"/>
      <c r="E93" s="210"/>
      <c r="F93" s="119"/>
      <c r="G93" s="117"/>
      <c r="H93" s="118"/>
      <c r="I93" s="133">
        <f t="shared" si="77"/>
        <v>0</v>
      </c>
      <c r="J93" s="117"/>
      <c r="K93" s="133">
        <f t="shared" si="78"/>
        <v>0</v>
      </c>
      <c r="L93" s="117"/>
      <c r="M93" s="133">
        <f t="shared" si="79"/>
        <v>0</v>
      </c>
      <c r="N93" s="119"/>
      <c r="O93" s="133">
        <f t="shared" si="108"/>
        <v>0</v>
      </c>
      <c r="P93" s="119"/>
      <c r="Q93" s="133">
        <f t="shared" si="80"/>
        <v>0</v>
      </c>
      <c r="R93" s="117"/>
      <c r="S93" s="133">
        <f t="shared" si="81"/>
        <v>0</v>
      </c>
      <c r="T93" s="119"/>
      <c r="U93" s="133">
        <f t="shared" si="109"/>
        <v>0</v>
      </c>
      <c r="V93" s="119"/>
      <c r="W93" s="133">
        <f t="shared" si="82"/>
        <v>0</v>
      </c>
      <c r="X93" s="117"/>
      <c r="Y93" s="133">
        <f t="shared" si="83"/>
        <v>0</v>
      </c>
      <c r="Z93" s="119"/>
      <c r="AA93" s="119"/>
      <c r="AB93" s="221"/>
      <c r="AC93" s="36">
        <f t="shared" si="84"/>
        <v>0</v>
      </c>
      <c r="AD93" s="27">
        <f t="shared" si="85"/>
        <v>0</v>
      </c>
      <c r="AE93" s="101" t="str">
        <f t="shared" si="86"/>
        <v/>
      </c>
      <c r="AF93" s="25">
        <f t="shared" si="87"/>
        <v>0</v>
      </c>
      <c r="AG93" s="175"/>
      <c r="AH93" s="124">
        <f t="shared" si="110"/>
        <v>0</v>
      </c>
      <c r="AI93" s="72">
        <f t="shared" si="88"/>
        <v>0</v>
      </c>
      <c r="AJ93" s="170" t="str">
        <f t="shared" si="89"/>
        <v/>
      </c>
      <c r="AK93" s="170">
        <f t="shared" si="90"/>
        <v>0</v>
      </c>
      <c r="AL93" s="170">
        <f t="shared" si="91"/>
        <v>0</v>
      </c>
      <c r="AM93" s="171" t="str">
        <f t="shared" si="92"/>
        <v/>
      </c>
      <c r="AN93" s="123">
        <f t="shared" si="111"/>
        <v>0</v>
      </c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  <c r="AZ93" s="181"/>
      <c r="BA93" s="181"/>
      <c r="BB93" s="181"/>
      <c r="BC93" s="181"/>
      <c r="BD93" s="181"/>
      <c r="BE93" s="181"/>
      <c r="BF93" s="181"/>
      <c r="BG93" s="181"/>
      <c r="BH93" s="181"/>
      <c r="BI93" s="172" t="str">
        <f t="shared" si="106"/>
        <v/>
      </c>
      <c r="BJ93" s="172" t="str">
        <f t="shared" si="106"/>
        <v/>
      </c>
      <c r="BK93" s="172" t="str">
        <f t="shared" si="106"/>
        <v/>
      </c>
      <c r="BL93" s="172" t="str">
        <f t="shared" si="106"/>
        <v/>
      </c>
      <c r="BM93" s="172" t="str">
        <f t="shared" si="106"/>
        <v/>
      </c>
      <c r="BN93" s="172" t="str">
        <f t="shared" si="106"/>
        <v/>
      </c>
      <c r="BO93" s="172" t="str">
        <f t="shared" si="106"/>
        <v/>
      </c>
      <c r="BP93" s="172" t="str">
        <f t="shared" si="106"/>
        <v/>
      </c>
      <c r="BQ93" s="172" t="str">
        <f t="shared" si="104"/>
        <v/>
      </c>
      <c r="BR93" s="172" t="str">
        <f t="shared" si="104"/>
        <v/>
      </c>
      <c r="BS93" s="172" t="str">
        <f t="shared" si="104"/>
        <v/>
      </c>
      <c r="BT93" s="172" t="str">
        <f t="shared" si="104"/>
        <v/>
      </c>
      <c r="BU93" s="172" t="str">
        <f t="shared" si="104"/>
        <v/>
      </c>
      <c r="BV93" s="172" t="str">
        <f t="shared" si="104"/>
        <v/>
      </c>
      <c r="BW93" s="172" t="str">
        <f t="shared" si="104"/>
        <v/>
      </c>
      <c r="BX93" s="172" t="str">
        <f t="shared" si="104"/>
        <v/>
      </c>
      <c r="BY93" s="172" t="str">
        <f t="shared" si="104"/>
        <v/>
      </c>
      <c r="BZ93" s="172" t="str">
        <f t="shared" si="104"/>
        <v/>
      </c>
      <c r="CA93" s="173" t="str">
        <f t="shared" si="93"/>
        <v/>
      </c>
      <c r="CB93" s="173" t="str">
        <f t="shared" si="94"/>
        <v/>
      </c>
      <c r="CC93" s="173" t="str">
        <f t="shared" si="95"/>
        <v/>
      </c>
      <c r="CD93" s="173" t="str">
        <f t="shared" si="96"/>
        <v/>
      </c>
      <c r="CE93" s="176"/>
      <c r="CF93" s="12" t="str">
        <f t="shared" si="97"/>
        <v/>
      </c>
      <c r="CG93" s="175"/>
      <c r="DB93" s="172" t="str">
        <f t="shared" si="107"/>
        <v/>
      </c>
      <c r="DC93" s="172" t="str">
        <f t="shared" si="107"/>
        <v/>
      </c>
      <c r="DD93" s="172" t="str">
        <f t="shared" si="107"/>
        <v/>
      </c>
      <c r="DE93" s="172" t="str">
        <f t="shared" si="107"/>
        <v/>
      </c>
      <c r="DF93" s="172" t="str">
        <f t="shared" si="107"/>
        <v/>
      </c>
      <c r="DG93" s="172" t="str">
        <f t="shared" si="107"/>
        <v/>
      </c>
      <c r="DH93" s="172" t="str">
        <f t="shared" si="107"/>
        <v/>
      </c>
      <c r="DI93" s="172" t="str">
        <f t="shared" si="107"/>
        <v/>
      </c>
      <c r="DJ93" s="172" t="str">
        <f t="shared" si="105"/>
        <v/>
      </c>
      <c r="DK93" s="172" t="str">
        <f t="shared" si="105"/>
        <v/>
      </c>
      <c r="DL93" s="172" t="str">
        <f t="shared" si="105"/>
        <v/>
      </c>
      <c r="DM93" s="172" t="str">
        <f t="shared" si="105"/>
        <v/>
      </c>
      <c r="DN93" s="172" t="str">
        <f t="shared" si="105"/>
        <v/>
      </c>
      <c r="DO93" s="172" t="str">
        <f t="shared" si="105"/>
        <v/>
      </c>
      <c r="DP93" s="172" t="str">
        <f t="shared" si="105"/>
        <v/>
      </c>
      <c r="DQ93" s="172" t="str">
        <f t="shared" si="105"/>
        <v/>
      </c>
      <c r="DR93" s="172" t="str">
        <f t="shared" si="105"/>
        <v/>
      </c>
      <c r="DS93" s="172" t="str">
        <f t="shared" si="105"/>
        <v/>
      </c>
      <c r="DT93" s="173" t="str">
        <f t="shared" si="98"/>
        <v/>
      </c>
      <c r="DU93" s="173" t="str">
        <f t="shared" si="99"/>
        <v/>
      </c>
      <c r="DV93" s="173" t="str">
        <f t="shared" si="100"/>
        <v/>
      </c>
      <c r="DW93" s="173" t="str">
        <f t="shared" si="101"/>
        <v/>
      </c>
      <c r="DY93" s="12" t="str">
        <f t="shared" si="102"/>
        <v/>
      </c>
      <c r="DZ93" s="92"/>
      <c r="EA93" s="12" t="str">
        <f t="shared" si="103"/>
        <v/>
      </c>
    </row>
    <row r="94" spans="1:131" x14ac:dyDescent="0.2">
      <c r="A94" s="97">
        <v>73</v>
      </c>
      <c r="B94" s="120"/>
      <c r="C94" s="197"/>
      <c r="D94" s="119"/>
      <c r="E94" s="210"/>
      <c r="F94" s="119"/>
      <c r="G94" s="117"/>
      <c r="H94" s="118"/>
      <c r="I94" s="133">
        <f t="shared" si="77"/>
        <v>0</v>
      </c>
      <c r="J94" s="117"/>
      <c r="K94" s="133">
        <f t="shared" si="78"/>
        <v>0</v>
      </c>
      <c r="L94" s="117"/>
      <c r="M94" s="133">
        <f t="shared" si="79"/>
        <v>0</v>
      </c>
      <c r="N94" s="119"/>
      <c r="O94" s="133">
        <f t="shared" si="108"/>
        <v>0</v>
      </c>
      <c r="P94" s="119"/>
      <c r="Q94" s="133">
        <f t="shared" si="80"/>
        <v>0</v>
      </c>
      <c r="R94" s="117"/>
      <c r="S94" s="133">
        <f t="shared" si="81"/>
        <v>0</v>
      </c>
      <c r="T94" s="119"/>
      <c r="U94" s="133">
        <f t="shared" si="109"/>
        <v>0</v>
      </c>
      <c r="V94" s="119"/>
      <c r="W94" s="133">
        <f t="shared" si="82"/>
        <v>0</v>
      </c>
      <c r="X94" s="117"/>
      <c r="Y94" s="133">
        <f t="shared" si="83"/>
        <v>0</v>
      </c>
      <c r="Z94" s="119"/>
      <c r="AA94" s="119"/>
      <c r="AB94" s="221"/>
      <c r="AC94" s="36">
        <f t="shared" si="84"/>
        <v>0</v>
      </c>
      <c r="AD94" s="27">
        <f t="shared" si="85"/>
        <v>0</v>
      </c>
      <c r="AE94" s="101" t="str">
        <f t="shared" si="86"/>
        <v/>
      </c>
      <c r="AF94" s="25">
        <f t="shared" si="87"/>
        <v>0</v>
      </c>
      <c r="AG94" s="175"/>
      <c r="AH94" s="124">
        <f t="shared" si="110"/>
        <v>0</v>
      </c>
      <c r="AI94" s="72">
        <f t="shared" si="88"/>
        <v>0</v>
      </c>
      <c r="AJ94" s="170" t="str">
        <f t="shared" si="89"/>
        <v/>
      </c>
      <c r="AK94" s="170">
        <f t="shared" si="90"/>
        <v>0</v>
      </c>
      <c r="AL94" s="170">
        <f t="shared" si="91"/>
        <v>0</v>
      </c>
      <c r="AM94" s="171" t="str">
        <f t="shared" si="92"/>
        <v/>
      </c>
      <c r="AN94" s="123">
        <f t="shared" si="111"/>
        <v>0</v>
      </c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  <c r="AZ94" s="181"/>
      <c r="BA94" s="181"/>
      <c r="BB94" s="181"/>
      <c r="BC94" s="181"/>
      <c r="BD94" s="181"/>
      <c r="BE94" s="181"/>
      <c r="BF94" s="181"/>
      <c r="BG94" s="181"/>
      <c r="BH94" s="181"/>
      <c r="BI94" s="172" t="str">
        <f t="shared" si="106"/>
        <v/>
      </c>
      <c r="BJ94" s="172" t="str">
        <f t="shared" si="106"/>
        <v/>
      </c>
      <c r="BK94" s="172" t="str">
        <f t="shared" si="106"/>
        <v/>
      </c>
      <c r="BL94" s="172" t="str">
        <f t="shared" si="106"/>
        <v/>
      </c>
      <c r="BM94" s="172" t="str">
        <f t="shared" si="106"/>
        <v/>
      </c>
      <c r="BN94" s="172" t="str">
        <f t="shared" si="106"/>
        <v/>
      </c>
      <c r="BO94" s="172" t="str">
        <f t="shared" si="106"/>
        <v/>
      </c>
      <c r="BP94" s="172" t="str">
        <f t="shared" si="106"/>
        <v/>
      </c>
      <c r="BQ94" s="172" t="str">
        <f t="shared" si="104"/>
        <v/>
      </c>
      <c r="BR94" s="172" t="str">
        <f t="shared" si="104"/>
        <v/>
      </c>
      <c r="BS94" s="172" t="str">
        <f t="shared" si="104"/>
        <v/>
      </c>
      <c r="BT94" s="172" t="str">
        <f t="shared" si="104"/>
        <v/>
      </c>
      <c r="BU94" s="172" t="str">
        <f t="shared" si="104"/>
        <v/>
      </c>
      <c r="BV94" s="172" t="str">
        <f t="shared" si="104"/>
        <v/>
      </c>
      <c r="BW94" s="172" t="str">
        <f t="shared" si="104"/>
        <v/>
      </c>
      <c r="BX94" s="172" t="str">
        <f t="shared" si="104"/>
        <v/>
      </c>
      <c r="BY94" s="172" t="str">
        <f t="shared" si="104"/>
        <v/>
      </c>
      <c r="BZ94" s="172" t="str">
        <f t="shared" si="104"/>
        <v/>
      </c>
      <c r="CA94" s="173" t="str">
        <f t="shared" si="93"/>
        <v/>
      </c>
      <c r="CB94" s="173" t="str">
        <f t="shared" si="94"/>
        <v/>
      </c>
      <c r="CC94" s="173" t="str">
        <f t="shared" si="95"/>
        <v/>
      </c>
      <c r="CD94" s="173" t="str">
        <f t="shared" si="96"/>
        <v/>
      </c>
      <c r="CE94" s="176"/>
      <c r="CF94" s="12" t="str">
        <f t="shared" si="97"/>
        <v/>
      </c>
      <c r="CG94" s="175"/>
      <c r="DB94" s="172" t="str">
        <f t="shared" si="107"/>
        <v/>
      </c>
      <c r="DC94" s="172" t="str">
        <f t="shared" si="107"/>
        <v/>
      </c>
      <c r="DD94" s="172" t="str">
        <f t="shared" si="107"/>
        <v/>
      </c>
      <c r="DE94" s="172" t="str">
        <f t="shared" si="107"/>
        <v/>
      </c>
      <c r="DF94" s="172" t="str">
        <f t="shared" si="107"/>
        <v/>
      </c>
      <c r="DG94" s="172" t="str">
        <f t="shared" si="107"/>
        <v/>
      </c>
      <c r="DH94" s="172" t="str">
        <f t="shared" si="107"/>
        <v/>
      </c>
      <c r="DI94" s="172" t="str">
        <f t="shared" si="107"/>
        <v/>
      </c>
      <c r="DJ94" s="172" t="str">
        <f t="shared" si="105"/>
        <v/>
      </c>
      <c r="DK94" s="172" t="str">
        <f t="shared" si="105"/>
        <v/>
      </c>
      <c r="DL94" s="172" t="str">
        <f t="shared" si="105"/>
        <v/>
      </c>
      <c r="DM94" s="172" t="str">
        <f t="shared" si="105"/>
        <v/>
      </c>
      <c r="DN94" s="172" t="str">
        <f t="shared" si="105"/>
        <v/>
      </c>
      <c r="DO94" s="172" t="str">
        <f t="shared" si="105"/>
        <v/>
      </c>
      <c r="DP94" s="172" t="str">
        <f t="shared" si="105"/>
        <v/>
      </c>
      <c r="DQ94" s="172" t="str">
        <f t="shared" si="105"/>
        <v/>
      </c>
      <c r="DR94" s="172" t="str">
        <f t="shared" si="105"/>
        <v/>
      </c>
      <c r="DS94" s="172" t="str">
        <f t="shared" si="105"/>
        <v/>
      </c>
      <c r="DT94" s="173" t="str">
        <f t="shared" si="98"/>
        <v/>
      </c>
      <c r="DU94" s="173" t="str">
        <f t="shared" si="99"/>
        <v/>
      </c>
      <c r="DV94" s="173" t="str">
        <f t="shared" si="100"/>
        <v/>
      </c>
      <c r="DW94" s="173" t="str">
        <f t="shared" si="101"/>
        <v/>
      </c>
      <c r="DY94" s="12" t="str">
        <f t="shared" si="102"/>
        <v/>
      </c>
      <c r="DZ94" s="92"/>
      <c r="EA94" s="12" t="str">
        <f t="shared" si="103"/>
        <v/>
      </c>
    </row>
    <row r="95" spans="1:131" x14ac:dyDescent="0.2">
      <c r="A95" s="97">
        <v>74</v>
      </c>
      <c r="B95" s="120"/>
      <c r="C95" s="197"/>
      <c r="D95" s="119"/>
      <c r="E95" s="210"/>
      <c r="F95" s="119"/>
      <c r="G95" s="117"/>
      <c r="H95" s="118"/>
      <c r="I95" s="133">
        <f t="shared" si="77"/>
        <v>0</v>
      </c>
      <c r="J95" s="117"/>
      <c r="K95" s="133">
        <f t="shared" si="78"/>
        <v>0</v>
      </c>
      <c r="L95" s="117"/>
      <c r="M95" s="133">
        <f t="shared" si="79"/>
        <v>0</v>
      </c>
      <c r="N95" s="119"/>
      <c r="O95" s="133">
        <f t="shared" si="108"/>
        <v>0</v>
      </c>
      <c r="P95" s="119"/>
      <c r="Q95" s="133">
        <f t="shared" si="80"/>
        <v>0</v>
      </c>
      <c r="R95" s="117"/>
      <c r="S95" s="133">
        <f t="shared" si="81"/>
        <v>0</v>
      </c>
      <c r="T95" s="119"/>
      <c r="U95" s="133">
        <f t="shared" si="109"/>
        <v>0</v>
      </c>
      <c r="V95" s="119"/>
      <c r="W95" s="133">
        <f t="shared" si="82"/>
        <v>0</v>
      </c>
      <c r="X95" s="117"/>
      <c r="Y95" s="133">
        <f t="shared" si="83"/>
        <v>0</v>
      </c>
      <c r="Z95" s="119"/>
      <c r="AA95" s="119"/>
      <c r="AB95" s="221"/>
      <c r="AC95" s="36">
        <f t="shared" si="84"/>
        <v>0</v>
      </c>
      <c r="AD95" s="27">
        <f t="shared" si="85"/>
        <v>0</v>
      </c>
      <c r="AE95" s="101" t="str">
        <f t="shared" si="86"/>
        <v/>
      </c>
      <c r="AF95" s="25">
        <f t="shared" si="87"/>
        <v>0</v>
      </c>
      <c r="AG95" s="175"/>
      <c r="AH95" s="124">
        <f t="shared" si="110"/>
        <v>0</v>
      </c>
      <c r="AI95" s="72">
        <f t="shared" si="88"/>
        <v>0</v>
      </c>
      <c r="AJ95" s="170" t="str">
        <f t="shared" si="89"/>
        <v/>
      </c>
      <c r="AK95" s="170">
        <f t="shared" si="90"/>
        <v>0</v>
      </c>
      <c r="AL95" s="170">
        <f t="shared" si="91"/>
        <v>0</v>
      </c>
      <c r="AM95" s="171" t="str">
        <f t="shared" si="92"/>
        <v/>
      </c>
      <c r="AN95" s="123">
        <f t="shared" si="111"/>
        <v>0</v>
      </c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  <c r="AZ95" s="181"/>
      <c r="BA95" s="181"/>
      <c r="BB95" s="181"/>
      <c r="BC95" s="181"/>
      <c r="BD95" s="181"/>
      <c r="BE95" s="181"/>
      <c r="BF95" s="181"/>
      <c r="BG95" s="181"/>
      <c r="BH95" s="181"/>
      <c r="BI95" s="172" t="str">
        <f t="shared" si="106"/>
        <v/>
      </c>
      <c r="BJ95" s="172" t="str">
        <f t="shared" si="106"/>
        <v/>
      </c>
      <c r="BK95" s="172" t="str">
        <f t="shared" si="106"/>
        <v/>
      </c>
      <c r="BL95" s="172" t="str">
        <f t="shared" si="106"/>
        <v/>
      </c>
      <c r="BM95" s="172" t="str">
        <f t="shared" si="106"/>
        <v/>
      </c>
      <c r="BN95" s="172" t="str">
        <f t="shared" si="106"/>
        <v/>
      </c>
      <c r="BO95" s="172" t="str">
        <f t="shared" si="106"/>
        <v/>
      </c>
      <c r="BP95" s="172" t="str">
        <f t="shared" si="106"/>
        <v/>
      </c>
      <c r="BQ95" s="172" t="str">
        <f t="shared" si="104"/>
        <v/>
      </c>
      <c r="BR95" s="172" t="str">
        <f t="shared" si="104"/>
        <v/>
      </c>
      <c r="BS95" s="172" t="str">
        <f t="shared" si="104"/>
        <v/>
      </c>
      <c r="BT95" s="172" t="str">
        <f t="shared" si="104"/>
        <v/>
      </c>
      <c r="BU95" s="172" t="str">
        <f t="shared" si="104"/>
        <v/>
      </c>
      <c r="BV95" s="172" t="str">
        <f t="shared" si="104"/>
        <v/>
      </c>
      <c r="BW95" s="172" t="str">
        <f t="shared" si="104"/>
        <v/>
      </c>
      <c r="BX95" s="172" t="str">
        <f t="shared" si="104"/>
        <v/>
      </c>
      <c r="BY95" s="172" t="str">
        <f t="shared" si="104"/>
        <v/>
      </c>
      <c r="BZ95" s="172" t="str">
        <f t="shared" si="104"/>
        <v/>
      </c>
      <c r="CA95" s="173" t="str">
        <f t="shared" si="93"/>
        <v/>
      </c>
      <c r="CB95" s="173" t="str">
        <f t="shared" si="94"/>
        <v/>
      </c>
      <c r="CC95" s="173" t="str">
        <f t="shared" si="95"/>
        <v/>
      </c>
      <c r="CD95" s="173" t="str">
        <f t="shared" si="96"/>
        <v/>
      </c>
      <c r="CE95" s="176"/>
      <c r="CF95" s="12" t="str">
        <f t="shared" si="97"/>
        <v/>
      </c>
      <c r="CG95" s="175"/>
      <c r="DB95" s="172" t="str">
        <f t="shared" si="107"/>
        <v/>
      </c>
      <c r="DC95" s="172" t="str">
        <f t="shared" si="107"/>
        <v/>
      </c>
      <c r="DD95" s="172" t="str">
        <f t="shared" si="107"/>
        <v/>
      </c>
      <c r="DE95" s="172" t="str">
        <f t="shared" si="107"/>
        <v/>
      </c>
      <c r="DF95" s="172" t="str">
        <f t="shared" si="107"/>
        <v/>
      </c>
      <c r="DG95" s="172" t="str">
        <f t="shared" si="107"/>
        <v/>
      </c>
      <c r="DH95" s="172" t="str">
        <f t="shared" si="107"/>
        <v/>
      </c>
      <c r="DI95" s="172" t="str">
        <f t="shared" si="107"/>
        <v/>
      </c>
      <c r="DJ95" s="172" t="str">
        <f t="shared" si="105"/>
        <v/>
      </c>
      <c r="DK95" s="172" t="str">
        <f t="shared" si="105"/>
        <v/>
      </c>
      <c r="DL95" s="172" t="str">
        <f t="shared" si="105"/>
        <v/>
      </c>
      <c r="DM95" s="172" t="str">
        <f t="shared" si="105"/>
        <v/>
      </c>
      <c r="DN95" s="172" t="str">
        <f t="shared" si="105"/>
        <v/>
      </c>
      <c r="DO95" s="172" t="str">
        <f t="shared" si="105"/>
        <v/>
      </c>
      <c r="DP95" s="172" t="str">
        <f t="shared" si="105"/>
        <v/>
      </c>
      <c r="DQ95" s="172" t="str">
        <f t="shared" si="105"/>
        <v/>
      </c>
      <c r="DR95" s="172" t="str">
        <f t="shared" si="105"/>
        <v/>
      </c>
      <c r="DS95" s="172" t="str">
        <f t="shared" si="105"/>
        <v/>
      </c>
      <c r="DT95" s="173" t="str">
        <f t="shared" si="98"/>
        <v/>
      </c>
      <c r="DU95" s="173" t="str">
        <f t="shared" si="99"/>
        <v/>
      </c>
      <c r="DV95" s="173" t="str">
        <f t="shared" si="100"/>
        <v/>
      </c>
      <c r="DW95" s="173" t="str">
        <f t="shared" si="101"/>
        <v/>
      </c>
      <c r="DY95" s="12" t="str">
        <f t="shared" si="102"/>
        <v/>
      </c>
      <c r="DZ95" s="92"/>
      <c r="EA95" s="12" t="str">
        <f t="shared" si="103"/>
        <v/>
      </c>
    </row>
    <row r="96" spans="1:131" x14ac:dyDescent="0.2">
      <c r="A96" s="97">
        <v>75</v>
      </c>
      <c r="B96" s="120"/>
      <c r="C96" s="197"/>
      <c r="D96" s="119"/>
      <c r="E96" s="210"/>
      <c r="F96" s="119"/>
      <c r="G96" s="117"/>
      <c r="H96" s="118"/>
      <c r="I96" s="133">
        <f t="shared" si="77"/>
        <v>0</v>
      </c>
      <c r="J96" s="117"/>
      <c r="K96" s="133">
        <f t="shared" si="78"/>
        <v>0</v>
      </c>
      <c r="L96" s="117"/>
      <c r="M96" s="133">
        <f t="shared" si="79"/>
        <v>0</v>
      </c>
      <c r="N96" s="119"/>
      <c r="O96" s="133">
        <f t="shared" si="108"/>
        <v>0</v>
      </c>
      <c r="P96" s="119"/>
      <c r="Q96" s="133">
        <f t="shared" si="80"/>
        <v>0</v>
      </c>
      <c r="R96" s="117"/>
      <c r="S96" s="133">
        <f t="shared" si="81"/>
        <v>0</v>
      </c>
      <c r="T96" s="119"/>
      <c r="U96" s="133">
        <f t="shared" si="109"/>
        <v>0</v>
      </c>
      <c r="V96" s="119"/>
      <c r="W96" s="133">
        <f t="shared" si="82"/>
        <v>0</v>
      </c>
      <c r="X96" s="117"/>
      <c r="Y96" s="133">
        <f t="shared" si="83"/>
        <v>0</v>
      </c>
      <c r="Z96" s="119"/>
      <c r="AA96" s="119"/>
      <c r="AB96" s="221"/>
      <c r="AC96" s="36">
        <f t="shared" si="84"/>
        <v>0</v>
      </c>
      <c r="AD96" s="27">
        <f t="shared" si="85"/>
        <v>0</v>
      </c>
      <c r="AE96" s="101" t="str">
        <f t="shared" si="86"/>
        <v/>
      </c>
      <c r="AF96" s="25">
        <f t="shared" si="87"/>
        <v>0</v>
      </c>
      <c r="AG96" s="175"/>
      <c r="AH96" s="124">
        <f t="shared" si="110"/>
        <v>0</v>
      </c>
      <c r="AI96" s="72">
        <f t="shared" si="88"/>
        <v>0</v>
      </c>
      <c r="AJ96" s="170" t="str">
        <f t="shared" si="89"/>
        <v/>
      </c>
      <c r="AK96" s="170">
        <f t="shared" si="90"/>
        <v>0</v>
      </c>
      <c r="AL96" s="170">
        <f t="shared" si="91"/>
        <v>0</v>
      </c>
      <c r="AM96" s="171" t="str">
        <f t="shared" si="92"/>
        <v/>
      </c>
      <c r="AN96" s="123">
        <f t="shared" si="111"/>
        <v>0</v>
      </c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181"/>
      <c r="BH96" s="181"/>
      <c r="BI96" s="172" t="str">
        <f t="shared" si="106"/>
        <v/>
      </c>
      <c r="BJ96" s="172" t="str">
        <f t="shared" si="106"/>
        <v/>
      </c>
      <c r="BK96" s="172" t="str">
        <f t="shared" si="106"/>
        <v/>
      </c>
      <c r="BL96" s="172" t="str">
        <f t="shared" si="106"/>
        <v/>
      </c>
      <c r="BM96" s="172" t="str">
        <f t="shared" si="106"/>
        <v/>
      </c>
      <c r="BN96" s="172" t="str">
        <f t="shared" si="106"/>
        <v/>
      </c>
      <c r="BO96" s="172" t="str">
        <f t="shared" si="106"/>
        <v/>
      </c>
      <c r="BP96" s="172" t="str">
        <f t="shared" si="106"/>
        <v/>
      </c>
      <c r="BQ96" s="172" t="str">
        <f t="shared" si="104"/>
        <v/>
      </c>
      <c r="BR96" s="172" t="str">
        <f t="shared" si="104"/>
        <v/>
      </c>
      <c r="BS96" s="172" t="str">
        <f t="shared" si="104"/>
        <v/>
      </c>
      <c r="BT96" s="172" t="str">
        <f t="shared" si="104"/>
        <v/>
      </c>
      <c r="BU96" s="172" t="str">
        <f t="shared" si="104"/>
        <v/>
      </c>
      <c r="BV96" s="172" t="str">
        <f t="shared" si="104"/>
        <v/>
      </c>
      <c r="BW96" s="172" t="str">
        <f t="shared" si="104"/>
        <v/>
      </c>
      <c r="BX96" s="172" t="str">
        <f t="shared" si="104"/>
        <v/>
      </c>
      <c r="BY96" s="172" t="str">
        <f t="shared" si="104"/>
        <v/>
      </c>
      <c r="BZ96" s="172" t="str">
        <f t="shared" si="104"/>
        <v/>
      </c>
      <c r="CA96" s="173" t="str">
        <f t="shared" si="93"/>
        <v/>
      </c>
      <c r="CB96" s="173" t="str">
        <f t="shared" si="94"/>
        <v/>
      </c>
      <c r="CC96" s="173" t="str">
        <f t="shared" si="95"/>
        <v/>
      </c>
      <c r="CD96" s="173" t="str">
        <f t="shared" si="96"/>
        <v/>
      </c>
      <c r="CE96" s="176"/>
      <c r="CF96" s="12" t="str">
        <f t="shared" si="97"/>
        <v/>
      </c>
      <c r="CG96" s="175"/>
      <c r="DB96" s="172" t="str">
        <f t="shared" si="107"/>
        <v/>
      </c>
      <c r="DC96" s="172" t="str">
        <f t="shared" si="107"/>
        <v/>
      </c>
      <c r="DD96" s="172" t="str">
        <f t="shared" si="107"/>
        <v/>
      </c>
      <c r="DE96" s="172" t="str">
        <f t="shared" si="107"/>
        <v/>
      </c>
      <c r="DF96" s="172" t="str">
        <f t="shared" si="107"/>
        <v/>
      </c>
      <c r="DG96" s="172" t="str">
        <f t="shared" si="107"/>
        <v/>
      </c>
      <c r="DH96" s="172" t="str">
        <f t="shared" si="107"/>
        <v/>
      </c>
      <c r="DI96" s="172" t="str">
        <f t="shared" si="107"/>
        <v/>
      </c>
      <c r="DJ96" s="172" t="str">
        <f t="shared" si="105"/>
        <v/>
      </c>
      <c r="DK96" s="172" t="str">
        <f t="shared" si="105"/>
        <v/>
      </c>
      <c r="DL96" s="172" t="str">
        <f t="shared" si="105"/>
        <v/>
      </c>
      <c r="DM96" s="172" t="str">
        <f t="shared" si="105"/>
        <v/>
      </c>
      <c r="DN96" s="172" t="str">
        <f t="shared" si="105"/>
        <v/>
      </c>
      <c r="DO96" s="172" t="str">
        <f t="shared" si="105"/>
        <v/>
      </c>
      <c r="DP96" s="172" t="str">
        <f t="shared" si="105"/>
        <v/>
      </c>
      <c r="DQ96" s="172" t="str">
        <f t="shared" si="105"/>
        <v/>
      </c>
      <c r="DR96" s="172" t="str">
        <f t="shared" si="105"/>
        <v/>
      </c>
      <c r="DS96" s="172" t="str">
        <f t="shared" si="105"/>
        <v/>
      </c>
      <c r="DT96" s="173" t="str">
        <f t="shared" si="98"/>
        <v/>
      </c>
      <c r="DU96" s="173" t="str">
        <f t="shared" si="99"/>
        <v/>
      </c>
      <c r="DV96" s="173" t="str">
        <f t="shared" si="100"/>
        <v/>
      </c>
      <c r="DW96" s="173" t="str">
        <f t="shared" si="101"/>
        <v/>
      </c>
      <c r="DY96" s="12" t="str">
        <f t="shared" si="102"/>
        <v/>
      </c>
      <c r="DZ96" s="92"/>
      <c r="EA96" s="12" t="str">
        <f t="shared" si="103"/>
        <v/>
      </c>
    </row>
    <row r="97" spans="1:131" x14ac:dyDescent="0.2">
      <c r="A97" s="97">
        <v>76</v>
      </c>
      <c r="B97" s="120"/>
      <c r="C97" s="197"/>
      <c r="D97" s="119"/>
      <c r="E97" s="210"/>
      <c r="F97" s="119"/>
      <c r="G97" s="117"/>
      <c r="H97" s="118"/>
      <c r="I97" s="133">
        <f t="shared" si="77"/>
        <v>0</v>
      </c>
      <c r="J97" s="117"/>
      <c r="K97" s="133">
        <f t="shared" si="78"/>
        <v>0</v>
      </c>
      <c r="L97" s="117"/>
      <c r="M97" s="133">
        <f t="shared" si="79"/>
        <v>0</v>
      </c>
      <c r="N97" s="222"/>
      <c r="O97" s="133">
        <f t="shared" si="108"/>
        <v>0</v>
      </c>
      <c r="P97" s="222"/>
      <c r="Q97" s="133">
        <f t="shared" si="80"/>
        <v>0</v>
      </c>
      <c r="R97" s="117"/>
      <c r="S97" s="133">
        <f t="shared" si="81"/>
        <v>0</v>
      </c>
      <c r="T97" s="222"/>
      <c r="U97" s="133">
        <f t="shared" si="109"/>
        <v>0</v>
      </c>
      <c r="V97" s="222"/>
      <c r="W97" s="133">
        <f t="shared" si="82"/>
        <v>0</v>
      </c>
      <c r="X97" s="117"/>
      <c r="Y97" s="133">
        <f t="shared" si="83"/>
        <v>0</v>
      </c>
      <c r="Z97" s="222"/>
      <c r="AA97" s="117"/>
      <c r="AB97" s="223"/>
      <c r="AC97" s="36">
        <f t="shared" si="84"/>
        <v>0</v>
      </c>
      <c r="AD97" s="27">
        <f t="shared" si="85"/>
        <v>0</v>
      </c>
      <c r="AE97" s="101" t="str">
        <f t="shared" si="86"/>
        <v/>
      </c>
      <c r="AF97" s="25">
        <f t="shared" si="87"/>
        <v>0</v>
      </c>
      <c r="AG97" s="175"/>
      <c r="AH97" s="124">
        <f t="shared" si="110"/>
        <v>0</v>
      </c>
      <c r="AI97" s="72">
        <f t="shared" si="88"/>
        <v>0</v>
      </c>
      <c r="AJ97" s="170" t="str">
        <f t="shared" si="89"/>
        <v/>
      </c>
      <c r="AK97" s="170">
        <f t="shared" si="90"/>
        <v>0</v>
      </c>
      <c r="AL97" s="170">
        <f t="shared" si="91"/>
        <v>0</v>
      </c>
      <c r="AM97" s="171" t="str">
        <f t="shared" si="92"/>
        <v/>
      </c>
      <c r="AN97" s="123">
        <f t="shared" si="111"/>
        <v>0</v>
      </c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181"/>
      <c r="BH97" s="181"/>
      <c r="BI97" s="172" t="str">
        <f t="shared" si="106"/>
        <v/>
      </c>
      <c r="BJ97" s="172" t="str">
        <f t="shared" si="106"/>
        <v/>
      </c>
      <c r="BK97" s="172" t="str">
        <f t="shared" si="106"/>
        <v/>
      </c>
      <c r="BL97" s="172" t="str">
        <f t="shared" si="106"/>
        <v/>
      </c>
      <c r="BM97" s="172" t="str">
        <f t="shared" si="106"/>
        <v/>
      </c>
      <c r="BN97" s="172" t="str">
        <f t="shared" si="106"/>
        <v/>
      </c>
      <c r="BO97" s="172" t="str">
        <f t="shared" si="106"/>
        <v/>
      </c>
      <c r="BP97" s="172" t="str">
        <f t="shared" si="106"/>
        <v/>
      </c>
      <c r="BQ97" s="172" t="str">
        <f t="shared" si="104"/>
        <v/>
      </c>
      <c r="BR97" s="172" t="str">
        <f t="shared" si="104"/>
        <v/>
      </c>
      <c r="BS97" s="172" t="str">
        <f t="shared" si="104"/>
        <v/>
      </c>
      <c r="BT97" s="172" t="str">
        <f t="shared" si="104"/>
        <v/>
      </c>
      <c r="BU97" s="172" t="str">
        <f t="shared" si="104"/>
        <v/>
      </c>
      <c r="BV97" s="172" t="str">
        <f t="shared" si="104"/>
        <v/>
      </c>
      <c r="BW97" s="172" t="str">
        <f t="shared" si="104"/>
        <v/>
      </c>
      <c r="BX97" s="172" t="str">
        <f t="shared" si="104"/>
        <v/>
      </c>
      <c r="BY97" s="172" t="str">
        <f t="shared" si="104"/>
        <v/>
      </c>
      <c r="BZ97" s="172" t="str">
        <f t="shared" si="104"/>
        <v/>
      </c>
      <c r="CA97" s="173" t="str">
        <f t="shared" si="93"/>
        <v/>
      </c>
      <c r="CB97" s="173" t="str">
        <f t="shared" si="94"/>
        <v/>
      </c>
      <c r="CC97" s="173" t="str">
        <f t="shared" si="95"/>
        <v/>
      </c>
      <c r="CD97" s="173" t="str">
        <f t="shared" si="96"/>
        <v/>
      </c>
      <c r="CE97" s="176"/>
      <c r="CF97" s="12" t="str">
        <f t="shared" si="97"/>
        <v/>
      </c>
      <c r="CG97" s="175"/>
      <c r="DB97" s="172" t="str">
        <f t="shared" si="107"/>
        <v/>
      </c>
      <c r="DC97" s="172" t="str">
        <f t="shared" si="107"/>
        <v/>
      </c>
      <c r="DD97" s="172" t="str">
        <f t="shared" si="107"/>
        <v/>
      </c>
      <c r="DE97" s="172" t="str">
        <f t="shared" si="107"/>
        <v/>
      </c>
      <c r="DF97" s="172" t="str">
        <f t="shared" si="107"/>
        <v/>
      </c>
      <c r="DG97" s="172" t="str">
        <f t="shared" si="107"/>
        <v/>
      </c>
      <c r="DH97" s="172" t="str">
        <f t="shared" si="107"/>
        <v/>
      </c>
      <c r="DI97" s="172" t="str">
        <f t="shared" si="107"/>
        <v/>
      </c>
      <c r="DJ97" s="172" t="str">
        <f t="shared" si="105"/>
        <v/>
      </c>
      <c r="DK97" s="172" t="str">
        <f t="shared" si="105"/>
        <v/>
      </c>
      <c r="DL97" s="172" t="str">
        <f t="shared" si="105"/>
        <v/>
      </c>
      <c r="DM97" s="172" t="str">
        <f t="shared" si="105"/>
        <v/>
      </c>
      <c r="DN97" s="172" t="str">
        <f t="shared" si="105"/>
        <v/>
      </c>
      <c r="DO97" s="172" t="str">
        <f t="shared" si="105"/>
        <v/>
      </c>
      <c r="DP97" s="172" t="str">
        <f t="shared" si="105"/>
        <v/>
      </c>
      <c r="DQ97" s="172" t="str">
        <f t="shared" si="105"/>
        <v/>
      </c>
      <c r="DR97" s="172" t="str">
        <f t="shared" si="105"/>
        <v/>
      </c>
      <c r="DS97" s="172" t="str">
        <f t="shared" si="105"/>
        <v/>
      </c>
      <c r="DT97" s="173" t="str">
        <f t="shared" si="98"/>
        <v/>
      </c>
      <c r="DU97" s="173" t="str">
        <f t="shared" si="99"/>
        <v/>
      </c>
      <c r="DV97" s="173" t="str">
        <f t="shared" si="100"/>
        <v/>
      </c>
      <c r="DW97" s="173" t="str">
        <f t="shared" si="101"/>
        <v/>
      </c>
      <c r="DY97" s="12" t="str">
        <f t="shared" si="102"/>
        <v/>
      </c>
      <c r="DZ97" s="92"/>
      <c r="EA97" s="12" t="str">
        <f t="shared" si="103"/>
        <v/>
      </c>
    </row>
    <row r="98" spans="1:131" x14ac:dyDescent="0.2">
      <c r="A98" s="97">
        <v>77</v>
      </c>
      <c r="B98" s="120"/>
      <c r="C98" s="197"/>
      <c r="D98" s="119"/>
      <c r="E98" s="210"/>
      <c r="F98" s="119"/>
      <c r="G98" s="117"/>
      <c r="H98" s="118"/>
      <c r="I98" s="133">
        <f t="shared" si="77"/>
        <v>0</v>
      </c>
      <c r="J98" s="117"/>
      <c r="K98" s="133">
        <f t="shared" si="78"/>
        <v>0</v>
      </c>
      <c r="L98" s="117"/>
      <c r="M98" s="133">
        <f t="shared" si="79"/>
        <v>0</v>
      </c>
      <c r="N98" s="222"/>
      <c r="O98" s="133">
        <f t="shared" si="108"/>
        <v>0</v>
      </c>
      <c r="P98" s="222"/>
      <c r="Q98" s="133">
        <f t="shared" si="80"/>
        <v>0</v>
      </c>
      <c r="R98" s="117"/>
      <c r="S98" s="133">
        <f t="shared" si="81"/>
        <v>0</v>
      </c>
      <c r="T98" s="222"/>
      <c r="U98" s="133">
        <f t="shared" si="109"/>
        <v>0</v>
      </c>
      <c r="V98" s="222"/>
      <c r="W98" s="133">
        <f t="shared" si="82"/>
        <v>0</v>
      </c>
      <c r="X98" s="117"/>
      <c r="Y98" s="133">
        <f t="shared" si="83"/>
        <v>0</v>
      </c>
      <c r="Z98" s="222"/>
      <c r="AA98" s="117"/>
      <c r="AB98" s="224"/>
      <c r="AC98" s="36">
        <f t="shared" si="84"/>
        <v>0</v>
      </c>
      <c r="AD98" s="27">
        <f t="shared" si="85"/>
        <v>0</v>
      </c>
      <c r="AE98" s="101" t="str">
        <f t="shared" si="86"/>
        <v/>
      </c>
      <c r="AF98" s="25">
        <f t="shared" si="87"/>
        <v>0</v>
      </c>
      <c r="AG98" s="175"/>
      <c r="AH98" s="124">
        <f t="shared" si="110"/>
        <v>0</v>
      </c>
      <c r="AI98" s="72">
        <f t="shared" si="88"/>
        <v>0</v>
      </c>
      <c r="AJ98" s="170" t="str">
        <f t="shared" si="89"/>
        <v/>
      </c>
      <c r="AK98" s="170">
        <f t="shared" si="90"/>
        <v>0</v>
      </c>
      <c r="AL98" s="170">
        <f t="shared" si="91"/>
        <v>0</v>
      </c>
      <c r="AM98" s="171" t="str">
        <f t="shared" si="92"/>
        <v/>
      </c>
      <c r="AN98" s="123">
        <f t="shared" si="111"/>
        <v>0</v>
      </c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  <c r="BH98" s="181"/>
      <c r="BI98" s="172" t="str">
        <f t="shared" si="106"/>
        <v/>
      </c>
      <c r="BJ98" s="172" t="str">
        <f t="shared" si="106"/>
        <v/>
      </c>
      <c r="BK98" s="172" t="str">
        <f t="shared" si="106"/>
        <v/>
      </c>
      <c r="BL98" s="172" t="str">
        <f t="shared" si="106"/>
        <v/>
      </c>
      <c r="BM98" s="172" t="str">
        <f t="shared" si="106"/>
        <v/>
      </c>
      <c r="BN98" s="172" t="str">
        <f t="shared" si="106"/>
        <v/>
      </c>
      <c r="BO98" s="172" t="str">
        <f t="shared" si="106"/>
        <v/>
      </c>
      <c r="BP98" s="172" t="str">
        <f t="shared" si="106"/>
        <v/>
      </c>
      <c r="BQ98" s="172" t="str">
        <f t="shared" si="104"/>
        <v/>
      </c>
      <c r="BR98" s="172" t="str">
        <f t="shared" si="104"/>
        <v/>
      </c>
      <c r="BS98" s="172" t="str">
        <f t="shared" si="104"/>
        <v/>
      </c>
      <c r="BT98" s="172" t="str">
        <f t="shared" si="104"/>
        <v/>
      </c>
      <c r="BU98" s="172" t="str">
        <f t="shared" si="104"/>
        <v/>
      </c>
      <c r="BV98" s="172" t="str">
        <f t="shared" si="104"/>
        <v/>
      </c>
      <c r="BW98" s="172" t="str">
        <f t="shared" si="104"/>
        <v/>
      </c>
      <c r="BX98" s="172" t="str">
        <f t="shared" si="104"/>
        <v/>
      </c>
      <c r="BY98" s="172" t="str">
        <f t="shared" si="104"/>
        <v/>
      </c>
      <c r="BZ98" s="172" t="str">
        <f t="shared" si="104"/>
        <v/>
      </c>
      <c r="CA98" s="173" t="str">
        <f t="shared" si="93"/>
        <v/>
      </c>
      <c r="CB98" s="173" t="str">
        <f t="shared" si="94"/>
        <v/>
      </c>
      <c r="CC98" s="173" t="str">
        <f t="shared" si="95"/>
        <v/>
      </c>
      <c r="CD98" s="173" t="str">
        <f t="shared" si="96"/>
        <v/>
      </c>
      <c r="CE98" s="176"/>
      <c r="CF98" s="12" t="str">
        <f t="shared" si="97"/>
        <v/>
      </c>
      <c r="CG98" s="175"/>
      <c r="DB98" s="172" t="str">
        <f t="shared" si="107"/>
        <v/>
      </c>
      <c r="DC98" s="172" t="str">
        <f t="shared" si="107"/>
        <v/>
      </c>
      <c r="DD98" s="172" t="str">
        <f t="shared" si="107"/>
        <v/>
      </c>
      <c r="DE98" s="172" t="str">
        <f t="shared" si="107"/>
        <v/>
      </c>
      <c r="DF98" s="172" t="str">
        <f t="shared" si="107"/>
        <v/>
      </c>
      <c r="DG98" s="172" t="str">
        <f t="shared" si="107"/>
        <v/>
      </c>
      <c r="DH98" s="172" t="str">
        <f t="shared" si="107"/>
        <v/>
      </c>
      <c r="DI98" s="172" t="str">
        <f t="shared" si="107"/>
        <v/>
      </c>
      <c r="DJ98" s="172" t="str">
        <f t="shared" si="105"/>
        <v/>
      </c>
      <c r="DK98" s="172" t="str">
        <f t="shared" si="105"/>
        <v/>
      </c>
      <c r="DL98" s="172" t="str">
        <f t="shared" si="105"/>
        <v/>
      </c>
      <c r="DM98" s="172" t="str">
        <f t="shared" si="105"/>
        <v/>
      </c>
      <c r="DN98" s="172" t="str">
        <f t="shared" si="105"/>
        <v/>
      </c>
      <c r="DO98" s="172" t="str">
        <f t="shared" si="105"/>
        <v/>
      </c>
      <c r="DP98" s="172" t="str">
        <f t="shared" si="105"/>
        <v/>
      </c>
      <c r="DQ98" s="172" t="str">
        <f t="shared" si="105"/>
        <v/>
      </c>
      <c r="DR98" s="172" t="str">
        <f t="shared" si="105"/>
        <v/>
      </c>
      <c r="DS98" s="172" t="str">
        <f t="shared" si="105"/>
        <v/>
      </c>
      <c r="DT98" s="173" t="str">
        <f t="shared" si="98"/>
        <v/>
      </c>
      <c r="DU98" s="173" t="str">
        <f t="shared" si="99"/>
        <v/>
      </c>
      <c r="DV98" s="173" t="str">
        <f t="shared" si="100"/>
        <v/>
      </c>
      <c r="DW98" s="173" t="str">
        <f t="shared" si="101"/>
        <v/>
      </c>
      <c r="DY98" s="12" t="str">
        <f t="shared" si="102"/>
        <v/>
      </c>
      <c r="DZ98" s="92"/>
      <c r="EA98" s="12" t="str">
        <f t="shared" si="103"/>
        <v/>
      </c>
    </row>
    <row r="99" spans="1:131" x14ac:dyDescent="0.2">
      <c r="A99" s="97">
        <v>78</v>
      </c>
      <c r="B99" s="120"/>
      <c r="C99" s="197"/>
      <c r="D99" s="119"/>
      <c r="E99" s="210"/>
      <c r="F99" s="119"/>
      <c r="G99" s="117"/>
      <c r="H99" s="118"/>
      <c r="I99" s="133">
        <f t="shared" si="77"/>
        <v>0</v>
      </c>
      <c r="J99" s="117"/>
      <c r="K99" s="133">
        <f t="shared" si="78"/>
        <v>0</v>
      </c>
      <c r="L99" s="117"/>
      <c r="M99" s="133">
        <f t="shared" si="79"/>
        <v>0</v>
      </c>
      <c r="N99" s="222"/>
      <c r="O99" s="133">
        <f t="shared" si="108"/>
        <v>0</v>
      </c>
      <c r="P99" s="222"/>
      <c r="Q99" s="133">
        <f t="shared" si="80"/>
        <v>0</v>
      </c>
      <c r="R99" s="117"/>
      <c r="S99" s="133">
        <f t="shared" si="81"/>
        <v>0</v>
      </c>
      <c r="T99" s="222"/>
      <c r="U99" s="133">
        <f t="shared" si="109"/>
        <v>0</v>
      </c>
      <c r="V99" s="222"/>
      <c r="W99" s="133">
        <f t="shared" si="82"/>
        <v>0</v>
      </c>
      <c r="X99" s="117"/>
      <c r="Y99" s="133">
        <f t="shared" si="83"/>
        <v>0</v>
      </c>
      <c r="Z99" s="222"/>
      <c r="AA99" s="117"/>
      <c r="AB99" s="224"/>
      <c r="AC99" s="36">
        <f t="shared" si="84"/>
        <v>0</v>
      </c>
      <c r="AD99" s="27">
        <f t="shared" si="85"/>
        <v>0</v>
      </c>
      <c r="AE99" s="101" t="str">
        <f t="shared" si="86"/>
        <v/>
      </c>
      <c r="AF99" s="25">
        <f t="shared" si="87"/>
        <v>0</v>
      </c>
      <c r="AG99" s="175"/>
      <c r="AH99" s="124">
        <f t="shared" si="110"/>
        <v>0</v>
      </c>
      <c r="AI99" s="72">
        <f t="shared" si="88"/>
        <v>0</v>
      </c>
      <c r="AJ99" s="170" t="str">
        <f t="shared" si="89"/>
        <v/>
      </c>
      <c r="AK99" s="170">
        <f t="shared" si="90"/>
        <v>0</v>
      </c>
      <c r="AL99" s="170">
        <f t="shared" si="91"/>
        <v>0</v>
      </c>
      <c r="AM99" s="171" t="str">
        <f t="shared" si="92"/>
        <v/>
      </c>
      <c r="AN99" s="123">
        <f t="shared" si="111"/>
        <v>0</v>
      </c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  <c r="BH99" s="181"/>
      <c r="BI99" s="172" t="str">
        <f t="shared" si="106"/>
        <v/>
      </c>
      <c r="BJ99" s="172" t="str">
        <f t="shared" si="106"/>
        <v/>
      </c>
      <c r="BK99" s="172" t="str">
        <f t="shared" si="106"/>
        <v/>
      </c>
      <c r="BL99" s="172" t="str">
        <f t="shared" si="106"/>
        <v/>
      </c>
      <c r="BM99" s="172" t="str">
        <f t="shared" si="106"/>
        <v/>
      </c>
      <c r="BN99" s="172" t="str">
        <f t="shared" si="106"/>
        <v/>
      </c>
      <c r="BO99" s="172" t="str">
        <f t="shared" si="106"/>
        <v/>
      </c>
      <c r="BP99" s="172" t="str">
        <f t="shared" si="106"/>
        <v/>
      </c>
      <c r="BQ99" s="172" t="str">
        <f t="shared" si="104"/>
        <v/>
      </c>
      <c r="BR99" s="172" t="str">
        <f t="shared" si="104"/>
        <v/>
      </c>
      <c r="BS99" s="172" t="str">
        <f t="shared" si="104"/>
        <v/>
      </c>
      <c r="BT99" s="172" t="str">
        <f t="shared" si="104"/>
        <v/>
      </c>
      <c r="BU99" s="172" t="str">
        <f t="shared" si="104"/>
        <v/>
      </c>
      <c r="BV99" s="172" t="str">
        <f t="shared" si="104"/>
        <v/>
      </c>
      <c r="BW99" s="172" t="str">
        <f t="shared" si="104"/>
        <v/>
      </c>
      <c r="BX99" s="172" t="str">
        <f t="shared" si="104"/>
        <v/>
      </c>
      <c r="BY99" s="172" t="str">
        <f t="shared" si="104"/>
        <v/>
      </c>
      <c r="BZ99" s="172" t="str">
        <f t="shared" si="104"/>
        <v/>
      </c>
      <c r="CA99" s="173" t="str">
        <f t="shared" si="93"/>
        <v/>
      </c>
      <c r="CB99" s="173" t="str">
        <f t="shared" si="94"/>
        <v/>
      </c>
      <c r="CC99" s="173" t="str">
        <f t="shared" si="95"/>
        <v/>
      </c>
      <c r="CD99" s="173" t="str">
        <f t="shared" si="96"/>
        <v/>
      </c>
      <c r="CE99" s="176"/>
      <c r="CF99" s="12" t="str">
        <f t="shared" si="97"/>
        <v/>
      </c>
      <c r="CG99" s="175"/>
      <c r="DB99" s="172" t="str">
        <f t="shared" si="107"/>
        <v/>
      </c>
      <c r="DC99" s="172" t="str">
        <f t="shared" si="107"/>
        <v/>
      </c>
      <c r="DD99" s="172" t="str">
        <f t="shared" si="107"/>
        <v/>
      </c>
      <c r="DE99" s="172" t="str">
        <f t="shared" si="107"/>
        <v/>
      </c>
      <c r="DF99" s="172" t="str">
        <f t="shared" si="107"/>
        <v/>
      </c>
      <c r="DG99" s="172" t="str">
        <f t="shared" si="107"/>
        <v/>
      </c>
      <c r="DH99" s="172" t="str">
        <f t="shared" si="107"/>
        <v/>
      </c>
      <c r="DI99" s="172" t="str">
        <f t="shared" si="107"/>
        <v/>
      </c>
      <c r="DJ99" s="172" t="str">
        <f t="shared" si="105"/>
        <v/>
      </c>
      <c r="DK99" s="172" t="str">
        <f t="shared" si="105"/>
        <v/>
      </c>
      <c r="DL99" s="172" t="str">
        <f t="shared" si="105"/>
        <v/>
      </c>
      <c r="DM99" s="172" t="str">
        <f t="shared" si="105"/>
        <v/>
      </c>
      <c r="DN99" s="172" t="str">
        <f t="shared" si="105"/>
        <v/>
      </c>
      <c r="DO99" s="172" t="str">
        <f t="shared" si="105"/>
        <v/>
      </c>
      <c r="DP99" s="172" t="str">
        <f t="shared" si="105"/>
        <v/>
      </c>
      <c r="DQ99" s="172" t="str">
        <f t="shared" si="105"/>
        <v/>
      </c>
      <c r="DR99" s="172" t="str">
        <f t="shared" si="105"/>
        <v/>
      </c>
      <c r="DS99" s="172" t="str">
        <f t="shared" si="105"/>
        <v/>
      </c>
      <c r="DT99" s="173" t="str">
        <f t="shared" si="98"/>
        <v/>
      </c>
      <c r="DU99" s="173" t="str">
        <f t="shared" si="99"/>
        <v/>
      </c>
      <c r="DV99" s="173" t="str">
        <f t="shared" si="100"/>
        <v/>
      </c>
      <c r="DW99" s="173" t="str">
        <f t="shared" si="101"/>
        <v/>
      </c>
      <c r="DY99" s="12" t="str">
        <f t="shared" si="102"/>
        <v/>
      </c>
      <c r="DZ99" s="92"/>
      <c r="EA99" s="12" t="str">
        <f t="shared" si="103"/>
        <v/>
      </c>
    </row>
    <row r="100" spans="1:131" x14ac:dyDescent="0.2">
      <c r="A100" s="97">
        <v>79</v>
      </c>
      <c r="B100" s="120"/>
      <c r="C100" s="197"/>
      <c r="D100" s="119"/>
      <c r="E100" s="210"/>
      <c r="F100" s="119"/>
      <c r="G100" s="117"/>
      <c r="H100" s="118"/>
      <c r="I100" s="133">
        <f t="shared" si="77"/>
        <v>0</v>
      </c>
      <c r="J100" s="117"/>
      <c r="K100" s="133">
        <f t="shared" si="78"/>
        <v>0</v>
      </c>
      <c r="L100" s="117"/>
      <c r="M100" s="133">
        <f t="shared" si="79"/>
        <v>0</v>
      </c>
      <c r="N100" s="222"/>
      <c r="O100" s="133">
        <f t="shared" si="108"/>
        <v>0</v>
      </c>
      <c r="P100" s="222"/>
      <c r="Q100" s="133">
        <f t="shared" si="80"/>
        <v>0</v>
      </c>
      <c r="R100" s="117"/>
      <c r="S100" s="133">
        <f t="shared" si="81"/>
        <v>0</v>
      </c>
      <c r="T100" s="222"/>
      <c r="U100" s="133">
        <f t="shared" si="109"/>
        <v>0</v>
      </c>
      <c r="V100" s="222"/>
      <c r="W100" s="133">
        <f t="shared" si="82"/>
        <v>0</v>
      </c>
      <c r="X100" s="117"/>
      <c r="Y100" s="133">
        <f t="shared" si="83"/>
        <v>0</v>
      </c>
      <c r="Z100" s="222"/>
      <c r="AA100" s="117"/>
      <c r="AB100" s="224"/>
      <c r="AC100" s="36">
        <f t="shared" si="84"/>
        <v>0</v>
      </c>
      <c r="AD100" s="27">
        <f t="shared" si="85"/>
        <v>0</v>
      </c>
      <c r="AE100" s="101" t="str">
        <f t="shared" si="86"/>
        <v/>
      </c>
      <c r="AF100" s="25">
        <f t="shared" si="87"/>
        <v>0</v>
      </c>
      <c r="AG100" s="175"/>
      <c r="AH100" s="124">
        <f t="shared" si="110"/>
        <v>0</v>
      </c>
      <c r="AI100" s="72">
        <f t="shared" si="88"/>
        <v>0</v>
      </c>
      <c r="AJ100" s="170" t="str">
        <f t="shared" si="89"/>
        <v/>
      </c>
      <c r="AK100" s="170">
        <f t="shared" si="90"/>
        <v>0</v>
      </c>
      <c r="AL100" s="170">
        <f t="shared" si="91"/>
        <v>0</v>
      </c>
      <c r="AM100" s="171" t="str">
        <f t="shared" si="92"/>
        <v/>
      </c>
      <c r="AN100" s="123">
        <f t="shared" si="111"/>
        <v>0</v>
      </c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72" t="str">
        <f t="shared" si="106"/>
        <v/>
      </c>
      <c r="BJ100" s="172" t="str">
        <f t="shared" si="106"/>
        <v/>
      </c>
      <c r="BK100" s="172" t="str">
        <f t="shared" si="106"/>
        <v/>
      </c>
      <c r="BL100" s="172" t="str">
        <f t="shared" si="106"/>
        <v/>
      </c>
      <c r="BM100" s="172" t="str">
        <f t="shared" si="106"/>
        <v/>
      </c>
      <c r="BN100" s="172" t="str">
        <f t="shared" si="106"/>
        <v/>
      </c>
      <c r="BO100" s="172" t="str">
        <f t="shared" si="106"/>
        <v/>
      </c>
      <c r="BP100" s="172" t="str">
        <f t="shared" si="106"/>
        <v/>
      </c>
      <c r="BQ100" s="172" t="str">
        <f t="shared" si="104"/>
        <v/>
      </c>
      <c r="BR100" s="172" t="str">
        <f t="shared" si="104"/>
        <v/>
      </c>
      <c r="BS100" s="172" t="str">
        <f t="shared" si="104"/>
        <v/>
      </c>
      <c r="BT100" s="172" t="str">
        <f t="shared" si="104"/>
        <v/>
      </c>
      <c r="BU100" s="172" t="str">
        <f t="shared" si="104"/>
        <v/>
      </c>
      <c r="BV100" s="172" t="str">
        <f t="shared" si="104"/>
        <v/>
      </c>
      <c r="BW100" s="172" t="str">
        <f t="shared" si="104"/>
        <v/>
      </c>
      <c r="BX100" s="172" t="str">
        <f t="shared" si="104"/>
        <v/>
      </c>
      <c r="BY100" s="172" t="str">
        <f t="shared" si="104"/>
        <v/>
      </c>
      <c r="BZ100" s="172" t="str">
        <f t="shared" si="104"/>
        <v/>
      </c>
      <c r="CA100" s="173" t="str">
        <f t="shared" si="93"/>
        <v/>
      </c>
      <c r="CB100" s="173" t="str">
        <f t="shared" si="94"/>
        <v/>
      </c>
      <c r="CC100" s="173" t="str">
        <f t="shared" si="95"/>
        <v/>
      </c>
      <c r="CD100" s="173" t="str">
        <f t="shared" si="96"/>
        <v/>
      </c>
      <c r="CE100" s="176"/>
      <c r="CF100" s="12" t="str">
        <f t="shared" si="97"/>
        <v/>
      </c>
      <c r="CG100" s="175"/>
      <c r="DB100" s="172" t="str">
        <f t="shared" si="107"/>
        <v/>
      </c>
      <c r="DC100" s="172" t="str">
        <f t="shared" si="107"/>
        <v/>
      </c>
      <c r="DD100" s="172" t="str">
        <f t="shared" si="107"/>
        <v/>
      </c>
      <c r="DE100" s="172" t="str">
        <f t="shared" si="107"/>
        <v/>
      </c>
      <c r="DF100" s="172" t="str">
        <f t="shared" si="107"/>
        <v/>
      </c>
      <c r="DG100" s="172" t="str">
        <f t="shared" si="107"/>
        <v/>
      </c>
      <c r="DH100" s="172" t="str">
        <f t="shared" si="107"/>
        <v/>
      </c>
      <c r="DI100" s="172" t="str">
        <f t="shared" si="107"/>
        <v/>
      </c>
      <c r="DJ100" s="172" t="str">
        <f t="shared" si="105"/>
        <v/>
      </c>
      <c r="DK100" s="172" t="str">
        <f t="shared" si="105"/>
        <v/>
      </c>
      <c r="DL100" s="172" t="str">
        <f t="shared" si="105"/>
        <v/>
      </c>
      <c r="DM100" s="172" t="str">
        <f t="shared" si="105"/>
        <v/>
      </c>
      <c r="DN100" s="172" t="str">
        <f t="shared" si="105"/>
        <v/>
      </c>
      <c r="DO100" s="172" t="str">
        <f t="shared" si="105"/>
        <v/>
      </c>
      <c r="DP100" s="172" t="str">
        <f t="shared" si="105"/>
        <v/>
      </c>
      <c r="DQ100" s="172" t="str">
        <f t="shared" si="105"/>
        <v/>
      </c>
      <c r="DR100" s="172" t="str">
        <f t="shared" si="105"/>
        <v/>
      </c>
      <c r="DS100" s="172" t="str">
        <f t="shared" si="105"/>
        <v/>
      </c>
      <c r="DT100" s="173" t="str">
        <f t="shared" si="98"/>
        <v/>
      </c>
      <c r="DU100" s="173" t="str">
        <f t="shared" si="99"/>
        <v/>
      </c>
      <c r="DV100" s="173" t="str">
        <f t="shared" si="100"/>
        <v/>
      </c>
      <c r="DW100" s="173" t="str">
        <f t="shared" si="101"/>
        <v/>
      </c>
      <c r="DY100" s="12" t="str">
        <f t="shared" si="102"/>
        <v/>
      </c>
      <c r="DZ100" s="92"/>
      <c r="EA100" s="12" t="str">
        <f t="shared" si="103"/>
        <v/>
      </c>
    </row>
    <row r="101" spans="1:131" x14ac:dyDescent="0.2">
      <c r="A101" s="97">
        <v>80</v>
      </c>
      <c r="B101" s="120"/>
      <c r="C101" s="197"/>
      <c r="D101" s="119"/>
      <c r="E101" s="210"/>
      <c r="F101" s="119"/>
      <c r="G101" s="117"/>
      <c r="H101" s="118"/>
      <c r="I101" s="133">
        <f t="shared" si="77"/>
        <v>0</v>
      </c>
      <c r="J101" s="117"/>
      <c r="K101" s="133">
        <f t="shared" si="78"/>
        <v>0</v>
      </c>
      <c r="L101" s="117"/>
      <c r="M101" s="133">
        <f t="shared" si="79"/>
        <v>0</v>
      </c>
      <c r="N101" s="222"/>
      <c r="O101" s="133">
        <f t="shared" si="108"/>
        <v>0</v>
      </c>
      <c r="P101" s="222"/>
      <c r="Q101" s="133">
        <f t="shared" si="80"/>
        <v>0</v>
      </c>
      <c r="R101" s="117"/>
      <c r="S101" s="133">
        <f t="shared" si="81"/>
        <v>0</v>
      </c>
      <c r="T101" s="222"/>
      <c r="U101" s="133">
        <f t="shared" si="109"/>
        <v>0</v>
      </c>
      <c r="V101" s="222"/>
      <c r="W101" s="133">
        <f t="shared" si="82"/>
        <v>0</v>
      </c>
      <c r="X101" s="117"/>
      <c r="Y101" s="133">
        <f t="shared" si="83"/>
        <v>0</v>
      </c>
      <c r="Z101" s="222"/>
      <c r="AA101" s="117"/>
      <c r="AB101" s="224"/>
      <c r="AC101" s="36">
        <f t="shared" si="84"/>
        <v>0</v>
      </c>
      <c r="AD101" s="27">
        <f t="shared" si="85"/>
        <v>0</v>
      </c>
      <c r="AE101" s="101" t="str">
        <f t="shared" si="86"/>
        <v/>
      </c>
      <c r="AF101" s="25">
        <f t="shared" si="87"/>
        <v>0</v>
      </c>
      <c r="AG101" s="175"/>
      <c r="AH101" s="124">
        <f t="shared" si="110"/>
        <v>0</v>
      </c>
      <c r="AI101" s="72">
        <f t="shared" si="88"/>
        <v>0</v>
      </c>
      <c r="AJ101" s="170" t="str">
        <f t="shared" si="89"/>
        <v/>
      </c>
      <c r="AK101" s="170">
        <f t="shared" si="90"/>
        <v>0</v>
      </c>
      <c r="AL101" s="170">
        <f t="shared" si="91"/>
        <v>0</v>
      </c>
      <c r="AM101" s="171" t="str">
        <f t="shared" si="92"/>
        <v/>
      </c>
      <c r="AN101" s="123">
        <f t="shared" si="111"/>
        <v>0</v>
      </c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H101" s="181"/>
      <c r="BI101" s="172" t="str">
        <f t="shared" si="106"/>
        <v/>
      </c>
      <c r="BJ101" s="172" t="str">
        <f t="shared" si="106"/>
        <v/>
      </c>
      <c r="BK101" s="172" t="str">
        <f t="shared" si="106"/>
        <v/>
      </c>
      <c r="BL101" s="172" t="str">
        <f t="shared" si="106"/>
        <v/>
      </c>
      <c r="BM101" s="172" t="str">
        <f t="shared" si="106"/>
        <v/>
      </c>
      <c r="BN101" s="172" t="str">
        <f t="shared" si="106"/>
        <v/>
      </c>
      <c r="BO101" s="172" t="str">
        <f t="shared" si="106"/>
        <v/>
      </c>
      <c r="BP101" s="172" t="str">
        <f t="shared" si="106"/>
        <v/>
      </c>
      <c r="BQ101" s="172" t="str">
        <f t="shared" si="104"/>
        <v/>
      </c>
      <c r="BR101" s="172" t="str">
        <f t="shared" si="104"/>
        <v/>
      </c>
      <c r="BS101" s="172" t="str">
        <f t="shared" si="104"/>
        <v/>
      </c>
      <c r="BT101" s="172" t="str">
        <f t="shared" si="104"/>
        <v/>
      </c>
      <c r="BU101" s="172" t="str">
        <f t="shared" si="104"/>
        <v/>
      </c>
      <c r="BV101" s="172" t="str">
        <f t="shared" si="104"/>
        <v/>
      </c>
      <c r="BW101" s="172" t="str">
        <f t="shared" si="104"/>
        <v/>
      </c>
      <c r="BX101" s="172" t="str">
        <f t="shared" si="104"/>
        <v/>
      </c>
      <c r="BY101" s="172" t="str">
        <f t="shared" si="104"/>
        <v/>
      </c>
      <c r="BZ101" s="172" t="str">
        <f t="shared" si="104"/>
        <v/>
      </c>
      <c r="CA101" s="173" t="str">
        <f t="shared" si="93"/>
        <v/>
      </c>
      <c r="CB101" s="173" t="str">
        <f t="shared" si="94"/>
        <v/>
      </c>
      <c r="CC101" s="173" t="str">
        <f t="shared" si="95"/>
        <v/>
      </c>
      <c r="CD101" s="173" t="str">
        <f t="shared" si="96"/>
        <v/>
      </c>
      <c r="CE101" s="176"/>
      <c r="CF101" s="12" t="str">
        <f t="shared" si="97"/>
        <v/>
      </c>
      <c r="CG101" s="175"/>
      <c r="DB101" s="172" t="str">
        <f t="shared" si="107"/>
        <v/>
      </c>
      <c r="DC101" s="172" t="str">
        <f t="shared" si="107"/>
        <v/>
      </c>
      <c r="DD101" s="172" t="str">
        <f t="shared" si="107"/>
        <v/>
      </c>
      <c r="DE101" s="172" t="str">
        <f t="shared" si="107"/>
        <v/>
      </c>
      <c r="DF101" s="172" t="str">
        <f t="shared" si="107"/>
        <v/>
      </c>
      <c r="DG101" s="172" t="str">
        <f t="shared" si="107"/>
        <v/>
      </c>
      <c r="DH101" s="172" t="str">
        <f t="shared" si="107"/>
        <v/>
      </c>
      <c r="DI101" s="172" t="str">
        <f t="shared" si="107"/>
        <v/>
      </c>
      <c r="DJ101" s="172" t="str">
        <f t="shared" si="105"/>
        <v/>
      </c>
      <c r="DK101" s="172" t="str">
        <f t="shared" si="105"/>
        <v/>
      </c>
      <c r="DL101" s="172" t="str">
        <f t="shared" si="105"/>
        <v/>
      </c>
      <c r="DM101" s="172" t="str">
        <f t="shared" si="105"/>
        <v/>
      </c>
      <c r="DN101" s="172" t="str">
        <f t="shared" si="105"/>
        <v/>
      </c>
      <c r="DO101" s="172" t="str">
        <f t="shared" si="105"/>
        <v/>
      </c>
      <c r="DP101" s="172" t="str">
        <f t="shared" si="105"/>
        <v/>
      </c>
      <c r="DQ101" s="172" t="str">
        <f t="shared" si="105"/>
        <v/>
      </c>
      <c r="DR101" s="172" t="str">
        <f t="shared" si="105"/>
        <v/>
      </c>
      <c r="DS101" s="172" t="str">
        <f t="shared" si="105"/>
        <v/>
      </c>
      <c r="DT101" s="173" t="str">
        <f t="shared" si="98"/>
        <v/>
      </c>
      <c r="DU101" s="173" t="str">
        <f t="shared" si="99"/>
        <v/>
      </c>
      <c r="DV101" s="173" t="str">
        <f t="shared" si="100"/>
        <v/>
      </c>
      <c r="DW101" s="173" t="str">
        <f t="shared" si="101"/>
        <v/>
      </c>
      <c r="DY101" s="12" t="str">
        <f t="shared" si="102"/>
        <v/>
      </c>
      <c r="DZ101" s="92"/>
      <c r="EA101" s="12" t="str">
        <f t="shared" si="103"/>
        <v/>
      </c>
    </row>
    <row r="102" spans="1:131" x14ac:dyDescent="0.2">
      <c r="A102" s="97">
        <v>81</v>
      </c>
      <c r="B102" s="120"/>
      <c r="C102" s="197"/>
      <c r="D102" s="119"/>
      <c r="E102" s="210"/>
      <c r="F102" s="119"/>
      <c r="G102" s="117"/>
      <c r="H102" s="118"/>
      <c r="I102" s="133">
        <f t="shared" si="77"/>
        <v>0</v>
      </c>
      <c r="J102" s="117"/>
      <c r="K102" s="133">
        <f t="shared" si="78"/>
        <v>0</v>
      </c>
      <c r="L102" s="117"/>
      <c r="M102" s="133">
        <f t="shared" si="79"/>
        <v>0</v>
      </c>
      <c r="N102" s="222"/>
      <c r="O102" s="133">
        <f t="shared" si="108"/>
        <v>0</v>
      </c>
      <c r="P102" s="222"/>
      <c r="Q102" s="133">
        <f t="shared" si="80"/>
        <v>0</v>
      </c>
      <c r="R102" s="117"/>
      <c r="S102" s="133">
        <f t="shared" si="81"/>
        <v>0</v>
      </c>
      <c r="T102" s="222"/>
      <c r="U102" s="133">
        <f t="shared" si="109"/>
        <v>0</v>
      </c>
      <c r="V102" s="222"/>
      <c r="W102" s="133">
        <f t="shared" si="82"/>
        <v>0</v>
      </c>
      <c r="X102" s="117"/>
      <c r="Y102" s="133">
        <f t="shared" si="83"/>
        <v>0</v>
      </c>
      <c r="Z102" s="222"/>
      <c r="AA102" s="117"/>
      <c r="AB102" s="224"/>
      <c r="AC102" s="36">
        <f t="shared" si="84"/>
        <v>0</v>
      </c>
      <c r="AD102" s="27">
        <f t="shared" si="85"/>
        <v>0</v>
      </c>
      <c r="AE102" s="101" t="str">
        <f t="shared" si="86"/>
        <v/>
      </c>
      <c r="AF102" s="25">
        <f t="shared" si="87"/>
        <v>0</v>
      </c>
      <c r="AG102" s="175"/>
      <c r="AH102" s="124">
        <f t="shared" si="110"/>
        <v>0</v>
      </c>
      <c r="AI102" s="72">
        <f t="shared" si="88"/>
        <v>0</v>
      </c>
      <c r="AJ102" s="170" t="str">
        <f t="shared" si="89"/>
        <v/>
      </c>
      <c r="AK102" s="170">
        <f t="shared" si="90"/>
        <v>0</v>
      </c>
      <c r="AL102" s="170">
        <f t="shared" si="91"/>
        <v>0</v>
      </c>
      <c r="AM102" s="171" t="str">
        <f t="shared" si="92"/>
        <v/>
      </c>
      <c r="AN102" s="123">
        <f t="shared" si="111"/>
        <v>0</v>
      </c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BH102" s="181"/>
      <c r="BI102" s="172" t="str">
        <f t="shared" si="106"/>
        <v/>
      </c>
      <c r="BJ102" s="172" t="str">
        <f t="shared" si="106"/>
        <v/>
      </c>
      <c r="BK102" s="172" t="str">
        <f t="shared" si="106"/>
        <v/>
      </c>
      <c r="BL102" s="172" t="str">
        <f t="shared" si="106"/>
        <v/>
      </c>
      <c r="BM102" s="172" t="str">
        <f t="shared" si="106"/>
        <v/>
      </c>
      <c r="BN102" s="172" t="str">
        <f t="shared" si="106"/>
        <v/>
      </c>
      <c r="BO102" s="172" t="str">
        <f t="shared" si="106"/>
        <v/>
      </c>
      <c r="BP102" s="172" t="str">
        <f t="shared" si="106"/>
        <v/>
      </c>
      <c r="BQ102" s="172" t="str">
        <f t="shared" si="104"/>
        <v/>
      </c>
      <c r="BR102" s="172" t="str">
        <f t="shared" si="104"/>
        <v/>
      </c>
      <c r="BS102" s="172" t="str">
        <f t="shared" si="104"/>
        <v/>
      </c>
      <c r="BT102" s="172" t="str">
        <f t="shared" si="104"/>
        <v/>
      </c>
      <c r="BU102" s="172" t="str">
        <f t="shared" si="104"/>
        <v/>
      </c>
      <c r="BV102" s="172" t="str">
        <f t="shared" si="104"/>
        <v/>
      </c>
      <c r="BW102" s="172" t="str">
        <f t="shared" si="104"/>
        <v/>
      </c>
      <c r="BX102" s="172" t="str">
        <f t="shared" si="104"/>
        <v/>
      </c>
      <c r="BY102" s="172" t="str">
        <f t="shared" si="104"/>
        <v/>
      </c>
      <c r="BZ102" s="172" t="str">
        <f t="shared" si="104"/>
        <v/>
      </c>
      <c r="CA102" s="173" t="str">
        <f t="shared" si="93"/>
        <v/>
      </c>
      <c r="CB102" s="173" t="str">
        <f t="shared" si="94"/>
        <v/>
      </c>
      <c r="CC102" s="173" t="str">
        <f t="shared" si="95"/>
        <v/>
      </c>
      <c r="CD102" s="173" t="str">
        <f t="shared" si="96"/>
        <v/>
      </c>
      <c r="CE102" s="176"/>
      <c r="CF102" s="12" t="str">
        <f t="shared" si="97"/>
        <v/>
      </c>
      <c r="CG102" s="175"/>
      <c r="DB102" s="172" t="str">
        <f t="shared" si="107"/>
        <v/>
      </c>
      <c r="DC102" s="172" t="str">
        <f t="shared" si="107"/>
        <v/>
      </c>
      <c r="DD102" s="172" t="str">
        <f t="shared" si="107"/>
        <v/>
      </c>
      <c r="DE102" s="172" t="str">
        <f t="shared" si="107"/>
        <v/>
      </c>
      <c r="DF102" s="172" t="str">
        <f t="shared" si="107"/>
        <v/>
      </c>
      <c r="DG102" s="172" t="str">
        <f t="shared" si="107"/>
        <v/>
      </c>
      <c r="DH102" s="172" t="str">
        <f t="shared" si="107"/>
        <v/>
      </c>
      <c r="DI102" s="172" t="str">
        <f t="shared" si="107"/>
        <v/>
      </c>
      <c r="DJ102" s="172" t="str">
        <f t="shared" si="105"/>
        <v/>
      </c>
      <c r="DK102" s="172" t="str">
        <f t="shared" si="105"/>
        <v/>
      </c>
      <c r="DL102" s="172" t="str">
        <f t="shared" si="105"/>
        <v/>
      </c>
      <c r="DM102" s="172" t="str">
        <f t="shared" si="105"/>
        <v/>
      </c>
      <c r="DN102" s="172" t="str">
        <f t="shared" si="105"/>
        <v/>
      </c>
      <c r="DO102" s="172" t="str">
        <f t="shared" si="105"/>
        <v/>
      </c>
      <c r="DP102" s="172" t="str">
        <f t="shared" si="105"/>
        <v/>
      </c>
      <c r="DQ102" s="172" t="str">
        <f t="shared" si="105"/>
        <v/>
      </c>
      <c r="DR102" s="172" t="str">
        <f t="shared" si="105"/>
        <v/>
      </c>
      <c r="DS102" s="172" t="str">
        <f t="shared" si="105"/>
        <v/>
      </c>
      <c r="DT102" s="173" t="str">
        <f t="shared" si="98"/>
        <v/>
      </c>
      <c r="DU102" s="173" t="str">
        <f t="shared" si="99"/>
        <v/>
      </c>
      <c r="DV102" s="173" t="str">
        <f t="shared" si="100"/>
        <v/>
      </c>
      <c r="DW102" s="173" t="str">
        <f t="shared" si="101"/>
        <v/>
      </c>
      <c r="DY102" s="12" t="str">
        <f t="shared" si="102"/>
        <v/>
      </c>
      <c r="DZ102" s="92"/>
      <c r="EA102" s="12" t="str">
        <f t="shared" si="103"/>
        <v/>
      </c>
    </row>
    <row r="103" spans="1:131" x14ac:dyDescent="0.2">
      <c r="A103" s="97">
        <v>82</v>
      </c>
      <c r="B103" s="120"/>
      <c r="C103" s="197"/>
      <c r="D103" s="119"/>
      <c r="E103" s="210"/>
      <c r="F103" s="119"/>
      <c r="G103" s="117"/>
      <c r="H103" s="118"/>
      <c r="I103" s="133">
        <f t="shared" si="77"/>
        <v>0</v>
      </c>
      <c r="J103" s="117"/>
      <c r="K103" s="133">
        <f t="shared" si="78"/>
        <v>0</v>
      </c>
      <c r="L103" s="117"/>
      <c r="M103" s="133">
        <f t="shared" si="79"/>
        <v>0</v>
      </c>
      <c r="N103" s="222"/>
      <c r="O103" s="133">
        <f t="shared" si="108"/>
        <v>0</v>
      </c>
      <c r="P103" s="222"/>
      <c r="Q103" s="133">
        <f t="shared" si="80"/>
        <v>0</v>
      </c>
      <c r="R103" s="117"/>
      <c r="S103" s="133">
        <f t="shared" si="81"/>
        <v>0</v>
      </c>
      <c r="T103" s="222"/>
      <c r="U103" s="133">
        <f t="shared" si="109"/>
        <v>0</v>
      </c>
      <c r="V103" s="222"/>
      <c r="W103" s="133">
        <f t="shared" si="82"/>
        <v>0</v>
      </c>
      <c r="X103" s="117"/>
      <c r="Y103" s="133">
        <f t="shared" si="83"/>
        <v>0</v>
      </c>
      <c r="Z103" s="222"/>
      <c r="AA103" s="117"/>
      <c r="AB103" s="224"/>
      <c r="AC103" s="36">
        <f t="shared" si="84"/>
        <v>0</v>
      </c>
      <c r="AD103" s="27">
        <f t="shared" si="85"/>
        <v>0</v>
      </c>
      <c r="AE103" s="101" t="str">
        <f t="shared" si="86"/>
        <v/>
      </c>
      <c r="AF103" s="25">
        <f t="shared" si="87"/>
        <v>0</v>
      </c>
      <c r="AG103" s="175"/>
      <c r="AH103" s="124">
        <f t="shared" si="110"/>
        <v>0</v>
      </c>
      <c r="AI103" s="72">
        <f t="shared" si="88"/>
        <v>0</v>
      </c>
      <c r="AJ103" s="170" t="str">
        <f t="shared" si="89"/>
        <v/>
      </c>
      <c r="AK103" s="170">
        <f t="shared" si="90"/>
        <v>0</v>
      </c>
      <c r="AL103" s="170">
        <f t="shared" si="91"/>
        <v>0</v>
      </c>
      <c r="AM103" s="171" t="str">
        <f t="shared" si="92"/>
        <v/>
      </c>
      <c r="AN103" s="123">
        <f t="shared" si="111"/>
        <v>0</v>
      </c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  <c r="BH103" s="181"/>
      <c r="BI103" s="172" t="str">
        <f t="shared" si="106"/>
        <v/>
      </c>
      <c r="BJ103" s="172" t="str">
        <f t="shared" si="106"/>
        <v/>
      </c>
      <c r="BK103" s="172" t="str">
        <f t="shared" si="106"/>
        <v/>
      </c>
      <c r="BL103" s="172" t="str">
        <f t="shared" si="106"/>
        <v/>
      </c>
      <c r="BM103" s="172" t="str">
        <f t="shared" si="106"/>
        <v/>
      </c>
      <c r="BN103" s="172" t="str">
        <f t="shared" si="106"/>
        <v/>
      </c>
      <c r="BO103" s="172" t="str">
        <f t="shared" si="106"/>
        <v/>
      </c>
      <c r="BP103" s="172" t="str">
        <f t="shared" si="106"/>
        <v/>
      </c>
      <c r="BQ103" s="172" t="str">
        <f t="shared" si="104"/>
        <v/>
      </c>
      <c r="BR103" s="172" t="str">
        <f t="shared" si="104"/>
        <v/>
      </c>
      <c r="BS103" s="172" t="str">
        <f t="shared" si="104"/>
        <v/>
      </c>
      <c r="BT103" s="172" t="str">
        <f t="shared" si="104"/>
        <v/>
      </c>
      <c r="BU103" s="172" t="str">
        <f t="shared" si="104"/>
        <v/>
      </c>
      <c r="BV103" s="172" t="str">
        <f t="shared" si="104"/>
        <v/>
      </c>
      <c r="BW103" s="172" t="str">
        <f t="shared" si="104"/>
        <v/>
      </c>
      <c r="BX103" s="172" t="str">
        <f t="shared" si="104"/>
        <v/>
      </c>
      <c r="BY103" s="172" t="str">
        <f t="shared" si="104"/>
        <v/>
      </c>
      <c r="BZ103" s="172" t="str">
        <f t="shared" si="104"/>
        <v/>
      </c>
      <c r="CA103" s="173" t="str">
        <f t="shared" si="93"/>
        <v/>
      </c>
      <c r="CB103" s="173" t="str">
        <f t="shared" si="94"/>
        <v/>
      </c>
      <c r="CC103" s="173" t="str">
        <f t="shared" si="95"/>
        <v/>
      </c>
      <c r="CD103" s="173" t="str">
        <f t="shared" si="96"/>
        <v/>
      </c>
      <c r="CE103" s="176"/>
      <c r="CF103" s="12" t="str">
        <f t="shared" si="97"/>
        <v/>
      </c>
      <c r="CG103" s="175"/>
      <c r="DB103" s="172" t="str">
        <f t="shared" si="107"/>
        <v/>
      </c>
      <c r="DC103" s="172" t="str">
        <f t="shared" si="107"/>
        <v/>
      </c>
      <c r="DD103" s="172" t="str">
        <f t="shared" si="107"/>
        <v/>
      </c>
      <c r="DE103" s="172" t="str">
        <f t="shared" si="107"/>
        <v/>
      </c>
      <c r="DF103" s="172" t="str">
        <f t="shared" si="107"/>
        <v/>
      </c>
      <c r="DG103" s="172" t="str">
        <f t="shared" si="107"/>
        <v/>
      </c>
      <c r="DH103" s="172" t="str">
        <f t="shared" si="107"/>
        <v/>
      </c>
      <c r="DI103" s="172" t="str">
        <f t="shared" si="107"/>
        <v/>
      </c>
      <c r="DJ103" s="172" t="str">
        <f t="shared" si="105"/>
        <v/>
      </c>
      <c r="DK103" s="172" t="str">
        <f t="shared" si="105"/>
        <v/>
      </c>
      <c r="DL103" s="172" t="str">
        <f t="shared" si="105"/>
        <v/>
      </c>
      <c r="DM103" s="172" t="str">
        <f t="shared" si="105"/>
        <v/>
      </c>
      <c r="DN103" s="172" t="str">
        <f t="shared" si="105"/>
        <v/>
      </c>
      <c r="DO103" s="172" t="str">
        <f t="shared" si="105"/>
        <v/>
      </c>
      <c r="DP103" s="172" t="str">
        <f t="shared" si="105"/>
        <v/>
      </c>
      <c r="DQ103" s="172" t="str">
        <f t="shared" si="105"/>
        <v/>
      </c>
      <c r="DR103" s="172" t="str">
        <f t="shared" si="105"/>
        <v/>
      </c>
      <c r="DS103" s="172" t="str">
        <f t="shared" si="105"/>
        <v/>
      </c>
      <c r="DT103" s="173" t="str">
        <f t="shared" si="98"/>
        <v/>
      </c>
      <c r="DU103" s="173" t="str">
        <f t="shared" si="99"/>
        <v/>
      </c>
      <c r="DV103" s="173" t="str">
        <f t="shared" si="100"/>
        <v/>
      </c>
      <c r="DW103" s="173" t="str">
        <f t="shared" si="101"/>
        <v/>
      </c>
      <c r="DY103" s="12" t="str">
        <f t="shared" si="102"/>
        <v/>
      </c>
      <c r="DZ103" s="92"/>
      <c r="EA103" s="12" t="str">
        <f t="shared" si="103"/>
        <v/>
      </c>
    </row>
    <row r="104" spans="1:131" x14ac:dyDescent="0.2">
      <c r="A104" s="97">
        <v>83</v>
      </c>
      <c r="B104" s="120"/>
      <c r="C104" s="197"/>
      <c r="D104" s="119"/>
      <c r="E104" s="210"/>
      <c r="F104" s="119"/>
      <c r="G104" s="117"/>
      <c r="H104" s="118"/>
      <c r="I104" s="133">
        <f t="shared" si="77"/>
        <v>0</v>
      </c>
      <c r="J104" s="117"/>
      <c r="K104" s="133">
        <f t="shared" si="78"/>
        <v>0</v>
      </c>
      <c r="L104" s="117"/>
      <c r="M104" s="133">
        <f t="shared" si="79"/>
        <v>0</v>
      </c>
      <c r="N104" s="222"/>
      <c r="O104" s="133">
        <f t="shared" si="108"/>
        <v>0</v>
      </c>
      <c r="P104" s="222"/>
      <c r="Q104" s="133">
        <f t="shared" si="80"/>
        <v>0</v>
      </c>
      <c r="R104" s="117"/>
      <c r="S104" s="133">
        <f t="shared" si="81"/>
        <v>0</v>
      </c>
      <c r="T104" s="222"/>
      <c r="U104" s="133">
        <f t="shared" si="109"/>
        <v>0</v>
      </c>
      <c r="V104" s="222"/>
      <c r="W104" s="133">
        <f t="shared" si="82"/>
        <v>0</v>
      </c>
      <c r="X104" s="117"/>
      <c r="Y104" s="133">
        <f t="shared" si="83"/>
        <v>0</v>
      </c>
      <c r="Z104" s="222"/>
      <c r="AA104" s="117"/>
      <c r="AB104" s="224"/>
      <c r="AC104" s="36">
        <f t="shared" si="84"/>
        <v>0</v>
      </c>
      <c r="AD104" s="27">
        <f t="shared" si="85"/>
        <v>0</v>
      </c>
      <c r="AE104" s="101" t="str">
        <f t="shared" si="86"/>
        <v/>
      </c>
      <c r="AF104" s="25">
        <f t="shared" si="87"/>
        <v>0</v>
      </c>
      <c r="AG104" s="175"/>
      <c r="AH104" s="124">
        <f t="shared" si="110"/>
        <v>0</v>
      </c>
      <c r="AI104" s="72">
        <f t="shared" si="88"/>
        <v>0</v>
      </c>
      <c r="AJ104" s="170" t="str">
        <f t="shared" si="89"/>
        <v/>
      </c>
      <c r="AK104" s="170">
        <f t="shared" si="90"/>
        <v>0</v>
      </c>
      <c r="AL104" s="170">
        <f t="shared" si="91"/>
        <v>0</v>
      </c>
      <c r="AM104" s="171" t="str">
        <f t="shared" si="92"/>
        <v/>
      </c>
      <c r="AN104" s="123">
        <f t="shared" si="111"/>
        <v>0</v>
      </c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  <c r="BA104" s="181"/>
      <c r="BB104" s="181"/>
      <c r="BC104" s="181"/>
      <c r="BD104" s="181"/>
      <c r="BE104" s="181"/>
      <c r="BF104" s="181"/>
      <c r="BG104" s="181"/>
      <c r="BH104" s="181"/>
      <c r="BI104" s="172" t="str">
        <f t="shared" si="106"/>
        <v/>
      </c>
      <c r="BJ104" s="172" t="str">
        <f t="shared" si="106"/>
        <v/>
      </c>
      <c r="BK104" s="172" t="str">
        <f t="shared" si="106"/>
        <v/>
      </c>
      <c r="BL104" s="172" t="str">
        <f t="shared" si="106"/>
        <v/>
      </c>
      <c r="BM104" s="172" t="str">
        <f t="shared" si="106"/>
        <v/>
      </c>
      <c r="BN104" s="172" t="str">
        <f t="shared" si="106"/>
        <v/>
      </c>
      <c r="BO104" s="172" t="str">
        <f t="shared" si="106"/>
        <v/>
      </c>
      <c r="BP104" s="172" t="str">
        <f t="shared" si="106"/>
        <v/>
      </c>
      <c r="BQ104" s="172" t="str">
        <f t="shared" si="104"/>
        <v/>
      </c>
      <c r="BR104" s="172" t="str">
        <f t="shared" si="104"/>
        <v/>
      </c>
      <c r="BS104" s="172" t="str">
        <f t="shared" si="104"/>
        <v/>
      </c>
      <c r="BT104" s="172" t="str">
        <f t="shared" si="104"/>
        <v/>
      </c>
      <c r="BU104" s="172" t="str">
        <f t="shared" si="104"/>
        <v/>
      </c>
      <c r="BV104" s="172" t="str">
        <f t="shared" si="104"/>
        <v/>
      </c>
      <c r="BW104" s="172" t="str">
        <f t="shared" si="104"/>
        <v/>
      </c>
      <c r="BX104" s="172" t="str">
        <f t="shared" si="104"/>
        <v/>
      </c>
      <c r="BY104" s="172" t="str">
        <f t="shared" si="104"/>
        <v/>
      </c>
      <c r="BZ104" s="172" t="str">
        <f t="shared" si="104"/>
        <v/>
      </c>
      <c r="CA104" s="173" t="str">
        <f t="shared" si="93"/>
        <v/>
      </c>
      <c r="CB104" s="173" t="str">
        <f t="shared" si="94"/>
        <v/>
      </c>
      <c r="CC104" s="173" t="str">
        <f t="shared" si="95"/>
        <v/>
      </c>
      <c r="CD104" s="173" t="str">
        <f t="shared" si="96"/>
        <v/>
      </c>
      <c r="CE104" s="176"/>
      <c r="CF104" s="12" t="str">
        <f t="shared" si="97"/>
        <v/>
      </c>
      <c r="CG104" s="175"/>
      <c r="DB104" s="172" t="str">
        <f t="shared" si="107"/>
        <v/>
      </c>
      <c r="DC104" s="172" t="str">
        <f t="shared" si="107"/>
        <v/>
      </c>
      <c r="DD104" s="172" t="str">
        <f t="shared" si="107"/>
        <v/>
      </c>
      <c r="DE104" s="172" t="str">
        <f t="shared" si="107"/>
        <v/>
      </c>
      <c r="DF104" s="172" t="str">
        <f t="shared" si="107"/>
        <v/>
      </c>
      <c r="DG104" s="172" t="str">
        <f t="shared" si="107"/>
        <v/>
      </c>
      <c r="DH104" s="172" t="str">
        <f t="shared" si="107"/>
        <v/>
      </c>
      <c r="DI104" s="172" t="str">
        <f t="shared" si="107"/>
        <v/>
      </c>
      <c r="DJ104" s="172" t="str">
        <f t="shared" si="105"/>
        <v/>
      </c>
      <c r="DK104" s="172" t="str">
        <f t="shared" si="105"/>
        <v/>
      </c>
      <c r="DL104" s="172" t="str">
        <f t="shared" si="105"/>
        <v/>
      </c>
      <c r="DM104" s="172" t="str">
        <f t="shared" si="105"/>
        <v/>
      </c>
      <c r="DN104" s="172" t="str">
        <f t="shared" si="105"/>
        <v/>
      </c>
      <c r="DO104" s="172" t="str">
        <f t="shared" si="105"/>
        <v/>
      </c>
      <c r="DP104" s="172" t="str">
        <f t="shared" si="105"/>
        <v/>
      </c>
      <c r="DQ104" s="172" t="str">
        <f t="shared" si="105"/>
        <v/>
      </c>
      <c r="DR104" s="172" t="str">
        <f t="shared" si="105"/>
        <v/>
      </c>
      <c r="DS104" s="172" t="str">
        <f t="shared" si="105"/>
        <v/>
      </c>
      <c r="DT104" s="173" t="str">
        <f t="shared" si="98"/>
        <v/>
      </c>
      <c r="DU104" s="173" t="str">
        <f t="shared" si="99"/>
        <v/>
      </c>
      <c r="DV104" s="173" t="str">
        <f t="shared" si="100"/>
        <v/>
      </c>
      <c r="DW104" s="173" t="str">
        <f t="shared" si="101"/>
        <v/>
      </c>
      <c r="DY104" s="12" t="str">
        <f t="shared" si="102"/>
        <v/>
      </c>
      <c r="DZ104" s="92"/>
      <c r="EA104" s="12" t="str">
        <f t="shared" si="103"/>
        <v/>
      </c>
    </row>
    <row r="105" spans="1:131" x14ac:dyDescent="0.2">
      <c r="A105" s="97">
        <v>84</v>
      </c>
      <c r="B105" s="120"/>
      <c r="C105" s="197"/>
      <c r="D105" s="119"/>
      <c r="E105" s="210"/>
      <c r="F105" s="119"/>
      <c r="G105" s="117"/>
      <c r="H105" s="118"/>
      <c r="I105" s="133">
        <f t="shared" si="77"/>
        <v>0</v>
      </c>
      <c r="J105" s="117"/>
      <c r="K105" s="133">
        <f t="shared" si="78"/>
        <v>0</v>
      </c>
      <c r="L105" s="117"/>
      <c r="M105" s="133">
        <f t="shared" si="79"/>
        <v>0</v>
      </c>
      <c r="N105" s="222"/>
      <c r="O105" s="133">
        <f t="shared" si="108"/>
        <v>0</v>
      </c>
      <c r="P105" s="222"/>
      <c r="Q105" s="133">
        <f t="shared" si="80"/>
        <v>0</v>
      </c>
      <c r="R105" s="117"/>
      <c r="S105" s="133">
        <f t="shared" si="81"/>
        <v>0</v>
      </c>
      <c r="T105" s="222"/>
      <c r="U105" s="133">
        <f t="shared" si="109"/>
        <v>0</v>
      </c>
      <c r="V105" s="222"/>
      <c r="W105" s="133">
        <f t="shared" si="82"/>
        <v>0</v>
      </c>
      <c r="X105" s="117"/>
      <c r="Y105" s="133">
        <f t="shared" si="83"/>
        <v>0</v>
      </c>
      <c r="Z105" s="222"/>
      <c r="AA105" s="117"/>
      <c r="AB105" s="224"/>
      <c r="AC105" s="36">
        <f t="shared" si="84"/>
        <v>0</v>
      </c>
      <c r="AD105" s="27">
        <f t="shared" si="85"/>
        <v>0</v>
      </c>
      <c r="AE105" s="101" t="str">
        <f t="shared" si="86"/>
        <v/>
      </c>
      <c r="AF105" s="25">
        <f t="shared" si="87"/>
        <v>0</v>
      </c>
      <c r="AG105" s="175"/>
      <c r="AH105" s="124">
        <f t="shared" si="110"/>
        <v>0</v>
      </c>
      <c r="AI105" s="72">
        <f t="shared" si="88"/>
        <v>0</v>
      </c>
      <c r="AJ105" s="170" t="str">
        <f t="shared" si="89"/>
        <v/>
      </c>
      <c r="AK105" s="170">
        <f t="shared" si="90"/>
        <v>0</v>
      </c>
      <c r="AL105" s="170">
        <f t="shared" si="91"/>
        <v>0</v>
      </c>
      <c r="AM105" s="171" t="str">
        <f t="shared" si="92"/>
        <v/>
      </c>
      <c r="AN105" s="123">
        <f t="shared" si="111"/>
        <v>0</v>
      </c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  <c r="AZ105" s="181"/>
      <c r="BA105" s="181"/>
      <c r="BB105" s="181"/>
      <c r="BC105" s="181"/>
      <c r="BD105" s="181"/>
      <c r="BE105" s="181"/>
      <c r="BF105" s="181"/>
      <c r="BG105" s="181"/>
      <c r="BH105" s="181"/>
      <c r="BI105" s="172" t="str">
        <f t="shared" si="106"/>
        <v/>
      </c>
      <c r="BJ105" s="172" t="str">
        <f t="shared" si="106"/>
        <v/>
      </c>
      <c r="BK105" s="172" t="str">
        <f t="shared" si="106"/>
        <v/>
      </c>
      <c r="BL105" s="172" t="str">
        <f t="shared" si="106"/>
        <v/>
      </c>
      <c r="BM105" s="172" t="str">
        <f t="shared" si="106"/>
        <v/>
      </c>
      <c r="BN105" s="172" t="str">
        <f t="shared" si="106"/>
        <v/>
      </c>
      <c r="BO105" s="172" t="str">
        <f t="shared" si="106"/>
        <v/>
      </c>
      <c r="BP105" s="172" t="str">
        <f t="shared" si="106"/>
        <v/>
      </c>
      <c r="BQ105" s="172" t="str">
        <f t="shared" si="104"/>
        <v/>
      </c>
      <c r="BR105" s="172" t="str">
        <f t="shared" si="104"/>
        <v/>
      </c>
      <c r="BS105" s="172" t="str">
        <f t="shared" si="104"/>
        <v/>
      </c>
      <c r="BT105" s="172" t="str">
        <f t="shared" si="104"/>
        <v/>
      </c>
      <c r="BU105" s="172" t="str">
        <f t="shared" si="104"/>
        <v/>
      </c>
      <c r="BV105" s="172" t="str">
        <f t="shared" si="104"/>
        <v/>
      </c>
      <c r="BW105" s="172" t="str">
        <f t="shared" si="104"/>
        <v/>
      </c>
      <c r="BX105" s="172" t="str">
        <f t="shared" si="104"/>
        <v/>
      </c>
      <c r="BY105" s="172" t="str">
        <f t="shared" si="104"/>
        <v/>
      </c>
      <c r="BZ105" s="172" t="str">
        <f t="shared" si="104"/>
        <v/>
      </c>
      <c r="CA105" s="173" t="str">
        <f t="shared" si="93"/>
        <v/>
      </c>
      <c r="CB105" s="173" t="str">
        <f t="shared" si="94"/>
        <v/>
      </c>
      <c r="CC105" s="173" t="str">
        <f t="shared" si="95"/>
        <v/>
      </c>
      <c r="CD105" s="173" t="str">
        <f t="shared" si="96"/>
        <v/>
      </c>
      <c r="CE105" s="176"/>
      <c r="CF105" s="12" t="str">
        <f t="shared" si="97"/>
        <v/>
      </c>
      <c r="CG105" s="175"/>
      <c r="DB105" s="172" t="str">
        <f t="shared" si="107"/>
        <v/>
      </c>
      <c r="DC105" s="172" t="str">
        <f t="shared" si="107"/>
        <v/>
      </c>
      <c r="DD105" s="172" t="str">
        <f t="shared" si="107"/>
        <v/>
      </c>
      <c r="DE105" s="172" t="str">
        <f t="shared" si="107"/>
        <v/>
      </c>
      <c r="DF105" s="172" t="str">
        <f t="shared" si="107"/>
        <v/>
      </c>
      <c r="DG105" s="172" t="str">
        <f t="shared" si="107"/>
        <v/>
      </c>
      <c r="DH105" s="172" t="str">
        <f t="shared" si="107"/>
        <v/>
      </c>
      <c r="DI105" s="172" t="str">
        <f t="shared" si="107"/>
        <v/>
      </c>
      <c r="DJ105" s="172" t="str">
        <f t="shared" si="105"/>
        <v/>
      </c>
      <c r="DK105" s="172" t="str">
        <f t="shared" si="105"/>
        <v/>
      </c>
      <c r="DL105" s="172" t="str">
        <f t="shared" si="105"/>
        <v/>
      </c>
      <c r="DM105" s="172" t="str">
        <f t="shared" si="105"/>
        <v/>
      </c>
      <c r="DN105" s="172" t="str">
        <f t="shared" si="105"/>
        <v/>
      </c>
      <c r="DO105" s="172" t="str">
        <f t="shared" si="105"/>
        <v/>
      </c>
      <c r="DP105" s="172" t="str">
        <f t="shared" si="105"/>
        <v/>
      </c>
      <c r="DQ105" s="172" t="str">
        <f t="shared" si="105"/>
        <v/>
      </c>
      <c r="DR105" s="172" t="str">
        <f t="shared" si="105"/>
        <v/>
      </c>
      <c r="DS105" s="172" t="str">
        <f t="shared" si="105"/>
        <v/>
      </c>
      <c r="DT105" s="173" t="str">
        <f t="shared" si="98"/>
        <v/>
      </c>
      <c r="DU105" s="173" t="str">
        <f t="shared" si="99"/>
        <v/>
      </c>
      <c r="DV105" s="173" t="str">
        <f t="shared" si="100"/>
        <v/>
      </c>
      <c r="DW105" s="173" t="str">
        <f t="shared" si="101"/>
        <v/>
      </c>
      <c r="DY105" s="12" t="str">
        <f t="shared" si="102"/>
        <v/>
      </c>
      <c r="DZ105" s="92"/>
      <c r="EA105" s="12" t="str">
        <f t="shared" si="103"/>
        <v/>
      </c>
    </row>
    <row r="106" spans="1:131" x14ac:dyDescent="0.2">
      <c r="A106" s="97">
        <v>85</v>
      </c>
      <c r="B106" s="120"/>
      <c r="C106" s="197"/>
      <c r="D106" s="119"/>
      <c r="E106" s="210"/>
      <c r="F106" s="119"/>
      <c r="G106" s="117"/>
      <c r="H106" s="118"/>
      <c r="I106" s="133">
        <f t="shared" si="77"/>
        <v>0</v>
      </c>
      <c r="J106" s="117"/>
      <c r="K106" s="133">
        <f t="shared" si="78"/>
        <v>0</v>
      </c>
      <c r="L106" s="117"/>
      <c r="M106" s="133">
        <f t="shared" si="79"/>
        <v>0</v>
      </c>
      <c r="N106" s="222"/>
      <c r="O106" s="133">
        <f t="shared" si="108"/>
        <v>0</v>
      </c>
      <c r="P106" s="222"/>
      <c r="Q106" s="133">
        <f t="shared" si="80"/>
        <v>0</v>
      </c>
      <c r="R106" s="117"/>
      <c r="S106" s="133">
        <f t="shared" si="81"/>
        <v>0</v>
      </c>
      <c r="T106" s="222"/>
      <c r="U106" s="133">
        <f t="shared" si="109"/>
        <v>0</v>
      </c>
      <c r="V106" s="222"/>
      <c r="W106" s="133">
        <f t="shared" si="82"/>
        <v>0</v>
      </c>
      <c r="X106" s="117"/>
      <c r="Y106" s="133">
        <f t="shared" si="83"/>
        <v>0</v>
      </c>
      <c r="Z106" s="222"/>
      <c r="AA106" s="117"/>
      <c r="AB106" s="224"/>
      <c r="AC106" s="36">
        <f t="shared" si="84"/>
        <v>0</v>
      </c>
      <c r="AD106" s="27">
        <f t="shared" si="85"/>
        <v>0</v>
      </c>
      <c r="AE106" s="101" t="str">
        <f t="shared" si="86"/>
        <v/>
      </c>
      <c r="AF106" s="25">
        <f t="shared" si="87"/>
        <v>0</v>
      </c>
      <c r="AG106" s="175"/>
      <c r="AH106" s="124">
        <f t="shared" si="110"/>
        <v>0</v>
      </c>
      <c r="AI106" s="72">
        <f t="shared" si="88"/>
        <v>0</v>
      </c>
      <c r="AJ106" s="170" t="str">
        <f t="shared" si="89"/>
        <v/>
      </c>
      <c r="AK106" s="170">
        <f t="shared" si="90"/>
        <v>0</v>
      </c>
      <c r="AL106" s="170">
        <f t="shared" si="91"/>
        <v>0</v>
      </c>
      <c r="AM106" s="171" t="str">
        <f t="shared" si="92"/>
        <v/>
      </c>
      <c r="AN106" s="123">
        <f t="shared" si="111"/>
        <v>0</v>
      </c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  <c r="BH106" s="181"/>
      <c r="BI106" s="172" t="str">
        <f t="shared" si="106"/>
        <v/>
      </c>
      <c r="BJ106" s="172" t="str">
        <f t="shared" si="106"/>
        <v/>
      </c>
      <c r="BK106" s="172" t="str">
        <f t="shared" si="106"/>
        <v/>
      </c>
      <c r="BL106" s="172" t="str">
        <f t="shared" si="106"/>
        <v/>
      </c>
      <c r="BM106" s="172" t="str">
        <f t="shared" si="106"/>
        <v/>
      </c>
      <c r="BN106" s="172" t="str">
        <f t="shared" si="106"/>
        <v/>
      </c>
      <c r="BO106" s="172" t="str">
        <f t="shared" si="106"/>
        <v/>
      </c>
      <c r="BP106" s="172" t="str">
        <f t="shared" si="106"/>
        <v/>
      </c>
      <c r="BQ106" s="172" t="str">
        <f t="shared" si="104"/>
        <v/>
      </c>
      <c r="BR106" s="172" t="str">
        <f t="shared" si="104"/>
        <v/>
      </c>
      <c r="BS106" s="172" t="str">
        <f t="shared" si="104"/>
        <v/>
      </c>
      <c r="BT106" s="172" t="str">
        <f t="shared" si="104"/>
        <v/>
      </c>
      <c r="BU106" s="172" t="str">
        <f t="shared" si="104"/>
        <v/>
      </c>
      <c r="BV106" s="172" t="str">
        <f t="shared" si="104"/>
        <v/>
      </c>
      <c r="BW106" s="172" t="str">
        <f t="shared" si="104"/>
        <v/>
      </c>
      <c r="BX106" s="172" t="str">
        <f t="shared" si="104"/>
        <v/>
      </c>
      <c r="BY106" s="172" t="str">
        <f t="shared" si="104"/>
        <v/>
      </c>
      <c r="BZ106" s="172" t="str">
        <f t="shared" si="104"/>
        <v/>
      </c>
      <c r="CA106" s="173" t="str">
        <f t="shared" si="93"/>
        <v/>
      </c>
      <c r="CB106" s="173" t="str">
        <f t="shared" si="94"/>
        <v/>
      </c>
      <c r="CC106" s="173" t="str">
        <f t="shared" si="95"/>
        <v/>
      </c>
      <c r="CD106" s="173" t="str">
        <f t="shared" si="96"/>
        <v/>
      </c>
      <c r="CE106" s="176"/>
      <c r="CF106" s="12" t="str">
        <f t="shared" si="97"/>
        <v/>
      </c>
      <c r="CG106" s="175"/>
      <c r="DB106" s="172" t="str">
        <f t="shared" si="107"/>
        <v/>
      </c>
      <c r="DC106" s="172" t="str">
        <f t="shared" si="107"/>
        <v/>
      </c>
      <c r="DD106" s="172" t="str">
        <f t="shared" si="107"/>
        <v/>
      </c>
      <c r="DE106" s="172" t="str">
        <f t="shared" si="107"/>
        <v/>
      </c>
      <c r="DF106" s="172" t="str">
        <f t="shared" si="107"/>
        <v/>
      </c>
      <c r="DG106" s="172" t="str">
        <f t="shared" si="107"/>
        <v/>
      </c>
      <c r="DH106" s="172" t="str">
        <f t="shared" si="107"/>
        <v/>
      </c>
      <c r="DI106" s="172" t="str">
        <f t="shared" si="107"/>
        <v/>
      </c>
      <c r="DJ106" s="172" t="str">
        <f t="shared" si="105"/>
        <v/>
      </c>
      <c r="DK106" s="172" t="str">
        <f t="shared" si="105"/>
        <v/>
      </c>
      <c r="DL106" s="172" t="str">
        <f t="shared" si="105"/>
        <v/>
      </c>
      <c r="DM106" s="172" t="str">
        <f t="shared" si="105"/>
        <v/>
      </c>
      <c r="DN106" s="172" t="str">
        <f t="shared" si="105"/>
        <v/>
      </c>
      <c r="DO106" s="172" t="str">
        <f t="shared" si="105"/>
        <v/>
      </c>
      <c r="DP106" s="172" t="str">
        <f t="shared" si="105"/>
        <v/>
      </c>
      <c r="DQ106" s="172" t="str">
        <f t="shared" si="105"/>
        <v/>
      </c>
      <c r="DR106" s="172" t="str">
        <f t="shared" si="105"/>
        <v/>
      </c>
      <c r="DS106" s="172" t="str">
        <f t="shared" si="105"/>
        <v/>
      </c>
      <c r="DT106" s="173" t="str">
        <f t="shared" si="98"/>
        <v/>
      </c>
      <c r="DU106" s="173" t="str">
        <f t="shared" si="99"/>
        <v/>
      </c>
      <c r="DV106" s="173" t="str">
        <f t="shared" si="100"/>
        <v/>
      </c>
      <c r="DW106" s="173" t="str">
        <f t="shared" si="101"/>
        <v/>
      </c>
      <c r="DY106" s="12" t="str">
        <f t="shared" si="102"/>
        <v/>
      </c>
      <c r="DZ106" s="92"/>
      <c r="EA106" s="12" t="str">
        <f t="shared" si="103"/>
        <v/>
      </c>
    </row>
    <row r="107" spans="1:131" x14ac:dyDescent="0.2">
      <c r="A107" s="97">
        <v>86</v>
      </c>
      <c r="B107" s="120"/>
      <c r="C107" s="197"/>
      <c r="D107" s="119"/>
      <c r="E107" s="210"/>
      <c r="F107" s="119"/>
      <c r="G107" s="117"/>
      <c r="H107" s="118"/>
      <c r="I107" s="133">
        <f t="shared" si="77"/>
        <v>0</v>
      </c>
      <c r="J107" s="117"/>
      <c r="K107" s="133">
        <f t="shared" si="78"/>
        <v>0</v>
      </c>
      <c r="L107" s="117"/>
      <c r="M107" s="133">
        <f t="shared" si="79"/>
        <v>0</v>
      </c>
      <c r="N107" s="222"/>
      <c r="O107" s="133">
        <f t="shared" si="108"/>
        <v>0</v>
      </c>
      <c r="P107" s="222"/>
      <c r="Q107" s="133">
        <f t="shared" si="80"/>
        <v>0</v>
      </c>
      <c r="R107" s="117"/>
      <c r="S107" s="133">
        <f t="shared" si="81"/>
        <v>0</v>
      </c>
      <c r="T107" s="222"/>
      <c r="U107" s="133">
        <f t="shared" si="109"/>
        <v>0</v>
      </c>
      <c r="V107" s="222"/>
      <c r="W107" s="133">
        <f t="shared" si="82"/>
        <v>0</v>
      </c>
      <c r="X107" s="117"/>
      <c r="Y107" s="133">
        <f t="shared" si="83"/>
        <v>0</v>
      </c>
      <c r="Z107" s="222"/>
      <c r="AA107" s="117"/>
      <c r="AB107" s="224"/>
      <c r="AC107" s="36">
        <f t="shared" si="84"/>
        <v>0</v>
      </c>
      <c r="AD107" s="27">
        <f t="shared" si="85"/>
        <v>0</v>
      </c>
      <c r="AE107" s="101" t="str">
        <f t="shared" si="86"/>
        <v/>
      </c>
      <c r="AF107" s="25">
        <f t="shared" si="87"/>
        <v>0</v>
      </c>
      <c r="AG107" s="175"/>
      <c r="AH107" s="124">
        <f t="shared" si="110"/>
        <v>0</v>
      </c>
      <c r="AI107" s="72">
        <f t="shared" si="88"/>
        <v>0</v>
      </c>
      <c r="AJ107" s="170" t="str">
        <f t="shared" si="89"/>
        <v/>
      </c>
      <c r="AK107" s="170">
        <f t="shared" si="90"/>
        <v>0</v>
      </c>
      <c r="AL107" s="170">
        <f t="shared" si="91"/>
        <v>0</v>
      </c>
      <c r="AM107" s="171" t="str">
        <f t="shared" si="92"/>
        <v/>
      </c>
      <c r="AN107" s="123">
        <f t="shared" si="111"/>
        <v>0</v>
      </c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72" t="str">
        <f t="shared" si="106"/>
        <v/>
      </c>
      <c r="BJ107" s="172" t="str">
        <f t="shared" si="106"/>
        <v/>
      </c>
      <c r="BK107" s="172" t="str">
        <f t="shared" si="106"/>
        <v/>
      </c>
      <c r="BL107" s="172" t="str">
        <f t="shared" si="106"/>
        <v/>
      </c>
      <c r="BM107" s="172" t="str">
        <f t="shared" si="106"/>
        <v/>
      </c>
      <c r="BN107" s="172" t="str">
        <f t="shared" si="106"/>
        <v/>
      </c>
      <c r="BO107" s="172" t="str">
        <f t="shared" si="106"/>
        <v/>
      </c>
      <c r="BP107" s="172" t="str">
        <f t="shared" si="106"/>
        <v/>
      </c>
      <c r="BQ107" s="172" t="str">
        <f t="shared" si="104"/>
        <v/>
      </c>
      <c r="BR107" s="172" t="str">
        <f t="shared" si="104"/>
        <v/>
      </c>
      <c r="BS107" s="172" t="str">
        <f t="shared" si="104"/>
        <v/>
      </c>
      <c r="BT107" s="172" t="str">
        <f t="shared" si="104"/>
        <v/>
      </c>
      <c r="BU107" s="172" t="str">
        <f t="shared" si="104"/>
        <v/>
      </c>
      <c r="BV107" s="172" t="str">
        <f t="shared" si="104"/>
        <v/>
      </c>
      <c r="BW107" s="172" t="str">
        <f t="shared" si="104"/>
        <v/>
      </c>
      <c r="BX107" s="172" t="str">
        <f t="shared" si="104"/>
        <v/>
      </c>
      <c r="BY107" s="172" t="str">
        <f t="shared" si="104"/>
        <v/>
      </c>
      <c r="BZ107" s="172" t="str">
        <f t="shared" si="104"/>
        <v/>
      </c>
      <c r="CA107" s="173" t="str">
        <f t="shared" si="93"/>
        <v/>
      </c>
      <c r="CB107" s="173" t="str">
        <f t="shared" si="94"/>
        <v/>
      </c>
      <c r="CC107" s="173" t="str">
        <f t="shared" si="95"/>
        <v/>
      </c>
      <c r="CD107" s="173" t="str">
        <f t="shared" si="96"/>
        <v/>
      </c>
      <c r="CE107" s="176"/>
      <c r="CF107" s="12" t="str">
        <f t="shared" si="97"/>
        <v/>
      </c>
      <c r="CG107" s="175"/>
      <c r="DB107" s="172" t="str">
        <f t="shared" si="107"/>
        <v/>
      </c>
      <c r="DC107" s="172" t="str">
        <f t="shared" si="107"/>
        <v/>
      </c>
      <c r="DD107" s="172" t="str">
        <f t="shared" si="107"/>
        <v/>
      </c>
      <c r="DE107" s="172" t="str">
        <f t="shared" si="107"/>
        <v/>
      </c>
      <c r="DF107" s="172" t="str">
        <f t="shared" si="107"/>
        <v/>
      </c>
      <c r="DG107" s="172" t="str">
        <f t="shared" si="107"/>
        <v/>
      </c>
      <c r="DH107" s="172" t="str">
        <f t="shared" si="107"/>
        <v/>
      </c>
      <c r="DI107" s="172" t="str">
        <f t="shared" si="107"/>
        <v/>
      </c>
      <c r="DJ107" s="172" t="str">
        <f t="shared" si="105"/>
        <v/>
      </c>
      <c r="DK107" s="172" t="str">
        <f t="shared" si="105"/>
        <v/>
      </c>
      <c r="DL107" s="172" t="str">
        <f t="shared" si="105"/>
        <v/>
      </c>
      <c r="DM107" s="172" t="str">
        <f t="shared" si="105"/>
        <v/>
      </c>
      <c r="DN107" s="172" t="str">
        <f t="shared" si="105"/>
        <v/>
      </c>
      <c r="DO107" s="172" t="str">
        <f t="shared" si="105"/>
        <v/>
      </c>
      <c r="DP107" s="172" t="str">
        <f t="shared" si="105"/>
        <v/>
      </c>
      <c r="DQ107" s="172" t="str">
        <f t="shared" si="105"/>
        <v/>
      </c>
      <c r="DR107" s="172" t="str">
        <f t="shared" si="105"/>
        <v/>
      </c>
      <c r="DS107" s="172" t="str">
        <f t="shared" si="105"/>
        <v/>
      </c>
      <c r="DT107" s="173" t="str">
        <f t="shared" si="98"/>
        <v/>
      </c>
      <c r="DU107" s="173" t="str">
        <f t="shared" si="99"/>
        <v/>
      </c>
      <c r="DV107" s="173" t="str">
        <f t="shared" si="100"/>
        <v/>
      </c>
      <c r="DW107" s="173" t="str">
        <f t="shared" si="101"/>
        <v/>
      </c>
      <c r="DY107" s="12" t="str">
        <f t="shared" si="102"/>
        <v/>
      </c>
      <c r="DZ107" s="92"/>
      <c r="EA107" s="12" t="str">
        <f t="shared" si="103"/>
        <v/>
      </c>
    </row>
    <row r="108" spans="1:131" x14ac:dyDescent="0.2">
      <c r="A108" s="97">
        <v>87</v>
      </c>
      <c r="B108" s="120"/>
      <c r="C108" s="197"/>
      <c r="D108" s="119"/>
      <c r="E108" s="210"/>
      <c r="F108" s="119"/>
      <c r="G108" s="117"/>
      <c r="H108" s="118"/>
      <c r="I108" s="133">
        <f t="shared" si="77"/>
        <v>0</v>
      </c>
      <c r="J108" s="117"/>
      <c r="K108" s="133">
        <f t="shared" si="78"/>
        <v>0</v>
      </c>
      <c r="L108" s="117"/>
      <c r="M108" s="133">
        <f t="shared" si="79"/>
        <v>0</v>
      </c>
      <c r="N108" s="222"/>
      <c r="O108" s="133">
        <f t="shared" si="108"/>
        <v>0</v>
      </c>
      <c r="P108" s="222"/>
      <c r="Q108" s="133">
        <f t="shared" si="80"/>
        <v>0</v>
      </c>
      <c r="R108" s="117"/>
      <c r="S108" s="133">
        <f t="shared" si="81"/>
        <v>0</v>
      </c>
      <c r="T108" s="222"/>
      <c r="U108" s="133">
        <f t="shared" si="109"/>
        <v>0</v>
      </c>
      <c r="V108" s="222"/>
      <c r="W108" s="133">
        <f t="shared" si="82"/>
        <v>0</v>
      </c>
      <c r="X108" s="117"/>
      <c r="Y108" s="133">
        <f t="shared" si="83"/>
        <v>0</v>
      </c>
      <c r="Z108" s="222"/>
      <c r="AA108" s="117"/>
      <c r="AB108" s="224"/>
      <c r="AC108" s="36">
        <f t="shared" si="84"/>
        <v>0</v>
      </c>
      <c r="AD108" s="27">
        <f t="shared" si="85"/>
        <v>0</v>
      </c>
      <c r="AE108" s="101" t="str">
        <f t="shared" si="86"/>
        <v/>
      </c>
      <c r="AF108" s="25">
        <f t="shared" si="87"/>
        <v>0</v>
      </c>
      <c r="AG108" s="175"/>
      <c r="AH108" s="124">
        <f t="shared" si="110"/>
        <v>0</v>
      </c>
      <c r="AI108" s="72">
        <f t="shared" si="88"/>
        <v>0</v>
      </c>
      <c r="AJ108" s="170" t="str">
        <f t="shared" si="89"/>
        <v/>
      </c>
      <c r="AK108" s="170">
        <f t="shared" si="90"/>
        <v>0</v>
      </c>
      <c r="AL108" s="170">
        <f t="shared" si="91"/>
        <v>0</v>
      </c>
      <c r="AM108" s="171" t="str">
        <f t="shared" si="92"/>
        <v/>
      </c>
      <c r="AN108" s="123">
        <f t="shared" si="111"/>
        <v>0</v>
      </c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  <c r="AZ108" s="181"/>
      <c r="BA108" s="181"/>
      <c r="BB108" s="181"/>
      <c r="BC108" s="181"/>
      <c r="BD108" s="181"/>
      <c r="BE108" s="181"/>
      <c r="BF108" s="181"/>
      <c r="BG108" s="181"/>
      <c r="BH108" s="181"/>
      <c r="BI108" s="172" t="str">
        <f t="shared" si="106"/>
        <v/>
      </c>
      <c r="BJ108" s="172" t="str">
        <f t="shared" si="106"/>
        <v/>
      </c>
      <c r="BK108" s="172" t="str">
        <f t="shared" si="106"/>
        <v/>
      </c>
      <c r="BL108" s="172" t="str">
        <f t="shared" si="106"/>
        <v/>
      </c>
      <c r="BM108" s="172" t="str">
        <f t="shared" si="106"/>
        <v/>
      </c>
      <c r="BN108" s="172" t="str">
        <f t="shared" si="106"/>
        <v/>
      </c>
      <c r="BO108" s="172" t="str">
        <f t="shared" si="106"/>
        <v/>
      </c>
      <c r="BP108" s="172" t="str">
        <f t="shared" si="106"/>
        <v/>
      </c>
      <c r="BQ108" s="172" t="str">
        <f t="shared" si="104"/>
        <v/>
      </c>
      <c r="BR108" s="172" t="str">
        <f t="shared" si="104"/>
        <v/>
      </c>
      <c r="BS108" s="172" t="str">
        <f t="shared" si="104"/>
        <v/>
      </c>
      <c r="BT108" s="172" t="str">
        <f t="shared" si="104"/>
        <v/>
      </c>
      <c r="BU108" s="172" t="str">
        <f t="shared" si="104"/>
        <v/>
      </c>
      <c r="BV108" s="172" t="str">
        <f t="shared" si="104"/>
        <v/>
      </c>
      <c r="BW108" s="172" t="str">
        <f t="shared" si="104"/>
        <v/>
      </c>
      <c r="BX108" s="172" t="str">
        <f t="shared" si="104"/>
        <v/>
      </c>
      <c r="BY108" s="172" t="str">
        <f t="shared" si="104"/>
        <v/>
      </c>
      <c r="BZ108" s="172" t="str">
        <f t="shared" si="104"/>
        <v/>
      </c>
      <c r="CA108" s="173" t="str">
        <f t="shared" si="93"/>
        <v/>
      </c>
      <c r="CB108" s="173" t="str">
        <f t="shared" si="94"/>
        <v/>
      </c>
      <c r="CC108" s="173" t="str">
        <f t="shared" si="95"/>
        <v/>
      </c>
      <c r="CD108" s="173" t="str">
        <f t="shared" si="96"/>
        <v/>
      </c>
      <c r="CE108" s="176"/>
      <c r="CF108" s="12" t="str">
        <f t="shared" si="97"/>
        <v/>
      </c>
      <c r="CG108" s="175"/>
      <c r="DB108" s="172" t="str">
        <f t="shared" si="107"/>
        <v/>
      </c>
      <c r="DC108" s="172" t="str">
        <f t="shared" si="107"/>
        <v/>
      </c>
      <c r="DD108" s="172" t="str">
        <f t="shared" si="107"/>
        <v/>
      </c>
      <c r="DE108" s="172" t="str">
        <f t="shared" si="107"/>
        <v/>
      </c>
      <c r="DF108" s="172" t="str">
        <f t="shared" si="107"/>
        <v/>
      </c>
      <c r="DG108" s="172" t="str">
        <f t="shared" si="107"/>
        <v/>
      </c>
      <c r="DH108" s="172" t="str">
        <f t="shared" si="107"/>
        <v/>
      </c>
      <c r="DI108" s="172" t="str">
        <f t="shared" si="107"/>
        <v/>
      </c>
      <c r="DJ108" s="172" t="str">
        <f t="shared" si="105"/>
        <v/>
      </c>
      <c r="DK108" s="172" t="str">
        <f t="shared" si="105"/>
        <v/>
      </c>
      <c r="DL108" s="172" t="str">
        <f t="shared" si="105"/>
        <v/>
      </c>
      <c r="DM108" s="172" t="str">
        <f t="shared" si="105"/>
        <v/>
      </c>
      <c r="DN108" s="172" t="str">
        <f t="shared" si="105"/>
        <v/>
      </c>
      <c r="DO108" s="172" t="str">
        <f t="shared" si="105"/>
        <v/>
      </c>
      <c r="DP108" s="172" t="str">
        <f t="shared" si="105"/>
        <v/>
      </c>
      <c r="DQ108" s="172" t="str">
        <f t="shared" si="105"/>
        <v/>
      </c>
      <c r="DR108" s="172" t="str">
        <f t="shared" si="105"/>
        <v/>
      </c>
      <c r="DS108" s="172" t="str">
        <f t="shared" si="105"/>
        <v/>
      </c>
      <c r="DT108" s="173" t="str">
        <f t="shared" si="98"/>
        <v/>
      </c>
      <c r="DU108" s="173" t="str">
        <f t="shared" si="99"/>
        <v/>
      </c>
      <c r="DV108" s="173" t="str">
        <f t="shared" si="100"/>
        <v/>
      </c>
      <c r="DW108" s="173" t="str">
        <f t="shared" si="101"/>
        <v/>
      </c>
      <c r="DY108" s="12" t="str">
        <f t="shared" si="102"/>
        <v/>
      </c>
      <c r="DZ108" s="92"/>
      <c r="EA108" s="12" t="str">
        <f t="shared" si="103"/>
        <v/>
      </c>
    </row>
    <row r="109" spans="1:131" x14ac:dyDescent="0.2">
      <c r="A109" s="97">
        <v>88</v>
      </c>
      <c r="B109" s="120"/>
      <c r="C109" s="197"/>
      <c r="D109" s="119"/>
      <c r="E109" s="210"/>
      <c r="F109" s="119"/>
      <c r="G109" s="117"/>
      <c r="H109" s="118"/>
      <c r="I109" s="133">
        <f t="shared" si="77"/>
        <v>0</v>
      </c>
      <c r="J109" s="117"/>
      <c r="K109" s="133">
        <f t="shared" si="78"/>
        <v>0</v>
      </c>
      <c r="L109" s="117"/>
      <c r="M109" s="133">
        <f t="shared" si="79"/>
        <v>0</v>
      </c>
      <c r="N109" s="222"/>
      <c r="O109" s="133">
        <f t="shared" si="108"/>
        <v>0</v>
      </c>
      <c r="P109" s="222"/>
      <c r="Q109" s="133">
        <f t="shared" si="80"/>
        <v>0</v>
      </c>
      <c r="R109" s="117"/>
      <c r="S109" s="133">
        <f t="shared" si="81"/>
        <v>0</v>
      </c>
      <c r="T109" s="222"/>
      <c r="U109" s="133">
        <f t="shared" si="109"/>
        <v>0</v>
      </c>
      <c r="V109" s="222"/>
      <c r="W109" s="133">
        <f t="shared" si="82"/>
        <v>0</v>
      </c>
      <c r="X109" s="117"/>
      <c r="Y109" s="133">
        <f t="shared" si="83"/>
        <v>0</v>
      </c>
      <c r="Z109" s="222"/>
      <c r="AA109" s="117"/>
      <c r="AB109" s="224"/>
      <c r="AC109" s="36">
        <f t="shared" si="84"/>
        <v>0</v>
      </c>
      <c r="AD109" s="27">
        <f t="shared" si="85"/>
        <v>0</v>
      </c>
      <c r="AE109" s="101" t="str">
        <f t="shared" si="86"/>
        <v/>
      </c>
      <c r="AF109" s="25">
        <f t="shared" si="87"/>
        <v>0</v>
      </c>
      <c r="AG109" s="175"/>
      <c r="AH109" s="124">
        <f t="shared" si="110"/>
        <v>0</v>
      </c>
      <c r="AI109" s="72">
        <f t="shared" si="88"/>
        <v>0</v>
      </c>
      <c r="AJ109" s="170" t="str">
        <f t="shared" si="89"/>
        <v/>
      </c>
      <c r="AK109" s="170">
        <f t="shared" si="90"/>
        <v>0</v>
      </c>
      <c r="AL109" s="170">
        <f t="shared" si="91"/>
        <v>0</v>
      </c>
      <c r="AM109" s="171" t="str">
        <f t="shared" si="92"/>
        <v/>
      </c>
      <c r="AN109" s="123">
        <f t="shared" si="111"/>
        <v>0</v>
      </c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  <c r="AZ109" s="181"/>
      <c r="BA109" s="181"/>
      <c r="BB109" s="181"/>
      <c r="BC109" s="181"/>
      <c r="BD109" s="181"/>
      <c r="BE109" s="181"/>
      <c r="BF109" s="181"/>
      <c r="BG109" s="181"/>
      <c r="BH109" s="181"/>
      <c r="BI109" s="172" t="str">
        <f t="shared" si="106"/>
        <v/>
      </c>
      <c r="BJ109" s="172" t="str">
        <f t="shared" si="106"/>
        <v/>
      </c>
      <c r="BK109" s="172" t="str">
        <f t="shared" si="106"/>
        <v/>
      </c>
      <c r="BL109" s="172" t="str">
        <f t="shared" si="106"/>
        <v/>
      </c>
      <c r="BM109" s="172" t="str">
        <f t="shared" si="106"/>
        <v/>
      </c>
      <c r="BN109" s="172" t="str">
        <f t="shared" si="106"/>
        <v/>
      </c>
      <c r="BO109" s="172" t="str">
        <f t="shared" si="106"/>
        <v/>
      </c>
      <c r="BP109" s="172" t="str">
        <f t="shared" si="106"/>
        <v/>
      </c>
      <c r="BQ109" s="172" t="str">
        <f t="shared" si="104"/>
        <v/>
      </c>
      <c r="BR109" s="172" t="str">
        <f t="shared" si="104"/>
        <v/>
      </c>
      <c r="BS109" s="172" t="str">
        <f t="shared" si="104"/>
        <v/>
      </c>
      <c r="BT109" s="172" t="str">
        <f t="shared" si="104"/>
        <v/>
      </c>
      <c r="BU109" s="172" t="str">
        <f t="shared" si="104"/>
        <v/>
      </c>
      <c r="BV109" s="172" t="str">
        <f t="shared" si="104"/>
        <v/>
      </c>
      <c r="BW109" s="172" t="str">
        <f t="shared" si="104"/>
        <v/>
      </c>
      <c r="BX109" s="172" t="str">
        <f t="shared" si="104"/>
        <v/>
      </c>
      <c r="BY109" s="172" t="str">
        <f t="shared" si="104"/>
        <v/>
      </c>
      <c r="BZ109" s="172" t="str">
        <f t="shared" si="104"/>
        <v/>
      </c>
      <c r="CA109" s="173" t="str">
        <f t="shared" si="93"/>
        <v/>
      </c>
      <c r="CB109" s="173" t="str">
        <f t="shared" si="94"/>
        <v/>
      </c>
      <c r="CC109" s="173" t="str">
        <f t="shared" si="95"/>
        <v/>
      </c>
      <c r="CD109" s="173" t="str">
        <f t="shared" si="96"/>
        <v/>
      </c>
      <c r="CE109" s="176"/>
      <c r="CF109" s="12" t="str">
        <f t="shared" si="97"/>
        <v/>
      </c>
      <c r="CG109" s="175"/>
      <c r="DB109" s="172" t="str">
        <f t="shared" si="107"/>
        <v/>
      </c>
      <c r="DC109" s="172" t="str">
        <f t="shared" si="107"/>
        <v/>
      </c>
      <c r="DD109" s="172" t="str">
        <f t="shared" si="107"/>
        <v/>
      </c>
      <c r="DE109" s="172" t="str">
        <f t="shared" si="107"/>
        <v/>
      </c>
      <c r="DF109" s="172" t="str">
        <f t="shared" si="107"/>
        <v/>
      </c>
      <c r="DG109" s="172" t="str">
        <f t="shared" si="107"/>
        <v/>
      </c>
      <c r="DH109" s="172" t="str">
        <f t="shared" si="107"/>
        <v/>
      </c>
      <c r="DI109" s="172" t="str">
        <f t="shared" si="107"/>
        <v/>
      </c>
      <c r="DJ109" s="172" t="str">
        <f t="shared" si="105"/>
        <v/>
      </c>
      <c r="DK109" s="172" t="str">
        <f t="shared" si="105"/>
        <v/>
      </c>
      <c r="DL109" s="172" t="str">
        <f t="shared" si="105"/>
        <v/>
      </c>
      <c r="DM109" s="172" t="str">
        <f t="shared" si="105"/>
        <v/>
      </c>
      <c r="DN109" s="172" t="str">
        <f t="shared" si="105"/>
        <v/>
      </c>
      <c r="DO109" s="172" t="str">
        <f t="shared" si="105"/>
        <v/>
      </c>
      <c r="DP109" s="172" t="str">
        <f t="shared" si="105"/>
        <v/>
      </c>
      <c r="DQ109" s="172" t="str">
        <f t="shared" si="105"/>
        <v/>
      </c>
      <c r="DR109" s="172" t="str">
        <f t="shared" si="105"/>
        <v/>
      </c>
      <c r="DS109" s="172" t="str">
        <f t="shared" si="105"/>
        <v/>
      </c>
      <c r="DT109" s="173" t="str">
        <f t="shared" si="98"/>
        <v/>
      </c>
      <c r="DU109" s="173" t="str">
        <f t="shared" si="99"/>
        <v/>
      </c>
      <c r="DV109" s="173" t="str">
        <f t="shared" si="100"/>
        <v/>
      </c>
      <c r="DW109" s="173" t="str">
        <f t="shared" si="101"/>
        <v/>
      </c>
      <c r="DY109" s="12" t="str">
        <f t="shared" si="102"/>
        <v/>
      </c>
      <c r="DZ109" s="92"/>
      <c r="EA109" s="12" t="str">
        <f t="shared" si="103"/>
        <v/>
      </c>
    </row>
    <row r="110" spans="1:131" x14ac:dyDescent="0.2">
      <c r="A110" s="97">
        <v>89</v>
      </c>
      <c r="B110" s="120"/>
      <c r="C110" s="197"/>
      <c r="D110" s="119"/>
      <c r="E110" s="210"/>
      <c r="F110" s="119"/>
      <c r="G110" s="117"/>
      <c r="H110" s="118"/>
      <c r="I110" s="133">
        <f t="shared" si="77"/>
        <v>0</v>
      </c>
      <c r="J110" s="117"/>
      <c r="K110" s="133">
        <f t="shared" si="78"/>
        <v>0</v>
      </c>
      <c r="L110" s="117"/>
      <c r="M110" s="133">
        <f t="shared" si="79"/>
        <v>0</v>
      </c>
      <c r="N110" s="222"/>
      <c r="O110" s="133">
        <f t="shared" si="108"/>
        <v>0</v>
      </c>
      <c r="P110" s="222"/>
      <c r="Q110" s="133">
        <f t="shared" si="80"/>
        <v>0</v>
      </c>
      <c r="R110" s="117"/>
      <c r="S110" s="133">
        <f t="shared" si="81"/>
        <v>0</v>
      </c>
      <c r="T110" s="222"/>
      <c r="U110" s="133">
        <f t="shared" si="109"/>
        <v>0</v>
      </c>
      <c r="V110" s="222"/>
      <c r="W110" s="133">
        <f t="shared" si="82"/>
        <v>0</v>
      </c>
      <c r="X110" s="117"/>
      <c r="Y110" s="133">
        <f t="shared" si="83"/>
        <v>0</v>
      </c>
      <c r="Z110" s="222"/>
      <c r="AA110" s="117"/>
      <c r="AB110" s="224"/>
      <c r="AC110" s="36">
        <f t="shared" si="84"/>
        <v>0</v>
      </c>
      <c r="AD110" s="27">
        <f t="shared" si="85"/>
        <v>0</v>
      </c>
      <c r="AE110" s="101" t="str">
        <f t="shared" si="86"/>
        <v/>
      </c>
      <c r="AF110" s="25">
        <f t="shared" si="87"/>
        <v>0</v>
      </c>
      <c r="AG110" s="175"/>
      <c r="AH110" s="124">
        <f t="shared" si="110"/>
        <v>0</v>
      </c>
      <c r="AI110" s="72">
        <f t="shared" si="88"/>
        <v>0</v>
      </c>
      <c r="AJ110" s="170" t="str">
        <f t="shared" si="89"/>
        <v/>
      </c>
      <c r="AK110" s="170">
        <f t="shared" si="90"/>
        <v>0</v>
      </c>
      <c r="AL110" s="170">
        <f t="shared" si="91"/>
        <v>0</v>
      </c>
      <c r="AM110" s="171" t="str">
        <f t="shared" si="92"/>
        <v/>
      </c>
      <c r="AN110" s="123">
        <f t="shared" si="111"/>
        <v>0</v>
      </c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  <c r="AZ110" s="181"/>
      <c r="BA110" s="181"/>
      <c r="BB110" s="181"/>
      <c r="BC110" s="181"/>
      <c r="BD110" s="181"/>
      <c r="BE110" s="181"/>
      <c r="BF110" s="181"/>
      <c r="BG110" s="181"/>
      <c r="BH110" s="181"/>
      <c r="BI110" s="172" t="str">
        <f t="shared" si="106"/>
        <v/>
      </c>
      <c r="BJ110" s="172" t="str">
        <f t="shared" si="106"/>
        <v/>
      </c>
      <c r="BK110" s="172" t="str">
        <f t="shared" si="106"/>
        <v/>
      </c>
      <c r="BL110" s="172" t="str">
        <f t="shared" si="106"/>
        <v/>
      </c>
      <c r="BM110" s="172" t="str">
        <f t="shared" si="106"/>
        <v/>
      </c>
      <c r="BN110" s="172" t="str">
        <f t="shared" si="106"/>
        <v/>
      </c>
      <c r="BO110" s="172" t="str">
        <f t="shared" si="106"/>
        <v/>
      </c>
      <c r="BP110" s="172" t="str">
        <f t="shared" si="106"/>
        <v/>
      </c>
      <c r="BQ110" s="172" t="str">
        <f t="shared" si="104"/>
        <v/>
      </c>
      <c r="BR110" s="172" t="str">
        <f t="shared" si="104"/>
        <v/>
      </c>
      <c r="BS110" s="172" t="str">
        <f t="shared" si="104"/>
        <v/>
      </c>
      <c r="BT110" s="172" t="str">
        <f t="shared" si="104"/>
        <v/>
      </c>
      <c r="BU110" s="172" t="str">
        <f t="shared" si="104"/>
        <v/>
      </c>
      <c r="BV110" s="172" t="str">
        <f t="shared" si="104"/>
        <v/>
      </c>
      <c r="BW110" s="172" t="str">
        <f t="shared" si="104"/>
        <v/>
      </c>
      <c r="BX110" s="172" t="str">
        <f t="shared" si="104"/>
        <v/>
      </c>
      <c r="BY110" s="172" t="str">
        <f t="shared" si="104"/>
        <v/>
      </c>
      <c r="BZ110" s="172" t="str">
        <f t="shared" si="104"/>
        <v/>
      </c>
      <c r="CA110" s="173" t="str">
        <f t="shared" si="93"/>
        <v/>
      </c>
      <c r="CB110" s="173" t="str">
        <f t="shared" si="94"/>
        <v/>
      </c>
      <c r="CC110" s="173" t="str">
        <f t="shared" si="95"/>
        <v/>
      </c>
      <c r="CD110" s="173" t="str">
        <f t="shared" si="96"/>
        <v/>
      </c>
      <c r="CE110" s="176"/>
      <c r="CF110" s="12" t="str">
        <f t="shared" si="97"/>
        <v/>
      </c>
      <c r="CG110" s="175"/>
      <c r="DB110" s="172" t="str">
        <f t="shared" si="107"/>
        <v/>
      </c>
      <c r="DC110" s="172" t="str">
        <f t="shared" si="107"/>
        <v/>
      </c>
      <c r="DD110" s="172" t="str">
        <f t="shared" si="107"/>
        <v/>
      </c>
      <c r="DE110" s="172" t="str">
        <f t="shared" si="107"/>
        <v/>
      </c>
      <c r="DF110" s="172" t="str">
        <f t="shared" si="107"/>
        <v/>
      </c>
      <c r="DG110" s="172" t="str">
        <f t="shared" si="107"/>
        <v/>
      </c>
      <c r="DH110" s="172" t="str">
        <f t="shared" si="107"/>
        <v/>
      </c>
      <c r="DI110" s="172" t="str">
        <f t="shared" si="107"/>
        <v/>
      </c>
      <c r="DJ110" s="172" t="str">
        <f t="shared" si="105"/>
        <v/>
      </c>
      <c r="DK110" s="172" t="str">
        <f t="shared" si="105"/>
        <v/>
      </c>
      <c r="DL110" s="172" t="str">
        <f t="shared" si="105"/>
        <v/>
      </c>
      <c r="DM110" s="172" t="str">
        <f t="shared" si="105"/>
        <v/>
      </c>
      <c r="DN110" s="172" t="str">
        <f t="shared" si="105"/>
        <v/>
      </c>
      <c r="DO110" s="172" t="str">
        <f t="shared" si="105"/>
        <v/>
      </c>
      <c r="DP110" s="172" t="str">
        <f t="shared" si="105"/>
        <v/>
      </c>
      <c r="DQ110" s="172" t="str">
        <f t="shared" si="105"/>
        <v/>
      </c>
      <c r="DR110" s="172" t="str">
        <f t="shared" si="105"/>
        <v/>
      </c>
      <c r="DS110" s="172" t="str">
        <f t="shared" si="105"/>
        <v/>
      </c>
      <c r="DT110" s="173" t="str">
        <f t="shared" si="98"/>
        <v/>
      </c>
      <c r="DU110" s="173" t="str">
        <f t="shared" si="99"/>
        <v/>
      </c>
      <c r="DV110" s="173" t="str">
        <f t="shared" si="100"/>
        <v/>
      </c>
      <c r="DW110" s="173" t="str">
        <f t="shared" si="101"/>
        <v/>
      </c>
      <c r="DY110" s="12" t="str">
        <f t="shared" si="102"/>
        <v/>
      </c>
      <c r="DZ110" s="92"/>
      <c r="EA110" s="12" t="str">
        <f t="shared" si="103"/>
        <v/>
      </c>
    </row>
    <row r="111" spans="1:131" x14ac:dyDescent="0.2">
      <c r="A111" s="97">
        <v>90</v>
      </c>
      <c r="B111" s="120"/>
      <c r="C111" s="197"/>
      <c r="D111" s="119"/>
      <c r="E111" s="210"/>
      <c r="F111" s="119"/>
      <c r="G111" s="117"/>
      <c r="H111" s="118"/>
      <c r="I111" s="133">
        <f t="shared" si="77"/>
        <v>0</v>
      </c>
      <c r="J111" s="117"/>
      <c r="K111" s="133">
        <f t="shared" si="78"/>
        <v>0</v>
      </c>
      <c r="L111" s="117"/>
      <c r="M111" s="133">
        <f t="shared" si="79"/>
        <v>0</v>
      </c>
      <c r="N111" s="222"/>
      <c r="O111" s="133">
        <f t="shared" si="108"/>
        <v>0</v>
      </c>
      <c r="P111" s="222"/>
      <c r="Q111" s="133">
        <f t="shared" si="80"/>
        <v>0</v>
      </c>
      <c r="R111" s="117"/>
      <c r="S111" s="133">
        <f t="shared" si="81"/>
        <v>0</v>
      </c>
      <c r="T111" s="222"/>
      <c r="U111" s="133">
        <f t="shared" si="109"/>
        <v>0</v>
      </c>
      <c r="V111" s="222"/>
      <c r="W111" s="133">
        <f t="shared" si="82"/>
        <v>0</v>
      </c>
      <c r="X111" s="117"/>
      <c r="Y111" s="133">
        <f t="shared" si="83"/>
        <v>0</v>
      </c>
      <c r="Z111" s="222"/>
      <c r="AA111" s="117"/>
      <c r="AB111" s="226"/>
      <c r="AC111" s="36">
        <f t="shared" si="84"/>
        <v>0</v>
      </c>
      <c r="AD111" s="27">
        <f t="shared" si="85"/>
        <v>0</v>
      </c>
      <c r="AE111" s="101" t="str">
        <f t="shared" si="86"/>
        <v/>
      </c>
      <c r="AF111" s="25">
        <f t="shared" si="87"/>
        <v>0</v>
      </c>
      <c r="AG111" s="175"/>
      <c r="AH111" s="124">
        <f t="shared" si="110"/>
        <v>0</v>
      </c>
      <c r="AI111" s="72">
        <f t="shared" si="88"/>
        <v>0</v>
      </c>
      <c r="AJ111" s="170" t="str">
        <f t="shared" si="89"/>
        <v/>
      </c>
      <c r="AK111" s="170">
        <f t="shared" si="90"/>
        <v>0</v>
      </c>
      <c r="AL111" s="170">
        <f t="shared" si="91"/>
        <v>0</v>
      </c>
      <c r="AM111" s="171" t="str">
        <f t="shared" si="92"/>
        <v/>
      </c>
      <c r="AN111" s="123">
        <f t="shared" si="111"/>
        <v>0</v>
      </c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  <c r="AZ111" s="181"/>
      <c r="BA111" s="181"/>
      <c r="BB111" s="181"/>
      <c r="BC111" s="181"/>
      <c r="BD111" s="181"/>
      <c r="BE111" s="181"/>
      <c r="BF111" s="181"/>
      <c r="BG111" s="181"/>
      <c r="BH111" s="181"/>
      <c r="BI111" s="172" t="str">
        <f t="shared" si="106"/>
        <v/>
      </c>
      <c r="BJ111" s="172" t="str">
        <f t="shared" si="106"/>
        <v/>
      </c>
      <c r="BK111" s="172" t="str">
        <f t="shared" si="106"/>
        <v/>
      </c>
      <c r="BL111" s="172" t="str">
        <f t="shared" si="106"/>
        <v/>
      </c>
      <c r="BM111" s="172" t="str">
        <f t="shared" si="106"/>
        <v/>
      </c>
      <c r="BN111" s="172" t="str">
        <f t="shared" si="106"/>
        <v/>
      </c>
      <c r="BO111" s="172" t="str">
        <f t="shared" si="106"/>
        <v/>
      </c>
      <c r="BP111" s="172" t="str">
        <f t="shared" si="106"/>
        <v/>
      </c>
      <c r="BQ111" s="172" t="str">
        <f t="shared" si="104"/>
        <v/>
      </c>
      <c r="BR111" s="172" t="str">
        <f t="shared" si="104"/>
        <v/>
      </c>
      <c r="BS111" s="172" t="str">
        <f t="shared" si="104"/>
        <v/>
      </c>
      <c r="BT111" s="172" t="str">
        <f t="shared" si="104"/>
        <v/>
      </c>
      <c r="BU111" s="172" t="str">
        <f t="shared" si="104"/>
        <v/>
      </c>
      <c r="BV111" s="172" t="str">
        <f t="shared" si="104"/>
        <v/>
      </c>
      <c r="BW111" s="172" t="str">
        <f t="shared" si="104"/>
        <v/>
      </c>
      <c r="BX111" s="172" t="str">
        <f t="shared" si="104"/>
        <v/>
      </c>
      <c r="BY111" s="172" t="str">
        <f t="shared" si="104"/>
        <v/>
      </c>
      <c r="BZ111" s="172" t="str">
        <f t="shared" si="104"/>
        <v/>
      </c>
      <c r="CA111" s="173" t="str">
        <f t="shared" si="93"/>
        <v/>
      </c>
      <c r="CB111" s="173" t="str">
        <f t="shared" si="94"/>
        <v/>
      </c>
      <c r="CC111" s="173" t="str">
        <f t="shared" si="95"/>
        <v/>
      </c>
      <c r="CD111" s="173" t="str">
        <f t="shared" si="96"/>
        <v/>
      </c>
      <c r="CE111" s="176"/>
      <c r="CF111" s="12" t="str">
        <f t="shared" si="97"/>
        <v/>
      </c>
      <c r="CG111" s="175"/>
      <c r="DB111" s="172" t="str">
        <f t="shared" si="107"/>
        <v/>
      </c>
      <c r="DC111" s="172" t="str">
        <f t="shared" si="107"/>
        <v/>
      </c>
      <c r="DD111" s="172" t="str">
        <f t="shared" si="107"/>
        <v/>
      </c>
      <c r="DE111" s="172" t="str">
        <f t="shared" si="107"/>
        <v/>
      </c>
      <c r="DF111" s="172" t="str">
        <f t="shared" si="107"/>
        <v/>
      </c>
      <c r="DG111" s="172" t="str">
        <f t="shared" si="107"/>
        <v/>
      </c>
      <c r="DH111" s="172" t="str">
        <f t="shared" si="107"/>
        <v/>
      </c>
      <c r="DI111" s="172" t="str">
        <f t="shared" si="107"/>
        <v/>
      </c>
      <c r="DJ111" s="172" t="str">
        <f t="shared" si="105"/>
        <v/>
      </c>
      <c r="DK111" s="172" t="str">
        <f t="shared" si="105"/>
        <v/>
      </c>
      <c r="DL111" s="172" t="str">
        <f t="shared" si="105"/>
        <v/>
      </c>
      <c r="DM111" s="172" t="str">
        <f t="shared" si="105"/>
        <v/>
      </c>
      <c r="DN111" s="172" t="str">
        <f t="shared" si="105"/>
        <v/>
      </c>
      <c r="DO111" s="172" t="str">
        <f t="shared" si="105"/>
        <v/>
      </c>
      <c r="DP111" s="172" t="str">
        <f t="shared" si="105"/>
        <v/>
      </c>
      <c r="DQ111" s="172" t="str">
        <f t="shared" si="105"/>
        <v/>
      </c>
      <c r="DR111" s="172" t="str">
        <f t="shared" si="105"/>
        <v/>
      </c>
      <c r="DS111" s="172" t="str">
        <f t="shared" si="105"/>
        <v/>
      </c>
      <c r="DT111" s="173" t="str">
        <f t="shared" si="98"/>
        <v/>
      </c>
      <c r="DU111" s="173" t="str">
        <f t="shared" si="99"/>
        <v/>
      </c>
      <c r="DV111" s="173" t="str">
        <f t="shared" si="100"/>
        <v/>
      </c>
      <c r="DW111" s="173" t="str">
        <f t="shared" si="101"/>
        <v/>
      </c>
      <c r="DY111" s="12" t="str">
        <f t="shared" si="102"/>
        <v/>
      </c>
      <c r="DZ111" s="92"/>
      <c r="EA111" s="12" t="str">
        <f t="shared" si="103"/>
        <v/>
      </c>
    </row>
    <row r="112" spans="1:131" x14ac:dyDescent="0.2">
      <c r="A112" s="97">
        <v>91</v>
      </c>
      <c r="B112" s="120"/>
      <c r="C112" s="197"/>
      <c r="D112" s="119"/>
      <c r="E112" s="210"/>
      <c r="F112" s="119"/>
      <c r="G112" s="117"/>
      <c r="H112" s="118"/>
      <c r="I112" s="133">
        <f t="shared" si="77"/>
        <v>0</v>
      </c>
      <c r="J112" s="117"/>
      <c r="K112" s="133">
        <f t="shared" si="78"/>
        <v>0</v>
      </c>
      <c r="L112" s="117"/>
      <c r="M112" s="133">
        <f t="shared" si="79"/>
        <v>0</v>
      </c>
      <c r="N112" s="222"/>
      <c r="O112" s="133">
        <f t="shared" si="108"/>
        <v>0</v>
      </c>
      <c r="P112" s="222"/>
      <c r="Q112" s="133">
        <f t="shared" si="80"/>
        <v>0</v>
      </c>
      <c r="R112" s="117"/>
      <c r="S112" s="133">
        <f t="shared" si="81"/>
        <v>0</v>
      </c>
      <c r="T112" s="222"/>
      <c r="U112" s="133">
        <f t="shared" si="109"/>
        <v>0</v>
      </c>
      <c r="V112" s="222"/>
      <c r="W112" s="133">
        <f t="shared" si="82"/>
        <v>0</v>
      </c>
      <c r="X112" s="117"/>
      <c r="Y112" s="133">
        <f t="shared" si="83"/>
        <v>0</v>
      </c>
      <c r="Z112" s="222"/>
      <c r="AA112" s="117"/>
      <c r="AB112" s="226"/>
      <c r="AC112" s="36">
        <f t="shared" si="84"/>
        <v>0</v>
      </c>
      <c r="AD112" s="27">
        <f t="shared" si="85"/>
        <v>0</v>
      </c>
      <c r="AE112" s="101" t="str">
        <f t="shared" si="86"/>
        <v/>
      </c>
      <c r="AF112" s="25">
        <f t="shared" si="87"/>
        <v>0</v>
      </c>
      <c r="AG112" s="175"/>
      <c r="AH112" s="124">
        <f t="shared" si="110"/>
        <v>0</v>
      </c>
      <c r="AI112" s="72">
        <f t="shared" si="88"/>
        <v>0</v>
      </c>
      <c r="AJ112" s="170" t="str">
        <f t="shared" si="89"/>
        <v/>
      </c>
      <c r="AK112" s="170">
        <f t="shared" si="90"/>
        <v>0</v>
      </c>
      <c r="AL112" s="170">
        <f t="shared" si="91"/>
        <v>0</v>
      </c>
      <c r="AM112" s="171" t="str">
        <f t="shared" si="92"/>
        <v/>
      </c>
      <c r="AN112" s="123">
        <f t="shared" si="111"/>
        <v>0</v>
      </c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  <c r="AZ112" s="181"/>
      <c r="BA112" s="181"/>
      <c r="BB112" s="181"/>
      <c r="BC112" s="181"/>
      <c r="BD112" s="181"/>
      <c r="BE112" s="181"/>
      <c r="BF112" s="181"/>
      <c r="BG112" s="181"/>
      <c r="BH112" s="181"/>
      <c r="BI112" s="172" t="str">
        <f t="shared" si="106"/>
        <v/>
      </c>
      <c r="BJ112" s="172" t="str">
        <f t="shared" si="106"/>
        <v/>
      </c>
      <c r="BK112" s="172" t="str">
        <f t="shared" si="106"/>
        <v/>
      </c>
      <c r="BL112" s="172" t="str">
        <f t="shared" si="106"/>
        <v/>
      </c>
      <c r="BM112" s="172" t="str">
        <f t="shared" si="106"/>
        <v/>
      </c>
      <c r="BN112" s="172" t="str">
        <f t="shared" si="106"/>
        <v/>
      </c>
      <c r="BO112" s="172" t="str">
        <f t="shared" si="106"/>
        <v/>
      </c>
      <c r="BP112" s="172" t="str">
        <f t="shared" si="106"/>
        <v/>
      </c>
      <c r="BQ112" s="172" t="str">
        <f t="shared" si="104"/>
        <v/>
      </c>
      <c r="BR112" s="172" t="str">
        <f t="shared" si="104"/>
        <v/>
      </c>
      <c r="BS112" s="172" t="str">
        <f t="shared" si="104"/>
        <v/>
      </c>
      <c r="BT112" s="172" t="str">
        <f t="shared" si="104"/>
        <v/>
      </c>
      <c r="BU112" s="172" t="str">
        <f t="shared" si="104"/>
        <v/>
      </c>
      <c r="BV112" s="172" t="str">
        <f t="shared" ref="BV112:BZ162" si="112">IF($F112&lt;&gt;"",IF($AF112&gt;=BC$17,IF(($AF112&gt;=BC$17)*($AF112&lt;BC$16),$AO$17,IF(($AF112&gt;=BC$16)*($AF112&lt;BC$15),$AO$16,IF(($AF112&gt;=BC$15)*($AF112&lt;BC$14),$AO$15,IF(($AF112&gt;=BC$14),$AO$14,"")))),"-"),"")</f>
        <v/>
      </c>
      <c r="BW112" s="172" t="str">
        <f t="shared" si="112"/>
        <v/>
      </c>
      <c r="BX112" s="172" t="str">
        <f t="shared" si="112"/>
        <v/>
      </c>
      <c r="BY112" s="172" t="str">
        <f t="shared" si="112"/>
        <v/>
      </c>
      <c r="BZ112" s="172" t="str">
        <f t="shared" si="112"/>
        <v/>
      </c>
      <c r="CA112" s="173" t="str">
        <f t="shared" si="93"/>
        <v/>
      </c>
      <c r="CB112" s="173" t="str">
        <f t="shared" si="94"/>
        <v/>
      </c>
      <c r="CC112" s="173" t="str">
        <f t="shared" si="95"/>
        <v/>
      </c>
      <c r="CD112" s="173" t="str">
        <f t="shared" si="96"/>
        <v/>
      </c>
      <c r="CE112" s="176"/>
      <c r="CF112" s="12" t="str">
        <f t="shared" si="97"/>
        <v/>
      </c>
      <c r="CG112" s="175"/>
      <c r="DB112" s="172" t="str">
        <f t="shared" si="107"/>
        <v/>
      </c>
      <c r="DC112" s="172" t="str">
        <f t="shared" si="107"/>
        <v/>
      </c>
      <c r="DD112" s="172" t="str">
        <f t="shared" si="107"/>
        <v/>
      </c>
      <c r="DE112" s="172" t="str">
        <f t="shared" si="107"/>
        <v/>
      </c>
      <c r="DF112" s="172" t="str">
        <f t="shared" si="107"/>
        <v/>
      </c>
      <c r="DG112" s="172" t="str">
        <f t="shared" si="107"/>
        <v/>
      </c>
      <c r="DH112" s="172" t="str">
        <f t="shared" si="107"/>
        <v/>
      </c>
      <c r="DI112" s="172" t="str">
        <f t="shared" si="107"/>
        <v/>
      </c>
      <c r="DJ112" s="172" t="str">
        <f t="shared" si="105"/>
        <v/>
      </c>
      <c r="DK112" s="172" t="str">
        <f t="shared" si="105"/>
        <v/>
      </c>
      <c r="DL112" s="172" t="str">
        <f t="shared" si="105"/>
        <v/>
      </c>
      <c r="DM112" s="172" t="str">
        <f t="shared" si="105"/>
        <v/>
      </c>
      <c r="DN112" s="172" t="str">
        <f t="shared" si="105"/>
        <v/>
      </c>
      <c r="DO112" s="172" t="str">
        <f t="shared" ref="DO112:DS162" si="113">IF($F112&lt;&gt;"",IF($AF112&gt;=CV$17,IF(($AF112&gt;=CV$17)*($AF112&lt;CV$16),$CH$17,IF(($AF112&gt;=CV$16)*($AF112&lt;CV$15),$CH$16,IF(($AF112&gt;=CV$15)*($AF112&lt;CV$14),$CH$15,IF(($AF112&gt;=CV$14),$CH$14,"")))),"-"),"")</f>
        <v/>
      </c>
      <c r="DP112" s="172" t="str">
        <f t="shared" si="113"/>
        <v/>
      </c>
      <c r="DQ112" s="172" t="str">
        <f t="shared" si="113"/>
        <v/>
      </c>
      <c r="DR112" s="172" t="str">
        <f t="shared" si="113"/>
        <v/>
      </c>
      <c r="DS112" s="172" t="str">
        <f t="shared" si="113"/>
        <v/>
      </c>
      <c r="DT112" s="173" t="str">
        <f t="shared" si="98"/>
        <v/>
      </c>
      <c r="DU112" s="173" t="str">
        <f t="shared" si="99"/>
        <v/>
      </c>
      <c r="DV112" s="173" t="str">
        <f t="shared" si="100"/>
        <v/>
      </c>
      <c r="DW112" s="173" t="str">
        <f t="shared" si="101"/>
        <v/>
      </c>
      <c r="DY112" s="12" t="str">
        <f t="shared" si="102"/>
        <v/>
      </c>
      <c r="DZ112" s="92"/>
      <c r="EA112" s="12" t="str">
        <f t="shared" si="103"/>
        <v/>
      </c>
    </row>
    <row r="113" spans="1:131" x14ac:dyDescent="0.2">
      <c r="A113" s="97">
        <v>92</v>
      </c>
      <c r="B113" s="120"/>
      <c r="C113" s="197"/>
      <c r="D113" s="119"/>
      <c r="E113" s="210"/>
      <c r="F113" s="119"/>
      <c r="G113" s="117"/>
      <c r="H113" s="118"/>
      <c r="I113" s="133">
        <f t="shared" si="77"/>
        <v>0</v>
      </c>
      <c r="J113" s="117"/>
      <c r="K113" s="133">
        <f t="shared" si="78"/>
        <v>0</v>
      </c>
      <c r="L113" s="117"/>
      <c r="M113" s="133">
        <f t="shared" si="79"/>
        <v>0</v>
      </c>
      <c r="N113" s="222"/>
      <c r="O113" s="133">
        <f t="shared" si="108"/>
        <v>0</v>
      </c>
      <c r="P113" s="222"/>
      <c r="Q113" s="133">
        <f t="shared" si="80"/>
        <v>0</v>
      </c>
      <c r="R113" s="117"/>
      <c r="S113" s="133">
        <f t="shared" si="81"/>
        <v>0</v>
      </c>
      <c r="T113" s="222"/>
      <c r="U113" s="133">
        <f t="shared" si="109"/>
        <v>0</v>
      </c>
      <c r="V113" s="222"/>
      <c r="W113" s="133">
        <f t="shared" si="82"/>
        <v>0</v>
      </c>
      <c r="X113" s="117"/>
      <c r="Y113" s="133">
        <f t="shared" si="83"/>
        <v>0</v>
      </c>
      <c r="Z113" s="222"/>
      <c r="AA113" s="117"/>
      <c r="AB113" s="226"/>
      <c r="AC113" s="36">
        <f t="shared" si="84"/>
        <v>0</v>
      </c>
      <c r="AD113" s="27">
        <f t="shared" si="85"/>
        <v>0</v>
      </c>
      <c r="AE113" s="101" t="str">
        <f t="shared" si="86"/>
        <v/>
      </c>
      <c r="AF113" s="25">
        <f t="shared" si="87"/>
        <v>0</v>
      </c>
      <c r="AG113" s="175"/>
      <c r="AH113" s="124">
        <f t="shared" si="110"/>
        <v>0</v>
      </c>
      <c r="AI113" s="72">
        <f t="shared" si="88"/>
        <v>0</v>
      </c>
      <c r="AJ113" s="170" t="str">
        <f t="shared" si="89"/>
        <v/>
      </c>
      <c r="AK113" s="170">
        <f t="shared" si="90"/>
        <v>0</v>
      </c>
      <c r="AL113" s="170">
        <f t="shared" si="91"/>
        <v>0</v>
      </c>
      <c r="AM113" s="171" t="str">
        <f t="shared" si="92"/>
        <v/>
      </c>
      <c r="AN113" s="123">
        <f t="shared" si="111"/>
        <v>0</v>
      </c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  <c r="AZ113" s="181"/>
      <c r="BA113" s="181"/>
      <c r="BB113" s="181"/>
      <c r="BC113" s="181"/>
      <c r="BD113" s="181"/>
      <c r="BE113" s="181"/>
      <c r="BF113" s="181"/>
      <c r="BG113" s="181"/>
      <c r="BH113" s="181"/>
      <c r="BI113" s="172" t="str">
        <f t="shared" si="106"/>
        <v/>
      </c>
      <c r="BJ113" s="172" t="str">
        <f t="shared" si="106"/>
        <v/>
      </c>
      <c r="BK113" s="172" t="str">
        <f t="shared" si="106"/>
        <v/>
      </c>
      <c r="BL113" s="172" t="str">
        <f t="shared" si="106"/>
        <v/>
      </c>
      <c r="BM113" s="172" t="str">
        <f t="shared" si="106"/>
        <v/>
      </c>
      <c r="BN113" s="172" t="str">
        <f t="shared" si="106"/>
        <v/>
      </c>
      <c r="BO113" s="172" t="str">
        <f t="shared" si="106"/>
        <v/>
      </c>
      <c r="BP113" s="172" t="str">
        <f t="shared" ref="BP113:BU155" si="114">IF($F113&lt;&gt;"",IF($AF113&gt;=AW$17,IF(($AF113&gt;=AW$17)*($AF113&lt;AW$16),$AO$17,IF(($AF113&gt;=AW$16)*($AF113&lt;AW$15),$AO$16,IF(($AF113&gt;=AW$15)*($AF113&lt;AW$14),$AO$15,IF(($AF113&gt;=AW$14),$AO$14,"")))),"-"),"")</f>
        <v/>
      </c>
      <c r="BQ113" s="172" t="str">
        <f t="shared" si="114"/>
        <v/>
      </c>
      <c r="BR113" s="172" t="str">
        <f t="shared" si="114"/>
        <v/>
      </c>
      <c r="BS113" s="172" t="str">
        <f t="shared" si="114"/>
        <v/>
      </c>
      <c r="BT113" s="172" t="str">
        <f t="shared" si="114"/>
        <v/>
      </c>
      <c r="BU113" s="172" t="str">
        <f t="shared" si="114"/>
        <v/>
      </c>
      <c r="BV113" s="172" t="str">
        <f t="shared" si="112"/>
        <v/>
      </c>
      <c r="BW113" s="172" t="str">
        <f t="shared" si="112"/>
        <v/>
      </c>
      <c r="BX113" s="172" t="str">
        <f t="shared" si="112"/>
        <v/>
      </c>
      <c r="BY113" s="172" t="str">
        <f t="shared" si="112"/>
        <v/>
      </c>
      <c r="BZ113" s="172" t="str">
        <f t="shared" si="112"/>
        <v/>
      </c>
      <c r="CA113" s="173" t="str">
        <f t="shared" si="93"/>
        <v/>
      </c>
      <c r="CB113" s="173" t="str">
        <f t="shared" si="94"/>
        <v/>
      </c>
      <c r="CC113" s="173" t="str">
        <f t="shared" si="95"/>
        <v/>
      </c>
      <c r="CD113" s="173" t="str">
        <f t="shared" si="96"/>
        <v/>
      </c>
      <c r="CE113" s="176"/>
      <c r="CF113" s="12" t="str">
        <f t="shared" si="97"/>
        <v/>
      </c>
      <c r="CG113" s="175"/>
      <c r="DB113" s="172" t="str">
        <f t="shared" si="107"/>
        <v/>
      </c>
      <c r="DC113" s="172" t="str">
        <f t="shared" si="107"/>
        <v/>
      </c>
      <c r="DD113" s="172" t="str">
        <f t="shared" si="107"/>
        <v/>
      </c>
      <c r="DE113" s="172" t="str">
        <f t="shared" si="107"/>
        <v/>
      </c>
      <c r="DF113" s="172" t="str">
        <f t="shared" si="107"/>
        <v/>
      </c>
      <c r="DG113" s="172" t="str">
        <f t="shared" si="107"/>
        <v/>
      </c>
      <c r="DH113" s="172" t="str">
        <f t="shared" si="107"/>
        <v/>
      </c>
      <c r="DI113" s="172" t="str">
        <f t="shared" ref="DI113:DN155" si="115">IF($F113&lt;&gt;"",IF($AF113&gt;=CP$17,IF(($AF113&gt;=CP$17)*($AF113&lt;CP$16),$CH$17,IF(($AF113&gt;=CP$16)*($AF113&lt;CP$15),$CH$16,IF(($AF113&gt;=CP$15)*($AF113&lt;CP$14),$CH$15,IF(($AF113&gt;=CP$14),$CH$14,"")))),"-"),"")</f>
        <v/>
      </c>
      <c r="DJ113" s="172" t="str">
        <f t="shared" si="115"/>
        <v/>
      </c>
      <c r="DK113" s="172" t="str">
        <f t="shared" si="115"/>
        <v/>
      </c>
      <c r="DL113" s="172" t="str">
        <f t="shared" si="115"/>
        <v/>
      </c>
      <c r="DM113" s="172" t="str">
        <f t="shared" si="115"/>
        <v/>
      </c>
      <c r="DN113" s="172" t="str">
        <f t="shared" si="115"/>
        <v/>
      </c>
      <c r="DO113" s="172" t="str">
        <f t="shared" si="113"/>
        <v/>
      </c>
      <c r="DP113" s="172" t="str">
        <f t="shared" si="113"/>
        <v/>
      </c>
      <c r="DQ113" s="172" t="str">
        <f t="shared" si="113"/>
        <v/>
      </c>
      <c r="DR113" s="172" t="str">
        <f t="shared" si="113"/>
        <v/>
      </c>
      <c r="DS113" s="172" t="str">
        <f t="shared" si="113"/>
        <v/>
      </c>
      <c r="DT113" s="173" t="str">
        <f t="shared" si="98"/>
        <v/>
      </c>
      <c r="DU113" s="173" t="str">
        <f t="shared" si="99"/>
        <v/>
      </c>
      <c r="DV113" s="173" t="str">
        <f t="shared" si="100"/>
        <v/>
      </c>
      <c r="DW113" s="173" t="str">
        <f t="shared" si="101"/>
        <v/>
      </c>
      <c r="DY113" s="12" t="str">
        <f t="shared" si="102"/>
        <v/>
      </c>
      <c r="DZ113" s="92"/>
      <c r="EA113" s="12" t="str">
        <f t="shared" si="103"/>
        <v/>
      </c>
    </row>
    <row r="114" spans="1:131" x14ac:dyDescent="0.2">
      <c r="A114" s="97">
        <v>93</v>
      </c>
      <c r="B114" s="120"/>
      <c r="C114" s="197"/>
      <c r="D114" s="119"/>
      <c r="E114" s="210"/>
      <c r="F114" s="119"/>
      <c r="G114" s="117"/>
      <c r="H114" s="118"/>
      <c r="I114" s="133">
        <f t="shared" si="77"/>
        <v>0</v>
      </c>
      <c r="J114" s="117"/>
      <c r="K114" s="133">
        <f t="shared" si="78"/>
        <v>0</v>
      </c>
      <c r="L114" s="117"/>
      <c r="M114" s="133">
        <f t="shared" si="79"/>
        <v>0</v>
      </c>
      <c r="N114" s="222"/>
      <c r="O114" s="133">
        <f t="shared" si="108"/>
        <v>0</v>
      </c>
      <c r="P114" s="222"/>
      <c r="Q114" s="133">
        <f t="shared" si="80"/>
        <v>0</v>
      </c>
      <c r="R114" s="117"/>
      <c r="S114" s="133">
        <f t="shared" si="81"/>
        <v>0</v>
      </c>
      <c r="T114" s="222"/>
      <c r="U114" s="133">
        <f t="shared" si="109"/>
        <v>0</v>
      </c>
      <c r="V114" s="222"/>
      <c r="W114" s="133">
        <f t="shared" si="82"/>
        <v>0</v>
      </c>
      <c r="X114" s="117"/>
      <c r="Y114" s="133">
        <f t="shared" si="83"/>
        <v>0</v>
      </c>
      <c r="Z114" s="222"/>
      <c r="AA114" s="117"/>
      <c r="AB114" s="226"/>
      <c r="AC114" s="36">
        <f t="shared" si="84"/>
        <v>0</v>
      </c>
      <c r="AD114" s="27">
        <f t="shared" si="85"/>
        <v>0</v>
      </c>
      <c r="AE114" s="101" t="str">
        <f t="shared" si="86"/>
        <v/>
      </c>
      <c r="AF114" s="25">
        <f t="shared" si="87"/>
        <v>0</v>
      </c>
      <c r="AG114" s="175"/>
      <c r="AH114" s="124">
        <f t="shared" si="110"/>
        <v>0</v>
      </c>
      <c r="AI114" s="72">
        <f t="shared" si="88"/>
        <v>0</v>
      </c>
      <c r="AJ114" s="170" t="str">
        <f t="shared" si="89"/>
        <v/>
      </c>
      <c r="AK114" s="170">
        <f t="shared" si="90"/>
        <v>0</v>
      </c>
      <c r="AL114" s="170">
        <f t="shared" si="91"/>
        <v>0</v>
      </c>
      <c r="AM114" s="171" t="str">
        <f t="shared" si="92"/>
        <v/>
      </c>
      <c r="AN114" s="123">
        <f t="shared" si="111"/>
        <v>0</v>
      </c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  <c r="AZ114" s="181"/>
      <c r="BA114" s="181"/>
      <c r="BB114" s="181"/>
      <c r="BC114" s="181"/>
      <c r="BD114" s="181"/>
      <c r="BE114" s="181"/>
      <c r="BF114" s="181"/>
      <c r="BG114" s="181"/>
      <c r="BH114" s="181"/>
      <c r="BI114" s="172" t="str">
        <f t="shared" ref="BI114:BO150" si="116">IF($F114&lt;&gt;"",IF($AF114&gt;=AP$17,IF(($AF114&gt;=AP$17)*($AF114&lt;AP$16),$AO$17,IF(($AF114&gt;=AP$16)*($AF114&lt;AP$15),$AO$16,IF(($AF114&gt;=AP$15)*($AF114&lt;AP$14),$AO$15,IF(($AF114&gt;=AP$14),$AO$14,"")))),"-"),"")</f>
        <v/>
      </c>
      <c r="BJ114" s="172" t="str">
        <f t="shared" si="116"/>
        <v/>
      </c>
      <c r="BK114" s="172" t="str">
        <f t="shared" si="116"/>
        <v/>
      </c>
      <c r="BL114" s="172" t="str">
        <f t="shared" si="116"/>
        <v/>
      </c>
      <c r="BM114" s="172" t="str">
        <f t="shared" si="116"/>
        <v/>
      </c>
      <c r="BN114" s="172" t="str">
        <f t="shared" si="116"/>
        <v/>
      </c>
      <c r="BO114" s="172" t="str">
        <f t="shared" si="116"/>
        <v/>
      </c>
      <c r="BP114" s="172" t="str">
        <f t="shared" si="114"/>
        <v/>
      </c>
      <c r="BQ114" s="172" t="str">
        <f t="shared" si="114"/>
        <v/>
      </c>
      <c r="BR114" s="172" t="str">
        <f t="shared" si="114"/>
        <v/>
      </c>
      <c r="BS114" s="172" t="str">
        <f t="shared" si="114"/>
        <v/>
      </c>
      <c r="BT114" s="172" t="str">
        <f t="shared" si="114"/>
        <v/>
      </c>
      <c r="BU114" s="172" t="str">
        <f t="shared" si="114"/>
        <v/>
      </c>
      <c r="BV114" s="172" t="str">
        <f t="shared" si="112"/>
        <v/>
      </c>
      <c r="BW114" s="172" t="str">
        <f t="shared" si="112"/>
        <v/>
      </c>
      <c r="BX114" s="172" t="str">
        <f t="shared" si="112"/>
        <v/>
      </c>
      <c r="BY114" s="172" t="str">
        <f t="shared" si="112"/>
        <v/>
      </c>
      <c r="BZ114" s="172" t="str">
        <f t="shared" si="112"/>
        <v/>
      </c>
      <c r="CA114" s="173" t="str">
        <f t="shared" si="93"/>
        <v/>
      </c>
      <c r="CB114" s="173" t="str">
        <f t="shared" si="94"/>
        <v/>
      </c>
      <c r="CC114" s="173" t="str">
        <f t="shared" si="95"/>
        <v/>
      </c>
      <c r="CD114" s="173" t="str">
        <f t="shared" si="96"/>
        <v/>
      </c>
      <c r="CE114" s="176"/>
      <c r="CF114" s="12" t="str">
        <f t="shared" si="97"/>
        <v/>
      </c>
      <c r="CG114" s="175"/>
      <c r="DB114" s="172" t="str">
        <f t="shared" ref="DB114:DH150" si="117">IF($F114&lt;&gt;"",IF($AF114&gt;=CI$17,IF(($AF114&gt;=CI$17)*($AF114&lt;CI$16),$CH$17,IF(($AF114&gt;=CI$16)*($AF114&lt;CI$15),$CH$16,IF(($AF114&gt;=CI$15)*($AF114&lt;CI$14),$CH$15,IF(($AF114&gt;=CI$14),$CH$14,"")))),"-"),"")</f>
        <v/>
      </c>
      <c r="DC114" s="172" t="str">
        <f t="shared" si="117"/>
        <v/>
      </c>
      <c r="DD114" s="172" t="str">
        <f t="shared" si="117"/>
        <v/>
      </c>
      <c r="DE114" s="172" t="str">
        <f t="shared" si="117"/>
        <v/>
      </c>
      <c r="DF114" s="172" t="str">
        <f t="shared" si="117"/>
        <v/>
      </c>
      <c r="DG114" s="172" t="str">
        <f t="shared" si="117"/>
        <v/>
      </c>
      <c r="DH114" s="172" t="str">
        <f t="shared" si="117"/>
        <v/>
      </c>
      <c r="DI114" s="172" t="str">
        <f t="shared" si="115"/>
        <v/>
      </c>
      <c r="DJ114" s="172" t="str">
        <f t="shared" si="115"/>
        <v/>
      </c>
      <c r="DK114" s="172" t="str">
        <f t="shared" si="115"/>
        <v/>
      </c>
      <c r="DL114" s="172" t="str">
        <f t="shared" si="115"/>
        <v/>
      </c>
      <c r="DM114" s="172" t="str">
        <f t="shared" si="115"/>
        <v/>
      </c>
      <c r="DN114" s="172" t="str">
        <f t="shared" si="115"/>
        <v/>
      </c>
      <c r="DO114" s="172" t="str">
        <f t="shared" si="113"/>
        <v/>
      </c>
      <c r="DP114" s="172" t="str">
        <f t="shared" si="113"/>
        <v/>
      </c>
      <c r="DQ114" s="172" t="str">
        <f t="shared" si="113"/>
        <v/>
      </c>
      <c r="DR114" s="172" t="str">
        <f t="shared" si="113"/>
        <v/>
      </c>
      <c r="DS114" s="172" t="str">
        <f t="shared" si="113"/>
        <v/>
      </c>
      <c r="DT114" s="173" t="str">
        <f t="shared" si="98"/>
        <v/>
      </c>
      <c r="DU114" s="173" t="str">
        <f t="shared" si="99"/>
        <v/>
      </c>
      <c r="DV114" s="173" t="str">
        <f t="shared" si="100"/>
        <v/>
      </c>
      <c r="DW114" s="173" t="str">
        <f t="shared" si="101"/>
        <v/>
      </c>
      <c r="DY114" s="12" t="str">
        <f t="shared" si="102"/>
        <v/>
      </c>
      <c r="DZ114" s="92"/>
      <c r="EA114" s="12" t="str">
        <f t="shared" si="103"/>
        <v/>
      </c>
    </row>
    <row r="115" spans="1:131" x14ac:dyDescent="0.2">
      <c r="A115" s="97">
        <v>94</v>
      </c>
      <c r="B115" s="120"/>
      <c r="C115" s="197"/>
      <c r="D115" s="119"/>
      <c r="E115" s="210"/>
      <c r="F115" s="119"/>
      <c r="G115" s="117"/>
      <c r="H115" s="118"/>
      <c r="I115" s="133">
        <f t="shared" si="77"/>
        <v>0</v>
      </c>
      <c r="J115" s="117"/>
      <c r="K115" s="133">
        <f t="shared" si="78"/>
        <v>0</v>
      </c>
      <c r="L115" s="117"/>
      <c r="M115" s="133">
        <f t="shared" si="79"/>
        <v>0</v>
      </c>
      <c r="N115" s="222"/>
      <c r="O115" s="133">
        <f t="shared" si="108"/>
        <v>0</v>
      </c>
      <c r="P115" s="222"/>
      <c r="Q115" s="133">
        <f t="shared" si="80"/>
        <v>0</v>
      </c>
      <c r="R115" s="117"/>
      <c r="S115" s="133">
        <f t="shared" si="81"/>
        <v>0</v>
      </c>
      <c r="T115" s="222"/>
      <c r="U115" s="133">
        <f t="shared" si="109"/>
        <v>0</v>
      </c>
      <c r="V115" s="222"/>
      <c r="W115" s="133">
        <f t="shared" si="82"/>
        <v>0</v>
      </c>
      <c r="X115" s="117"/>
      <c r="Y115" s="133">
        <f t="shared" si="83"/>
        <v>0</v>
      </c>
      <c r="Z115" s="222"/>
      <c r="AA115" s="117"/>
      <c r="AB115" s="226"/>
      <c r="AC115" s="36">
        <f t="shared" si="84"/>
        <v>0</v>
      </c>
      <c r="AD115" s="27">
        <f t="shared" si="85"/>
        <v>0</v>
      </c>
      <c r="AE115" s="101" t="str">
        <f t="shared" si="86"/>
        <v/>
      </c>
      <c r="AF115" s="25">
        <f t="shared" si="87"/>
        <v>0</v>
      </c>
      <c r="AG115" s="175"/>
      <c r="AH115" s="124">
        <f t="shared" si="110"/>
        <v>0</v>
      </c>
      <c r="AI115" s="72">
        <f t="shared" si="88"/>
        <v>0</v>
      </c>
      <c r="AJ115" s="170" t="str">
        <f t="shared" si="89"/>
        <v/>
      </c>
      <c r="AK115" s="170">
        <f t="shared" si="90"/>
        <v>0</v>
      </c>
      <c r="AL115" s="170">
        <f t="shared" si="91"/>
        <v>0</v>
      </c>
      <c r="AM115" s="171" t="str">
        <f t="shared" si="92"/>
        <v/>
      </c>
      <c r="AN115" s="123">
        <f t="shared" si="111"/>
        <v>0</v>
      </c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  <c r="BA115" s="181"/>
      <c r="BB115" s="181"/>
      <c r="BC115" s="181"/>
      <c r="BD115" s="181"/>
      <c r="BE115" s="181"/>
      <c r="BF115" s="181"/>
      <c r="BG115" s="181"/>
      <c r="BH115" s="181"/>
      <c r="BI115" s="172" t="str">
        <f t="shared" si="116"/>
        <v/>
      </c>
      <c r="BJ115" s="172" t="str">
        <f t="shared" si="116"/>
        <v/>
      </c>
      <c r="BK115" s="172" t="str">
        <f t="shared" si="116"/>
        <v/>
      </c>
      <c r="BL115" s="172" t="str">
        <f t="shared" si="116"/>
        <v/>
      </c>
      <c r="BM115" s="172" t="str">
        <f t="shared" si="116"/>
        <v/>
      </c>
      <c r="BN115" s="172" t="str">
        <f t="shared" si="116"/>
        <v/>
      </c>
      <c r="BO115" s="172" t="str">
        <f t="shared" si="116"/>
        <v/>
      </c>
      <c r="BP115" s="172" t="str">
        <f t="shared" si="114"/>
        <v/>
      </c>
      <c r="BQ115" s="172" t="str">
        <f t="shared" si="114"/>
        <v/>
      </c>
      <c r="BR115" s="172" t="str">
        <f t="shared" si="114"/>
        <v/>
      </c>
      <c r="BS115" s="172" t="str">
        <f t="shared" si="114"/>
        <v/>
      </c>
      <c r="BT115" s="172" t="str">
        <f t="shared" si="114"/>
        <v/>
      </c>
      <c r="BU115" s="172" t="str">
        <f t="shared" si="114"/>
        <v/>
      </c>
      <c r="BV115" s="172" t="str">
        <f t="shared" si="112"/>
        <v/>
      </c>
      <c r="BW115" s="172" t="str">
        <f t="shared" si="112"/>
        <v/>
      </c>
      <c r="BX115" s="172" t="str">
        <f t="shared" si="112"/>
        <v/>
      </c>
      <c r="BY115" s="172" t="str">
        <f t="shared" si="112"/>
        <v/>
      </c>
      <c r="BZ115" s="172" t="str">
        <f t="shared" si="112"/>
        <v/>
      </c>
      <c r="CA115" s="173" t="str">
        <f t="shared" si="93"/>
        <v/>
      </c>
      <c r="CB115" s="173" t="str">
        <f t="shared" si="94"/>
        <v/>
      </c>
      <c r="CC115" s="173" t="str">
        <f t="shared" si="95"/>
        <v/>
      </c>
      <c r="CD115" s="173" t="str">
        <f t="shared" si="96"/>
        <v/>
      </c>
      <c r="CE115" s="176"/>
      <c r="CF115" s="12" t="str">
        <f t="shared" si="97"/>
        <v/>
      </c>
      <c r="CG115" s="175"/>
      <c r="DB115" s="172" t="str">
        <f t="shared" si="117"/>
        <v/>
      </c>
      <c r="DC115" s="172" t="str">
        <f t="shared" si="117"/>
        <v/>
      </c>
      <c r="DD115" s="172" t="str">
        <f t="shared" si="117"/>
        <v/>
      </c>
      <c r="DE115" s="172" t="str">
        <f t="shared" si="117"/>
        <v/>
      </c>
      <c r="DF115" s="172" t="str">
        <f t="shared" si="117"/>
        <v/>
      </c>
      <c r="DG115" s="172" t="str">
        <f t="shared" si="117"/>
        <v/>
      </c>
      <c r="DH115" s="172" t="str">
        <f t="shared" si="117"/>
        <v/>
      </c>
      <c r="DI115" s="172" t="str">
        <f t="shared" si="115"/>
        <v/>
      </c>
      <c r="DJ115" s="172" t="str">
        <f t="shared" si="115"/>
        <v/>
      </c>
      <c r="DK115" s="172" t="str">
        <f t="shared" si="115"/>
        <v/>
      </c>
      <c r="DL115" s="172" t="str">
        <f t="shared" si="115"/>
        <v/>
      </c>
      <c r="DM115" s="172" t="str">
        <f t="shared" si="115"/>
        <v/>
      </c>
      <c r="DN115" s="172" t="str">
        <f t="shared" si="115"/>
        <v/>
      </c>
      <c r="DO115" s="172" t="str">
        <f t="shared" si="113"/>
        <v/>
      </c>
      <c r="DP115" s="172" t="str">
        <f t="shared" si="113"/>
        <v/>
      </c>
      <c r="DQ115" s="172" t="str">
        <f t="shared" si="113"/>
        <v/>
      </c>
      <c r="DR115" s="172" t="str">
        <f t="shared" si="113"/>
        <v/>
      </c>
      <c r="DS115" s="172" t="str">
        <f t="shared" si="113"/>
        <v/>
      </c>
      <c r="DT115" s="173" t="str">
        <f t="shared" si="98"/>
        <v/>
      </c>
      <c r="DU115" s="173" t="str">
        <f t="shared" si="99"/>
        <v/>
      </c>
      <c r="DV115" s="173" t="str">
        <f t="shared" si="100"/>
        <v/>
      </c>
      <c r="DW115" s="173" t="str">
        <f t="shared" si="101"/>
        <v/>
      </c>
      <c r="DY115" s="12" t="str">
        <f t="shared" si="102"/>
        <v/>
      </c>
      <c r="DZ115" s="92"/>
      <c r="EA115" s="12" t="str">
        <f t="shared" si="103"/>
        <v/>
      </c>
    </row>
    <row r="116" spans="1:131" x14ac:dyDescent="0.2">
      <c r="A116" s="97">
        <v>95</v>
      </c>
      <c r="B116" s="120"/>
      <c r="C116" s="197"/>
      <c r="D116" s="119"/>
      <c r="E116" s="210"/>
      <c r="F116" s="119"/>
      <c r="G116" s="117"/>
      <c r="H116" s="118"/>
      <c r="I116" s="133">
        <f t="shared" si="77"/>
        <v>0</v>
      </c>
      <c r="J116" s="117"/>
      <c r="K116" s="133">
        <f t="shared" si="78"/>
        <v>0</v>
      </c>
      <c r="L116" s="117"/>
      <c r="M116" s="133">
        <f t="shared" si="79"/>
        <v>0</v>
      </c>
      <c r="N116" s="222"/>
      <c r="O116" s="133">
        <f t="shared" si="108"/>
        <v>0</v>
      </c>
      <c r="P116" s="222"/>
      <c r="Q116" s="133">
        <f t="shared" si="80"/>
        <v>0</v>
      </c>
      <c r="R116" s="117"/>
      <c r="S116" s="133">
        <f t="shared" si="81"/>
        <v>0</v>
      </c>
      <c r="T116" s="222"/>
      <c r="U116" s="133">
        <f t="shared" si="109"/>
        <v>0</v>
      </c>
      <c r="V116" s="222"/>
      <c r="W116" s="133">
        <f t="shared" si="82"/>
        <v>0</v>
      </c>
      <c r="X116" s="117"/>
      <c r="Y116" s="133">
        <f t="shared" si="83"/>
        <v>0</v>
      </c>
      <c r="Z116" s="222"/>
      <c r="AA116" s="117"/>
      <c r="AB116" s="226"/>
      <c r="AC116" s="36">
        <f t="shared" si="84"/>
        <v>0</v>
      </c>
      <c r="AD116" s="27">
        <f t="shared" si="85"/>
        <v>0</v>
      </c>
      <c r="AE116" s="101" t="str">
        <f t="shared" si="86"/>
        <v/>
      </c>
      <c r="AF116" s="25">
        <f t="shared" si="87"/>
        <v>0</v>
      </c>
      <c r="AG116" s="175"/>
      <c r="AH116" s="124">
        <f t="shared" si="110"/>
        <v>0</v>
      </c>
      <c r="AI116" s="72">
        <f t="shared" si="88"/>
        <v>0</v>
      </c>
      <c r="AJ116" s="170" t="str">
        <f t="shared" si="89"/>
        <v/>
      </c>
      <c r="AK116" s="170">
        <f t="shared" si="90"/>
        <v>0</v>
      </c>
      <c r="AL116" s="170">
        <f t="shared" si="91"/>
        <v>0</v>
      </c>
      <c r="AM116" s="171" t="str">
        <f t="shared" si="92"/>
        <v/>
      </c>
      <c r="AN116" s="123">
        <f t="shared" si="111"/>
        <v>0</v>
      </c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  <c r="BA116" s="181"/>
      <c r="BB116" s="181"/>
      <c r="BC116" s="181"/>
      <c r="BD116" s="181"/>
      <c r="BE116" s="181"/>
      <c r="BF116" s="181"/>
      <c r="BG116" s="181"/>
      <c r="BH116" s="181"/>
      <c r="BI116" s="172" t="str">
        <f t="shared" si="116"/>
        <v/>
      </c>
      <c r="BJ116" s="172" t="str">
        <f t="shared" si="116"/>
        <v/>
      </c>
      <c r="BK116" s="172" t="str">
        <f t="shared" si="116"/>
        <v/>
      </c>
      <c r="BL116" s="172" t="str">
        <f t="shared" si="116"/>
        <v/>
      </c>
      <c r="BM116" s="172" t="str">
        <f t="shared" si="116"/>
        <v/>
      </c>
      <c r="BN116" s="172" t="str">
        <f t="shared" si="116"/>
        <v/>
      </c>
      <c r="BO116" s="172" t="str">
        <f t="shared" si="116"/>
        <v/>
      </c>
      <c r="BP116" s="172" t="str">
        <f t="shared" si="114"/>
        <v/>
      </c>
      <c r="BQ116" s="172" t="str">
        <f t="shared" si="114"/>
        <v/>
      </c>
      <c r="BR116" s="172" t="str">
        <f t="shared" si="114"/>
        <v/>
      </c>
      <c r="BS116" s="172" t="str">
        <f t="shared" si="114"/>
        <v/>
      </c>
      <c r="BT116" s="172" t="str">
        <f t="shared" si="114"/>
        <v/>
      </c>
      <c r="BU116" s="172" t="str">
        <f t="shared" si="114"/>
        <v/>
      </c>
      <c r="BV116" s="172" t="str">
        <f t="shared" si="112"/>
        <v/>
      </c>
      <c r="BW116" s="172" t="str">
        <f t="shared" si="112"/>
        <v/>
      </c>
      <c r="BX116" s="172" t="str">
        <f t="shared" si="112"/>
        <v/>
      </c>
      <c r="BY116" s="172" t="str">
        <f t="shared" si="112"/>
        <v/>
      </c>
      <c r="BZ116" s="172" t="str">
        <f t="shared" si="112"/>
        <v/>
      </c>
      <c r="CA116" s="173" t="str">
        <f t="shared" si="93"/>
        <v/>
      </c>
      <c r="CB116" s="173" t="str">
        <f t="shared" si="94"/>
        <v/>
      </c>
      <c r="CC116" s="173" t="str">
        <f t="shared" si="95"/>
        <v/>
      </c>
      <c r="CD116" s="173" t="str">
        <f t="shared" si="96"/>
        <v/>
      </c>
      <c r="CE116" s="176"/>
      <c r="CF116" s="12" t="str">
        <f t="shared" si="97"/>
        <v/>
      </c>
      <c r="CG116" s="175"/>
      <c r="DB116" s="172" t="str">
        <f t="shared" si="117"/>
        <v/>
      </c>
      <c r="DC116" s="172" t="str">
        <f t="shared" si="117"/>
        <v/>
      </c>
      <c r="DD116" s="172" t="str">
        <f t="shared" si="117"/>
        <v/>
      </c>
      <c r="DE116" s="172" t="str">
        <f t="shared" si="117"/>
        <v/>
      </c>
      <c r="DF116" s="172" t="str">
        <f t="shared" si="117"/>
        <v/>
      </c>
      <c r="DG116" s="172" t="str">
        <f t="shared" si="117"/>
        <v/>
      </c>
      <c r="DH116" s="172" t="str">
        <f t="shared" si="117"/>
        <v/>
      </c>
      <c r="DI116" s="172" t="str">
        <f t="shared" si="115"/>
        <v/>
      </c>
      <c r="DJ116" s="172" t="str">
        <f t="shared" si="115"/>
        <v/>
      </c>
      <c r="DK116" s="172" t="str">
        <f t="shared" si="115"/>
        <v/>
      </c>
      <c r="DL116" s="172" t="str">
        <f t="shared" si="115"/>
        <v/>
      </c>
      <c r="DM116" s="172" t="str">
        <f t="shared" si="115"/>
        <v/>
      </c>
      <c r="DN116" s="172" t="str">
        <f t="shared" si="115"/>
        <v/>
      </c>
      <c r="DO116" s="172" t="str">
        <f t="shared" si="113"/>
        <v/>
      </c>
      <c r="DP116" s="172" t="str">
        <f t="shared" si="113"/>
        <v/>
      </c>
      <c r="DQ116" s="172" t="str">
        <f t="shared" si="113"/>
        <v/>
      </c>
      <c r="DR116" s="172" t="str">
        <f t="shared" si="113"/>
        <v/>
      </c>
      <c r="DS116" s="172" t="str">
        <f t="shared" si="113"/>
        <v/>
      </c>
      <c r="DT116" s="173" t="str">
        <f t="shared" si="98"/>
        <v/>
      </c>
      <c r="DU116" s="173" t="str">
        <f t="shared" si="99"/>
        <v/>
      </c>
      <c r="DV116" s="173" t="str">
        <f t="shared" si="100"/>
        <v/>
      </c>
      <c r="DW116" s="173" t="str">
        <f t="shared" si="101"/>
        <v/>
      </c>
      <c r="DY116" s="12" t="str">
        <f t="shared" si="102"/>
        <v/>
      </c>
      <c r="DZ116" s="92"/>
      <c r="EA116" s="12" t="str">
        <f t="shared" si="103"/>
        <v/>
      </c>
    </row>
    <row r="117" spans="1:131" x14ac:dyDescent="0.2">
      <c r="A117" s="97">
        <v>96</v>
      </c>
      <c r="B117" s="120"/>
      <c r="C117" s="197"/>
      <c r="D117" s="119"/>
      <c r="E117" s="210"/>
      <c r="F117" s="119"/>
      <c r="G117" s="117"/>
      <c r="H117" s="118"/>
      <c r="I117" s="133">
        <f t="shared" si="77"/>
        <v>0</v>
      </c>
      <c r="J117" s="117"/>
      <c r="K117" s="133">
        <f t="shared" si="78"/>
        <v>0</v>
      </c>
      <c r="L117" s="127"/>
      <c r="M117" s="133">
        <f t="shared" si="79"/>
        <v>0</v>
      </c>
      <c r="N117" s="225"/>
      <c r="O117" s="133">
        <f t="shared" si="108"/>
        <v>0</v>
      </c>
      <c r="P117" s="225"/>
      <c r="Q117" s="133">
        <f t="shared" si="80"/>
        <v>0</v>
      </c>
      <c r="R117" s="117"/>
      <c r="S117" s="133">
        <f t="shared" si="81"/>
        <v>0</v>
      </c>
      <c r="T117" s="225"/>
      <c r="U117" s="133">
        <f t="shared" si="109"/>
        <v>0</v>
      </c>
      <c r="V117" s="225"/>
      <c r="W117" s="133">
        <f t="shared" si="82"/>
        <v>0</v>
      </c>
      <c r="X117" s="117"/>
      <c r="Y117" s="133">
        <f t="shared" si="83"/>
        <v>0</v>
      </c>
      <c r="Z117" s="222"/>
      <c r="AA117" s="117"/>
      <c r="AB117" s="226"/>
      <c r="AC117" s="36">
        <f t="shared" si="84"/>
        <v>0</v>
      </c>
      <c r="AD117" s="27">
        <f t="shared" si="85"/>
        <v>0</v>
      </c>
      <c r="AE117" s="101" t="str">
        <f t="shared" si="86"/>
        <v/>
      </c>
      <c r="AF117" s="25">
        <f t="shared" si="87"/>
        <v>0</v>
      </c>
      <c r="AG117" s="175"/>
      <c r="AH117" s="124">
        <f t="shared" si="110"/>
        <v>0</v>
      </c>
      <c r="AI117" s="72">
        <f t="shared" si="88"/>
        <v>0</v>
      </c>
      <c r="AJ117" s="170" t="str">
        <f t="shared" si="89"/>
        <v/>
      </c>
      <c r="AK117" s="170">
        <f t="shared" si="90"/>
        <v>0</v>
      </c>
      <c r="AL117" s="170">
        <f t="shared" si="91"/>
        <v>0</v>
      </c>
      <c r="AM117" s="171" t="str">
        <f t="shared" si="92"/>
        <v/>
      </c>
      <c r="AN117" s="123">
        <f t="shared" si="111"/>
        <v>0</v>
      </c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  <c r="BA117" s="181"/>
      <c r="BB117" s="181"/>
      <c r="BC117" s="181"/>
      <c r="BD117" s="181"/>
      <c r="BE117" s="181"/>
      <c r="BF117" s="181"/>
      <c r="BG117" s="181"/>
      <c r="BH117" s="181"/>
      <c r="BI117" s="172" t="str">
        <f t="shared" si="116"/>
        <v/>
      </c>
      <c r="BJ117" s="172" t="str">
        <f t="shared" si="116"/>
        <v/>
      </c>
      <c r="BK117" s="172" t="str">
        <f t="shared" si="116"/>
        <v/>
      </c>
      <c r="BL117" s="172" t="str">
        <f t="shared" si="116"/>
        <v/>
      </c>
      <c r="BM117" s="172" t="str">
        <f t="shared" si="116"/>
        <v/>
      </c>
      <c r="BN117" s="172" t="str">
        <f t="shared" si="116"/>
        <v/>
      </c>
      <c r="BO117" s="172" t="str">
        <f t="shared" si="116"/>
        <v/>
      </c>
      <c r="BP117" s="172" t="str">
        <f t="shared" si="114"/>
        <v/>
      </c>
      <c r="BQ117" s="172" t="str">
        <f t="shared" si="114"/>
        <v/>
      </c>
      <c r="BR117" s="172" t="str">
        <f t="shared" si="114"/>
        <v/>
      </c>
      <c r="BS117" s="172" t="str">
        <f t="shared" si="114"/>
        <v/>
      </c>
      <c r="BT117" s="172" t="str">
        <f t="shared" si="114"/>
        <v/>
      </c>
      <c r="BU117" s="172" t="str">
        <f t="shared" si="114"/>
        <v/>
      </c>
      <c r="BV117" s="172" t="str">
        <f t="shared" si="112"/>
        <v/>
      </c>
      <c r="BW117" s="172" t="str">
        <f t="shared" si="112"/>
        <v/>
      </c>
      <c r="BX117" s="172" t="str">
        <f t="shared" si="112"/>
        <v/>
      </c>
      <c r="BY117" s="172" t="str">
        <f t="shared" si="112"/>
        <v/>
      </c>
      <c r="BZ117" s="172" t="str">
        <f t="shared" si="112"/>
        <v/>
      </c>
      <c r="CA117" s="173" t="str">
        <f t="shared" si="93"/>
        <v/>
      </c>
      <c r="CB117" s="173" t="str">
        <f t="shared" si="94"/>
        <v/>
      </c>
      <c r="CC117" s="173" t="str">
        <f t="shared" si="95"/>
        <v/>
      </c>
      <c r="CD117" s="173" t="str">
        <f t="shared" si="96"/>
        <v/>
      </c>
      <c r="CE117" s="176"/>
      <c r="CF117" s="12" t="str">
        <f t="shared" si="97"/>
        <v/>
      </c>
      <c r="CG117" s="175"/>
      <c r="DB117" s="172" t="str">
        <f t="shared" si="117"/>
        <v/>
      </c>
      <c r="DC117" s="172" t="str">
        <f t="shared" si="117"/>
        <v/>
      </c>
      <c r="DD117" s="172" t="str">
        <f t="shared" si="117"/>
        <v/>
      </c>
      <c r="DE117" s="172" t="str">
        <f t="shared" si="117"/>
        <v/>
      </c>
      <c r="DF117" s="172" t="str">
        <f t="shared" si="117"/>
        <v/>
      </c>
      <c r="DG117" s="172" t="str">
        <f t="shared" si="117"/>
        <v/>
      </c>
      <c r="DH117" s="172" t="str">
        <f t="shared" si="117"/>
        <v/>
      </c>
      <c r="DI117" s="172" t="str">
        <f t="shared" si="115"/>
        <v/>
      </c>
      <c r="DJ117" s="172" t="str">
        <f t="shared" si="115"/>
        <v/>
      </c>
      <c r="DK117" s="172" t="str">
        <f t="shared" si="115"/>
        <v/>
      </c>
      <c r="DL117" s="172" t="str">
        <f t="shared" si="115"/>
        <v/>
      </c>
      <c r="DM117" s="172" t="str">
        <f t="shared" si="115"/>
        <v/>
      </c>
      <c r="DN117" s="172" t="str">
        <f t="shared" si="115"/>
        <v/>
      </c>
      <c r="DO117" s="172" t="str">
        <f t="shared" si="113"/>
        <v/>
      </c>
      <c r="DP117" s="172" t="str">
        <f t="shared" si="113"/>
        <v/>
      </c>
      <c r="DQ117" s="172" t="str">
        <f t="shared" si="113"/>
        <v/>
      </c>
      <c r="DR117" s="172" t="str">
        <f t="shared" si="113"/>
        <v/>
      </c>
      <c r="DS117" s="172" t="str">
        <f t="shared" si="113"/>
        <v/>
      </c>
      <c r="DT117" s="173" t="str">
        <f t="shared" si="98"/>
        <v/>
      </c>
      <c r="DU117" s="173" t="str">
        <f t="shared" si="99"/>
        <v/>
      </c>
      <c r="DV117" s="173" t="str">
        <f t="shared" si="100"/>
        <v/>
      </c>
      <c r="DW117" s="173" t="str">
        <f t="shared" si="101"/>
        <v/>
      </c>
      <c r="DY117" s="12" t="str">
        <f t="shared" si="102"/>
        <v/>
      </c>
      <c r="DZ117" s="92"/>
      <c r="EA117" s="12" t="str">
        <f t="shared" si="103"/>
        <v/>
      </c>
    </row>
    <row r="118" spans="1:131" x14ac:dyDescent="0.2">
      <c r="A118" s="97">
        <v>97</v>
      </c>
      <c r="B118" s="120"/>
      <c r="C118" s="197"/>
      <c r="D118" s="119"/>
      <c r="E118" s="210"/>
      <c r="F118" s="119"/>
      <c r="G118" s="117"/>
      <c r="H118" s="118"/>
      <c r="I118" s="133">
        <f t="shared" si="77"/>
        <v>0</v>
      </c>
      <c r="J118" s="117"/>
      <c r="K118" s="133">
        <f t="shared" si="78"/>
        <v>0</v>
      </c>
      <c r="L118" s="117"/>
      <c r="M118" s="133">
        <f t="shared" si="79"/>
        <v>0</v>
      </c>
      <c r="N118" s="222"/>
      <c r="O118" s="133">
        <f t="shared" si="108"/>
        <v>0</v>
      </c>
      <c r="P118" s="222"/>
      <c r="Q118" s="133">
        <f t="shared" si="80"/>
        <v>0</v>
      </c>
      <c r="R118" s="117"/>
      <c r="S118" s="133">
        <f t="shared" si="81"/>
        <v>0</v>
      </c>
      <c r="T118" s="222"/>
      <c r="U118" s="133">
        <f t="shared" si="109"/>
        <v>0</v>
      </c>
      <c r="V118" s="222"/>
      <c r="W118" s="133">
        <f t="shared" si="82"/>
        <v>0</v>
      </c>
      <c r="X118" s="117"/>
      <c r="Y118" s="133">
        <f t="shared" si="83"/>
        <v>0</v>
      </c>
      <c r="Z118" s="222"/>
      <c r="AA118" s="117"/>
      <c r="AB118" s="226"/>
      <c r="AC118" s="36">
        <f t="shared" si="84"/>
        <v>0</v>
      </c>
      <c r="AD118" s="27">
        <f t="shared" si="85"/>
        <v>0</v>
      </c>
      <c r="AE118" s="101" t="str">
        <f t="shared" si="86"/>
        <v/>
      </c>
      <c r="AF118" s="25">
        <f t="shared" si="87"/>
        <v>0</v>
      </c>
      <c r="AG118" s="175"/>
      <c r="AH118" s="124">
        <f t="shared" si="110"/>
        <v>0</v>
      </c>
      <c r="AI118" s="72">
        <f t="shared" si="88"/>
        <v>0</v>
      </c>
      <c r="AJ118" s="170" t="str">
        <f t="shared" si="89"/>
        <v/>
      </c>
      <c r="AK118" s="170">
        <f t="shared" si="90"/>
        <v>0</v>
      </c>
      <c r="AL118" s="170">
        <f t="shared" si="91"/>
        <v>0</v>
      </c>
      <c r="AM118" s="171" t="str">
        <f t="shared" si="92"/>
        <v/>
      </c>
      <c r="AN118" s="123">
        <f t="shared" si="111"/>
        <v>0</v>
      </c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  <c r="BA118" s="181"/>
      <c r="BB118" s="181"/>
      <c r="BC118" s="181"/>
      <c r="BD118" s="181"/>
      <c r="BE118" s="181"/>
      <c r="BF118" s="181"/>
      <c r="BG118" s="181"/>
      <c r="BH118" s="181"/>
      <c r="BI118" s="172" t="str">
        <f t="shared" si="116"/>
        <v/>
      </c>
      <c r="BJ118" s="172" t="str">
        <f t="shared" si="116"/>
        <v/>
      </c>
      <c r="BK118" s="172" t="str">
        <f t="shared" si="116"/>
        <v/>
      </c>
      <c r="BL118" s="172" t="str">
        <f t="shared" si="116"/>
        <v/>
      </c>
      <c r="BM118" s="172" t="str">
        <f t="shared" si="116"/>
        <v/>
      </c>
      <c r="BN118" s="172" t="str">
        <f t="shared" si="116"/>
        <v/>
      </c>
      <c r="BO118" s="172" t="str">
        <f t="shared" si="116"/>
        <v/>
      </c>
      <c r="BP118" s="172" t="str">
        <f t="shared" si="114"/>
        <v/>
      </c>
      <c r="BQ118" s="172" t="str">
        <f t="shared" si="114"/>
        <v/>
      </c>
      <c r="BR118" s="172" t="str">
        <f t="shared" si="114"/>
        <v/>
      </c>
      <c r="BS118" s="172" t="str">
        <f t="shared" si="114"/>
        <v/>
      </c>
      <c r="BT118" s="172" t="str">
        <f t="shared" si="114"/>
        <v/>
      </c>
      <c r="BU118" s="172" t="str">
        <f t="shared" si="114"/>
        <v/>
      </c>
      <c r="BV118" s="172" t="str">
        <f t="shared" si="112"/>
        <v/>
      </c>
      <c r="BW118" s="172" t="str">
        <f t="shared" si="112"/>
        <v/>
      </c>
      <c r="BX118" s="172" t="str">
        <f t="shared" si="112"/>
        <v/>
      </c>
      <c r="BY118" s="172" t="str">
        <f t="shared" si="112"/>
        <v/>
      </c>
      <c r="BZ118" s="172" t="str">
        <f t="shared" si="112"/>
        <v/>
      </c>
      <c r="CA118" s="173" t="str">
        <f t="shared" si="93"/>
        <v/>
      </c>
      <c r="CB118" s="173" t="str">
        <f t="shared" si="94"/>
        <v/>
      </c>
      <c r="CC118" s="173" t="str">
        <f t="shared" si="95"/>
        <v/>
      </c>
      <c r="CD118" s="173" t="str">
        <f t="shared" si="96"/>
        <v/>
      </c>
      <c r="CE118" s="176"/>
      <c r="CF118" s="12" t="str">
        <f t="shared" si="97"/>
        <v/>
      </c>
      <c r="CG118" s="175"/>
      <c r="DB118" s="172" t="str">
        <f t="shared" si="117"/>
        <v/>
      </c>
      <c r="DC118" s="172" t="str">
        <f t="shared" si="117"/>
        <v/>
      </c>
      <c r="DD118" s="172" t="str">
        <f t="shared" si="117"/>
        <v/>
      </c>
      <c r="DE118" s="172" t="str">
        <f t="shared" si="117"/>
        <v/>
      </c>
      <c r="DF118" s="172" t="str">
        <f t="shared" si="117"/>
        <v/>
      </c>
      <c r="DG118" s="172" t="str">
        <f t="shared" si="117"/>
        <v/>
      </c>
      <c r="DH118" s="172" t="str">
        <f t="shared" si="117"/>
        <v/>
      </c>
      <c r="DI118" s="172" t="str">
        <f t="shared" si="115"/>
        <v/>
      </c>
      <c r="DJ118" s="172" t="str">
        <f t="shared" si="115"/>
        <v/>
      </c>
      <c r="DK118" s="172" t="str">
        <f t="shared" si="115"/>
        <v/>
      </c>
      <c r="DL118" s="172" t="str">
        <f t="shared" si="115"/>
        <v/>
      </c>
      <c r="DM118" s="172" t="str">
        <f t="shared" si="115"/>
        <v/>
      </c>
      <c r="DN118" s="172" t="str">
        <f t="shared" si="115"/>
        <v/>
      </c>
      <c r="DO118" s="172" t="str">
        <f t="shared" si="113"/>
        <v/>
      </c>
      <c r="DP118" s="172" t="str">
        <f t="shared" si="113"/>
        <v/>
      </c>
      <c r="DQ118" s="172" t="str">
        <f t="shared" si="113"/>
        <v/>
      </c>
      <c r="DR118" s="172" t="str">
        <f t="shared" si="113"/>
        <v/>
      </c>
      <c r="DS118" s="172" t="str">
        <f t="shared" si="113"/>
        <v/>
      </c>
      <c r="DT118" s="173" t="str">
        <f t="shared" si="98"/>
        <v/>
      </c>
      <c r="DU118" s="173" t="str">
        <f t="shared" si="99"/>
        <v/>
      </c>
      <c r="DV118" s="173" t="str">
        <f t="shared" si="100"/>
        <v/>
      </c>
      <c r="DW118" s="173" t="str">
        <f t="shared" si="101"/>
        <v/>
      </c>
      <c r="DY118" s="12" t="str">
        <f t="shared" si="102"/>
        <v/>
      </c>
      <c r="DZ118" s="92"/>
      <c r="EA118" s="12" t="str">
        <f t="shared" si="103"/>
        <v/>
      </c>
    </row>
    <row r="119" spans="1:131" x14ac:dyDescent="0.2">
      <c r="A119" s="97">
        <v>98</v>
      </c>
      <c r="B119" s="120"/>
      <c r="C119" s="197"/>
      <c r="D119" s="119"/>
      <c r="E119" s="210"/>
      <c r="F119" s="119"/>
      <c r="G119" s="117"/>
      <c r="H119" s="118"/>
      <c r="I119" s="133">
        <f t="shared" si="77"/>
        <v>0</v>
      </c>
      <c r="J119" s="117"/>
      <c r="K119" s="133">
        <f t="shared" si="78"/>
        <v>0</v>
      </c>
      <c r="L119" s="117"/>
      <c r="M119" s="133">
        <f t="shared" si="79"/>
        <v>0</v>
      </c>
      <c r="N119" s="222"/>
      <c r="O119" s="133">
        <f t="shared" si="108"/>
        <v>0</v>
      </c>
      <c r="P119" s="222"/>
      <c r="Q119" s="133">
        <f t="shared" si="80"/>
        <v>0</v>
      </c>
      <c r="R119" s="117"/>
      <c r="S119" s="133">
        <f t="shared" si="81"/>
        <v>0</v>
      </c>
      <c r="T119" s="222"/>
      <c r="U119" s="133">
        <f t="shared" si="109"/>
        <v>0</v>
      </c>
      <c r="V119" s="222"/>
      <c r="W119" s="133">
        <f t="shared" si="82"/>
        <v>0</v>
      </c>
      <c r="X119" s="117"/>
      <c r="Y119" s="133">
        <f t="shared" si="83"/>
        <v>0</v>
      </c>
      <c r="Z119" s="222"/>
      <c r="AA119" s="117"/>
      <c r="AB119" s="226"/>
      <c r="AC119" s="36">
        <f t="shared" si="84"/>
        <v>0</v>
      </c>
      <c r="AD119" s="27">
        <f t="shared" si="85"/>
        <v>0</v>
      </c>
      <c r="AE119" s="101" t="str">
        <f t="shared" si="86"/>
        <v/>
      </c>
      <c r="AF119" s="25">
        <f t="shared" si="87"/>
        <v>0</v>
      </c>
      <c r="AG119" s="175"/>
      <c r="AH119" s="124">
        <f t="shared" si="110"/>
        <v>0</v>
      </c>
      <c r="AI119" s="72">
        <f t="shared" si="88"/>
        <v>0</v>
      </c>
      <c r="AJ119" s="170" t="str">
        <f t="shared" si="89"/>
        <v/>
      </c>
      <c r="AK119" s="170">
        <f t="shared" si="90"/>
        <v>0</v>
      </c>
      <c r="AL119" s="170">
        <f t="shared" si="91"/>
        <v>0</v>
      </c>
      <c r="AM119" s="171" t="str">
        <f t="shared" si="92"/>
        <v/>
      </c>
      <c r="AN119" s="123">
        <f t="shared" si="111"/>
        <v>0</v>
      </c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  <c r="AZ119" s="181"/>
      <c r="BA119" s="181"/>
      <c r="BB119" s="181"/>
      <c r="BC119" s="181"/>
      <c r="BD119" s="181"/>
      <c r="BE119" s="181"/>
      <c r="BF119" s="181"/>
      <c r="BG119" s="181"/>
      <c r="BH119" s="181"/>
      <c r="BI119" s="172" t="str">
        <f t="shared" si="116"/>
        <v/>
      </c>
      <c r="BJ119" s="172" t="str">
        <f t="shared" si="116"/>
        <v/>
      </c>
      <c r="BK119" s="172" t="str">
        <f t="shared" si="116"/>
        <v/>
      </c>
      <c r="BL119" s="172" t="str">
        <f t="shared" si="116"/>
        <v/>
      </c>
      <c r="BM119" s="172" t="str">
        <f t="shared" si="116"/>
        <v/>
      </c>
      <c r="BN119" s="172" t="str">
        <f t="shared" si="116"/>
        <v/>
      </c>
      <c r="BO119" s="172" t="str">
        <f t="shared" si="116"/>
        <v/>
      </c>
      <c r="BP119" s="172" t="str">
        <f t="shared" si="114"/>
        <v/>
      </c>
      <c r="BQ119" s="172" t="str">
        <f t="shared" si="114"/>
        <v/>
      </c>
      <c r="BR119" s="172" t="str">
        <f t="shared" si="114"/>
        <v/>
      </c>
      <c r="BS119" s="172" t="str">
        <f t="shared" si="114"/>
        <v/>
      </c>
      <c r="BT119" s="172" t="str">
        <f t="shared" si="114"/>
        <v/>
      </c>
      <c r="BU119" s="172" t="str">
        <f t="shared" si="114"/>
        <v/>
      </c>
      <c r="BV119" s="172" t="str">
        <f t="shared" si="112"/>
        <v/>
      </c>
      <c r="BW119" s="172" t="str">
        <f t="shared" si="112"/>
        <v/>
      </c>
      <c r="BX119" s="172" t="str">
        <f t="shared" si="112"/>
        <v/>
      </c>
      <c r="BY119" s="172" t="str">
        <f t="shared" si="112"/>
        <v/>
      </c>
      <c r="BZ119" s="172" t="str">
        <f t="shared" si="112"/>
        <v/>
      </c>
      <c r="CA119" s="173" t="str">
        <f t="shared" si="93"/>
        <v/>
      </c>
      <c r="CB119" s="173" t="str">
        <f t="shared" si="94"/>
        <v/>
      </c>
      <c r="CC119" s="173" t="str">
        <f t="shared" si="95"/>
        <v/>
      </c>
      <c r="CD119" s="173" t="str">
        <f t="shared" si="96"/>
        <v/>
      </c>
      <c r="CE119" s="176"/>
      <c r="CF119" s="12" t="str">
        <f t="shared" si="97"/>
        <v/>
      </c>
      <c r="CG119" s="175"/>
      <c r="DB119" s="172" t="str">
        <f t="shared" si="117"/>
        <v/>
      </c>
      <c r="DC119" s="172" t="str">
        <f t="shared" si="117"/>
        <v/>
      </c>
      <c r="DD119" s="172" t="str">
        <f t="shared" si="117"/>
        <v/>
      </c>
      <c r="DE119" s="172" t="str">
        <f t="shared" si="117"/>
        <v/>
      </c>
      <c r="DF119" s="172" t="str">
        <f t="shared" si="117"/>
        <v/>
      </c>
      <c r="DG119" s="172" t="str">
        <f t="shared" si="117"/>
        <v/>
      </c>
      <c r="DH119" s="172" t="str">
        <f t="shared" si="117"/>
        <v/>
      </c>
      <c r="DI119" s="172" t="str">
        <f t="shared" si="115"/>
        <v/>
      </c>
      <c r="DJ119" s="172" t="str">
        <f t="shared" si="115"/>
        <v/>
      </c>
      <c r="DK119" s="172" t="str">
        <f t="shared" si="115"/>
        <v/>
      </c>
      <c r="DL119" s="172" t="str">
        <f t="shared" si="115"/>
        <v/>
      </c>
      <c r="DM119" s="172" t="str">
        <f t="shared" si="115"/>
        <v/>
      </c>
      <c r="DN119" s="172" t="str">
        <f t="shared" si="115"/>
        <v/>
      </c>
      <c r="DO119" s="172" t="str">
        <f t="shared" si="113"/>
        <v/>
      </c>
      <c r="DP119" s="172" t="str">
        <f t="shared" si="113"/>
        <v/>
      </c>
      <c r="DQ119" s="172" t="str">
        <f t="shared" si="113"/>
        <v/>
      </c>
      <c r="DR119" s="172" t="str">
        <f t="shared" si="113"/>
        <v/>
      </c>
      <c r="DS119" s="172" t="str">
        <f t="shared" si="113"/>
        <v/>
      </c>
      <c r="DT119" s="173" t="str">
        <f t="shared" si="98"/>
        <v/>
      </c>
      <c r="DU119" s="173" t="str">
        <f t="shared" si="99"/>
        <v/>
      </c>
      <c r="DV119" s="173" t="str">
        <f t="shared" si="100"/>
        <v/>
      </c>
      <c r="DW119" s="173" t="str">
        <f t="shared" si="101"/>
        <v/>
      </c>
      <c r="DY119" s="12" t="str">
        <f t="shared" si="102"/>
        <v/>
      </c>
      <c r="DZ119" s="92"/>
      <c r="EA119" s="12" t="str">
        <f t="shared" si="103"/>
        <v/>
      </c>
    </row>
    <row r="120" spans="1:131" x14ac:dyDescent="0.2">
      <c r="A120" s="97">
        <v>99</v>
      </c>
      <c r="B120" s="120"/>
      <c r="C120" s="197"/>
      <c r="D120" s="119"/>
      <c r="E120" s="212"/>
      <c r="F120" s="119"/>
      <c r="G120" s="117"/>
      <c r="H120" s="118"/>
      <c r="I120" s="133">
        <f t="shared" si="77"/>
        <v>0</v>
      </c>
      <c r="J120" s="117"/>
      <c r="K120" s="133">
        <f t="shared" si="78"/>
        <v>0</v>
      </c>
      <c r="L120" s="117"/>
      <c r="M120" s="133">
        <f t="shared" si="79"/>
        <v>0</v>
      </c>
      <c r="N120" s="222"/>
      <c r="O120" s="133">
        <f t="shared" si="108"/>
        <v>0</v>
      </c>
      <c r="P120" s="222"/>
      <c r="Q120" s="133">
        <f t="shared" si="80"/>
        <v>0</v>
      </c>
      <c r="R120" s="117"/>
      <c r="S120" s="133">
        <f t="shared" si="81"/>
        <v>0</v>
      </c>
      <c r="T120" s="222"/>
      <c r="U120" s="133">
        <f t="shared" si="109"/>
        <v>0</v>
      </c>
      <c r="V120" s="222"/>
      <c r="W120" s="133">
        <f t="shared" si="82"/>
        <v>0</v>
      </c>
      <c r="X120" s="117"/>
      <c r="Y120" s="133">
        <f t="shared" si="83"/>
        <v>0</v>
      </c>
      <c r="Z120" s="222"/>
      <c r="AA120" s="117"/>
      <c r="AB120" s="226"/>
      <c r="AC120" s="36">
        <f t="shared" si="84"/>
        <v>0</v>
      </c>
      <c r="AD120" s="27">
        <f t="shared" si="85"/>
        <v>0</v>
      </c>
      <c r="AE120" s="101" t="str">
        <f t="shared" si="86"/>
        <v/>
      </c>
      <c r="AF120" s="25">
        <f t="shared" si="87"/>
        <v>0</v>
      </c>
      <c r="AG120" s="175"/>
      <c r="AH120" s="124">
        <f t="shared" si="110"/>
        <v>0</v>
      </c>
      <c r="AI120" s="72">
        <f t="shared" si="88"/>
        <v>0</v>
      </c>
      <c r="AJ120" s="170" t="str">
        <f t="shared" si="89"/>
        <v/>
      </c>
      <c r="AK120" s="170">
        <f t="shared" si="90"/>
        <v>0</v>
      </c>
      <c r="AL120" s="170">
        <f t="shared" si="91"/>
        <v>0</v>
      </c>
      <c r="AM120" s="171" t="str">
        <f t="shared" si="92"/>
        <v/>
      </c>
      <c r="AN120" s="123">
        <f t="shared" si="111"/>
        <v>0</v>
      </c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  <c r="AZ120" s="181"/>
      <c r="BA120" s="181"/>
      <c r="BB120" s="181"/>
      <c r="BC120" s="181"/>
      <c r="BD120" s="181"/>
      <c r="BE120" s="181"/>
      <c r="BF120" s="181"/>
      <c r="BG120" s="181"/>
      <c r="BH120" s="181"/>
      <c r="BI120" s="172" t="str">
        <f t="shared" si="116"/>
        <v/>
      </c>
      <c r="BJ120" s="172" t="str">
        <f t="shared" si="116"/>
        <v/>
      </c>
      <c r="BK120" s="172" t="str">
        <f t="shared" si="116"/>
        <v/>
      </c>
      <c r="BL120" s="172" t="str">
        <f t="shared" si="116"/>
        <v/>
      </c>
      <c r="BM120" s="172" t="str">
        <f t="shared" si="116"/>
        <v/>
      </c>
      <c r="BN120" s="172" t="str">
        <f t="shared" si="116"/>
        <v/>
      </c>
      <c r="BO120" s="172" t="str">
        <f t="shared" si="116"/>
        <v/>
      </c>
      <c r="BP120" s="172" t="str">
        <f t="shared" si="114"/>
        <v/>
      </c>
      <c r="BQ120" s="172" t="str">
        <f t="shared" si="114"/>
        <v/>
      </c>
      <c r="BR120" s="172" t="str">
        <f t="shared" si="114"/>
        <v/>
      </c>
      <c r="BS120" s="172" t="str">
        <f t="shared" si="114"/>
        <v/>
      </c>
      <c r="BT120" s="172" t="str">
        <f t="shared" si="114"/>
        <v/>
      </c>
      <c r="BU120" s="172" t="str">
        <f t="shared" si="114"/>
        <v/>
      </c>
      <c r="BV120" s="172" t="str">
        <f t="shared" si="112"/>
        <v/>
      </c>
      <c r="BW120" s="172" t="str">
        <f t="shared" si="112"/>
        <v/>
      </c>
      <c r="BX120" s="172" t="str">
        <f t="shared" si="112"/>
        <v/>
      </c>
      <c r="BY120" s="172" t="str">
        <f t="shared" si="112"/>
        <v/>
      </c>
      <c r="BZ120" s="172" t="str">
        <f t="shared" si="112"/>
        <v/>
      </c>
      <c r="CA120" s="173" t="str">
        <f t="shared" si="93"/>
        <v/>
      </c>
      <c r="CB120" s="173" t="str">
        <f t="shared" si="94"/>
        <v/>
      </c>
      <c r="CC120" s="173" t="str">
        <f t="shared" si="95"/>
        <v/>
      </c>
      <c r="CD120" s="173" t="str">
        <f t="shared" si="96"/>
        <v/>
      </c>
      <c r="CE120" s="176"/>
      <c r="CF120" s="12" t="str">
        <f t="shared" si="97"/>
        <v/>
      </c>
      <c r="CG120" s="175"/>
      <c r="DB120" s="172" t="str">
        <f t="shared" si="117"/>
        <v/>
      </c>
      <c r="DC120" s="172" t="str">
        <f t="shared" si="117"/>
        <v/>
      </c>
      <c r="DD120" s="172" t="str">
        <f t="shared" si="117"/>
        <v/>
      </c>
      <c r="DE120" s="172" t="str">
        <f t="shared" si="117"/>
        <v/>
      </c>
      <c r="DF120" s="172" t="str">
        <f t="shared" si="117"/>
        <v/>
      </c>
      <c r="DG120" s="172" t="str">
        <f t="shared" si="117"/>
        <v/>
      </c>
      <c r="DH120" s="172" t="str">
        <f t="shared" si="117"/>
        <v/>
      </c>
      <c r="DI120" s="172" t="str">
        <f t="shared" si="115"/>
        <v/>
      </c>
      <c r="DJ120" s="172" t="str">
        <f t="shared" si="115"/>
        <v/>
      </c>
      <c r="DK120" s="172" t="str">
        <f t="shared" si="115"/>
        <v/>
      </c>
      <c r="DL120" s="172" t="str">
        <f t="shared" si="115"/>
        <v/>
      </c>
      <c r="DM120" s="172" t="str">
        <f t="shared" si="115"/>
        <v/>
      </c>
      <c r="DN120" s="172" t="str">
        <f t="shared" si="115"/>
        <v/>
      </c>
      <c r="DO120" s="172" t="str">
        <f t="shared" si="113"/>
        <v/>
      </c>
      <c r="DP120" s="172" t="str">
        <f t="shared" si="113"/>
        <v/>
      </c>
      <c r="DQ120" s="172" t="str">
        <f t="shared" si="113"/>
        <v/>
      </c>
      <c r="DR120" s="172" t="str">
        <f t="shared" si="113"/>
        <v/>
      </c>
      <c r="DS120" s="172" t="str">
        <f t="shared" si="113"/>
        <v/>
      </c>
      <c r="DT120" s="173" t="str">
        <f t="shared" si="98"/>
        <v/>
      </c>
      <c r="DU120" s="173" t="str">
        <f t="shared" si="99"/>
        <v/>
      </c>
      <c r="DV120" s="173" t="str">
        <f t="shared" si="100"/>
        <v/>
      </c>
      <c r="DW120" s="173" t="str">
        <f t="shared" si="101"/>
        <v/>
      </c>
      <c r="DY120" s="12" t="str">
        <f t="shared" si="102"/>
        <v/>
      </c>
      <c r="DZ120" s="92"/>
      <c r="EA120" s="12" t="str">
        <f t="shared" si="103"/>
        <v/>
      </c>
    </row>
    <row r="121" spans="1:131" x14ac:dyDescent="0.2">
      <c r="A121" s="97">
        <v>100</v>
      </c>
      <c r="B121" s="120"/>
      <c r="C121" s="197"/>
      <c r="D121" s="119"/>
      <c r="E121" s="210"/>
      <c r="F121" s="119"/>
      <c r="G121" s="117"/>
      <c r="H121" s="118"/>
      <c r="I121" s="133">
        <f t="shared" si="77"/>
        <v>0</v>
      </c>
      <c r="J121" s="117"/>
      <c r="K121" s="133">
        <f t="shared" si="78"/>
        <v>0</v>
      </c>
      <c r="L121" s="127"/>
      <c r="M121" s="133">
        <f t="shared" si="79"/>
        <v>0</v>
      </c>
      <c r="N121" s="126"/>
      <c r="O121" s="133">
        <f t="shared" si="108"/>
        <v>0</v>
      </c>
      <c r="P121" s="126"/>
      <c r="Q121" s="133">
        <f t="shared" si="80"/>
        <v>0</v>
      </c>
      <c r="R121" s="117"/>
      <c r="S121" s="133">
        <f t="shared" si="81"/>
        <v>0</v>
      </c>
      <c r="T121" s="126"/>
      <c r="U121" s="133">
        <f t="shared" si="109"/>
        <v>0</v>
      </c>
      <c r="V121" s="126"/>
      <c r="W121" s="133">
        <f t="shared" si="82"/>
        <v>0</v>
      </c>
      <c r="X121" s="117"/>
      <c r="Y121" s="133">
        <f t="shared" si="83"/>
        <v>0</v>
      </c>
      <c r="Z121" s="119"/>
      <c r="AA121" s="119"/>
      <c r="AB121" s="226"/>
      <c r="AC121" s="36">
        <f t="shared" si="84"/>
        <v>0</v>
      </c>
      <c r="AD121" s="27">
        <f t="shared" si="85"/>
        <v>0</v>
      </c>
      <c r="AE121" s="101" t="str">
        <f t="shared" si="86"/>
        <v/>
      </c>
      <c r="AF121" s="25">
        <f t="shared" si="87"/>
        <v>0</v>
      </c>
      <c r="AG121" s="175"/>
      <c r="AH121" s="124">
        <f t="shared" si="110"/>
        <v>0</v>
      </c>
      <c r="AI121" s="72">
        <f t="shared" si="88"/>
        <v>0</v>
      </c>
      <c r="AJ121" s="170" t="str">
        <f t="shared" si="89"/>
        <v/>
      </c>
      <c r="AK121" s="170">
        <f t="shared" si="90"/>
        <v>0</v>
      </c>
      <c r="AL121" s="170">
        <f t="shared" si="91"/>
        <v>0</v>
      </c>
      <c r="AM121" s="171" t="str">
        <f t="shared" si="92"/>
        <v/>
      </c>
      <c r="AN121" s="123">
        <f t="shared" si="111"/>
        <v>0</v>
      </c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  <c r="BB121" s="181"/>
      <c r="BC121" s="181"/>
      <c r="BD121" s="181"/>
      <c r="BE121" s="181"/>
      <c r="BF121" s="181"/>
      <c r="BG121" s="181"/>
      <c r="BH121" s="181"/>
      <c r="BI121" s="172" t="str">
        <f t="shared" si="116"/>
        <v/>
      </c>
      <c r="BJ121" s="172" t="str">
        <f t="shared" si="116"/>
        <v/>
      </c>
      <c r="BK121" s="172" t="str">
        <f t="shared" si="116"/>
        <v/>
      </c>
      <c r="BL121" s="172" t="str">
        <f t="shared" si="116"/>
        <v/>
      </c>
      <c r="BM121" s="172" t="str">
        <f t="shared" si="116"/>
        <v/>
      </c>
      <c r="BN121" s="172" t="str">
        <f t="shared" si="116"/>
        <v/>
      </c>
      <c r="BO121" s="172" t="str">
        <f t="shared" si="116"/>
        <v/>
      </c>
      <c r="BP121" s="172" t="str">
        <f t="shared" si="114"/>
        <v/>
      </c>
      <c r="BQ121" s="172" t="str">
        <f t="shared" si="114"/>
        <v/>
      </c>
      <c r="BR121" s="172" t="str">
        <f t="shared" si="114"/>
        <v/>
      </c>
      <c r="BS121" s="172" t="str">
        <f t="shared" si="114"/>
        <v/>
      </c>
      <c r="BT121" s="172" t="str">
        <f t="shared" si="114"/>
        <v/>
      </c>
      <c r="BU121" s="172" t="str">
        <f t="shared" si="114"/>
        <v/>
      </c>
      <c r="BV121" s="172" t="str">
        <f t="shared" si="112"/>
        <v/>
      </c>
      <c r="BW121" s="172" t="str">
        <f t="shared" si="112"/>
        <v/>
      </c>
      <c r="BX121" s="172" t="str">
        <f t="shared" si="112"/>
        <v/>
      </c>
      <c r="BY121" s="172" t="str">
        <f t="shared" si="112"/>
        <v/>
      </c>
      <c r="BZ121" s="172" t="str">
        <f t="shared" si="112"/>
        <v/>
      </c>
      <c r="CA121" s="173" t="str">
        <f t="shared" si="93"/>
        <v/>
      </c>
      <c r="CB121" s="173" t="str">
        <f t="shared" si="94"/>
        <v/>
      </c>
      <c r="CC121" s="173" t="str">
        <f t="shared" si="95"/>
        <v/>
      </c>
      <c r="CD121" s="173" t="str">
        <f t="shared" si="96"/>
        <v/>
      </c>
      <c r="CE121" s="176"/>
      <c r="CF121" s="12" t="str">
        <f t="shared" si="97"/>
        <v/>
      </c>
      <c r="CG121" s="175"/>
      <c r="DB121" s="172" t="str">
        <f t="shared" si="117"/>
        <v/>
      </c>
      <c r="DC121" s="172" t="str">
        <f t="shared" si="117"/>
        <v/>
      </c>
      <c r="DD121" s="172" t="str">
        <f t="shared" si="117"/>
        <v/>
      </c>
      <c r="DE121" s="172" t="str">
        <f t="shared" si="117"/>
        <v/>
      </c>
      <c r="DF121" s="172" t="str">
        <f t="shared" si="117"/>
        <v/>
      </c>
      <c r="DG121" s="172" t="str">
        <f t="shared" si="117"/>
        <v/>
      </c>
      <c r="DH121" s="172" t="str">
        <f t="shared" si="117"/>
        <v/>
      </c>
      <c r="DI121" s="172" t="str">
        <f t="shared" si="115"/>
        <v/>
      </c>
      <c r="DJ121" s="172" t="str">
        <f t="shared" si="115"/>
        <v/>
      </c>
      <c r="DK121" s="172" t="str">
        <f t="shared" si="115"/>
        <v/>
      </c>
      <c r="DL121" s="172" t="str">
        <f t="shared" si="115"/>
        <v/>
      </c>
      <c r="DM121" s="172" t="str">
        <f t="shared" si="115"/>
        <v/>
      </c>
      <c r="DN121" s="172" t="str">
        <f t="shared" si="115"/>
        <v/>
      </c>
      <c r="DO121" s="172" t="str">
        <f t="shared" si="113"/>
        <v/>
      </c>
      <c r="DP121" s="172" t="str">
        <f t="shared" si="113"/>
        <v/>
      </c>
      <c r="DQ121" s="172" t="str">
        <f t="shared" si="113"/>
        <v/>
      </c>
      <c r="DR121" s="172" t="str">
        <f t="shared" si="113"/>
        <v/>
      </c>
      <c r="DS121" s="172" t="str">
        <f t="shared" si="113"/>
        <v/>
      </c>
      <c r="DT121" s="173" t="str">
        <f t="shared" si="98"/>
        <v/>
      </c>
      <c r="DU121" s="173" t="str">
        <f t="shared" si="99"/>
        <v/>
      </c>
      <c r="DV121" s="173" t="str">
        <f t="shared" si="100"/>
        <v/>
      </c>
      <c r="DW121" s="173" t="str">
        <f t="shared" si="101"/>
        <v/>
      </c>
      <c r="DY121" s="12" t="str">
        <f t="shared" si="102"/>
        <v/>
      </c>
      <c r="DZ121" s="92"/>
      <c r="EA121" s="12" t="str">
        <f t="shared" si="103"/>
        <v/>
      </c>
    </row>
    <row r="122" spans="1:131" x14ac:dyDescent="0.2">
      <c r="A122" s="97">
        <v>101</v>
      </c>
      <c r="B122" s="120"/>
      <c r="C122" s="197"/>
      <c r="D122" s="119"/>
      <c r="E122" s="210"/>
      <c r="F122" s="119"/>
      <c r="G122" s="117"/>
      <c r="H122" s="118"/>
      <c r="I122" s="133">
        <f t="shared" si="77"/>
        <v>0</v>
      </c>
      <c r="J122" s="117"/>
      <c r="K122" s="133">
        <f t="shared" si="78"/>
        <v>0</v>
      </c>
      <c r="L122" s="117"/>
      <c r="M122" s="133">
        <f t="shared" si="79"/>
        <v>0</v>
      </c>
      <c r="N122" s="119"/>
      <c r="O122" s="133">
        <f t="shared" si="108"/>
        <v>0</v>
      </c>
      <c r="P122" s="119"/>
      <c r="Q122" s="133">
        <f t="shared" si="80"/>
        <v>0</v>
      </c>
      <c r="R122" s="117"/>
      <c r="S122" s="133">
        <f t="shared" si="81"/>
        <v>0</v>
      </c>
      <c r="T122" s="119"/>
      <c r="U122" s="133">
        <f t="shared" si="109"/>
        <v>0</v>
      </c>
      <c r="V122" s="119"/>
      <c r="W122" s="133">
        <f t="shared" si="82"/>
        <v>0</v>
      </c>
      <c r="X122" s="117"/>
      <c r="Y122" s="133">
        <f t="shared" si="83"/>
        <v>0</v>
      </c>
      <c r="Z122" s="119"/>
      <c r="AA122" s="119"/>
      <c r="AB122" s="226"/>
      <c r="AC122" s="36">
        <f t="shared" si="84"/>
        <v>0</v>
      </c>
      <c r="AD122" s="27">
        <f t="shared" si="85"/>
        <v>0</v>
      </c>
      <c r="AE122" s="101" t="str">
        <f t="shared" si="86"/>
        <v/>
      </c>
      <c r="AF122" s="25">
        <f t="shared" si="87"/>
        <v>0</v>
      </c>
      <c r="AG122" s="175"/>
      <c r="AH122" s="124">
        <f t="shared" si="110"/>
        <v>0</v>
      </c>
      <c r="AI122" s="72">
        <f t="shared" si="88"/>
        <v>0</v>
      </c>
      <c r="AJ122" s="170" t="str">
        <f t="shared" si="89"/>
        <v/>
      </c>
      <c r="AK122" s="170">
        <f t="shared" si="90"/>
        <v>0</v>
      </c>
      <c r="AL122" s="170">
        <f t="shared" si="91"/>
        <v>0</v>
      </c>
      <c r="AM122" s="171" t="str">
        <f t="shared" si="92"/>
        <v/>
      </c>
      <c r="AN122" s="123">
        <f t="shared" si="111"/>
        <v>0</v>
      </c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  <c r="AZ122" s="181"/>
      <c r="BA122" s="181"/>
      <c r="BB122" s="181"/>
      <c r="BC122" s="181"/>
      <c r="BD122" s="181"/>
      <c r="BE122" s="181"/>
      <c r="BF122" s="181"/>
      <c r="BG122" s="181"/>
      <c r="BH122" s="181"/>
      <c r="BI122" s="172" t="str">
        <f t="shared" si="116"/>
        <v/>
      </c>
      <c r="BJ122" s="172" t="str">
        <f t="shared" si="116"/>
        <v/>
      </c>
      <c r="BK122" s="172" t="str">
        <f t="shared" si="116"/>
        <v/>
      </c>
      <c r="BL122" s="172" t="str">
        <f t="shared" si="116"/>
        <v/>
      </c>
      <c r="BM122" s="172" t="str">
        <f t="shared" si="116"/>
        <v/>
      </c>
      <c r="BN122" s="172" t="str">
        <f t="shared" si="116"/>
        <v/>
      </c>
      <c r="BO122" s="172" t="str">
        <f t="shared" si="116"/>
        <v/>
      </c>
      <c r="BP122" s="172" t="str">
        <f t="shared" si="114"/>
        <v/>
      </c>
      <c r="BQ122" s="172" t="str">
        <f t="shared" si="114"/>
        <v/>
      </c>
      <c r="BR122" s="172" t="str">
        <f t="shared" si="114"/>
        <v/>
      </c>
      <c r="BS122" s="172" t="str">
        <f t="shared" si="114"/>
        <v/>
      </c>
      <c r="BT122" s="172" t="str">
        <f t="shared" si="114"/>
        <v/>
      </c>
      <c r="BU122" s="172" t="str">
        <f t="shared" si="114"/>
        <v/>
      </c>
      <c r="BV122" s="172" t="str">
        <f t="shared" si="112"/>
        <v/>
      </c>
      <c r="BW122" s="172" t="str">
        <f t="shared" si="112"/>
        <v/>
      </c>
      <c r="BX122" s="172" t="str">
        <f t="shared" si="112"/>
        <v/>
      </c>
      <c r="BY122" s="172" t="str">
        <f t="shared" si="112"/>
        <v/>
      </c>
      <c r="BZ122" s="172" t="str">
        <f t="shared" si="112"/>
        <v/>
      </c>
      <c r="CA122" s="173" t="str">
        <f t="shared" si="93"/>
        <v/>
      </c>
      <c r="CB122" s="173" t="str">
        <f t="shared" si="94"/>
        <v/>
      </c>
      <c r="CC122" s="173" t="str">
        <f t="shared" si="95"/>
        <v/>
      </c>
      <c r="CD122" s="173" t="str">
        <f t="shared" si="96"/>
        <v/>
      </c>
      <c r="CE122" s="176"/>
      <c r="CF122" s="12" t="str">
        <f t="shared" si="97"/>
        <v/>
      </c>
      <c r="CG122" s="175"/>
      <c r="DB122" s="172" t="str">
        <f t="shared" si="117"/>
        <v/>
      </c>
      <c r="DC122" s="172" t="str">
        <f t="shared" si="117"/>
        <v/>
      </c>
      <c r="DD122" s="172" t="str">
        <f t="shared" si="117"/>
        <v/>
      </c>
      <c r="DE122" s="172" t="str">
        <f t="shared" si="117"/>
        <v/>
      </c>
      <c r="DF122" s="172" t="str">
        <f t="shared" si="117"/>
        <v/>
      </c>
      <c r="DG122" s="172" t="str">
        <f t="shared" si="117"/>
        <v/>
      </c>
      <c r="DH122" s="172" t="str">
        <f t="shared" si="117"/>
        <v/>
      </c>
      <c r="DI122" s="172" t="str">
        <f t="shared" si="115"/>
        <v/>
      </c>
      <c r="DJ122" s="172" t="str">
        <f t="shared" si="115"/>
        <v/>
      </c>
      <c r="DK122" s="172" t="str">
        <f t="shared" si="115"/>
        <v/>
      </c>
      <c r="DL122" s="172" t="str">
        <f t="shared" si="115"/>
        <v/>
      </c>
      <c r="DM122" s="172" t="str">
        <f t="shared" si="115"/>
        <v/>
      </c>
      <c r="DN122" s="172" t="str">
        <f t="shared" si="115"/>
        <v/>
      </c>
      <c r="DO122" s="172" t="str">
        <f t="shared" si="113"/>
        <v/>
      </c>
      <c r="DP122" s="172" t="str">
        <f t="shared" si="113"/>
        <v/>
      </c>
      <c r="DQ122" s="172" t="str">
        <f t="shared" si="113"/>
        <v/>
      </c>
      <c r="DR122" s="172" t="str">
        <f t="shared" si="113"/>
        <v/>
      </c>
      <c r="DS122" s="172" t="str">
        <f t="shared" si="113"/>
        <v/>
      </c>
      <c r="DT122" s="173" t="str">
        <f t="shared" si="98"/>
        <v/>
      </c>
      <c r="DU122" s="173" t="str">
        <f t="shared" si="99"/>
        <v/>
      </c>
      <c r="DV122" s="173" t="str">
        <f t="shared" si="100"/>
        <v/>
      </c>
      <c r="DW122" s="173" t="str">
        <f t="shared" si="101"/>
        <v/>
      </c>
      <c r="DY122" s="12" t="str">
        <f t="shared" si="102"/>
        <v/>
      </c>
      <c r="DZ122" s="92"/>
      <c r="EA122" s="12" t="str">
        <f t="shared" si="103"/>
        <v/>
      </c>
    </row>
    <row r="123" spans="1:131" x14ac:dyDescent="0.2">
      <c r="A123" s="97">
        <v>102</v>
      </c>
      <c r="B123" s="120"/>
      <c r="C123" s="197"/>
      <c r="D123" s="119"/>
      <c r="E123" s="210"/>
      <c r="F123" s="119"/>
      <c r="G123" s="117"/>
      <c r="H123" s="118"/>
      <c r="I123" s="133">
        <f t="shared" si="77"/>
        <v>0</v>
      </c>
      <c r="J123" s="117"/>
      <c r="K123" s="133">
        <f t="shared" si="78"/>
        <v>0</v>
      </c>
      <c r="L123" s="117"/>
      <c r="M123" s="133">
        <f t="shared" si="79"/>
        <v>0</v>
      </c>
      <c r="N123" s="119"/>
      <c r="O123" s="133">
        <f t="shared" si="108"/>
        <v>0</v>
      </c>
      <c r="P123" s="119"/>
      <c r="Q123" s="133">
        <f t="shared" si="80"/>
        <v>0</v>
      </c>
      <c r="R123" s="117"/>
      <c r="S123" s="133">
        <f t="shared" si="81"/>
        <v>0</v>
      </c>
      <c r="T123" s="119"/>
      <c r="U123" s="133">
        <f t="shared" si="109"/>
        <v>0</v>
      </c>
      <c r="V123" s="119"/>
      <c r="W123" s="133">
        <f t="shared" si="82"/>
        <v>0</v>
      </c>
      <c r="X123" s="117"/>
      <c r="Y123" s="133">
        <f t="shared" si="83"/>
        <v>0</v>
      </c>
      <c r="Z123" s="119"/>
      <c r="AA123" s="119"/>
      <c r="AB123" s="226"/>
      <c r="AC123" s="36">
        <f t="shared" si="84"/>
        <v>0</v>
      </c>
      <c r="AD123" s="27">
        <f t="shared" si="85"/>
        <v>0</v>
      </c>
      <c r="AE123" s="101" t="str">
        <f t="shared" si="86"/>
        <v/>
      </c>
      <c r="AF123" s="25">
        <f t="shared" si="87"/>
        <v>0</v>
      </c>
      <c r="AG123" s="175"/>
      <c r="AH123" s="124">
        <f t="shared" si="110"/>
        <v>0</v>
      </c>
      <c r="AI123" s="72">
        <f t="shared" si="88"/>
        <v>0</v>
      </c>
      <c r="AJ123" s="170" t="str">
        <f t="shared" si="89"/>
        <v/>
      </c>
      <c r="AK123" s="170">
        <f t="shared" si="90"/>
        <v>0</v>
      </c>
      <c r="AL123" s="170">
        <f t="shared" si="91"/>
        <v>0</v>
      </c>
      <c r="AM123" s="171" t="str">
        <f t="shared" si="92"/>
        <v/>
      </c>
      <c r="AN123" s="123">
        <f t="shared" si="111"/>
        <v>0</v>
      </c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  <c r="BA123" s="181"/>
      <c r="BB123" s="181"/>
      <c r="BC123" s="181"/>
      <c r="BD123" s="181"/>
      <c r="BE123" s="181"/>
      <c r="BF123" s="181"/>
      <c r="BG123" s="181"/>
      <c r="BH123" s="181"/>
      <c r="BI123" s="172" t="str">
        <f t="shared" si="116"/>
        <v/>
      </c>
      <c r="BJ123" s="172" t="str">
        <f t="shared" si="116"/>
        <v/>
      </c>
      <c r="BK123" s="172" t="str">
        <f t="shared" si="116"/>
        <v/>
      </c>
      <c r="BL123" s="172" t="str">
        <f t="shared" si="116"/>
        <v/>
      </c>
      <c r="BM123" s="172" t="str">
        <f t="shared" si="116"/>
        <v/>
      </c>
      <c r="BN123" s="172" t="str">
        <f t="shared" si="116"/>
        <v/>
      </c>
      <c r="BO123" s="172" t="str">
        <f t="shared" si="116"/>
        <v/>
      </c>
      <c r="BP123" s="172" t="str">
        <f t="shared" si="114"/>
        <v/>
      </c>
      <c r="BQ123" s="172" t="str">
        <f t="shared" si="114"/>
        <v/>
      </c>
      <c r="BR123" s="172" t="str">
        <f t="shared" si="114"/>
        <v/>
      </c>
      <c r="BS123" s="172" t="str">
        <f t="shared" si="114"/>
        <v/>
      </c>
      <c r="BT123" s="172" t="str">
        <f t="shared" si="114"/>
        <v/>
      </c>
      <c r="BU123" s="172" t="str">
        <f t="shared" si="114"/>
        <v/>
      </c>
      <c r="BV123" s="172" t="str">
        <f t="shared" si="112"/>
        <v/>
      </c>
      <c r="BW123" s="172" t="str">
        <f t="shared" si="112"/>
        <v/>
      </c>
      <c r="BX123" s="172" t="str">
        <f t="shared" si="112"/>
        <v/>
      </c>
      <c r="BY123" s="172" t="str">
        <f t="shared" si="112"/>
        <v/>
      </c>
      <c r="BZ123" s="172" t="str">
        <f t="shared" si="112"/>
        <v/>
      </c>
      <c r="CA123" s="173" t="str">
        <f t="shared" si="93"/>
        <v/>
      </c>
      <c r="CB123" s="173" t="str">
        <f t="shared" si="94"/>
        <v/>
      </c>
      <c r="CC123" s="173" t="str">
        <f t="shared" si="95"/>
        <v/>
      </c>
      <c r="CD123" s="173" t="str">
        <f t="shared" si="96"/>
        <v/>
      </c>
      <c r="CE123" s="176"/>
      <c r="CF123" s="12" t="str">
        <f t="shared" si="97"/>
        <v/>
      </c>
      <c r="CG123" s="175"/>
      <c r="DB123" s="172" t="str">
        <f t="shared" si="117"/>
        <v/>
      </c>
      <c r="DC123" s="172" t="str">
        <f t="shared" si="117"/>
        <v/>
      </c>
      <c r="DD123" s="172" t="str">
        <f t="shared" si="117"/>
        <v/>
      </c>
      <c r="DE123" s="172" t="str">
        <f t="shared" si="117"/>
        <v/>
      </c>
      <c r="DF123" s="172" t="str">
        <f t="shared" si="117"/>
        <v/>
      </c>
      <c r="DG123" s="172" t="str">
        <f t="shared" si="117"/>
        <v/>
      </c>
      <c r="DH123" s="172" t="str">
        <f t="shared" si="117"/>
        <v/>
      </c>
      <c r="DI123" s="172" t="str">
        <f t="shared" si="115"/>
        <v/>
      </c>
      <c r="DJ123" s="172" t="str">
        <f t="shared" si="115"/>
        <v/>
      </c>
      <c r="DK123" s="172" t="str">
        <f t="shared" si="115"/>
        <v/>
      </c>
      <c r="DL123" s="172" t="str">
        <f t="shared" si="115"/>
        <v/>
      </c>
      <c r="DM123" s="172" t="str">
        <f t="shared" si="115"/>
        <v/>
      </c>
      <c r="DN123" s="172" t="str">
        <f t="shared" si="115"/>
        <v/>
      </c>
      <c r="DO123" s="172" t="str">
        <f t="shared" si="113"/>
        <v/>
      </c>
      <c r="DP123" s="172" t="str">
        <f t="shared" si="113"/>
        <v/>
      </c>
      <c r="DQ123" s="172" t="str">
        <f t="shared" si="113"/>
        <v/>
      </c>
      <c r="DR123" s="172" t="str">
        <f t="shared" si="113"/>
        <v/>
      </c>
      <c r="DS123" s="172" t="str">
        <f t="shared" si="113"/>
        <v/>
      </c>
      <c r="DT123" s="173" t="str">
        <f t="shared" si="98"/>
        <v/>
      </c>
      <c r="DU123" s="173" t="str">
        <f t="shared" si="99"/>
        <v/>
      </c>
      <c r="DV123" s="173" t="str">
        <f t="shared" si="100"/>
        <v/>
      </c>
      <c r="DW123" s="173" t="str">
        <f t="shared" si="101"/>
        <v/>
      </c>
      <c r="DY123" s="12" t="str">
        <f t="shared" si="102"/>
        <v/>
      </c>
      <c r="DZ123" s="92"/>
      <c r="EA123" s="12" t="str">
        <f t="shared" si="103"/>
        <v/>
      </c>
    </row>
    <row r="124" spans="1:131" x14ac:dyDescent="0.2">
      <c r="A124" s="97">
        <v>103</v>
      </c>
      <c r="B124" s="120"/>
      <c r="C124" s="197"/>
      <c r="D124" s="119"/>
      <c r="E124" s="210"/>
      <c r="F124" s="119"/>
      <c r="G124" s="117"/>
      <c r="H124" s="118"/>
      <c r="I124" s="133">
        <f t="shared" si="77"/>
        <v>0</v>
      </c>
      <c r="J124" s="117"/>
      <c r="K124" s="133">
        <f t="shared" si="78"/>
        <v>0</v>
      </c>
      <c r="L124" s="117"/>
      <c r="M124" s="133">
        <f t="shared" si="79"/>
        <v>0</v>
      </c>
      <c r="N124" s="119"/>
      <c r="O124" s="133">
        <f t="shared" si="108"/>
        <v>0</v>
      </c>
      <c r="P124" s="119"/>
      <c r="Q124" s="133">
        <f t="shared" si="80"/>
        <v>0</v>
      </c>
      <c r="R124" s="117"/>
      <c r="S124" s="133">
        <f t="shared" si="81"/>
        <v>0</v>
      </c>
      <c r="T124" s="119"/>
      <c r="U124" s="133">
        <f t="shared" si="109"/>
        <v>0</v>
      </c>
      <c r="V124" s="119"/>
      <c r="W124" s="133">
        <f t="shared" si="82"/>
        <v>0</v>
      </c>
      <c r="X124" s="117"/>
      <c r="Y124" s="133">
        <f t="shared" si="83"/>
        <v>0</v>
      </c>
      <c r="Z124" s="119"/>
      <c r="AA124" s="119"/>
      <c r="AB124" s="226"/>
      <c r="AC124" s="36">
        <f t="shared" si="84"/>
        <v>0</v>
      </c>
      <c r="AD124" s="27">
        <f t="shared" si="85"/>
        <v>0</v>
      </c>
      <c r="AE124" s="101" t="str">
        <f t="shared" si="86"/>
        <v/>
      </c>
      <c r="AF124" s="25">
        <f t="shared" si="87"/>
        <v>0</v>
      </c>
      <c r="AG124" s="175"/>
      <c r="AH124" s="124">
        <f t="shared" si="110"/>
        <v>0</v>
      </c>
      <c r="AI124" s="72">
        <f t="shared" si="88"/>
        <v>0</v>
      </c>
      <c r="AJ124" s="170" t="str">
        <f t="shared" si="89"/>
        <v/>
      </c>
      <c r="AK124" s="170">
        <f t="shared" si="90"/>
        <v>0</v>
      </c>
      <c r="AL124" s="170">
        <f t="shared" si="91"/>
        <v>0</v>
      </c>
      <c r="AM124" s="171" t="str">
        <f t="shared" si="92"/>
        <v/>
      </c>
      <c r="AN124" s="123">
        <f t="shared" si="111"/>
        <v>0</v>
      </c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  <c r="AZ124" s="181"/>
      <c r="BA124" s="181"/>
      <c r="BB124" s="181"/>
      <c r="BC124" s="181"/>
      <c r="BD124" s="181"/>
      <c r="BE124" s="181"/>
      <c r="BF124" s="181"/>
      <c r="BG124" s="181"/>
      <c r="BH124" s="181"/>
      <c r="BI124" s="172" t="str">
        <f t="shared" si="116"/>
        <v/>
      </c>
      <c r="BJ124" s="172" t="str">
        <f t="shared" si="116"/>
        <v/>
      </c>
      <c r="BK124" s="172" t="str">
        <f t="shared" si="116"/>
        <v/>
      </c>
      <c r="BL124" s="172" t="str">
        <f t="shared" si="116"/>
        <v/>
      </c>
      <c r="BM124" s="172" t="str">
        <f t="shared" si="116"/>
        <v/>
      </c>
      <c r="BN124" s="172" t="str">
        <f t="shared" si="116"/>
        <v/>
      </c>
      <c r="BO124" s="172" t="str">
        <f t="shared" si="116"/>
        <v/>
      </c>
      <c r="BP124" s="172" t="str">
        <f t="shared" si="114"/>
        <v/>
      </c>
      <c r="BQ124" s="172" t="str">
        <f t="shared" si="114"/>
        <v/>
      </c>
      <c r="BR124" s="172" t="str">
        <f t="shared" si="114"/>
        <v/>
      </c>
      <c r="BS124" s="172" t="str">
        <f t="shared" si="114"/>
        <v/>
      </c>
      <c r="BT124" s="172" t="str">
        <f t="shared" si="114"/>
        <v/>
      </c>
      <c r="BU124" s="172" t="str">
        <f t="shared" si="114"/>
        <v/>
      </c>
      <c r="BV124" s="172" t="str">
        <f t="shared" si="112"/>
        <v/>
      </c>
      <c r="BW124" s="172" t="str">
        <f t="shared" si="112"/>
        <v/>
      </c>
      <c r="BX124" s="172" t="str">
        <f t="shared" si="112"/>
        <v/>
      </c>
      <c r="BY124" s="172" t="str">
        <f t="shared" si="112"/>
        <v/>
      </c>
      <c r="BZ124" s="172" t="str">
        <f t="shared" si="112"/>
        <v/>
      </c>
      <c r="CA124" s="173" t="str">
        <f t="shared" si="93"/>
        <v/>
      </c>
      <c r="CB124" s="173" t="str">
        <f t="shared" si="94"/>
        <v/>
      </c>
      <c r="CC124" s="173" t="str">
        <f t="shared" si="95"/>
        <v/>
      </c>
      <c r="CD124" s="173" t="str">
        <f t="shared" si="96"/>
        <v/>
      </c>
      <c r="CE124" s="176"/>
      <c r="CF124" s="12" t="str">
        <f t="shared" si="97"/>
        <v/>
      </c>
      <c r="CG124" s="175"/>
      <c r="DB124" s="172" t="str">
        <f t="shared" si="117"/>
        <v/>
      </c>
      <c r="DC124" s="172" t="str">
        <f t="shared" si="117"/>
        <v/>
      </c>
      <c r="DD124" s="172" t="str">
        <f t="shared" si="117"/>
        <v/>
      </c>
      <c r="DE124" s="172" t="str">
        <f t="shared" si="117"/>
        <v/>
      </c>
      <c r="DF124" s="172" t="str">
        <f t="shared" si="117"/>
        <v/>
      </c>
      <c r="DG124" s="172" t="str">
        <f t="shared" si="117"/>
        <v/>
      </c>
      <c r="DH124" s="172" t="str">
        <f t="shared" si="117"/>
        <v/>
      </c>
      <c r="DI124" s="172" t="str">
        <f t="shared" si="115"/>
        <v/>
      </c>
      <c r="DJ124" s="172" t="str">
        <f t="shared" si="115"/>
        <v/>
      </c>
      <c r="DK124" s="172" t="str">
        <f t="shared" si="115"/>
        <v/>
      </c>
      <c r="DL124" s="172" t="str">
        <f t="shared" si="115"/>
        <v/>
      </c>
      <c r="DM124" s="172" t="str">
        <f t="shared" si="115"/>
        <v/>
      </c>
      <c r="DN124" s="172" t="str">
        <f t="shared" si="115"/>
        <v/>
      </c>
      <c r="DO124" s="172" t="str">
        <f t="shared" si="113"/>
        <v/>
      </c>
      <c r="DP124" s="172" t="str">
        <f t="shared" si="113"/>
        <v/>
      </c>
      <c r="DQ124" s="172" t="str">
        <f t="shared" si="113"/>
        <v/>
      </c>
      <c r="DR124" s="172" t="str">
        <f t="shared" si="113"/>
        <v/>
      </c>
      <c r="DS124" s="172" t="str">
        <f t="shared" si="113"/>
        <v/>
      </c>
      <c r="DT124" s="173" t="str">
        <f t="shared" si="98"/>
        <v/>
      </c>
      <c r="DU124" s="173" t="str">
        <f t="shared" si="99"/>
        <v/>
      </c>
      <c r="DV124" s="173" t="str">
        <f t="shared" si="100"/>
        <v/>
      </c>
      <c r="DW124" s="173" t="str">
        <f t="shared" si="101"/>
        <v/>
      </c>
      <c r="DY124" s="12" t="str">
        <f t="shared" si="102"/>
        <v/>
      </c>
      <c r="DZ124" s="92"/>
      <c r="EA124" s="12" t="str">
        <f t="shared" si="103"/>
        <v/>
      </c>
    </row>
    <row r="125" spans="1:131" x14ac:dyDescent="0.2">
      <c r="A125" s="97">
        <v>104</v>
      </c>
      <c r="B125" s="120"/>
      <c r="C125" s="197"/>
      <c r="D125" s="119"/>
      <c r="E125" s="210"/>
      <c r="F125" s="119"/>
      <c r="G125" s="117"/>
      <c r="H125" s="118"/>
      <c r="I125" s="133">
        <f t="shared" si="77"/>
        <v>0</v>
      </c>
      <c r="J125" s="117"/>
      <c r="K125" s="133">
        <f t="shared" si="78"/>
        <v>0</v>
      </c>
      <c r="L125" s="117"/>
      <c r="M125" s="133">
        <f t="shared" si="79"/>
        <v>0</v>
      </c>
      <c r="N125" s="119"/>
      <c r="O125" s="133">
        <f t="shared" si="108"/>
        <v>0</v>
      </c>
      <c r="P125" s="119"/>
      <c r="Q125" s="133">
        <f t="shared" si="80"/>
        <v>0</v>
      </c>
      <c r="R125" s="117"/>
      <c r="S125" s="133">
        <f t="shared" si="81"/>
        <v>0</v>
      </c>
      <c r="T125" s="119"/>
      <c r="U125" s="133">
        <f t="shared" si="109"/>
        <v>0</v>
      </c>
      <c r="V125" s="119"/>
      <c r="W125" s="133">
        <f t="shared" si="82"/>
        <v>0</v>
      </c>
      <c r="X125" s="117"/>
      <c r="Y125" s="133">
        <f t="shared" si="83"/>
        <v>0</v>
      </c>
      <c r="Z125" s="119"/>
      <c r="AA125" s="119"/>
      <c r="AB125" s="226"/>
      <c r="AC125" s="36">
        <f t="shared" si="84"/>
        <v>0</v>
      </c>
      <c r="AD125" s="27">
        <f t="shared" si="85"/>
        <v>0</v>
      </c>
      <c r="AE125" s="101" t="str">
        <f t="shared" si="86"/>
        <v/>
      </c>
      <c r="AF125" s="25">
        <f t="shared" si="87"/>
        <v>0</v>
      </c>
      <c r="AG125" s="175"/>
      <c r="AH125" s="124">
        <f t="shared" si="110"/>
        <v>0</v>
      </c>
      <c r="AI125" s="72">
        <f t="shared" si="88"/>
        <v>0</v>
      </c>
      <c r="AJ125" s="170" t="str">
        <f t="shared" si="89"/>
        <v/>
      </c>
      <c r="AK125" s="170">
        <f t="shared" si="90"/>
        <v>0</v>
      </c>
      <c r="AL125" s="170">
        <f t="shared" si="91"/>
        <v>0</v>
      </c>
      <c r="AM125" s="171" t="str">
        <f t="shared" si="92"/>
        <v/>
      </c>
      <c r="AN125" s="123">
        <f t="shared" si="111"/>
        <v>0</v>
      </c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  <c r="AZ125" s="181"/>
      <c r="BA125" s="181"/>
      <c r="BB125" s="181"/>
      <c r="BC125" s="181"/>
      <c r="BD125" s="181"/>
      <c r="BE125" s="181"/>
      <c r="BF125" s="181"/>
      <c r="BG125" s="181"/>
      <c r="BH125" s="181"/>
      <c r="BI125" s="172" t="str">
        <f t="shared" si="116"/>
        <v/>
      </c>
      <c r="BJ125" s="172" t="str">
        <f t="shared" si="116"/>
        <v/>
      </c>
      <c r="BK125" s="172" t="str">
        <f t="shared" si="116"/>
        <v/>
      </c>
      <c r="BL125" s="172" t="str">
        <f t="shared" si="116"/>
        <v/>
      </c>
      <c r="BM125" s="172" t="str">
        <f t="shared" si="116"/>
        <v/>
      </c>
      <c r="BN125" s="172" t="str">
        <f t="shared" si="116"/>
        <v/>
      </c>
      <c r="BO125" s="172" t="str">
        <f t="shared" si="116"/>
        <v/>
      </c>
      <c r="BP125" s="172" t="str">
        <f t="shared" si="114"/>
        <v/>
      </c>
      <c r="BQ125" s="172" t="str">
        <f t="shared" si="114"/>
        <v/>
      </c>
      <c r="BR125" s="172" t="str">
        <f t="shared" si="114"/>
        <v/>
      </c>
      <c r="BS125" s="172" t="str">
        <f t="shared" si="114"/>
        <v/>
      </c>
      <c r="BT125" s="172" t="str">
        <f t="shared" si="114"/>
        <v/>
      </c>
      <c r="BU125" s="172" t="str">
        <f t="shared" si="114"/>
        <v/>
      </c>
      <c r="BV125" s="172" t="str">
        <f t="shared" si="112"/>
        <v/>
      </c>
      <c r="BW125" s="172" t="str">
        <f t="shared" si="112"/>
        <v/>
      </c>
      <c r="BX125" s="172" t="str">
        <f t="shared" si="112"/>
        <v/>
      </c>
      <c r="BY125" s="172" t="str">
        <f t="shared" si="112"/>
        <v/>
      </c>
      <c r="BZ125" s="172" t="str">
        <f t="shared" si="112"/>
        <v/>
      </c>
      <c r="CA125" s="173" t="str">
        <f t="shared" si="93"/>
        <v/>
      </c>
      <c r="CB125" s="173" t="str">
        <f t="shared" si="94"/>
        <v/>
      </c>
      <c r="CC125" s="173" t="str">
        <f t="shared" si="95"/>
        <v/>
      </c>
      <c r="CD125" s="173" t="str">
        <f t="shared" si="96"/>
        <v/>
      </c>
      <c r="CE125" s="176"/>
      <c r="CF125" s="12" t="str">
        <f t="shared" si="97"/>
        <v/>
      </c>
      <c r="CG125" s="175"/>
      <c r="DB125" s="172" t="str">
        <f t="shared" si="117"/>
        <v/>
      </c>
      <c r="DC125" s="172" t="str">
        <f t="shared" si="117"/>
        <v/>
      </c>
      <c r="DD125" s="172" t="str">
        <f t="shared" si="117"/>
        <v/>
      </c>
      <c r="DE125" s="172" t="str">
        <f t="shared" si="117"/>
        <v/>
      </c>
      <c r="DF125" s="172" t="str">
        <f t="shared" si="117"/>
        <v/>
      </c>
      <c r="DG125" s="172" t="str">
        <f t="shared" si="117"/>
        <v/>
      </c>
      <c r="DH125" s="172" t="str">
        <f t="shared" si="117"/>
        <v/>
      </c>
      <c r="DI125" s="172" t="str">
        <f t="shared" si="115"/>
        <v/>
      </c>
      <c r="DJ125" s="172" t="str">
        <f t="shared" si="115"/>
        <v/>
      </c>
      <c r="DK125" s="172" t="str">
        <f t="shared" si="115"/>
        <v/>
      </c>
      <c r="DL125" s="172" t="str">
        <f t="shared" si="115"/>
        <v/>
      </c>
      <c r="DM125" s="172" t="str">
        <f t="shared" si="115"/>
        <v/>
      </c>
      <c r="DN125" s="172" t="str">
        <f t="shared" si="115"/>
        <v/>
      </c>
      <c r="DO125" s="172" t="str">
        <f t="shared" si="113"/>
        <v/>
      </c>
      <c r="DP125" s="172" t="str">
        <f t="shared" si="113"/>
        <v/>
      </c>
      <c r="DQ125" s="172" t="str">
        <f t="shared" si="113"/>
        <v/>
      </c>
      <c r="DR125" s="172" t="str">
        <f t="shared" si="113"/>
        <v/>
      </c>
      <c r="DS125" s="172" t="str">
        <f t="shared" si="113"/>
        <v/>
      </c>
      <c r="DT125" s="173" t="str">
        <f t="shared" si="98"/>
        <v/>
      </c>
      <c r="DU125" s="173" t="str">
        <f t="shared" si="99"/>
        <v/>
      </c>
      <c r="DV125" s="173" t="str">
        <f t="shared" si="100"/>
        <v/>
      </c>
      <c r="DW125" s="173" t="str">
        <f t="shared" si="101"/>
        <v/>
      </c>
      <c r="DY125" s="12" t="str">
        <f t="shared" si="102"/>
        <v/>
      </c>
      <c r="DZ125" s="92"/>
      <c r="EA125" s="12" t="str">
        <f t="shared" si="103"/>
        <v/>
      </c>
    </row>
    <row r="126" spans="1:131" x14ac:dyDescent="0.2">
      <c r="A126" s="97">
        <v>105</v>
      </c>
      <c r="B126" s="120"/>
      <c r="C126" s="197"/>
      <c r="D126" s="119"/>
      <c r="E126" s="210"/>
      <c r="F126" s="119"/>
      <c r="G126" s="117"/>
      <c r="H126" s="118"/>
      <c r="I126" s="133">
        <f t="shared" si="77"/>
        <v>0</v>
      </c>
      <c r="J126" s="117"/>
      <c r="K126" s="133">
        <f t="shared" si="78"/>
        <v>0</v>
      </c>
      <c r="L126" s="117"/>
      <c r="M126" s="133">
        <f t="shared" si="79"/>
        <v>0</v>
      </c>
      <c r="N126" s="119"/>
      <c r="O126" s="133">
        <f t="shared" si="108"/>
        <v>0</v>
      </c>
      <c r="P126" s="119"/>
      <c r="Q126" s="133">
        <f t="shared" si="80"/>
        <v>0</v>
      </c>
      <c r="R126" s="117"/>
      <c r="S126" s="133">
        <f t="shared" si="81"/>
        <v>0</v>
      </c>
      <c r="T126" s="119"/>
      <c r="U126" s="133">
        <f t="shared" si="109"/>
        <v>0</v>
      </c>
      <c r="V126" s="119"/>
      <c r="W126" s="133">
        <f t="shared" si="82"/>
        <v>0</v>
      </c>
      <c r="X126" s="117"/>
      <c r="Y126" s="133">
        <f t="shared" si="83"/>
        <v>0</v>
      </c>
      <c r="Z126" s="119"/>
      <c r="AA126" s="119"/>
      <c r="AB126" s="226"/>
      <c r="AC126" s="36">
        <f t="shared" si="84"/>
        <v>0</v>
      </c>
      <c r="AD126" s="27">
        <f t="shared" si="85"/>
        <v>0</v>
      </c>
      <c r="AE126" s="101" t="str">
        <f t="shared" si="86"/>
        <v/>
      </c>
      <c r="AF126" s="25">
        <f t="shared" si="87"/>
        <v>0</v>
      </c>
      <c r="AG126" s="175"/>
      <c r="AH126" s="124">
        <f t="shared" si="110"/>
        <v>0</v>
      </c>
      <c r="AI126" s="72">
        <f t="shared" si="88"/>
        <v>0</v>
      </c>
      <c r="AJ126" s="170" t="str">
        <f t="shared" si="89"/>
        <v/>
      </c>
      <c r="AK126" s="170">
        <f t="shared" si="90"/>
        <v>0</v>
      </c>
      <c r="AL126" s="170">
        <f t="shared" si="91"/>
        <v>0</v>
      </c>
      <c r="AM126" s="171" t="str">
        <f t="shared" si="92"/>
        <v/>
      </c>
      <c r="AN126" s="123">
        <f t="shared" si="111"/>
        <v>0</v>
      </c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  <c r="AZ126" s="181"/>
      <c r="BA126" s="181"/>
      <c r="BB126" s="181"/>
      <c r="BC126" s="181"/>
      <c r="BD126" s="181"/>
      <c r="BE126" s="181"/>
      <c r="BF126" s="181"/>
      <c r="BG126" s="181"/>
      <c r="BH126" s="181"/>
      <c r="BI126" s="172" t="str">
        <f t="shared" si="116"/>
        <v/>
      </c>
      <c r="BJ126" s="172" t="str">
        <f t="shared" si="116"/>
        <v/>
      </c>
      <c r="BK126" s="172" t="str">
        <f t="shared" si="116"/>
        <v/>
      </c>
      <c r="BL126" s="172" t="str">
        <f t="shared" si="116"/>
        <v/>
      </c>
      <c r="BM126" s="172" t="str">
        <f t="shared" si="116"/>
        <v/>
      </c>
      <c r="BN126" s="172" t="str">
        <f t="shared" si="116"/>
        <v/>
      </c>
      <c r="BO126" s="172" t="str">
        <f t="shared" si="116"/>
        <v/>
      </c>
      <c r="BP126" s="172" t="str">
        <f t="shared" si="114"/>
        <v/>
      </c>
      <c r="BQ126" s="172" t="str">
        <f t="shared" si="114"/>
        <v/>
      </c>
      <c r="BR126" s="172" t="str">
        <f t="shared" si="114"/>
        <v/>
      </c>
      <c r="BS126" s="172" t="str">
        <f t="shared" si="114"/>
        <v/>
      </c>
      <c r="BT126" s="172" t="str">
        <f t="shared" si="114"/>
        <v/>
      </c>
      <c r="BU126" s="172" t="str">
        <f t="shared" si="114"/>
        <v/>
      </c>
      <c r="BV126" s="172" t="str">
        <f t="shared" si="112"/>
        <v/>
      </c>
      <c r="BW126" s="172" t="str">
        <f t="shared" si="112"/>
        <v/>
      </c>
      <c r="BX126" s="172" t="str">
        <f t="shared" si="112"/>
        <v/>
      </c>
      <c r="BY126" s="172" t="str">
        <f t="shared" si="112"/>
        <v/>
      </c>
      <c r="BZ126" s="172" t="str">
        <f t="shared" si="112"/>
        <v/>
      </c>
      <c r="CA126" s="173" t="str">
        <f t="shared" si="93"/>
        <v/>
      </c>
      <c r="CB126" s="173" t="str">
        <f t="shared" si="94"/>
        <v/>
      </c>
      <c r="CC126" s="173" t="str">
        <f t="shared" si="95"/>
        <v/>
      </c>
      <c r="CD126" s="173" t="str">
        <f t="shared" si="96"/>
        <v/>
      </c>
      <c r="CE126" s="176"/>
      <c r="CF126" s="12" t="str">
        <f t="shared" si="97"/>
        <v/>
      </c>
      <c r="CG126" s="175"/>
      <c r="DB126" s="172" t="str">
        <f t="shared" si="117"/>
        <v/>
      </c>
      <c r="DC126" s="172" t="str">
        <f t="shared" si="117"/>
        <v/>
      </c>
      <c r="DD126" s="172" t="str">
        <f t="shared" si="117"/>
        <v/>
      </c>
      <c r="DE126" s="172" t="str">
        <f t="shared" si="117"/>
        <v/>
      </c>
      <c r="DF126" s="172" t="str">
        <f t="shared" si="117"/>
        <v/>
      </c>
      <c r="DG126" s="172" t="str">
        <f t="shared" si="117"/>
        <v/>
      </c>
      <c r="DH126" s="172" t="str">
        <f t="shared" si="117"/>
        <v/>
      </c>
      <c r="DI126" s="172" t="str">
        <f t="shared" si="115"/>
        <v/>
      </c>
      <c r="DJ126" s="172" t="str">
        <f t="shared" si="115"/>
        <v/>
      </c>
      <c r="DK126" s="172" t="str">
        <f t="shared" si="115"/>
        <v/>
      </c>
      <c r="DL126" s="172" t="str">
        <f t="shared" si="115"/>
        <v/>
      </c>
      <c r="DM126" s="172" t="str">
        <f t="shared" si="115"/>
        <v/>
      </c>
      <c r="DN126" s="172" t="str">
        <f t="shared" si="115"/>
        <v/>
      </c>
      <c r="DO126" s="172" t="str">
        <f t="shared" si="113"/>
        <v/>
      </c>
      <c r="DP126" s="172" t="str">
        <f t="shared" si="113"/>
        <v/>
      </c>
      <c r="DQ126" s="172" t="str">
        <f t="shared" si="113"/>
        <v/>
      </c>
      <c r="DR126" s="172" t="str">
        <f t="shared" si="113"/>
        <v/>
      </c>
      <c r="DS126" s="172" t="str">
        <f t="shared" si="113"/>
        <v/>
      </c>
      <c r="DT126" s="173" t="str">
        <f t="shared" si="98"/>
        <v/>
      </c>
      <c r="DU126" s="173" t="str">
        <f t="shared" si="99"/>
        <v/>
      </c>
      <c r="DV126" s="173" t="str">
        <f t="shared" si="100"/>
        <v/>
      </c>
      <c r="DW126" s="173" t="str">
        <f t="shared" si="101"/>
        <v/>
      </c>
      <c r="DY126" s="12" t="str">
        <f t="shared" si="102"/>
        <v/>
      </c>
      <c r="DZ126" s="92"/>
      <c r="EA126" s="12" t="str">
        <f t="shared" si="103"/>
        <v/>
      </c>
    </row>
    <row r="127" spans="1:131" x14ac:dyDescent="0.2">
      <c r="A127" s="97">
        <v>106</v>
      </c>
      <c r="B127" s="120"/>
      <c r="C127" s="197"/>
      <c r="D127" s="119"/>
      <c r="E127" s="210"/>
      <c r="F127" s="119"/>
      <c r="G127" s="117"/>
      <c r="H127" s="118"/>
      <c r="I127" s="133">
        <f t="shared" si="77"/>
        <v>0</v>
      </c>
      <c r="J127" s="117"/>
      <c r="K127" s="133">
        <f t="shared" si="78"/>
        <v>0</v>
      </c>
      <c r="L127" s="117"/>
      <c r="M127" s="133">
        <f t="shared" si="79"/>
        <v>0</v>
      </c>
      <c r="N127" s="119"/>
      <c r="O127" s="133">
        <f t="shared" si="108"/>
        <v>0</v>
      </c>
      <c r="P127" s="119"/>
      <c r="Q127" s="133">
        <f t="shared" si="80"/>
        <v>0</v>
      </c>
      <c r="R127" s="117"/>
      <c r="S127" s="133">
        <f t="shared" si="81"/>
        <v>0</v>
      </c>
      <c r="T127" s="119"/>
      <c r="U127" s="133">
        <f t="shared" si="109"/>
        <v>0</v>
      </c>
      <c r="V127" s="119"/>
      <c r="W127" s="133">
        <f t="shared" si="82"/>
        <v>0</v>
      </c>
      <c r="X127" s="117"/>
      <c r="Y127" s="133">
        <f t="shared" si="83"/>
        <v>0</v>
      </c>
      <c r="Z127" s="119"/>
      <c r="AA127" s="119"/>
      <c r="AB127" s="224"/>
      <c r="AC127" s="36">
        <f t="shared" si="84"/>
        <v>0</v>
      </c>
      <c r="AD127" s="27">
        <f t="shared" si="85"/>
        <v>0</v>
      </c>
      <c r="AE127" s="101" t="str">
        <f t="shared" si="86"/>
        <v/>
      </c>
      <c r="AF127" s="25">
        <f t="shared" si="87"/>
        <v>0</v>
      </c>
      <c r="AG127" s="175"/>
      <c r="AH127" s="124">
        <f t="shared" si="110"/>
        <v>0</v>
      </c>
      <c r="AI127" s="72">
        <f t="shared" si="88"/>
        <v>0</v>
      </c>
      <c r="AJ127" s="170" t="str">
        <f t="shared" si="89"/>
        <v/>
      </c>
      <c r="AK127" s="170">
        <f t="shared" si="90"/>
        <v>0</v>
      </c>
      <c r="AL127" s="170">
        <f t="shared" si="91"/>
        <v>0</v>
      </c>
      <c r="AM127" s="171" t="str">
        <f t="shared" si="92"/>
        <v/>
      </c>
      <c r="AN127" s="123">
        <f t="shared" si="111"/>
        <v>0</v>
      </c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  <c r="AZ127" s="181"/>
      <c r="BA127" s="181"/>
      <c r="BB127" s="181"/>
      <c r="BC127" s="181"/>
      <c r="BD127" s="181"/>
      <c r="BE127" s="181"/>
      <c r="BF127" s="181"/>
      <c r="BG127" s="181"/>
      <c r="BH127" s="181"/>
      <c r="BI127" s="172" t="str">
        <f t="shared" si="116"/>
        <v/>
      </c>
      <c r="BJ127" s="172" t="str">
        <f t="shared" si="116"/>
        <v/>
      </c>
      <c r="BK127" s="172" t="str">
        <f t="shared" si="116"/>
        <v/>
      </c>
      <c r="BL127" s="172" t="str">
        <f t="shared" si="116"/>
        <v/>
      </c>
      <c r="BM127" s="172" t="str">
        <f t="shared" si="116"/>
        <v/>
      </c>
      <c r="BN127" s="172" t="str">
        <f t="shared" si="116"/>
        <v/>
      </c>
      <c r="BO127" s="172" t="str">
        <f t="shared" si="116"/>
        <v/>
      </c>
      <c r="BP127" s="172" t="str">
        <f t="shared" si="114"/>
        <v/>
      </c>
      <c r="BQ127" s="172" t="str">
        <f t="shared" si="114"/>
        <v/>
      </c>
      <c r="BR127" s="172" t="str">
        <f t="shared" si="114"/>
        <v/>
      </c>
      <c r="BS127" s="172" t="str">
        <f t="shared" si="114"/>
        <v/>
      </c>
      <c r="BT127" s="172" t="str">
        <f t="shared" si="114"/>
        <v/>
      </c>
      <c r="BU127" s="172" t="str">
        <f t="shared" si="114"/>
        <v/>
      </c>
      <c r="BV127" s="172" t="str">
        <f t="shared" si="112"/>
        <v/>
      </c>
      <c r="BW127" s="172" t="str">
        <f t="shared" si="112"/>
        <v/>
      </c>
      <c r="BX127" s="172" t="str">
        <f t="shared" si="112"/>
        <v/>
      </c>
      <c r="BY127" s="172" t="str">
        <f t="shared" si="112"/>
        <v/>
      </c>
      <c r="BZ127" s="172" t="str">
        <f t="shared" si="112"/>
        <v/>
      </c>
      <c r="CA127" s="173" t="str">
        <f t="shared" si="93"/>
        <v/>
      </c>
      <c r="CB127" s="173" t="str">
        <f t="shared" si="94"/>
        <v/>
      </c>
      <c r="CC127" s="173" t="str">
        <f t="shared" si="95"/>
        <v/>
      </c>
      <c r="CD127" s="173" t="str">
        <f t="shared" si="96"/>
        <v/>
      </c>
      <c r="CE127" s="176"/>
      <c r="CF127" s="12" t="str">
        <f t="shared" si="97"/>
        <v/>
      </c>
      <c r="CG127" s="175"/>
      <c r="DB127" s="172" t="str">
        <f t="shared" si="117"/>
        <v/>
      </c>
      <c r="DC127" s="172" t="str">
        <f t="shared" si="117"/>
        <v/>
      </c>
      <c r="DD127" s="172" t="str">
        <f t="shared" si="117"/>
        <v/>
      </c>
      <c r="DE127" s="172" t="str">
        <f t="shared" si="117"/>
        <v/>
      </c>
      <c r="DF127" s="172" t="str">
        <f t="shared" si="117"/>
        <v/>
      </c>
      <c r="DG127" s="172" t="str">
        <f t="shared" si="117"/>
        <v/>
      </c>
      <c r="DH127" s="172" t="str">
        <f t="shared" si="117"/>
        <v/>
      </c>
      <c r="DI127" s="172" t="str">
        <f t="shared" si="115"/>
        <v/>
      </c>
      <c r="DJ127" s="172" t="str">
        <f t="shared" si="115"/>
        <v/>
      </c>
      <c r="DK127" s="172" t="str">
        <f t="shared" si="115"/>
        <v/>
      </c>
      <c r="DL127" s="172" t="str">
        <f t="shared" si="115"/>
        <v/>
      </c>
      <c r="DM127" s="172" t="str">
        <f t="shared" si="115"/>
        <v/>
      </c>
      <c r="DN127" s="172" t="str">
        <f t="shared" si="115"/>
        <v/>
      </c>
      <c r="DO127" s="172" t="str">
        <f t="shared" si="113"/>
        <v/>
      </c>
      <c r="DP127" s="172" t="str">
        <f t="shared" si="113"/>
        <v/>
      </c>
      <c r="DQ127" s="172" t="str">
        <f t="shared" si="113"/>
        <v/>
      </c>
      <c r="DR127" s="172" t="str">
        <f t="shared" si="113"/>
        <v/>
      </c>
      <c r="DS127" s="172" t="str">
        <f t="shared" si="113"/>
        <v/>
      </c>
      <c r="DT127" s="173" t="str">
        <f t="shared" si="98"/>
        <v/>
      </c>
      <c r="DU127" s="173" t="str">
        <f t="shared" si="99"/>
        <v/>
      </c>
      <c r="DV127" s="173" t="str">
        <f t="shared" si="100"/>
        <v/>
      </c>
      <c r="DW127" s="173" t="str">
        <f t="shared" si="101"/>
        <v/>
      </c>
      <c r="DY127" s="12" t="str">
        <f t="shared" si="102"/>
        <v/>
      </c>
      <c r="DZ127" s="92"/>
      <c r="EA127" s="12" t="str">
        <f t="shared" si="103"/>
        <v/>
      </c>
    </row>
    <row r="128" spans="1:131" x14ac:dyDescent="0.2">
      <c r="A128" s="97">
        <v>107</v>
      </c>
      <c r="B128" s="120"/>
      <c r="C128" s="197"/>
      <c r="D128" s="119"/>
      <c r="E128" s="210"/>
      <c r="F128" s="119"/>
      <c r="G128" s="117"/>
      <c r="H128" s="118"/>
      <c r="I128" s="133">
        <f t="shared" si="77"/>
        <v>0</v>
      </c>
      <c r="J128" s="117"/>
      <c r="K128" s="133">
        <f t="shared" si="78"/>
        <v>0</v>
      </c>
      <c r="L128" s="117"/>
      <c r="M128" s="133">
        <f t="shared" si="79"/>
        <v>0</v>
      </c>
      <c r="N128" s="119"/>
      <c r="O128" s="133">
        <f t="shared" si="108"/>
        <v>0</v>
      </c>
      <c r="P128" s="119"/>
      <c r="Q128" s="133">
        <f t="shared" si="80"/>
        <v>0</v>
      </c>
      <c r="R128" s="117"/>
      <c r="S128" s="133">
        <f t="shared" si="81"/>
        <v>0</v>
      </c>
      <c r="T128" s="119"/>
      <c r="U128" s="133">
        <f t="shared" si="109"/>
        <v>0</v>
      </c>
      <c r="V128" s="119"/>
      <c r="W128" s="133">
        <f t="shared" si="82"/>
        <v>0</v>
      </c>
      <c r="X128" s="117"/>
      <c r="Y128" s="133">
        <f t="shared" si="83"/>
        <v>0</v>
      </c>
      <c r="Z128" s="119"/>
      <c r="AA128" s="119"/>
      <c r="AB128" s="224"/>
      <c r="AC128" s="36">
        <f t="shared" si="84"/>
        <v>0</v>
      </c>
      <c r="AD128" s="27">
        <f t="shared" si="85"/>
        <v>0</v>
      </c>
      <c r="AE128" s="101" t="str">
        <f t="shared" si="86"/>
        <v/>
      </c>
      <c r="AF128" s="25">
        <f t="shared" si="87"/>
        <v>0</v>
      </c>
      <c r="AG128" s="175"/>
      <c r="AH128" s="124">
        <f t="shared" si="110"/>
        <v>0</v>
      </c>
      <c r="AI128" s="72">
        <f t="shared" si="88"/>
        <v>0</v>
      </c>
      <c r="AJ128" s="170" t="str">
        <f t="shared" si="89"/>
        <v/>
      </c>
      <c r="AK128" s="170">
        <f t="shared" si="90"/>
        <v>0</v>
      </c>
      <c r="AL128" s="170">
        <f t="shared" si="91"/>
        <v>0</v>
      </c>
      <c r="AM128" s="171" t="str">
        <f t="shared" si="92"/>
        <v/>
      </c>
      <c r="AN128" s="123">
        <f t="shared" si="111"/>
        <v>0</v>
      </c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  <c r="AZ128" s="181"/>
      <c r="BA128" s="181"/>
      <c r="BB128" s="181"/>
      <c r="BC128" s="181"/>
      <c r="BD128" s="181"/>
      <c r="BE128" s="181"/>
      <c r="BF128" s="181"/>
      <c r="BG128" s="181"/>
      <c r="BH128" s="181"/>
      <c r="BI128" s="172" t="str">
        <f t="shared" si="116"/>
        <v/>
      </c>
      <c r="BJ128" s="172" t="str">
        <f t="shared" si="116"/>
        <v/>
      </c>
      <c r="BK128" s="172" t="str">
        <f t="shared" si="116"/>
        <v/>
      </c>
      <c r="BL128" s="172" t="str">
        <f t="shared" si="116"/>
        <v/>
      </c>
      <c r="BM128" s="172" t="str">
        <f t="shared" si="116"/>
        <v/>
      </c>
      <c r="BN128" s="172" t="str">
        <f t="shared" si="116"/>
        <v/>
      </c>
      <c r="BO128" s="172" t="str">
        <f t="shared" si="116"/>
        <v/>
      </c>
      <c r="BP128" s="172" t="str">
        <f t="shared" si="114"/>
        <v/>
      </c>
      <c r="BQ128" s="172" t="str">
        <f t="shared" si="114"/>
        <v/>
      </c>
      <c r="BR128" s="172" t="str">
        <f t="shared" si="114"/>
        <v/>
      </c>
      <c r="BS128" s="172" t="str">
        <f t="shared" si="114"/>
        <v/>
      </c>
      <c r="BT128" s="172" t="str">
        <f t="shared" si="114"/>
        <v/>
      </c>
      <c r="BU128" s="172" t="str">
        <f t="shared" si="114"/>
        <v/>
      </c>
      <c r="BV128" s="172" t="str">
        <f t="shared" si="112"/>
        <v/>
      </c>
      <c r="BW128" s="172" t="str">
        <f t="shared" si="112"/>
        <v/>
      </c>
      <c r="BX128" s="172" t="str">
        <f t="shared" si="112"/>
        <v/>
      </c>
      <c r="BY128" s="172" t="str">
        <f t="shared" si="112"/>
        <v/>
      </c>
      <c r="BZ128" s="172" t="str">
        <f t="shared" si="112"/>
        <v/>
      </c>
      <c r="CA128" s="173" t="str">
        <f t="shared" si="93"/>
        <v/>
      </c>
      <c r="CB128" s="173" t="str">
        <f t="shared" si="94"/>
        <v/>
      </c>
      <c r="CC128" s="173" t="str">
        <f t="shared" si="95"/>
        <v/>
      </c>
      <c r="CD128" s="173" t="str">
        <f t="shared" si="96"/>
        <v/>
      </c>
      <c r="CE128" s="176"/>
      <c r="CF128" s="12" t="str">
        <f t="shared" si="97"/>
        <v/>
      </c>
      <c r="CG128" s="175"/>
      <c r="DB128" s="172" t="str">
        <f t="shared" si="117"/>
        <v/>
      </c>
      <c r="DC128" s="172" t="str">
        <f t="shared" si="117"/>
        <v/>
      </c>
      <c r="DD128" s="172" t="str">
        <f t="shared" si="117"/>
        <v/>
      </c>
      <c r="DE128" s="172" t="str">
        <f t="shared" si="117"/>
        <v/>
      </c>
      <c r="DF128" s="172" t="str">
        <f t="shared" si="117"/>
        <v/>
      </c>
      <c r="DG128" s="172" t="str">
        <f t="shared" si="117"/>
        <v/>
      </c>
      <c r="DH128" s="172" t="str">
        <f t="shared" si="117"/>
        <v/>
      </c>
      <c r="DI128" s="172" t="str">
        <f t="shared" si="115"/>
        <v/>
      </c>
      <c r="DJ128" s="172" t="str">
        <f t="shared" si="115"/>
        <v/>
      </c>
      <c r="DK128" s="172" t="str">
        <f t="shared" si="115"/>
        <v/>
      </c>
      <c r="DL128" s="172" t="str">
        <f t="shared" si="115"/>
        <v/>
      </c>
      <c r="DM128" s="172" t="str">
        <f t="shared" si="115"/>
        <v/>
      </c>
      <c r="DN128" s="172" t="str">
        <f t="shared" si="115"/>
        <v/>
      </c>
      <c r="DO128" s="172" t="str">
        <f t="shared" si="113"/>
        <v/>
      </c>
      <c r="DP128" s="172" t="str">
        <f t="shared" si="113"/>
        <v/>
      </c>
      <c r="DQ128" s="172" t="str">
        <f t="shared" si="113"/>
        <v/>
      </c>
      <c r="DR128" s="172" t="str">
        <f t="shared" si="113"/>
        <v/>
      </c>
      <c r="DS128" s="172" t="str">
        <f t="shared" si="113"/>
        <v/>
      </c>
      <c r="DT128" s="173" t="str">
        <f t="shared" si="98"/>
        <v/>
      </c>
      <c r="DU128" s="173" t="str">
        <f t="shared" si="99"/>
        <v/>
      </c>
      <c r="DV128" s="173" t="str">
        <f t="shared" si="100"/>
        <v/>
      </c>
      <c r="DW128" s="173" t="str">
        <f t="shared" si="101"/>
        <v/>
      </c>
      <c r="DY128" s="12" t="str">
        <f t="shared" si="102"/>
        <v/>
      </c>
      <c r="DZ128" s="92"/>
      <c r="EA128" s="12" t="str">
        <f t="shared" si="103"/>
        <v/>
      </c>
    </row>
    <row r="129" spans="1:131" x14ac:dyDescent="0.2">
      <c r="A129" s="97">
        <v>108</v>
      </c>
      <c r="B129" s="120"/>
      <c r="C129" s="197"/>
      <c r="D129" s="119"/>
      <c r="E129" s="210"/>
      <c r="F129" s="119"/>
      <c r="G129" s="117"/>
      <c r="H129" s="118"/>
      <c r="I129" s="133">
        <f t="shared" si="77"/>
        <v>0</v>
      </c>
      <c r="J129" s="117"/>
      <c r="K129" s="133">
        <f t="shared" si="78"/>
        <v>0</v>
      </c>
      <c r="L129" s="117"/>
      <c r="M129" s="133">
        <f t="shared" si="79"/>
        <v>0</v>
      </c>
      <c r="N129" s="119"/>
      <c r="O129" s="133">
        <f t="shared" si="108"/>
        <v>0</v>
      </c>
      <c r="P129" s="119"/>
      <c r="Q129" s="133">
        <f t="shared" si="80"/>
        <v>0</v>
      </c>
      <c r="R129" s="117"/>
      <c r="S129" s="133">
        <f t="shared" si="81"/>
        <v>0</v>
      </c>
      <c r="T129" s="119"/>
      <c r="U129" s="133">
        <f t="shared" si="109"/>
        <v>0</v>
      </c>
      <c r="V129" s="119"/>
      <c r="W129" s="133">
        <f t="shared" si="82"/>
        <v>0</v>
      </c>
      <c r="X129" s="117"/>
      <c r="Y129" s="133">
        <f t="shared" si="83"/>
        <v>0</v>
      </c>
      <c r="Z129" s="119"/>
      <c r="AA129" s="119"/>
      <c r="AB129" s="224"/>
      <c r="AC129" s="36">
        <f t="shared" si="84"/>
        <v>0</v>
      </c>
      <c r="AD129" s="27">
        <f t="shared" si="85"/>
        <v>0</v>
      </c>
      <c r="AE129" s="101" t="str">
        <f t="shared" si="86"/>
        <v/>
      </c>
      <c r="AF129" s="25">
        <f t="shared" si="87"/>
        <v>0</v>
      </c>
      <c r="AG129" s="175"/>
      <c r="AH129" s="124">
        <f t="shared" si="110"/>
        <v>0</v>
      </c>
      <c r="AI129" s="72">
        <f t="shared" si="88"/>
        <v>0</v>
      </c>
      <c r="AJ129" s="170" t="str">
        <f t="shared" si="89"/>
        <v/>
      </c>
      <c r="AK129" s="170">
        <f t="shared" si="90"/>
        <v>0</v>
      </c>
      <c r="AL129" s="170">
        <f t="shared" si="91"/>
        <v>0</v>
      </c>
      <c r="AM129" s="171" t="str">
        <f t="shared" si="92"/>
        <v/>
      </c>
      <c r="AN129" s="123">
        <f t="shared" si="111"/>
        <v>0</v>
      </c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  <c r="AZ129" s="181"/>
      <c r="BA129" s="181"/>
      <c r="BB129" s="181"/>
      <c r="BC129" s="181"/>
      <c r="BD129" s="181"/>
      <c r="BE129" s="181"/>
      <c r="BF129" s="181"/>
      <c r="BG129" s="181"/>
      <c r="BH129" s="181"/>
      <c r="BI129" s="172" t="str">
        <f t="shared" si="116"/>
        <v/>
      </c>
      <c r="BJ129" s="172" t="str">
        <f t="shared" si="116"/>
        <v/>
      </c>
      <c r="BK129" s="172" t="str">
        <f t="shared" si="116"/>
        <v/>
      </c>
      <c r="BL129" s="172" t="str">
        <f t="shared" si="116"/>
        <v/>
      </c>
      <c r="BM129" s="172" t="str">
        <f t="shared" si="116"/>
        <v/>
      </c>
      <c r="BN129" s="172" t="str">
        <f t="shared" si="116"/>
        <v/>
      </c>
      <c r="BO129" s="172" t="str">
        <f t="shared" si="116"/>
        <v/>
      </c>
      <c r="BP129" s="172" t="str">
        <f t="shared" si="114"/>
        <v/>
      </c>
      <c r="BQ129" s="172" t="str">
        <f t="shared" si="114"/>
        <v/>
      </c>
      <c r="BR129" s="172" t="str">
        <f t="shared" si="114"/>
        <v/>
      </c>
      <c r="BS129" s="172" t="str">
        <f t="shared" si="114"/>
        <v/>
      </c>
      <c r="BT129" s="172" t="str">
        <f t="shared" si="114"/>
        <v/>
      </c>
      <c r="BU129" s="172" t="str">
        <f t="shared" si="114"/>
        <v/>
      </c>
      <c r="BV129" s="172" t="str">
        <f t="shared" si="112"/>
        <v/>
      </c>
      <c r="BW129" s="172" t="str">
        <f t="shared" si="112"/>
        <v/>
      </c>
      <c r="BX129" s="172" t="str">
        <f t="shared" si="112"/>
        <v/>
      </c>
      <c r="BY129" s="172" t="str">
        <f t="shared" si="112"/>
        <v/>
      </c>
      <c r="BZ129" s="172" t="str">
        <f t="shared" si="112"/>
        <v/>
      </c>
      <c r="CA129" s="173" t="str">
        <f t="shared" si="93"/>
        <v/>
      </c>
      <c r="CB129" s="173" t="str">
        <f t="shared" si="94"/>
        <v/>
      </c>
      <c r="CC129" s="173" t="str">
        <f t="shared" si="95"/>
        <v/>
      </c>
      <c r="CD129" s="173" t="str">
        <f t="shared" si="96"/>
        <v/>
      </c>
      <c r="CE129" s="176"/>
      <c r="CF129" s="12" t="str">
        <f t="shared" si="97"/>
        <v/>
      </c>
      <c r="CG129" s="175"/>
      <c r="DB129" s="172" t="str">
        <f t="shared" si="117"/>
        <v/>
      </c>
      <c r="DC129" s="172" t="str">
        <f t="shared" si="117"/>
        <v/>
      </c>
      <c r="DD129" s="172" t="str">
        <f t="shared" si="117"/>
        <v/>
      </c>
      <c r="DE129" s="172" t="str">
        <f t="shared" si="117"/>
        <v/>
      </c>
      <c r="DF129" s="172" t="str">
        <f t="shared" si="117"/>
        <v/>
      </c>
      <c r="DG129" s="172" t="str">
        <f t="shared" si="117"/>
        <v/>
      </c>
      <c r="DH129" s="172" t="str">
        <f t="shared" si="117"/>
        <v/>
      </c>
      <c r="DI129" s="172" t="str">
        <f t="shared" si="115"/>
        <v/>
      </c>
      <c r="DJ129" s="172" t="str">
        <f t="shared" si="115"/>
        <v/>
      </c>
      <c r="DK129" s="172" t="str">
        <f t="shared" si="115"/>
        <v/>
      </c>
      <c r="DL129" s="172" t="str">
        <f t="shared" si="115"/>
        <v/>
      </c>
      <c r="DM129" s="172" t="str">
        <f t="shared" si="115"/>
        <v/>
      </c>
      <c r="DN129" s="172" t="str">
        <f t="shared" si="115"/>
        <v/>
      </c>
      <c r="DO129" s="172" t="str">
        <f t="shared" si="113"/>
        <v/>
      </c>
      <c r="DP129" s="172" t="str">
        <f t="shared" si="113"/>
        <v/>
      </c>
      <c r="DQ129" s="172" t="str">
        <f t="shared" si="113"/>
        <v/>
      </c>
      <c r="DR129" s="172" t="str">
        <f t="shared" si="113"/>
        <v/>
      </c>
      <c r="DS129" s="172" t="str">
        <f t="shared" si="113"/>
        <v/>
      </c>
      <c r="DT129" s="173" t="str">
        <f t="shared" si="98"/>
        <v/>
      </c>
      <c r="DU129" s="173" t="str">
        <f t="shared" si="99"/>
        <v/>
      </c>
      <c r="DV129" s="173" t="str">
        <f t="shared" si="100"/>
        <v/>
      </c>
      <c r="DW129" s="173" t="str">
        <f t="shared" si="101"/>
        <v/>
      </c>
      <c r="DY129" s="12" t="str">
        <f t="shared" si="102"/>
        <v/>
      </c>
      <c r="DZ129" s="92"/>
      <c r="EA129" s="12" t="str">
        <f t="shared" si="103"/>
        <v/>
      </c>
    </row>
    <row r="130" spans="1:131" x14ac:dyDescent="0.2">
      <c r="A130" s="97">
        <v>109</v>
      </c>
      <c r="B130" s="120"/>
      <c r="C130" s="197"/>
      <c r="D130" s="119"/>
      <c r="E130" s="210"/>
      <c r="F130" s="119"/>
      <c r="G130" s="117"/>
      <c r="H130" s="118"/>
      <c r="I130" s="133">
        <f t="shared" si="77"/>
        <v>0</v>
      </c>
      <c r="J130" s="117"/>
      <c r="K130" s="133">
        <f t="shared" si="78"/>
        <v>0</v>
      </c>
      <c r="L130" s="117"/>
      <c r="M130" s="133">
        <f t="shared" si="79"/>
        <v>0</v>
      </c>
      <c r="N130" s="119"/>
      <c r="O130" s="133">
        <f t="shared" si="108"/>
        <v>0</v>
      </c>
      <c r="P130" s="119"/>
      <c r="Q130" s="133">
        <f t="shared" si="80"/>
        <v>0</v>
      </c>
      <c r="R130" s="117"/>
      <c r="S130" s="133">
        <f t="shared" si="81"/>
        <v>0</v>
      </c>
      <c r="T130" s="119"/>
      <c r="U130" s="133">
        <f t="shared" si="109"/>
        <v>0</v>
      </c>
      <c r="V130" s="119"/>
      <c r="W130" s="133">
        <f t="shared" si="82"/>
        <v>0</v>
      </c>
      <c r="X130" s="117"/>
      <c r="Y130" s="133">
        <f t="shared" si="83"/>
        <v>0</v>
      </c>
      <c r="Z130" s="119"/>
      <c r="AA130" s="119"/>
      <c r="AB130" s="224"/>
      <c r="AC130" s="36">
        <f t="shared" si="84"/>
        <v>0</v>
      </c>
      <c r="AD130" s="27">
        <f t="shared" si="85"/>
        <v>0</v>
      </c>
      <c r="AE130" s="101" t="str">
        <f t="shared" si="86"/>
        <v/>
      </c>
      <c r="AF130" s="25">
        <f t="shared" si="87"/>
        <v>0</v>
      </c>
      <c r="AG130" s="175"/>
      <c r="AH130" s="124">
        <f t="shared" si="110"/>
        <v>0</v>
      </c>
      <c r="AI130" s="72">
        <f t="shared" si="88"/>
        <v>0</v>
      </c>
      <c r="AJ130" s="170" t="str">
        <f t="shared" si="89"/>
        <v/>
      </c>
      <c r="AK130" s="170">
        <f t="shared" si="90"/>
        <v>0</v>
      </c>
      <c r="AL130" s="170">
        <f t="shared" si="91"/>
        <v>0</v>
      </c>
      <c r="AM130" s="171" t="str">
        <f t="shared" si="92"/>
        <v/>
      </c>
      <c r="AN130" s="123">
        <f t="shared" si="111"/>
        <v>0</v>
      </c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  <c r="AZ130" s="181"/>
      <c r="BA130" s="181"/>
      <c r="BB130" s="181"/>
      <c r="BC130" s="181"/>
      <c r="BD130" s="181"/>
      <c r="BE130" s="181"/>
      <c r="BF130" s="181"/>
      <c r="BG130" s="181"/>
      <c r="BH130" s="181"/>
      <c r="BI130" s="172" t="str">
        <f t="shared" si="116"/>
        <v/>
      </c>
      <c r="BJ130" s="172" t="str">
        <f t="shared" si="116"/>
        <v/>
      </c>
      <c r="BK130" s="172" t="str">
        <f t="shared" si="116"/>
        <v/>
      </c>
      <c r="BL130" s="172" t="str">
        <f t="shared" si="116"/>
        <v/>
      </c>
      <c r="BM130" s="172" t="str">
        <f t="shared" si="116"/>
        <v/>
      </c>
      <c r="BN130" s="172" t="str">
        <f t="shared" si="116"/>
        <v/>
      </c>
      <c r="BO130" s="172" t="str">
        <f t="shared" si="116"/>
        <v/>
      </c>
      <c r="BP130" s="172" t="str">
        <f t="shared" si="114"/>
        <v/>
      </c>
      <c r="BQ130" s="172" t="str">
        <f t="shared" si="114"/>
        <v/>
      </c>
      <c r="BR130" s="172" t="str">
        <f t="shared" si="114"/>
        <v/>
      </c>
      <c r="BS130" s="172" t="str">
        <f t="shared" si="114"/>
        <v/>
      </c>
      <c r="BT130" s="172" t="str">
        <f t="shared" si="114"/>
        <v/>
      </c>
      <c r="BU130" s="172" t="str">
        <f t="shared" si="114"/>
        <v/>
      </c>
      <c r="BV130" s="172" t="str">
        <f t="shared" si="112"/>
        <v/>
      </c>
      <c r="BW130" s="172" t="str">
        <f t="shared" si="112"/>
        <v/>
      </c>
      <c r="BX130" s="172" t="str">
        <f t="shared" si="112"/>
        <v/>
      </c>
      <c r="BY130" s="172" t="str">
        <f t="shared" si="112"/>
        <v/>
      </c>
      <c r="BZ130" s="172" t="str">
        <f t="shared" si="112"/>
        <v/>
      </c>
      <c r="CA130" s="173" t="str">
        <f t="shared" si="93"/>
        <v/>
      </c>
      <c r="CB130" s="173" t="str">
        <f t="shared" si="94"/>
        <v/>
      </c>
      <c r="CC130" s="173" t="str">
        <f t="shared" si="95"/>
        <v/>
      </c>
      <c r="CD130" s="173" t="str">
        <f t="shared" si="96"/>
        <v/>
      </c>
      <c r="CE130" s="176"/>
      <c r="CF130" s="12" t="str">
        <f t="shared" si="97"/>
        <v/>
      </c>
      <c r="CG130" s="175"/>
      <c r="DB130" s="172" t="str">
        <f t="shared" si="117"/>
        <v/>
      </c>
      <c r="DC130" s="172" t="str">
        <f t="shared" si="117"/>
        <v/>
      </c>
      <c r="DD130" s="172" t="str">
        <f t="shared" si="117"/>
        <v/>
      </c>
      <c r="DE130" s="172" t="str">
        <f t="shared" si="117"/>
        <v/>
      </c>
      <c r="DF130" s="172" t="str">
        <f t="shared" si="117"/>
        <v/>
      </c>
      <c r="DG130" s="172" t="str">
        <f t="shared" si="117"/>
        <v/>
      </c>
      <c r="DH130" s="172" t="str">
        <f t="shared" si="117"/>
        <v/>
      </c>
      <c r="DI130" s="172" t="str">
        <f t="shared" si="115"/>
        <v/>
      </c>
      <c r="DJ130" s="172" t="str">
        <f t="shared" si="115"/>
        <v/>
      </c>
      <c r="DK130" s="172" t="str">
        <f t="shared" si="115"/>
        <v/>
      </c>
      <c r="DL130" s="172" t="str">
        <f t="shared" si="115"/>
        <v/>
      </c>
      <c r="DM130" s="172" t="str">
        <f t="shared" si="115"/>
        <v/>
      </c>
      <c r="DN130" s="172" t="str">
        <f t="shared" si="115"/>
        <v/>
      </c>
      <c r="DO130" s="172" t="str">
        <f t="shared" si="113"/>
        <v/>
      </c>
      <c r="DP130" s="172" t="str">
        <f t="shared" si="113"/>
        <v/>
      </c>
      <c r="DQ130" s="172" t="str">
        <f t="shared" si="113"/>
        <v/>
      </c>
      <c r="DR130" s="172" t="str">
        <f t="shared" si="113"/>
        <v/>
      </c>
      <c r="DS130" s="172" t="str">
        <f t="shared" si="113"/>
        <v/>
      </c>
      <c r="DT130" s="173" t="str">
        <f t="shared" si="98"/>
        <v/>
      </c>
      <c r="DU130" s="173" t="str">
        <f t="shared" si="99"/>
        <v/>
      </c>
      <c r="DV130" s="173" t="str">
        <f t="shared" si="100"/>
        <v/>
      </c>
      <c r="DW130" s="173" t="str">
        <f t="shared" si="101"/>
        <v/>
      </c>
      <c r="DY130" s="12" t="str">
        <f t="shared" si="102"/>
        <v/>
      </c>
      <c r="DZ130" s="92"/>
      <c r="EA130" s="12" t="str">
        <f t="shared" si="103"/>
        <v/>
      </c>
    </row>
    <row r="131" spans="1:131" x14ac:dyDescent="0.2">
      <c r="A131" s="97">
        <v>110</v>
      </c>
      <c r="B131" s="120"/>
      <c r="C131" s="197"/>
      <c r="D131" s="119"/>
      <c r="E131" s="210"/>
      <c r="F131" s="119"/>
      <c r="G131" s="117"/>
      <c r="H131" s="118"/>
      <c r="I131" s="133">
        <f t="shared" si="77"/>
        <v>0</v>
      </c>
      <c r="J131" s="117"/>
      <c r="K131" s="133">
        <f t="shared" si="78"/>
        <v>0</v>
      </c>
      <c r="L131" s="117"/>
      <c r="M131" s="133">
        <f t="shared" si="79"/>
        <v>0</v>
      </c>
      <c r="N131" s="119"/>
      <c r="O131" s="133">
        <f t="shared" si="108"/>
        <v>0</v>
      </c>
      <c r="P131" s="119"/>
      <c r="Q131" s="133">
        <f t="shared" si="80"/>
        <v>0</v>
      </c>
      <c r="R131" s="117"/>
      <c r="S131" s="133">
        <f t="shared" si="81"/>
        <v>0</v>
      </c>
      <c r="T131" s="119"/>
      <c r="U131" s="133">
        <f t="shared" si="109"/>
        <v>0</v>
      </c>
      <c r="V131" s="119"/>
      <c r="W131" s="133">
        <f t="shared" si="82"/>
        <v>0</v>
      </c>
      <c r="X131" s="117"/>
      <c r="Y131" s="133">
        <f t="shared" si="83"/>
        <v>0</v>
      </c>
      <c r="Z131" s="119"/>
      <c r="AA131" s="119"/>
      <c r="AB131" s="221"/>
      <c r="AC131" s="36">
        <f t="shared" si="84"/>
        <v>0</v>
      </c>
      <c r="AD131" s="27">
        <f t="shared" si="85"/>
        <v>0</v>
      </c>
      <c r="AE131" s="101" t="str">
        <f t="shared" si="86"/>
        <v/>
      </c>
      <c r="AF131" s="25">
        <f t="shared" si="87"/>
        <v>0</v>
      </c>
      <c r="AG131" s="175"/>
      <c r="AH131" s="124">
        <f t="shared" si="110"/>
        <v>0</v>
      </c>
      <c r="AI131" s="72">
        <f t="shared" si="88"/>
        <v>0</v>
      </c>
      <c r="AJ131" s="170" t="str">
        <f t="shared" si="89"/>
        <v/>
      </c>
      <c r="AK131" s="170">
        <f t="shared" si="90"/>
        <v>0</v>
      </c>
      <c r="AL131" s="170">
        <f t="shared" si="91"/>
        <v>0</v>
      </c>
      <c r="AM131" s="171" t="str">
        <f t="shared" si="92"/>
        <v/>
      </c>
      <c r="AN131" s="123">
        <f t="shared" si="111"/>
        <v>0</v>
      </c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  <c r="AZ131" s="181"/>
      <c r="BA131" s="181"/>
      <c r="BB131" s="181"/>
      <c r="BC131" s="181"/>
      <c r="BD131" s="181"/>
      <c r="BE131" s="181"/>
      <c r="BF131" s="181"/>
      <c r="BG131" s="181"/>
      <c r="BH131" s="181"/>
      <c r="BI131" s="172" t="str">
        <f t="shared" si="116"/>
        <v/>
      </c>
      <c r="BJ131" s="172" t="str">
        <f t="shared" si="116"/>
        <v/>
      </c>
      <c r="BK131" s="172" t="str">
        <f t="shared" si="116"/>
        <v/>
      </c>
      <c r="BL131" s="172" t="str">
        <f t="shared" si="116"/>
        <v/>
      </c>
      <c r="BM131" s="172" t="str">
        <f t="shared" si="116"/>
        <v/>
      </c>
      <c r="BN131" s="172" t="str">
        <f t="shared" si="116"/>
        <v/>
      </c>
      <c r="BO131" s="172" t="str">
        <f t="shared" si="116"/>
        <v/>
      </c>
      <c r="BP131" s="172" t="str">
        <f t="shared" si="114"/>
        <v/>
      </c>
      <c r="BQ131" s="172" t="str">
        <f t="shared" si="114"/>
        <v/>
      </c>
      <c r="BR131" s="172" t="str">
        <f t="shared" si="114"/>
        <v/>
      </c>
      <c r="BS131" s="172" t="str">
        <f t="shared" si="114"/>
        <v/>
      </c>
      <c r="BT131" s="172" t="str">
        <f t="shared" si="114"/>
        <v/>
      </c>
      <c r="BU131" s="172" t="str">
        <f t="shared" si="114"/>
        <v/>
      </c>
      <c r="BV131" s="172" t="str">
        <f t="shared" si="112"/>
        <v/>
      </c>
      <c r="BW131" s="172" t="str">
        <f t="shared" si="112"/>
        <v/>
      </c>
      <c r="BX131" s="172" t="str">
        <f t="shared" si="112"/>
        <v/>
      </c>
      <c r="BY131" s="172" t="str">
        <f t="shared" si="112"/>
        <v/>
      </c>
      <c r="BZ131" s="172" t="str">
        <f t="shared" si="112"/>
        <v/>
      </c>
      <c r="CA131" s="173" t="str">
        <f t="shared" si="93"/>
        <v/>
      </c>
      <c r="CB131" s="173" t="str">
        <f t="shared" si="94"/>
        <v/>
      </c>
      <c r="CC131" s="173" t="str">
        <f t="shared" si="95"/>
        <v/>
      </c>
      <c r="CD131" s="173" t="str">
        <f t="shared" si="96"/>
        <v/>
      </c>
      <c r="CE131" s="176"/>
      <c r="CF131" s="12" t="str">
        <f t="shared" si="97"/>
        <v/>
      </c>
      <c r="CG131" s="175"/>
      <c r="DB131" s="172" t="str">
        <f t="shared" si="117"/>
        <v/>
      </c>
      <c r="DC131" s="172" t="str">
        <f t="shared" si="117"/>
        <v/>
      </c>
      <c r="DD131" s="172" t="str">
        <f t="shared" si="117"/>
        <v/>
      </c>
      <c r="DE131" s="172" t="str">
        <f t="shared" si="117"/>
        <v/>
      </c>
      <c r="DF131" s="172" t="str">
        <f t="shared" si="117"/>
        <v/>
      </c>
      <c r="DG131" s="172" t="str">
        <f t="shared" si="117"/>
        <v/>
      </c>
      <c r="DH131" s="172" t="str">
        <f t="shared" si="117"/>
        <v/>
      </c>
      <c r="DI131" s="172" t="str">
        <f t="shared" si="115"/>
        <v/>
      </c>
      <c r="DJ131" s="172" t="str">
        <f t="shared" si="115"/>
        <v/>
      </c>
      <c r="DK131" s="172" t="str">
        <f t="shared" si="115"/>
        <v/>
      </c>
      <c r="DL131" s="172" t="str">
        <f t="shared" si="115"/>
        <v/>
      </c>
      <c r="DM131" s="172" t="str">
        <f t="shared" si="115"/>
        <v/>
      </c>
      <c r="DN131" s="172" t="str">
        <f t="shared" si="115"/>
        <v/>
      </c>
      <c r="DO131" s="172" t="str">
        <f t="shared" si="113"/>
        <v/>
      </c>
      <c r="DP131" s="172" t="str">
        <f t="shared" si="113"/>
        <v/>
      </c>
      <c r="DQ131" s="172" t="str">
        <f t="shared" si="113"/>
        <v/>
      </c>
      <c r="DR131" s="172" t="str">
        <f t="shared" si="113"/>
        <v/>
      </c>
      <c r="DS131" s="172" t="str">
        <f t="shared" si="113"/>
        <v/>
      </c>
      <c r="DT131" s="173" t="str">
        <f t="shared" si="98"/>
        <v/>
      </c>
      <c r="DU131" s="173" t="str">
        <f t="shared" si="99"/>
        <v/>
      </c>
      <c r="DV131" s="173" t="str">
        <f t="shared" si="100"/>
        <v/>
      </c>
      <c r="DW131" s="173" t="str">
        <f t="shared" si="101"/>
        <v/>
      </c>
      <c r="DY131" s="12" t="str">
        <f t="shared" si="102"/>
        <v/>
      </c>
      <c r="DZ131" s="92"/>
      <c r="EA131" s="12" t="str">
        <f t="shared" si="103"/>
        <v/>
      </c>
    </row>
    <row r="132" spans="1:131" x14ac:dyDescent="0.2">
      <c r="A132" s="97">
        <v>111</v>
      </c>
      <c r="B132" s="120"/>
      <c r="C132" s="197"/>
      <c r="D132" s="119"/>
      <c r="E132" s="210"/>
      <c r="F132" s="119"/>
      <c r="G132" s="117"/>
      <c r="H132" s="118"/>
      <c r="I132" s="133">
        <f t="shared" si="77"/>
        <v>0</v>
      </c>
      <c r="J132" s="117"/>
      <c r="K132" s="133">
        <f t="shared" si="78"/>
        <v>0</v>
      </c>
      <c r="L132" s="117"/>
      <c r="M132" s="133">
        <f t="shared" si="79"/>
        <v>0</v>
      </c>
      <c r="N132" s="119"/>
      <c r="O132" s="133">
        <f t="shared" si="108"/>
        <v>0</v>
      </c>
      <c r="P132" s="119"/>
      <c r="Q132" s="133">
        <f t="shared" si="80"/>
        <v>0</v>
      </c>
      <c r="R132" s="117"/>
      <c r="S132" s="133">
        <f t="shared" si="81"/>
        <v>0</v>
      </c>
      <c r="T132" s="119"/>
      <c r="U132" s="133">
        <f t="shared" si="109"/>
        <v>0</v>
      </c>
      <c r="V132" s="119"/>
      <c r="W132" s="133">
        <f t="shared" si="82"/>
        <v>0</v>
      </c>
      <c r="X132" s="117"/>
      <c r="Y132" s="133">
        <f t="shared" si="83"/>
        <v>0</v>
      </c>
      <c r="Z132" s="119"/>
      <c r="AA132" s="119"/>
      <c r="AB132" s="221"/>
      <c r="AC132" s="36">
        <f t="shared" si="84"/>
        <v>0</v>
      </c>
      <c r="AD132" s="27">
        <f t="shared" si="85"/>
        <v>0</v>
      </c>
      <c r="AE132" s="101" t="str">
        <f t="shared" si="86"/>
        <v/>
      </c>
      <c r="AF132" s="25">
        <f t="shared" si="87"/>
        <v>0</v>
      </c>
      <c r="AG132" s="175"/>
      <c r="AH132" s="124">
        <f t="shared" si="110"/>
        <v>0</v>
      </c>
      <c r="AI132" s="72">
        <f t="shared" si="88"/>
        <v>0</v>
      </c>
      <c r="AJ132" s="170" t="str">
        <f t="shared" si="89"/>
        <v/>
      </c>
      <c r="AK132" s="170">
        <f t="shared" si="90"/>
        <v>0</v>
      </c>
      <c r="AL132" s="170">
        <f t="shared" si="91"/>
        <v>0</v>
      </c>
      <c r="AM132" s="171" t="str">
        <f t="shared" si="92"/>
        <v/>
      </c>
      <c r="AN132" s="123">
        <f t="shared" si="111"/>
        <v>0</v>
      </c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  <c r="AZ132" s="181"/>
      <c r="BA132" s="181"/>
      <c r="BB132" s="181"/>
      <c r="BC132" s="181"/>
      <c r="BD132" s="181"/>
      <c r="BE132" s="181"/>
      <c r="BF132" s="181"/>
      <c r="BG132" s="181"/>
      <c r="BH132" s="181"/>
      <c r="BI132" s="172" t="str">
        <f t="shared" si="116"/>
        <v/>
      </c>
      <c r="BJ132" s="172" t="str">
        <f t="shared" si="116"/>
        <v/>
      </c>
      <c r="BK132" s="172" t="str">
        <f t="shared" si="116"/>
        <v/>
      </c>
      <c r="BL132" s="172" t="str">
        <f t="shared" si="116"/>
        <v/>
      </c>
      <c r="BM132" s="172" t="str">
        <f t="shared" si="116"/>
        <v/>
      </c>
      <c r="BN132" s="172" t="str">
        <f t="shared" si="116"/>
        <v/>
      </c>
      <c r="BO132" s="172" t="str">
        <f t="shared" si="116"/>
        <v/>
      </c>
      <c r="BP132" s="172" t="str">
        <f t="shared" si="114"/>
        <v/>
      </c>
      <c r="BQ132" s="172" t="str">
        <f t="shared" si="114"/>
        <v/>
      </c>
      <c r="BR132" s="172" t="str">
        <f t="shared" si="114"/>
        <v/>
      </c>
      <c r="BS132" s="172" t="str">
        <f t="shared" si="114"/>
        <v/>
      </c>
      <c r="BT132" s="172" t="str">
        <f t="shared" si="114"/>
        <v/>
      </c>
      <c r="BU132" s="172" t="str">
        <f t="shared" si="114"/>
        <v/>
      </c>
      <c r="BV132" s="172" t="str">
        <f t="shared" si="112"/>
        <v/>
      </c>
      <c r="BW132" s="172" t="str">
        <f t="shared" si="112"/>
        <v/>
      </c>
      <c r="BX132" s="172" t="str">
        <f t="shared" si="112"/>
        <v/>
      </c>
      <c r="BY132" s="172" t="str">
        <f t="shared" si="112"/>
        <v/>
      </c>
      <c r="BZ132" s="172" t="str">
        <f t="shared" si="112"/>
        <v/>
      </c>
      <c r="CA132" s="173" t="str">
        <f t="shared" si="93"/>
        <v/>
      </c>
      <c r="CB132" s="173" t="str">
        <f t="shared" si="94"/>
        <v/>
      </c>
      <c r="CC132" s="173" t="str">
        <f t="shared" si="95"/>
        <v/>
      </c>
      <c r="CD132" s="173" t="str">
        <f t="shared" si="96"/>
        <v/>
      </c>
      <c r="CE132" s="176"/>
      <c r="CF132" s="12" t="str">
        <f t="shared" si="97"/>
        <v/>
      </c>
      <c r="CG132" s="175"/>
      <c r="DB132" s="172" t="str">
        <f t="shared" si="117"/>
        <v/>
      </c>
      <c r="DC132" s="172" t="str">
        <f t="shared" si="117"/>
        <v/>
      </c>
      <c r="DD132" s="172" t="str">
        <f t="shared" si="117"/>
        <v/>
      </c>
      <c r="DE132" s="172" t="str">
        <f t="shared" si="117"/>
        <v/>
      </c>
      <c r="DF132" s="172" t="str">
        <f t="shared" si="117"/>
        <v/>
      </c>
      <c r="DG132" s="172" t="str">
        <f t="shared" si="117"/>
        <v/>
      </c>
      <c r="DH132" s="172" t="str">
        <f t="shared" si="117"/>
        <v/>
      </c>
      <c r="DI132" s="172" t="str">
        <f t="shared" si="115"/>
        <v/>
      </c>
      <c r="DJ132" s="172" t="str">
        <f t="shared" si="115"/>
        <v/>
      </c>
      <c r="DK132" s="172" t="str">
        <f t="shared" si="115"/>
        <v/>
      </c>
      <c r="DL132" s="172" t="str">
        <f t="shared" si="115"/>
        <v/>
      </c>
      <c r="DM132" s="172" t="str">
        <f t="shared" si="115"/>
        <v/>
      </c>
      <c r="DN132" s="172" t="str">
        <f t="shared" si="115"/>
        <v/>
      </c>
      <c r="DO132" s="172" t="str">
        <f t="shared" si="113"/>
        <v/>
      </c>
      <c r="DP132" s="172" t="str">
        <f t="shared" si="113"/>
        <v/>
      </c>
      <c r="DQ132" s="172" t="str">
        <f t="shared" si="113"/>
        <v/>
      </c>
      <c r="DR132" s="172" t="str">
        <f t="shared" si="113"/>
        <v/>
      </c>
      <c r="DS132" s="172" t="str">
        <f t="shared" si="113"/>
        <v/>
      </c>
      <c r="DT132" s="173" t="str">
        <f t="shared" si="98"/>
        <v/>
      </c>
      <c r="DU132" s="173" t="str">
        <f t="shared" si="99"/>
        <v/>
      </c>
      <c r="DV132" s="173" t="str">
        <f t="shared" si="100"/>
        <v/>
      </c>
      <c r="DW132" s="173" t="str">
        <f t="shared" si="101"/>
        <v/>
      </c>
      <c r="DY132" s="12" t="str">
        <f t="shared" si="102"/>
        <v/>
      </c>
      <c r="DZ132" s="92"/>
      <c r="EA132" s="12" t="str">
        <f t="shared" si="103"/>
        <v/>
      </c>
    </row>
    <row r="133" spans="1:131" x14ac:dyDescent="0.2">
      <c r="A133" s="97">
        <v>112</v>
      </c>
      <c r="B133" s="120"/>
      <c r="C133" s="197"/>
      <c r="D133" s="119"/>
      <c r="E133" s="210"/>
      <c r="F133" s="119"/>
      <c r="G133" s="117"/>
      <c r="H133" s="118"/>
      <c r="I133" s="133">
        <f t="shared" si="77"/>
        <v>0</v>
      </c>
      <c r="J133" s="117"/>
      <c r="K133" s="133">
        <f t="shared" si="78"/>
        <v>0</v>
      </c>
      <c r="L133" s="117"/>
      <c r="M133" s="133">
        <f t="shared" si="79"/>
        <v>0</v>
      </c>
      <c r="N133" s="119"/>
      <c r="O133" s="133">
        <f t="shared" si="108"/>
        <v>0</v>
      </c>
      <c r="P133" s="119"/>
      <c r="Q133" s="133">
        <f t="shared" si="80"/>
        <v>0</v>
      </c>
      <c r="R133" s="117"/>
      <c r="S133" s="133">
        <f t="shared" si="81"/>
        <v>0</v>
      </c>
      <c r="T133" s="119"/>
      <c r="U133" s="133">
        <f t="shared" si="109"/>
        <v>0</v>
      </c>
      <c r="V133" s="119"/>
      <c r="W133" s="133">
        <f t="shared" si="82"/>
        <v>0</v>
      </c>
      <c r="X133" s="117"/>
      <c r="Y133" s="133">
        <f t="shared" si="83"/>
        <v>0</v>
      </c>
      <c r="Z133" s="119"/>
      <c r="AA133" s="119"/>
      <c r="AB133" s="119"/>
      <c r="AC133" s="36">
        <f t="shared" si="84"/>
        <v>0</v>
      </c>
      <c r="AD133" s="27">
        <f t="shared" si="85"/>
        <v>0</v>
      </c>
      <c r="AE133" s="101" t="str">
        <f t="shared" si="86"/>
        <v/>
      </c>
      <c r="AF133" s="25">
        <f t="shared" si="87"/>
        <v>0</v>
      </c>
      <c r="AG133" s="175"/>
      <c r="AH133" s="124">
        <f t="shared" si="110"/>
        <v>0</v>
      </c>
      <c r="AI133" s="72">
        <f t="shared" si="88"/>
        <v>0</v>
      </c>
      <c r="AJ133" s="170" t="str">
        <f t="shared" si="89"/>
        <v/>
      </c>
      <c r="AK133" s="170">
        <f t="shared" si="90"/>
        <v>0</v>
      </c>
      <c r="AL133" s="170">
        <f t="shared" si="91"/>
        <v>0</v>
      </c>
      <c r="AM133" s="171" t="str">
        <f t="shared" si="92"/>
        <v/>
      </c>
      <c r="AN133" s="123">
        <f t="shared" si="111"/>
        <v>0</v>
      </c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  <c r="BA133" s="181"/>
      <c r="BB133" s="181"/>
      <c r="BC133" s="181"/>
      <c r="BD133" s="181"/>
      <c r="BE133" s="181"/>
      <c r="BF133" s="181"/>
      <c r="BG133" s="181"/>
      <c r="BH133" s="181"/>
      <c r="BI133" s="172" t="str">
        <f t="shared" si="116"/>
        <v/>
      </c>
      <c r="BJ133" s="172" t="str">
        <f t="shared" si="116"/>
        <v/>
      </c>
      <c r="BK133" s="172" t="str">
        <f t="shared" si="116"/>
        <v/>
      </c>
      <c r="BL133" s="172" t="str">
        <f t="shared" si="116"/>
        <v/>
      </c>
      <c r="BM133" s="172" t="str">
        <f t="shared" si="116"/>
        <v/>
      </c>
      <c r="BN133" s="172" t="str">
        <f t="shared" si="116"/>
        <v/>
      </c>
      <c r="BO133" s="172" t="str">
        <f t="shared" si="116"/>
        <v/>
      </c>
      <c r="BP133" s="172" t="str">
        <f t="shared" si="114"/>
        <v/>
      </c>
      <c r="BQ133" s="172" t="str">
        <f t="shared" si="114"/>
        <v/>
      </c>
      <c r="BR133" s="172" t="str">
        <f t="shared" si="114"/>
        <v/>
      </c>
      <c r="BS133" s="172" t="str">
        <f t="shared" si="114"/>
        <v/>
      </c>
      <c r="BT133" s="172" t="str">
        <f t="shared" si="114"/>
        <v/>
      </c>
      <c r="BU133" s="172" t="str">
        <f t="shared" si="114"/>
        <v/>
      </c>
      <c r="BV133" s="172" t="str">
        <f t="shared" si="112"/>
        <v/>
      </c>
      <c r="BW133" s="172" t="str">
        <f t="shared" si="112"/>
        <v/>
      </c>
      <c r="BX133" s="172" t="str">
        <f t="shared" si="112"/>
        <v/>
      </c>
      <c r="BY133" s="172" t="str">
        <f t="shared" si="112"/>
        <v/>
      </c>
      <c r="BZ133" s="172" t="str">
        <f t="shared" si="112"/>
        <v/>
      </c>
      <c r="CA133" s="173" t="str">
        <f t="shared" si="93"/>
        <v/>
      </c>
      <c r="CB133" s="173" t="str">
        <f t="shared" si="94"/>
        <v/>
      </c>
      <c r="CC133" s="173" t="str">
        <f t="shared" si="95"/>
        <v/>
      </c>
      <c r="CD133" s="173" t="str">
        <f t="shared" si="96"/>
        <v/>
      </c>
      <c r="CE133" s="176"/>
      <c r="CF133" s="12" t="str">
        <f t="shared" si="97"/>
        <v/>
      </c>
      <c r="CG133" s="175"/>
      <c r="DB133" s="172" t="str">
        <f t="shared" si="117"/>
        <v/>
      </c>
      <c r="DC133" s="172" t="str">
        <f t="shared" si="117"/>
        <v/>
      </c>
      <c r="DD133" s="172" t="str">
        <f t="shared" si="117"/>
        <v/>
      </c>
      <c r="DE133" s="172" t="str">
        <f t="shared" si="117"/>
        <v/>
      </c>
      <c r="DF133" s="172" t="str">
        <f t="shared" si="117"/>
        <v/>
      </c>
      <c r="DG133" s="172" t="str">
        <f t="shared" si="117"/>
        <v/>
      </c>
      <c r="DH133" s="172" t="str">
        <f t="shared" si="117"/>
        <v/>
      </c>
      <c r="DI133" s="172" t="str">
        <f t="shared" si="115"/>
        <v/>
      </c>
      <c r="DJ133" s="172" t="str">
        <f t="shared" si="115"/>
        <v/>
      </c>
      <c r="DK133" s="172" t="str">
        <f t="shared" si="115"/>
        <v/>
      </c>
      <c r="DL133" s="172" t="str">
        <f t="shared" si="115"/>
        <v/>
      </c>
      <c r="DM133" s="172" t="str">
        <f t="shared" si="115"/>
        <v/>
      </c>
      <c r="DN133" s="172" t="str">
        <f t="shared" si="115"/>
        <v/>
      </c>
      <c r="DO133" s="172" t="str">
        <f t="shared" si="113"/>
        <v/>
      </c>
      <c r="DP133" s="172" t="str">
        <f t="shared" si="113"/>
        <v/>
      </c>
      <c r="DQ133" s="172" t="str">
        <f t="shared" si="113"/>
        <v/>
      </c>
      <c r="DR133" s="172" t="str">
        <f t="shared" si="113"/>
        <v/>
      </c>
      <c r="DS133" s="172" t="str">
        <f t="shared" si="113"/>
        <v/>
      </c>
      <c r="DT133" s="173" t="str">
        <f t="shared" si="98"/>
        <v/>
      </c>
      <c r="DU133" s="173" t="str">
        <f t="shared" si="99"/>
        <v/>
      </c>
      <c r="DV133" s="173" t="str">
        <f t="shared" si="100"/>
        <v/>
      </c>
      <c r="DW133" s="173" t="str">
        <f t="shared" si="101"/>
        <v/>
      </c>
      <c r="DY133" s="12" t="str">
        <f t="shared" si="102"/>
        <v/>
      </c>
      <c r="DZ133" s="92"/>
      <c r="EA133" s="12" t="str">
        <f t="shared" si="103"/>
        <v/>
      </c>
    </row>
    <row r="134" spans="1:131" x14ac:dyDescent="0.2">
      <c r="A134" s="97">
        <v>113</v>
      </c>
      <c r="B134" s="120"/>
      <c r="C134" s="197"/>
      <c r="D134" s="119"/>
      <c r="E134" s="210"/>
      <c r="F134" s="119"/>
      <c r="G134" s="117"/>
      <c r="H134" s="118"/>
      <c r="I134" s="133">
        <f t="shared" si="77"/>
        <v>0</v>
      </c>
      <c r="J134" s="117"/>
      <c r="K134" s="133">
        <f t="shared" si="78"/>
        <v>0</v>
      </c>
      <c r="L134" s="117"/>
      <c r="M134" s="133">
        <f t="shared" si="79"/>
        <v>0</v>
      </c>
      <c r="N134" s="119"/>
      <c r="O134" s="133">
        <f t="shared" si="108"/>
        <v>0</v>
      </c>
      <c r="P134" s="119"/>
      <c r="Q134" s="133">
        <f t="shared" si="80"/>
        <v>0</v>
      </c>
      <c r="R134" s="117"/>
      <c r="S134" s="133">
        <f t="shared" si="81"/>
        <v>0</v>
      </c>
      <c r="T134" s="119"/>
      <c r="U134" s="133">
        <f t="shared" si="109"/>
        <v>0</v>
      </c>
      <c r="V134" s="119"/>
      <c r="W134" s="133">
        <f t="shared" si="82"/>
        <v>0</v>
      </c>
      <c r="X134" s="117"/>
      <c r="Y134" s="133">
        <f t="shared" si="83"/>
        <v>0</v>
      </c>
      <c r="Z134" s="119"/>
      <c r="AA134" s="119"/>
      <c r="AB134" s="221"/>
      <c r="AC134" s="36">
        <f t="shared" si="84"/>
        <v>0</v>
      </c>
      <c r="AD134" s="27">
        <f t="shared" si="85"/>
        <v>0</v>
      </c>
      <c r="AE134" s="101" t="str">
        <f t="shared" si="86"/>
        <v/>
      </c>
      <c r="AF134" s="25">
        <f t="shared" si="87"/>
        <v>0</v>
      </c>
      <c r="AG134" s="175"/>
      <c r="AH134" s="124">
        <f t="shared" si="110"/>
        <v>0</v>
      </c>
      <c r="AI134" s="72">
        <f t="shared" si="88"/>
        <v>0</v>
      </c>
      <c r="AJ134" s="170" t="str">
        <f t="shared" si="89"/>
        <v/>
      </c>
      <c r="AK134" s="170">
        <f t="shared" si="90"/>
        <v>0</v>
      </c>
      <c r="AL134" s="170">
        <f t="shared" si="91"/>
        <v>0</v>
      </c>
      <c r="AM134" s="171" t="str">
        <f t="shared" si="92"/>
        <v/>
      </c>
      <c r="AN134" s="123">
        <f t="shared" si="111"/>
        <v>0</v>
      </c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  <c r="AZ134" s="181"/>
      <c r="BA134" s="181"/>
      <c r="BB134" s="181"/>
      <c r="BC134" s="181"/>
      <c r="BD134" s="181"/>
      <c r="BE134" s="181"/>
      <c r="BF134" s="181"/>
      <c r="BG134" s="181"/>
      <c r="BH134" s="181"/>
      <c r="BI134" s="172" t="str">
        <f t="shared" si="116"/>
        <v/>
      </c>
      <c r="BJ134" s="172" t="str">
        <f t="shared" si="116"/>
        <v/>
      </c>
      <c r="BK134" s="172" t="str">
        <f t="shared" si="116"/>
        <v/>
      </c>
      <c r="BL134" s="172" t="str">
        <f t="shared" si="116"/>
        <v/>
      </c>
      <c r="BM134" s="172" t="str">
        <f t="shared" si="116"/>
        <v/>
      </c>
      <c r="BN134" s="172" t="str">
        <f t="shared" si="116"/>
        <v/>
      </c>
      <c r="BO134" s="172" t="str">
        <f t="shared" si="116"/>
        <v/>
      </c>
      <c r="BP134" s="172" t="str">
        <f t="shared" si="114"/>
        <v/>
      </c>
      <c r="BQ134" s="172" t="str">
        <f t="shared" si="114"/>
        <v/>
      </c>
      <c r="BR134" s="172" t="str">
        <f t="shared" si="114"/>
        <v/>
      </c>
      <c r="BS134" s="172" t="str">
        <f t="shared" si="114"/>
        <v/>
      </c>
      <c r="BT134" s="172" t="str">
        <f t="shared" si="114"/>
        <v/>
      </c>
      <c r="BU134" s="172" t="str">
        <f t="shared" si="114"/>
        <v/>
      </c>
      <c r="BV134" s="172" t="str">
        <f t="shared" si="112"/>
        <v/>
      </c>
      <c r="BW134" s="172" t="str">
        <f t="shared" si="112"/>
        <v/>
      </c>
      <c r="BX134" s="172" t="str">
        <f t="shared" si="112"/>
        <v/>
      </c>
      <c r="BY134" s="172" t="str">
        <f t="shared" si="112"/>
        <v/>
      </c>
      <c r="BZ134" s="172" t="str">
        <f t="shared" si="112"/>
        <v/>
      </c>
      <c r="CA134" s="173" t="str">
        <f t="shared" si="93"/>
        <v/>
      </c>
      <c r="CB134" s="173" t="str">
        <f t="shared" si="94"/>
        <v/>
      </c>
      <c r="CC134" s="173" t="str">
        <f t="shared" si="95"/>
        <v/>
      </c>
      <c r="CD134" s="173" t="str">
        <f t="shared" si="96"/>
        <v/>
      </c>
      <c r="CE134" s="176"/>
      <c r="CF134" s="12" t="str">
        <f t="shared" si="97"/>
        <v/>
      </c>
      <c r="CG134" s="175"/>
      <c r="DB134" s="172" t="str">
        <f t="shared" si="117"/>
        <v/>
      </c>
      <c r="DC134" s="172" t="str">
        <f t="shared" si="117"/>
        <v/>
      </c>
      <c r="DD134" s="172" t="str">
        <f t="shared" si="117"/>
        <v/>
      </c>
      <c r="DE134" s="172" t="str">
        <f t="shared" si="117"/>
        <v/>
      </c>
      <c r="DF134" s="172" t="str">
        <f t="shared" si="117"/>
        <v/>
      </c>
      <c r="DG134" s="172" t="str">
        <f t="shared" si="117"/>
        <v/>
      </c>
      <c r="DH134" s="172" t="str">
        <f t="shared" si="117"/>
        <v/>
      </c>
      <c r="DI134" s="172" t="str">
        <f t="shared" si="115"/>
        <v/>
      </c>
      <c r="DJ134" s="172" t="str">
        <f t="shared" si="115"/>
        <v/>
      </c>
      <c r="DK134" s="172" t="str">
        <f t="shared" si="115"/>
        <v/>
      </c>
      <c r="DL134" s="172" t="str">
        <f t="shared" si="115"/>
        <v/>
      </c>
      <c r="DM134" s="172" t="str">
        <f t="shared" si="115"/>
        <v/>
      </c>
      <c r="DN134" s="172" t="str">
        <f t="shared" si="115"/>
        <v/>
      </c>
      <c r="DO134" s="172" t="str">
        <f t="shared" si="113"/>
        <v/>
      </c>
      <c r="DP134" s="172" t="str">
        <f t="shared" si="113"/>
        <v/>
      </c>
      <c r="DQ134" s="172" t="str">
        <f t="shared" si="113"/>
        <v/>
      </c>
      <c r="DR134" s="172" t="str">
        <f t="shared" si="113"/>
        <v/>
      </c>
      <c r="DS134" s="172" t="str">
        <f t="shared" si="113"/>
        <v/>
      </c>
      <c r="DT134" s="173" t="str">
        <f t="shared" si="98"/>
        <v/>
      </c>
      <c r="DU134" s="173" t="str">
        <f t="shared" si="99"/>
        <v/>
      </c>
      <c r="DV134" s="173" t="str">
        <f t="shared" si="100"/>
        <v/>
      </c>
      <c r="DW134" s="173" t="str">
        <f t="shared" si="101"/>
        <v/>
      </c>
      <c r="DY134" s="12" t="str">
        <f t="shared" si="102"/>
        <v/>
      </c>
      <c r="DZ134" s="92"/>
      <c r="EA134" s="12" t="str">
        <f t="shared" si="103"/>
        <v/>
      </c>
    </row>
    <row r="135" spans="1:131" x14ac:dyDescent="0.2">
      <c r="A135" s="97">
        <v>114</v>
      </c>
      <c r="B135" s="120"/>
      <c r="C135" s="197"/>
      <c r="D135" s="119"/>
      <c r="E135" s="210"/>
      <c r="F135" s="119"/>
      <c r="G135" s="117"/>
      <c r="H135" s="118"/>
      <c r="I135" s="133">
        <f t="shared" si="77"/>
        <v>0</v>
      </c>
      <c r="J135" s="117"/>
      <c r="K135" s="133">
        <f t="shared" si="78"/>
        <v>0</v>
      </c>
      <c r="L135" s="117"/>
      <c r="M135" s="133">
        <f t="shared" si="79"/>
        <v>0</v>
      </c>
      <c r="N135" s="119"/>
      <c r="O135" s="133">
        <f t="shared" si="108"/>
        <v>0</v>
      </c>
      <c r="P135" s="119"/>
      <c r="Q135" s="133">
        <f t="shared" si="80"/>
        <v>0</v>
      </c>
      <c r="R135" s="117"/>
      <c r="S135" s="133">
        <f t="shared" si="81"/>
        <v>0</v>
      </c>
      <c r="T135" s="119"/>
      <c r="U135" s="133">
        <f t="shared" si="109"/>
        <v>0</v>
      </c>
      <c r="V135" s="119"/>
      <c r="W135" s="133">
        <f t="shared" si="82"/>
        <v>0</v>
      </c>
      <c r="X135" s="117"/>
      <c r="Y135" s="133">
        <f t="shared" si="83"/>
        <v>0</v>
      </c>
      <c r="Z135" s="119"/>
      <c r="AA135" s="119"/>
      <c r="AB135" s="221"/>
      <c r="AC135" s="36">
        <f t="shared" si="84"/>
        <v>0</v>
      </c>
      <c r="AD135" s="27">
        <f t="shared" si="85"/>
        <v>0</v>
      </c>
      <c r="AE135" s="101" t="str">
        <f t="shared" si="86"/>
        <v/>
      </c>
      <c r="AF135" s="25">
        <f t="shared" si="87"/>
        <v>0</v>
      </c>
      <c r="AG135" s="175"/>
      <c r="AH135" s="124">
        <f t="shared" si="110"/>
        <v>0</v>
      </c>
      <c r="AI135" s="72">
        <f t="shared" si="88"/>
        <v>0</v>
      </c>
      <c r="AJ135" s="170" t="str">
        <f t="shared" si="89"/>
        <v/>
      </c>
      <c r="AK135" s="170">
        <f t="shared" si="90"/>
        <v>0</v>
      </c>
      <c r="AL135" s="170">
        <f t="shared" si="91"/>
        <v>0</v>
      </c>
      <c r="AM135" s="171" t="str">
        <f t="shared" si="92"/>
        <v/>
      </c>
      <c r="AN135" s="123">
        <f t="shared" si="111"/>
        <v>0</v>
      </c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72" t="str">
        <f t="shared" si="116"/>
        <v/>
      </c>
      <c r="BJ135" s="172" t="str">
        <f t="shared" si="116"/>
        <v/>
      </c>
      <c r="BK135" s="172" t="str">
        <f t="shared" si="116"/>
        <v/>
      </c>
      <c r="BL135" s="172" t="str">
        <f t="shared" si="116"/>
        <v/>
      </c>
      <c r="BM135" s="172" t="str">
        <f t="shared" si="116"/>
        <v/>
      </c>
      <c r="BN135" s="172" t="str">
        <f t="shared" si="116"/>
        <v/>
      </c>
      <c r="BO135" s="172" t="str">
        <f t="shared" si="116"/>
        <v/>
      </c>
      <c r="BP135" s="172" t="str">
        <f t="shared" si="114"/>
        <v/>
      </c>
      <c r="BQ135" s="172" t="str">
        <f t="shared" si="114"/>
        <v/>
      </c>
      <c r="BR135" s="172" t="str">
        <f t="shared" si="114"/>
        <v/>
      </c>
      <c r="BS135" s="172" t="str">
        <f t="shared" si="114"/>
        <v/>
      </c>
      <c r="BT135" s="172" t="str">
        <f t="shared" si="114"/>
        <v/>
      </c>
      <c r="BU135" s="172" t="str">
        <f t="shared" si="114"/>
        <v/>
      </c>
      <c r="BV135" s="172" t="str">
        <f t="shared" si="112"/>
        <v/>
      </c>
      <c r="BW135" s="172" t="str">
        <f t="shared" si="112"/>
        <v/>
      </c>
      <c r="BX135" s="172" t="str">
        <f t="shared" si="112"/>
        <v/>
      </c>
      <c r="BY135" s="172" t="str">
        <f t="shared" si="112"/>
        <v/>
      </c>
      <c r="BZ135" s="172" t="str">
        <f t="shared" si="112"/>
        <v/>
      </c>
      <c r="CA135" s="173" t="str">
        <f t="shared" si="93"/>
        <v/>
      </c>
      <c r="CB135" s="173" t="str">
        <f t="shared" si="94"/>
        <v/>
      </c>
      <c r="CC135" s="173" t="str">
        <f t="shared" si="95"/>
        <v/>
      </c>
      <c r="CD135" s="173" t="str">
        <f t="shared" si="96"/>
        <v/>
      </c>
      <c r="CE135" s="176"/>
      <c r="CF135" s="12" t="str">
        <f t="shared" si="97"/>
        <v/>
      </c>
      <c r="CG135" s="175"/>
      <c r="DB135" s="172" t="str">
        <f t="shared" si="117"/>
        <v/>
      </c>
      <c r="DC135" s="172" t="str">
        <f t="shared" si="117"/>
        <v/>
      </c>
      <c r="DD135" s="172" t="str">
        <f t="shared" si="117"/>
        <v/>
      </c>
      <c r="DE135" s="172" t="str">
        <f t="shared" si="117"/>
        <v/>
      </c>
      <c r="DF135" s="172" t="str">
        <f t="shared" si="117"/>
        <v/>
      </c>
      <c r="DG135" s="172" t="str">
        <f t="shared" si="117"/>
        <v/>
      </c>
      <c r="DH135" s="172" t="str">
        <f t="shared" si="117"/>
        <v/>
      </c>
      <c r="DI135" s="172" t="str">
        <f t="shared" si="115"/>
        <v/>
      </c>
      <c r="DJ135" s="172" t="str">
        <f t="shared" si="115"/>
        <v/>
      </c>
      <c r="DK135" s="172" t="str">
        <f t="shared" si="115"/>
        <v/>
      </c>
      <c r="DL135" s="172" t="str">
        <f t="shared" si="115"/>
        <v/>
      </c>
      <c r="DM135" s="172" t="str">
        <f t="shared" si="115"/>
        <v/>
      </c>
      <c r="DN135" s="172" t="str">
        <f t="shared" si="115"/>
        <v/>
      </c>
      <c r="DO135" s="172" t="str">
        <f t="shared" si="113"/>
        <v/>
      </c>
      <c r="DP135" s="172" t="str">
        <f t="shared" si="113"/>
        <v/>
      </c>
      <c r="DQ135" s="172" t="str">
        <f t="shared" si="113"/>
        <v/>
      </c>
      <c r="DR135" s="172" t="str">
        <f t="shared" si="113"/>
        <v/>
      </c>
      <c r="DS135" s="172" t="str">
        <f t="shared" si="113"/>
        <v/>
      </c>
      <c r="DT135" s="173" t="str">
        <f t="shared" si="98"/>
        <v/>
      </c>
      <c r="DU135" s="173" t="str">
        <f t="shared" si="99"/>
        <v/>
      </c>
      <c r="DV135" s="173" t="str">
        <f t="shared" si="100"/>
        <v/>
      </c>
      <c r="DW135" s="173" t="str">
        <f t="shared" si="101"/>
        <v/>
      </c>
      <c r="DY135" s="12" t="str">
        <f t="shared" si="102"/>
        <v/>
      </c>
      <c r="DZ135" s="92"/>
      <c r="EA135" s="12" t="str">
        <f t="shared" si="103"/>
        <v/>
      </c>
    </row>
    <row r="136" spans="1:131" x14ac:dyDescent="0.2">
      <c r="A136" s="97">
        <v>115</v>
      </c>
      <c r="B136" s="120"/>
      <c r="C136" s="197"/>
      <c r="D136" s="119"/>
      <c r="E136" s="210"/>
      <c r="F136" s="119"/>
      <c r="G136" s="117"/>
      <c r="H136" s="118"/>
      <c r="I136" s="133">
        <f t="shared" si="77"/>
        <v>0</v>
      </c>
      <c r="J136" s="117"/>
      <c r="K136" s="133">
        <f t="shared" si="78"/>
        <v>0</v>
      </c>
      <c r="L136" s="117"/>
      <c r="M136" s="133">
        <f t="shared" si="79"/>
        <v>0</v>
      </c>
      <c r="N136" s="119"/>
      <c r="O136" s="133">
        <f t="shared" si="108"/>
        <v>0</v>
      </c>
      <c r="P136" s="119"/>
      <c r="Q136" s="133">
        <f t="shared" si="80"/>
        <v>0</v>
      </c>
      <c r="R136" s="117"/>
      <c r="S136" s="133">
        <f t="shared" si="81"/>
        <v>0</v>
      </c>
      <c r="T136" s="119"/>
      <c r="U136" s="133">
        <f t="shared" si="109"/>
        <v>0</v>
      </c>
      <c r="V136" s="119"/>
      <c r="W136" s="133">
        <f t="shared" si="82"/>
        <v>0</v>
      </c>
      <c r="X136" s="117"/>
      <c r="Y136" s="133">
        <f t="shared" si="83"/>
        <v>0</v>
      </c>
      <c r="Z136" s="119"/>
      <c r="AA136" s="119"/>
      <c r="AB136" s="221"/>
      <c r="AC136" s="36">
        <f t="shared" si="84"/>
        <v>0</v>
      </c>
      <c r="AD136" s="27">
        <f t="shared" si="85"/>
        <v>0</v>
      </c>
      <c r="AE136" s="101" t="str">
        <f t="shared" si="86"/>
        <v/>
      </c>
      <c r="AF136" s="25">
        <f t="shared" si="87"/>
        <v>0</v>
      </c>
      <c r="AG136" s="175"/>
      <c r="AH136" s="124">
        <f t="shared" si="110"/>
        <v>0</v>
      </c>
      <c r="AI136" s="72">
        <f t="shared" si="88"/>
        <v>0</v>
      </c>
      <c r="AJ136" s="170" t="str">
        <f t="shared" si="89"/>
        <v/>
      </c>
      <c r="AK136" s="170">
        <f t="shared" si="90"/>
        <v>0</v>
      </c>
      <c r="AL136" s="170">
        <f t="shared" si="91"/>
        <v>0</v>
      </c>
      <c r="AM136" s="171" t="str">
        <f t="shared" si="92"/>
        <v/>
      </c>
      <c r="AN136" s="123">
        <f t="shared" si="111"/>
        <v>0</v>
      </c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  <c r="BA136" s="181"/>
      <c r="BB136" s="181"/>
      <c r="BC136" s="181"/>
      <c r="BD136" s="181"/>
      <c r="BE136" s="181"/>
      <c r="BF136" s="181"/>
      <c r="BG136" s="181"/>
      <c r="BH136" s="181"/>
      <c r="BI136" s="172" t="str">
        <f t="shared" si="116"/>
        <v/>
      </c>
      <c r="BJ136" s="172" t="str">
        <f t="shared" si="116"/>
        <v/>
      </c>
      <c r="BK136" s="172" t="str">
        <f t="shared" si="116"/>
        <v/>
      </c>
      <c r="BL136" s="172" t="str">
        <f t="shared" si="116"/>
        <v/>
      </c>
      <c r="BM136" s="172" t="str">
        <f t="shared" si="116"/>
        <v/>
      </c>
      <c r="BN136" s="172" t="str">
        <f t="shared" si="116"/>
        <v/>
      </c>
      <c r="BO136" s="172" t="str">
        <f t="shared" si="116"/>
        <v/>
      </c>
      <c r="BP136" s="172" t="str">
        <f t="shared" si="114"/>
        <v/>
      </c>
      <c r="BQ136" s="172" t="str">
        <f t="shared" si="114"/>
        <v/>
      </c>
      <c r="BR136" s="172" t="str">
        <f t="shared" si="114"/>
        <v/>
      </c>
      <c r="BS136" s="172" t="str">
        <f t="shared" si="114"/>
        <v/>
      </c>
      <c r="BT136" s="172" t="str">
        <f t="shared" si="114"/>
        <v/>
      </c>
      <c r="BU136" s="172" t="str">
        <f t="shared" si="114"/>
        <v/>
      </c>
      <c r="BV136" s="172" t="str">
        <f t="shared" si="112"/>
        <v/>
      </c>
      <c r="BW136" s="172" t="str">
        <f t="shared" si="112"/>
        <v/>
      </c>
      <c r="BX136" s="172" t="str">
        <f t="shared" si="112"/>
        <v/>
      </c>
      <c r="BY136" s="172" t="str">
        <f t="shared" si="112"/>
        <v/>
      </c>
      <c r="BZ136" s="172" t="str">
        <f t="shared" si="112"/>
        <v/>
      </c>
      <c r="CA136" s="173" t="str">
        <f t="shared" si="93"/>
        <v/>
      </c>
      <c r="CB136" s="173" t="str">
        <f t="shared" si="94"/>
        <v/>
      </c>
      <c r="CC136" s="173" t="str">
        <f t="shared" si="95"/>
        <v/>
      </c>
      <c r="CD136" s="173" t="str">
        <f t="shared" si="96"/>
        <v/>
      </c>
      <c r="CE136" s="176"/>
      <c r="CF136" s="12" t="str">
        <f t="shared" si="97"/>
        <v/>
      </c>
      <c r="CG136" s="175"/>
      <c r="DB136" s="172" t="str">
        <f t="shared" si="117"/>
        <v/>
      </c>
      <c r="DC136" s="172" t="str">
        <f t="shared" si="117"/>
        <v/>
      </c>
      <c r="DD136" s="172" t="str">
        <f t="shared" si="117"/>
        <v/>
      </c>
      <c r="DE136" s="172" t="str">
        <f t="shared" si="117"/>
        <v/>
      </c>
      <c r="DF136" s="172" t="str">
        <f t="shared" si="117"/>
        <v/>
      </c>
      <c r="DG136" s="172" t="str">
        <f t="shared" si="117"/>
        <v/>
      </c>
      <c r="DH136" s="172" t="str">
        <f t="shared" si="117"/>
        <v/>
      </c>
      <c r="DI136" s="172" t="str">
        <f t="shared" si="115"/>
        <v/>
      </c>
      <c r="DJ136" s="172" t="str">
        <f t="shared" si="115"/>
        <v/>
      </c>
      <c r="DK136" s="172" t="str">
        <f t="shared" si="115"/>
        <v/>
      </c>
      <c r="DL136" s="172" t="str">
        <f t="shared" si="115"/>
        <v/>
      </c>
      <c r="DM136" s="172" t="str">
        <f t="shared" si="115"/>
        <v/>
      </c>
      <c r="DN136" s="172" t="str">
        <f t="shared" si="115"/>
        <v/>
      </c>
      <c r="DO136" s="172" t="str">
        <f t="shared" si="113"/>
        <v/>
      </c>
      <c r="DP136" s="172" t="str">
        <f t="shared" si="113"/>
        <v/>
      </c>
      <c r="DQ136" s="172" t="str">
        <f t="shared" si="113"/>
        <v/>
      </c>
      <c r="DR136" s="172" t="str">
        <f t="shared" si="113"/>
        <v/>
      </c>
      <c r="DS136" s="172" t="str">
        <f t="shared" si="113"/>
        <v/>
      </c>
      <c r="DT136" s="173" t="str">
        <f t="shared" si="98"/>
        <v/>
      </c>
      <c r="DU136" s="173" t="str">
        <f t="shared" si="99"/>
        <v/>
      </c>
      <c r="DV136" s="173" t="str">
        <f t="shared" si="100"/>
        <v/>
      </c>
      <c r="DW136" s="173" t="str">
        <f t="shared" si="101"/>
        <v/>
      </c>
      <c r="DY136" s="12" t="str">
        <f t="shared" si="102"/>
        <v/>
      </c>
      <c r="DZ136" s="92"/>
      <c r="EA136" s="12" t="str">
        <f t="shared" si="103"/>
        <v/>
      </c>
    </row>
    <row r="137" spans="1:131" x14ac:dyDescent="0.2">
      <c r="A137" s="97">
        <v>116</v>
      </c>
      <c r="B137" s="120"/>
      <c r="C137" s="197"/>
      <c r="D137" s="119"/>
      <c r="E137" s="210"/>
      <c r="F137" s="119"/>
      <c r="G137" s="117"/>
      <c r="H137" s="118"/>
      <c r="I137" s="133">
        <f t="shared" si="77"/>
        <v>0</v>
      </c>
      <c r="J137" s="117"/>
      <c r="K137" s="133">
        <f t="shared" si="78"/>
        <v>0</v>
      </c>
      <c r="L137" s="117"/>
      <c r="M137" s="133">
        <f t="shared" si="79"/>
        <v>0</v>
      </c>
      <c r="N137" s="119"/>
      <c r="O137" s="133">
        <f t="shared" si="108"/>
        <v>0</v>
      </c>
      <c r="P137" s="119"/>
      <c r="Q137" s="133">
        <f t="shared" si="80"/>
        <v>0</v>
      </c>
      <c r="R137" s="117"/>
      <c r="S137" s="133">
        <f t="shared" si="81"/>
        <v>0</v>
      </c>
      <c r="T137" s="119"/>
      <c r="U137" s="133">
        <f t="shared" si="109"/>
        <v>0</v>
      </c>
      <c r="V137" s="119"/>
      <c r="W137" s="133">
        <f t="shared" si="82"/>
        <v>0</v>
      </c>
      <c r="X137" s="117"/>
      <c r="Y137" s="133">
        <f t="shared" si="83"/>
        <v>0</v>
      </c>
      <c r="Z137" s="119"/>
      <c r="AA137" s="119"/>
      <c r="AB137" s="221"/>
      <c r="AC137" s="36">
        <f t="shared" si="84"/>
        <v>0</v>
      </c>
      <c r="AD137" s="27">
        <f t="shared" si="85"/>
        <v>0</v>
      </c>
      <c r="AE137" s="101" t="str">
        <f t="shared" si="86"/>
        <v/>
      </c>
      <c r="AF137" s="25">
        <f t="shared" si="87"/>
        <v>0</v>
      </c>
      <c r="AG137" s="175"/>
      <c r="AH137" s="124">
        <f t="shared" si="110"/>
        <v>0</v>
      </c>
      <c r="AI137" s="72">
        <f t="shared" si="88"/>
        <v>0</v>
      </c>
      <c r="AJ137" s="170" t="str">
        <f t="shared" si="89"/>
        <v/>
      </c>
      <c r="AK137" s="170">
        <f t="shared" si="90"/>
        <v>0</v>
      </c>
      <c r="AL137" s="170">
        <f t="shared" si="91"/>
        <v>0</v>
      </c>
      <c r="AM137" s="171" t="str">
        <f t="shared" si="92"/>
        <v/>
      </c>
      <c r="AN137" s="123">
        <f t="shared" si="111"/>
        <v>0</v>
      </c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  <c r="BA137" s="181"/>
      <c r="BB137" s="181"/>
      <c r="BC137" s="181"/>
      <c r="BD137" s="181"/>
      <c r="BE137" s="181"/>
      <c r="BF137" s="181"/>
      <c r="BG137" s="181"/>
      <c r="BH137" s="181"/>
      <c r="BI137" s="172" t="str">
        <f t="shared" si="116"/>
        <v/>
      </c>
      <c r="BJ137" s="172" t="str">
        <f t="shared" si="116"/>
        <v/>
      </c>
      <c r="BK137" s="172" t="str">
        <f t="shared" si="116"/>
        <v/>
      </c>
      <c r="BL137" s="172" t="str">
        <f t="shared" si="116"/>
        <v/>
      </c>
      <c r="BM137" s="172" t="str">
        <f t="shared" si="116"/>
        <v/>
      </c>
      <c r="BN137" s="172" t="str">
        <f t="shared" si="116"/>
        <v/>
      </c>
      <c r="BO137" s="172" t="str">
        <f t="shared" si="116"/>
        <v/>
      </c>
      <c r="BP137" s="172" t="str">
        <f t="shared" si="114"/>
        <v/>
      </c>
      <c r="BQ137" s="172" t="str">
        <f t="shared" si="114"/>
        <v/>
      </c>
      <c r="BR137" s="172" t="str">
        <f t="shared" si="114"/>
        <v/>
      </c>
      <c r="BS137" s="172" t="str">
        <f t="shared" si="114"/>
        <v/>
      </c>
      <c r="BT137" s="172" t="str">
        <f t="shared" si="114"/>
        <v/>
      </c>
      <c r="BU137" s="172" t="str">
        <f t="shared" si="114"/>
        <v/>
      </c>
      <c r="BV137" s="172" t="str">
        <f t="shared" si="112"/>
        <v/>
      </c>
      <c r="BW137" s="172" t="str">
        <f t="shared" si="112"/>
        <v/>
      </c>
      <c r="BX137" s="172" t="str">
        <f t="shared" si="112"/>
        <v/>
      </c>
      <c r="BY137" s="172" t="str">
        <f t="shared" si="112"/>
        <v/>
      </c>
      <c r="BZ137" s="172" t="str">
        <f t="shared" si="112"/>
        <v/>
      </c>
      <c r="CA137" s="173" t="str">
        <f t="shared" si="93"/>
        <v/>
      </c>
      <c r="CB137" s="173" t="str">
        <f t="shared" si="94"/>
        <v/>
      </c>
      <c r="CC137" s="173" t="str">
        <f t="shared" si="95"/>
        <v/>
      </c>
      <c r="CD137" s="173" t="str">
        <f t="shared" si="96"/>
        <v/>
      </c>
      <c r="CE137" s="176"/>
      <c r="CF137" s="12" t="str">
        <f t="shared" si="97"/>
        <v/>
      </c>
      <c r="CG137" s="175"/>
      <c r="DB137" s="172" t="str">
        <f t="shared" si="117"/>
        <v/>
      </c>
      <c r="DC137" s="172" t="str">
        <f t="shared" si="117"/>
        <v/>
      </c>
      <c r="DD137" s="172" t="str">
        <f t="shared" si="117"/>
        <v/>
      </c>
      <c r="DE137" s="172" t="str">
        <f t="shared" si="117"/>
        <v/>
      </c>
      <c r="DF137" s="172" t="str">
        <f t="shared" si="117"/>
        <v/>
      </c>
      <c r="DG137" s="172" t="str">
        <f t="shared" si="117"/>
        <v/>
      </c>
      <c r="DH137" s="172" t="str">
        <f t="shared" si="117"/>
        <v/>
      </c>
      <c r="DI137" s="172" t="str">
        <f t="shared" si="115"/>
        <v/>
      </c>
      <c r="DJ137" s="172" t="str">
        <f t="shared" si="115"/>
        <v/>
      </c>
      <c r="DK137" s="172" t="str">
        <f t="shared" si="115"/>
        <v/>
      </c>
      <c r="DL137" s="172" t="str">
        <f t="shared" si="115"/>
        <v/>
      </c>
      <c r="DM137" s="172" t="str">
        <f t="shared" si="115"/>
        <v/>
      </c>
      <c r="DN137" s="172" t="str">
        <f t="shared" si="115"/>
        <v/>
      </c>
      <c r="DO137" s="172" t="str">
        <f t="shared" si="113"/>
        <v/>
      </c>
      <c r="DP137" s="172" t="str">
        <f t="shared" si="113"/>
        <v/>
      </c>
      <c r="DQ137" s="172" t="str">
        <f t="shared" si="113"/>
        <v/>
      </c>
      <c r="DR137" s="172" t="str">
        <f t="shared" si="113"/>
        <v/>
      </c>
      <c r="DS137" s="172" t="str">
        <f t="shared" si="113"/>
        <v/>
      </c>
      <c r="DT137" s="173" t="str">
        <f t="shared" si="98"/>
        <v/>
      </c>
      <c r="DU137" s="173" t="str">
        <f t="shared" si="99"/>
        <v/>
      </c>
      <c r="DV137" s="173" t="str">
        <f t="shared" si="100"/>
        <v/>
      </c>
      <c r="DW137" s="173" t="str">
        <f t="shared" si="101"/>
        <v/>
      </c>
      <c r="DY137" s="12" t="str">
        <f t="shared" si="102"/>
        <v/>
      </c>
      <c r="DZ137" s="92"/>
      <c r="EA137" s="12" t="str">
        <f t="shared" si="103"/>
        <v/>
      </c>
    </row>
    <row r="138" spans="1:131" x14ac:dyDescent="0.2">
      <c r="A138" s="97">
        <v>117</v>
      </c>
      <c r="B138" s="120"/>
      <c r="C138" s="197"/>
      <c r="D138" s="119"/>
      <c r="E138" s="210"/>
      <c r="F138" s="119"/>
      <c r="G138" s="117"/>
      <c r="H138" s="118"/>
      <c r="I138" s="133">
        <f t="shared" si="77"/>
        <v>0</v>
      </c>
      <c r="J138" s="117"/>
      <c r="K138" s="133">
        <f t="shared" si="78"/>
        <v>0</v>
      </c>
      <c r="L138" s="117"/>
      <c r="M138" s="133">
        <f t="shared" si="79"/>
        <v>0</v>
      </c>
      <c r="N138" s="119"/>
      <c r="O138" s="133">
        <f t="shared" si="108"/>
        <v>0</v>
      </c>
      <c r="P138" s="119"/>
      <c r="Q138" s="133">
        <f t="shared" si="80"/>
        <v>0</v>
      </c>
      <c r="R138" s="117"/>
      <c r="S138" s="133">
        <f t="shared" si="81"/>
        <v>0</v>
      </c>
      <c r="T138" s="119"/>
      <c r="U138" s="133">
        <f t="shared" si="109"/>
        <v>0</v>
      </c>
      <c r="V138" s="119"/>
      <c r="W138" s="133">
        <f t="shared" si="82"/>
        <v>0</v>
      </c>
      <c r="X138" s="117"/>
      <c r="Y138" s="133">
        <f t="shared" si="83"/>
        <v>0</v>
      </c>
      <c r="Z138" s="119"/>
      <c r="AA138" s="119"/>
      <c r="AB138" s="221"/>
      <c r="AC138" s="36">
        <f t="shared" si="84"/>
        <v>0</v>
      </c>
      <c r="AD138" s="27">
        <f t="shared" si="85"/>
        <v>0</v>
      </c>
      <c r="AE138" s="101" t="str">
        <f t="shared" si="86"/>
        <v/>
      </c>
      <c r="AF138" s="25">
        <f t="shared" si="87"/>
        <v>0</v>
      </c>
      <c r="AG138" s="175"/>
      <c r="AH138" s="124">
        <f t="shared" si="110"/>
        <v>0</v>
      </c>
      <c r="AI138" s="72">
        <f t="shared" si="88"/>
        <v>0</v>
      </c>
      <c r="AJ138" s="170" t="str">
        <f t="shared" si="89"/>
        <v/>
      </c>
      <c r="AK138" s="170">
        <f t="shared" si="90"/>
        <v>0</v>
      </c>
      <c r="AL138" s="170">
        <f t="shared" si="91"/>
        <v>0</v>
      </c>
      <c r="AM138" s="171" t="str">
        <f t="shared" si="92"/>
        <v/>
      </c>
      <c r="AN138" s="123">
        <f t="shared" si="111"/>
        <v>0</v>
      </c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  <c r="BA138" s="181"/>
      <c r="BB138" s="181"/>
      <c r="BC138" s="181"/>
      <c r="BD138" s="181"/>
      <c r="BE138" s="181"/>
      <c r="BF138" s="181"/>
      <c r="BG138" s="181"/>
      <c r="BH138" s="181"/>
      <c r="BI138" s="172" t="str">
        <f t="shared" si="116"/>
        <v/>
      </c>
      <c r="BJ138" s="172" t="str">
        <f t="shared" si="116"/>
        <v/>
      </c>
      <c r="BK138" s="172" t="str">
        <f t="shared" si="116"/>
        <v/>
      </c>
      <c r="BL138" s="172" t="str">
        <f t="shared" si="116"/>
        <v/>
      </c>
      <c r="BM138" s="172" t="str">
        <f t="shared" si="116"/>
        <v/>
      </c>
      <c r="BN138" s="172" t="str">
        <f t="shared" si="116"/>
        <v/>
      </c>
      <c r="BO138" s="172" t="str">
        <f t="shared" si="116"/>
        <v/>
      </c>
      <c r="BP138" s="172" t="str">
        <f t="shared" si="114"/>
        <v/>
      </c>
      <c r="BQ138" s="172" t="str">
        <f t="shared" si="114"/>
        <v/>
      </c>
      <c r="BR138" s="172" t="str">
        <f t="shared" si="114"/>
        <v/>
      </c>
      <c r="BS138" s="172" t="str">
        <f t="shared" si="114"/>
        <v/>
      </c>
      <c r="BT138" s="172" t="str">
        <f t="shared" si="114"/>
        <v/>
      </c>
      <c r="BU138" s="172" t="str">
        <f t="shared" si="114"/>
        <v/>
      </c>
      <c r="BV138" s="172" t="str">
        <f t="shared" si="112"/>
        <v/>
      </c>
      <c r="BW138" s="172" t="str">
        <f t="shared" si="112"/>
        <v/>
      </c>
      <c r="BX138" s="172" t="str">
        <f t="shared" si="112"/>
        <v/>
      </c>
      <c r="BY138" s="172" t="str">
        <f t="shared" si="112"/>
        <v/>
      </c>
      <c r="BZ138" s="172" t="str">
        <f t="shared" si="112"/>
        <v/>
      </c>
      <c r="CA138" s="173" t="str">
        <f t="shared" si="93"/>
        <v/>
      </c>
      <c r="CB138" s="173" t="str">
        <f t="shared" si="94"/>
        <v/>
      </c>
      <c r="CC138" s="173" t="str">
        <f t="shared" si="95"/>
        <v/>
      </c>
      <c r="CD138" s="173" t="str">
        <f t="shared" si="96"/>
        <v/>
      </c>
      <c r="CE138" s="176"/>
      <c r="CF138" s="12" t="str">
        <f t="shared" si="97"/>
        <v/>
      </c>
      <c r="CG138" s="175"/>
      <c r="DB138" s="172" t="str">
        <f t="shared" si="117"/>
        <v/>
      </c>
      <c r="DC138" s="172" t="str">
        <f t="shared" si="117"/>
        <v/>
      </c>
      <c r="DD138" s="172" t="str">
        <f t="shared" si="117"/>
        <v/>
      </c>
      <c r="DE138" s="172" t="str">
        <f t="shared" si="117"/>
        <v/>
      </c>
      <c r="DF138" s="172" t="str">
        <f t="shared" si="117"/>
        <v/>
      </c>
      <c r="DG138" s="172" t="str">
        <f t="shared" si="117"/>
        <v/>
      </c>
      <c r="DH138" s="172" t="str">
        <f t="shared" si="117"/>
        <v/>
      </c>
      <c r="DI138" s="172" t="str">
        <f t="shared" si="115"/>
        <v/>
      </c>
      <c r="DJ138" s="172" t="str">
        <f t="shared" si="115"/>
        <v/>
      </c>
      <c r="DK138" s="172" t="str">
        <f t="shared" si="115"/>
        <v/>
      </c>
      <c r="DL138" s="172" t="str">
        <f t="shared" si="115"/>
        <v/>
      </c>
      <c r="DM138" s="172" t="str">
        <f t="shared" si="115"/>
        <v/>
      </c>
      <c r="DN138" s="172" t="str">
        <f t="shared" si="115"/>
        <v/>
      </c>
      <c r="DO138" s="172" t="str">
        <f t="shared" si="113"/>
        <v/>
      </c>
      <c r="DP138" s="172" t="str">
        <f t="shared" si="113"/>
        <v/>
      </c>
      <c r="DQ138" s="172" t="str">
        <f t="shared" si="113"/>
        <v/>
      </c>
      <c r="DR138" s="172" t="str">
        <f t="shared" si="113"/>
        <v/>
      </c>
      <c r="DS138" s="172" t="str">
        <f t="shared" si="113"/>
        <v/>
      </c>
      <c r="DT138" s="173" t="str">
        <f t="shared" si="98"/>
        <v/>
      </c>
      <c r="DU138" s="173" t="str">
        <f t="shared" si="99"/>
        <v/>
      </c>
      <c r="DV138" s="173" t="str">
        <f t="shared" si="100"/>
        <v/>
      </c>
      <c r="DW138" s="173" t="str">
        <f t="shared" si="101"/>
        <v/>
      </c>
      <c r="DY138" s="12" t="str">
        <f t="shared" si="102"/>
        <v/>
      </c>
      <c r="DZ138" s="92"/>
      <c r="EA138" s="12" t="str">
        <f t="shared" si="103"/>
        <v/>
      </c>
    </row>
    <row r="139" spans="1:131" x14ac:dyDescent="0.2">
      <c r="A139" s="97">
        <v>118</v>
      </c>
      <c r="B139" s="120"/>
      <c r="C139" s="197"/>
      <c r="D139" s="119"/>
      <c r="E139" s="210"/>
      <c r="F139" s="119"/>
      <c r="G139" s="117"/>
      <c r="H139" s="118"/>
      <c r="I139" s="133">
        <f t="shared" si="77"/>
        <v>0</v>
      </c>
      <c r="J139" s="117"/>
      <c r="K139" s="133">
        <f t="shared" si="78"/>
        <v>0</v>
      </c>
      <c r="L139" s="117"/>
      <c r="M139" s="133">
        <f t="shared" si="79"/>
        <v>0</v>
      </c>
      <c r="N139" s="119"/>
      <c r="O139" s="133">
        <f t="shared" si="108"/>
        <v>0</v>
      </c>
      <c r="P139" s="119"/>
      <c r="Q139" s="133">
        <f t="shared" si="80"/>
        <v>0</v>
      </c>
      <c r="R139" s="117"/>
      <c r="S139" s="133">
        <f t="shared" si="81"/>
        <v>0</v>
      </c>
      <c r="T139" s="119"/>
      <c r="U139" s="133">
        <f t="shared" si="109"/>
        <v>0</v>
      </c>
      <c r="V139" s="119"/>
      <c r="W139" s="133">
        <f t="shared" si="82"/>
        <v>0</v>
      </c>
      <c r="X139" s="117"/>
      <c r="Y139" s="133">
        <f t="shared" si="83"/>
        <v>0</v>
      </c>
      <c r="Z139" s="119"/>
      <c r="AA139" s="119"/>
      <c r="AB139" s="221"/>
      <c r="AC139" s="36">
        <f t="shared" si="84"/>
        <v>0</v>
      </c>
      <c r="AD139" s="27">
        <f t="shared" si="85"/>
        <v>0</v>
      </c>
      <c r="AE139" s="101" t="str">
        <f t="shared" si="86"/>
        <v/>
      </c>
      <c r="AF139" s="25">
        <f t="shared" si="87"/>
        <v>0</v>
      </c>
      <c r="AG139" s="175"/>
      <c r="AH139" s="124">
        <f t="shared" si="110"/>
        <v>0</v>
      </c>
      <c r="AI139" s="72">
        <f t="shared" si="88"/>
        <v>0</v>
      </c>
      <c r="AJ139" s="170" t="str">
        <f t="shared" si="89"/>
        <v/>
      </c>
      <c r="AK139" s="170">
        <f t="shared" si="90"/>
        <v>0</v>
      </c>
      <c r="AL139" s="170">
        <f t="shared" si="91"/>
        <v>0</v>
      </c>
      <c r="AM139" s="171" t="str">
        <f t="shared" si="92"/>
        <v/>
      </c>
      <c r="AN139" s="123">
        <f t="shared" si="111"/>
        <v>0</v>
      </c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  <c r="BA139" s="181"/>
      <c r="BB139" s="181"/>
      <c r="BC139" s="181"/>
      <c r="BD139" s="181"/>
      <c r="BE139" s="181"/>
      <c r="BF139" s="181"/>
      <c r="BG139" s="181"/>
      <c r="BH139" s="181"/>
      <c r="BI139" s="172" t="str">
        <f t="shared" si="116"/>
        <v/>
      </c>
      <c r="BJ139" s="172" t="str">
        <f t="shared" si="116"/>
        <v/>
      </c>
      <c r="BK139" s="172" t="str">
        <f t="shared" si="116"/>
        <v/>
      </c>
      <c r="BL139" s="172" t="str">
        <f t="shared" si="116"/>
        <v/>
      </c>
      <c r="BM139" s="172" t="str">
        <f t="shared" si="116"/>
        <v/>
      </c>
      <c r="BN139" s="172" t="str">
        <f t="shared" si="116"/>
        <v/>
      </c>
      <c r="BO139" s="172" t="str">
        <f t="shared" si="116"/>
        <v/>
      </c>
      <c r="BP139" s="172" t="str">
        <f t="shared" si="114"/>
        <v/>
      </c>
      <c r="BQ139" s="172" t="str">
        <f t="shared" si="114"/>
        <v/>
      </c>
      <c r="BR139" s="172" t="str">
        <f t="shared" si="114"/>
        <v/>
      </c>
      <c r="BS139" s="172" t="str">
        <f t="shared" si="114"/>
        <v/>
      </c>
      <c r="BT139" s="172" t="str">
        <f t="shared" si="114"/>
        <v/>
      </c>
      <c r="BU139" s="172" t="str">
        <f t="shared" si="114"/>
        <v/>
      </c>
      <c r="BV139" s="172" t="str">
        <f t="shared" si="112"/>
        <v/>
      </c>
      <c r="BW139" s="172" t="str">
        <f t="shared" si="112"/>
        <v/>
      </c>
      <c r="BX139" s="172" t="str">
        <f t="shared" si="112"/>
        <v/>
      </c>
      <c r="BY139" s="172" t="str">
        <f t="shared" si="112"/>
        <v/>
      </c>
      <c r="BZ139" s="172" t="str">
        <f t="shared" si="112"/>
        <v/>
      </c>
      <c r="CA139" s="173" t="str">
        <f t="shared" si="93"/>
        <v/>
      </c>
      <c r="CB139" s="173" t="str">
        <f t="shared" si="94"/>
        <v/>
      </c>
      <c r="CC139" s="173" t="str">
        <f t="shared" si="95"/>
        <v/>
      </c>
      <c r="CD139" s="173" t="str">
        <f t="shared" si="96"/>
        <v/>
      </c>
      <c r="CE139" s="176"/>
      <c r="CF139" s="12" t="str">
        <f t="shared" si="97"/>
        <v/>
      </c>
      <c r="CG139" s="175"/>
      <c r="DB139" s="172" t="str">
        <f t="shared" si="117"/>
        <v/>
      </c>
      <c r="DC139" s="172" t="str">
        <f t="shared" si="117"/>
        <v/>
      </c>
      <c r="DD139" s="172" t="str">
        <f t="shared" si="117"/>
        <v/>
      </c>
      <c r="DE139" s="172" t="str">
        <f t="shared" si="117"/>
        <v/>
      </c>
      <c r="DF139" s="172" t="str">
        <f t="shared" si="117"/>
        <v/>
      </c>
      <c r="DG139" s="172" t="str">
        <f t="shared" si="117"/>
        <v/>
      </c>
      <c r="DH139" s="172" t="str">
        <f t="shared" si="117"/>
        <v/>
      </c>
      <c r="DI139" s="172" t="str">
        <f t="shared" si="115"/>
        <v/>
      </c>
      <c r="DJ139" s="172" t="str">
        <f t="shared" si="115"/>
        <v/>
      </c>
      <c r="DK139" s="172" t="str">
        <f t="shared" si="115"/>
        <v/>
      </c>
      <c r="DL139" s="172" t="str">
        <f t="shared" si="115"/>
        <v/>
      </c>
      <c r="DM139" s="172" t="str">
        <f t="shared" si="115"/>
        <v/>
      </c>
      <c r="DN139" s="172" t="str">
        <f t="shared" si="115"/>
        <v/>
      </c>
      <c r="DO139" s="172" t="str">
        <f t="shared" si="113"/>
        <v/>
      </c>
      <c r="DP139" s="172" t="str">
        <f t="shared" si="113"/>
        <v/>
      </c>
      <c r="DQ139" s="172" t="str">
        <f t="shared" si="113"/>
        <v/>
      </c>
      <c r="DR139" s="172" t="str">
        <f t="shared" si="113"/>
        <v/>
      </c>
      <c r="DS139" s="172" t="str">
        <f t="shared" si="113"/>
        <v/>
      </c>
      <c r="DT139" s="173" t="str">
        <f t="shared" si="98"/>
        <v/>
      </c>
      <c r="DU139" s="173" t="str">
        <f t="shared" si="99"/>
        <v/>
      </c>
      <c r="DV139" s="173" t="str">
        <f t="shared" si="100"/>
        <v/>
      </c>
      <c r="DW139" s="173" t="str">
        <f t="shared" si="101"/>
        <v/>
      </c>
      <c r="DY139" s="12" t="str">
        <f t="shared" si="102"/>
        <v/>
      </c>
      <c r="DZ139" s="92"/>
      <c r="EA139" s="12" t="str">
        <f t="shared" si="103"/>
        <v/>
      </c>
    </row>
    <row r="140" spans="1:131" x14ac:dyDescent="0.2">
      <c r="A140" s="97">
        <v>119</v>
      </c>
      <c r="B140" s="120"/>
      <c r="C140" s="197"/>
      <c r="D140" s="119"/>
      <c r="E140" s="210"/>
      <c r="F140" s="119"/>
      <c r="G140" s="117"/>
      <c r="H140" s="118"/>
      <c r="I140" s="133">
        <f t="shared" ref="I140:I171" si="118">INT(IF(AND(H140="E",G140&lt;=14.2),(IF((AND(G140&gt;10.99)*(G140&lt;14.21)),(14.3-G140)/0.1*10,(IF((AND(G140&gt;6)*(G140&lt;11.01)),(12.65-G140)/0.05*10,0))))+50,(IF((AND(G140&gt;10.99)*(G140&lt;14.21)),(14.3-G140)/0.1*10,(IF((AND(G140&gt;6)*(G140&lt;11.01)),(12.65-G140)/0.05*10,0))))))</f>
        <v>0</v>
      </c>
      <c r="J140" s="117"/>
      <c r="K140" s="133">
        <f t="shared" ref="K140:K171" si="119">INT(IF(J140&lt;1,0,(J140-0.945)/0.055)*10)</f>
        <v>0</v>
      </c>
      <c r="L140" s="117"/>
      <c r="M140" s="133">
        <f t="shared" ref="M140:M171" si="120">INT(IF(L140&lt;3,0,(L140-2.85)/0.15)*10)</f>
        <v>0</v>
      </c>
      <c r="N140" s="119"/>
      <c r="O140" s="133">
        <f t="shared" si="108"/>
        <v>0</v>
      </c>
      <c r="P140" s="119"/>
      <c r="Q140" s="133">
        <f t="shared" ref="Q140:Q171" si="121">INT(IF(P140&lt;30,0,(P140-27)/3)*10)</f>
        <v>0</v>
      </c>
      <c r="R140" s="117"/>
      <c r="S140" s="133">
        <f t="shared" ref="S140:S171" si="122">INT(IF(R140&lt;2.2,0,(R140-2.135)/0.065)*10)</f>
        <v>0</v>
      </c>
      <c r="T140" s="119"/>
      <c r="U140" s="133">
        <f t="shared" si="109"/>
        <v>0</v>
      </c>
      <c r="V140" s="119"/>
      <c r="W140" s="133">
        <f t="shared" ref="W140:W171" si="123">INT(IF(V140&lt;10,0,(V140-9)/1)*10)</f>
        <v>0</v>
      </c>
      <c r="X140" s="117"/>
      <c r="Y140" s="133">
        <f t="shared" ref="Y140:Y171" si="124">INT(IF(X140&lt;5,0,(X140-4.25)/0.75)*10)</f>
        <v>0</v>
      </c>
      <c r="Z140" s="119"/>
      <c r="AA140" s="119"/>
      <c r="AB140" s="221"/>
      <c r="AC140" s="36">
        <f t="shared" ref="AC140:AC171" si="125">INT(MAX(AH140,AI140,AN140))</f>
        <v>0</v>
      </c>
      <c r="AD140" s="27">
        <f t="shared" ref="AD140:AD171" si="126">IF(AND(ISNUMBER(Z140)=NOT(ISNUMBER(AA140)),OR(AND(ISNUMBER(Z140),Z140&gt;=120),AND(ISNUMBER(AA140), AA140&gt;0,AA140&lt;=440))),1,0)</f>
        <v>0</v>
      </c>
      <c r="AE140" s="101" t="str">
        <f t="shared" ref="AE140:AE171" si="127">EA140</f>
        <v/>
      </c>
      <c r="AF140" s="25">
        <f t="shared" ref="AF140:AF171" si="128">SUM(I140+K140+M140+O140+Q140+S140+U140+W140+Y140+AC140)</f>
        <v>0</v>
      </c>
      <c r="AG140" s="175"/>
      <c r="AH140" s="124">
        <f t="shared" si="110"/>
        <v>0</v>
      </c>
      <c r="AI140" s="72">
        <f t="shared" ref="AI140:AI171" si="129">INT(IF(AJ140&gt;=441,0,(442.5-AJ140)/2.5)*10)</f>
        <v>0</v>
      </c>
      <c r="AJ140" s="170" t="str">
        <f t="shared" ref="AJ140:AJ171" si="130">IF(AND(AK140=0,AL140=0),"",AK140*60+AL140)</f>
        <v/>
      </c>
      <c r="AK140" s="170">
        <f t="shared" ref="AK140:AK171" si="131">HOUR(AB140)</f>
        <v>0</v>
      </c>
      <c r="AL140" s="170">
        <f t="shared" ref="AL140:AL171" si="132">MINUTE(AB140)</f>
        <v>0</v>
      </c>
      <c r="AM140" s="171" t="str">
        <f t="shared" ref="AM140:AM171" si="133">IF(F140&lt;&gt;"",$AC$1-F140,"")</f>
        <v/>
      </c>
      <c r="AN140" s="123">
        <f t="shared" si="111"/>
        <v>0</v>
      </c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  <c r="BA140" s="181"/>
      <c r="BB140" s="181"/>
      <c r="BC140" s="181"/>
      <c r="BD140" s="181"/>
      <c r="BE140" s="181"/>
      <c r="BF140" s="181"/>
      <c r="BG140" s="181"/>
      <c r="BH140" s="181"/>
      <c r="BI140" s="172" t="str">
        <f t="shared" si="116"/>
        <v/>
      </c>
      <c r="BJ140" s="172" t="str">
        <f t="shared" si="116"/>
        <v/>
      </c>
      <c r="BK140" s="172" t="str">
        <f t="shared" si="116"/>
        <v/>
      </c>
      <c r="BL140" s="172" t="str">
        <f t="shared" si="116"/>
        <v/>
      </c>
      <c r="BM140" s="172" t="str">
        <f t="shared" si="116"/>
        <v/>
      </c>
      <c r="BN140" s="172" t="str">
        <f t="shared" si="116"/>
        <v/>
      </c>
      <c r="BO140" s="172" t="str">
        <f t="shared" si="116"/>
        <v/>
      </c>
      <c r="BP140" s="172" t="str">
        <f t="shared" si="114"/>
        <v/>
      </c>
      <c r="BQ140" s="172" t="str">
        <f t="shared" si="114"/>
        <v/>
      </c>
      <c r="BR140" s="172" t="str">
        <f t="shared" si="114"/>
        <v/>
      </c>
      <c r="BS140" s="172" t="str">
        <f t="shared" si="114"/>
        <v/>
      </c>
      <c r="BT140" s="172" t="str">
        <f t="shared" si="114"/>
        <v/>
      </c>
      <c r="BU140" s="172" t="str">
        <f t="shared" si="114"/>
        <v/>
      </c>
      <c r="BV140" s="172" t="str">
        <f t="shared" si="112"/>
        <v/>
      </c>
      <c r="BW140" s="172" t="str">
        <f t="shared" si="112"/>
        <v/>
      </c>
      <c r="BX140" s="172" t="str">
        <f t="shared" si="112"/>
        <v/>
      </c>
      <c r="BY140" s="172" t="str">
        <f t="shared" si="112"/>
        <v/>
      </c>
      <c r="BZ140" s="172" t="str">
        <f t="shared" si="112"/>
        <v/>
      </c>
      <c r="CA140" s="173" t="str">
        <f t="shared" ref="CA140:CA171" si="134">IF(AM140&lt;&gt;"",IF(AND(AM140&gt;=7,AM140&lt;=9),IF(AM140=$AP$13,BI140,IF(AM140=$AQ$13,BJ140,IF(AM140=$AR$13,BK140,""))),""),"")</f>
        <v/>
      </c>
      <c r="CB140" s="173" t="str">
        <f t="shared" ref="CB140:CB171" si="135">IF(AM140&lt;&gt;"",IF(AM140&lt;=15,IF(AM140=$AS$13,BL140,IF(AM140=$AT$13,BM140,IF(AM140=$AU$13,BN140,IF(AM140=$AV$13,BO140,IF(AM140=$AW$13,BP140,IF(AM140=$AX$13,BQ140,"")))))),""),"")</f>
        <v/>
      </c>
      <c r="CC140" s="173" t="str">
        <f t="shared" ref="CC140:CC171" si="136">IF(AM140&lt;&gt;"",IF(AND(AM140&gt;=16,AM140&lt;=45),IF(AND(AM140&gt;=16,AM140&lt;=17),BR140,IF(AND(AM140&gt;=18,AM140&lt;=19),BS140,IF(AND(AM140&gt;=20,AM140&lt;=28),BT140,IF(AND(AM140&gt;=29,AM140&lt;=37),BU140,"")))),""),"")</f>
        <v/>
      </c>
      <c r="CD140" s="173" t="str">
        <f t="shared" ref="CD140:CD171" si="137">IF(AM140&lt;&gt;"",IF(AM140&gt;=38,IF(AND(AM140&gt;=38,AM140&lt;=46),BV140,IF(AND(AM140&gt;=47,AM140&lt;=55),BW140,IF(AND(AM140&gt;=56,AM140&lt;=60),BX140,IF(AND(AM140&gt;=61,AM140&lt;=65),BY140,IF(AM140&gt;=66,BZ140,""))))),""),"")</f>
        <v/>
      </c>
      <c r="CE140" s="176"/>
      <c r="CF140" s="12" t="str">
        <f t="shared" ref="CF140:CF171" si="138">IF(AM140&lt;&gt;"",IF(AM140&lt;=9,CA140,IF(AND(AM140&gt;=10,AM140&lt;=15),CB140,IF(AND(AM140&gt;=16,AM140&lt;=37),CC140,IF(AM140&gt;=38,CD140,"")))),"")</f>
        <v/>
      </c>
      <c r="CG140" s="175"/>
      <c r="DB140" s="172" t="str">
        <f t="shared" si="117"/>
        <v/>
      </c>
      <c r="DC140" s="172" t="str">
        <f t="shared" si="117"/>
        <v/>
      </c>
      <c r="DD140" s="172" t="str">
        <f t="shared" si="117"/>
        <v/>
      </c>
      <c r="DE140" s="172" t="str">
        <f t="shared" si="117"/>
        <v/>
      </c>
      <c r="DF140" s="172" t="str">
        <f t="shared" si="117"/>
        <v/>
      </c>
      <c r="DG140" s="172" t="str">
        <f t="shared" si="117"/>
        <v/>
      </c>
      <c r="DH140" s="172" t="str">
        <f t="shared" si="117"/>
        <v/>
      </c>
      <c r="DI140" s="172" t="str">
        <f t="shared" si="115"/>
        <v/>
      </c>
      <c r="DJ140" s="172" t="str">
        <f t="shared" si="115"/>
        <v/>
      </c>
      <c r="DK140" s="172" t="str">
        <f t="shared" si="115"/>
        <v/>
      </c>
      <c r="DL140" s="172" t="str">
        <f t="shared" si="115"/>
        <v/>
      </c>
      <c r="DM140" s="172" t="str">
        <f t="shared" si="115"/>
        <v/>
      </c>
      <c r="DN140" s="172" t="str">
        <f t="shared" si="115"/>
        <v/>
      </c>
      <c r="DO140" s="172" t="str">
        <f t="shared" si="113"/>
        <v/>
      </c>
      <c r="DP140" s="172" t="str">
        <f t="shared" si="113"/>
        <v/>
      </c>
      <c r="DQ140" s="172" t="str">
        <f t="shared" si="113"/>
        <v/>
      </c>
      <c r="DR140" s="172" t="str">
        <f t="shared" si="113"/>
        <v/>
      </c>
      <c r="DS140" s="172" t="str">
        <f t="shared" si="113"/>
        <v/>
      </c>
      <c r="DT140" s="173" t="str">
        <f t="shared" ref="DT140:DT171" si="139">IF(AM140&lt;&gt;"",IF(AND(AM140&gt;=7,AM140&lt;=9),IF(AM140=$CI$13,DB140,IF(AM140=$CJ$13,DC140,IF(AM140=$CK$13,DD140,""))),""),"")</f>
        <v/>
      </c>
      <c r="DU140" s="173" t="str">
        <f t="shared" ref="DU140:DU171" si="140">IF(AM140&lt;&gt;"",IF(AM140&lt;=15,IF(AM140=$CL$13,DE140,IF(AM140=$CM$13,DF140,IF(AM140=$CN$13,DG140,IF(AM140=$CO$13,DH140,IF(AM140=$CP$13,DI140,IF(AM140=$CQ$13,DJ140,"")))))),""),"")</f>
        <v/>
      </c>
      <c r="DV140" s="173" t="str">
        <f t="shared" ref="DV140:DV171" si="141">IF(AM140&lt;&gt;"",IF(AND(AM140&gt;=16,AM140&lt;=45),IF(AND(AM140&gt;=16,AM140&lt;=17),DK140,IF(AND(AM140&gt;=18,AM140&lt;=19),DL140,IF(AND(AM140&gt;=20,AM140&lt;=28),DM140,IF(AND(AM140&gt;=29,AM140&lt;=37),DN140,"")))),""),"")</f>
        <v/>
      </c>
      <c r="DW140" s="173" t="str">
        <f t="shared" ref="DW140:DW171" si="142">IF(AM140&lt;&gt;"",IF(AM140&gt;=38,IF(AND(AM140&gt;=38,AM140&lt;=46),DO140,IF(AND(AM140&gt;=47,AM140&lt;=55),DP140,IF(AND(AM140&gt;=56,AM140&lt;=60),DQ140,IF(AND(AM140&gt;=61,AM140&lt;=65),DR140,IF(AM140&gt;=66,DS140,""))))),""),"")</f>
        <v/>
      </c>
      <c r="DY140" s="12" t="str">
        <f t="shared" ref="DY140:DY171" si="143">IF(AM140&lt;&gt;"",IF(AM140&lt;=9,DT140,IF(AND(AM140&gt;=10,AM140&lt;=15),DU140,IF(AND(AM140&gt;=16,AM140&lt;=37),DV140,IF(AM140&gt;=38,DW140,"")))),"")</f>
        <v/>
      </c>
      <c r="DZ140" s="92"/>
      <c r="EA140" s="12" t="str">
        <f t="shared" ref="EA140:EA171" si="144">IF(LOWER($E140)="w",DY140,IF(LOWER($E140)="m",CF140,""))</f>
        <v/>
      </c>
    </row>
    <row r="141" spans="1:131" x14ac:dyDescent="0.2">
      <c r="A141" s="97">
        <v>120</v>
      </c>
      <c r="B141" s="120"/>
      <c r="C141" s="197"/>
      <c r="D141" s="119"/>
      <c r="E141" s="210"/>
      <c r="F141" s="119"/>
      <c r="G141" s="117"/>
      <c r="H141" s="118"/>
      <c r="I141" s="133">
        <f t="shared" si="118"/>
        <v>0</v>
      </c>
      <c r="J141" s="117"/>
      <c r="K141" s="133">
        <f t="shared" si="119"/>
        <v>0</v>
      </c>
      <c r="L141" s="117"/>
      <c r="M141" s="133">
        <f t="shared" si="120"/>
        <v>0</v>
      </c>
      <c r="N141" s="119"/>
      <c r="O141" s="133">
        <f t="shared" si="108"/>
        <v>0</v>
      </c>
      <c r="P141" s="119"/>
      <c r="Q141" s="133">
        <f t="shared" si="121"/>
        <v>0</v>
      </c>
      <c r="R141" s="117"/>
      <c r="S141" s="133">
        <f t="shared" si="122"/>
        <v>0</v>
      </c>
      <c r="T141" s="119"/>
      <c r="U141" s="133">
        <f t="shared" si="109"/>
        <v>0</v>
      </c>
      <c r="V141" s="119"/>
      <c r="W141" s="133">
        <f t="shared" si="123"/>
        <v>0</v>
      </c>
      <c r="X141" s="117"/>
      <c r="Y141" s="133">
        <f t="shared" si="124"/>
        <v>0</v>
      </c>
      <c r="Z141" s="119"/>
      <c r="AA141" s="119"/>
      <c r="AB141" s="221"/>
      <c r="AC141" s="36">
        <f t="shared" si="125"/>
        <v>0</v>
      </c>
      <c r="AD141" s="27">
        <f t="shared" si="126"/>
        <v>0</v>
      </c>
      <c r="AE141" s="101" t="str">
        <f t="shared" si="127"/>
        <v/>
      </c>
      <c r="AF141" s="25">
        <f t="shared" si="128"/>
        <v>0</v>
      </c>
      <c r="AG141" s="175"/>
      <c r="AH141" s="124">
        <f t="shared" si="110"/>
        <v>0</v>
      </c>
      <c r="AI141" s="72">
        <f t="shared" si="129"/>
        <v>0</v>
      </c>
      <c r="AJ141" s="170" t="str">
        <f t="shared" si="130"/>
        <v/>
      </c>
      <c r="AK141" s="170">
        <f t="shared" si="131"/>
        <v>0</v>
      </c>
      <c r="AL141" s="170">
        <f t="shared" si="132"/>
        <v>0</v>
      </c>
      <c r="AM141" s="171" t="str">
        <f t="shared" si="133"/>
        <v/>
      </c>
      <c r="AN141" s="123">
        <f t="shared" si="111"/>
        <v>0</v>
      </c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  <c r="BA141" s="181"/>
      <c r="BB141" s="181"/>
      <c r="BC141" s="181"/>
      <c r="BD141" s="181"/>
      <c r="BE141" s="181"/>
      <c r="BF141" s="181"/>
      <c r="BG141" s="181"/>
      <c r="BH141" s="181"/>
      <c r="BI141" s="172" t="str">
        <f t="shared" si="116"/>
        <v/>
      </c>
      <c r="BJ141" s="172" t="str">
        <f t="shared" si="116"/>
        <v/>
      </c>
      <c r="BK141" s="172" t="str">
        <f t="shared" si="116"/>
        <v/>
      </c>
      <c r="BL141" s="172" t="str">
        <f t="shared" si="116"/>
        <v/>
      </c>
      <c r="BM141" s="172" t="str">
        <f t="shared" si="116"/>
        <v/>
      </c>
      <c r="BN141" s="172" t="str">
        <f t="shared" si="116"/>
        <v/>
      </c>
      <c r="BO141" s="172" t="str">
        <f t="shared" si="116"/>
        <v/>
      </c>
      <c r="BP141" s="172" t="str">
        <f t="shared" si="114"/>
        <v/>
      </c>
      <c r="BQ141" s="172" t="str">
        <f t="shared" si="114"/>
        <v/>
      </c>
      <c r="BR141" s="172" t="str">
        <f t="shared" si="114"/>
        <v/>
      </c>
      <c r="BS141" s="172" t="str">
        <f t="shared" si="114"/>
        <v/>
      </c>
      <c r="BT141" s="172" t="str">
        <f t="shared" si="114"/>
        <v/>
      </c>
      <c r="BU141" s="172" t="str">
        <f t="shared" si="114"/>
        <v/>
      </c>
      <c r="BV141" s="172" t="str">
        <f t="shared" si="112"/>
        <v/>
      </c>
      <c r="BW141" s="172" t="str">
        <f t="shared" si="112"/>
        <v/>
      </c>
      <c r="BX141" s="172" t="str">
        <f t="shared" si="112"/>
        <v/>
      </c>
      <c r="BY141" s="172" t="str">
        <f t="shared" si="112"/>
        <v/>
      </c>
      <c r="BZ141" s="172" t="str">
        <f t="shared" si="112"/>
        <v/>
      </c>
      <c r="CA141" s="173" t="str">
        <f t="shared" si="134"/>
        <v/>
      </c>
      <c r="CB141" s="173" t="str">
        <f t="shared" si="135"/>
        <v/>
      </c>
      <c r="CC141" s="173" t="str">
        <f t="shared" si="136"/>
        <v/>
      </c>
      <c r="CD141" s="173" t="str">
        <f t="shared" si="137"/>
        <v/>
      </c>
      <c r="CE141" s="176"/>
      <c r="CF141" s="12" t="str">
        <f t="shared" si="138"/>
        <v/>
      </c>
      <c r="CG141" s="175"/>
      <c r="DB141" s="172" t="str">
        <f t="shared" si="117"/>
        <v/>
      </c>
      <c r="DC141" s="172" t="str">
        <f t="shared" si="117"/>
        <v/>
      </c>
      <c r="DD141" s="172" t="str">
        <f t="shared" si="117"/>
        <v/>
      </c>
      <c r="DE141" s="172" t="str">
        <f t="shared" si="117"/>
        <v/>
      </c>
      <c r="DF141" s="172" t="str">
        <f t="shared" si="117"/>
        <v/>
      </c>
      <c r="DG141" s="172" t="str">
        <f t="shared" si="117"/>
        <v/>
      </c>
      <c r="DH141" s="172" t="str">
        <f t="shared" si="117"/>
        <v/>
      </c>
      <c r="DI141" s="172" t="str">
        <f t="shared" si="115"/>
        <v/>
      </c>
      <c r="DJ141" s="172" t="str">
        <f t="shared" si="115"/>
        <v/>
      </c>
      <c r="DK141" s="172" t="str">
        <f t="shared" si="115"/>
        <v/>
      </c>
      <c r="DL141" s="172" t="str">
        <f t="shared" si="115"/>
        <v/>
      </c>
      <c r="DM141" s="172" t="str">
        <f t="shared" si="115"/>
        <v/>
      </c>
      <c r="DN141" s="172" t="str">
        <f t="shared" si="115"/>
        <v/>
      </c>
      <c r="DO141" s="172" t="str">
        <f t="shared" si="113"/>
        <v/>
      </c>
      <c r="DP141" s="172" t="str">
        <f t="shared" si="113"/>
        <v/>
      </c>
      <c r="DQ141" s="172" t="str">
        <f t="shared" si="113"/>
        <v/>
      </c>
      <c r="DR141" s="172" t="str">
        <f t="shared" si="113"/>
        <v/>
      </c>
      <c r="DS141" s="172" t="str">
        <f t="shared" si="113"/>
        <v/>
      </c>
      <c r="DT141" s="173" t="str">
        <f t="shared" si="139"/>
        <v/>
      </c>
      <c r="DU141" s="173" t="str">
        <f t="shared" si="140"/>
        <v/>
      </c>
      <c r="DV141" s="173" t="str">
        <f t="shared" si="141"/>
        <v/>
      </c>
      <c r="DW141" s="173" t="str">
        <f t="shared" si="142"/>
        <v/>
      </c>
      <c r="DY141" s="12" t="str">
        <f t="shared" si="143"/>
        <v/>
      </c>
      <c r="DZ141" s="92"/>
      <c r="EA141" s="12" t="str">
        <f t="shared" si="144"/>
        <v/>
      </c>
    </row>
    <row r="142" spans="1:131" x14ac:dyDescent="0.2">
      <c r="A142" s="97">
        <v>121</v>
      </c>
      <c r="B142" s="120"/>
      <c r="C142" s="197"/>
      <c r="D142" s="119"/>
      <c r="E142" s="210"/>
      <c r="F142" s="119"/>
      <c r="G142" s="117"/>
      <c r="H142" s="118"/>
      <c r="I142" s="133">
        <f t="shared" si="118"/>
        <v>0</v>
      </c>
      <c r="J142" s="117"/>
      <c r="K142" s="133">
        <f t="shared" si="119"/>
        <v>0</v>
      </c>
      <c r="L142" s="117"/>
      <c r="M142" s="133">
        <f t="shared" si="120"/>
        <v>0</v>
      </c>
      <c r="N142" s="119"/>
      <c r="O142" s="133">
        <f t="shared" si="108"/>
        <v>0</v>
      </c>
      <c r="P142" s="119"/>
      <c r="Q142" s="133">
        <f t="shared" si="121"/>
        <v>0</v>
      </c>
      <c r="R142" s="117"/>
      <c r="S142" s="133">
        <f t="shared" si="122"/>
        <v>0</v>
      </c>
      <c r="T142" s="119"/>
      <c r="U142" s="133">
        <f t="shared" si="109"/>
        <v>0</v>
      </c>
      <c r="V142" s="119"/>
      <c r="W142" s="133">
        <f t="shared" si="123"/>
        <v>0</v>
      </c>
      <c r="X142" s="117"/>
      <c r="Y142" s="133">
        <f t="shared" si="124"/>
        <v>0</v>
      </c>
      <c r="Z142" s="119"/>
      <c r="AA142" s="119"/>
      <c r="AB142" s="119"/>
      <c r="AC142" s="36">
        <f t="shared" si="125"/>
        <v>0</v>
      </c>
      <c r="AD142" s="27">
        <f t="shared" si="126"/>
        <v>0</v>
      </c>
      <c r="AE142" s="101" t="str">
        <f t="shared" si="127"/>
        <v/>
      </c>
      <c r="AF142" s="25">
        <f t="shared" si="128"/>
        <v>0</v>
      </c>
      <c r="AG142" s="175"/>
      <c r="AH142" s="124">
        <f t="shared" si="110"/>
        <v>0</v>
      </c>
      <c r="AI142" s="72">
        <f t="shared" si="129"/>
        <v>0</v>
      </c>
      <c r="AJ142" s="170" t="str">
        <f t="shared" si="130"/>
        <v/>
      </c>
      <c r="AK142" s="170">
        <f t="shared" si="131"/>
        <v>0</v>
      </c>
      <c r="AL142" s="170">
        <f t="shared" si="132"/>
        <v>0</v>
      </c>
      <c r="AM142" s="171" t="str">
        <f t="shared" si="133"/>
        <v/>
      </c>
      <c r="AN142" s="123">
        <f t="shared" si="111"/>
        <v>0</v>
      </c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  <c r="BB142" s="181"/>
      <c r="BC142" s="181"/>
      <c r="BD142" s="181"/>
      <c r="BE142" s="181"/>
      <c r="BF142" s="181"/>
      <c r="BG142" s="181"/>
      <c r="BH142" s="181"/>
      <c r="BI142" s="172" t="str">
        <f t="shared" si="116"/>
        <v/>
      </c>
      <c r="BJ142" s="172" t="str">
        <f t="shared" si="116"/>
        <v/>
      </c>
      <c r="BK142" s="172" t="str">
        <f t="shared" si="116"/>
        <v/>
      </c>
      <c r="BL142" s="172" t="str">
        <f t="shared" si="116"/>
        <v/>
      </c>
      <c r="BM142" s="172" t="str">
        <f t="shared" si="116"/>
        <v/>
      </c>
      <c r="BN142" s="172" t="str">
        <f t="shared" si="116"/>
        <v/>
      </c>
      <c r="BO142" s="172" t="str">
        <f t="shared" si="116"/>
        <v/>
      </c>
      <c r="BP142" s="172" t="str">
        <f t="shared" si="114"/>
        <v/>
      </c>
      <c r="BQ142" s="172" t="str">
        <f t="shared" si="114"/>
        <v/>
      </c>
      <c r="BR142" s="172" t="str">
        <f t="shared" si="114"/>
        <v/>
      </c>
      <c r="BS142" s="172" t="str">
        <f t="shared" si="114"/>
        <v/>
      </c>
      <c r="BT142" s="172" t="str">
        <f t="shared" si="114"/>
        <v/>
      </c>
      <c r="BU142" s="172" t="str">
        <f t="shared" si="114"/>
        <v/>
      </c>
      <c r="BV142" s="172" t="str">
        <f t="shared" si="112"/>
        <v/>
      </c>
      <c r="BW142" s="172" t="str">
        <f t="shared" si="112"/>
        <v/>
      </c>
      <c r="BX142" s="172" t="str">
        <f t="shared" si="112"/>
        <v/>
      </c>
      <c r="BY142" s="172" t="str">
        <f t="shared" si="112"/>
        <v/>
      </c>
      <c r="BZ142" s="172" t="str">
        <f t="shared" si="112"/>
        <v/>
      </c>
      <c r="CA142" s="173" t="str">
        <f t="shared" si="134"/>
        <v/>
      </c>
      <c r="CB142" s="173" t="str">
        <f t="shared" si="135"/>
        <v/>
      </c>
      <c r="CC142" s="173" t="str">
        <f t="shared" si="136"/>
        <v/>
      </c>
      <c r="CD142" s="173" t="str">
        <f t="shared" si="137"/>
        <v/>
      </c>
      <c r="CE142" s="176"/>
      <c r="CF142" s="12" t="str">
        <f t="shared" si="138"/>
        <v/>
      </c>
      <c r="CG142" s="175"/>
      <c r="DB142" s="172" t="str">
        <f t="shared" si="117"/>
        <v/>
      </c>
      <c r="DC142" s="172" t="str">
        <f t="shared" si="117"/>
        <v/>
      </c>
      <c r="DD142" s="172" t="str">
        <f t="shared" si="117"/>
        <v/>
      </c>
      <c r="DE142" s="172" t="str">
        <f t="shared" si="117"/>
        <v/>
      </c>
      <c r="DF142" s="172" t="str">
        <f t="shared" si="117"/>
        <v/>
      </c>
      <c r="DG142" s="172" t="str">
        <f t="shared" si="117"/>
        <v/>
      </c>
      <c r="DH142" s="172" t="str">
        <f t="shared" si="117"/>
        <v/>
      </c>
      <c r="DI142" s="172" t="str">
        <f t="shared" si="115"/>
        <v/>
      </c>
      <c r="DJ142" s="172" t="str">
        <f t="shared" si="115"/>
        <v/>
      </c>
      <c r="DK142" s="172" t="str">
        <f t="shared" si="115"/>
        <v/>
      </c>
      <c r="DL142" s="172" t="str">
        <f t="shared" si="115"/>
        <v/>
      </c>
      <c r="DM142" s="172" t="str">
        <f t="shared" si="115"/>
        <v/>
      </c>
      <c r="DN142" s="172" t="str">
        <f t="shared" si="115"/>
        <v/>
      </c>
      <c r="DO142" s="172" t="str">
        <f t="shared" si="113"/>
        <v/>
      </c>
      <c r="DP142" s="172" t="str">
        <f t="shared" si="113"/>
        <v/>
      </c>
      <c r="DQ142" s="172" t="str">
        <f t="shared" si="113"/>
        <v/>
      </c>
      <c r="DR142" s="172" t="str">
        <f t="shared" si="113"/>
        <v/>
      </c>
      <c r="DS142" s="172" t="str">
        <f t="shared" si="113"/>
        <v/>
      </c>
      <c r="DT142" s="173" t="str">
        <f t="shared" si="139"/>
        <v/>
      </c>
      <c r="DU142" s="173" t="str">
        <f t="shared" si="140"/>
        <v/>
      </c>
      <c r="DV142" s="173" t="str">
        <f t="shared" si="141"/>
        <v/>
      </c>
      <c r="DW142" s="173" t="str">
        <f t="shared" si="142"/>
        <v/>
      </c>
      <c r="DY142" s="12" t="str">
        <f t="shared" si="143"/>
        <v/>
      </c>
      <c r="DZ142" s="92"/>
      <c r="EA142" s="12" t="str">
        <f t="shared" si="144"/>
        <v/>
      </c>
    </row>
    <row r="143" spans="1:131" x14ac:dyDescent="0.2">
      <c r="A143" s="97">
        <v>122</v>
      </c>
      <c r="B143" s="120"/>
      <c r="C143" s="197"/>
      <c r="D143" s="119"/>
      <c r="E143" s="210"/>
      <c r="F143" s="119"/>
      <c r="G143" s="117"/>
      <c r="H143" s="118"/>
      <c r="I143" s="133">
        <f t="shared" si="118"/>
        <v>0</v>
      </c>
      <c r="J143" s="117"/>
      <c r="K143" s="133">
        <f t="shared" si="119"/>
        <v>0</v>
      </c>
      <c r="L143" s="117"/>
      <c r="M143" s="133">
        <f t="shared" si="120"/>
        <v>0</v>
      </c>
      <c r="N143" s="119"/>
      <c r="O143" s="133">
        <f t="shared" si="108"/>
        <v>0</v>
      </c>
      <c r="P143" s="119"/>
      <c r="Q143" s="133">
        <f t="shared" si="121"/>
        <v>0</v>
      </c>
      <c r="R143" s="117"/>
      <c r="S143" s="133">
        <f t="shared" si="122"/>
        <v>0</v>
      </c>
      <c r="T143" s="119"/>
      <c r="U143" s="133">
        <f t="shared" si="109"/>
        <v>0</v>
      </c>
      <c r="V143" s="119"/>
      <c r="W143" s="133">
        <f t="shared" si="123"/>
        <v>0</v>
      </c>
      <c r="X143" s="117"/>
      <c r="Y143" s="133">
        <f t="shared" si="124"/>
        <v>0</v>
      </c>
      <c r="Z143" s="119"/>
      <c r="AA143" s="119"/>
      <c r="AB143" s="119"/>
      <c r="AC143" s="36">
        <f t="shared" si="125"/>
        <v>0</v>
      </c>
      <c r="AD143" s="27">
        <f t="shared" si="126"/>
        <v>0</v>
      </c>
      <c r="AE143" s="101" t="str">
        <f t="shared" si="127"/>
        <v/>
      </c>
      <c r="AF143" s="25">
        <f t="shared" si="128"/>
        <v>0</v>
      </c>
      <c r="AG143" s="175"/>
      <c r="AH143" s="124">
        <f t="shared" si="110"/>
        <v>0</v>
      </c>
      <c r="AI143" s="72">
        <f t="shared" si="129"/>
        <v>0</v>
      </c>
      <c r="AJ143" s="170" t="str">
        <f t="shared" si="130"/>
        <v/>
      </c>
      <c r="AK143" s="170">
        <f t="shared" si="131"/>
        <v>0</v>
      </c>
      <c r="AL143" s="170">
        <f t="shared" si="132"/>
        <v>0</v>
      </c>
      <c r="AM143" s="171" t="str">
        <f t="shared" si="133"/>
        <v/>
      </c>
      <c r="AN143" s="123">
        <f t="shared" si="111"/>
        <v>0</v>
      </c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  <c r="BA143" s="181"/>
      <c r="BB143" s="181"/>
      <c r="BC143" s="181"/>
      <c r="BD143" s="181"/>
      <c r="BE143" s="181"/>
      <c r="BF143" s="181"/>
      <c r="BG143" s="181"/>
      <c r="BH143" s="181"/>
      <c r="BI143" s="172" t="str">
        <f t="shared" si="116"/>
        <v/>
      </c>
      <c r="BJ143" s="172" t="str">
        <f t="shared" si="116"/>
        <v/>
      </c>
      <c r="BK143" s="172" t="str">
        <f t="shared" si="116"/>
        <v/>
      </c>
      <c r="BL143" s="172" t="str">
        <f t="shared" si="116"/>
        <v/>
      </c>
      <c r="BM143" s="172" t="str">
        <f t="shared" si="116"/>
        <v/>
      </c>
      <c r="BN143" s="172" t="str">
        <f t="shared" si="116"/>
        <v/>
      </c>
      <c r="BO143" s="172" t="str">
        <f t="shared" si="116"/>
        <v/>
      </c>
      <c r="BP143" s="172" t="str">
        <f t="shared" si="114"/>
        <v/>
      </c>
      <c r="BQ143" s="172" t="str">
        <f t="shared" si="114"/>
        <v/>
      </c>
      <c r="BR143" s="172" t="str">
        <f t="shared" si="114"/>
        <v/>
      </c>
      <c r="BS143" s="172" t="str">
        <f t="shared" si="114"/>
        <v/>
      </c>
      <c r="BT143" s="172" t="str">
        <f t="shared" si="114"/>
        <v/>
      </c>
      <c r="BU143" s="172" t="str">
        <f t="shared" si="114"/>
        <v/>
      </c>
      <c r="BV143" s="172" t="str">
        <f t="shared" si="112"/>
        <v/>
      </c>
      <c r="BW143" s="172" t="str">
        <f t="shared" si="112"/>
        <v/>
      </c>
      <c r="BX143" s="172" t="str">
        <f t="shared" si="112"/>
        <v/>
      </c>
      <c r="BY143" s="172" t="str">
        <f t="shared" si="112"/>
        <v/>
      </c>
      <c r="BZ143" s="172" t="str">
        <f t="shared" si="112"/>
        <v/>
      </c>
      <c r="CA143" s="173" t="str">
        <f t="shared" si="134"/>
        <v/>
      </c>
      <c r="CB143" s="173" t="str">
        <f t="shared" si="135"/>
        <v/>
      </c>
      <c r="CC143" s="173" t="str">
        <f t="shared" si="136"/>
        <v/>
      </c>
      <c r="CD143" s="173" t="str">
        <f t="shared" si="137"/>
        <v/>
      </c>
      <c r="CE143" s="176"/>
      <c r="CF143" s="12" t="str">
        <f t="shared" si="138"/>
        <v/>
      </c>
      <c r="CG143" s="175"/>
      <c r="DB143" s="172" t="str">
        <f t="shared" si="117"/>
        <v/>
      </c>
      <c r="DC143" s="172" t="str">
        <f t="shared" si="117"/>
        <v/>
      </c>
      <c r="DD143" s="172" t="str">
        <f t="shared" si="117"/>
        <v/>
      </c>
      <c r="DE143" s="172" t="str">
        <f t="shared" si="117"/>
        <v/>
      </c>
      <c r="DF143" s="172" t="str">
        <f t="shared" si="117"/>
        <v/>
      </c>
      <c r="DG143" s="172" t="str">
        <f t="shared" si="117"/>
        <v/>
      </c>
      <c r="DH143" s="172" t="str">
        <f t="shared" si="117"/>
        <v/>
      </c>
      <c r="DI143" s="172" t="str">
        <f t="shared" si="115"/>
        <v/>
      </c>
      <c r="DJ143" s="172" t="str">
        <f t="shared" si="115"/>
        <v/>
      </c>
      <c r="DK143" s="172" t="str">
        <f t="shared" si="115"/>
        <v/>
      </c>
      <c r="DL143" s="172" t="str">
        <f t="shared" si="115"/>
        <v/>
      </c>
      <c r="DM143" s="172" t="str">
        <f t="shared" si="115"/>
        <v/>
      </c>
      <c r="DN143" s="172" t="str">
        <f t="shared" si="115"/>
        <v/>
      </c>
      <c r="DO143" s="172" t="str">
        <f t="shared" si="113"/>
        <v/>
      </c>
      <c r="DP143" s="172" t="str">
        <f t="shared" si="113"/>
        <v/>
      </c>
      <c r="DQ143" s="172" t="str">
        <f t="shared" si="113"/>
        <v/>
      </c>
      <c r="DR143" s="172" t="str">
        <f t="shared" si="113"/>
        <v/>
      </c>
      <c r="DS143" s="172" t="str">
        <f t="shared" si="113"/>
        <v/>
      </c>
      <c r="DT143" s="173" t="str">
        <f t="shared" si="139"/>
        <v/>
      </c>
      <c r="DU143" s="173" t="str">
        <f t="shared" si="140"/>
        <v/>
      </c>
      <c r="DV143" s="173" t="str">
        <f t="shared" si="141"/>
        <v/>
      </c>
      <c r="DW143" s="173" t="str">
        <f t="shared" si="142"/>
        <v/>
      </c>
      <c r="DY143" s="12" t="str">
        <f t="shared" si="143"/>
        <v/>
      </c>
      <c r="DZ143" s="92"/>
      <c r="EA143" s="12" t="str">
        <f t="shared" si="144"/>
        <v/>
      </c>
    </row>
    <row r="144" spans="1:131" x14ac:dyDescent="0.2">
      <c r="A144" s="97">
        <v>123</v>
      </c>
      <c r="B144" s="120"/>
      <c r="C144" s="197"/>
      <c r="D144" s="119"/>
      <c r="E144" s="210"/>
      <c r="F144" s="119"/>
      <c r="G144" s="117"/>
      <c r="H144" s="118"/>
      <c r="I144" s="133">
        <f t="shared" si="118"/>
        <v>0</v>
      </c>
      <c r="J144" s="117"/>
      <c r="K144" s="133">
        <f t="shared" si="119"/>
        <v>0</v>
      </c>
      <c r="L144" s="117"/>
      <c r="M144" s="133">
        <f t="shared" si="120"/>
        <v>0</v>
      </c>
      <c r="N144" s="119"/>
      <c r="O144" s="133">
        <f t="shared" si="108"/>
        <v>0</v>
      </c>
      <c r="P144" s="119"/>
      <c r="Q144" s="133">
        <f t="shared" si="121"/>
        <v>0</v>
      </c>
      <c r="R144" s="117"/>
      <c r="S144" s="133">
        <f t="shared" si="122"/>
        <v>0</v>
      </c>
      <c r="T144" s="119"/>
      <c r="U144" s="133">
        <f t="shared" si="109"/>
        <v>0</v>
      </c>
      <c r="V144" s="119"/>
      <c r="W144" s="133">
        <f t="shared" si="123"/>
        <v>0</v>
      </c>
      <c r="X144" s="117"/>
      <c r="Y144" s="133">
        <f t="shared" si="124"/>
        <v>0</v>
      </c>
      <c r="Z144" s="119"/>
      <c r="AA144" s="119"/>
      <c r="AB144" s="221"/>
      <c r="AC144" s="36">
        <f t="shared" si="125"/>
        <v>0</v>
      </c>
      <c r="AD144" s="27">
        <f t="shared" si="126"/>
        <v>0</v>
      </c>
      <c r="AE144" s="101" t="str">
        <f t="shared" si="127"/>
        <v/>
      </c>
      <c r="AF144" s="25">
        <f t="shared" si="128"/>
        <v>0</v>
      </c>
      <c r="AG144" s="175"/>
      <c r="AH144" s="124">
        <f t="shared" si="110"/>
        <v>0</v>
      </c>
      <c r="AI144" s="72">
        <f t="shared" si="129"/>
        <v>0</v>
      </c>
      <c r="AJ144" s="170" t="str">
        <f t="shared" si="130"/>
        <v/>
      </c>
      <c r="AK144" s="170">
        <f t="shared" si="131"/>
        <v>0</v>
      </c>
      <c r="AL144" s="170">
        <f t="shared" si="132"/>
        <v>0</v>
      </c>
      <c r="AM144" s="171" t="str">
        <f t="shared" si="133"/>
        <v/>
      </c>
      <c r="AN144" s="123">
        <f t="shared" si="111"/>
        <v>0</v>
      </c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  <c r="BA144" s="181"/>
      <c r="BB144" s="181"/>
      <c r="BC144" s="181"/>
      <c r="BD144" s="181"/>
      <c r="BE144" s="181"/>
      <c r="BF144" s="181"/>
      <c r="BG144" s="181"/>
      <c r="BH144" s="181"/>
      <c r="BI144" s="172" t="str">
        <f t="shared" si="116"/>
        <v/>
      </c>
      <c r="BJ144" s="172" t="str">
        <f t="shared" si="116"/>
        <v/>
      </c>
      <c r="BK144" s="172" t="str">
        <f t="shared" si="116"/>
        <v/>
      </c>
      <c r="BL144" s="172" t="str">
        <f t="shared" si="116"/>
        <v/>
      </c>
      <c r="BM144" s="172" t="str">
        <f t="shared" si="116"/>
        <v/>
      </c>
      <c r="BN144" s="172" t="str">
        <f t="shared" si="116"/>
        <v/>
      </c>
      <c r="BO144" s="172" t="str">
        <f t="shared" si="116"/>
        <v/>
      </c>
      <c r="BP144" s="172" t="str">
        <f t="shared" si="114"/>
        <v/>
      </c>
      <c r="BQ144" s="172" t="str">
        <f t="shared" si="114"/>
        <v/>
      </c>
      <c r="BR144" s="172" t="str">
        <f t="shared" si="114"/>
        <v/>
      </c>
      <c r="BS144" s="172" t="str">
        <f t="shared" si="114"/>
        <v/>
      </c>
      <c r="BT144" s="172" t="str">
        <f t="shared" si="114"/>
        <v/>
      </c>
      <c r="BU144" s="172" t="str">
        <f t="shared" si="114"/>
        <v/>
      </c>
      <c r="BV144" s="172" t="str">
        <f t="shared" si="112"/>
        <v/>
      </c>
      <c r="BW144" s="172" t="str">
        <f t="shared" si="112"/>
        <v/>
      </c>
      <c r="BX144" s="172" t="str">
        <f t="shared" si="112"/>
        <v/>
      </c>
      <c r="BY144" s="172" t="str">
        <f t="shared" si="112"/>
        <v/>
      </c>
      <c r="BZ144" s="172" t="str">
        <f t="shared" si="112"/>
        <v/>
      </c>
      <c r="CA144" s="173" t="str">
        <f t="shared" si="134"/>
        <v/>
      </c>
      <c r="CB144" s="173" t="str">
        <f t="shared" si="135"/>
        <v/>
      </c>
      <c r="CC144" s="173" t="str">
        <f t="shared" si="136"/>
        <v/>
      </c>
      <c r="CD144" s="173" t="str">
        <f t="shared" si="137"/>
        <v/>
      </c>
      <c r="CE144" s="176"/>
      <c r="CF144" s="12" t="str">
        <f t="shared" si="138"/>
        <v/>
      </c>
      <c r="CG144" s="175"/>
      <c r="DB144" s="172" t="str">
        <f t="shared" si="117"/>
        <v/>
      </c>
      <c r="DC144" s="172" t="str">
        <f t="shared" si="117"/>
        <v/>
      </c>
      <c r="DD144" s="172" t="str">
        <f t="shared" si="117"/>
        <v/>
      </c>
      <c r="DE144" s="172" t="str">
        <f t="shared" si="117"/>
        <v/>
      </c>
      <c r="DF144" s="172" t="str">
        <f t="shared" si="117"/>
        <v/>
      </c>
      <c r="DG144" s="172" t="str">
        <f t="shared" si="117"/>
        <v/>
      </c>
      <c r="DH144" s="172" t="str">
        <f t="shared" si="117"/>
        <v/>
      </c>
      <c r="DI144" s="172" t="str">
        <f t="shared" si="115"/>
        <v/>
      </c>
      <c r="DJ144" s="172" t="str">
        <f t="shared" si="115"/>
        <v/>
      </c>
      <c r="DK144" s="172" t="str">
        <f t="shared" si="115"/>
        <v/>
      </c>
      <c r="DL144" s="172" t="str">
        <f t="shared" si="115"/>
        <v/>
      </c>
      <c r="DM144" s="172" t="str">
        <f t="shared" si="115"/>
        <v/>
      </c>
      <c r="DN144" s="172" t="str">
        <f t="shared" si="115"/>
        <v/>
      </c>
      <c r="DO144" s="172" t="str">
        <f t="shared" si="113"/>
        <v/>
      </c>
      <c r="DP144" s="172" t="str">
        <f t="shared" si="113"/>
        <v/>
      </c>
      <c r="DQ144" s="172" t="str">
        <f t="shared" si="113"/>
        <v/>
      </c>
      <c r="DR144" s="172" t="str">
        <f t="shared" si="113"/>
        <v/>
      </c>
      <c r="DS144" s="172" t="str">
        <f t="shared" si="113"/>
        <v/>
      </c>
      <c r="DT144" s="173" t="str">
        <f t="shared" si="139"/>
        <v/>
      </c>
      <c r="DU144" s="173" t="str">
        <f t="shared" si="140"/>
        <v/>
      </c>
      <c r="DV144" s="173" t="str">
        <f t="shared" si="141"/>
        <v/>
      </c>
      <c r="DW144" s="173" t="str">
        <f t="shared" si="142"/>
        <v/>
      </c>
      <c r="DY144" s="12" t="str">
        <f t="shared" si="143"/>
        <v/>
      </c>
      <c r="DZ144" s="92"/>
      <c r="EA144" s="12" t="str">
        <f t="shared" si="144"/>
        <v/>
      </c>
    </row>
    <row r="145" spans="1:131" x14ac:dyDescent="0.2">
      <c r="A145" s="97">
        <v>124</v>
      </c>
      <c r="B145" s="120"/>
      <c r="C145" s="197"/>
      <c r="D145" s="119"/>
      <c r="E145" s="210"/>
      <c r="F145" s="119"/>
      <c r="G145" s="117"/>
      <c r="H145" s="118"/>
      <c r="I145" s="133">
        <f t="shared" si="118"/>
        <v>0</v>
      </c>
      <c r="J145" s="117"/>
      <c r="K145" s="133">
        <f t="shared" si="119"/>
        <v>0</v>
      </c>
      <c r="L145" s="117"/>
      <c r="M145" s="133">
        <f t="shared" si="120"/>
        <v>0</v>
      </c>
      <c r="N145" s="119"/>
      <c r="O145" s="133">
        <f t="shared" si="108"/>
        <v>0</v>
      </c>
      <c r="P145" s="119"/>
      <c r="Q145" s="133">
        <f t="shared" si="121"/>
        <v>0</v>
      </c>
      <c r="R145" s="117"/>
      <c r="S145" s="133">
        <f t="shared" si="122"/>
        <v>0</v>
      </c>
      <c r="T145" s="119"/>
      <c r="U145" s="133">
        <f t="shared" si="109"/>
        <v>0</v>
      </c>
      <c r="V145" s="119"/>
      <c r="W145" s="133">
        <f t="shared" si="123"/>
        <v>0</v>
      </c>
      <c r="X145" s="117"/>
      <c r="Y145" s="133">
        <f t="shared" si="124"/>
        <v>0</v>
      </c>
      <c r="Z145" s="119"/>
      <c r="AA145" s="119"/>
      <c r="AB145" s="119"/>
      <c r="AC145" s="36">
        <f t="shared" si="125"/>
        <v>0</v>
      </c>
      <c r="AD145" s="27">
        <f t="shared" si="126"/>
        <v>0</v>
      </c>
      <c r="AE145" s="101" t="str">
        <f t="shared" si="127"/>
        <v/>
      </c>
      <c r="AF145" s="25">
        <f t="shared" si="128"/>
        <v>0</v>
      </c>
      <c r="AG145" s="175"/>
      <c r="AH145" s="124">
        <f t="shared" si="110"/>
        <v>0</v>
      </c>
      <c r="AI145" s="72">
        <f t="shared" si="129"/>
        <v>0</v>
      </c>
      <c r="AJ145" s="170" t="str">
        <f t="shared" si="130"/>
        <v/>
      </c>
      <c r="AK145" s="170">
        <f t="shared" si="131"/>
        <v>0</v>
      </c>
      <c r="AL145" s="170">
        <f t="shared" si="132"/>
        <v>0</v>
      </c>
      <c r="AM145" s="171" t="str">
        <f t="shared" si="133"/>
        <v/>
      </c>
      <c r="AN145" s="123">
        <f t="shared" si="111"/>
        <v>0</v>
      </c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  <c r="AZ145" s="181"/>
      <c r="BA145" s="181"/>
      <c r="BB145" s="181"/>
      <c r="BC145" s="181"/>
      <c r="BD145" s="181"/>
      <c r="BE145" s="181"/>
      <c r="BF145" s="181"/>
      <c r="BG145" s="181"/>
      <c r="BH145" s="181"/>
      <c r="BI145" s="172" t="str">
        <f t="shared" si="116"/>
        <v/>
      </c>
      <c r="BJ145" s="172" t="str">
        <f t="shared" si="116"/>
        <v/>
      </c>
      <c r="BK145" s="172" t="str">
        <f t="shared" si="116"/>
        <v/>
      </c>
      <c r="BL145" s="172" t="str">
        <f t="shared" si="116"/>
        <v/>
      </c>
      <c r="BM145" s="172" t="str">
        <f t="shared" si="116"/>
        <v/>
      </c>
      <c r="BN145" s="172" t="str">
        <f t="shared" si="116"/>
        <v/>
      </c>
      <c r="BO145" s="172" t="str">
        <f t="shared" si="116"/>
        <v/>
      </c>
      <c r="BP145" s="172" t="str">
        <f t="shared" si="114"/>
        <v/>
      </c>
      <c r="BQ145" s="172" t="str">
        <f t="shared" si="114"/>
        <v/>
      </c>
      <c r="BR145" s="172" t="str">
        <f t="shared" si="114"/>
        <v/>
      </c>
      <c r="BS145" s="172" t="str">
        <f t="shared" si="114"/>
        <v/>
      </c>
      <c r="BT145" s="172" t="str">
        <f t="shared" si="114"/>
        <v/>
      </c>
      <c r="BU145" s="172" t="str">
        <f t="shared" si="114"/>
        <v/>
      </c>
      <c r="BV145" s="172" t="str">
        <f t="shared" si="112"/>
        <v/>
      </c>
      <c r="BW145" s="172" t="str">
        <f t="shared" si="112"/>
        <v/>
      </c>
      <c r="BX145" s="172" t="str">
        <f t="shared" si="112"/>
        <v/>
      </c>
      <c r="BY145" s="172" t="str">
        <f t="shared" si="112"/>
        <v/>
      </c>
      <c r="BZ145" s="172" t="str">
        <f t="shared" si="112"/>
        <v/>
      </c>
      <c r="CA145" s="173" t="str">
        <f t="shared" si="134"/>
        <v/>
      </c>
      <c r="CB145" s="173" t="str">
        <f t="shared" si="135"/>
        <v/>
      </c>
      <c r="CC145" s="173" t="str">
        <f t="shared" si="136"/>
        <v/>
      </c>
      <c r="CD145" s="173" t="str">
        <f t="shared" si="137"/>
        <v/>
      </c>
      <c r="CE145" s="176"/>
      <c r="CF145" s="12" t="str">
        <f t="shared" si="138"/>
        <v/>
      </c>
      <c r="CG145" s="175"/>
      <c r="DB145" s="172" t="str">
        <f t="shared" si="117"/>
        <v/>
      </c>
      <c r="DC145" s="172" t="str">
        <f t="shared" si="117"/>
        <v/>
      </c>
      <c r="DD145" s="172" t="str">
        <f t="shared" si="117"/>
        <v/>
      </c>
      <c r="DE145" s="172" t="str">
        <f t="shared" si="117"/>
        <v/>
      </c>
      <c r="DF145" s="172" t="str">
        <f t="shared" si="117"/>
        <v/>
      </c>
      <c r="DG145" s="172" t="str">
        <f t="shared" si="117"/>
        <v/>
      </c>
      <c r="DH145" s="172" t="str">
        <f t="shared" si="117"/>
        <v/>
      </c>
      <c r="DI145" s="172" t="str">
        <f t="shared" si="115"/>
        <v/>
      </c>
      <c r="DJ145" s="172" t="str">
        <f t="shared" si="115"/>
        <v/>
      </c>
      <c r="DK145" s="172" t="str">
        <f t="shared" si="115"/>
        <v/>
      </c>
      <c r="DL145" s="172" t="str">
        <f t="shared" si="115"/>
        <v/>
      </c>
      <c r="DM145" s="172" t="str">
        <f t="shared" si="115"/>
        <v/>
      </c>
      <c r="DN145" s="172" t="str">
        <f t="shared" si="115"/>
        <v/>
      </c>
      <c r="DO145" s="172" t="str">
        <f t="shared" si="113"/>
        <v/>
      </c>
      <c r="DP145" s="172" t="str">
        <f t="shared" si="113"/>
        <v/>
      </c>
      <c r="DQ145" s="172" t="str">
        <f t="shared" si="113"/>
        <v/>
      </c>
      <c r="DR145" s="172" t="str">
        <f t="shared" si="113"/>
        <v/>
      </c>
      <c r="DS145" s="172" t="str">
        <f t="shared" si="113"/>
        <v/>
      </c>
      <c r="DT145" s="173" t="str">
        <f t="shared" si="139"/>
        <v/>
      </c>
      <c r="DU145" s="173" t="str">
        <f t="shared" si="140"/>
        <v/>
      </c>
      <c r="DV145" s="173" t="str">
        <f t="shared" si="141"/>
        <v/>
      </c>
      <c r="DW145" s="173" t="str">
        <f t="shared" si="142"/>
        <v/>
      </c>
      <c r="DY145" s="12" t="str">
        <f t="shared" si="143"/>
        <v/>
      </c>
      <c r="DZ145" s="92"/>
      <c r="EA145" s="12" t="str">
        <f t="shared" si="144"/>
        <v/>
      </c>
    </row>
    <row r="146" spans="1:131" x14ac:dyDescent="0.2">
      <c r="A146" s="97">
        <v>125</v>
      </c>
      <c r="B146" s="120"/>
      <c r="C146" s="197"/>
      <c r="D146" s="119"/>
      <c r="E146" s="210"/>
      <c r="F146" s="119"/>
      <c r="G146" s="117"/>
      <c r="H146" s="118"/>
      <c r="I146" s="133">
        <f t="shared" si="118"/>
        <v>0</v>
      </c>
      <c r="J146" s="117"/>
      <c r="K146" s="133">
        <f t="shared" si="119"/>
        <v>0</v>
      </c>
      <c r="L146" s="117"/>
      <c r="M146" s="133">
        <f t="shared" si="120"/>
        <v>0</v>
      </c>
      <c r="N146" s="119"/>
      <c r="O146" s="133">
        <f t="shared" si="108"/>
        <v>0</v>
      </c>
      <c r="P146" s="119"/>
      <c r="Q146" s="133">
        <f t="shared" si="121"/>
        <v>0</v>
      </c>
      <c r="R146" s="117"/>
      <c r="S146" s="133">
        <f t="shared" si="122"/>
        <v>0</v>
      </c>
      <c r="T146" s="119"/>
      <c r="U146" s="133">
        <f t="shared" si="109"/>
        <v>0</v>
      </c>
      <c r="V146" s="119"/>
      <c r="W146" s="133">
        <f t="shared" si="123"/>
        <v>0</v>
      </c>
      <c r="X146" s="117"/>
      <c r="Y146" s="133">
        <f t="shared" si="124"/>
        <v>0</v>
      </c>
      <c r="Z146" s="119"/>
      <c r="AA146" s="119"/>
      <c r="AB146" s="221"/>
      <c r="AC146" s="36">
        <f t="shared" si="125"/>
        <v>0</v>
      </c>
      <c r="AD146" s="27">
        <f t="shared" si="126"/>
        <v>0</v>
      </c>
      <c r="AE146" s="101" t="str">
        <f t="shared" si="127"/>
        <v/>
      </c>
      <c r="AF146" s="25">
        <f t="shared" si="128"/>
        <v>0</v>
      </c>
      <c r="AG146" s="175"/>
      <c r="AH146" s="124">
        <f t="shared" si="110"/>
        <v>0</v>
      </c>
      <c r="AI146" s="72">
        <f t="shared" si="129"/>
        <v>0</v>
      </c>
      <c r="AJ146" s="170" t="str">
        <f t="shared" si="130"/>
        <v/>
      </c>
      <c r="AK146" s="170">
        <f t="shared" si="131"/>
        <v>0</v>
      </c>
      <c r="AL146" s="170">
        <f t="shared" si="132"/>
        <v>0</v>
      </c>
      <c r="AM146" s="171" t="str">
        <f t="shared" si="133"/>
        <v/>
      </c>
      <c r="AN146" s="123">
        <f t="shared" si="111"/>
        <v>0</v>
      </c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  <c r="BA146" s="181"/>
      <c r="BB146" s="181"/>
      <c r="BC146" s="181"/>
      <c r="BD146" s="181"/>
      <c r="BE146" s="181"/>
      <c r="BF146" s="181"/>
      <c r="BG146" s="181"/>
      <c r="BH146" s="181"/>
      <c r="BI146" s="172" t="str">
        <f t="shared" si="116"/>
        <v/>
      </c>
      <c r="BJ146" s="172" t="str">
        <f t="shared" si="116"/>
        <v/>
      </c>
      <c r="BK146" s="172" t="str">
        <f t="shared" si="116"/>
        <v/>
      </c>
      <c r="BL146" s="172" t="str">
        <f t="shared" si="116"/>
        <v/>
      </c>
      <c r="BM146" s="172" t="str">
        <f t="shared" si="116"/>
        <v/>
      </c>
      <c r="BN146" s="172" t="str">
        <f t="shared" si="116"/>
        <v/>
      </c>
      <c r="BO146" s="172" t="str">
        <f t="shared" si="116"/>
        <v/>
      </c>
      <c r="BP146" s="172" t="str">
        <f t="shared" si="114"/>
        <v/>
      </c>
      <c r="BQ146" s="172" t="str">
        <f t="shared" si="114"/>
        <v/>
      </c>
      <c r="BR146" s="172" t="str">
        <f t="shared" si="114"/>
        <v/>
      </c>
      <c r="BS146" s="172" t="str">
        <f t="shared" si="114"/>
        <v/>
      </c>
      <c r="BT146" s="172" t="str">
        <f t="shared" si="114"/>
        <v/>
      </c>
      <c r="BU146" s="172" t="str">
        <f t="shared" si="114"/>
        <v/>
      </c>
      <c r="BV146" s="172" t="str">
        <f t="shared" si="112"/>
        <v/>
      </c>
      <c r="BW146" s="172" t="str">
        <f t="shared" si="112"/>
        <v/>
      </c>
      <c r="BX146" s="172" t="str">
        <f t="shared" si="112"/>
        <v/>
      </c>
      <c r="BY146" s="172" t="str">
        <f t="shared" si="112"/>
        <v/>
      </c>
      <c r="BZ146" s="172" t="str">
        <f t="shared" si="112"/>
        <v/>
      </c>
      <c r="CA146" s="173" t="str">
        <f t="shared" si="134"/>
        <v/>
      </c>
      <c r="CB146" s="173" t="str">
        <f t="shared" si="135"/>
        <v/>
      </c>
      <c r="CC146" s="173" t="str">
        <f t="shared" si="136"/>
        <v/>
      </c>
      <c r="CD146" s="173" t="str">
        <f t="shared" si="137"/>
        <v/>
      </c>
      <c r="CE146" s="176"/>
      <c r="CF146" s="12" t="str">
        <f t="shared" si="138"/>
        <v/>
      </c>
      <c r="CG146" s="175"/>
      <c r="DB146" s="172" t="str">
        <f t="shared" si="117"/>
        <v/>
      </c>
      <c r="DC146" s="172" t="str">
        <f t="shared" si="117"/>
        <v/>
      </c>
      <c r="DD146" s="172" t="str">
        <f t="shared" si="117"/>
        <v/>
      </c>
      <c r="DE146" s="172" t="str">
        <f t="shared" si="117"/>
        <v/>
      </c>
      <c r="DF146" s="172" t="str">
        <f t="shared" si="117"/>
        <v/>
      </c>
      <c r="DG146" s="172" t="str">
        <f t="shared" si="117"/>
        <v/>
      </c>
      <c r="DH146" s="172" t="str">
        <f t="shared" si="117"/>
        <v/>
      </c>
      <c r="DI146" s="172" t="str">
        <f t="shared" si="115"/>
        <v/>
      </c>
      <c r="DJ146" s="172" t="str">
        <f t="shared" si="115"/>
        <v/>
      </c>
      <c r="DK146" s="172" t="str">
        <f t="shared" si="115"/>
        <v/>
      </c>
      <c r="DL146" s="172" t="str">
        <f t="shared" si="115"/>
        <v/>
      </c>
      <c r="DM146" s="172" t="str">
        <f t="shared" si="115"/>
        <v/>
      </c>
      <c r="DN146" s="172" t="str">
        <f t="shared" si="115"/>
        <v/>
      </c>
      <c r="DO146" s="172" t="str">
        <f t="shared" si="113"/>
        <v/>
      </c>
      <c r="DP146" s="172" t="str">
        <f t="shared" si="113"/>
        <v/>
      </c>
      <c r="DQ146" s="172" t="str">
        <f t="shared" si="113"/>
        <v/>
      </c>
      <c r="DR146" s="172" t="str">
        <f t="shared" si="113"/>
        <v/>
      </c>
      <c r="DS146" s="172" t="str">
        <f t="shared" si="113"/>
        <v/>
      </c>
      <c r="DT146" s="173" t="str">
        <f t="shared" si="139"/>
        <v/>
      </c>
      <c r="DU146" s="173" t="str">
        <f t="shared" si="140"/>
        <v/>
      </c>
      <c r="DV146" s="173" t="str">
        <f t="shared" si="141"/>
        <v/>
      </c>
      <c r="DW146" s="173" t="str">
        <f t="shared" si="142"/>
        <v/>
      </c>
      <c r="DY146" s="12" t="str">
        <f t="shared" si="143"/>
        <v/>
      </c>
      <c r="DZ146" s="92"/>
      <c r="EA146" s="12" t="str">
        <f t="shared" si="144"/>
        <v/>
      </c>
    </row>
    <row r="147" spans="1:131" x14ac:dyDescent="0.2">
      <c r="A147" s="97">
        <v>126</v>
      </c>
      <c r="B147" s="120"/>
      <c r="C147" s="197"/>
      <c r="D147" s="119"/>
      <c r="E147" s="210"/>
      <c r="F147" s="119"/>
      <c r="G147" s="117"/>
      <c r="H147" s="118"/>
      <c r="I147" s="133">
        <f t="shared" si="118"/>
        <v>0</v>
      </c>
      <c r="J147" s="117"/>
      <c r="K147" s="133">
        <f t="shared" si="119"/>
        <v>0</v>
      </c>
      <c r="L147" s="117"/>
      <c r="M147" s="133">
        <f t="shared" si="120"/>
        <v>0</v>
      </c>
      <c r="N147" s="119"/>
      <c r="O147" s="133">
        <f t="shared" si="108"/>
        <v>0</v>
      </c>
      <c r="P147" s="119"/>
      <c r="Q147" s="133">
        <f t="shared" si="121"/>
        <v>0</v>
      </c>
      <c r="R147" s="117"/>
      <c r="S147" s="133">
        <f t="shared" si="122"/>
        <v>0</v>
      </c>
      <c r="T147" s="119"/>
      <c r="U147" s="133">
        <f t="shared" si="109"/>
        <v>0</v>
      </c>
      <c r="V147" s="119"/>
      <c r="W147" s="133">
        <f t="shared" si="123"/>
        <v>0</v>
      </c>
      <c r="X147" s="117"/>
      <c r="Y147" s="133">
        <f t="shared" si="124"/>
        <v>0</v>
      </c>
      <c r="Z147" s="119"/>
      <c r="AA147" s="119"/>
      <c r="AB147" s="221"/>
      <c r="AC147" s="36">
        <f t="shared" si="125"/>
        <v>0</v>
      </c>
      <c r="AD147" s="27">
        <f t="shared" si="126"/>
        <v>0</v>
      </c>
      <c r="AE147" s="101" t="str">
        <f t="shared" si="127"/>
        <v/>
      </c>
      <c r="AF147" s="25">
        <f t="shared" si="128"/>
        <v>0</v>
      </c>
      <c r="AG147" s="175"/>
      <c r="AH147" s="124">
        <f t="shared" si="110"/>
        <v>0</v>
      </c>
      <c r="AI147" s="72">
        <f t="shared" si="129"/>
        <v>0</v>
      </c>
      <c r="AJ147" s="170" t="str">
        <f t="shared" si="130"/>
        <v/>
      </c>
      <c r="AK147" s="170">
        <f t="shared" si="131"/>
        <v>0</v>
      </c>
      <c r="AL147" s="170">
        <f t="shared" si="132"/>
        <v>0</v>
      </c>
      <c r="AM147" s="171" t="str">
        <f t="shared" si="133"/>
        <v/>
      </c>
      <c r="AN147" s="123">
        <f t="shared" si="111"/>
        <v>0</v>
      </c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  <c r="BA147" s="181"/>
      <c r="BB147" s="181"/>
      <c r="BC147" s="181"/>
      <c r="BD147" s="181"/>
      <c r="BE147" s="181"/>
      <c r="BF147" s="181"/>
      <c r="BG147" s="181"/>
      <c r="BH147" s="181"/>
      <c r="BI147" s="172" t="str">
        <f t="shared" si="116"/>
        <v/>
      </c>
      <c r="BJ147" s="172" t="str">
        <f t="shared" si="116"/>
        <v/>
      </c>
      <c r="BK147" s="172" t="str">
        <f t="shared" si="116"/>
        <v/>
      </c>
      <c r="BL147" s="172" t="str">
        <f t="shared" si="116"/>
        <v/>
      </c>
      <c r="BM147" s="172" t="str">
        <f t="shared" si="116"/>
        <v/>
      </c>
      <c r="BN147" s="172" t="str">
        <f t="shared" si="116"/>
        <v/>
      </c>
      <c r="BO147" s="172" t="str">
        <f t="shared" si="116"/>
        <v/>
      </c>
      <c r="BP147" s="172" t="str">
        <f t="shared" si="114"/>
        <v/>
      </c>
      <c r="BQ147" s="172" t="str">
        <f t="shared" si="114"/>
        <v/>
      </c>
      <c r="BR147" s="172" t="str">
        <f t="shared" si="114"/>
        <v/>
      </c>
      <c r="BS147" s="172" t="str">
        <f t="shared" si="114"/>
        <v/>
      </c>
      <c r="BT147" s="172" t="str">
        <f t="shared" si="114"/>
        <v/>
      </c>
      <c r="BU147" s="172" t="str">
        <f t="shared" si="114"/>
        <v/>
      </c>
      <c r="BV147" s="172" t="str">
        <f t="shared" si="112"/>
        <v/>
      </c>
      <c r="BW147" s="172" t="str">
        <f t="shared" si="112"/>
        <v/>
      </c>
      <c r="BX147" s="172" t="str">
        <f t="shared" si="112"/>
        <v/>
      </c>
      <c r="BY147" s="172" t="str">
        <f t="shared" si="112"/>
        <v/>
      </c>
      <c r="BZ147" s="172" t="str">
        <f t="shared" si="112"/>
        <v/>
      </c>
      <c r="CA147" s="173" t="str">
        <f t="shared" si="134"/>
        <v/>
      </c>
      <c r="CB147" s="173" t="str">
        <f t="shared" si="135"/>
        <v/>
      </c>
      <c r="CC147" s="173" t="str">
        <f t="shared" si="136"/>
        <v/>
      </c>
      <c r="CD147" s="173" t="str">
        <f t="shared" si="137"/>
        <v/>
      </c>
      <c r="CE147" s="176"/>
      <c r="CF147" s="12" t="str">
        <f t="shared" si="138"/>
        <v/>
      </c>
      <c r="CG147" s="175"/>
      <c r="DB147" s="172" t="str">
        <f t="shared" si="117"/>
        <v/>
      </c>
      <c r="DC147" s="172" t="str">
        <f t="shared" si="117"/>
        <v/>
      </c>
      <c r="DD147" s="172" t="str">
        <f t="shared" si="117"/>
        <v/>
      </c>
      <c r="DE147" s="172" t="str">
        <f t="shared" si="117"/>
        <v/>
      </c>
      <c r="DF147" s="172" t="str">
        <f t="shared" si="117"/>
        <v/>
      </c>
      <c r="DG147" s="172" t="str">
        <f t="shared" si="117"/>
        <v/>
      </c>
      <c r="DH147" s="172" t="str">
        <f t="shared" si="117"/>
        <v/>
      </c>
      <c r="DI147" s="172" t="str">
        <f t="shared" si="115"/>
        <v/>
      </c>
      <c r="DJ147" s="172" t="str">
        <f t="shared" si="115"/>
        <v/>
      </c>
      <c r="DK147" s="172" t="str">
        <f t="shared" si="115"/>
        <v/>
      </c>
      <c r="DL147" s="172" t="str">
        <f t="shared" si="115"/>
        <v/>
      </c>
      <c r="DM147" s="172" t="str">
        <f t="shared" si="115"/>
        <v/>
      </c>
      <c r="DN147" s="172" t="str">
        <f t="shared" si="115"/>
        <v/>
      </c>
      <c r="DO147" s="172" t="str">
        <f t="shared" si="113"/>
        <v/>
      </c>
      <c r="DP147" s="172" t="str">
        <f t="shared" si="113"/>
        <v/>
      </c>
      <c r="DQ147" s="172" t="str">
        <f t="shared" si="113"/>
        <v/>
      </c>
      <c r="DR147" s="172" t="str">
        <f t="shared" si="113"/>
        <v/>
      </c>
      <c r="DS147" s="172" t="str">
        <f t="shared" si="113"/>
        <v/>
      </c>
      <c r="DT147" s="173" t="str">
        <f t="shared" si="139"/>
        <v/>
      </c>
      <c r="DU147" s="173" t="str">
        <f t="shared" si="140"/>
        <v/>
      </c>
      <c r="DV147" s="173" t="str">
        <f t="shared" si="141"/>
        <v/>
      </c>
      <c r="DW147" s="173" t="str">
        <f t="shared" si="142"/>
        <v/>
      </c>
      <c r="DY147" s="12" t="str">
        <f t="shared" si="143"/>
        <v/>
      </c>
      <c r="DZ147" s="92"/>
      <c r="EA147" s="12" t="str">
        <f t="shared" si="144"/>
        <v/>
      </c>
    </row>
    <row r="148" spans="1:131" x14ac:dyDescent="0.2">
      <c r="A148" s="97">
        <v>127</v>
      </c>
      <c r="B148" s="120"/>
      <c r="C148" s="197"/>
      <c r="D148" s="119"/>
      <c r="E148" s="210"/>
      <c r="F148" s="119"/>
      <c r="G148" s="117"/>
      <c r="H148" s="118"/>
      <c r="I148" s="133">
        <f t="shared" si="118"/>
        <v>0</v>
      </c>
      <c r="J148" s="117"/>
      <c r="K148" s="133">
        <f t="shared" si="119"/>
        <v>0</v>
      </c>
      <c r="L148" s="117"/>
      <c r="M148" s="133">
        <f t="shared" si="120"/>
        <v>0</v>
      </c>
      <c r="N148" s="119"/>
      <c r="O148" s="133">
        <f t="shared" si="108"/>
        <v>0</v>
      </c>
      <c r="P148" s="119"/>
      <c r="Q148" s="133">
        <f t="shared" si="121"/>
        <v>0</v>
      </c>
      <c r="R148" s="117"/>
      <c r="S148" s="133">
        <f t="shared" si="122"/>
        <v>0</v>
      </c>
      <c r="T148" s="119"/>
      <c r="U148" s="133">
        <f t="shared" si="109"/>
        <v>0</v>
      </c>
      <c r="V148" s="119"/>
      <c r="W148" s="133">
        <f t="shared" si="123"/>
        <v>0</v>
      </c>
      <c r="X148" s="117"/>
      <c r="Y148" s="133">
        <f t="shared" si="124"/>
        <v>0</v>
      </c>
      <c r="Z148" s="119"/>
      <c r="AA148" s="119"/>
      <c r="AB148" s="221"/>
      <c r="AC148" s="36">
        <f t="shared" si="125"/>
        <v>0</v>
      </c>
      <c r="AD148" s="27">
        <f t="shared" si="126"/>
        <v>0</v>
      </c>
      <c r="AE148" s="101" t="str">
        <f t="shared" si="127"/>
        <v/>
      </c>
      <c r="AF148" s="25">
        <f t="shared" si="128"/>
        <v>0</v>
      </c>
      <c r="AG148" s="175"/>
      <c r="AH148" s="124">
        <f t="shared" si="110"/>
        <v>0</v>
      </c>
      <c r="AI148" s="72">
        <f t="shared" si="129"/>
        <v>0</v>
      </c>
      <c r="AJ148" s="170" t="str">
        <f t="shared" si="130"/>
        <v/>
      </c>
      <c r="AK148" s="170">
        <f t="shared" si="131"/>
        <v>0</v>
      </c>
      <c r="AL148" s="170">
        <f t="shared" si="132"/>
        <v>0</v>
      </c>
      <c r="AM148" s="171" t="str">
        <f t="shared" si="133"/>
        <v/>
      </c>
      <c r="AN148" s="123">
        <f t="shared" si="111"/>
        <v>0</v>
      </c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  <c r="AZ148" s="181"/>
      <c r="BA148" s="181"/>
      <c r="BB148" s="181"/>
      <c r="BC148" s="181"/>
      <c r="BD148" s="181"/>
      <c r="BE148" s="181"/>
      <c r="BF148" s="181"/>
      <c r="BG148" s="181"/>
      <c r="BH148" s="181"/>
      <c r="BI148" s="172" t="str">
        <f t="shared" si="116"/>
        <v/>
      </c>
      <c r="BJ148" s="172" t="str">
        <f t="shared" si="116"/>
        <v/>
      </c>
      <c r="BK148" s="172" t="str">
        <f t="shared" si="116"/>
        <v/>
      </c>
      <c r="BL148" s="172" t="str">
        <f t="shared" si="116"/>
        <v/>
      </c>
      <c r="BM148" s="172" t="str">
        <f t="shared" si="116"/>
        <v/>
      </c>
      <c r="BN148" s="172" t="str">
        <f t="shared" si="116"/>
        <v/>
      </c>
      <c r="BO148" s="172" t="str">
        <f t="shared" si="116"/>
        <v/>
      </c>
      <c r="BP148" s="172" t="str">
        <f t="shared" si="114"/>
        <v/>
      </c>
      <c r="BQ148" s="172" t="str">
        <f t="shared" si="114"/>
        <v/>
      </c>
      <c r="BR148" s="172" t="str">
        <f t="shared" si="114"/>
        <v/>
      </c>
      <c r="BS148" s="172" t="str">
        <f t="shared" si="114"/>
        <v/>
      </c>
      <c r="BT148" s="172" t="str">
        <f t="shared" si="114"/>
        <v/>
      </c>
      <c r="BU148" s="172" t="str">
        <f t="shared" si="114"/>
        <v/>
      </c>
      <c r="BV148" s="172" t="str">
        <f t="shared" si="112"/>
        <v/>
      </c>
      <c r="BW148" s="172" t="str">
        <f t="shared" si="112"/>
        <v/>
      </c>
      <c r="BX148" s="172" t="str">
        <f t="shared" si="112"/>
        <v/>
      </c>
      <c r="BY148" s="172" t="str">
        <f t="shared" si="112"/>
        <v/>
      </c>
      <c r="BZ148" s="172" t="str">
        <f t="shared" si="112"/>
        <v/>
      </c>
      <c r="CA148" s="173" t="str">
        <f t="shared" si="134"/>
        <v/>
      </c>
      <c r="CB148" s="173" t="str">
        <f t="shared" si="135"/>
        <v/>
      </c>
      <c r="CC148" s="173" t="str">
        <f t="shared" si="136"/>
        <v/>
      </c>
      <c r="CD148" s="173" t="str">
        <f t="shared" si="137"/>
        <v/>
      </c>
      <c r="CE148" s="176"/>
      <c r="CF148" s="12" t="str">
        <f t="shared" si="138"/>
        <v/>
      </c>
      <c r="CG148" s="175"/>
      <c r="DB148" s="172" t="str">
        <f t="shared" si="117"/>
        <v/>
      </c>
      <c r="DC148" s="172" t="str">
        <f t="shared" si="117"/>
        <v/>
      </c>
      <c r="DD148" s="172" t="str">
        <f t="shared" si="117"/>
        <v/>
      </c>
      <c r="DE148" s="172" t="str">
        <f t="shared" si="117"/>
        <v/>
      </c>
      <c r="DF148" s="172" t="str">
        <f t="shared" si="117"/>
        <v/>
      </c>
      <c r="DG148" s="172" t="str">
        <f t="shared" si="117"/>
        <v/>
      </c>
      <c r="DH148" s="172" t="str">
        <f t="shared" si="117"/>
        <v/>
      </c>
      <c r="DI148" s="172" t="str">
        <f t="shared" si="115"/>
        <v/>
      </c>
      <c r="DJ148" s="172" t="str">
        <f t="shared" si="115"/>
        <v/>
      </c>
      <c r="DK148" s="172" t="str">
        <f t="shared" si="115"/>
        <v/>
      </c>
      <c r="DL148" s="172" t="str">
        <f t="shared" si="115"/>
        <v/>
      </c>
      <c r="DM148" s="172" t="str">
        <f t="shared" si="115"/>
        <v/>
      </c>
      <c r="DN148" s="172" t="str">
        <f t="shared" si="115"/>
        <v/>
      </c>
      <c r="DO148" s="172" t="str">
        <f t="shared" si="113"/>
        <v/>
      </c>
      <c r="DP148" s="172" t="str">
        <f t="shared" si="113"/>
        <v/>
      </c>
      <c r="DQ148" s="172" t="str">
        <f t="shared" si="113"/>
        <v/>
      </c>
      <c r="DR148" s="172" t="str">
        <f t="shared" si="113"/>
        <v/>
      </c>
      <c r="DS148" s="172" t="str">
        <f t="shared" si="113"/>
        <v/>
      </c>
      <c r="DT148" s="173" t="str">
        <f t="shared" si="139"/>
        <v/>
      </c>
      <c r="DU148" s="173" t="str">
        <f t="shared" si="140"/>
        <v/>
      </c>
      <c r="DV148" s="173" t="str">
        <f t="shared" si="141"/>
        <v/>
      </c>
      <c r="DW148" s="173" t="str">
        <f t="shared" si="142"/>
        <v/>
      </c>
      <c r="DY148" s="12" t="str">
        <f t="shared" si="143"/>
        <v/>
      </c>
      <c r="DZ148" s="92"/>
      <c r="EA148" s="12" t="str">
        <f t="shared" si="144"/>
        <v/>
      </c>
    </row>
    <row r="149" spans="1:131" x14ac:dyDescent="0.2">
      <c r="A149" s="97">
        <v>128</v>
      </c>
      <c r="B149" s="120"/>
      <c r="C149" s="197"/>
      <c r="D149" s="119"/>
      <c r="E149" s="210"/>
      <c r="F149" s="119"/>
      <c r="G149" s="117"/>
      <c r="H149" s="118"/>
      <c r="I149" s="133">
        <f t="shared" si="118"/>
        <v>0</v>
      </c>
      <c r="J149" s="117"/>
      <c r="K149" s="133">
        <f t="shared" si="119"/>
        <v>0</v>
      </c>
      <c r="L149" s="117"/>
      <c r="M149" s="133">
        <f t="shared" si="120"/>
        <v>0</v>
      </c>
      <c r="N149" s="119"/>
      <c r="O149" s="133">
        <f t="shared" si="108"/>
        <v>0</v>
      </c>
      <c r="P149" s="119"/>
      <c r="Q149" s="133">
        <f t="shared" si="121"/>
        <v>0</v>
      </c>
      <c r="R149" s="117"/>
      <c r="S149" s="133">
        <f t="shared" si="122"/>
        <v>0</v>
      </c>
      <c r="T149" s="119"/>
      <c r="U149" s="133">
        <f t="shared" si="109"/>
        <v>0</v>
      </c>
      <c r="V149" s="119"/>
      <c r="W149" s="133">
        <f t="shared" si="123"/>
        <v>0</v>
      </c>
      <c r="X149" s="117"/>
      <c r="Y149" s="133">
        <f t="shared" si="124"/>
        <v>0</v>
      </c>
      <c r="Z149" s="119"/>
      <c r="AA149" s="119"/>
      <c r="AB149" s="221"/>
      <c r="AC149" s="36">
        <f t="shared" si="125"/>
        <v>0</v>
      </c>
      <c r="AD149" s="27">
        <f t="shared" si="126"/>
        <v>0</v>
      </c>
      <c r="AE149" s="101" t="str">
        <f t="shared" si="127"/>
        <v/>
      </c>
      <c r="AF149" s="25">
        <f t="shared" si="128"/>
        <v>0</v>
      </c>
      <c r="AG149" s="175"/>
      <c r="AH149" s="124">
        <f t="shared" si="110"/>
        <v>0</v>
      </c>
      <c r="AI149" s="72">
        <f t="shared" si="129"/>
        <v>0</v>
      </c>
      <c r="AJ149" s="170" t="str">
        <f t="shared" si="130"/>
        <v/>
      </c>
      <c r="AK149" s="170">
        <f t="shared" si="131"/>
        <v>0</v>
      </c>
      <c r="AL149" s="170">
        <f t="shared" si="132"/>
        <v>0</v>
      </c>
      <c r="AM149" s="171" t="str">
        <f t="shared" si="133"/>
        <v/>
      </c>
      <c r="AN149" s="123">
        <f t="shared" si="111"/>
        <v>0</v>
      </c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  <c r="AZ149" s="181"/>
      <c r="BA149" s="181"/>
      <c r="BB149" s="181"/>
      <c r="BC149" s="181"/>
      <c r="BD149" s="181"/>
      <c r="BE149" s="181"/>
      <c r="BF149" s="181"/>
      <c r="BG149" s="181"/>
      <c r="BH149" s="181"/>
      <c r="BI149" s="172" t="str">
        <f t="shared" si="116"/>
        <v/>
      </c>
      <c r="BJ149" s="172" t="str">
        <f t="shared" si="116"/>
        <v/>
      </c>
      <c r="BK149" s="172" t="str">
        <f t="shared" si="116"/>
        <v/>
      </c>
      <c r="BL149" s="172" t="str">
        <f t="shared" si="116"/>
        <v/>
      </c>
      <c r="BM149" s="172" t="str">
        <f t="shared" si="116"/>
        <v/>
      </c>
      <c r="BN149" s="172" t="str">
        <f t="shared" si="116"/>
        <v/>
      </c>
      <c r="BO149" s="172" t="str">
        <f t="shared" si="116"/>
        <v/>
      </c>
      <c r="BP149" s="172" t="str">
        <f t="shared" si="114"/>
        <v/>
      </c>
      <c r="BQ149" s="172" t="str">
        <f t="shared" si="114"/>
        <v/>
      </c>
      <c r="BR149" s="172" t="str">
        <f t="shared" si="114"/>
        <v/>
      </c>
      <c r="BS149" s="172" t="str">
        <f t="shared" si="114"/>
        <v/>
      </c>
      <c r="BT149" s="172" t="str">
        <f t="shared" si="114"/>
        <v/>
      </c>
      <c r="BU149" s="172" t="str">
        <f t="shared" si="114"/>
        <v/>
      </c>
      <c r="BV149" s="172" t="str">
        <f t="shared" si="112"/>
        <v/>
      </c>
      <c r="BW149" s="172" t="str">
        <f t="shared" si="112"/>
        <v/>
      </c>
      <c r="BX149" s="172" t="str">
        <f t="shared" si="112"/>
        <v/>
      </c>
      <c r="BY149" s="172" t="str">
        <f t="shared" si="112"/>
        <v/>
      </c>
      <c r="BZ149" s="172" t="str">
        <f t="shared" si="112"/>
        <v/>
      </c>
      <c r="CA149" s="173" t="str">
        <f t="shared" si="134"/>
        <v/>
      </c>
      <c r="CB149" s="173" t="str">
        <f t="shared" si="135"/>
        <v/>
      </c>
      <c r="CC149" s="173" t="str">
        <f t="shared" si="136"/>
        <v/>
      </c>
      <c r="CD149" s="173" t="str">
        <f t="shared" si="137"/>
        <v/>
      </c>
      <c r="CE149" s="176"/>
      <c r="CF149" s="12" t="str">
        <f t="shared" si="138"/>
        <v/>
      </c>
      <c r="CG149" s="175"/>
      <c r="DB149" s="172" t="str">
        <f t="shared" si="117"/>
        <v/>
      </c>
      <c r="DC149" s="172" t="str">
        <f t="shared" si="117"/>
        <v/>
      </c>
      <c r="DD149" s="172" t="str">
        <f t="shared" si="117"/>
        <v/>
      </c>
      <c r="DE149" s="172" t="str">
        <f t="shared" si="117"/>
        <v/>
      </c>
      <c r="DF149" s="172" t="str">
        <f t="shared" si="117"/>
        <v/>
      </c>
      <c r="DG149" s="172" t="str">
        <f t="shared" si="117"/>
        <v/>
      </c>
      <c r="DH149" s="172" t="str">
        <f t="shared" si="117"/>
        <v/>
      </c>
      <c r="DI149" s="172" t="str">
        <f t="shared" si="115"/>
        <v/>
      </c>
      <c r="DJ149" s="172" t="str">
        <f t="shared" si="115"/>
        <v/>
      </c>
      <c r="DK149" s="172" t="str">
        <f t="shared" si="115"/>
        <v/>
      </c>
      <c r="DL149" s="172" t="str">
        <f t="shared" si="115"/>
        <v/>
      </c>
      <c r="DM149" s="172" t="str">
        <f t="shared" si="115"/>
        <v/>
      </c>
      <c r="DN149" s="172" t="str">
        <f t="shared" si="115"/>
        <v/>
      </c>
      <c r="DO149" s="172" t="str">
        <f t="shared" si="113"/>
        <v/>
      </c>
      <c r="DP149" s="172" t="str">
        <f t="shared" si="113"/>
        <v/>
      </c>
      <c r="DQ149" s="172" t="str">
        <f t="shared" si="113"/>
        <v/>
      </c>
      <c r="DR149" s="172" t="str">
        <f t="shared" si="113"/>
        <v/>
      </c>
      <c r="DS149" s="172" t="str">
        <f t="shared" si="113"/>
        <v/>
      </c>
      <c r="DT149" s="173" t="str">
        <f t="shared" si="139"/>
        <v/>
      </c>
      <c r="DU149" s="173" t="str">
        <f t="shared" si="140"/>
        <v/>
      </c>
      <c r="DV149" s="173" t="str">
        <f t="shared" si="141"/>
        <v/>
      </c>
      <c r="DW149" s="173" t="str">
        <f t="shared" si="142"/>
        <v/>
      </c>
      <c r="DY149" s="12" t="str">
        <f t="shared" si="143"/>
        <v/>
      </c>
      <c r="DZ149" s="92"/>
      <c r="EA149" s="12" t="str">
        <f t="shared" si="144"/>
        <v/>
      </c>
    </row>
    <row r="150" spans="1:131" x14ac:dyDescent="0.2">
      <c r="A150" s="97">
        <v>129</v>
      </c>
      <c r="B150" s="120"/>
      <c r="C150" s="197"/>
      <c r="D150" s="119"/>
      <c r="E150" s="210"/>
      <c r="F150" s="119"/>
      <c r="G150" s="117"/>
      <c r="H150" s="118"/>
      <c r="I150" s="133">
        <f t="shared" si="118"/>
        <v>0</v>
      </c>
      <c r="J150" s="117"/>
      <c r="K150" s="133">
        <f t="shared" si="119"/>
        <v>0</v>
      </c>
      <c r="L150" s="117"/>
      <c r="M150" s="133">
        <f t="shared" si="120"/>
        <v>0</v>
      </c>
      <c r="N150" s="119"/>
      <c r="O150" s="133">
        <f t="shared" ref="O150:O171" si="145">INT(IF(N150&lt;5,0,(N150-4.1)/0.9)*10)</f>
        <v>0</v>
      </c>
      <c r="P150" s="119"/>
      <c r="Q150" s="133">
        <f t="shared" si="121"/>
        <v>0</v>
      </c>
      <c r="R150" s="117"/>
      <c r="S150" s="133">
        <f t="shared" si="122"/>
        <v>0</v>
      </c>
      <c r="T150" s="119"/>
      <c r="U150" s="133">
        <f t="shared" ref="U150:U171" si="146">INT(IF(T150&lt;7,0,(T150-6)/1)*10)</f>
        <v>0</v>
      </c>
      <c r="V150" s="119"/>
      <c r="W150" s="133">
        <f t="shared" si="123"/>
        <v>0</v>
      </c>
      <c r="X150" s="117"/>
      <c r="Y150" s="133">
        <f t="shared" si="124"/>
        <v>0</v>
      </c>
      <c r="Z150" s="119"/>
      <c r="AA150" s="119"/>
      <c r="AB150" s="221"/>
      <c r="AC150" s="36">
        <f t="shared" si="125"/>
        <v>0</v>
      </c>
      <c r="AD150" s="27">
        <f t="shared" si="126"/>
        <v>0</v>
      </c>
      <c r="AE150" s="101" t="str">
        <f t="shared" si="127"/>
        <v/>
      </c>
      <c r="AF150" s="25">
        <f t="shared" si="128"/>
        <v>0</v>
      </c>
      <c r="AG150" s="175"/>
      <c r="AH150" s="124">
        <f t="shared" ref="AH150:AH171" si="147">INT(IF(Z150&lt;90,0,(Z150-87.6)/2.4)*10)</f>
        <v>0</v>
      </c>
      <c r="AI150" s="72">
        <f t="shared" si="129"/>
        <v>0</v>
      </c>
      <c r="AJ150" s="170" t="str">
        <f t="shared" si="130"/>
        <v/>
      </c>
      <c r="AK150" s="170">
        <f t="shared" si="131"/>
        <v>0</v>
      </c>
      <c r="AL150" s="170">
        <f t="shared" si="132"/>
        <v>0</v>
      </c>
      <c r="AM150" s="171" t="str">
        <f t="shared" si="133"/>
        <v/>
      </c>
      <c r="AN150" s="123">
        <f t="shared" ref="AN150:AN171" si="148">INT(IF(AA150&lt;25,0,(AA150-23.5)/1.2)*10)</f>
        <v>0</v>
      </c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  <c r="AZ150" s="181"/>
      <c r="BA150" s="181"/>
      <c r="BB150" s="181"/>
      <c r="BC150" s="181"/>
      <c r="BD150" s="181"/>
      <c r="BE150" s="181"/>
      <c r="BF150" s="181"/>
      <c r="BG150" s="181"/>
      <c r="BH150" s="181"/>
      <c r="BI150" s="172" t="str">
        <f t="shared" si="116"/>
        <v/>
      </c>
      <c r="BJ150" s="172" t="str">
        <f t="shared" si="116"/>
        <v/>
      </c>
      <c r="BK150" s="172" t="str">
        <f t="shared" si="116"/>
        <v/>
      </c>
      <c r="BL150" s="172" t="str">
        <f t="shared" ref="BL150:BR171" si="149">IF($F150&lt;&gt;"",IF($AF150&gt;=AS$17,IF(($AF150&gt;=AS$17)*($AF150&lt;AS$16),$AO$17,IF(($AF150&gt;=AS$16)*($AF150&lt;AS$15),$AO$16,IF(($AF150&gt;=AS$15)*($AF150&lt;AS$14),$AO$15,IF(($AF150&gt;=AS$14),$AO$14,"")))),"-"),"")</f>
        <v/>
      </c>
      <c r="BM150" s="172" t="str">
        <f t="shared" si="149"/>
        <v/>
      </c>
      <c r="BN150" s="172" t="str">
        <f t="shared" si="149"/>
        <v/>
      </c>
      <c r="BO150" s="172" t="str">
        <f t="shared" si="149"/>
        <v/>
      </c>
      <c r="BP150" s="172" t="str">
        <f t="shared" si="114"/>
        <v/>
      </c>
      <c r="BQ150" s="172" t="str">
        <f t="shared" si="114"/>
        <v/>
      </c>
      <c r="BR150" s="172" t="str">
        <f t="shared" si="114"/>
        <v/>
      </c>
      <c r="BS150" s="172" t="str">
        <f t="shared" si="114"/>
        <v/>
      </c>
      <c r="BT150" s="172" t="str">
        <f t="shared" si="114"/>
        <v/>
      </c>
      <c r="BU150" s="172" t="str">
        <f t="shared" si="114"/>
        <v/>
      </c>
      <c r="BV150" s="172" t="str">
        <f t="shared" si="112"/>
        <v/>
      </c>
      <c r="BW150" s="172" t="str">
        <f t="shared" si="112"/>
        <v/>
      </c>
      <c r="BX150" s="172" t="str">
        <f t="shared" si="112"/>
        <v/>
      </c>
      <c r="BY150" s="172" t="str">
        <f t="shared" si="112"/>
        <v/>
      </c>
      <c r="BZ150" s="172" t="str">
        <f t="shared" si="112"/>
        <v/>
      </c>
      <c r="CA150" s="173" t="str">
        <f t="shared" si="134"/>
        <v/>
      </c>
      <c r="CB150" s="173" t="str">
        <f t="shared" si="135"/>
        <v/>
      </c>
      <c r="CC150" s="173" t="str">
        <f t="shared" si="136"/>
        <v/>
      </c>
      <c r="CD150" s="173" t="str">
        <f t="shared" si="137"/>
        <v/>
      </c>
      <c r="CE150" s="176"/>
      <c r="CF150" s="12" t="str">
        <f t="shared" si="138"/>
        <v/>
      </c>
      <c r="CG150" s="175"/>
      <c r="DB150" s="172" t="str">
        <f t="shared" si="117"/>
        <v/>
      </c>
      <c r="DC150" s="172" t="str">
        <f t="shared" si="117"/>
        <v/>
      </c>
      <c r="DD150" s="172" t="str">
        <f t="shared" si="117"/>
        <v/>
      </c>
      <c r="DE150" s="172" t="str">
        <f t="shared" ref="DE150:DK171" si="150">IF($F150&lt;&gt;"",IF($AF150&gt;=CL$17,IF(($AF150&gt;=CL$17)*($AF150&lt;CL$16),$CH$17,IF(($AF150&gt;=CL$16)*($AF150&lt;CL$15),$CH$16,IF(($AF150&gt;=CL$15)*($AF150&lt;CL$14),$CH$15,IF(($AF150&gt;=CL$14),$CH$14,"")))),"-"),"")</f>
        <v/>
      </c>
      <c r="DF150" s="172" t="str">
        <f t="shared" si="150"/>
        <v/>
      </c>
      <c r="DG150" s="172" t="str">
        <f t="shared" si="150"/>
        <v/>
      </c>
      <c r="DH150" s="172" t="str">
        <f t="shared" si="150"/>
        <v/>
      </c>
      <c r="DI150" s="172" t="str">
        <f t="shared" si="115"/>
        <v/>
      </c>
      <c r="DJ150" s="172" t="str">
        <f t="shared" si="115"/>
        <v/>
      </c>
      <c r="DK150" s="172" t="str">
        <f t="shared" si="115"/>
        <v/>
      </c>
      <c r="DL150" s="172" t="str">
        <f t="shared" si="115"/>
        <v/>
      </c>
      <c r="DM150" s="172" t="str">
        <f t="shared" si="115"/>
        <v/>
      </c>
      <c r="DN150" s="172" t="str">
        <f t="shared" si="115"/>
        <v/>
      </c>
      <c r="DO150" s="172" t="str">
        <f t="shared" si="113"/>
        <v/>
      </c>
      <c r="DP150" s="172" t="str">
        <f t="shared" si="113"/>
        <v/>
      </c>
      <c r="DQ150" s="172" t="str">
        <f t="shared" si="113"/>
        <v/>
      </c>
      <c r="DR150" s="172" t="str">
        <f t="shared" si="113"/>
        <v/>
      </c>
      <c r="DS150" s="172" t="str">
        <f t="shared" si="113"/>
        <v/>
      </c>
      <c r="DT150" s="173" t="str">
        <f t="shared" si="139"/>
        <v/>
      </c>
      <c r="DU150" s="173" t="str">
        <f t="shared" si="140"/>
        <v/>
      </c>
      <c r="DV150" s="173" t="str">
        <f t="shared" si="141"/>
        <v/>
      </c>
      <c r="DW150" s="173" t="str">
        <f t="shared" si="142"/>
        <v/>
      </c>
      <c r="DY150" s="12" t="str">
        <f t="shared" si="143"/>
        <v/>
      </c>
      <c r="DZ150" s="92"/>
      <c r="EA150" s="12" t="str">
        <f t="shared" si="144"/>
        <v/>
      </c>
    </row>
    <row r="151" spans="1:131" x14ac:dyDescent="0.2">
      <c r="A151" s="97">
        <v>130</v>
      </c>
      <c r="B151" s="120"/>
      <c r="C151" s="197"/>
      <c r="D151" s="119"/>
      <c r="E151" s="210"/>
      <c r="F151" s="119"/>
      <c r="G151" s="117"/>
      <c r="H151" s="118"/>
      <c r="I151" s="133">
        <f t="shared" si="118"/>
        <v>0</v>
      </c>
      <c r="J151" s="117"/>
      <c r="K151" s="133">
        <f t="shared" si="119"/>
        <v>0</v>
      </c>
      <c r="L151" s="117"/>
      <c r="M151" s="133">
        <f t="shared" si="120"/>
        <v>0</v>
      </c>
      <c r="N151" s="119"/>
      <c r="O151" s="133">
        <f t="shared" si="145"/>
        <v>0</v>
      </c>
      <c r="P151" s="119"/>
      <c r="Q151" s="133">
        <f t="shared" si="121"/>
        <v>0</v>
      </c>
      <c r="R151" s="117"/>
      <c r="S151" s="133">
        <f t="shared" si="122"/>
        <v>0</v>
      </c>
      <c r="T151" s="119"/>
      <c r="U151" s="133">
        <f t="shared" si="146"/>
        <v>0</v>
      </c>
      <c r="V151" s="119"/>
      <c r="W151" s="133">
        <f t="shared" si="123"/>
        <v>0</v>
      </c>
      <c r="X151" s="117"/>
      <c r="Y151" s="133">
        <f t="shared" si="124"/>
        <v>0</v>
      </c>
      <c r="Z151" s="119"/>
      <c r="AA151" s="119"/>
      <c r="AB151" s="221"/>
      <c r="AC151" s="36">
        <f t="shared" si="125"/>
        <v>0</v>
      </c>
      <c r="AD151" s="27">
        <f t="shared" si="126"/>
        <v>0</v>
      </c>
      <c r="AE151" s="101" t="str">
        <f t="shared" si="127"/>
        <v/>
      </c>
      <c r="AF151" s="25">
        <f t="shared" si="128"/>
        <v>0</v>
      </c>
      <c r="AG151" s="175"/>
      <c r="AH151" s="124">
        <f t="shared" si="147"/>
        <v>0</v>
      </c>
      <c r="AI151" s="72">
        <f t="shared" si="129"/>
        <v>0</v>
      </c>
      <c r="AJ151" s="170" t="str">
        <f t="shared" si="130"/>
        <v/>
      </c>
      <c r="AK151" s="170">
        <f t="shared" si="131"/>
        <v>0</v>
      </c>
      <c r="AL151" s="170">
        <f t="shared" si="132"/>
        <v>0</v>
      </c>
      <c r="AM151" s="171" t="str">
        <f t="shared" si="133"/>
        <v/>
      </c>
      <c r="AN151" s="123">
        <f t="shared" si="148"/>
        <v>0</v>
      </c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  <c r="BA151" s="181"/>
      <c r="BB151" s="181"/>
      <c r="BC151" s="181"/>
      <c r="BD151" s="181"/>
      <c r="BE151" s="181"/>
      <c r="BF151" s="181"/>
      <c r="BG151" s="181"/>
      <c r="BH151" s="181"/>
      <c r="BI151" s="172" t="str">
        <f t="shared" ref="BI151:BK171" si="151">IF($F151&lt;&gt;"",IF($AF151&gt;=AP$17,IF(($AF151&gt;=AP$17)*($AF151&lt;AP$16),$AO$17,IF(($AF151&gt;=AP$16)*($AF151&lt;AP$15),$AO$16,IF(($AF151&gt;=AP$15)*($AF151&lt;AP$14),$AO$15,IF(($AF151&gt;=AP$14),$AO$14,"")))),"-"),"")</f>
        <v/>
      </c>
      <c r="BJ151" s="172" t="str">
        <f t="shared" si="151"/>
        <v/>
      </c>
      <c r="BK151" s="172" t="str">
        <f t="shared" si="151"/>
        <v/>
      </c>
      <c r="BL151" s="172" t="str">
        <f t="shared" si="149"/>
        <v/>
      </c>
      <c r="BM151" s="172" t="str">
        <f t="shared" si="149"/>
        <v/>
      </c>
      <c r="BN151" s="172" t="str">
        <f t="shared" si="149"/>
        <v/>
      </c>
      <c r="BO151" s="172" t="str">
        <f t="shared" si="149"/>
        <v/>
      </c>
      <c r="BP151" s="172" t="str">
        <f t="shared" si="114"/>
        <v/>
      </c>
      <c r="BQ151" s="172" t="str">
        <f t="shared" si="114"/>
        <v/>
      </c>
      <c r="BR151" s="172" t="str">
        <f t="shared" si="114"/>
        <v/>
      </c>
      <c r="BS151" s="172" t="str">
        <f t="shared" si="114"/>
        <v/>
      </c>
      <c r="BT151" s="172" t="str">
        <f t="shared" si="114"/>
        <v/>
      </c>
      <c r="BU151" s="172" t="str">
        <f t="shared" si="114"/>
        <v/>
      </c>
      <c r="BV151" s="172" t="str">
        <f t="shared" si="112"/>
        <v/>
      </c>
      <c r="BW151" s="172" t="str">
        <f t="shared" si="112"/>
        <v/>
      </c>
      <c r="BX151" s="172" t="str">
        <f t="shared" si="112"/>
        <v/>
      </c>
      <c r="BY151" s="172" t="str">
        <f t="shared" si="112"/>
        <v/>
      </c>
      <c r="BZ151" s="172" t="str">
        <f t="shared" si="112"/>
        <v/>
      </c>
      <c r="CA151" s="173" t="str">
        <f t="shared" si="134"/>
        <v/>
      </c>
      <c r="CB151" s="173" t="str">
        <f t="shared" si="135"/>
        <v/>
      </c>
      <c r="CC151" s="173" t="str">
        <f t="shared" si="136"/>
        <v/>
      </c>
      <c r="CD151" s="173" t="str">
        <f t="shared" si="137"/>
        <v/>
      </c>
      <c r="CE151" s="176"/>
      <c r="CF151" s="12" t="str">
        <f t="shared" si="138"/>
        <v/>
      </c>
      <c r="CG151" s="175"/>
      <c r="DB151" s="172" t="str">
        <f t="shared" ref="DB151:DD171" si="152">IF($F151&lt;&gt;"",IF($AF151&gt;=CI$17,IF(($AF151&gt;=CI$17)*($AF151&lt;CI$16),$CH$17,IF(($AF151&gt;=CI$16)*($AF151&lt;CI$15),$CH$16,IF(($AF151&gt;=CI$15)*($AF151&lt;CI$14),$CH$15,IF(($AF151&gt;=CI$14),$CH$14,"")))),"-"),"")</f>
        <v/>
      </c>
      <c r="DC151" s="172" t="str">
        <f t="shared" si="152"/>
        <v/>
      </c>
      <c r="DD151" s="172" t="str">
        <f t="shared" si="152"/>
        <v/>
      </c>
      <c r="DE151" s="172" t="str">
        <f t="shared" si="150"/>
        <v/>
      </c>
      <c r="DF151" s="172" t="str">
        <f t="shared" si="150"/>
        <v/>
      </c>
      <c r="DG151" s="172" t="str">
        <f t="shared" si="150"/>
        <v/>
      </c>
      <c r="DH151" s="172" t="str">
        <f t="shared" si="150"/>
        <v/>
      </c>
      <c r="DI151" s="172" t="str">
        <f t="shared" si="115"/>
        <v/>
      </c>
      <c r="DJ151" s="172" t="str">
        <f t="shared" si="115"/>
        <v/>
      </c>
      <c r="DK151" s="172" t="str">
        <f t="shared" si="115"/>
        <v/>
      </c>
      <c r="DL151" s="172" t="str">
        <f t="shared" si="115"/>
        <v/>
      </c>
      <c r="DM151" s="172" t="str">
        <f t="shared" si="115"/>
        <v/>
      </c>
      <c r="DN151" s="172" t="str">
        <f t="shared" si="115"/>
        <v/>
      </c>
      <c r="DO151" s="172" t="str">
        <f t="shared" si="113"/>
        <v/>
      </c>
      <c r="DP151" s="172" t="str">
        <f t="shared" si="113"/>
        <v/>
      </c>
      <c r="DQ151" s="172" t="str">
        <f t="shared" si="113"/>
        <v/>
      </c>
      <c r="DR151" s="172" t="str">
        <f t="shared" si="113"/>
        <v/>
      </c>
      <c r="DS151" s="172" t="str">
        <f t="shared" si="113"/>
        <v/>
      </c>
      <c r="DT151" s="173" t="str">
        <f t="shared" si="139"/>
        <v/>
      </c>
      <c r="DU151" s="173" t="str">
        <f t="shared" si="140"/>
        <v/>
      </c>
      <c r="DV151" s="173" t="str">
        <f t="shared" si="141"/>
        <v/>
      </c>
      <c r="DW151" s="173" t="str">
        <f t="shared" si="142"/>
        <v/>
      </c>
      <c r="DY151" s="12" t="str">
        <f t="shared" si="143"/>
        <v/>
      </c>
      <c r="DZ151" s="92"/>
      <c r="EA151" s="12" t="str">
        <f t="shared" si="144"/>
        <v/>
      </c>
    </row>
    <row r="152" spans="1:131" x14ac:dyDescent="0.2">
      <c r="A152" s="97">
        <v>131</v>
      </c>
      <c r="B152" s="120"/>
      <c r="C152" s="197"/>
      <c r="D152" s="119"/>
      <c r="E152" s="210"/>
      <c r="F152" s="119"/>
      <c r="G152" s="117"/>
      <c r="H152" s="118"/>
      <c r="I152" s="133">
        <f t="shared" si="118"/>
        <v>0</v>
      </c>
      <c r="J152" s="117"/>
      <c r="K152" s="133">
        <f t="shared" si="119"/>
        <v>0</v>
      </c>
      <c r="L152" s="117"/>
      <c r="M152" s="133">
        <f t="shared" si="120"/>
        <v>0</v>
      </c>
      <c r="N152" s="119"/>
      <c r="O152" s="133">
        <f t="shared" si="145"/>
        <v>0</v>
      </c>
      <c r="P152" s="119"/>
      <c r="Q152" s="133">
        <f t="shared" si="121"/>
        <v>0</v>
      </c>
      <c r="R152" s="117"/>
      <c r="S152" s="133">
        <f t="shared" si="122"/>
        <v>0</v>
      </c>
      <c r="T152" s="119"/>
      <c r="U152" s="133">
        <f t="shared" si="146"/>
        <v>0</v>
      </c>
      <c r="V152" s="119"/>
      <c r="W152" s="133">
        <f t="shared" si="123"/>
        <v>0</v>
      </c>
      <c r="X152" s="117"/>
      <c r="Y152" s="133">
        <f t="shared" si="124"/>
        <v>0</v>
      </c>
      <c r="Z152" s="119"/>
      <c r="AA152" s="119"/>
      <c r="AB152" s="221"/>
      <c r="AC152" s="36">
        <f t="shared" si="125"/>
        <v>0</v>
      </c>
      <c r="AD152" s="27">
        <f t="shared" si="126"/>
        <v>0</v>
      </c>
      <c r="AE152" s="101" t="str">
        <f t="shared" si="127"/>
        <v/>
      </c>
      <c r="AF152" s="25">
        <f t="shared" si="128"/>
        <v>0</v>
      </c>
      <c r="AG152" s="175"/>
      <c r="AH152" s="124">
        <f t="shared" si="147"/>
        <v>0</v>
      </c>
      <c r="AI152" s="72">
        <f t="shared" si="129"/>
        <v>0</v>
      </c>
      <c r="AJ152" s="170" t="str">
        <f t="shared" si="130"/>
        <v/>
      </c>
      <c r="AK152" s="170">
        <f t="shared" si="131"/>
        <v>0</v>
      </c>
      <c r="AL152" s="170">
        <f t="shared" si="132"/>
        <v>0</v>
      </c>
      <c r="AM152" s="171" t="str">
        <f t="shared" si="133"/>
        <v/>
      </c>
      <c r="AN152" s="123">
        <f t="shared" si="148"/>
        <v>0</v>
      </c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1"/>
      <c r="BB152" s="181"/>
      <c r="BC152" s="181"/>
      <c r="BD152" s="181"/>
      <c r="BE152" s="181"/>
      <c r="BF152" s="181"/>
      <c r="BG152" s="181"/>
      <c r="BH152" s="181"/>
      <c r="BI152" s="172" t="str">
        <f t="shared" si="151"/>
        <v/>
      </c>
      <c r="BJ152" s="172" t="str">
        <f t="shared" si="151"/>
        <v/>
      </c>
      <c r="BK152" s="172" t="str">
        <f t="shared" si="151"/>
        <v/>
      </c>
      <c r="BL152" s="172" t="str">
        <f t="shared" si="149"/>
        <v/>
      </c>
      <c r="BM152" s="172" t="str">
        <f t="shared" si="149"/>
        <v/>
      </c>
      <c r="BN152" s="172" t="str">
        <f t="shared" si="149"/>
        <v/>
      </c>
      <c r="BO152" s="172" t="str">
        <f t="shared" si="149"/>
        <v/>
      </c>
      <c r="BP152" s="172" t="str">
        <f t="shared" si="114"/>
        <v/>
      </c>
      <c r="BQ152" s="172" t="str">
        <f t="shared" si="114"/>
        <v/>
      </c>
      <c r="BR152" s="172" t="str">
        <f t="shared" si="114"/>
        <v/>
      </c>
      <c r="BS152" s="172" t="str">
        <f t="shared" si="114"/>
        <v/>
      </c>
      <c r="BT152" s="172" t="str">
        <f t="shared" si="114"/>
        <v/>
      </c>
      <c r="BU152" s="172" t="str">
        <f t="shared" si="114"/>
        <v/>
      </c>
      <c r="BV152" s="172" t="str">
        <f t="shared" si="112"/>
        <v/>
      </c>
      <c r="BW152" s="172" t="str">
        <f t="shared" si="112"/>
        <v/>
      </c>
      <c r="BX152" s="172" t="str">
        <f t="shared" si="112"/>
        <v/>
      </c>
      <c r="BY152" s="172" t="str">
        <f t="shared" si="112"/>
        <v/>
      </c>
      <c r="BZ152" s="172" t="str">
        <f t="shared" si="112"/>
        <v/>
      </c>
      <c r="CA152" s="173" t="str">
        <f t="shared" si="134"/>
        <v/>
      </c>
      <c r="CB152" s="173" t="str">
        <f t="shared" si="135"/>
        <v/>
      </c>
      <c r="CC152" s="173" t="str">
        <f t="shared" si="136"/>
        <v/>
      </c>
      <c r="CD152" s="173" t="str">
        <f t="shared" si="137"/>
        <v/>
      </c>
      <c r="CE152" s="176"/>
      <c r="CF152" s="12" t="str">
        <f t="shared" si="138"/>
        <v/>
      </c>
      <c r="CG152" s="175"/>
      <c r="DB152" s="172" t="str">
        <f t="shared" si="152"/>
        <v/>
      </c>
      <c r="DC152" s="172" t="str">
        <f t="shared" si="152"/>
        <v/>
      </c>
      <c r="DD152" s="172" t="str">
        <f t="shared" si="152"/>
        <v/>
      </c>
      <c r="DE152" s="172" t="str">
        <f t="shared" si="150"/>
        <v/>
      </c>
      <c r="DF152" s="172" t="str">
        <f t="shared" si="150"/>
        <v/>
      </c>
      <c r="DG152" s="172" t="str">
        <f t="shared" si="150"/>
        <v/>
      </c>
      <c r="DH152" s="172" t="str">
        <f t="shared" si="150"/>
        <v/>
      </c>
      <c r="DI152" s="172" t="str">
        <f t="shared" si="115"/>
        <v/>
      </c>
      <c r="DJ152" s="172" t="str">
        <f t="shared" si="115"/>
        <v/>
      </c>
      <c r="DK152" s="172" t="str">
        <f t="shared" si="115"/>
        <v/>
      </c>
      <c r="DL152" s="172" t="str">
        <f t="shared" si="115"/>
        <v/>
      </c>
      <c r="DM152" s="172" t="str">
        <f t="shared" si="115"/>
        <v/>
      </c>
      <c r="DN152" s="172" t="str">
        <f t="shared" si="115"/>
        <v/>
      </c>
      <c r="DO152" s="172" t="str">
        <f t="shared" si="113"/>
        <v/>
      </c>
      <c r="DP152" s="172" t="str">
        <f t="shared" si="113"/>
        <v/>
      </c>
      <c r="DQ152" s="172" t="str">
        <f t="shared" si="113"/>
        <v/>
      </c>
      <c r="DR152" s="172" t="str">
        <f t="shared" si="113"/>
        <v/>
      </c>
      <c r="DS152" s="172" t="str">
        <f t="shared" si="113"/>
        <v/>
      </c>
      <c r="DT152" s="173" t="str">
        <f t="shared" si="139"/>
        <v/>
      </c>
      <c r="DU152" s="173" t="str">
        <f t="shared" si="140"/>
        <v/>
      </c>
      <c r="DV152" s="173" t="str">
        <f t="shared" si="141"/>
        <v/>
      </c>
      <c r="DW152" s="173" t="str">
        <f t="shared" si="142"/>
        <v/>
      </c>
      <c r="DY152" s="12" t="str">
        <f t="shared" si="143"/>
        <v/>
      </c>
      <c r="DZ152" s="92"/>
      <c r="EA152" s="12" t="str">
        <f t="shared" si="144"/>
        <v/>
      </c>
    </row>
    <row r="153" spans="1:131" x14ac:dyDescent="0.2">
      <c r="A153" s="97">
        <v>132</v>
      </c>
      <c r="B153" s="120"/>
      <c r="C153" s="197"/>
      <c r="D153" s="119"/>
      <c r="E153" s="210"/>
      <c r="F153" s="119"/>
      <c r="G153" s="117"/>
      <c r="H153" s="118"/>
      <c r="I153" s="133">
        <f t="shared" si="118"/>
        <v>0</v>
      </c>
      <c r="J153" s="117"/>
      <c r="K153" s="133">
        <f t="shared" si="119"/>
        <v>0</v>
      </c>
      <c r="L153" s="117"/>
      <c r="M153" s="133">
        <f t="shared" si="120"/>
        <v>0</v>
      </c>
      <c r="N153" s="119"/>
      <c r="O153" s="133">
        <f t="shared" si="145"/>
        <v>0</v>
      </c>
      <c r="P153" s="119"/>
      <c r="Q153" s="133">
        <f t="shared" si="121"/>
        <v>0</v>
      </c>
      <c r="R153" s="117"/>
      <c r="S153" s="133">
        <f t="shared" si="122"/>
        <v>0</v>
      </c>
      <c r="T153" s="119"/>
      <c r="U153" s="133">
        <f t="shared" si="146"/>
        <v>0</v>
      </c>
      <c r="V153" s="119"/>
      <c r="W153" s="133">
        <f t="shared" si="123"/>
        <v>0</v>
      </c>
      <c r="X153" s="117"/>
      <c r="Y153" s="133">
        <f t="shared" si="124"/>
        <v>0</v>
      </c>
      <c r="Z153" s="119"/>
      <c r="AA153" s="119"/>
      <c r="AB153" s="221"/>
      <c r="AC153" s="36">
        <f t="shared" si="125"/>
        <v>0</v>
      </c>
      <c r="AD153" s="27">
        <f t="shared" si="126"/>
        <v>0</v>
      </c>
      <c r="AE153" s="101" t="str">
        <f t="shared" si="127"/>
        <v/>
      </c>
      <c r="AF153" s="25">
        <f t="shared" si="128"/>
        <v>0</v>
      </c>
      <c r="AG153" s="175"/>
      <c r="AH153" s="124">
        <f t="shared" si="147"/>
        <v>0</v>
      </c>
      <c r="AI153" s="72">
        <f t="shared" si="129"/>
        <v>0</v>
      </c>
      <c r="AJ153" s="170" t="str">
        <f t="shared" si="130"/>
        <v/>
      </c>
      <c r="AK153" s="170">
        <f t="shared" si="131"/>
        <v>0</v>
      </c>
      <c r="AL153" s="170">
        <f t="shared" si="132"/>
        <v>0</v>
      </c>
      <c r="AM153" s="171" t="str">
        <f t="shared" si="133"/>
        <v/>
      </c>
      <c r="AN153" s="123">
        <f t="shared" si="148"/>
        <v>0</v>
      </c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  <c r="BA153" s="181"/>
      <c r="BB153" s="181"/>
      <c r="BC153" s="181"/>
      <c r="BD153" s="181"/>
      <c r="BE153" s="181"/>
      <c r="BF153" s="181"/>
      <c r="BG153" s="181"/>
      <c r="BH153" s="181"/>
      <c r="BI153" s="172" t="str">
        <f t="shared" si="151"/>
        <v/>
      </c>
      <c r="BJ153" s="172" t="str">
        <f t="shared" si="151"/>
        <v/>
      </c>
      <c r="BK153" s="172" t="str">
        <f t="shared" si="151"/>
        <v/>
      </c>
      <c r="BL153" s="172" t="str">
        <f t="shared" si="149"/>
        <v/>
      </c>
      <c r="BM153" s="172" t="str">
        <f t="shared" si="149"/>
        <v/>
      </c>
      <c r="BN153" s="172" t="str">
        <f t="shared" si="149"/>
        <v/>
      </c>
      <c r="BO153" s="172" t="str">
        <f t="shared" si="149"/>
        <v/>
      </c>
      <c r="BP153" s="172" t="str">
        <f t="shared" si="114"/>
        <v/>
      </c>
      <c r="BQ153" s="172" t="str">
        <f t="shared" si="114"/>
        <v/>
      </c>
      <c r="BR153" s="172" t="str">
        <f t="shared" si="114"/>
        <v/>
      </c>
      <c r="BS153" s="172" t="str">
        <f t="shared" si="114"/>
        <v/>
      </c>
      <c r="BT153" s="172" t="str">
        <f t="shared" si="114"/>
        <v/>
      </c>
      <c r="BU153" s="172" t="str">
        <f t="shared" si="114"/>
        <v/>
      </c>
      <c r="BV153" s="172" t="str">
        <f t="shared" si="112"/>
        <v/>
      </c>
      <c r="BW153" s="172" t="str">
        <f t="shared" si="112"/>
        <v/>
      </c>
      <c r="BX153" s="172" t="str">
        <f t="shared" si="112"/>
        <v/>
      </c>
      <c r="BY153" s="172" t="str">
        <f t="shared" si="112"/>
        <v/>
      </c>
      <c r="BZ153" s="172" t="str">
        <f t="shared" si="112"/>
        <v/>
      </c>
      <c r="CA153" s="173" t="str">
        <f t="shared" si="134"/>
        <v/>
      </c>
      <c r="CB153" s="173" t="str">
        <f t="shared" si="135"/>
        <v/>
      </c>
      <c r="CC153" s="173" t="str">
        <f t="shared" si="136"/>
        <v/>
      </c>
      <c r="CD153" s="173" t="str">
        <f t="shared" si="137"/>
        <v/>
      </c>
      <c r="CE153" s="176"/>
      <c r="CF153" s="12" t="str">
        <f t="shared" si="138"/>
        <v/>
      </c>
      <c r="CG153" s="175"/>
      <c r="DB153" s="172" t="str">
        <f t="shared" si="152"/>
        <v/>
      </c>
      <c r="DC153" s="172" t="str">
        <f t="shared" si="152"/>
        <v/>
      </c>
      <c r="DD153" s="172" t="str">
        <f t="shared" si="152"/>
        <v/>
      </c>
      <c r="DE153" s="172" t="str">
        <f t="shared" si="150"/>
        <v/>
      </c>
      <c r="DF153" s="172" t="str">
        <f t="shared" si="150"/>
        <v/>
      </c>
      <c r="DG153" s="172" t="str">
        <f t="shared" si="150"/>
        <v/>
      </c>
      <c r="DH153" s="172" t="str">
        <f t="shared" si="150"/>
        <v/>
      </c>
      <c r="DI153" s="172" t="str">
        <f t="shared" si="115"/>
        <v/>
      </c>
      <c r="DJ153" s="172" t="str">
        <f t="shared" si="115"/>
        <v/>
      </c>
      <c r="DK153" s="172" t="str">
        <f t="shared" si="115"/>
        <v/>
      </c>
      <c r="DL153" s="172" t="str">
        <f t="shared" si="115"/>
        <v/>
      </c>
      <c r="DM153" s="172" t="str">
        <f t="shared" si="115"/>
        <v/>
      </c>
      <c r="DN153" s="172" t="str">
        <f t="shared" si="115"/>
        <v/>
      </c>
      <c r="DO153" s="172" t="str">
        <f t="shared" si="113"/>
        <v/>
      </c>
      <c r="DP153" s="172" t="str">
        <f t="shared" si="113"/>
        <v/>
      </c>
      <c r="DQ153" s="172" t="str">
        <f t="shared" si="113"/>
        <v/>
      </c>
      <c r="DR153" s="172" t="str">
        <f t="shared" si="113"/>
        <v/>
      </c>
      <c r="DS153" s="172" t="str">
        <f t="shared" si="113"/>
        <v/>
      </c>
      <c r="DT153" s="173" t="str">
        <f t="shared" si="139"/>
        <v/>
      </c>
      <c r="DU153" s="173" t="str">
        <f t="shared" si="140"/>
        <v/>
      </c>
      <c r="DV153" s="173" t="str">
        <f t="shared" si="141"/>
        <v/>
      </c>
      <c r="DW153" s="173" t="str">
        <f t="shared" si="142"/>
        <v/>
      </c>
      <c r="DY153" s="12" t="str">
        <f t="shared" si="143"/>
        <v/>
      </c>
      <c r="DZ153" s="92"/>
      <c r="EA153" s="12" t="str">
        <f t="shared" si="144"/>
        <v/>
      </c>
    </row>
    <row r="154" spans="1:131" x14ac:dyDescent="0.2">
      <c r="A154" s="97">
        <v>133</v>
      </c>
      <c r="B154" s="120"/>
      <c r="C154" s="197"/>
      <c r="D154" s="119"/>
      <c r="E154" s="210"/>
      <c r="F154" s="119"/>
      <c r="G154" s="117"/>
      <c r="H154" s="118"/>
      <c r="I154" s="133">
        <f t="shared" si="118"/>
        <v>0</v>
      </c>
      <c r="J154" s="117"/>
      <c r="K154" s="133">
        <f t="shared" si="119"/>
        <v>0</v>
      </c>
      <c r="L154" s="117"/>
      <c r="M154" s="133">
        <f t="shared" si="120"/>
        <v>0</v>
      </c>
      <c r="N154" s="119"/>
      <c r="O154" s="133">
        <f t="shared" si="145"/>
        <v>0</v>
      </c>
      <c r="P154" s="119"/>
      <c r="Q154" s="133">
        <f t="shared" si="121"/>
        <v>0</v>
      </c>
      <c r="R154" s="117"/>
      <c r="S154" s="133">
        <f t="shared" si="122"/>
        <v>0</v>
      </c>
      <c r="T154" s="119"/>
      <c r="U154" s="133">
        <f t="shared" si="146"/>
        <v>0</v>
      </c>
      <c r="V154" s="119"/>
      <c r="W154" s="133">
        <f t="shared" si="123"/>
        <v>0</v>
      </c>
      <c r="X154" s="117"/>
      <c r="Y154" s="133">
        <f t="shared" si="124"/>
        <v>0</v>
      </c>
      <c r="Z154" s="119"/>
      <c r="AA154" s="119"/>
      <c r="AB154" s="221"/>
      <c r="AC154" s="36">
        <f t="shared" si="125"/>
        <v>0</v>
      </c>
      <c r="AD154" s="27">
        <f t="shared" si="126"/>
        <v>0</v>
      </c>
      <c r="AE154" s="101" t="str">
        <f t="shared" si="127"/>
        <v/>
      </c>
      <c r="AF154" s="25">
        <f t="shared" si="128"/>
        <v>0</v>
      </c>
      <c r="AG154" s="175"/>
      <c r="AH154" s="124">
        <f t="shared" si="147"/>
        <v>0</v>
      </c>
      <c r="AI154" s="72">
        <f t="shared" si="129"/>
        <v>0</v>
      </c>
      <c r="AJ154" s="170" t="str">
        <f t="shared" si="130"/>
        <v/>
      </c>
      <c r="AK154" s="170">
        <f t="shared" si="131"/>
        <v>0</v>
      </c>
      <c r="AL154" s="170">
        <f t="shared" si="132"/>
        <v>0</v>
      </c>
      <c r="AM154" s="171" t="str">
        <f t="shared" si="133"/>
        <v/>
      </c>
      <c r="AN154" s="123">
        <f t="shared" si="148"/>
        <v>0</v>
      </c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  <c r="BA154" s="181"/>
      <c r="BB154" s="181"/>
      <c r="BC154" s="181"/>
      <c r="BD154" s="181"/>
      <c r="BE154" s="181"/>
      <c r="BF154" s="181"/>
      <c r="BG154" s="181"/>
      <c r="BH154" s="181"/>
      <c r="BI154" s="172" t="str">
        <f t="shared" si="151"/>
        <v/>
      </c>
      <c r="BJ154" s="172" t="str">
        <f t="shared" si="151"/>
        <v/>
      </c>
      <c r="BK154" s="172" t="str">
        <f t="shared" si="151"/>
        <v/>
      </c>
      <c r="BL154" s="172" t="str">
        <f t="shared" si="149"/>
        <v/>
      </c>
      <c r="BM154" s="172" t="str">
        <f t="shared" si="149"/>
        <v/>
      </c>
      <c r="BN154" s="172" t="str">
        <f t="shared" si="149"/>
        <v/>
      </c>
      <c r="BO154" s="172" t="str">
        <f t="shared" si="149"/>
        <v/>
      </c>
      <c r="BP154" s="172" t="str">
        <f t="shared" si="114"/>
        <v/>
      </c>
      <c r="BQ154" s="172" t="str">
        <f t="shared" si="114"/>
        <v/>
      </c>
      <c r="BR154" s="172" t="str">
        <f t="shared" si="114"/>
        <v/>
      </c>
      <c r="BS154" s="172" t="str">
        <f t="shared" si="114"/>
        <v/>
      </c>
      <c r="BT154" s="172" t="str">
        <f t="shared" si="114"/>
        <v/>
      </c>
      <c r="BU154" s="172" t="str">
        <f t="shared" si="114"/>
        <v/>
      </c>
      <c r="BV154" s="172" t="str">
        <f t="shared" si="112"/>
        <v/>
      </c>
      <c r="BW154" s="172" t="str">
        <f t="shared" si="112"/>
        <v/>
      </c>
      <c r="BX154" s="172" t="str">
        <f t="shared" si="112"/>
        <v/>
      </c>
      <c r="BY154" s="172" t="str">
        <f t="shared" si="112"/>
        <v/>
      </c>
      <c r="BZ154" s="172" t="str">
        <f t="shared" si="112"/>
        <v/>
      </c>
      <c r="CA154" s="173" t="str">
        <f t="shared" si="134"/>
        <v/>
      </c>
      <c r="CB154" s="173" t="str">
        <f t="shared" si="135"/>
        <v/>
      </c>
      <c r="CC154" s="173" t="str">
        <f t="shared" si="136"/>
        <v/>
      </c>
      <c r="CD154" s="173" t="str">
        <f t="shared" si="137"/>
        <v/>
      </c>
      <c r="CE154" s="176"/>
      <c r="CF154" s="12" t="str">
        <f t="shared" si="138"/>
        <v/>
      </c>
      <c r="CG154" s="175"/>
      <c r="DB154" s="172" t="str">
        <f t="shared" si="152"/>
        <v/>
      </c>
      <c r="DC154" s="172" t="str">
        <f t="shared" si="152"/>
        <v/>
      </c>
      <c r="DD154" s="172" t="str">
        <f t="shared" si="152"/>
        <v/>
      </c>
      <c r="DE154" s="172" t="str">
        <f t="shared" si="150"/>
        <v/>
      </c>
      <c r="DF154" s="172" t="str">
        <f t="shared" si="150"/>
        <v/>
      </c>
      <c r="DG154" s="172" t="str">
        <f t="shared" si="150"/>
        <v/>
      </c>
      <c r="DH154" s="172" t="str">
        <f t="shared" si="150"/>
        <v/>
      </c>
      <c r="DI154" s="172" t="str">
        <f t="shared" si="115"/>
        <v/>
      </c>
      <c r="DJ154" s="172" t="str">
        <f t="shared" si="115"/>
        <v/>
      </c>
      <c r="DK154" s="172" t="str">
        <f t="shared" si="115"/>
        <v/>
      </c>
      <c r="DL154" s="172" t="str">
        <f t="shared" si="115"/>
        <v/>
      </c>
      <c r="DM154" s="172" t="str">
        <f t="shared" si="115"/>
        <v/>
      </c>
      <c r="DN154" s="172" t="str">
        <f t="shared" si="115"/>
        <v/>
      </c>
      <c r="DO154" s="172" t="str">
        <f t="shared" si="113"/>
        <v/>
      </c>
      <c r="DP154" s="172" t="str">
        <f t="shared" si="113"/>
        <v/>
      </c>
      <c r="DQ154" s="172" t="str">
        <f t="shared" si="113"/>
        <v/>
      </c>
      <c r="DR154" s="172" t="str">
        <f t="shared" si="113"/>
        <v/>
      </c>
      <c r="DS154" s="172" t="str">
        <f t="shared" si="113"/>
        <v/>
      </c>
      <c r="DT154" s="173" t="str">
        <f t="shared" si="139"/>
        <v/>
      </c>
      <c r="DU154" s="173" t="str">
        <f t="shared" si="140"/>
        <v/>
      </c>
      <c r="DV154" s="173" t="str">
        <f t="shared" si="141"/>
        <v/>
      </c>
      <c r="DW154" s="173" t="str">
        <f t="shared" si="142"/>
        <v/>
      </c>
      <c r="DY154" s="12" t="str">
        <f t="shared" si="143"/>
        <v/>
      </c>
      <c r="DZ154" s="92"/>
      <c r="EA154" s="12" t="str">
        <f t="shared" si="144"/>
        <v/>
      </c>
    </row>
    <row r="155" spans="1:131" x14ac:dyDescent="0.2">
      <c r="A155" s="97">
        <v>134</v>
      </c>
      <c r="B155" s="120"/>
      <c r="C155" s="197"/>
      <c r="D155" s="119"/>
      <c r="E155" s="210"/>
      <c r="F155" s="119"/>
      <c r="G155" s="117"/>
      <c r="H155" s="118"/>
      <c r="I155" s="133">
        <f t="shared" si="118"/>
        <v>0</v>
      </c>
      <c r="J155" s="117"/>
      <c r="K155" s="133">
        <f t="shared" si="119"/>
        <v>0</v>
      </c>
      <c r="L155" s="117"/>
      <c r="M155" s="133">
        <f t="shared" si="120"/>
        <v>0</v>
      </c>
      <c r="N155" s="119"/>
      <c r="O155" s="133">
        <f t="shared" si="145"/>
        <v>0</v>
      </c>
      <c r="P155" s="119"/>
      <c r="Q155" s="133">
        <f t="shared" si="121"/>
        <v>0</v>
      </c>
      <c r="R155" s="117"/>
      <c r="S155" s="133">
        <f t="shared" si="122"/>
        <v>0</v>
      </c>
      <c r="T155" s="119"/>
      <c r="U155" s="133">
        <f t="shared" si="146"/>
        <v>0</v>
      </c>
      <c r="V155" s="119"/>
      <c r="W155" s="133">
        <f t="shared" si="123"/>
        <v>0</v>
      </c>
      <c r="X155" s="117"/>
      <c r="Y155" s="133">
        <f t="shared" si="124"/>
        <v>0</v>
      </c>
      <c r="Z155" s="119"/>
      <c r="AA155" s="119"/>
      <c r="AB155" s="221"/>
      <c r="AC155" s="36">
        <f t="shared" si="125"/>
        <v>0</v>
      </c>
      <c r="AD155" s="27">
        <f t="shared" si="126"/>
        <v>0</v>
      </c>
      <c r="AE155" s="101" t="str">
        <f t="shared" si="127"/>
        <v/>
      </c>
      <c r="AF155" s="25">
        <f t="shared" si="128"/>
        <v>0</v>
      </c>
      <c r="AG155" s="175"/>
      <c r="AH155" s="124">
        <f t="shared" si="147"/>
        <v>0</v>
      </c>
      <c r="AI155" s="72">
        <f t="shared" si="129"/>
        <v>0</v>
      </c>
      <c r="AJ155" s="170" t="str">
        <f t="shared" si="130"/>
        <v/>
      </c>
      <c r="AK155" s="170">
        <f t="shared" si="131"/>
        <v>0</v>
      </c>
      <c r="AL155" s="170">
        <f t="shared" si="132"/>
        <v>0</v>
      </c>
      <c r="AM155" s="171" t="str">
        <f t="shared" si="133"/>
        <v/>
      </c>
      <c r="AN155" s="123">
        <f t="shared" si="148"/>
        <v>0</v>
      </c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  <c r="BA155" s="181"/>
      <c r="BB155" s="181"/>
      <c r="BC155" s="181"/>
      <c r="BD155" s="181"/>
      <c r="BE155" s="181"/>
      <c r="BF155" s="181"/>
      <c r="BG155" s="181"/>
      <c r="BH155" s="181"/>
      <c r="BI155" s="172" t="str">
        <f t="shared" si="151"/>
        <v/>
      </c>
      <c r="BJ155" s="172" t="str">
        <f t="shared" si="151"/>
        <v/>
      </c>
      <c r="BK155" s="172" t="str">
        <f t="shared" si="151"/>
        <v/>
      </c>
      <c r="BL155" s="172" t="str">
        <f t="shared" si="149"/>
        <v/>
      </c>
      <c r="BM155" s="172" t="str">
        <f t="shared" si="149"/>
        <v/>
      </c>
      <c r="BN155" s="172" t="str">
        <f t="shared" si="149"/>
        <v/>
      </c>
      <c r="BO155" s="172" t="str">
        <f t="shared" si="149"/>
        <v/>
      </c>
      <c r="BP155" s="172" t="str">
        <f t="shared" si="114"/>
        <v/>
      </c>
      <c r="BQ155" s="172" t="str">
        <f t="shared" si="114"/>
        <v/>
      </c>
      <c r="BR155" s="172" t="str">
        <f t="shared" si="114"/>
        <v/>
      </c>
      <c r="BS155" s="172" t="str">
        <f t="shared" ref="BS155:BZ171" si="153">IF($F155&lt;&gt;"",IF($AF155&gt;=AZ$17,IF(($AF155&gt;=AZ$17)*($AF155&lt;AZ$16),$AO$17,IF(($AF155&gt;=AZ$16)*($AF155&lt;AZ$15),$AO$16,IF(($AF155&gt;=AZ$15)*($AF155&lt;AZ$14),$AO$15,IF(($AF155&gt;=AZ$14),$AO$14,"")))),"-"),"")</f>
        <v/>
      </c>
      <c r="BT155" s="172" t="str">
        <f t="shared" si="153"/>
        <v/>
      </c>
      <c r="BU155" s="172" t="str">
        <f t="shared" si="153"/>
        <v/>
      </c>
      <c r="BV155" s="172" t="str">
        <f t="shared" si="112"/>
        <v/>
      </c>
      <c r="BW155" s="172" t="str">
        <f t="shared" si="112"/>
        <v/>
      </c>
      <c r="BX155" s="172" t="str">
        <f t="shared" si="112"/>
        <v/>
      </c>
      <c r="BY155" s="172" t="str">
        <f t="shared" si="112"/>
        <v/>
      </c>
      <c r="BZ155" s="172" t="str">
        <f t="shared" si="112"/>
        <v/>
      </c>
      <c r="CA155" s="173" t="str">
        <f t="shared" si="134"/>
        <v/>
      </c>
      <c r="CB155" s="173" t="str">
        <f t="shared" si="135"/>
        <v/>
      </c>
      <c r="CC155" s="173" t="str">
        <f t="shared" si="136"/>
        <v/>
      </c>
      <c r="CD155" s="173" t="str">
        <f t="shared" si="137"/>
        <v/>
      </c>
      <c r="CE155" s="176"/>
      <c r="CF155" s="12" t="str">
        <f t="shared" si="138"/>
        <v/>
      </c>
      <c r="CG155" s="175"/>
      <c r="DB155" s="172" t="str">
        <f t="shared" si="152"/>
        <v/>
      </c>
      <c r="DC155" s="172" t="str">
        <f t="shared" si="152"/>
        <v/>
      </c>
      <c r="DD155" s="172" t="str">
        <f t="shared" si="152"/>
        <v/>
      </c>
      <c r="DE155" s="172" t="str">
        <f t="shared" si="150"/>
        <v/>
      </c>
      <c r="DF155" s="172" t="str">
        <f t="shared" si="150"/>
        <v/>
      </c>
      <c r="DG155" s="172" t="str">
        <f t="shared" si="150"/>
        <v/>
      </c>
      <c r="DH155" s="172" t="str">
        <f t="shared" si="150"/>
        <v/>
      </c>
      <c r="DI155" s="172" t="str">
        <f t="shared" si="115"/>
        <v/>
      </c>
      <c r="DJ155" s="172" t="str">
        <f t="shared" si="115"/>
        <v/>
      </c>
      <c r="DK155" s="172" t="str">
        <f t="shared" si="115"/>
        <v/>
      </c>
      <c r="DL155" s="172" t="str">
        <f t="shared" ref="DL155:DS171" si="154">IF($F155&lt;&gt;"",IF($AF155&gt;=CS$17,IF(($AF155&gt;=CS$17)*($AF155&lt;CS$16),$CH$17,IF(($AF155&gt;=CS$16)*($AF155&lt;CS$15),$CH$16,IF(($AF155&gt;=CS$15)*($AF155&lt;CS$14),$CH$15,IF(($AF155&gt;=CS$14),$CH$14,"")))),"-"),"")</f>
        <v/>
      </c>
      <c r="DM155" s="172" t="str">
        <f t="shared" si="154"/>
        <v/>
      </c>
      <c r="DN155" s="172" t="str">
        <f t="shared" si="154"/>
        <v/>
      </c>
      <c r="DO155" s="172" t="str">
        <f t="shared" si="113"/>
        <v/>
      </c>
      <c r="DP155" s="172" t="str">
        <f t="shared" si="113"/>
        <v/>
      </c>
      <c r="DQ155" s="172" t="str">
        <f t="shared" si="113"/>
        <v/>
      </c>
      <c r="DR155" s="172" t="str">
        <f t="shared" si="113"/>
        <v/>
      </c>
      <c r="DS155" s="172" t="str">
        <f t="shared" si="113"/>
        <v/>
      </c>
      <c r="DT155" s="173" t="str">
        <f t="shared" si="139"/>
        <v/>
      </c>
      <c r="DU155" s="173" t="str">
        <f t="shared" si="140"/>
        <v/>
      </c>
      <c r="DV155" s="173" t="str">
        <f t="shared" si="141"/>
        <v/>
      </c>
      <c r="DW155" s="173" t="str">
        <f t="shared" si="142"/>
        <v/>
      </c>
      <c r="DY155" s="12" t="str">
        <f t="shared" si="143"/>
        <v/>
      </c>
      <c r="DZ155" s="92"/>
      <c r="EA155" s="12" t="str">
        <f t="shared" si="144"/>
        <v/>
      </c>
    </row>
    <row r="156" spans="1:131" x14ac:dyDescent="0.2">
      <c r="A156" s="97">
        <v>135</v>
      </c>
      <c r="B156" s="120"/>
      <c r="C156" s="197"/>
      <c r="D156" s="119"/>
      <c r="E156" s="210"/>
      <c r="F156" s="119"/>
      <c r="G156" s="117"/>
      <c r="H156" s="118"/>
      <c r="I156" s="133">
        <f t="shared" si="118"/>
        <v>0</v>
      </c>
      <c r="J156" s="117"/>
      <c r="K156" s="133">
        <f t="shared" si="119"/>
        <v>0</v>
      </c>
      <c r="L156" s="117"/>
      <c r="M156" s="133">
        <f t="shared" si="120"/>
        <v>0</v>
      </c>
      <c r="N156" s="119"/>
      <c r="O156" s="133">
        <f t="shared" si="145"/>
        <v>0</v>
      </c>
      <c r="P156" s="119"/>
      <c r="Q156" s="133">
        <f t="shared" si="121"/>
        <v>0</v>
      </c>
      <c r="R156" s="117"/>
      <c r="S156" s="133">
        <f t="shared" si="122"/>
        <v>0</v>
      </c>
      <c r="T156" s="119"/>
      <c r="U156" s="133">
        <f t="shared" si="146"/>
        <v>0</v>
      </c>
      <c r="V156" s="119"/>
      <c r="W156" s="133">
        <f t="shared" si="123"/>
        <v>0</v>
      </c>
      <c r="X156" s="117"/>
      <c r="Y156" s="133">
        <f t="shared" si="124"/>
        <v>0</v>
      </c>
      <c r="Z156" s="119"/>
      <c r="AA156" s="119"/>
      <c r="AB156" s="119"/>
      <c r="AC156" s="36">
        <f t="shared" si="125"/>
        <v>0</v>
      </c>
      <c r="AD156" s="27">
        <f t="shared" si="126"/>
        <v>0</v>
      </c>
      <c r="AE156" s="101" t="str">
        <f t="shared" si="127"/>
        <v/>
      </c>
      <c r="AF156" s="25">
        <f t="shared" si="128"/>
        <v>0</v>
      </c>
      <c r="AG156" s="175"/>
      <c r="AH156" s="124">
        <f t="shared" si="147"/>
        <v>0</v>
      </c>
      <c r="AI156" s="72">
        <f t="shared" si="129"/>
        <v>0</v>
      </c>
      <c r="AJ156" s="170" t="str">
        <f t="shared" si="130"/>
        <v/>
      </c>
      <c r="AK156" s="170">
        <f t="shared" si="131"/>
        <v>0</v>
      </c>
      <c r="AL156" s="170">
        <f t="shared" si="132"/>
        <v>0</v>
      </c>
      <c r="AM156" s="171" t="str">
        <f t="shared" si="133"/>
        <v/>
      </c>
      <c r="AN156" s="123">
        <f t="shared" si="148"/>
        <v>0</v>
      </c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  <c r="BB156" s="181"/>
      <c r="BC156" s="181"/>
      <c r="BD156" s="181"/>
      <c r="BE156" s="181"/>
      <c r="BF156" s="181"/>
      <c r="BG156" s="181"/>
      <c r="BH156" s="181"/>
      <c r="BI156" s="172" t="str">
        <f t="shared" si="151"/>
        <v/>
      </c>
      <c r="BJ156" s="172" t="str">
        <f t="shared" si="151"/>
        <v/>
      </c>
      <c r="BK156" s="172" t="str">
        <f t="shared" si="151"/>
        <v/>
      </c>
      <c r="BL156" s="172" t="str">
        <f t="shared" si="149"/>
        <v/>
      </c>
      <c r="BM156" s="172" t="str">
        <f t="shared" si="149"/>
        <v/>
      </c>
      <c r="BN156" s="172" t="str">
        <f t="shared" si="149"/>
        <v/>
      </c>
      <c r="BO156" s="172" t="str">
        <f t="shared" si="149"/>
        <v/>
      </c>
      <c r="BP156" s="172" t="str">
        <f t="shared" si="149"/>
        <v/>
      </c>
      <c r="BQ156" s="172" t="str">
        <f t="shared" si="149"/>
        <v/>
      </c>
      <c r="BR156" s="172" t="str">
        <f t="shared" si="149"/>
        <v/>
      </c>
      <c r="BS156" s="172" t="str">
        <f t="shared" si="153"/>
        <v/>
      </c>
      <c r="BT156" s="172" t="str">
        <f t="shared" si="153"/>
        <v/>
      </c>
      <c r="BU156" s="172" t="str">
        <f t="shared" si="153"/>
        <v/>
      </c>
      <c r="BV156" s="172" t="str">
        <f t="shared" si="112"/>
        <v/>
      </c>
      <c r="BW156" s="172" t="str">
        <f t="shared" si="112"/>
        <v/>
      </c>
      <c r="BX156" s="172" t="str">
        <f t="shared" si="112"/>
        <v/>
      </c>
      <c r="BY156" s="172" t="str">
        <f t="shared" si="112"/>
        <v/>
      </c>
      <c r="BZ156" s="172" t="str">
        <f t="shared" si="112"/>
        <v/>
      </c>
      <c r="CA156" s="173" t="str">
        <f t="shared" si="134"/>
        <v/>
      </c>
      <c r="CB156" s="173" t="str">
        <f t="shared" si="135"/>
        <v/>
      </c>
      <c r="CC156" s="173" t="str">
        <f t="shared" si="136"/>
        <v/>
      </c>
      <c r="CD156" s="173" t="str">
        <f t="shared" si="137"/>
        <v/>
      </c>
      <c r="CE156" s="176"/>
      <c r="CF156" s="12" t="str">
        <f t="shared" si="138"/>
        <v/>
      </c>
      <c r="CG156" s="175"/>
      <c r="DB156" s="172" t="str">
        <f t="shared" si="152"/>
        <v/>
      </c>
      <c r="DC156" s="172" t="str">
        <f t="shared" si="152"/>
        <v/>
      </c>
      <c r="DD156" s="172" t="str">
        <f t="shared" si="152"/>
        <v/>
      </c>
      <c r="DE156" s="172" t="str">
        <f t="shared" si="150"/>
        <v/>
      </c>
      <c r="DF156" s="172" t="str">
        <f t="shared" si="150"/>
        <v/>
      </c>
      <c r="DG156" s="172" t="str">
        <f t="shared" si="150"/>
        <v/>
      </c>
      <c r="DH156" s="172" t="str">
        <f t="shared" si="150"/>
        <v/>
      </c>
      <c r="DI156" s="172" t="str">
        <f t="shared" si="150"/>
        <v/>
      </c>
      <c r="DJ156" s="172" t="str">
        <f t="shared" si="150"/>
        <v/>
      </c>
      <c r="DK156" s="172" t="str">
        <f t="shared" si="150"/>
        <v/>
      </c>
      <c r="DL156" s="172" t="str">
        <f t="shared" si="154"/>
        <v/>
      </c>
      <c r="DM156" s="172" t="str">
        <f t="shared" si="154"/>
        <v/>
      </c>
      <c r="DN156" s="172" t="str">
        <f t="shared" si="154"/>
        <v/>
      </c>
      <c r="DO156" s="172" t="str">
        <f t="shared" si="113"/>
        <v/>
      </c>
      <c r="DP156" s="172" t="str">
        <f t="shared" si="113"/>
        <v/>
      </c>
      <c r="DQ156" s="172" t="str">
        <f t="shared" si="113"/>
        <v/>
      </c>
      <c r="DR156" s="172" t="str">
        <f t="shared" si="113"/>
        <v/>
      </c>
      <c r="DS156" s="172" t="str">
        <f t="shared" si="113"/>
        <v/>
      </c>
      <c r="DT156" s="173" t="str">
        <f t="shared" si="139"/>
        <v/>
      </c>
      <c r="DU156" s="173" t="str">
        <f t="shared" si="140"/>
        <v/>
      </c>
      <c r="DV156" s="173" t="str">
        <f t="shared" si="141"/>
        <v/>
      </c>
      <c r="DW156" s="173" t="str">
        <f t="shared" si="142"/>
        <v/>
      </c>
      <c r="DY156" s="12" t="str">
        <f t="shared" si="143"/>
        <v/>
      </c>
      <c r="DZ156" s="92"/>
      <c r="EA156" s="12" t="str">
        <f t="shared" si="144"/>
        <v/>
      </c>
    </row>
    <row r="157" spans="1:131" x14ac:dyDescent="0.2">
      <c r="A157" s="97">
        <v>136</v>
      </c>
      <c r="B157" s="120"/>
      <c r="C157" s="197"/>
      <c r="D157" s="119"/>
      <c r="E157" s="210"/>
      <c r="F157" s="119"/>
      <c r="G157" s="117"/>
      <c r="H157" s="118"/>
      <c r="I157" s="133">
        <f t="shared" si="118"/>
        <v>0</v>
      </c>
      <c r="J157" s="117"/>
      <c r="K157" s="133">
        <f t="shared" si="119"/>
        <v>0</v>
      </c>
      <c r="L157" s="117"/>
      <c r="M157" s="133">
        <f t="shared" si="120"/>
        <v>0</v>
      </c>
      <c r="N157" s="119"/>
      <c r="O157" s="133">
        <f t="shared" si="145"/>
        <v>0</v>
      </c>
      <c r="P157" s="119"/>
      <c r="Q157" s="133">
        <f t="shared" si="121"/>
        <v>0</v>
      </c>
      <c r="R157" s="117"/>
      <c r="S157" s="133">
        <f t="shared" si="122"/>
        <v>0</v>
      </c>
      <c r="T157" s="119"/>
      <c r="U157" s="133">
        <f t="shared" si="146"/>
        <v>0</v>
      </c>
      <c r="V157" s="119"/>
      <c r="W157" s="133">
        <f t="shared" si="123"/>
        <v>0</v>
      </c>
      <c r="X157" s="117"/>
      <c r="Y157" s="133">
        <f t="shared" si="124"/>
        <v>0</v>
      </c>
      <c r="Z157" s="119"/>
      <c r="AA157" s="119"/>
      <c r="AB157" s="221"/>
      <c r="AC157" s="36">
        <f t="shared" si="125"/>
        <v>0</v>
      </c>
      <c r="AD157" s="27">
        <f t="shared" si="126"/>
        <v>0</v>
      </c>
      <c r="AE157" s="101" t="str">
        <f t="shared" si="127"/>
        <v/>
      </c>
      <c r="AF157" s="25">
        <f t="shared" si="128"/>
        <v>0</v>
      </c>
      <c r="AG157" s="175"/>
      <c r="AH157" s="124">
        <f t="shared" si="147"/>
        <v>0</v>
      </c>
      <c r="AI157" s="72">
        <f t="shared" si="129"/>
        <v>0</v>
      </c>
      <c r="AJ157" s="170" t="str">
        <f t="shared" si="130"/>
        <v/>
      </c>
      <c r="AK157" s="170">
        <f t="shared" si="131"/>
        <v>0</v>
      </c>
      <c r="AL157" s="170">
        <f t="shared" si="132"/>
        <v>0</v>
      </c>
      <c r="AM157" s="171" t="str">
        <f t="shared" si="133"/>
        <v/>
      </c>
      <c r="AN157" s="123">
        <f t="shared" si="148"/>
        <v>0</v>
      </c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1"/>
      <c r="BB157" s="181"/>
      <c r="BC157" s="181"/>
      <c r="BD157" s="181"/>
      <c r="BE157" s="181"/>
      <c r="BF157" s="181"/>
      <c r="BG157" s="181"/>
      <c r="BH157" s="181"/>
      <c r="BI157" s="172" t="str">
        <f t="shared" si="151"/>
        <v/>
      </c>
      <c r="BJ157" s="172" t="str">
        <f t="shared" si="151"/>
        <v/>
      </c>
      <c r="BK157" s="172" t="str">
        <f t="shared" si="151"/>
        <v/>
      </c>
      <c r="BL157" s="172" t="str">
        <f t="shared" si="149"/>
        <v/>
      </c>
      <c r="BM157" s="172" t="str">
        <f t="shared" si="149"/>
        <v/>
      </c>
      <c r="BN157" s="172" t="str">
        <f t="shared" si="149"/>
        <v/>
      </c>
      <c r="BO157" s="172" t="str">
        <f t="shared" si="149"/>
        <v/>
      </c>
      <c r="BP157" s="172" t="str">
        <f t="shared" si="149"/>
        <v/>
      </c>
      <c r="BQ157" s="172" t="str">
        <f t="shared" si="149"/>
        <v/>
      </c>
      <c r="BR157" s="172" t="str">
        <f t="shared" si="149"/>
        <v/>
      </c>
      <c r="BS157" s="172" t="str">
        <f t="shared" si="153"/>
        <v/>
      </c>
      <c r="BT157" s="172" t="str">
        <f t="shared" si="153"/>
        <v/>
      </c>
      <c r="BU157" s="172" t="str">
        <f t="shared" si="153"/>
        <v/>
      </c>
      <c r="BV157" s="172" t="str">
        <f t="shared" si="112"/>
        <v/>
      </c>
      <c r="BW157" s="172" t="str">
        <f t="shared" si="112"/>
        <v/>
      </c>
      <c r="BX157" s="172" t="str">
        <f t="shared" si="112"/>
        <v/>
      </c>
      <c r="BY157" s="172" t="str">
        <f t="shared" si="112"/>
        <v/>
      </c>
      <c r="BZ157" s="172" t="str">
        <f t="shared" si="112"/>
        <v/>
      </c>
      <c r="CA157" s="173" t="str">
        <f t="shared" si="134"/>
        <v/>
      </c>
      <c r="CB157" s="173" t="str">
        <f t="shared" si="135"/>
        <v/>
      </c>
      <c r="CC157" s="173" t="str">
        <f t="shared" si="136"/>
        <v/>
      </c>
      <c r="CD157" s="173" t="str">
        <f t="shared" si="137"/>
        <v/>
      </c>
      <c r="CE157" s="176"/>
      <c r="CF157" s="12" t="str">
        <f t="shared" si="138"/>
        <v/>
      </c>
      <c r="CG157" s="175"/>
      <c r="DB157" s="172" t="str">
        <f t="shared" si="152"/>
        <v/>
      </c>
      <c r="DC157" s="172" t="str">
        <f t="shared" si="152"/>
        <v/>
      </c>
      <c r="DD157" s="172" t="str">
        <f t="shared" si="152"/>
        <v/>
      </c>
      <c r="DE157" s="172" t="str">
        <f t="shared" si="150"/>
        <v/>
      </c>
      <c r="DF157" s="172" t="str">
        <f t="shared" si="150"/>
        <v/>
      </c>
      <c r="DG157" s="172" t="str">
        <f t="shared" si="150"/>
        <v/>
      </c>
      <c r="DH157" s="172" t="str">
        <f t="shared" si="150"/>
        <v/>
      </c>
      <c r="DI157" s="172" t="str">
        <f t="shared" si="150"/>
        <v/>
      </c>
      <c r="DJ157" s="172" t="str">
        <f t="shared" si="150"/>
        <v/>
      </c>
      <c r="DK157" s="172" t="str">
        <f t="shared" si="150"/>
        <v/>
      </c>
      <c r="DL157" s="172" t="str">
        <f t="shared" si="154"/>
        <v/>
      </c>
      <c r="DM157" s="172" t="str">
        <f t="shared" si="154"/>
        <v/>
      </c>
      <c r="DN157" s="172" t="str">
        <f t="shared" si="154"/>
        <v/>
      </c>
      <c r="DO157" s="172" t="str">
        <f t="shared" si="113"/>
        <v/>
      </c>
      <c r="DP157" s="172" t="str">
        <f t="shared" si="113"/>
        <v/>
      </c>
      <c r="DQ157" s="172" t="str">
        <f t="shared" si="113"/>
        <v/>
      </c>
      <c r="DR157" s="172" t="str">
        <f t="shared" si="113"/>
        <v/>
      </c>
      <c r="DS157" s="172" t="str">
        <f t="shared" si="113"/>
        <v/>
      </c>
      <c r="DT157" s="173" t="str">
        <f t="shared" si="139"/>
        <v/>
      </c>
      <c r="DU157" s="173" t="str">
        <f t="shared" si="140"/>
        <v/>
      </c>
      <c r="DV157" s="173" t="str">
        <f t="shared" si="141"/>
        <v/>
      </c>
      <c r="DW157" s="173" t="str">
        <f t="shared" si="142"/>
        <v/>
      </c>
      <c r="DY157" s="12" t="str">
        <f t="shared" si="143"/>
        <v/>
      </c>
      <c r="DZ157" s="92"/>
      <c r="EA157" s="12" t="str">
        <f t="shared" si="144"/>
        <v/>
      </c>
    </row>
    <row r="158" spans="1:131" x14ac:dyDescent="0.2">
      <c r="A158" s="97">
        <v>137</v>
      </c>
      <c r="B158" s="120"/>
      <c r="C158" s="197"/>
      <c r="D158" s="119"/>
      <c r="E158" s="210"/>
      <c r="F158" s="119"/>
      <c r="G158" s="117"/>
      <c r="H158" s="118"/>
      <c r="I158" s="133">
        <f t="shared" si="118"/>
        <v>0</v>
      </c>
      <c r="J158" s="117"/>
      <c r="K158" s="133">
        <f t="shared" si="119"/>
        <v>0</v>
      </c>
      <c r="L158" s="117"/>
      <c r="M158" s="133">
        <f t="shared" si="120"/>
        <v>0</v>
      </c>
      <c r="N158" s="119"/>
      <c r="O158" s="133">
        <f t="shared" si="145"/>
        <v>0</v>
      </c>
      <c r="P158" s="119"/>
      <c r="Q158" s="133">
        <f t="shared" si="121"/>
        <v>0</v>
      </c>
      <c r="R158" s="117"/>
      <c r="S158" s="133">
        <f t="shared" si="122"/>
        <v>0</v>
      </c>
      <c r="T158" s="119"/>
      <c r="U158" s="133">
        <f t="shared" si="146"/>
        <v>0</v>
      </c>
      <c r="V158" s="119"/>
      <c r="W158" s="133">
        <f t="shared" si="123"/>
        <v>0</v>
      </c>
      <c r="X158" s="117"/>
      <c r="Y158" s="133">
        <f t="shared" si="124"/>
        <v>0</v>
      </c>
      <c r="Z158" s="119"/>
      <c r="AA158" s="119"/>
      <c r="AB158" s="221"/>
      <c r="AC158" s="36">
        <f t="shared" si="125"/>
        <v>0</v>
      </c>
      <c r="AD158" s="27">
        <f t="shared" si="126"/>
        <v>0</v>
      </c>
      <c r="AE158" s="101" t="str">
        <f t="shared" si="127"/>
        <v/>
      </c>
      <c r="AF158" s="25">
        <f t="shared" si="128"/>
        <v>0</v>
      </c>
      <c r="AG158" s="175"/>
      <c r="AH158" s="124">
        <f t="shared" si="147"/>
        <v>0</v>
      </c>
      <c r="AI158" s="72">
        <f t="shared" si="129"/>
        <v>0</v>
      </c>
      <c r="AJ158" s="170" t="str">
        <f t="shared" si="130"/>
        <v/>
      </c>
      <c r="AK158" s="170">
        <f t="shared" si="131"/>
        <v>0</v>
      </c>
      <c r="AL158" s="170">
        <f t="shared" si="132"/>
        <v>0</v>
      </c>
      <c r="AM158" s="171" t="str">
        <f t="shared" si="133"/>
        <v/>
      </c>
      <c r="AN158" s="123">
        <f t="shared" si="148"/>
        <v>0</v>
      </c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1"/>
      <c r="BB158" s="181"/>
      <c r="BC158" s="181"/>
      <c r="BD158" s="181"/>
      <c r="BE158" s="181"/>
      <c r="BF158" s="181"/>
      <c r="BG158" s="181"/>
      <c r="BH158" s="181"/>
      <c r="BI158" s="172" t="str">
        <f t="shared" si="151"/>
        <v/>
      </c>
      <c r="BJ158" s="172" t="str">
        <f t="shared" si="151"/>
        <v/>
      </c>
      <c r="BK158" s="172" t="str">
        <f t="shared" si="151"/>
        <v/>
      </c>
      <c r="BL158" s="172" t="str">
        <f t="shared" si="149"/>
        <v/>
      </c>
      <c r="BM158" s="172" t="str">
        <f t="shared" si="149"/>
        <v/>
      </c>
      <c r="BN158" s="172" t="str">
        <f t="shared" si="149"/>
        <v/>
      </c>
      <c r="BO158" s="172" t="str">
        <f t="shared" si="149"/>
        <v/>
      </c>
      <c r="BP158" s="172" t="str">
        <f t="shared" si="149"/>
        <v/>
      </c>
      <c r="BQ158" s="172" t="str">
        <f t="shared" si="149"/>
        <v/>
      </c>
      <c r="BR158" s="172" t="str">
        <f t="shared" si="149"/>
        <v/>
      </c>
      <c r="BS158" s="172" t="str">
        <f t="shared" si="153"/>
        <v/>
      </c>
      <c r="BT158" s="172" t="str">
        <f t="shared" si="153"/>
        <v/>
      </c>
      <c r="BU158" s="172" t="str">
        <f t="shared" si="153"/>
        <v/>
      </c>
      <c r="BV158" s="172" t="str">
        <f t="shared" si="112"/>
        <v/>
      </c>
      <c r="BW158" s="172" t="str">
        <f t="shared" si="112"/>
        <v/>
      </c>
      <c r="BX158" s="172" t="str">
        <f t="shared" si="112"/>
        <v/>
      </c>
      <c r="BY158" s="172" t="str">
        <f t="shared" si="112"/>
        <v/>
      </c>
      <c r="BZ158" s="172" t="str">
        <f t="shared" si="112"/>
        <v/>
      </c>
      <c r="CA158" s="173" t="str">
        <f t="shared" si="134"/>
        <v/>
      </c>
      <c r="CB158" s="173" t="str">
        <f t="shared" si="135"/>
        <v/>
      </c>
      <c r="CC158" s="173" t="str">
        <f t="shared" si="136"/>
        <v/>
      </c>
      <c r="CD158" s="173" t="str">
        <f t="shared" si="137"/>
        <v/>
      </c>
      <c r="CE158" s="176"/>
      <c r="CF158" s="12" t="str">
        <f t="shared" si="138"/>
        <v/>
      </c>
      <c r="CG158" s="175"/>
      <c r="DB158" s="172" t="str">
        <f t="shared" si="152"/>
        <v/>
      </c>
      <c r="DC158" s="172" t="str">
        <f t="shared" si="152"/>
        <v/>
      </c>
      <c r="DD158" s="172" t="str">
        <f t="shared" si="152"/>
        <v/>
      </c>
      <c r="DE158" s="172" t="str">
        <f t="shared" si="150"/>
        <v/>
      </c>
      <c r="DF158" s="172" t="str">
        <f t="shared" si="150"/>
        <v/>
      </c>
      <c r="DG158" s="172" t="str">
        <f t="shared" si="150"/>
        <v/>
      </c>
      <c r="DH158" s="172" t="str">
        <f t="shared" si="150"/>
        <v/>
      </c>
      <c r="DI158" s="172" t="str">
        <f t="shared" si="150"/>
        <v/>
      </c>
      <c r="DJ158" s="172" t="str">
        <f t="shared" si="150"/>
        <v/>
      </c>
      <c r="DK158" s="172" t="str">
        <f t="shared" si="150"/>
        <v/>
      </c>
      <c r="DL158" s="172" t="str">
        <f t="shared" si="154"/>
        <v/>
      </c>
      <c r="DM158" s="172" t="str">
        <f t="shared" si="154"/>
        <v/>
      </c>
      <c r="DN158" s="172" t="str">
        <f t="shared" si="154"/>
        <v/>
      </c>
      <c r="DO158" s="172" t="str">
        <f t="shared" si="113"/>
        <v/>
      </c>
      <c r="DP158" s="172" t="str">
        <f t="shared" si="113"/>
        <v/>
      </c>
      <c r="DQ158" s="172" t="str">
        <f t="shared" si="113"/>
        <v/>
      </c>
      <c r="DR158" s="172" t="str">
        <f t="shared" si="113"/>
        <v/>
      </c>
      <c r="DS158" s="172" t="str">
        <f t="shared" si="113"/>
        <v/>
      </c>
      <c r="DT158" s="173" t="str">
        <f t="shared" si="139"/>
        <v/>
      </c>
      <c r="DU158" s="173" t="str">
        <f t="shared" si="140"/>
        <v/>
      </c>
      <c r="DV158" s="173" t="str">
        <f t="shared" si="141"/>
        <v/>
      </c>
      <c r="DW158" s="173" t="str">
        <f t="shared" si="142"/>
        <v/>
      </c>
      <c r="DY158" s="12" t="str">
        <f t="shared" si="143"/>
        <v/>
      </c>
      <c r="DZ158" s="92"/>
      <c r="EA158" s="12" t="str">
        <f t="shared" si="144"/>
        <v/>
      </c>
    </row>
    <row r="159" spans="1:131" x14ac:dyDescent="0.2">
      <c r="A159" s="97">
        <v>138</v>
      </c>
      <c r="B159" s="120"/>
      <c r="C159" s="197"/>
      <c r="D159" s="119"/>
      <c r="E159" s="210"/>
      <c r="F159" s="119"/>
      <c r="G159" s="117"/>
      <c r="H159" s="118"/>
      <c r="I159" s="133">
        <f t="shared" si="118"/>
        <v>0</v>
      </c>
      <c r="J159" s="117"/>
      <c r="K159" s="133">
        <f t="shared" si="119"/>
        <v>0</v>
      </c>
      <c r="L159" s="117"/>
      <c r="M159" s="133">
        <f t="shared" si="120"/>
        <v>0</v>
      </c>
      <c r="N159" s="119"/>
      <c r="O159" s="133">
        <f t="shared" si="145"/>
        <v>0</v>
      </c>
      <c r="P159" s="119"/>
      <c r="Q159" s="133">
        <f t="shared" si="121"/>
        <v>0</v>
      </c>
      <c r="R159" s="117"/>
      <c r="S159" s="133">
        <f t="shared" si="122"/>
        <v>0</v>
      </c>
      <c r="T159" s="119"/>
      <c r="U159" s="133">
        <f t="shared" si="146"/>
        <v>0</v>
      </c>
      <c r="V159" s="119"/>
      <c r="W159" s="133">
        <f t="shared" si="123"/>
        <v>0</v>
      </c>
      <c r="X159" s="117"/>
      <c r="Y159" s="133">
        <f t="shared" si="124"/>
        <v>0</v>
      </c>
      <c r="Z159" s="119"/>
      <c r="AA159" s="119"/>
      <c r="AB159" s="119"/>
      <c r="AC159" s="36">
        <f t="shared" si="125"/>
        <v>0</v>
      </c>
      <c r="AD159" s="27">
        <f t="shared" si="126"/>
        <v>0</v>
      </c>
      <c r="AE159" s="101" t="str">
        <f t="shared" si="127"/>
        <v/>
      </c>
      <c r="AF159" s="25">
        <f t="shared" si="128"/>
        <v>0</v>
      </c>
      <c r="AG159" s="175"/>
      <c r="AH159" s="124">
        <f t="shared" si="147"/>
        <v>0</v>
      </c>
      <c r="AI159" s="72">
        <f t="shared" si="129"/>
        <v>0</v>
      </c>
      <c r="AJ159" s="170" t="str">
        <f t="shared" si="130"/>
        <v/>
      </c>
      <c r="AK159" s="170">
        <f t="shared" si="131"/>
        <v>0</v>
      </c>
      <c r="AL159" s="170">
        <f t="shared" si="132"/>
        <v>0</v>
      </c>
      <c r="AM159" s="171" t="str">
        <f t="shared" si="133"/>
        <v/>
      </c>
      <c r="AN159" s="123">
        <f t="shared" si="148"/>
        <v>0</v>
      </c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  <c r="BA159" s="181"/>
      <c r="BB159" s="181"/>
      <c r="BC159" s="181"/>
      <c r="BD159" s="181"/>
      <c r="BE159" s="181"/>
      <c r="BF159" s="181"/>
      <c r="BG159" s="181"/>
      <c r="BH159" s="181"/>
      <c r="BI159" s="172" t="str">
        <f t="shared" si="151"/>
        <v/>
      </c>
      <c r="BJ159" s="172" t="str">
        <f t="shared" si="151"/>
        <v/>
      </c>
      <c r="BK159" s="172" t="str">
        <f t="shared" si="151"/>
        <v/>
      </c>
      <c r="BL159" s="172" t="str">
        <f t="shared" si="149"/>
        <v/>
      </c>
      <c r="BM159" s="172" t="str">
        <f t="shared" si="149"/>
        <v/>
      </c>
      <c r="BN159" s="172" t="str">
        <f t="shared" si="149"/>
        <v/>
      </c>
      <c r="BO159" s="172" t="str">
        <f t="shared" si="149"/>
        <v/>
      </c>
      <c r="BP159" s="172" t="str">
        <f t="shared" si="149"/>
        <v/>
      </c>
      <c r="BQ159" s="172" t="str">
        <f t="shared" si="149"/>
        <v/>
      </c>
      <c r="BR159" s="172" t="str">
        <f t="shared" si="149"/>
        <v/>
      </c>
      <c r="BS159" s="172" t="str">
        <f t="shared" si="153"/>
        <v/>
      </c>
      <c r="BT159" s="172" t="str">
        <f t="shared" si="153"/>
        <v/>
      </c>
      <c r="BU159" s="172" t="str">
        <f t="shared" si="153"/>
        <v/>
      </c>
      <c r="BV159" s="172" t="str">
        <f t="shared" si="112"/>
        <v/>
      </c>
      <c r="BW159" s="172" t="str">
        <f t="shared" si="112"/>
        <v/>
      </c>
      <c r="BX159" s="172" t="str">
        <f t="shared" si="112"/>
        <v/>
      </c>
      <c r="BY159" s="172" t="str">
        <f t="shared" si="112"/>
        <v/>
      </c>
      <c r="BZ159" s="172" t="str">
        <f t="shared" si="112"/>
        <v/>
      </c>
      <c r="CA159" s="173" t="str">
        <f t="shared" si="134"/>
        <v/>
      </c>
      <c r="CB159" s="173" t="str">
        <f t="shared" si="135"/>
        <v/>
      </c>
      <c r="CC159" s="173" t="str">
        <f t="shared" si="136"/>
        <v/>
      </c>
      <c r="CD159" s="173" t="str">
        <f t="shared" si="137"/>
        <v/>
      </c>
      <c r="CE159" s="176"/>
      <c r="CF159" s="12" t="str">
        <f t="shared" si="138"/>
        <v/>
      </c>
      <c r="CG159" s="175"/>
      <c r="DB159" s="172" t="str">
        <f t="shared" si="152"/>
        <v/>
      </c>
      <c r="DC159" s="172" t="str">
        <f t="shared" si="152"/>
        <v/>
      </c>
      <c r="DD159" s="172" t="str">
        <f t="shared" si="152"/>
        <v/>
      </c>
      <c r="DE159" s="172" t="str">
        <f t="shared" si="150"/>
        <v/>
      </c>
      <c r="DF159" s="172" t="str">
        <f t="shared" si="150"/>
        <v/>
      </c>
      <c r="DG159" s="172" t="str">
        <f t="shared" si="150"/>
        <v/>
      </c>
      <c r="DH159" s="172" t="str">
        <f t="shared" si="150"/>
        <v/>
      </c>
      <c r="DI159" s="172" t="str">
        <f t="shared" si="150"/>
        <v/>
      </c>
      <c r="DJ159" s="172" t="str">
        <f t="shared" si="150"/>
        <v/>
      </c>
      <c r="DK159" s="172" t="str">
        <f t="shared" si="150"/>
        <v/>
      </c>
      <c r="DL159" s="172" t="str">
        <f t="shared" si="154"/>
        <v/>
      </c>
      <c r="DM159" s="172" t="str">
        <f t="shared" si="154"/>
        <v/>
      </c>
      <c r="DN159" s="172" t="str">
        <f t="shared" si="154"/>
        <v/>
      </c>
      <c r="DO159" s="172" t="str">
        <f t="shared" si="113"/>
        <v/>
      </c>
      <c r="DP159" s="172" t="str">
        <f t="shared" si="113"/>
        <v/>
      </c>
      <c r="DQ159" s="172" t="str">
        <f t="shared" si="113"/>
        <v/>
      </c>
      <c r="DR159" s="172" t="str">
        <f t="shared" si="113"/>
        <v/>
      </c>
      <c r="DS159" s="172" t="str">
        <f t="shared" si="113"/>
        <v/>
      </c>
      <c r="DT159" s="173" t="str">
        <f t="shared" si="139"/>
        <v/>
      </c>
      <c r="DU159" s="173" t="str">
        <f t="shared" si="140"/>
        <v/>
      </c>
      <c r="DV159" s="173" t="str">
        <f t="shared" si="141"/>
        <v/>
      </c>
      <c r="DW159" s="173" t="str">
        <f t="shared" si="142"/>
        <v/>
      </c>
      <c r="DY159" s="12" t="str">
        <f t="shared" si="143"/>
        <v/>
      </c>
      <c r="DZ159" s="92"/>
      <c r="EA159" s="12" t="str">
        <f t="shared" si="144"/>
        <v/>
      </c>
    </row>
    <row r="160" spans="1:131" x14ac:dyDescent="0.2">
      <c r="A160" s="97">
        <v>139</v>
      </c>
      <c r="B160" s="120"/>
      <c r="C160" s="197"/>
      <c r="D160" s="119"/>
      <c r="E160" s="210"/>
      <c r="F160" s="119"/>
      <c r="G160" s="117"/>
      <c r="H160" s="118"/>
      <c r="I160" s="133">
        <f t="shared" si="118"/>
        <v>0</v>
      </c>
      <c r="J160" s="117"/>
      <c r="K160" s="133">
        <f t="shared" si="119"/>
        <v>0</v>
      </c>
      <c r="L160" s="117"/>
      <c r="M160" s="133">
        <f t="shared" si="120"/>
        <v>0</v>
      </c>
      <c r="N160" s="119"/>
      <c r="O160" s="133">
        <f t="shared" si="145"/>
        <v>0</v>
      </c>
      <c r="P160" s="119"/>
      <c r="Q160" s="133">
        <f t="shared" si="121"/>
        <v>0</v>
      </c>
      <c r="R160" s="117"/>
      <c r="S160" s="133">
        <f t="shared" si="122"/>
        <v>0</v>
      </c>
      <c r="T160" s="119"/>
      <c r="U160" s="133">
        <f t="shared" si="146"/>
        <v>0</v>
      </c>
      <c r="V160" s="119"/>
      <c r="W160" s="133">
        <f t="shared" si="123"/>
        <v>0</v>
      </c>
      <c r="X160" s="117"/>
      <c r="Y160" s="133">
        <f t="shared" si="124"/>
        <v>0</v>
      </c>
      <c r="Z160" s="119"/>
      <c r="AA160" s="119"/>
      <c r="AB160" s="221"/>
      <c r="AC160" s="36">
        <f t="shared" si="125"/>
        <v>0</v>
      </c>
      <c r="AD160" s="27">
        <f t="shared" si="126"/>
        <v>0</v>
      </c>
      <c r="AE160" s="101" t="str">
        <f t="shared" si="127"/>
        <v/>
      </c>
      <c r="AF160" s="25">
        <f t="shared" si="128"/>
        <v>0</v>
      </c>
      <c r="AG160" s="175"/>
      <c r="AH160" s="124">
        <f t="shared" si="147"/>
        <v>0</v>
      </c>
      <c r="AI160" s="72">
        <f t="shared" si="129"/>
        <v>0</v>
      </c>
      <c r="AJ160" s="170" t="str">
        <f t="shared" si="130"/>
        <v/>
      </c>
      <c r="AK160" s="170">
        <f t="shared" si="131"/>
        <v>0</v>
      </c>
      <c r="AL160" s="170">
        <f t="shared" si="132"/>
        <v>0</v>
      </c>
      <c r="AM160" s="171" t="str">
        <f t="shared" si="133"/>
        <v/>
      </c>
      <c r="AN160" s="123">
        <f t="shared" si="148"/>
        <v>0</v>
      </c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  <c r="BA160" s="181"/>
      <c r="BB160" s="181"/>
      <c r="BC160" s="181"/>
      <c r="BD160" s="181"/>
      <c r="BE160" s="181"/>
      <c r="BF160" s="181"/>
      <c r="BG160" s="181"/>
      <c r="BH160" s="181"/>
      <c r="BI160" s="172" t="str">
        <f t="shared" si="151"/>
        <v/>
      </c>
      <c r="BJ160" s="172" t="str">
        <f t="shared" si="151"/>
        <v/>
      </c>
      <c r="BK160" s="172" t="str">
        <f t="shared" si="151"/>
        <v/>
      </c>
      <c r="BL160" s="172" t="str">
        <f t="shared" si="149"/>
        <v/>
      </c>
      <c r="BM160" s="172" t="str">
        <f t="shared" si="149"/>
        <v/>
      </c>
      <c r="BN160" s="172" t="str">
        <f t="shared" si="149"/>
        <v/>
      </c>
      <c r="BO160" s="172" t="str">
        <f t="shared" si="149"/>
        <v/>
      </c>
      <c r="BP160" s="172" t="str">
        <f t="shared" si="149"/>
        <v/>
      </c>
      <c r="BQ160" s="172" t="str">
        <f t="shared" si="149"/>
        <v/>
      </c>
      <c r="BR160" s="172" t="str">
        <f t="shared" si="149"/>
        <v/>
      </c>
      <c r="BS160" s="172" t="str">
        <f t="shared" si="153"/>
        <v/>
      </c>
      <c r="BT160" s="172" t="str">
        <f t="shared" si="153"/>
        <v/>
      </c>
      <c r="BU160" s="172" t="str">
        <f t="shared" si="153"/>
        <v/>
      </c>
      <c r="BV160" s="172" t="str">
        <f t="shared" si="112"/>
        <v/>
      </c>
      <c r="BW160" s="172" t="str">
        <f t="shared" si="112"/>
        <v/>
      </c>
      <c r="BX160" s="172" t="str">
        <f t="shared" si="112"/>
        <v/>
      </c>
      <c r="BY160" s="172" t="str">
        <f t="shared" si="112"/>
        <v/>
      </c>
      <c r="BZ160" s="172" t="str">
        <f t="shared" si="112"/>
        <v/>
      </c>
      <c r="CA160" s="173" t="str">
        <f t="shared" si="134"/>
        <v/>
      </c>
      <c r="CB160" s="173" t="str">
        <f t="shared" si="135"/>
        <v/>
      </c>
      <c r="CC160" s="173" t="str">
        <f t="shared" si="136"/>
        <v/>
      </c>
      <c r="CD160" s="173" t="str">
        <f t="shared" si="137"/>
        <v/>
      </c>
      <c r="CE160" s="176"/>
      <c r="CF160" s="12" t="str">
        <f t="shared" si="138"/>
        <v/>
      </c>
      <c r="CG160" s="175"/>
      <c r="DB160" s="172" t="str">
        <f t="shared" si="152"/>
        <v/>
      </c>
      <c r="DC160" s="172" t="str">
        <f t="shared" si="152"/>
        <v/>
      </c>
      <c r="DD160" s="172" t="str">
        <f t="shared" si="152"/>
        <v/>
      </c>
      <c r="DE160" s="172" t="str">
        <f t="shared" si="150"/>
        <v/>
      </c>
      <c r="DF160" s="172" t="str">
        <f t="shared" si="150"/>
        <v/>
      </c>
      <c r="DG160" s="172" t="str">
        <f t="shared" si="150"/>
        <v/>
      </c>
      <c r="DH160" s="172" t="str">
        <f t="shared" si="150"/>
        <v/>
      </c>
      <c r="DI160" s="172" t="str">
        <f t="shared" si="150"/>
        <v/>
      </c>
      <c r="DJ160" s="172" t="str">
        <f t="shared" si="150"/>
        <v/>
      </c>
      <c r="DK160" s="172" t="str">
        <f t="shared" si="150"/>
        <v/>
      </c>
      <c r="DL160" s="172" t="str">
        <f t="shared" si="154"/>
        <v/>
      </c>
      <c r="DM160" s="172" t="str">
        <f t="shared" si="154"/>
        <v/>
      </c>
      <c r="DN160" s="172" t="str">
        <f t="shared" si="154"/>
        <v/>
      </c>
      <c r="DO160" s="172" t="str">
        <f t="shared" si="113"/>
        <v/>
      </c>
      <c r="DP160" s="172" t="str">
        <f t="shared" si="113"/>
        <v/>
      </c>
      <c r="DQ160" s="172" t="str">
        <f t="shared" si="113"/>
        <v/>
      </c>
      <c r="DR160" s="172" t="str">
        <f t="shared" si="113"/>
        <v/>
      </c>
      <c r="DS160" s="172" t="str">
        <f t="shared" si="113"/>
        <v/>
      </c>
      <c r="DT160" s="173" t="str">
        <f t="shared" si="139"/>
        <v/>
      </c>
      <c r="DU160" s="173" t="str">
        <f t="shared" si="140"/>
        <v/>
      </c>
      <c r="DV160" s="173" t="str">
        <f t="shared" si="141"/>
        <v/>
      </c>
      <c r="DW160" s="173" t="str">
        <f t="shared" si="142"/>
        <v/>
      </c>
      <c r="DY160" s="12" t="str">
        <f t="shared" si="143"/>
        <v/>
      </c>
      <c r="DZ160" s="92"/>
      <c r="EA160" s="12" t="str">
        <f t="shared" si="144"/>
        <v/>
      </c>
    </row>
    <row r="161" spans="1:131" x14ac:dyDescent="0.2">
      <c r="A161" s="97">
        <v>140</v>
      </c>
      <c r="B161" s="120"/>
      <c r="C161" s="197"/>
      <c r="D161" s="119"/>
      <c r="E161" s="210"/>
      <c r="F161" s="119"/>
      <c r="G161" s="117"/>
      <c r="H161" s="118"/>
      <c r="I161" s="133">
        <f t="shared" si="118"/>
        <v>0</v>
      </c>
      <c r="J161" s="117"/>
      <c r="K161" s="133">
        <f t="shared" si="119"/>
        <v>0</v>
      </c>
      <c r="L161" s="117"/>
      <c r="M161" s="133">
        <f t="shared" si="120"/>
        <v>0</v>
      </c>
      <c r="N161" s="119"/>
      <c r="O161" s="133">
        <f t="shared" si="145"/>
        <v>0</v>
      </c>
      <c r="P161" s="119"/>
      <c r="Q161" s="133">
        <f t="shared" si="121"/>
        <v>0</v>
      </c>
      <c r="R161" s="117"/>
      <c r="S161" s="133">
        <f t="shared" si="122"/>
        <v>0</v>
      </c>
      <c r="T161" s="119"/>
      <c r="U161" s="133">
        <f t="shared" si="146"/>
        <v>0</v>
      </c>
      <c r="V161" s="119"/>
      <c r="W161" s="133">
        <f t="shared" si="123"/>
        <v>0</v>
      </c>
      <c r="X161" s="117"/>
      <c r="Y161" s="133">
        <f t="shared" si="124"/>
        <v>0</v>
      </c>
      <c r="Z161" s="119"/>
      <c r="AA161" s="119"/>
      <c r="AB161" s="221"/>
      <c r="AC161" s="36">
        <f t="shared" si="125"/>
        <v>0</v>
      </c>
      <c r="AD161" s="27">
        <f t="shared" si="126"/>
        <v>0</v>
      </c>
      <c r="AE161" s="101" t="str">
        <f t="shared" si="127"/>
        <v/>
      </c>
      <c r="AF161" s="25">
        <f t="shared" si="128"/>
        <v>0</v>
      </c>
      <c r="AG161" s="175"/>
      <c r="AH161" s="124">
        <f t="shared" si="147"/>
        <v>0</v>
      </c>
      <c r="AI161" s="72">
        <f t="shared" si="129"/>
        <v>0</v>
      </c>
      <c r="AJ161" s="170" t="str">
        <f t="shared" si="130"/>
        <v/>
      </c>
      <c r="AK161" s="170">
        <f t="shared" si="131"/>
        <v>0</v>
      </c>
      <c r="AL161" s="170">
        <f t="shared" si="132"/>
        <v>0</v>
      </c>
      <c r="AM161" s="171" t="str">
        <f t="shared" si="133"/>
        <v/>
      </c>
      <c r="AN161" s="123">
        <f t="shared" si="148"/>
        <v>0</v>
      </c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  <c r="BA161" s="181"/>
      <c r="BB161" s="181"/>
      <c r="BC161" s="181"/>
      <c r="BD161" s="181"/>
      <c r="BE161" s="181"/>
      <c r="BF161" s="181"/>
      <c r="BG161" s="181"/>
      <c r="BH161" s="181"/>
      <c r="BI161" s="172" t="str">
        <f t="shared" si="151"/>
        <v/>
      </c>
      <c r="BJ161" s="172" t="str">
        <f t="shared" si="151"/>
        <v/>
      </c>
      <c r="BK161" s="172" t="str">
        <f t="shared" si="151"/>
        <v/>
      </c>
      <c r="BL161" s="172" t="str">
        <f t="shared" si="149"/>
        <v/>
      </c>
      <c r="BM161" s="172" t="str">
        <f t="shared" si="149"/>
        <v/>
      </c>
      <c r="BN161" s="172" t="str">
        <f t="shared" si="149"/>
        <v/>
      </c>
      <c r="BO161" s="172" t="str">
        <f t="shared" si="149"/>
        <v/>
      </c>
      <c r="BP161" s="172" t="str">
        <f t="shared" si="149"/>
        <v/>
      </c>
      <c r="BQ161" s="172" t="str">
        <f t="shared" si="149"/>
        <v/>
      </c>
      <c r="BR161" s="172" t="str">
        <f t="shared" si="149"/>
        <v/>
      </c>
      <c r="BS161" s="172" t="str">
        <f t="shared" si="153"/>
        <v/>
      </c>
      <c r="BT161" s="172" t="str">
        <f t="shared" si="153"/>
        <v/>
      </c>
      <c r="BU161" s="172" t="str">
        <f t="shared" si="153"/>
        <v/>
      </c>
      <c r="BV161" s="172" t="str">
        <f t="shared" si="112"/>
        <v/>
      </c>
      <c r="BW161" s="172" t="str">
        <f t="shared" si="112"/>
        <v/>
      </c>
      <c r="BX161" s="172" t="str">
        <f t="shared" si="112"/>
        <v/>
      </c>
      <c r="BY161" s="172" t="str">
        <f t="shared" si="112"/>
        <v/>
      </c>
      <c r="BZ161" s="172" t="str">
        <f t="shared" si="112"/>
        <v/>
      </c>
      <c r="CA161" s="173" t="str">
        <f t="shared" si="134"/>
        <v/>
      </c>
      <c r="CB161" s="173" t="str">
        <f t="shared" si="135"/>
        <v/>
      </c>
      <c r="CC161" s="173" t="str">
        <f t="shared" si="136"/>
        <v/>
      </c>
      <c r="CD161" s="173" t="str">
        <f t="shared" si="137"/>
        <v/>
      </c>
      <c r="CE161" s="176"/>
      <c r="CF161" s="12" t="str">
        <f t="shared" si="138"/>
        <v/>
      </c>
      <c r="CG161" s="175"/>
      <c r="DB161" s="172" t="str">
        <f t="shared" si="152"/>
        <v/>
      </c>
      <c r="DC161" s="172" t="str">
        <f t="shared" si="152"/>
        <v/>
      </c>
      <c r="DD161" s="172" t="str">
        <f t="shared" si="152"/>
        <v/>
      </c>
      <c r="DE161" s="172" t="str">
        <f t="shared" si="150"/>
        <v/>
      </c>
      <c r="DF161" s="172" t="str">
        <f t="shared" si="150"/>
        <v/>
      </c>
      <c r="DG161" s="172" t="str">
        <f t="shared" si="150"/>
        <v/>
      </c>
      <c r="DH161" s="172" t="str">
        <f t="shared" si="150"/>
        <v/>
      </c>
      <c r="DI161" s="172" t="str">
        <f t="shared" si="150"/>
        <v/>
      </c>
      <c r="DJ161" s="172" t="str">
        <f t="shared" si="150"/>
        <v/>
      </c>
      <c r="DK161" s="172" t="str">
        <f t="shared" si="150"/>
        <v/>
      </c>
      <c r="DL161" s="172" t="str">
        <f t="shared" si="154"/>
        <v/>
      </c>
      <c r="DM161" s="172" t="str">
        <f t="shared" si="154"/>
        <v/>
      </c>
      <c r="DN161" s="172" t="str">
        <f t="shared" si="154"/>
        <v/>
      </c>
      <c r="DO161" s="172" t="str">
        <f t="shared" si="113"/>
        <v/>
      </c>
      <c r="DP161" s="172" t="str">
        <f t="shared" si="113"/>
        <v/>
      </c>
      <c r="DQ161" s="172" t="str">
        <f t="shared" si="113"/>
        <v/>
      </c>
      <c r="DR161" s="172" t="str">
        <f t="shared" si="113"/>
        <v/>
      </c>
      <c r="DS161" s="172" t="str">
        <f t="shared" si="113"/>
        <v/>
      </c>
      <c r="DT161" s="173" t="str">
        <f t="shared" si="139"/>
        <v/>
      </c>
      <c r="DU161" s="173" t="str">
        <f t="shared" si="140"/>
        <v/>
      </c>
      <c r="DV161" s="173" t="str">
        <f t="shared" si="141"/>
        <v/>
      </c>
      <c r="DW161" s="173" t="str">
        <f t="shared" si="142"/>
        <v/>
      </c>
      <c r="DY161" s="12" t="str">
        <f t="shared" si="143"/>
        <v/>
      </c>
      <c r="DZ161" s="92"/>
      <c r="EA161" s="12" t="str">
        <f t="shared" si="144"/>
        <v/>
      </c>
    </row>
    <row r="162" spans="1:131" x14ac:dyDescent="0.2">
      <c r="A162" s="97">
        <v>141</v>
      </c>
      <c r="B162" s="120"/>
      <c r="C162" s="197"/>
      <c r="D162" s="119"/>
      <c r="E162" s="210"/>
      <c r="F162" s="119"/>
      <c r="G162" s="117"/>
      <c r="H162" s="118"/>
      <c r="I162" s="133">
        <f t="shared" si="118"/>
        <v>0</v>
      </c>
      <c r="J162" s="117"/>
      <c r="K162" s="133">
        <f t="shared" si="119"/>
        <v>0</v>
      </c>
      <c r="L162" s="117"/>
      <c r="M162" s="133">
        <f t="shared" si="120"/>
        <v>0</v>
      </c>
      <c r="N162" s="119"/>
      <c r="O162" s="133">
        <f t="shared" si="145"/>
        <v>0</v>
      </c>
      <c r="P162" s="119"/>
      <c r="Q162" s="133">
        <f t="shared" si="121"/>
        <v>0</v>
      </c>
      <c r="R162" s="117"/>
      <c r="S162" s="133">
        <f t="shared" si="122"/>
        <v>0</v>
      </c>
      <c r="T162" s="119"/>
      <c r="U162" s="133">
        <f t="shared" si="146"/>
        <v>0</v>
      </c>
      <c r="V162" s="119"/>
      <c r="W162" s="133">
        <f t="shared" si="123"/>
        <v>0</v>
      </c>
      <c r="X162" s="117"/>
      <c r="Y162" s="133">
        <f t="shared" si="124"/>
        <v>0</v>
      </c>
      <c r="Z162" s="119"/>
      <c r="AA162" s="119"/>
      <c r="AB162" s="221"/>
      <c r="AC162" s="36">
        <f t="shared" si="125"/>
        <v>0</v>
      </c>
      <c r="AD162" s="27">
        <f t="shared" si="126"/>
        <v>0</v>
      </c>
      <c r="AE162" s="101" t="str">
        <f t="shared" si="127"/>
        <v/>
      </c>
      <c r="AF162" s="25">
        <f t="shared" si="128"/>
        <v>0</v>
      </c>
      <c r="AG162" s="175"/>
      <c r="AH162" s="124">
        <f t="shared" si="147"/>
        <v>0</v>
      </c>
      <c r="AI162" s="72">
        <f t="shared" si="129"/>
        <v>0</v>
      </c>
      <c r="AJ162" s="170" t="str">
        <f t="shared" si="130"/>
        <v/>
      </c>
      <c r="AK162" s="170">
        <f t="shared" si="131"/>
        <v>0</v>
      </c>
      <c r="AL162" s="170">
        <f t="shared" si="132"/>
        <v>0</v>
      </c>
      <c r="AM162" s="171" t="str">
        <f t="shared" si="133"/>
        <v/>
      </c>
      <c r="AN162" s="123">
        <f t="shared" si="148"/>
        <v>0</v>
      </c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  <c r="BA162" s="181"/>
      <c r="BB162" s="181"/>
      <c r="BC162" s="181"/>
      <c r="BD162" s="181"/>
      <c r="BE162" s="181"/>
      <c r="BF162" s="181"/>
      <c r="BG162" s="181"/>
      <c r="BH162" s="181"/>
      <c r="BI162" s="172" t="str">
        <f t="shared" si="151"/>
        <v/>
      </c>
      <c r="BJ162" s="172" t="str">
        <f t="shared" si="151"/>
        <v/>
      </c>
      <c r="BK162" s="172" t="str">
        <f t="shared" si="151"/>
        <v/>
      </c>
      <c r="BL162" s="172" t="str">
        <f t="shared" si="149"/>
        <v/>
      </c>
      <c r="BM162" s="172" t="str">
        <f t="shared" si="149"/>
        <v/>
      </c>
      <c r="BN162" s="172" t="str">
        <f t="shared" si="149"/>
        <v/>
      </c>
      <c r="BO162" s="172" t="str">
        <f t="shared" si="149"/>
        <v/>
      </c>
      <c r="BP162" s="172" t="str">
        <f t="shared" si="149"/>
        <v/>
      </c>
      <c r="BQ162" s="172" t="str">
        <f t="shared" si="149"/>
        <v/>
      </c>
      <c r="BR162" s="172" t="str">
        <f t="shared" si="149"/>
        <v/>
      </c>
      <c r="BS162" s="172" t="str">
        <f t="shared" si="153"/>
        <v/>
      </c>
      <c r="BT162" s="172" t="str">
        <f t="shared" si="153"/>
        <v/>
      </c>
      <c r="BU162" s="172" t="str">
        <f t="shared" si="153"/>
        <v/>
      </c>
      <c r="BV162" s="172" t="str">
        <f t="shared" si="112"/>
        <v/>
      </c>
      <c r="BW162" s="172" t="str">
        <f t="shared" si="112"/>
        <v/>
      </c>
      <c r="BX162" s="172" t="str">
        <f t="shared" si="112"/>
        <v/>
      </c>
      <c r="BY162" s="172" t="str">
        <f t="shared" si="112"/>
        <v/>
      </c>
      <c r="BZ162" s="172" t="str">
        <f t="shared" si="112"/>
        <v/>
      </c>
      <c r="CA162" s="173" t="str">
        <f t="shared" si="134"/>
        <v/>
      </c>
      <c r="CB162" s="173" t="str">
        <f t="shared" si="135"/>
        <v/>
      </c>
      <c r="CC162" s="173" t="str">
        <f t="shared" si="136"/>
        <v/>
      </c>
      <c r="CD162" s="173" t="str">
        <f t="shared" si="137"/>
        <v/>
      </c>
      <c r="CE162" s="176"/>
      <c r="CF162" s="12" t="str">
        <f t="shared" si="138"/>
        <v/>
      </c>
      <c r="CG162" s="175"/>
      <c r="DB162" s="172" t="str">
        <f t="shared" si="152"/>
        <v/>
      </c>
      <c r="DC162" s="172" t="str">
        <f t="shared" si="152"/>
        <v/>
      </c>
      <c r="DD162" s="172" t="str">
        <f t="shared" si="152"/>
        <v/>
      </c>
      <c r="DE162" s="172" t="str">
        <f t="shared" si="150"/>
        <v/>
      </c>
      <c r="DF162" s="172" t="str">
        <f t="shared" si="150"/>
        <v/>
      </c>
      <c r="DG162" s="172" t="str">
        <f t="shared" si="150"/>
        <v/>
      </c>
      <c r="DH162" s="172" t="str">
        <f t="shared" si="150"/>
        <v/>
      </c>
      <c r="DI162" s="172" t="str">
        <f t="shared" si="150"/>
        <v/>
      </c>
      <c r="DJ162" s="172" t="str">
        <f t="shared" si="150"/>
        <v/>
      </c>
      <c r="DK162" s="172" t="str">
        <f t="shared" si="150"/>
        <v/>
      </c>
      <c r="DL162" s="172" t="str">
        <f t="shared" si="154"/>
        <v/>
      </c>
      <c r="DM162" s="172" t="str">
        <f t="shared" si="154"/>
        <v/>
      </c>
      <c r="DN162" s="172" t="str">
        <f t="shared" si="154"/>
        <v/>
      </c>
      <c r="DO162" s="172" t="str">
        <f t="shared" si="113"/>
        <v/>
      </c>
      <c r="DP162" s="172" t="str">
        <f t="shared" si="113"/>
        <v/>
      </c>
      <c r="DQ162" s="172" t="str">
        <f t="shared" si="113"/>
        <v/>
      </c>
      <c r="DR162" s="172" t="str">
        <f t="shared" si="113"/>
        <v/>
      </c>
      <c r="DS162" s="172" t="str">
        <f t="shared" si="113"/>
        <v/>
      </c>
      <c r="DT162" s="173" t="str">
        <f t="shared" si="139"/>
        <v/>
      </c>
      <c r="DU162" s="173" t="str">
        <f t="shared" si="140"/>
        <v/>
      </c>
      <c r="DV162" s="173" t="str">
        <f t="shared" si="141"/>
        <v/>
      </c>
      <c r="DW162" s="173" t="str">
        <f t="shared" si="142"/>
        <v/>
      </c>
      <c r="DY162" s="12" t="str">
        <f t="shared" si="143"/>
        <v/>
      </c>
      <c r="DZ162" s="92"/>
      <c r="EA162" s="12" t="str">
        <f t="shared" si="144"/>
        <v/>
      </c>
    </row>
    <row r="163" spans="1:131" x14ac:dyDescent="0.2">
      <c r="A163" s="97">
        <v>142</v>
      </c>
      <c r="B163" s="120"/>
      <c r="C163" s="197"/>
      <c r="D163" s="119"/>
      <c r="E163" s="210"/>
      <c r="F163" s="119"/>
      <c r="G163" s="117"/>
      <c r="H163" s="118"/>
      <c r="I163" s="133">
        <f t="shared" si="118"/>
        <v>0</v>
      </c>
      <c r="J163" s="117"/>
      <c r="K163" s="133">
        <f t="shared" si="119"/>
        <v>0</v>
      </c>
      <c r="L163" s="117"/>
      <c r="M163" s="133">
        <f t="shared" si="120"/>
        <v>0</v>
      </c>
      <c r="N163" s="119"/>
      <c r="O163" s="133">
        <f t="shared" si="145"/>
        <v>0</v>
      </c>
      <c r="P163" s="119"/>
      <c r="Q163" s="133">
        <f t="shared" si="121"/>
        <v>0</v>
      </c>
      <c r="R163" s="117"/>
      <c r="S163" s="133">
        <f t="shared" si="122"/>
        <v>0</v>
      </c>
      <c r="T163" s="119"/>
      <c r="U163" s="133">
        <f t="shared" si="146"/>
        <v>0</v>
      </c>
      <c r="V163" s="119"/>
      <c r="W163" s="133">
        <f t="shared" si="123"/>
        <v>0</v>
      </c>
      <c r="X163" s="117"/>
      <c r="Y163" s="133">
        <f t="shared" si="124"/>
        <v>0</v>
      </c>
      <c r="Z163" s="119"/>
      <c r="AA163" s="119"/>
      <c r="AB163" s="221"/>
      <c r="AC163" s="36">
        <f t="shared" si="125"/>
        <v>0</v>
      </c>
      <c r="AD163" s="27">
        <f t="shared" si="126"/>
        <v>0</v>
      </c>
      <c r="AE163" s="101" t="str">
        <f t="shared" si="127"/>
        <v/>
      </c>
      <c r="AF163" s="25">
        <f t="shared" si="128"/>
        <v>0</v>
      </c>
      <c r="AG163" s="175"/>
      <c r="AH163" s="124">
        <f t="shared" si="147"/>
        <v>0</v>
      </c>
      <c r="AI163" s="72">
        <f t="shared" si="129"/>
        <v>0</v>
      </c>
      <c r="AJ163" s="170" t="str">
        <f t="shared" si="130"/>
        <v/>
      </c>
      <c r="AK163" s="170">
        <f t="shared" si="131"/>
        <v>0</v>
      </c>
      <c r="AL163" s="170">
        <f t="shared" si="132"/>
        <v>0</v>
      </c>
      <c r="AM163" s="171" t="str">
        <f t="shared" si="133"/>
        <v/>
      </c>
      <c r="AN163" s="123">
        <f t="shared" si="148"/>
        <v>0</v>
      </c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  <c r="AZ163" s="181"/>
      <c r="BA163" s="181"/>
      <c r="BB163" s="181"/>
      <c r="BC163" s="181"/>
      <c r="BD163" s="181"/>
      <c r="BE163" s="181"/>
      <c r="BF163" s="181"/>
      <c r="BG163" s="181"/>
      <c r="BH163" s="181"/>
      <c r="BI163" s="172" t="str">
        <f t="shared" si="151"/>
        <v/>
      </c>
      <c r="BJ163" s="172" t="str">
        <f t="shared" si="151"/>
        <v/>
      </c>
      <c r="BK163" s="172" t="str">
        <f t="shared" si="151"/>
        <v/>
      </c>
      <c r="BL163" s="172" t="str">
        <f t="shared" si="149"/>
        <v/>
      </c>
      <c r="BM163" s="172" t="str">
        <f t="shared" si="149"/>
        <v/>
      </c>
      <c r="BN163" s="172" t="str">
        <f t="shared" si="149"/>
        <v/>
      </c>
      <c r="BO163" s="172" t="str">
        <f t="shared" si="149"/>
        <v/>
      </c>
      <c r="BP163" s="172" t="str">
        <f t="shared" si="149"/>
        <v/>
      </c>
      <c r="BQ163" s="172" t="str">
        <f t="shared" si="149"/>
        <v/>
      </c>
      <c r="BR163" s="172" t="str">
        <f t="shared" si="149"/>
        <v/>
      </c>
      <c r="BS163" s="172" t="str">
        <f t="shared" si="153"/>
        <v/>
      </c>
      <c r="BT163" s="172" t="str">
        <f t="shared" si="153"/>
        <v/>
      </c>
      <c r="BU163" s="172" t="str">
        <f t="shared" si="153"/>
        <v/>
      </c>
      <c r="BV163" s="172" t="str">
        <f t="shared" si="153"/>
        <v/>
      </c>
      <c r="BW163" s="172" t="str">
        <f t="shared" si="153"/>
        <v/>
      </c>
      <c r="BX163" s="172" t="str">
        <f t="shared" si="153"/>
        <v/>
      </c>
      <c r="BY163" s="172" t="str">
        <f t="shared" si="153"/>
        <v/>
      </c>
      <c r="BZ163" s="172" t="str">
        <f t="shared" si="153"/>
        <v/>
      </c>
      <c r="CA163" s="173" t="str">
        <f t="shared" si="134"/>
        <v/>
      </c>
      <c r="CB163" s="173" t="str">
        <f t="shared" si="135"/>
        <v/>
      </c>
      <c r="CC163" s="173" t="str">
        <f t="shared" si="136"/>
        <v/>
      </c>
      <c r="CD163" s="173" t="str">
        <f t="shared" si="137"/>
        <v/>
      </c>
      <c r="CE163" s="176"/>
      <c r="CF163" s="12" t="str">
        <f t="shared" si="138"/>
        <v/>
      </c>
      <c r="CG163" s="175"/>
      <c r="DB163" s="172" t="str">
        <f t="shared" si="152"/>
        <v/>
      </c>
      <c r="DC163" s="172" t="str">
        <f t="shared" si="152"/>
        <v/>
      </c>
      <c r="DD163" s="172" t="str">
        <f t="shared" si="152"/>
        <v/>
      </c>
      <c r="DE163" s="172" t="str">
        <f t="shared" si="150"/>
        <v/>
      </c>
      <c r="DF163" s="172" t="str">
        <f t="shared" si="150"/>
        <v/>
      </c>
      <c r="DG163" s="172" t="str">
        <f t="shared" si="150"/>
        <v/>
      </c>
      <c r="DH163" s="172" t="str">
        <f t="shared" si="150"/>
        <v/>
      </c>
      <c r="DI163" s="172" t="str">
        <f t="shared" si="150"/>
        <v/>
      </c>
      <c r="DJ163" s="172" t="str">
        <f t="shared" si="150"/>
        <v/>
      </c>
      <c r="DK163" s="172" t="str">
        <f t="shared" si="150"/>
        <v/>
      </c>
      <c r="DL163" s="172" t="str">
        <f t="shared" si="154"/>
        <v/>
      </c>
      <c r="DM163" s="172" t="str">
        <f t="shared" si="154"/>
        <v/>
      </c>
      <c r="DN163" s="172" t="str">
        <f t="shared" si="154"/>
        <v/>
      </c>
      <c r="DO163" s="172" t="str">
        <f t="shared" si="154"/>
        <v/>
      </c>
      <c r="DP163" s="172" t="str">
        <f t="shared" si="154"/>
        <v/>
      </c>
      <c r="DQ163" s="172" t="str">
        <f t="shared" si="154"/>
        <v/>
      </c>
      <c r="DR163" s="172" t="str">
        <f t="shared" si="154"/>
        <v/>
      </c>
      <c r="DS163" s="172" t="str">
        <f t="shared" si="154"/>
        <v/>
      </c>
      <c r="DT163" s="173" t="str">
        <f t="shared" si="139"/>
        <v/>
      </c>
      <c r="DU163" s="173" t="str">
        <f t="shared" si="140"/>
        <v/>
      </c>
      <c r="DV163" s="173" t="str">
        <f t="shared" si="141"/>
        <v/>
      </c>
      <c r="DW163" s="173" t="str">
        <f t="shared" si="142"/>
        <v/>
      </c>
      <c r="DY163" s="12" t="str">
        <f t="shared" si="143"/>
        <v/>
      </c>
      <c r="DZ163" s="92"/>
      <c r="EA163" s="12" t="str">
        <f t="shared" si="144"/>
        <v/>
      </c>
    </row>
    <row r="164" spans="1:131" x14ac:dyDescent="0.2">
      <c r="A164" s="97">
        <v>143</v>
      </c>
      <c r="B164" s="120"/>
      <c r="C164" s="197"/>
      <c r="D164" s="119"/>
      <c r="E164" s="210"/>
      <c r="F164" s="119"/>
      <c r="G164" s="117"/>
      <c r="H164" s="118"/>
      <c r="I164" s="133">
        <f t="shared" si="118"/>
        <v>0</v>
      </c>
      <c r="J164" s="117"/>
      <c r="K164" s="133">
        <f t="shared" si="119"/>
        <v>0</v>
      </c>
      <c r="L164" s="117"/>
      <c r="M164" s="133">
        <f t="shared" si="120"/>
        <v>0</v>
      </c>
      <c r="N164" s="119"/>
      <c r="O164" s="133">
        <f t="shared" si="145"/>
        <v>0</v>
      </c>
      <c r="P164" s="119"/>
      <c r="Q164" s="133">
        <f t="shared" si="121"/>
        <v>0</v>
      </c>
      <c r="R164" s="117"/>
      <c r="S164" s="133">
        <f t="shared" si="122"/>
        <v>0</v>
      </c>
      <c r="T164" s="119"/>
      <c r="U164" s="133">
        <f t="shared" si="146"/>
        <v>0</v>
      </c>
      <c r="V164" s="119"/>
      <c r="W164" s="133">
        <f t="shared" si="123"/>
        <v>0</v>
      </c>
      <c r="X164" s="117"/>
      <c r="Y164" s="133">
        <f t="shared" si="124"/>
        <v>0</v>
      </c>
      <c r="Z164" s="119"/>
      <c r="AA164" s="119"/>
      <c r="AB164" s="221"/>
      <c r="AC164" s="36">
        <f t="shared" si="125"/>
        <v>0</v>
      </c>
      <c r="AD164" s="27">
        <f t="shared" si="126"/>
        <v>0</v>
      </c>
      <c r="AE164" s="101" t="str">
        <f t="shared" si="127"/>
        <v/>
      </c>
      <c r="AF164" s="25">
        <f t="shared" si="128"/>
        <v>0</v>
      </c>
      <c r="AG164" s="175"/>
      <c r="AH164" s="124">
        <f t="shared" si="147"/>
        <v>0</v>
      </c>
      <c r="AI164" s="72">
        <f t="shared" si="129"/>
        <v>0</v>
      </c>
      <c r="AJ164" s="170" t="str">
        <f t="shared" si="130"/>
        <v/>
      </c>
      <c r="AK164" s="170">
        <f t="shared" si="131"/>
        <v>0</v>
      </c>
      <c r="AL164" s="170">
        <f t="shared" si="132"/>
        <v>0</v>
      </c>
      <c r="AM164" s="171" t="str">
        <f t="shared" si="133"/>
        <v/>
      </c>
      <c r="AN164" s="123">
        <f t="shared" si="148"/>
        <v>0</v>
      </c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  <c r="AZ164" s="181"/>
      <c r="BA164" s="181"/>
      <c r="BB164" s="181"/>
      <c r="BC164" s="181"/>
      <c r="BD164" s="181"/>
      <c r="BE164" s="181"/>
      <c r="BF164" s="181"/>
      <c r="BG164" s="181"/>
      <c r="BH164" s="181"/>
      <c r="BI164" s="172" t="str">
        <f t="shared" si="151"/>
        <v/>
      </c>
      <c r="BJ164" s="172" t="str">
        <f t="shared" si="151"/>
        <v/>
      </c>
      <c r="BK164" s="172" t="str">
        <f t="shared" si="151"/>
        <v/>
      </c>
      <c r="BL164" s="172" t="str">
        <f t="shared" si="149"/>
        <v/>
      </c>
      <c r="BM164" s="172" t="str">
        <f t="shared" si="149"/>
        <v/>
      </c>
      <c r="BN164" s="172" t="str">
        <f t="shared" si="149"/>
        <v/>
      </c>
      <c r="BO164" s="172" t="str">
        <f t="shared" si="149"/>
        <v/>
      </c>
      <c r="BP164" s="172" t="str">
        <f t="shared" si="149"/>
        <v/>
      </c>
      <c r="BQ164" s="172" t="str">
        <f t="shared" si="149"/>
        <v/>
      </c>
      <c r="BR164" s="172" t="str">
        <f t="shared" si="149"/>
        <v/>
      </c>
      <c r="BS164" s="172" t="str">
        <f t="shared" si="153"/>
        <v/>
      </c>
      <c r="BT164" s="172" t="str">
        <f t="shared" si="153"/>
        <v/>
      </c>
      <c r="BU164" s="172" t="str">
        <f t="shared" si="153"/>
        <v/>
      </c>
      <c r="BV164" s="172" t="str">
        <f t="shared" si="153"/>
        <v/>
      </c>
      <c r="BW164" s="172" t="str">
        <f t="shared" si="153"/>
        <v/>
      </c>
      <c r="BX164" s="172" t="str">
        <f t="shared" si="153"/>
        <v/>
      </c>
      <c r="BY164" s="172" t="str">
        <f t="shared" si="153"/>
        <v/>
      </c>
      <c r="BZ164" s="172" t="str">
        <f t="shared" si="153"/>
        <v/>
      </c>
      <c r="CA164" s="173" t="str">
        <f t="shared" si="134"/>
        <v/>
      </c>
      <c r="CB164" s="173" t="str">
        <f t="shared" si="135"/>
        <v/>
      </c>
      <c r="CC164" s="173" t="str">
        <f t="shared" si="136"/>
        <v/>
      </c>
      <c r="CD164" s="173" t="str">
        <f t="shared" si="137"/>
        <v/>
      </c>
      <c r="CE164" s="176"/>
      <c r="CF164" s="12" t="str">
        <f t="shared" si="138"/>
        <v/>
      </c>
      <c r="CG164" s="175"/>
      <c r="DB164" s="172" t="str">
        <f t="shared" si="152"/>
        <v/>
      </c>
      <c r="DC164" s="172" t="str">
        <f t="shared" si="152"/>
        <v/>
      </c>
      <c r="DD164" s="172" t="str">
        <f t="shared" si="152"/>
        <v/>
      </c>
      <c r="DE164" s="172" t="str">
        <f t="shared" si="150"/>
        <v/>
      </c>
      <c r="DF164" s="172" t="str">
        <f t="shared" si="150"/>
        <v/>
      </c>
      <c r="DG164" s="172" t="str">
        <f t="shared" si="150"/>
        <v/>
      </c>
      <c r="DH164" s="172" t="str">
        <f t="shared" si="150"/>
        <v/>
      </c>
      <c r="DI164" s="172" t="str">
        <f t="shared" si="150"/>
        <v/>
      </c>
      <c r="DJ164" s="172" t="str">
        <f t="shared" si="150"/>
        <v/>
      </c>
      <c r="DK164" s="172" t="str">
        <f t="shared" si="150"/>
        <v/>
      </c>
      <c r="DL164" s="172" t="str">
        <f t="shared" si="154"/>
        <v/>
      </c>
      <c r="DM164" s="172" t="str">
        <f t="shared" si="154"/>
        <v/>
      </c>
      <c r="DN164" s="172" t="str">
        <f t="shared" si="154"/>
        <v/>
      </c>
      <c r="DO164" s="172" t="str">
        <f t="shared" si="154"/>
        <v/>
      </c>
      <c r="DP164" s="172" t="str">
        <f t="shared" si="154"/>
        <v/>
      </c>
      <c r="DQ164" s="172" t="str">
        <f t="shared" si="154"/>
        <v/>
      </c>
      <c r="DR164" s="172" t="str">
        <f t="shared" si="154"/>
        <v/>
      </c>
      <c r="DS164" s="172" t="str">
        <f t="shared" si="154"/>
        <v/>
      </c>
      <c r="DT164" s="173" t="str">
        <f t="shared" si="139"/>
        <v/>
      </c>
      <c r="DU164" s="173" t="str">
        <f t="shared" si="140"/>
        <v/>
      </c>
      <c r="DV164" s="173" t="str">
        <f t="shared" si="141"/>
        <v/>
      </c>
      <c r="DW164" s="173" t="str">
        <f t="shared" si="142"/>
        <v/>
      </c>
      <c r="DY164" s="12" t="str">
        <f t="shared" si="143"/>
        <v/>
      </c>
      <c r="DZ164" s="92"/>
      <c r="EA164" s="12" t="str">
        <f t="shared" si="144"/>
        <v/>
      </c>
    </row>
    <row r="165" spans="1:131" x14ac:dyDescent="0.2">
      <c r="A165" s="97">
        <v>144</v>
      </c>
      <c r="B165" s="120"/>
      <c r="C165" s="197"/>
      <c r="D165" s="119"/>
      <c r="E165" s="210"/>
      <c r="F165" s="119"/>
      <c r="G165" s="117"/>
      <c r="H165" s="118"/>
      <c r="I165" s="133">
        <f t="shared" si="118"/>
        <v>0</v>
      </c>
      <c r="J165" s="117"/>
      <c r="K165" s="133">
        <f t="shared" si="119"/>
        <v>0</v>
      </c>
      <c r="L165" s="117"/>
      <c r="M165" s="133">
        <f t="shared" si="120"/>
        <v>0</v>
      </c>
      <c r="N165" s="119"/>
      <c r="O165" s="133">
        <f t="shared" si="145"/>
        <v>0</v>
      </c>
      <c r="P165" s="119"/>
      <c r="Q165" s="133">
        <f t="shared" si="121"/>
        <v>0</v>
      </c>
      <c r="R165" s="117"/>
      <c r="S165" s="133">
        <f t="shared" si="122"/>
        <v>0</v>
      </c>
      <c r="T165" s="119"/>
      <c r="U165" s="133">
        <f t="shared" si="146"/>
        <v>0</v>
      </c>
      <c r="V165" s="119"/>
      <c r="W165" s="133">
        <f t="shared" si="123"/>
        <v>0</v>
      </c>
      <c r="X165" s="117"/>
      <c r="Y165" s="133">
        <f t="shared" si="124"/>
        <v>0</v>
      </c>
      <c r="Z165" s="119"/>
      <c r="AA165" s="119"/>
      <c r="AB165" s="221"/>
      <c r="AC165" s="36">
        <f t="shared" si="125"/>
        <v>0</v>
      </c>
      <c r="AD165" s="27">
        <f t="shared" si="126"/>
        <v>0</v>
      </c>
      <c r="AE165" s="101" t="str">
        <f t="shared" si="127"/>
        <v/>
      </c>
      <c r="AF165" s="25">
        <f t="shared" si="128"/>
        <v>0</v>
      </c>
      <c r="AG165" s="175"/>
      <c r="AH165" s="124">
        <f t="shared" si="147"/>
        <v>0</v>
      </c>
      <c r="AI165" s="72">
        <f t="shared" si="129"/>
        <v>0</v>
      </c>
      <c r="AJ165" s="170" t="str">
        <f t="shared" si="130"/>
        <v/>
      </c>
      <c r="AK165" s="170">
        <f t="shared" si="131"/>
        <v>0</v>
      </c>
      <c r="AL165" s="170">
        <f t="shared" si="132"/>
        <v>0</v>
      </c>
      <c r="AM165" s="171" t="str">
        <f t="shared" si="133"/>
        <v/>
      </c>
      <c r="AN165" s="123">
        <f t="shared" si="148"/>
        <v>0</v>
      </c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  <c r="AZ165" s="181"/>
      <c r="BA165" s="181"/>
      <c r="BB165" s="181"/>
      <c r="BC165" s="181"/>
      <c r="BD165" s="181"/>
      <c r="BE165" s="181"/>
      <c r="BF165" s="181"/>
      <c r="BG165" s="181"/>
      <c r="BH165" s="181"/>
      <c r="BI165" s="172" t="str">
        <f t="shared" si="151"/>
        <v/>
      </c>
      <c r="BJ165" s="172" t="str">
        <f t="shared" si="151"/>
        <v/>
      </c>
      <c r="BK165" s="172" t="str">
        <f t="shared" si="151"/>
        <v/>
      </c>
      <c r="BL165" s="172" t="str">
        <f t="shared" si="149"/>
        <v/>
      </c>
      <c r="BM165" s="172" t="str">
        <f t="shared" si="149"/>
        <v/>
      </c>
      <c r="BN165" s="172" t="str">
        <f t="shared" si="149"/>
        <v/>
      </c>
      <c r="BO165" s="172" t="str">
        <f t="shared" si="149"/>
        <v/>
      </c>
      <c r="BP165" s="172" t="str">
        <f t="shared" si="149"/>
        <v/>
      </c>
      <c r="BQ165" s="172" t="str">
        <f t="shared" si="149"/>
        <v/>
      </c>
      <c r="BR165" s="172" t="str">
        <f t="shared" si="149"/>
        <v/>
      </c>
      <c r="BS165" s="172" t="str">
        <f t="shared" si="153"/>
        <v/>
      </c>
      <c r="BT165" s="172" t="str">
        <f t="shared" si="153"/>
        <v/>
      </c>
      <c r="BU165" s="172" t="str">
        <f t="shared" si="153"/>
        <v/>
      </c>
      <c r="BV165" s="172" t="str">
        <f t="shared" si="153"/>
        <v/>
      </c>
      <c r="BW165" s="172" t="str">
        <f t="shared" si="153"/>
        <v/>
      </c>
      <c r="BX165" s="172" t="str">
        <f t="shared" si="153"/>
        <v/>
      </c>
      <c r="BY165" s="172" t="str">
        <f t="shared" si="153"/>
        <v/>
      </c>
      <c r="BZ165" s="172" t="str">
        <f t="shared" si="153"/>
        <v/>
      </c>
      <c r="CA165" s="173" t="str">
        <f t="shared" si="134"/>
        <v/>
      </c>
      <c r="CB165" s="173" t="str">
        <f t="shared" si="135"/>
        <v/>
      </c>
      <c r="CC165" s="173" t="str">
        <f t="shared" si="136"/>
        <v/>
      </c>
      <c r="CD165" s="173" t="str">
        <f t="shared" si="137"/>
        <v/>
      </c>
      <c r="CE165" s="176"/>
      <c r="CF165" s="12" t="str">
        <f t="shared" si="138"/>
        <v/>
      </c>
      <c r="CG165" s="175"/>
      <c r="DB165" s="172" t="str">
        <f t="shared" si="152"/>
        <v/>
      </c>
      <c r="DC165" s="172" t="str">
        <f t="shared" si="152"/>
        <v/>
      </c>
      <c r="DD165" s="172" t="str">
        <f t="shared" si="152"/>
        <v/>
      </c>
      <c r="DE165" s="172" t="str">
        <f t="shared" si="150"/>
        <v/>
      </c>
      <c r="DF165" s="172" t="str">
        <f t="shared" si="150"/>
        <v/>
      </c>
      <c r="DG165" s="172" t="str">
        <f t="shared" si="150"/>
        <v/>
      </c>
      <c r="DH165" s="172" t="str">
        <f t="shared" si="150"/>
        <v/>
      </c>
      <c r="DI165" s="172" t="str">
        <f t="shared" si="150"/>
        <v/>
      </c>
      <c r="DJ165" s="172" t="str">
        <f t="shared" si="150"/>
        <v/>
      </c>
      <c r="DK165" s="172" t="str">
        <f t="shared" si="150"/>
        <v/>
      </c>
      <c r="DL165" s="172" t="str">
        <f t="shared" si="154"/>
        <v/>
      </c>
      <c r="DM165" s="172" t="str">
        <f t="shared" si="154"/>
        <v/>
      </c>
      <c r="DN165" s="172" t="str">
        <f t="shared" si="154"/>
        <v/>
      </c>
      <c r="DO165" s="172" t="str">
        <f t="shared" si="154"/>
        <v/>
      </c>
      <c r="DP165" s="172" t="str">
        <f t="shared" si="154"/>
        <v/>
      </c>
      <c r="DQ165" s="172" t="str">
        <f t="shared" si="154"/>
        <v/>
      </c>
      <c r="DR165" s="172" t="str">
        <f t="shared" si="154"/>
        <v/>
      </c>
      <c r="DS165" s="172" t="str">
        <f t="shared" si="154"/>
        <v/>
      </c>
      <c r="DT165" s="173" t="str">
        <f t="shared" si="139"/>
        <v/>
      </c>
      <c r="DU165" s="173" t="str">
        <f t="shared" si="140"/>
        <v/>
      </c>
      <c r="DV165" s="173" t="str">
        <f t="shared" si="141"/>
        <v/>
      </c>
      <c r="DW165" s="173" t="str">
        <f t="shared" si="142"/>
        <v/>
      </c>
      <c r="DY165" s="12" t="str">
        <f t="shared" si="143"/>
        <v/>
      </c>
      <c r="DZ165" s="92"/>
      <c r="EA165" s="12" t="str">
        <f t="shared" si="144"/>
        <v/>
      </c>
    </row>
    <row r="166" spans="1:131" x14ac:dyDescent="0.2">
      <c r="A166" s="97">
        <v>145</v>
      </c>
      <c r="B166" s="120"/>
      <c r="C166" s="197"/>
      <c r="D166" s="119"/>
      <c r="E166" s="210"/>
      <c r="F166" s="119"/>
      <c r="G166" s="117"/>
      <c r="H166" s="118"/>
      <c r="I166" s="133">
        <f t="shared" si="118"/>
        <v>0</v>
      </c>
      <c r="J166" s="117"/>
      <c r="K166" s="133">
        <f t="shared" si="119"/>
        <v>0</v>
      </c>
      <c r="L166" s="117"/>
      <c r="M166" s="133">
        <f t="shared" si="120"/>
        <v>0</v>
      </c>
      <c r="N166" s="119"/>
      <c r="O166" s="133">
        <f t="shared" si="145"/>
        <v>0</v>
      </c>
      <c r="P166" s="119"/>
      <c r="Q166" s="133">
        <f t="shared" si="121"/>
        <v>0</v>
      </c>
      <c r="R166" s="117"/>
      <c r="S166" s="133">
        <f t="shared" si="122"/>
        <v>0</v>
      </c>
      <c r="T166" s="119"/>
      <c r="U166" s="133">
        <f t="shared" si="146"/>
        <v>0</v>
      </c>
      <c r="V166" s="119"/>
      <c r="W166" s="133">
        <f t="shared" si="123"/>
        <v>0</v>
      </c>
      <c r="X166" s="117"/>
      <c r="Y166" s="133">
        <f t="shared" si="124"/>
        <v>0</v>
      </c>
      <c r="Z166" s="119"/>
      <c r="AA166" s="119"/>
      <c r="AB166" s="221"/>
      <c r="AC166" s="36">
        <f t="shared" si="125"/>
        <v>0</v>
      </c>
      <c r="AD166" s="27">
        <f t="shared" si="126"/>
        <v>0</v>
      </c>
      <c r="AE166" s="101" t="str">
        <f t="shared" si="127"/>
        <v/>
      </c>
      <c r="AF166" s="25">
        <f t="shared" si="128"/>
        <v>0</v>
      </c>
      <c r="AG166" s="175"/>
      <c r="AH166" s="124">
        <f t="shared" si="147"/>
        <v>0</v>
      </c>
      <c r="AI166" s="72">
        <f t="shared" si="129"/>
        <v>0</v>
      </c>
      <c r="AJ166" s="170" t="str">
        <f t="shared" si="130"/>
        <v/>
      </c>
      <c r="AK166" s="170">
        <f t="shared" si="131"/>
        <v>0</v>
      </c>
      <c r="AL166" s="170">
        <f t="shared" si="132"/>
        <v>0</v>
      </c>
      <c r="AM166" s="171" t="str">
        <f t="shared" si="133"/>
        <v/>
      </c>
      <c r="AN166" s="123">
        <f t="shared" si="148"/>
        <v>0</v>
      </c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  <c r="AZ166" s="181"/>
      <c r="BA166" s="181"/>
      <c r="BB166" s="181"/>
      <c r="BC166" s="181"/>
      <c r="BD166" s="181"/>
      <c r="BE166" s="181"/>
      <c r="BF166" s="181"/>
      <c r="BG166" s="181"/>
      <c r="BH166" s="181"/>
      <c r="BI166" s="172" t="str">
        <f t="shared" si="151"/>
        <v/>
      </c>
      <c r="BJ166" s="172" t="str">
        <f t="shared" si="151"/>
        <v/>
      </c>
      <c r="BK166" s="172" t="str">
        <f t="shared" si="151"/>
        <v/>
      </c>
      <c r="BL166" s="172" t="str">
        <f t="shared" si="149"/>
        <v/>
      </c>
      <c r="BM166" s="172" t="str">
        <f t="shared" si="149"/>
        <v/>
      </c>
      <c r="BN166" s="172" t="str">
        <f t="shared" si="149"/>
        <v/>
      </c>
      <c r="BO166" s="172" t="str">
        <f t="shared" si="149"/>
        <v/>
      </c>
      <c r="BP166" s="172" t="str">
        <f t="shared" si="149"/>
        <v/>
      </c>
      <c r="BQ166" s="172" t="str">
        <f t="shared" si="149"/>
        <v/>
      </c>
      <c r="BR166" s="172" t="str">
        <f t="shared" si="149"/>
        <v/>
      </c>
      <c r="BS166" s="172" t="str">
        <f t="shared" si="153"/>
        <v/>
      </c>
      <c r="BT166" s="172" t="str">
        <f t="shared" si="153"/>
        <v/>
      </c>
      <c r="BU166" s="172" t="str">
        <f t="shared" si="153"/>
        <v/>
      </c>
      <c r="BV166" s="172" t="str">
        <f t="shared" si="153"/>
        <v/>
      </c>
      <c r="BW166" s="172" t="str">
        <f t="shared" si="153"/>
        <v/>
      </c>
      <c r="BX166" s="172" t="str">
        <f t="shared" si="153"/>
        <v/>
      </c>
      <c r="BY166" s="172" t="str">
        <f t="shared" si="153"/>
        <v/>
      </c>
      <c r="BZ166" s="172" t="str">
        <f t="shared" si="153"/>
        <v/>
      </c>
      <c r="CA166" s="173" t="str">
        <f t="shared" si="134"/>
        <v/>
      </c>
      <c r="CB166" s="173" t="str">
        <f t="shared" si="135"/>
        <v/>
      </c>
      <c r="CC166" s="173" t="str">
        <f t="shared" si="136"/>
        <v/>
      </c>
      <c r="CD166" s="173" t="str">
        <f t="shared" si="137"/>
        <v/>
      </c>
      <c r="CE166" s="176"/>
      <c r="CF166" s="12" t="str">
        <f t="shared" si="138"/>
        <v/>
      </c>
      <c r="CG166" s="175"/>
      <c r="DB166" s="172" t="str">
        <f t="shared" si="152"/>
        <v/>
      </c>
      <c r="DC166" s="172" t="str">
        <f t="shared" si="152"/>
        <v/>
      </c>
      <c r="DD166" s="172" t="str">
        <f t="shared" si="152"/>
        <v/>
      </c>
      <c r="DE166" s="172" t="str">
        <f t="shared" si="150"/>
        <v/>
      </c>
      <c r="DF166" s="172" t="str">
        <f t="shared" si="150"/>
        <v/>
      </c>
      <c r="DG166" s="172" t="str">
        <f t="shared" si="150"/>
        <v/>
      </c>
      <c r="DH166" s="172" t="str">
        <f t="shared" si="150"/>
        <v/>
      </c>
      <c r="DI166" s="172" t="str">
        <f t="shared" si="150"/>
        <v/>
      </c>
      <c r="DJ166" s="172" t="str">
        <f t="shared" si="150"/>
        <v/>
      </c>
      <c r="DK166" s="172" t="str">
        <f t="shared" si="150"/>
        <v/>
      </c>
      <c r="DL166" s="172" t="str">
        <f t="shared" si="154"/>
        <v/>
      </c>
      <c r="DM166" s="172" t="str">
        <f t="shared" si="154"/>
        <v/>
      </c>
      <c r="DN166" s="172" t="str">
        <f t="shared" si="154"/>
        <v/>
      </c>
      <c r="DO166" s="172" t="str">
        <f t="shared" si="154"/>
        <v/>
      </c>
      <c r="DP166" s="172" t="str">
        <f t="shared" si="154"/>
        <v/>
      </c>
      <c r="DQ166" s="172" t="str">
        <f t="shared" si="154"/>
        <v/>
      </c>
      <c r="DR166" s="172" t="str">
        <f t="shared" si="154"/>
        <v/>
      </c>
      <c r="DS166" s="172" t="str">
        <f t="shared" si="154"/>
        <v/>
      </c>
      <c r="DT166" s="173" t="str">
        <f t="shared" si="139"/>
        <v/>
      </c>
      <c r="DU166" s="173" t="str">
        <f t="shared" si="140"/>
        <v/>
      </c>
      <c r="DV166" s="173" t="str">
        <f t="shared" si="141"/>
        <v/>
      </c>
      <c r="DW166" s="173" t="str">
        <f t="shared" si="142"/>
        <v/>
      </c>
      <c r="DY166" s="12" t="str">
        <f t="shared" si="143"/>
        <v/>
      </c>
      <c r="DZ166" s="92"/>
      <c r="EA166" s="12" t="str">
        <f t="shared" si="144"/>
        <v/>
      </c>
    </row>
    <row r="167" spans="1:131" x14ac:dyDescent="0.2">
      <c r="A167" s="97">
        <v>146</v>
      </c>
      <c r="B167" s="120"/>
      <c r="C167" s="197"/>
      <c r="D167" s="119"/>
      <c r="E167" s="210"/>
      <c r="F167" s="119"/>
      <c r="G167" s="117"/>
      <c r="H167" s="118"/>
      <c r="I167" s="133">
        <f t="shared" si="118"/>
        <v>0</v>
      </c>
      <c r="J167" s="117"/>
      <c r="K167" s="133">
        <f t="shared" si="119"/>
        <v>0</v>
      </c>
      <c r="L167" s="117"/>
      <c r="M167" s="133">
        <f t="shared" si="120"/>
        <v>0</v>
      </c>
      <c r="N167" s="119"/>
      <c r="O167" s="133">
        <f t="shared" si="145"/>
        <v>0</v>
      </c>
      <c r="P167" s="119"/>
      <c r="Q167" s="133">
        <f t="shared" si="121"/>
        <v>0</v>
      </c>
      <c r="R167" s="117"/>
      <c r="S167" s="133">
        <f t="shared" si="122"/>
        <v>0</v>
      </c>
      <c r="T167" s="119"/>
      <c r="U167" s="133">
        <f t="shared" si="146"/>
        <v>0</v>
      </c>
      <c r="V167" s="119"/>
      <c r="W167" s="133">
        <f t="shared" si="123"/>
        <v>0</v>
      </c>
      <c r="X167" s="117"/>
      <c r="Y167" s="133">
        <f t="shared" si="124"/>
        <v>0</v>
      </c>
      <c r="Z167" s="119"/>
      <c r="AA167" s="119"/>
      <c r="AB167" s="221"/>
      <c r="AC167" s="36">
        <f t="shared" si="125"/>
        <v>0</v>
      </c>
      <c r="AD167" s="27">
        <f t="shared" si="126"/>
        <v>0</v>
      </c>
      <c r="AE167" s="101" t="str">
        <f t="shared" si="127"/>
        <v/>
      </c>
      <c r="AF167" s="25">
        <f t="shared" si="128"/>
        <v>0</v>
      </c>
      <c r="AG167" s="175"/>
      <c r="AH167" s="124">
        <f t="shared" si="147"/>
        <v>0</v>
      </c>
      <c r="AI167" s="72">
        <f t="shared" si="129"/>
        <v>0</v>
      </c>
      <c r="AJ167" s="170" t="str">
        <f t="shared" si="130"/>
        <v/>
      </c>
      <c r="AK167" s="170">
        <f t="shared" si="131"/>
        <v>0</v>
      </c>
      <c r="AL167" s="170">
        <f t="shared" si="132"/>
        <v>0</v>
      </c>
      <c r="AM167" s="171" t="str">
        <f t="shared" si="133"/>
        <v/>
      </c>
      <c r="AN167" s="123">
        <f t="shared" si="148"/>
        <v>0</v>
      </c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  <c r="AZ167" s="181"/>
      <c r="BA167" s="181"/>
      <c r="BB167" s="181"/>
      <c r="BC167" s="181"/>
      <c r="BD167" s="181"/>
      <c r="BE167" s="181"/>
      <c r="BF167" s="181"/>
      <c r="BG167" s="181"/>
      <c r="BH167" s="181"/>
      <c r="BI167" s="172" t="str">
        <f t="shared" si="151"/>
        <v/>
      </c>
      <c r="BJ167" s="172" t="str">
        <f t="shared" si="151"/>
        <v/>
      </c>
      <c r="BK167" s="172" t="str">
        <f t="shared" si="151"/>
        <v/>
      </c>
      <c r="BL167" s="172" t="str">
        <f t="shared" si="149"/>
        <v/>
      </c>
      <c r="BM167" s="172" t="str">
        <f t="shared" si="149"/>
        <v/>
      </c>
      <c r="BN167" s="172" t="str">
        <f t="shared" si="149"/>
        <v/>
      </c>
      <c r="BO167" s="172" t="str">
        <f t="shared" si="149"/>
        <v/>
      </c>
      <c r="BP167" s="172" t="str">
        <f t="shared" si="149"/>
        <v/>
      </c>
      <c r="BQ167" s="172" t="str">
        <f t="shared" si="149"/>
        <v/>
      </c>
      <c r="BR167" s="172" t="str">
        <f t="shared" si="149"/>
        <v/>
      </c>
      <c r="BS167" s="172" t="str">
        <f t="shared" si="153"/>
        <v/>
      </c>
      <c r="BT167" s="172" t="str">
        <f t="shared" si="153"/>
        <v/>
      </c>
      <c r="BU167" s="172" t="str">
        <f t="shared" si="153"/>
        <v/>
      </c>
      <c r="BV167" s="172" t="str">
        <f t="shared" si="153"/>
        <v/>
      </c>
      <c r="BW167" s="172" t="str">
        <f t="shared" si="153"/>
        <v/>
      </c>
      <c r="BX167" s="172" t="str">
        <f t="shared" si="153"/>
        <v/>
      </c>
      <c r="BY167" s="172" t="str">
        <f t="shared" si="153"/>
        <v/>
      </c>
      <c r="BZ167" s="172" t="str">
        <f t="shared" si="153"/>
        <v/>
      </c>
      <c r="CA167" s="173" t="str">
        <f t="shared" si="134"/>
        <v/>
      </c>
      <c r="CB167" s="173" t="str">
        <f t="shared" si="135"/>
        <v/>
      </c>
      <c r="CC167" s="173" t="str">
        <f t="shared" si="136"/>
        <v/>
      </c>
      <c r="CD167" s="173" t="str">
        <f t="shared" si="137"/>
        <v/>
      </c>
      <c r="CE167" s="176"/>
      <c r="CF167" s="12" t="str">
        <f t="shared" si="138"/>
        <v/>
      </c>
      <c r="CG167" s="175"/>
      <c r="DB167" s="172" t="str">
        <f t="shared" si="152"/>
        <v/>
      </c>
      <c r="DC167" s="172" t="str">
        <f t="shared" si="152"/>
        <v/>
      </c>
      <c r="DD167" s="172" t="str">
        <f t="shared" si="152"/>
        <v/>
      </c>
      <c r="DE167" s="172" t="str">
        <f t="shared" si="150"/>
        <v/>
      </c>
      <c r="DF167" s="172" t="str">
        <f t="shared" si="150"/>
        <v/>
      </c>
      <c r="DG167" s="172" t="str">
        <f t="shared" si="150"/>
        <v/>
      </c>
      <c r="DH167" s="172" t="str">
        <f t="shared" si="150"/>
        <v/>
      </c>
      <c r="DI167" s="172" t="str">
        <f t="shared" si="150"/>
        <v/>
      </c>
      <c r="DJ167" s="172" t="str">
        <f t="shared" si="150"/>
        <v/>
      </c>
      <c r="DK167" s="172" t="str">
        <f t="shared" si="150"/>
        <v/>
      </c>
      <c r="DL167" s="172" t="str">
        <f t="shared" si="154"/>
        <v/>
      </c>
      <c r="DM167" s="172" t="str">
        <f t="shared" si="154"/>
        <v/>
      </c>
      <c r="DN167" s="172" t="str">
        <f t="shared" si="154"/>
        <v/>
      </c>
      <c r="DO167" s="172" t="str">
        <f t="shared" si="154"/>
        <v/>
      </c>
      <c r="DP167" s="172" t="str">
        <f t="shared" si="154"/>
        <v/>
      </c>
      <c r="DQ167" s="172" t="str">
        <f t="shared" si="154"/>
        <v/>
      </c>
      <c r="DR167" s="172" t="str">
        <f t="shared" si="154"/>
        <v/>
      </c>
      <c r="DS167" s="172" t="str">
        <f t="shared" si="154"/>
        <v/>
      </c>
      <c r="DT167" s="173" t="str">
        <f t="shared" si="139"/>
        <v/>
      </c>
      <c r="DU167" s="173" t="str">
        <f t="shared" si="140"/>
        <v/>
      </c>
      <c r="DV167" s="173" t="str">
        <f t="shared" si="141"/>
        <v/>
      </c>
      <c r="DW167" s="173" t="str">
        <f t="shared" si="142"/>
        <v/>
      </c>
      <c r="DY167" s="12" t="str">
        <f t="shared" si="143"/>
        <v/>
      </c>
      <c r="DZ167" s="92"/>
      <c r="EA167" s="12" t="str">
        <f t="shared" si="144"/>
        <v/>
      </c>
    </row>
    <row r="168" spans="1:131" x14ac:dyDescent="0.2">
      <c r="A168" s="97">
        <v>147</v>
      </c>
      <c r="B168" s="120"/>
      <c r="C168" s="197"/>
      <c r="D168" s="119"/>
      <c r="E168" s="210"/>
      <c r="F168" s="119"/>
      <c r="G168" s="117"/>
      <c r="H168" s="118"/>
      <c r="I168" s="133">
        <f t="shared" si="118"/>
        <v>0</v>
      </c>
      <c r="J168" s="117"/>
      <c r="K168" s="133">
        <f t="shared" si="119"/>
        <v>0</v>
      </c>
      <c r="L168" s="117"/>
      <c r="M168" s="133">
        <f t="shared" si="120"/>
        <v>0</v>
      </c>
      <c r="N168" s="119"/>
      <c r="O168" s="133">
        <f t="shared" si="145"/>
        <v>0</v>
      </c>
      <c r="P168" s="119"/>
      <c r="Q168" s="133">
        <f t="shared" si="121"/>
        <v>0</v>
      </c>
      <c r="R168" s="117"/>
      <c r="S168" s="133">
        <f t="shared" si="122"/>
        <v>0</v>
      </c>
      <c r="T168" s="119"/>
      <c r="U168" s="133">
        <f t="shared" si="146"/>
        <v>0</v>
      </c>
      <c r="V168" s="119"/>
      <c r="W168" s="133">
        <f t="shared" si="123"/>
        <v>0</v>
      </c>
      <c r="X168" s="117"/>
      <c r="Y168" s="133">
        <f t="shared" si="124"/>
        <v>0</v>
      </c>
      <c r="Z168" s="119"/>
      <c r="AA168" s="119"/>
      <c r="AB168" s="221"/>
      <c r="AC168" s="36">
        <f t="shared" si="125"/>
        <v>0</v>
      </c>
      <c r="AD168" s="27">
        <f t="shared" si="126"/>
        <v>0</v>
      </c>
      <c r="AE168" s="101" t="str">
        <f t="shared" si="127"/>
        <v/>
      </c>
      <c r="AF168" s="25">
        <f t="shared" si="128"/>
        <v>0</v>
      </c>
      <c r="AG168" s="175"/>
      <c r="AH168" s="124">
        <f t="shared" si="147"/>
        <v>0</v>
      </c>
      <c r="AI168" s="72">
        <f t="shared" si="129"/>
        <v>0</v>
      </c>
      <c r="AJ168" s="170" t="str">
        <f t="shared" si="130"/>
        <v/>
      </c>
      <c r="AK168" s="170">
        <f t="shared" si="131"/>
        <v>0</v>
      </c>
      <c r="AL168" s="170">
        <f t="shared" si="132"/>
        <v>0</v>
      </c>
      <c r="AM168" s="171" t="str">
        <f t="shared" si="133"/>
        <v/>
      </c>
      <c r="AN168" s="123">
        <f t="shared" si="148"/>
        <v>0</v>
      </c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  <c r="BA168" s="181"/>
      <c r="BB168" s="181"/>
      <c r="BC168" s="181"/>
      <c r="BD168" s="181"/>
      <c r="BE168" s="181"/>
      <c r="BF168" s="181"/>
      <c r="BG168" s="181"/>
      <c r="BH168" s="181"/>
      <c r="BI168" s="172" t="str">
        <f t="shared" si="151"/>
        <v/>
      </c>
      <c r="BJ168" s="172" t="str">
        <f t="shared" si="151"/>
        <v/>
      </c>
      <c r="BK168" s="172" t="str">
        <f t="shared" si="151"/>
        <v/>
      </c>
      <c r="BL168" s="172" t="str">
        <f t="shared" si="149"/>
        <v/>
      </c>
      <c r="BM168" s="172" t="str">
        <f t="shared" si="149"/>
        <v/>
      </c>
      <c r="BN168" s="172" t="str">
        <f t="shared" si="149"/>
        <v/>
      </c>
      <c r="BO168" s="172" t="str">
        <f t="shared" si="149"/>
        <v/>
      </c>
      <c r="BP168" s="172" t="str">
        <f t="shared" si="149"/>
        <v/>
      </c>
      <c r="BQ168" s="172" t="str">
        <f t="shared" si="149"/>
        <v/>
      </c>
      <c r="BR168" s="172" t="str">
        <f t="shared" si="149"/>
        <v/>
      </c>
      <c r="BS168" s="172" t="str">
        <f t="shared" si="153"/>
        <v/>
      </c>
      <c r="BT168" s="172" t="str">
        <f t="shared" si="153"/>
        <v/>
      </c>
      <c r="BU168" s="172" t="str">
        <f t="shared" si="153"/>
        <v/>
      </c>
      <c r="BV168" s="172" t="str">
        <f t="shared" si="153"/>
        <v/>
      </c>
      <c r="BW168" s="172" t="str">
        <f t="shared" si="153"/>
        <v/>
      </c>
      <c r="BX168" s="172" t="str">
        <f t="shared" si="153"/>
        <v/>
      </c>
      <c r="BY168" s="172" t="str">
        <f t="shared" si="153"/>
        <v/>
      </c>
      <c r="BZ168" s="172" t="str">
        <f t="shared" si="153"/>
        <v/>
      </c>
      <c r="CA168" s="173" t="str">
        <f t="shared" si="134"/>
        <v/>
      </c>
      <c r="CB168" s="173" t="str">
        <f t="shared" si="135"/>
        <v/>
      </c>
      <c r="CC168" s="173" t="str">
        <f t="shared" si="136"/>
        <v/>
      </c>
      <c r="CD168" s="173" t="str">
        <f t="shared" si="137"/>
        <v/>
      </c>
      <c r="CE168" s="176"/>
      <c r="CF168" s="12" t="str">
        <f t="shared" si="138"/>
        <v/>
      </c>
      <c r="CG168" s="175"/>
      <c r="DB168" s="172" t="str">
        <f t="shared" si="152"/>
        <v/>
      </c>
      <c r="DC168" s="172" t="str">
        <f t="shared" si="152"/>
        <v/>
      </c>
      <c r="DD168" s="172" t="str">
        <f t="shared" si="152"/>
        <v/>
      </c>
      <c r="DE168" s="172" t="str">
        <f t="shared" si="150"/>
        <v/>
      </c>
      <c r="DF168" s="172" t="str">
        <f t="shared" si="150"/>
        <v/>
      </c>
      <c r="DG168" s="172" t="str">
        <f t="shared" si="150"/>
        <v/>
      </c>
      <c r="DH168" s="172" t="str">
        <f t="shared" si="150"/>
        <v/>
      </c>
      <c r="DI168" s="172" t="str">
        <f t="shared" si="150"/>
        <v/>
      </c>
      <c r="DJ168" s="172" t="str">
        <f t="shared" si="150"/>
        <v/>
      </c>
      <c r="DK168" s="172" t="str">
        <f t="shared" si="150"/>
        <v/>
      </c>
      <c r="DL168" s="172" t="str">
        <f t="shared" si="154"/>
        <v/>
      </c>
      <c r="DM168" s="172" t="str">
        <f t="shared" si="154"/>
        <v/>
      </c>
      <c r="DN168" s="172" t="str">
        <f t="shared" si="154"/>
        <v/>
      </c>
      <c r="DO168" s="172" t="str">
        <f t="shared" si="154"/>
        <v/>
      </c>
      <c r="DP168" s="172" t="str">
        <f t="shared" si="154"/>
        <v/>
      </c>
      <c r="DQ168" s="172" t="str">
        <f t="shared" si="154"/>
        <v/>
      </c>
      <c r="DR168" s="172" t="str">
        <f t="shared" si="154"/>
        <v/>
      </c>
      <c r="DS168" s="172" t="str">
        <f t="shared" si="154"/>
        <v/>
      </c>
      <c r="DT168" s="173" t="str">
        <f t="shared" si="139"/>
        <v/>
      </c>
      <c r="DU168" s="173" t="str">
        <f t="shared" si="140"/>
        <v/>
      </c>
      <c r="DV168" s="173" t="str">
        <f t="shared" si="141"/>
        <v/>
      </c>
      <c r="DW168" s="173" t="str">
        <f t="shared" si="142"/>
        <v/>
      </c>
      <c r="DY168" s="12" t="str">
        <f t="shared" si="143"/>
        <v/>
      </c>
      <c r="DZ168" s="92"/>
      <c r="EA168" s="12" t="str">
        <f t="shared" si="144"/>
        <v/>
      </c>
    </row>
    <row r="169" spans="1:131" x14ac:dyDescent="0.2">
      <c r="A169" s="97">
        <v>148</v>
      </c>
      <c r="B169" s="120"/>
      <c r="C169" s="197"/>
      <c r="D169" s="119"/>
      <c r="E169" s="210"/>
      <c r="F169" s="119"/>
      <c r="G169" s="117"/>
      <c r="H169" s="118"/>
      <c r="I169" s="133">
        <f t="shared" si="118"/>
        <v>0</v>
      </c>
      <c r="J169" s="117"/>
      <c r="K169" s="133">
        <f t="shared" si="119"/>
        <v>0</v>
      </c>
      <c r="L169" s="117"/>
      <c r="M169" s="133">
        <f t="shared" si="120"/>
        <v>0</v>
      </c>
      <c r="N169" s="119"/>
      <c r="O169" s="133">
        <f t="shared" si="145"/>
        <v>0</v>
      </c>
      <c r="P169" s="119"/>
      <c r="Q169" s="133">
        <f t="shared" si="121"/>
        <v>0</v>
      </c>
      <c r="R169" s="117"/>
      <c r="S169" s="133">
        <f t="shared" si="122"/>
        <v>0</v>
      </c>
      <c r="T169" s="119"/>
      <c r="U169" s="133">
        <f t="shared" si="146"/>
        <v>0</v>
      </c>
      <c r="V169" s="119"/>
      <c r="W169" s="133">
        <f t="shared" si="123"/>
        <v>0</v>
      </c>
      <c r="X169" s="117"/>
      <c r="Y169" s="133">
        <f t="shared" si="124"/>
        <v>0</v>
      </c>
      <c r="Z169" s="119"/>
      <c r="AA169" s="119"/>
      <c r="AB169" s="221"/>
      <c r="AC169" s="36">
        <f t="shared" si="125"/>
        <v>0</v>
      </c>
      <c r="AD169" s="27">
        <f t="shared" si="126"/>
        <v>0</v>
      </c>
      <c r="AE169" s="101" t="str">
        <f t="shared" si="127"/>
        <v/>
      </c>
      <c r="AF169" s="25">
        <f t="shared" si="128"/>
        <v>0</v>
      </c>
      <c r="AG169" s="175"/>
      <c r="AH169" s="124">
        <f t="shared" si="147"/>
        <v>0</v>
      </c>
      <c r="AI169" s="72">
        <f t="shared" si="129"/>
        <v>0</v>
      </c>
      <c r="AJ169" s="170" t="str">
        <f t="shared" si="130"/>
        <v/>
      </c>
      <c r="AK169" s="170">
        <f t="shared" si="131"/>
        <v>0</v>
      </c>
      <c r="AL169" s="170">
        <f t="shared" si="132"/>
        <v>0</v>
      </c>
      <c r="AM169" s="171" t="str">
        <f t="shared" si="133"/>
        <v/>
      </c>
      <c r="AN169" s="123">
        <f t="shared" si="148"/>
        <v>0</v>
      </c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  <c r="BA169" s="181"/>
      <c r="BB169" s="181"/>
      <c r="BC169" s="181"/>
      <c r="BD169" s="181"/>
      <c r="BE169" s="181"/>
      <c r="BF169" s="181"/>
      <c r="BG169" s="181"/>
      <c r="BH169" s="181"/>
      <c r="BI169" s="172" t="str">
        <f t="shared" si="151"/>
        <v/>
      </c>
      <c r="BJ169" s="172" t="str">
        <f t="shared" si="151"/>
        <v/>
      </c>
      <c r="BK169" s="172" t="str">
        <f t="shared" si="151"/>
        <v/>
      </c>
      <c r="BL169" s="172" t="str">
        <f t="shared" si="149"/>
        <v/>
      </c>
      <c r="BM169" s="172" t="str">
        <f t="shared" si="149"/>
        <v/>
      </c>
      <c r="BN169" s="172" t="str">
        <f t="shared" si="149"/>
        <v/>
      </c>
      <c r="BO169" s="172" t="str">
        <f t="shared" si="149"/>
        <v/>
      </c>
      <c r="BP169" s="172" t="str">
        <f t="shared" si="149"/>
        <v/>
      </c>
      <c r="BQ169" s="172" t="str">
        <f t="shared" si="149"/>
        <v/>
      </c>
      <c r="BR169" s="172" t="str">
        <f t="shared" si="149"/>
        <v/>
      </c>
      <c r="BS169" s="172" t="str">
        <f t="shared" si="153"/>
        <v/>
      </c>
      <c r="BT169" s="172" t="str">
        <f t="shared" si="153"/>
        <v/>
      </c>
      <c r="BU169" s="172" t="str">
        <f t="shared" si="153"/>
        <v/>
      </c>
      <c r="BV169" s="172" t="str">
        <f t="shared" si="153"/>
        <v/>
      </c>
      <c r="BW169" s="172" t="str">
        <f t="shared" si="153"/>
        <v/>
      </c>
      <c r="BX169" s="172" t="str">
        <f t="shared" si="153"/>
        <v/>
      </c>
      <c r="BY169" s="172" t="str">
        <f t="shared" si="153"/>
        <v/>
      </c>
      <c r="BZ169" s="172" t="str">
        <f t="shared" si="153"/>
        <v/>
      </c>
      <c r="CA169" s="173" t="str">
        <f t="shared" si="134"/>
        <v/>
      </c>
      <c r="CB169" s="173" t="str">
        <f t="shared" si="135"/>
        <v/>
      </c>
      <c r="CC169" s="173" t="str">
        <f t="shared" si="136"/>
        <v/>
      </c>
      <c r="CD169" s="173" t="str">
        <f t="shared" si="137"/>
        <v/>
      </c>
      <c r="CE169" s="176"/>
      <c r="CF169" s="12" t="str">
        <f t="shared" si="138"/>
        <v/>
      </c>
      <c r="CG169" s="175"/>
      <c r="DB169" s="172" t="str">
        <f t="shared" si="152"/>
        <v/>
      </c>
      <c r="DC169" s="172" t="str">
        <f t="shared" si="152"/>
        <v/>
      </c>
      <c r="DD169" s="172" t="str">
        <f t="shared" si="152"/>
        <v/>
      </c>
      <c r="DE169" s="172" t="str">
        <f t="shared" si="150"/>
        <v/>
      </c>
      <c r="DF169" s="172" t="str">
        <f t="shared" si="150"/>
        <v/>
      </c>
      <c r="DG169" s="172" t="str">
        <f t="shared" si="150"/>
        <v/>
      </c>
      <c r="DH169" s="172" t="str">
        <f t="shared" si="150"/>
        <v/>
      </c>
      <c r="DI169" s="172" t="str">
        <f t="shared" si="150"/>
        <v/>
      </c>
      <c r="DJ169" s="172" t="str">
        <f t="shared" si="150"/>
        <v/>
      </c>
      <c r="DK169" s="172" t="str">
        <f t="shared" si="150"/>
        <v/>
      </c>
      <c r="DL169" s="172" t="str">
        <f t="shared" si="154"/>
        <v/>
      </c>
      <c r="DM169" s="172" t="str">
        <f t="shared" si="154"/>
        <v/>
      </c>
      <c r="DN169" s="172" t="str">
        <f t="shared" si="154"/>
        <v/>
      </c>
      <c r="DO169" s="172" t="str">
        <f t="shared" si="154"/>
        <v/>
      </c>
      <c r="DP169" s="172" t="str">
        <f t="shared" si="154"/>
        <v/>
      </c>
      <c r="DQ169" s="172" t="str">
        <f t="shared" si="154"/>
        <v/>
      </c>
      <c r="DR169" s="172" t="str">
        <f t="shared" si="154"/>
        <v/>
      </c>
      <c r="DS169" s="172" t="str">
        <f t="shared" si="154"/>
        <v/>
      </c>
      <c r="DT169" s="173" t="str">
        <f t="shared" si="139"/>
        <v/>
      </c>
      <c r="DU169" s="173" t="str">
        <f t="shared" si="140"/>
        <v/>
      </c>
      <c r="DV169" s="173" t="str">
        <f t="shared" si="141"/>
        <v/>
      </c>
      <c r="DW169" s="173" t="str">
        <f t="shared" si="142"/>
        <v/>
      </c>
      <c r="DY169" s="12" t="str">
        <f t="shared" si="143"/>
        <v/>
      </c>
      <c r="DZ169" s="92"/>
      <c r="EA169" s="12" t="str">
        <f t="shared" si="144"/>
        <v/>
      </c>
    </row>
    <row r="170" spans="1:131" x14ac:dyDescent="0.2">
      <c r="A170" s="97">
        <v>149</v>
      </c>
      <c r="B170" s="120"/>
      <c r="C170" s="197"/>
      <c r="D170" s="119"/>
      <c r="E170" s="210"/>
      <c r="F170" s="119"/>
      <c r="G170" s="117"/>
      <c r="H170" s="118"/>
      <c r="I170" s="133">
        <f t="shared" si="118"/>
        <v>0</v>
      </c>
      <c r="J170" s="117"/>
      <c r="K170" s="133">
        <f t="shared" si="119"/>
        <v>0</v>
      </c>
      <c r="L170" s="117"/>
      <c r="M170" s="133">
        <f t="shared" si="120"/>
        <v>0</v>
      </c>
      <c r="N170" s="119"/>
      <c r="O170" s="133">
        <f t="shared" si="145"/>
        <v>0</v>
      </c>
      <c r="P170" s="119"/>
      <c r="Q170" s="133">
        <f t="shared" si="121"/>
        <v>0</v>
      </c>
      <c r="R170" s="117"/>
      <c r="S170" s="133">
        <f t="shared" si="122"/>
        <v>0</v>
      </c>
      <c r="T170" s="119"/>
      <c r="U170" s="133">
        <f t="shared" si="146"/>
        <v>0</v>
      </c>
      <c r="V170" s="119"/>
      <c r="W170" s="133">
        <f t="shared" si="123"/>
        <v>0</v>
      </c>
      <c r="X170" s="117"/>
      <c r="Y170" s="133">
        <f t="shared" si="124"/>
        <v>0</v>
      </c>
      <c r="Z170" s="119"/>
      <c r="AA170" s="119"/>
      <c r="AB170" s="221"/>
      <c r="AC170" s="36">
        <f t="shared" si="125"/>
        <v>0</v>
      </c>
      <c r="AD170" s="27">
        <f t="shared" si="126"/>
        <v>0</v>
      </c>
      <c r="AE170" s="101" t="str">
        <f t="shared" si="127"/>
        <v/>
      </c>
      <c r="AF170" s="25">
        <f t="shared" si="128"/>
        <v>0</v>
      </c>
      <c r="AG170" s="175"/>
      <c r="AH170" s="124">
        <f t="shared" si="147"/>
        <v>0</v>
      </c>
      <c r="AI170" s="72">
        <f t="shared" si="129"/>
        <v>0</v>
      </c>
      <c r="AJ170" s="170" t="str">
        <f t="shared" si="130"/>
        <v/>
      </c>
      <c r="AK170" s="170">
        <f t="shared" si="131"/>
        <v>0</v>
      </c>
      <c r="AL170" s="170">
        <f t="shared" si="132"/>
        <v>0</v>
      </c>
      <c r="AM170" s="171" t="str">
        <f t="shared" si="133"/>
        <v/>
      </c>
      <c r="AN170" s="123">
        <f t="shared" si="148"/>
        <v>0</v>
      </c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  <c r="BA170" s="181"/>
      <c r="BB170" s="181"/>
      <c r="BC170" s="181"/>
      <c r="BD170" s="181"/>
      <c r="BE170" s="181"/>
      <c r="BF170" s="181"/>
      <c r="BG170" s="181"/>
      <c r="BH170" s="181"/>
      <c r="BI170" s="172" t="str">
        <f t="shared" si="151"/>
        <v/>
      </c>
      <c r="BJ170" s="172" t="str">
        <f t="shared" si="151"/>
        <v/>
      </c>
      <c r="BK170" s="172" t="str">
        <f t="shared" si="151"/>
        <v/>
      </c>
      <c r="BL170" s="172" t="str">
        <f t="shared" si="149"/>
        <v/>
      </c>
      <c r="BM170" s="172" t="str">
        <f t="shared" si="149"/>
        <v/>
      </c>
      <c r="BN170" s="172" t="str">
        <f t="shared" si="149"/>
        <v/>
      </c>
      <c r="BO170" s="172" t="str">
        <f t="shared" si="149"/>
        <v/>
      </c>
      <c r="BP170" s="172" t="str">
        <f t="shared" si="149"/>
        <v/>
      </c>
      <c r="BQ170" s="172" t="str">
        <f t="shared" si="149"/>
        <v/>
      </c>
      <c r="BR170" s="172" t="str">
        <f t="shared" si="149"/>
        <v/>
      </c>
      <c r="BS170" s="172" t="str">
        <f t="shared" si="153"/>
        <v/>
      </c>
      <c r="BT170" s="172" t="str">
        <f t="shared" si="153"/>
        <v/>
      </c>
      <c r="BU170" s="172" t="str">
        <f t="shared" si="153"/>
        <v/>
      </c>
      <c r="BV170" s="172" t="str">
        <f t="shared" si="153"/>
        <v/>
      </c>
      <c r="BW170" s="172" t="str">
        <f t="shared" si="153"/>
        <v/>
      </c>
      <c r="BX170" s="172" t="str">
        <f t="shared" si="153"/>
        <v/>
      </c>
      <c r="BY170" s="172" t="str">
        <f t="shared" si="153"/>
        <v/>
      </c>
      <c r="BZ170" s="172" t="str">
        <f t="shared" si="153"/>
        <v/>
      </c>
      <c r="CA170" s="173" t="str">
        <f t="shared" si="134"/>
        <v/>
      </c>
      <c r="CB170" s="173" t="str">
        <f t="shared" si="135"/>
        <v/>
      </c>
      <c r="CC170" s="173" t="str">
        <f t="shared" si="136"/>
        <v/>
      </c>
      <c r="CD170" s="173" t="str">
        <f t="shared" si="137"/>
        <v/>
      </c>
      <c r="CE170" s="176"/>
      <c r="CF170" s="12" t="str">
        <f t="shared" si="138"/>
        <v/>
      </c>
      <c r="CG170" s="175"/>
      <c r="DB170" s="172" t="str">
        <f t="shared" si="152"/>
        <v/>
      </c>
      <c r="DC170" s="172" t="str">
        <f t="shared" si="152"/>
        <v/>
      </c>
      <c r="DD170" s="172" t="str">
        <f t="shared" si="152"/>
        <v/>
      </c>
      <c r="DE170" s="172" t="str">
        <f t="shared" si="150"/>
        <v/>
      </c>
      <c r="DF170" s="172" t="str">
        <f t="shared" si="150"/>
        <v/>
      </c>
      <c r="DG170" s="172" t="str">
        <f t="shared" si="150"/>
        <v/>
      </c>
      <c r="DH170" s="172" t="str">
        <f t="shared" si="150"/>
        <v/>
      </c>
      <c r="DI170" s="172" t="str">
        <f t="shared" si="150"/>
        <v/>
      </c>
      <c r="DJ170" s="172" t="str">
        <f t="shared" si="150"/>
        <v/>
      </c>
      <c r="DK170" s="172" t="str">
        <f t="shared" si="150"/>
        <v/>
      </c>
      <c r="DL170" s="172" t="str">
        <f t="shared" si="154"/>
        <v/>
      </c>
      <c r="DM170" s="172" t="str">
        <f t="shared" si="154"/>
        <v/>
      </c>
      <c r="DN170" s="172" t="str">
        <f t="shared" si="154"/>
        <v/>
      </c>
      <c r="DO170" s="172" t="str">
        <f t="shared" si="154"/>
        <v/>
      </c>
      <c r="DP170" s="172" t="str">
        <f t="shared" si="154"/>
        <v/>
      </c>
      <c r="DQ170" s="172" t="str">
        <f t="shared" si="154"/>
        <v/>
      </c>
      <c r="DR170" s="172" t="str">
        <f t="shared" si="154"/>
        <v/>
      </c>
      <c r="DS170" s="172" t="str">
        <f t="shared" si="154"/>
        <v/>
      </c>
      <c r="DT170" s="173" t="str">
        <f t="shared" si="139"/>
        <v/>
      </c>
      <c r="DU170" s="173" t="str">
        <f t="shared" si="140"/>
        <v/>
      </c>
      <c r="DV170" s="173" t="str">
        <f t="shared" si="141"/>
        <v/>
      </c>
      <c r="DW170" s="173" t="str">
        <f t="shared" si="142"/>
        <v/>
      </c>
      <c r="DY170" s="12" t="str">
        <f t="shared" si="143"/>
        <v/>
      </c>
      <c r="DZ170" s="92"/>
      <c r="EA170" s="12" t="str">
        <f t="shared" si="144"/>
        <v/>
      </c>
    </row>
    <row r="171" spans="1:131" x14ac:dyDescent="0.2">
      <c r="A171" s="97">
        <v>150</v>
      </c>
      <c r="B171" s="120"/>
      <c r="C171" s="197"/>
      <c r="D171" s="119"/>
      <c r="E171" s="210"/>
      <c r="F171" s="119"/>
      <c r="G171" s="117"/>
      <c r="H171" s="118"/>
      <c r="I171" s="133">
        <f t="shared" si="118"/>
        <v>0</v>
      </c>
      <c r="J171" s="117"/>
      <c r="K171" s="133">
        <f t="shared" si="119"/>
        <v>0</v>
      </c>
      <c r="L171" s="117"/>
      <c r="M171" s="133">
        <f t="shared" si="120"/>
        <v>0</v>
      </c>
      <c r="N171" s="119"/>
      <c r="O171" s="133">
        <f t="shared" si="145"/>
        <v>0</v>
      </c>
      <c r="P171" s="119"/>
      <c r="Q171" s="133">
        <f t="shared" si="121"/>
        <v>0</v>
      </c>
      <c r="R171" s="117"/>
      <c r="S171" s="133">
        <f t="shared" si="122"/>
        <v>0</v>
      </c>
      <c r="T171" s="119"/>
      <c r="U171" s="133">
        <f t="shared" si="146"/>
        <v>0</v>
      </c>
      <c r="V171" s="119"/>
      <c r="W171" s="133">
        <f t="shared" si="123"/>
        <v>0</v>
      </c>
      <c r="X171" s="117"/>
      <c r="Y171" s="133">
        <f t="shared" si="124"/>
        <v>0</v>
      </c>
      <c r="Z171" s="119"/>
      <c r="AA171" s="119"/>
      <c r="AB171" s="221"/>
      <c r="AC171" s="36">
        <f t="shared" si="125"/>
        <v>0</v>
      </c>
      <c r="AD171" s="27">
        <f t="shared" si="126"/>
        <v>0</v>
      </c>
      <c r="AE171" s="101" t="str">
        <f t="shared" si="127"/>
        <v/>
      </c>
      <c r="AF171" s="25">
        <f t="shared" si="128"/>
        <v>0</v>
      </c>
      <c r="AG171" s="175"/>
      <c r="AH171" s="124">
        <f t="shared" si="147"/>
        <v>0</v>
      </c>
      <c r="AI171" s="72">
        <f t="shared" si="129"/>
        <v>0</v>
      </c>
      <c r="AJ171" s="170" t="str">
        <f t="shared" si="130"/>
        <v/>
      </c>
      <c r="AK171" s="170">
        <f t="shared" si="131"/>
        <v>0</v>
      </c>
      <c r="AL171" s="170">
        <f t="shared" si="132"/>
        <v>0</v>
      </c>
      <c r="AM171" s="171" t="str">
        <f t="shared" si="133"/>
        <v/>
      </c>
      <c r="AN171" s="123">
        <f t="shared" si="148"/>
        <v>0</v>
      </c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  <c r="AZ171" s="181"/>
      <c r="BA171" s="181"/>
      <c r="BB171" s="181"/>
      <c r="BC171" s="181"/>
      <c r="BD171" s="181"/>
      <c r="BE171" s="181"/>
      <c r="BF171" s="181"/>
      <c r="BG171" s="181"/>
      <c r="BH171" s="181"/>
      <c r="BI171" s="172" t="str">
        <f t="shared" si="151"/>
        <v/>
      </c>
      <c r="BJ171" s="172" t="str">
        <f t="shared" si="151"/>
        <v/>
      </c>
      <c r="BK171" s="172" t="str">
        <f t="shared" si="151"/>
        <v/>
      </c>
      <c r="BL171" s="172" t="str">
        <f t="shared" si="149"/>
        <v/>
      </c>
      <c r="BM171" s="172" t="str">
        <f t="shared" si="149"/>
        <v/>
      </c>
      <c r="BN171" s="172" t="str">
        <f t="shared" si="149"/>
        <v/>
      </c>
      <c r="BO171" s="172" t="str">
        <f t="shared" si="149"/>
        <v/>
      </c>
      <c r="BP171" s="172" t="str">
        <f t="shared" si="149"/>
        <v/>
      </c>
      <c r="BQ171" s="172" t="str">
        <f t="shared" si="149"/>
        <v/>
      </c>
      <c r="BR171" s="172" t="str">
        <f t="shared" si="149"/>
        <v/>
      </c>
      <c r="BS171" s="172" t="str">
        <f t="shared" si="153"/>
        <v/>
      </c>
      <c r="BT171" s="172" t="str">
        <f t="shared" si="153"/>
        <v/>
      </c>
      <c r="BU171" s="172" t="str">
        <f t="shared" si="153"/>
        <v/>
      </c>
      <c r="BV171" s="172" t="str">
        <f t="shared" si="153"/>
        <v/>
      </c>
      <c r="BW171" s="172" t="str">
        <f t="shared" si="153"/>
        <v/>
      </c>
      <c r="BX171" s="172" t="str">
        <f t="shared" si="153"/>
        <v/>
      </c>
      <c r="BY171" s="172" t="str">
        <f t="shared" si="153"/>
        <v/>
      </c>
      <c r="BZ171" s="172" t="str">
        <f t="shared" si="153"/>
        <v/>
      </c>
      <c r="CA171" s="173" t="str">
        <f t="shared" si="134"/>
        <v/>
      </c>
      <c r="CB171" s="173" t="str">
        <f t="shared" si="135"/>
        <v/>
      </c>
      <c r="CC171" s="173" t="str">
        <f t="shared" si="136"/>
        <v/>
      </c>
      <c r="CD171" s="173" t="str">
        <f t="shared" si="137"/>
        <v/>
      </c>
      <c r="CE171" s="176"/>
      <c r="CF171" s="12" t="str">
        <f t="shared" si="138"/>
        <v/>
      </c>
      <c r="CG171" s="175"/>
      <c r="DB171" s="172" t="str">
        <f t="shared" si="152"/>
        <v/>
      </c>
      <c r="DC171" s="172" t="str">
        <f t="shared" si="152"/>
        <v/>
      </c>
      <c r="DD171" s="172" t="str">
        <f t="shared" si="152"/>
        <v/>
      </c>
      <c r="DE171" s="172" t="str">
        <f t="shared" si="150"/>
        <v/>
      </c>
      <c r="DF171" s="172" t="str">
        <f t="shared" si="150"/>
        <v/>
      </c>
      <c r="DG171" s="172" t="str">
        <f t="shared" si="150"/>
        <v/>
      </c>
      <c r="DH171" s="172" t="str">
        <f t="shared" si="150"/>
        <v/>
      </c>
      <c r="DI171" s="172" t="str">
        <f t="shared" si="150"/>
        <v/>
      </c>
      <c r="DJ171" s="172" t="str">
        <f t="shared" si="150"/>
        <v/>
      </c>
      <c r="DK171" s="172" t="str">
        <f t="shared" si="150"/>
        <v/>
      </c>
      <c r="DL171" s="172" t="str">
        <f t="shared" si="154"/>
        <v/>
      </c>
      <c r="DM171" s="172" t="str">
        <f t="shared" si="154"/>
        <v/>
      </c>
      <c r="DN171" s="172" t="str">
        <f t="shared" si="154"/>
        <v/>
      </c>
      <c r="DO171" s="172" t="str">
        <f t="shared" si="154"/>
        <v/>
      </c>
      <c r="DP171" s="172" t="str">
        <f t="shared" si="154"/>
        <v/>
      </c>
      <c r="DQ171" s="172" t="str">
        <f t="shared" si="154"/>
        <v/>
      </c>
      <c r="DR171" s="172" t="str">
        <f t="shared" si="154"/>
        <v/>
      </c>
      <c r="DS171" s="172" t="str">
        <f t="shared" si="154"/>
        <v/>
      </c>
      <c r="DT171" s="173" t="str">
        <f t="shared" si="139"/>
        <v/>
      </c>
      <c r="DU171" s="173" t="str">
        <f t="shared" si="140"/>
        <v/>
      </c>
      <c r="DV171" s="173" t="str">
        <f t="shared" si="141"/>
        <v/>
      </c>
      <c r="DW171" s="173" t="str">
        <f t="shared" si="142"/>
        <v/>
      </c>
      <c r="DY171" s="12" t="str">
        <f t="shared" si="143"/>
        <v/>
      </c>
      <c r="DZ171" s="92"/>
      <c r="EA171" s="12" t="str">
        <f t="shared" si="144"/>
        <v/>
      </c>
    </row>
  </sheetData>
  <sheetProtection formatCells="0" formatColumns="0" formatRows="0" insertColumns="0" insertRows="0" insertHyperlinks="0" deleteColumns="0" deleteRows="0" sort="0" autoFilter="0" pivotTables="0"/>
  <sortState ref="B42:AF61">
    <sortCondition descending="1" ref="AF42:AF61"/>
  </sortState>
  <mergeCells count="29">
    <mergeCell ref="V9:W9"/>
    <mergeCell ref="X9:Y9"/>
    <mergeCell ref="AE9:AE10"/>
    <mergeCell ref="AF9:AF10"/>
    <mergeCell ref="G7:EA7"/>
    <mergeCell ref="B9:B10"/>
    <mergeCell ref="C9:C10"/>
    <mergeCell ref="D9:D10"/>
    <mergeCell ref="E9:E10"/>
    <mergeCell ref="G9:I9"/>
    <mergeCell ref="J9:K9"/>
    <mergeCell ref="L9:M9"/>
    <mergeCell ref="N9:O9"/>
    <mergeCell ref="P9:Q9"/>
    <mergeCell ref="AJ9:AJ10"/>
    <mergeCell ref="AK9:AK10"/>
    <mergeCell ref="AL9:AL10"/>
    <mergeCell ref="EA9:EA10"/>
    <mergeCell ref="R9:S9"/>
    <mergeCell ref="T9:U9"/>
    <mergeCell ref="N1:X1"/>
    <mergeCell ref="Y1:AB1"/>
    <mergeCell ref="AC1:EA1"/>
    <mergeCell ref="B3:F3"/>
    <mergeCell ref="G3:P3"/>
    <mergeCell ref="Q3:S3"/>
    <mergeCell ref="T3:W3"/>
    <mergeCell ref="Y3:AC3"/>
    <mergeCell ref="AF3:EA3"/>
  </mergeCells>
  <conditionalFormatting sqref="Z12">
    <cfRule type="expression" dxfId="3317" priority="836">
      <formula>AND(AH12&gt;AI12,AH12&gt;AN12)</formula>
    </cfRule>
  </conditionalFormatting>
  <conditionalFormatting sqref="Z13">
    <cfRule type="expression" dxfId="3316" priority="837">
      <formula>AND(AH12&gt;AI12,AH12&gt;AN12)</formula>
    </cfRule>
  </conditionalFormatting>
  <conditionalFormatting sqref="Z14">
    <cfRule type="expression" dxfId="3315" priority="838">
      <formula>AND(AH12&gt;AI12,AH12&gt;AN12)</formula>
    </cfRule>
  </conditionalFormatting>
  <conditionalFormatting sqref="Z15">
    <cfRule type="expression" dxfId="3314" priority="839">
      <formula>AND(AH12&gt;AI12,AH12&gt;AN12)</formula>
    </cfRule>
  </conditionalFormatting>
  <conditionalFormatting sqref="Z16">
    <cfRule type="expression" dxfId="3313" priority="840">
      <formula>AND(AH12&gt;AI12,AH12&gt;AN12)</formula>
    </cfRule>
  </conditionalFormatting>
  <conditionalFormatting sqref="Z17">
    <cfRule type="expression" dxfId="3312" priority="841">
      <formula>AND(AH12&gt;AI12,AH12&gt;AN12)</formula>
    </cfRule>
  </conditionalFormatting>
  <conditionalFormatting sqref="Z18">
    <cfRule type="expression" dxfId="3311" priority="842">
      <formula>AND(AH12&gt;AI12,AH12&gt;AN12)</formula>
    </cfRule>
  </conditionalFormatting>
  <conditionalFormatting sqref="Z19">
    <cfRule type="expression" dxfId="3310" priority="843">
      <formula>AND(AH12&gt;AI12,AH12&gt;AN12)</formula>
    </cfRule>
  </conditionalFormatting>
  <conditionalFormatting sqref="Z20">
    <cfRule type="expression" dxfId="3309" priority="844">
      <formula>AND(AH12&gt;AI12,AH12&gt;AN12)</formula>
    </cfRule>
  </conditionalFormatting>
  <conditionalFormatting sqref="Z21">
    <cfRule type="expression" dxfId="3308" priority="845">
      <formula>AND(AH12&gt;AI12,AH12&gt;AN12)</formula>
    </cfRule>
  </conditionalFormatting>
  <conditionalFormatting sqref="Z22">
    <cfRule type="expression" dxfId="3307" priority="846">
      <formula>AND(AH12&gt;AI12,AH12&gt;AN12)</formula>
    </cfRule>
  </conditionalFormatting>
  <conditionalFormatting sqref="Z23">
    <cfRule type="expression" dxfId="3306" priority="847">
      <formula>AND(AH12&gt;AI12,AH12&gt;AN12)</formula>
    </cfRule>
  </conditionalFormatting>
  <conditionalFormatting sqref="Z24">
    <cfRule type="expression" dxfId="3305" priority="848">
      <formula>AND(AH12&gt;AI12,AH12&gt;AN12)</formula>
    </cfRule>
  </conditionalFormatting>
  <conditionalFormatting sqref="Z25">
    <cfRule type="expression" dxfId="3304" priority="849">
      <formula>AND(AH12&gt;AI12,AH12&gt;AN12)</formula>
    </cfRule>
  </conditionalFormatting>
  <conditionalFormatting sqref="Z26">
    <cfRule type="expression" dxfId="3303" priority="850">
      <formula>AND(AH12&gt;AI12,AH12&gt;AN12)</formula>
    </cfRule>
  </conditionalFormatting>
  <conditionalFormatting sqref="Z27">
    <cfRule type="expression" dxfId="3302" priority="851">
      <formula>AND(AH12&gt;AI12,AH12&gt;AN12)</formula>
    </cfRule>
  </conditionalFormatting>
  <conditionalFormatting sqref="Z28">
    <cfRule type="expression" dxfId="3301" priority="852">
      <formula>AND(AH12&gt;AI12,AH12&gt;AN12)</formula>
    </cfRule>
  </conditionalFormatting>
  <conditionalFormatting sqref="Z29">
    <cfRule type="expression" dxfId="3300" priority="853">
      <formula>AND(AH12&gt;AI12,AH12&gt;AN12)</formula>
    </cfRule>
  </conditionalFormatting>
  <conditionalFormatting sqref="Z30">
    <cfRule type="expression" dxfId="3299" priority="854">
      <formula>AND(AH12&gt;AI12,AH12&gt;AN12)</formula>
    </cfRule>
  </conditionalFormatting>
  <conditionalFormatting sqref="Z31">
    <cfRule type="expression" dxfId="3298" priority="855">
      <formula>AND(AH12&gt;AI12,AH12&gt;AN12)</formula>
    </cfRule>
  </conditionalFormatting>
  <conditionalFormatting sqref="Z32">
    <cfRule type="expression" dxfId="3297" priority="856">
      <formula>AND(AH12&gt;AI12,AH12&gt;AN12)</formula>
    </cfRule>
  </conditionalFormatting>
  <conditionalFormatting sqref="Z33">
    <cfRule type="expression" dxfId="3296" priority="857">
      <formula>AND(AH12&gt;AI12,AH12&gt;AN12)</formula>
    </cfRule>
  </conditionalFormatting>
  <conditionalFormatting sqref="Z34">
    <cfRule type="expression" dxfId="3295" priority="858">
      <formula>AND(AH12&gt;AI12,AH12&gt;AN12)</formula>
    </cfRule>
  </conditionalFormatting>
  <conditionalFormatting sqref="Z35">
    <cfRule type="expression" dxfId="3294" priority="859">
      <formula>AND(AH12&gt;AI12,AH12&gt;AN12)</formula>
    </cfRule>
  </conditionalFormatting>
  <conditionalFormatting sqref="Z36">
    <cfRule type="expression" dxfId="3293" priority="860">
      <formula>AND(AH12&gt;AI12,AH12&gt;AN12)</formula>
    </cfRule>
  </conditionalFormatting>
  <conditionalFormatting sqref="Z37">
    <cfRule type="expression" dxfId="3292" priority="861">
      <formula>AND(AH12&gt;AI12,AH12&gt;AN12)</formula>
    </cfRule>
  </conditionalFormatting>
  <conditionalFormatting sqref="Z38">
    <cfRule type="expression" dxfId="3291" priority="862">
      <formula>AND(AH12&gt;AI12,AH12&gt;AN12)</formula>
    </cfRule>
  </conditionalFormatting>
  <conditionalFormatting sqref="Z39">
    <cfRule type="expression" dxfId="3290" priority="863">
      <formula>AND(AH12&gt;AI12,AH12&gt;AN12)</formula>
    </cfRule>
  </conditionalFormatting>
  <conditionalFormatting sqref="Z40">
    <cfRule type="expression" dxfId="3289" priority="864">
      <formula>AND(AH12&gt;AI12,AH12&gt;AN12)</formula>
    </cfRule>
  </conditionalFormatting>
  <conditionalFormatting sqref="Z41">
    <cfRule type="expression" dxfId="3288" priority="865">
      <formula>AND(AH12&gt;AI12,AH12&gt;AN12)</formula>
    </cfRule>
  </conditionalFormatting>
  <conditionalFormatting sqref="Z42">
    <cfRule type="expression" dxfId="3287" priority="866">
      <formula>AND(AH12&gt;AI12,AH12&gt;AN12)</formula>
    </cfRule>
  </conditionalFormatting>
  <conditionalFormatting sqref="Z43">
    <cfRule type="expression" dxfId="3286" priority="867">
      <formula>AND(AH12&gt;AI12,AH12&gt;AN12)</formula>
    </cfRule>
  </conditionalFormatting>
  <conditionalFormatting sqref="Z44">
    <cfRule type="expression" dxfId="3285" priority="868">
      <formula>AND(AH12&gt;AI12,AH12&gt;AN12)</formula>
    </cfRule>
  </conditionalFormatting>
  <conditionalFormatting sqref="Z45">
    <cfRule type="expression" dxfId="3284" priority="869">
      <formula>AND(AH12&gt;AI12,AH12&gt;AN12)</formula>
    </cfRule>
  </conditionalFormatting>
  <conditionalFormatting sqref="Z46">
    <cfRule type="expression" dxfId="3283" priority="870">
      <formula>AND(AH12&gt;AI12,AH12&gt;AN12)</formula>
    </cfRule>
  </conditionalFormatting>
  <conditionalFormatting sqref="Z47">
    <cfRule type="expression" dxfId="3282" priority="871">
      <formula>AND(AH12&gt;AI12,AH12&gt;AN12)</formula>
    </cfRule>
  </conditionalFormatting>
  <conditionalFormatting sqref="Z48">
    <cfRule type="expression" dxfId="3281" priority="872">
      <formula>AND(AH12&gt;AI12,AH12&gt;AN12)</formula>
    </cfRule>
  </conditionalFormatting>
  <conditionalFormatting sqref="Z49">
    <cfRule type="expression" dxfId="3280" priority="873">
      <formula>AND(AH12&gt;AI12,AH12&gt;AN12)</formula>
    </cfRule>
  </conditionalFormatting>
  <conditionalFormatting sqref="Z50">
    <cfRule type="expression" dxfId="3279" priority="874">
      <formula>AND(AH12&gt;AI12,AH12&gt;AN12)</formula>
    </cfRule>
  </conditionalFormatting>
  <conditionalFormatting sqref="Z51">
    <cfRule type="expression" dxfId="3278" priority="875">
      <formula>AND(AH12&gt;AI12,AH12&gt;AN12)</formula>
    </cfRule>
  </conditionalFormatting>
  <conditionalFormatting sqref="Z52">
    <cfRule type="expression" dxfId="3277" priority="876">
      <formula>AND(AH12&gt;AI12,AH12&gt;AN12)</formula>
    </cfRule>
  </conditionalFormatting>
  <conditionalFormatting sqref="Z53">
    <cfRule type="expression" dxfId="3276" priority="877">
      <formula>AND(AH12&gt;AI12,AH12&gt;AN12)</formula>
    </cfRule>
  </conditionalFormatting>
  <conditionalFormatting sqref="Z54">
    <cfRule type="expression" dxfId="3275" priority="878">
      <formula>AND(AH12&gt;AI12,AH12&gt;AN12)</formula>
    </cfRule>
  </conditionalFormatting>
  <conditionalFormatting sqref="Z55">
    <cfRule type="expression" dxfId="3274" priority="879">
      <formula>AND(AH12&gt;AI12,AH12&gt;AN12)</formula>
    </cfRule>
  </conditionalFormatting>
  <conditionalFormatting sqref="Z56">
    <cfRule type="expression" dxfId="3273" priority="880">
      <formula>AND(AH12&gt;AI12,AH12&gt;AN12)</formula>
    </cfRule>
  </conditionalFormatting>
  <conditionalFormatting sqref="Z57">
    <cfRule type="expression" dxfId="3272" priority="881">
      <formula>AND(AH12&gt;AI12,AH12&gt;AN12)</formula>
    </cfRule>
  </conditionalFormatting>
  <conditionalFormatting sqref="Z58">
    <cfRule type="expression" dxfId="3271" priority="882">
      <formula>AND(AH12&gt;AI12,AH12&gt;AN12)</formula>
    </cfRule>
  </conditionalFormatting>
  <conditionalFormatting sqref="Z59">
    <cfRule type="expression" dxfId="3270" priority="883">
      <formula>AND(AH12&gt;AI12,AH12&gt;AN12)</formula>
    </cfRule>
  </conditionalFormatting>
  <conditionalFormatting sqref="Z60">
    <cfRule type="expression" dxfId="3269" priority="884">
      <formula>AND(AH12&gt;AI12,AH12&gt;AN12)</formula>
    </cfRule>
  </conditionalFormatting>
  <conditionalFormatting sqref="Z61">
    <cfRule type="expression" dxfId="3268" priority="885">
      <formula>AND(AH12&gt;AI12,AH12&gt;AN12)</formula>
    </cfRule>
  </conditionalFormatting>
  <conditionalFormatting sqref="Z62">
    <cfRule type="expression" dxfId="3267" priority="886">
      <formula>AND(AH12&gt;AI12,AH12&gt;AN12)</formula>
    </cfRule>
  </conditionalFormatting>
  <conditionalFormatting sqref="Z63">
    <cfRule type="expression" dxfId="3266" priority="887">
      <formula>AND(AH12&gt;AI12,AH12&gt;AN12)</formula>
    </cfRule>
  </conditionalFormatting>
  <conditionalFormatting sqref="Z64">
    <cfRule type="expression" dxfId="3265" priority="888">
      <formula>AND(AH12&gt;AI12,AH12&gt;AN12)</formula>
    </cfRule>
  </conditionalFormatting>
  <conditionalFormatting sqref="Z65">
    <cfRule type="expression" dxfId="3264" priority="889">
      <formula>AND(AH12&gt;AI12,AH12&gt;AN12)</formula>
    </cfRule>
  </conditionalFormatting>
  <conditionalFormatting sqref="Z66">
    <cfRule type="expression" dxfId="3263" priority="890">
      <formula>AND(AH12&gt;AI12,AH12&gt;AN12)</formula>
    </cfRule>
  </conditionalFormatting>
  <conditionalFormatting sqref="Z67">
    <cfRule type="expression" dxfId="3262" priority="891">
      <formula>AND(AH12&gt;AI12,AH12&gt;AN12)</formula>
    </cfRule>
  </conditionalFormatting>
  <conditionalFormatting sqref="Z68">
    <cfRule type="expression" dxfId="3261" priority="892">
      <formula>AND(AH12&gt;AI12,AH12&gt;AN12)</formula>
    </cfRule>
  </conditionalFormatting>
  <conditionalFormatting sqref="Z69">
    <cfRule type="expression" dxfId="3260" priority="893">
      <formula>AND(AH12&gt;AI12,AH12&gt;AN12)</formula>
    </cfRule>
  </conditionalFormatting>
  <conditionalFormatting sqref="Z70">
    <cfRule type="expression" dxfId="3259" priority="894">
      <formula>AND(AH12&gt;AI12,AH12&gt;AN12)</formula>
    </cfRule>
  </conditionalFormatting>
  <conditionalFormatting sqref="Z71">
    <cfRule type="expression" dxfId="3258" priority="895">
      <formula>AND(AH12&gt;AI12,AH12&gt;AN12)</formula>
    </cfRule>
  </conditionalFormatting>
  <conditionalFormatting sqref="Z72">
    <cfRule type="expression" dxfId="3257" priority="896">
      <formula>AND(AH12&gt;AI12,AH12&gt;AN12)</formula>
    </cfRule>
  </conditionalFormatting>
  <conditionalFormatting sqref="Z73">
    <cfRule type="expression" dxfId="3256" priority="897">
      <formula>AND(AH12&gt;AI12,AH12&gt;AN12)</formula>
    </cfRule>
  </conditionalFormatting>
  <conditionalFormatting sqref="Z74">
    <cfRule type="expression" dxfId="3255" priority="898">
      <formula>AND(AH12&gt;AI12,AH12&gt;AN12)</formula>
    </cfRule>
  </conditionalFormatting>
  <conditionalFormatting sqref="Z75">
    <cfRule type="expression" dxfId="3254" priority="899">
      <formula>AND(AH12&gt;AI12,AH12&gt;AN12)</formula>
    </cfRule>
  </conditionalFormatting>
  <conditionalFormatting sqref="Z76">
    <cfRule type="expression" dxfId="3253" priority="900">
      <formula>AND(AH12&gt;AI12,AH12&gt;AN12)</formula>
    </cfRule>
  </conditionalFormatting>
  <conditionalFormatting sqref="Z77">
    <cfRule type="expression" dxfId="3252" priority="901">
      <formula>AND(AH12&gt;AI12,AH12&gt;AN12)</formula>
    </cfRule>
  </conditionalFormatting>
  <conditionalFormatting sqref="Z78">
    <cfRule type="expression" dxfId="3251" priority="902">
      <formula>AND(AH12&gt;AI12,AH12&gt;AN12)</formula>
    </cfRule>
  </conditionalFormatting>
  <conditionalFormatting sqref="Z79">
    <cfRule type="expression" dxfId="3250" priority="903">
      <formula>AND(AH12&gt;AI12,AH12&gt;AN12)</formula>
    </cfRule>
  </conditionalFormatting>
  <conditionalFormatting sqref="Z80">
    <cfRule type="expression" dxfId="3249" priority="904">
      <formula>AND(AH12&gt;AI12,AH12&gt;AN12)</formula>
    </cfRule>
  </conditionalFormatting>
  <conditionalFormatting sqref="Z81">
    <cfRule type="expression" dxfId="3248" priority="905">
      <formula>AND(AH12&gt;AI12,AH12&gt;AN12)</formula>
    </cfRule>
  </conditionalFormatting>
  <conditionalFormatting sqref="Z82">
    <cfRule type="expression" dxfId="3247" priority="906">
      <formula>AND(AH12&gt;AI12,AH12&gt;AN12)</formula>
    </cfRule>
  </conditionalFormatting>
  <conditionalFormatting sqref="Z83">
    <cfRule type="expression" dxfId="3246" priority="907">
      <formula>AND(AH12&gt;AI12,AH12&gt;AN12)</formula>
    </cfRule>
  </conditionalFormatting>
  <conditionalFormatting sqref="Z84">
    <cfRule type="expression" dxfId="3245" priority="908">
      <formula>AND(AH12&gt;AI12,AH12&gt;AN12)</formula>
    </cfRule>
  </conditionalFormatting>
  <conditionalFormatting sqref="Z85">
    <cfRule type="expression" dxfId="3244" priority="909">
      <formula>AND(AH12&gt;AI12,AH12&gt;AN12)</formula>
    </cfRule>
  </conditionalFormatting>
  <conditionalFormatting sqref="Z86">
    <cfRule type="expression" dxfId="3243" priority="910">
      <formula>AND(AH12&gt;AI12,AH12&gt;AN12)</formula>
    </cfRule>
  </conditionalFormatting>
  <conditionalFormatting sqref="Z87">
    <cfRule type="expression" dxfId="3242" priority="911">
      <formula>AND(AH12&gt;AI12,AH12&gt;AN12)</formula>
    </cfRule>
  </conditionalFormatting>
  <conditionalFormatting sqref="Z88">
    <cfRule type="expression" dxfId="3241" priority="912">
      <formula>AND(AH12&gt;AI12,AH12&gt;AN12)</formula>
    </cfRule>
  </conditionalFormatting>
  <conditionalFormatting sqref="Z89">
    <cfRule type="expression" dxfId="3240" priority="913">
      <formula>AND(AH12&gt;AI12,AH12&gt;AN12)</formula>
    </cfRule>
  </conditionalFormatting>
  <conditionalFormatting sqref="Z90">
    <cfRule type="expression" dxfId="3239" priority="914">
      <formula>AND(AH12&gt;AI12,AH12&gt;AN12)</formula>
    </cfRule>
  </conditionalFormatting>
  <conditionalFormatting sqref="Z91">
    <cfRule type="expression" dxfId="3238" priority="915">
      <formula>AND(AH12&gt;AI12,AH12&gt;AN12)</formula>
    </cfRule>
  </conditionalFormatting>
  <conditionalFormatting sqref="Z92">
    <cfRule type="expression" dxfId="3237" priority="916">
      <formula>AND(AH12&gt;AI12,AH12&gt;AN12)</formula>
    </cfRule>
  </conditionalFormatting>
  <conditionalFormatting sqref="Z93">
    <cfRule type="expression" dxfId="3236" priority="917">
      <formula>AND(AH12&gt;AI12,AH12&gt;AN12)</formula>
    </cfRule>
  </conditionalFormatting>
  <conditionalFormatting sqref="Z94">
    <cfRule type="expression" dxfId="3235" priority="918">
      <formula>AND(AH12&gt;AI12,AH12&gt;AN12)</formula>
    </cfRule>
  </conditionalFormatting>
  <conditionalFormatting sqref="Z95">
    <cfRule type="expression" dxfId="3234" priority="919">
      <formula>AND(AH12&gt;AI12,AH12&gt;AN12)</formula>
    </cfRule>
  </conditionalFormatting>
  <conditionalFormatting sqref="Z96">
    <cfRule type="expression" dxfId="3233" priority="920">
      <formula>AND(AH12&gt;AI12,AH12&gt;AN12)</formula>
    </cfRule>
  </conditionalFormatting>
  <conditionalFormatting sqref="AB12">
    <cfRule type="expression" dxfId="3232" priority="921">
      <formula>AND(AI12&gt;AH12,AI12&gt;AN12)</formula>
    </cfRule>
  </conditionalFormatting>
  <conditionalFormatting sqref="AB13">
    <cfRule type="expression" dxfId="3231" priority="922">
      <formula>AND(AI12&gt;AH12,AI12&gt;AN12)</formula>
    </cfRule>
  </conditionalFormatting>
  <conditionalFormatting sqref="AB14">
    <cfRule type="expression" dxfId="3230" priority="923">
      <formula>AND(AI12&gt;AH12,AI12&gt;AN12)</formula>
    </cfRule>
  </conditionalFormatting>
  <conditionalFormatting sqref="AB15">
    <cfRule type="expression" dxfId="3229" priority="924">
      <formula>AND(AI12&gt;AH12,AI12&gt;AN12)</formula>
    </cfRule>
  </conditionalFormatting>
  <conditionalFormatting sqref="AB16">
    <cfRule type="expression" dxfId="3228" priority="925">
      <formula>AND(AI12&gt;AH12,AI12&gt;AN12)</formula>
    </cfRule>
  </conditionalFormatting>
  <conditionalFormatting sqref="AB17">
    <cfRule type="expression" dxfId="3227" priority="926">
      <formula>AND(AI12&gt;AH12,AI12&gt;AN12)</formula>
    </cfRule>
  </conditionalFormatting>
  <conditionalFormatting sqref="AB18">
    <cfRule type="expression" dxfId="3226" priority="927">
      <formula>AND(AI12&gt;AH12,AI12&gt;AN12)</formula>
    </cfRule>
  </conditionalFormatting>
  <conditionalFormatting sqref="AB19">
    <cfRule type="expression" dxfId="3225" priority="928">
      <formula>AND(AI12&gt;AH12,AI12&gt;AN12)</formula>
    </cfRule>
  </conditionalFormatting>
  <conditionalFormatting sqref="AB20">
    <cfRule type="expression" dxfId="3224" priority="929">
      <formula>AND(AI12&gt;AH12,AI12&gt;AN12)</formula>
    </cfRule>
  </conditionalFormatting>
  <conditionalFormatting sqref="AB21">
    <cfRule type="expression" dxfId="3223" priority="930">
      <formula>AND(AI12&gt;AH12,AI12&gt;AN12)</formula>
    </cfRule>
  </conditionalFormatting>
  <conditionalFormatting sqref="AB22">
    <cfRule type="expression" dxfId="3222" priority="931">
      <formula>AND(AI12&gt;AH12,AI12&gt;AN12)</formula>
    </cfRule>
  </conditionalFormatting>
  <conditionalFormatting sqref="AB23">
    <cfRule type="expression" dxfId="3221" priority="932">
      <formula>AND(AI12&gt;AH12,AI12&gt;AN12)</formula>
    </cfRule>
  </conditionalFormatting>
  <conditionalFormatting sqref="AB24">
    <cfRule type="expression" dxfId="3220" priority="933">
      <formula>AND(AI12&gt;AH12,AI12&gt;AN12)</formula>
    </cfRule>
  </conditionalFormatting>
  <conditionalFormatting sqref="AB25">
    <cfRule type="expression" dxfId="3219" priority="934">
      <formula>AND(AI12&gt;AH12,AI12&gt;AN12)</formula>
    </cfRule>
  </conditionalFormatting>
  <conditionalFormatting sqref="AB26">
    <cfRule type="expression" dxfId="3218" priority="935">
      <formula>AND(AI12&gt;AH12,AI12&gt;AN12)</formula>
    </cfRule>
  </conditionalFormatting>
  <conditionalFormatting sqref="AB27">
    <cfRule type="expression" dxfId="3217" priority="936">
      <formula>AND(AI12&gt;AH12,AI12&gt;AN12)</formula>
    </cfRule>
  </conditionalFormatting>
  <conditionalFormatting sqref="AB28">
    <cfRule type="expression" dxfId="3216" priority="937">
      <formula>AND(AI12&gt;AH12,AI12&gt;AN12)</formula>
    </cfRule>
  </conditionalFormatting>
  <conditionalFormatting sqref="AB29">
    <cfRule type="expression" dxfId="3215" priority="938">
      <formula>AND(AI12&gt;AH12,AI12&gt;AN12)</formula>
    </cfRule>
  </conditionalFormatting>
  <conditionalFormatting sqref="AB30">
    <cfRule type="expression" dxfId="3214" priority="939">
      <formula>AND(AI12&gt;AH12,AI12&gt;AN12)</formula>
    </cfRule>
  </conditionalFormatting>
  <conditionalFormatting sqref="AB31">
    <cfRule type="expression" dxfId="3213" priority="940">
      <formula>AND(AI12&gt;AH12,AI12&gt;AN12)</formula>
    </cfRule>
  </conditionalFormatting>
  <conditionalFormatting sqref="AB32">
    <cfRule type="expression" dxfId="3212" priority="941">
      <formula>AND(AI12&gt;AH12,AI12&gt;AN12)</formula>
    </cfRule>
  </conditionalFormatting>
  <conditionalFormatting sqref="AB33">
    <cfRule type="expression" dxfId="3211" priority="942">
      <formula>AND(AI12&gt;AH12,AI12&gt;AN12)</formula>
    </cfRule>
  </conditionalFormatting>
  <conditionalFormatting sqref="AB34">
    <cfRule type="expression" dxfId="3210" priority="943">
      <formula>AND(AI12&gt;AH12,AI12&gt;AN12)</formula>
    </cfRule>
  </conditionalFormatting>
  <conditionalFormatting sqref="AB35">
    <cfRule type="expression" dxfId="3209" priority="944">
      <formula>AND(AI12&gt;AH12,AI12&gt;AN12)</formula>
    </cfRule>
  </conditionalFormatting>
  <conditionalFormatting sqref="AB42">
    <cfRule type="expression" dxfId="3208" priority="945">
      <formula>AND(AI12&gt;AH12,AI12&gt;AN12)</formula>
    </cfRule>
  </conditionalFormatting>
  <conditionalFormatting sqref="AB43">
    <cfRule type="expression" dxfId="3207" priority="946">
      <formula>AND(AI12&gt;AH12,AI12&gt;AN12)</formula>
    </cfRule>
  </conditionalFormatting>
  <conditionalFormatting sqref="AB44">
    <cfRule type="expression" dxfId="3206" priority="947">
      <formula>AND(AI12&gt;AH12,AI12&gt;AN12)</formula>
    </cfRule>
  </conditionalFormatting>
  <conditionalFormatting sqref="AB45">
    <cfRule type="expression" dxfId="3205" priority="948">
      <formula>AND(AI12&gt;AH12,AI12&gt;AN12)</formula>
    </cfRule>
  </conditionalFormatting>
  <conditionalFormatting sqref="AB56">
    <cfRule type="expression" dxfId="3204" priority="949">
      <formula>AND(AI12&gt;AH12,AI12&gt;AN12)</formula>
    </cfRule>
  </conditionalFormatting>
  <conditionalFormatting sqref="AB57">
    <cfRule type="expression" dxfId="3203" priority="950">
      <formula>AND(AI12&gt;AH12,AI12&gt;AN12)</formula>
    </cfRule>
  </conditionalFormatting>
  <conditionalFormatting sqref="AB58">
    <cfRule type="expression" dxfId="3202" priority="951">
      <formula>AND(AI12&gt;AH12,AI12&gt;AN12)</formula>
    </cfRule>
  </conditionalFormatting>
  <conditionalFormatting sqref="AB59">
    <cfRule type="expression" dxfId="3201" priority="952">
      <formula>AND(AI12&gt;AH12,AI12&gt;AN12)</formula>
    </cfRule>
  </conditionalFormatting>
  <conditionalFormatting sqref="AB60">
    <cfRule type="expression" dxfId="3200" priority="953">
      <formula>AND(AI12&gt;AH12,AI12&gt;AN12)</formula>
    </cfRule>
  </conditionalFormatting>
  <conditionalFormatting sqref="AB61">
    <cfRule type="expression" dxfId="3199" priority="954">
      <formula>AND(AI12&gt;AH12,AI12&gt;AN12)</formula>
    </cfRule>
  </conditionalFormatting>
  <conditionalFormatting sqref="AB62">
    <cfRule type="expression" dxfId="3198" priority="955">
      <formula>AND(AI12&gt;AH12,AI12&gt;AN12)</formula>
    </cfRule>
  </conditionalFormatting>
  <conditionalFormatting sqref="AB63">
    <cfRule type="expression" dxfId="3197" priority="956">
      <formula>AND(AI12&gt;AH12,AI12&gt;AN12)</formula>
    </cfRule>
  </conditionalFormatting>
  <conditionalFormatting sqref="AB64">
    <cfRule type="expression" dxfId="3196" priority="957">
      <formula>AND(AI12&gt;AH12,AI12&gt;AN12)</formula>
    </cfRule>
  </conditionalFormatting>
  <conditionalFormatting sqref="AB65">
    <cfRule type="expression" dxfId="3195" priority="958">
      <formula>AND(AI12&gt;AH12,AI12&gt;AN12)</formula>
    </cfRule>
  </conditionalFormatting>
  <conditionalFormatting sqref="AB66">
    <cfRule type="expression" dxfId="3194" priority="959">
      <formula>AND(AI12&gt;AH12,AI12&gt;AN12)</formula>
    </cfRule>
  </conditionalFormatting>
  <conditionalFormatting sqref="AB67">
    <cfRule type="expression" dxfId="3193" priority="960">
      <formula>AND(AI12&gt;AH12,AI12&gt;AN12)</formula>
    </cfRule>
  </conditionalFormatting>
  <conditionalFormatting sqref="AB68">
    <cfRule type="expression" dxfId="3192" priority="961">
      <formula>AND(AI12&gt;AH12,AI12&gt;AN12)</formula>
    </cfRule>
  </conditionalFormatting>
  <conditionalFormatting sqref="AB69">
    <cfRule type="expression" dxfId="3191" priority="962">
      <formula>AND(AI12&gt;AH12,AI12&gt;AN12)</formula>
    </cfRule>
  </conditionalFormatting>
  <conditionalFormatting sqref="AB70">
    <cfRule type="expression" dxfId="3190" priority="963">
      <formula>AND(AI12&gt;AH12,AI12&gt;AN12)</formula>
    </cfRule>
  </conditionalFormatting>
  <conditionalFormatting sqref="AB71">
    <cfRule type="expression" dxfId="3189" priority="964">
      <formula>AND(AI12&gt;AH12,AI12&gt;AN12)</formula>
    </cfRule>
  </conditionalFormatting>
  <conditionalFormatting sqref="AB72">
    <cfRule type="expression" dxfId="3188" priority="965">
      <formula>AND(AI12&gt;AH12,AI12&gt;AN12)</formula>
    </cfRule>
  </conditionalFormatting>
  <conditionalFormatting sqref="AB73">
    <cfRule type="expression" dxfId="3187" priority="966">
      <formula>AND(AI12&gt;AH12,AI12&gt;AN12)</formula>
    </cfRule>
  </conditionalFormatting>
  <conditionalFormatting sqref="AB74">
    <cfRule type="expression" dxfId="3186" priority="967">
      <formula>AND(AI12&gt;AH12,AI12&gt;AN12)</formula>
    </cfRule>
  </conditionalFormatting>
  <conditionalFormatting sqref="AB75">
    <cfRule type="expression" dxfId="3185" priority="968">
      <formula>AND(AI12&gt;AH12,AI12&gt;AN12)</formula>
    </cfRule>
  </conditionalFormatting>
  <conditionalFormatting sqref="AB76">
    <cfRule type="expression" dxfId="3184" priority="969">
      <formula>AND(AI12&gt;AH12,AI12&gt;AN12)</formula>
    </cfRule>
  </conditionalFormatting>
  <conditionalFormatting sqref="AB77">
    <cfRule type="expression" dxfId="3183" priority="970">
      <formula>AND(AI12&gt;AH12,AI12&gt;AN12)</formula>
    </cfRule>
  </conditionalFormatting>
  <conditionalFormatting sqref="AB78">
    <cfRule type="expression" dxfId="3182" priority="971">
      <formula>AND(AI12&gt;AH12,AI12&gt;AN12)</formula>
    </cfRule>
  </conditionalFormatting>
  <conditionalFormatting sqref="AB79">
    <cfRule type="expression" dxfId="3181" priority="972">
      <formula>AND(AI12&gt;AH12,AI12&gt;AN12)</formula>
    </cfRule>
  </conditionalFormatting>
  <conditionalFormatting sqref="AB80">
    <cfRule type="expression" dxfId="3180" priority="973">
      <formula>AND(AI12&gt;AH12,AI12&gt;AN12)</formula>
    </cfRule>
  </conditionalFormatting>
  <conditionalFormatting sqref="AB81">
    <cfRule type="expression" dxfId="3179" priority="974">
      <formula>AND(AI12&gt;AH12,AI12&gt;AN12)</formula>
    </cfRule>
  </conditionalFormatting>
  <conditionalFormatting sqref="AB82">
    <cfRule type="expression" dxfId="3178" priority="975">
      <formula>AND(AI12&gt;AH12,AI12&gt;AN12)</formula>
    </cfRule>
  </conditionalFormatting>
  <conditionalFormatting sqref="AB83">
    <cfRule type="expression" dxfId="3177" priority="976">
      <formula>AND(AI12&gt;AH12,AI12&gt;AN12)</formula>
    </cfRule>
  </conditionalFormatting>
  <conditionalFormatting sqref="AB84">
    <cfRule type="expression" dxfId="3176" priority="977">
      <formula>AND(AI12&gt;AH12,AI12&gt;AN12)</formula>
    </cfRule>
  </conditionalFormatting>
  <conditionalFormatting sqref="AB85">
    <cfRule type="expression" dxfId="3175" priority="978">
      <formula>AND(AI12&gt;AH12,AI12&gt;AN12)</formula>
    </cfRule>
  </conditionalFormatting>
  <conditionalFormatting sqref="AB86">
    <cfRule type="expression" dxfId="3174" priority="979">
      <formula>AND(AI12&gt;AH12,AI12&gt;AN12)</formula>
    </cfRule>
  </conditionalFormatting>
  <conditionalFormatting sqref="AB87">
    <cfRule type="expression" dxfId="3173" priority="980">
      <formula>AND(AI12&gt;AH12,AI12&gt;AN12)</formula>
    </cfRule>
  </conditionalFormatting>
  <conditionalFormatting sqref="AB88">
    <cfRule type="expression" dxfId="3172" priority="981">
      <formula>AND(AI12&gt;AH12,AI12&gt;AN12)</formula>
    </cfRule>
  </conditionalFormatting>
  <conditionalFormatting sqref="AB89">
    <cfRule type="expression" dxfId="3171" priority="982">
      <formula>AND(AI12&gt;AH12,AI12&gt;AN12)</formula>
    </cfRule>
  </conditionalFormatting>
  <conditionalFormatting sqref="AB90">
    <cfRule type="expression" dxfId="3170" priority="983">
      <formula>AND(AI12&gt;AH12,AI12&gt;AN12)</formula>
    </cfRule>
  </conditionalFormatting>
  <conditionalFormatting sqref="AB91">
    <cfRule type="expression" dxfId="3169" priority="984">
      <formula>AND(AI12&gt;AH12,AI12&gt;AN12)</formula>
    </cfRule>
  </conditionalFormatting>
  <conditionalFormatting sqref="AB92">
    <cfRule type="expression" dxfId="3168" priority="985">
      <formula>AND(AI12&gt;AH12,AI12&gt;AN12)</formula>
    </cfRule>
  </conditionalFormatting>
  <conditionalFormatting sqref="AB93">
    <cfRule type="expression" dxfId="3167" priority="986">
      <formula>AND(AI12&gt;AH12,AI12&gt;AN12)</formula>
    </cfRule>
  </conditionalFormatting>
  <conditionalFormatting sqref="AB94">
    <cfRule type="expression" dxfId="3166" priority="987">
      <formula>AND(AI12&gt;AH12,AI12&gt;AN12)</formula>
    </cfRule>
  </conditionalFormatting>
  <conditionalFormatting sqref="AB95">
    <cfRule type="expression" dxfId="3165" priority="988">
      <formula>AND(AI12&gt;AH12,AI12&gt;AN12)</formula>
    </cfRule>
  </conditionalFormatting>
  <conditionalFormatting sqref="AB96">
    <cfRule type="expression" dxfId="3164" priority="989">
      <formula>AND(AI12&gt;AH12,AI12&gt;AN12)</formula>
    </cfRule>
  </conditionalFormatting>
  <conditionalFormatting sqref="AA12">
    <cfRule type="expression" dxfId="3163" priority="990">
      <formula>AND(AN12&gt;AI12,AN12&gt;AH12)</formula>
    </cfRule>
  </conditionalFormatting>
  <conditionalFormatting sqref="AA13">
    <cfRule type="expression" dxfId="3162" priority="991">
      <formula>AND(AN12&gt;AI12,AN12&gt;AH12)</formula>
    </cfRule>
  </conditionalFormatting>
  <conditionalFormatting sqref="AA14">
    <cfRule type="expression" dxfId="3161" priority="992">
      <formula>AND(AN12&gt;AI12,AN12&gt;AH12)</formula>
    </cfRule>
  </conditionalFormatting>
  <conditionalFormatting sqref="AA15">
    <cfRule type="expression" dxfId="3160" priority="993">
      <formula>AND(AN12&gt;AI12,AN12&gt;AH12)</formula>
    </cfRule>
  </conditionalFormatting>
  <conditionalFormatting sqref="AA16">
    <cfRule type="expression" dxfId="3159" priority="994">
      <formula>AND(AN12&gt;AI12,AN12&gt;AH12)</formula>
    </cfRule>
  </conditionalFormatting>
  <conditionalFormatting sqref="AA17">
    <cfRule type="expression" dxfId="3158" priority="995">
      <formula>AND(AN12&gt;AI12,AN12&gt;AH12)</formula>
    </cfRule>
  </conditionalFormatting>
  <conditionalFormatting sqref="AA18">
    <cfRule type="expression" dxfId="3157" priority="996">
      <formula>AND(AN12&gt;AI12,AN12&gt;AH12)</formula>
    </cfRule>
  </conditionalFormatting>
  <conditionalFormatting sqref="AA19">
    <cfRule type="expression" dxfId="3156" priority="997">
      <formula>AND(AN12&gt;AI12,AN12&gt;AH12)</formula>
    </cfRule>
  </conditionalFormatting>
  <conditionalFormatting sqref="AA20">
    <cfRule type="expression" dxfId="3155" priority="998">
      <formula>AND(AN12&gt;AI12,AN12&gt;AH12)</formula>
    </cfRule>
  </conditionalFormatting>
  <conditionalFormatting sqref="AA21">
    <cfRule type="expression" dxfId="3154" priority="999">
      <formula>AND(AN12&gt;AI12,AN12&gt;AH12)</formula>
    </cfRule>
  </conditionalFormatting>
  <conditionalFormatting sqref="AA22">
    <cfRule type="expression" dxfId="3153" priority="1000">
      <formula>AND(AN12&gt;AI12,AN12&gt;AH12)</formula>
    </cfRule>
  </conditionalFormatting>
  <conditionalFormatting sqref="AA23">
    <cfRule type="expression" dxfId="3152" priority="1001">
      <formula>AND(AN12&gt;AI12,AN12&gt;AH12)</formula>
    </cfRule>
  </conditionalFormatting>
  <conditionalFormatting sqref="AA24">
    <cfRule type="expression" dxfId="3151" priority="1002">
      <formula>AND(AN12&gt;AI12,AN12&gt;AH12)</formula>
    </cfRule>
  </conditionalFormatting>
  <conditionalFormatting sqref="AA25">
    <cfRule type="expression" dxfId="3150" priority="1003">
      <formula>AND(AN12&gt;AI12,AN12&gt;AH12)</formula>
    </cfRule>
  </conditionalFormatting>
  <conditionalFormatting sqref="AA26">
    <cfRule type="expression" dxfId="3149" priority="1004">
      <formula>AND(AN12&gt;AI12,AN12&gt;AH12)</formula>
    </cfRule>
  </conditionalFormatting>
  <conditionalFormatting sqref="AA27">
    <cfRule type="expression" dxfId="3148" priority="1005">
      <formula>AND(AN12&gt;AI12,AN12&gt;AH12)</formula>
    </cfRule>
  </conditionalFormatting>
  <conditionalFormatting sqref="AA28">
    <cfRule type="expression" dxfId="3147" priority="1006">
      <formula>AND(AN12&gt;AI12,AN12&gt;AH12)</formula>
    </cfRule>
  </conditionalFormatting>
  <conditionalFormatting sqref="AA29">
    <cfRule type="expression" dxfId="3146" priority="1007">
      <formula>AND(AN12&gt;AI12,AN12&gt;AH12)</formula>
    </cfRule>
  </conditionalFormatting>
  <conditionalFormatting sqref="AA30">
    <cfRule type="expression" dxfId="3145" priority="1008">
      <formula>AND(AN12&gt;AI12,AN12&gt;AH12)</formula>
    </cfRule>
  </conditionalFormatting>
  <conditionalFormatting sqref="AA31">
    <cfRule type="expression" dxfId="3144" priority="1009">
      <formula>AND(AN12&gt;AI12,AN12&gt;AH12)</formula>
    </cfRule>
  </conditionalFormatting>
  <conditionalFormatting sqref="AA32">
    <cfRule type="expression" dxfId="3143" priority="1010">
      <formula>AND(AN12&gt;AI12,AN12&gt;AH12)</formula>
    </cfRule>
  </conditionalFormatting>
  <conditionalFormatting sqref="AA33">
    <cfRule type="expression" dxfId="3142" priority="1011">
      <formula>AND(AN12&gt;AI12,AN12&gt;AH12)</formula>
    </cfRule>
  </conditionalFormatting>
  <conditionalFormatting sqref="AA34">
    <cfRule type="expression" dxfId="3141" priority="1012">
      <formula>AND(AN12&gt;AI12,AN12&gt;AH12)</formula>
    </cfRule>
  </conditionalFormatting>
  <conditionalFormatting sqref="AA35">
    <cfRule type="expression" dxfId="3140" priority="1013">
      <formula>AND(AN12&gt;AI12,AN12&gt;AH12)</formula>
    </cfRule>
  </conditionalFormatting>
  <conditionalFormatting sqref="AA36">
    <cfRule type="expression" dxfId="3139" priority="1014">
      <formula>AND(AN12&gt;AI12,AN12&gt;AH12)</formula>
    </cfRule>
  </conditionalFormatting>
  <conditionalFormatting sqref="AA37">
    <cfRule type="expression" dxfId="3138" priority="1015">
      <formula>AND(AN12&gt;AI12,AN12&gt;AH12)</formula>
    </cfRule>
  </conditionalFormatting>
  <conditionalFormatting sqref="AA38">
    <cfRule type="expression" dxfId="3137" priority="1016">
      <formula>AND(AN12&gt;AI12,AN12&gt;AH12)</formula>
    </cfRule>
  </conditionalFormatting>
  <conditionalFormatting sqref="AA39">
    <cfRule type="expression" dxfId="3136" priority="1017">
      <formula>AND(AN12&gt;AI12,AN12&gt;AH12)</formula>
    </cfRule>
  </conditionalFormatting>
  <conditionalFormatting sqref="AA40">
    <cfRule type="expression" dxfId="3135" priority="1018">
      <formula>AND(AN12&gt;AI12,AN12&gt;AH12)</formula>
    </cfRule>
  </conditionalFormatting>
  <conditionalFormatting sqref="AA41">
    <cfRule type="expression" dxfId="3134" priority="1019">
      <formula>AND(AN12&gt;AI12,AN12&gt;AH12)</formula>
    </cfRule>
  </conditionalFormatting>
  <conditionalFormatting sqref="AA42">
    <cfRule type="expression" dxfId="3133" priority="1020">
      <formula>AND(AN12&gt;AI12,AN12&gt;AH12)</formula>
    </cfRule>
  </conditionalFormatting>
  <conditionalFormatting sqref="AA43">
    <cfRule type="expression" dxfId="3132" priority="1021">
      <formula>AND(AN12&gt;AI12,AN12&gt;AH12)</formula>
    </cfRule>
  </conditionalFormatting>
  <conditionalFormatting sqref="AA44">
    <cfRule type="expression" dxfId="3131" priority="1022">
      <formula>AND(AN12&gt;AI12,AN12&gt;AH12)</formula>
    </cfRule>
  </conditionalFormatting>
  <conditionalFormatting sqref="AA45">
    <cfRule type="expression" dxfId="3130" priority="1023">
      <formula>AND(AN12&gt;AI12,AN12&gt;AH12)</formula>
    </cfRule>
  </conditionalFormatting>
  <conditionalFormatting sqref="AA46">
    <cfRule type="expression" dxfId="3129" priority="1024">
      <formula>AND(AN12&gt;AI12,AN12&gt;AH12)</formula>
    </cfRule>
  </conditionalFormatting>
  <conditionalFormatting sqref="AA47">
    <cfRule type="expression" dxfId="3128" priority="1025">
      <formula>AND(AN12&gt;AI12,AN12&gt;AH12)</formula>
    </cfRule>
  </conditionalFormatting>
  <conditionalFormatting sqref="AA48">
    <cfRule type="expression" dxfId="3127" priority="1026">
      <formula>AND(AN12&gt;AI12,AN12&gt;AH12)</formula>
    </cfRule>
  </conditionalFormatting>
  <conditionalFormatting sqref="AA49">
    <cfRule type="expression" dxfId="3126" priority="1027">
      <formula>AND(AN12&gt;AI12,AN12&gt;AH12)</formula>
    </cfRule>
  </conditionalFormatting>
  <conditionalFormatting sqref="AA50">
    <cfRule type="expression" dxfId="3125" priority="1028">
      <formula>AND(AN12&gt;AI12,AN12&gt;AH12)</formula>
    </cfRule>
  </conditionalFormatting>
  <conditionalFormatting sqref="AA51">
    <cfRule type="expression" dxfId="3124" priority="1029">
      <formula>AND(AN12&gt;AI12,AN12&gt;AH12)</formula>
    </cfRule>
  </conditionalFormatting>
  <conditionalFormatting sqref="AA52">
    <cfRule type="expression" dxfId="3123" priority="1030">
      <formula>AND(AN12&gt;AI12,AN12&gt;AH12)</formula>
    </cfRule>
  </conditionalFormatting>
  <conditionalFormatting sqref="AA53">
    <cfRule type="expression" dxfId="3122" priority="1031">
      <formula>AND(AN12&gt;AI12,AN12&gt;AH12)</formula>
    </cfRule>
  </conditionalFormatting>
  <conditionalFormatting sqref="AA54">
    <cfRule type="expression" dxfId="3121" priority="1032">
      <formula>AND(AN12&gt;AI12,AN12&gt;AH12)</formula>
    </cfRule>
  </conditionalFormatting>
  <conditionalFormatting sqref="AA55">
    <cfRule type="expression" dxfId="3120" priority="1033">
      <formula>AND(AN12&gt;AI12,AN12&gt;AH12)</formula>
    </cfRule>
  </conditionalFormatting>
  <conditionalFormatting sqref="AA56">
    <cfRule type="expression" dxfId="3119" priority="1034">
      <formula>AND(AN12&gt;AI12,AN12&gt;AH12)</formula>
    </cfRule>
  </conditionalFormatting>
  <conditionalFormatting sqref="AA57">
    <cfRule type="expression" dxfId="3118" priority="1035">
      <formula>AND(AN12&gt;AI12,AN12&gt;AH12)</formula>
    </cfRule>
  </conditionalFormatting>
  <conditionalFormatting sqref="AA58">
    <cfRule type="expression" dxfId="3117" priority="1036">
      <formula>AND(AN12&gt;AI12,AN12&gt;AH12)</formula>
    </cfRule>
  </conditionalFormatting>
  <conditionalFormatting sqref="AA59">
    <cfRule type="expression" dxfId="3116" priority="1037">
      <formula>AND(AN12&gt;AI12,AN12&gt;AH12)</formula>
    </cfRule>
  </conditionalFormatting>
  <conditionalFormatting sqref="AA60">
    <cfRule type="expression" dxfId="3115" priority="1038">
      <formula>AND(AN12&gt;AI12,AN12&gt;AH12)</formula>
    </cfRule>
  </conditionalFormatting>
  <conditionalFormatting sqref="AA61">
    <cfRule type="expression" dxfId="3114" priority="1039">
      <formula>AND(AN12&gt;AI12,AN12&gt;AH12)</formula>
    </cfRule>
  </conditionalFormatting>
  <conditionalFormatting sqref="AA62">
    <cfRule type="expression" dxfId="3113" priority="1040">
      <formula>AND(AN12&gt;AI12,AN12&gt;AH12)</formula>
    </cfRule>
  </conditionalFormatting>
  <conditionalFormatting sqref="AA63">
    <cfRule type="expression" dxfId="3112" priority="1041">
      <formula>AND(AN12&gt;AI12,AN12&gt;AH12)</formula>
    </cfRule>
  </conditionalFormatting>
  <conditionalFormatting sqref="AA64">
    <cfRule type="expression" dxfId="3111" priority="1042">
      <formula>AND(AN12&gt;AI12,AN12&gt;AH12)</formula>
    </cfRule>
  </conditionalFormatting>
  <conditionalFormatting sqref="AA65">
    <cfRule type="expression" dxfId="3110" priority="1043">
      <formula>AND(AN12&gt;AI12,AN12&gt;AH12)</formula>
    </cfRule>
  </conditionalFormatting>
  <conditionalFormatting sqref="AA66">
    <cfRule type="expression" dxfId="3109" priority="1044">
      <formula>AND(AN12&gt;AI12,AN12&gt;AH12)</formula>
    </cfRule>
  </conditionalFormatting>
  <conditionalFormatting sqref="AA67">
    <cfRule type="expression" dxfId="3108" priority="1045">
      <formula>AND(AN12&gt;AI12,AN12&gt;AH12)</formula>
    </cfRule>
  </conditionalFormatting>
  <conditionalFormatting sqref="AA68">
    <cfRule type="expression" dxfId="3107" priority="1046">
      <formula>AND(AN12&gt;AI12,AN12&gt;AH12)</formula>
    </cfRule>
  </conditionalFormatting>
  <conditionalFormatting sqref="AA69">
    <cfRule type="expression" dxfId="3106" priority="1047">
      <formula>AND(AN12&gt;AI12,AN12&gt;AH12)</formula>
    </cfRule>
  </conditionalFormatting>
  <conditionalFormatting sqref="AA70">
    <cfRule type="expression" dxfId="3105" priority="1048">
      <formula>AND(AN12&gt;AI12,AN12&gt;AH12)</formula>
    </cfRule>
  </conditionalFormatting>
  <conditionalFormatting sqref="AA71">
    <cfRule type="expression" dxfId="3104" priority="1049">
      <formula>AND(AN12&gt;AI12,AN12&gt;AH12)</formula>
    </cfRule>
  </conditionalFormatting>
  <conditionalFormatting sqref="AA72">
    <cfRule type="expression" dxfId="3103" priority="1050">
      <formula>AND(AN12&gt;AI12,AN12&gt;AH12)</formula>
    </cfRule>
  </conditionalFormatting>
  <conditionalFormatting sqref="AA73">
    <cfRule type="expression" dxfId="3102" priority="1051">
      <formula>AND(AN12&gt;AI12,AN12&gt;AH12)</formula>
    </cfRule>
  </conditionalFormatting>
  <conditionalFormatting sqref="AA74">
    <cfRule type="expression" dxfId="3101" priority="1052">
      <formula>AND(AN12&gt;AI12,AN12&gt;AH12)</formula>
    </cfRule>
  </conditionalFormatting>
  <conditionalFormatting sqref="AA75">
    <cfRule type="expression" dxfId="3100" priority="1053">
      <formula>AND(AN12&gt;AI12,AN12&gt;AH12)</formula>
    </cfRule>
  </conditionalFormatting>
  <conditionalFormatting sqref="AA76">
    <cfRule type="expression" dxfId="3099" priority="1054">
      <formula>AND(AN12&gt;AI12,AN12&gt;AH12)</formula>
    </cfRule>
  </conditionalFormatting>
  <conditionalFormatting sqref="AA77">
    <cfRule type="expression" dxfId="3098" priority="1055">
      <formula>AND(AN12&gt;AI12,AN12&gt;AH12)</formula>
    </cfRule>
  </conditionalFormatting>
  <conditionalFormatting sqref="AA78">
    <cfRule type="expression" dxfId="3097" priority="1056">
      <formula>AND(AN12&gt;AI12,AN12&gt;AH12)</formula>
    </cfRule>
  </conditionalFormatting>
  <conditionalFormatting sqref="AA79">
    <cfRule type="expression" dxfId="3096" priority="1057">
      <formula>AND(AN12&gt;AI12,AN12&gt;AH12)</formula>
    </cfRule>
  </conditionalFormatting>
  <conditionalFormatting sqref="AA80">
    <cfRule type="expression" dxfId="3095" priority="1058">
      <formula>AND(AN12&gt;AI12,AN12&gt;AH12)</formula>
    </cfRule>
  </conditionalFormatting>
  <conditionalFormatting sqref="AA81">
    <cfRule type="expression" dxfId="3094" priority="1059">
      <formula>AND(AN12&gt;AI12,AN12&gt;AH12)</formula>
    </cfRule>
  </conditionalFormatting>
  <conditionalFormatting sqref="AA82">
    <cfRule type="expression" dxfId="3093" priority="1060">
      <formula>AND(AN12&gt;AI12,AN12&gt;AH12)</formula>
    </cfRule>
  </conditionalFormatting>
  <conditionalFormatting sqref="AA83">
    <cfRule type="expression" dxfId="3092" priority="1061">
      <formula>AND(AN12&gt;AI12,AN12&gt;AH12)</formula>
    </cfRule>
  </conditionalFormatting>
  <conditionalFormatting sqref="AA84">
    <cfRule type="expression" dxfId="3091" priority="1062">
      <formula>AND(AN12&gt;AI12,AN12&gt;AH12)</formula>
    </cfRule>
  </conditionalFormatting>
  <conditionalFormatting sqref="AA85">
    <cfRule type="expression" dxfId="3090" priority="1063">
      <formula>AND(AN12&gt;AI12,AN12&gt;AH12)</formula>
    </cfRule>
  </conditionalFormatting>
  <conditionalFormatting sqref="AA86">
    <cfRule type="expression" dxfId="3089" priority="1064">
      <formula>AND(AN12&gt;AI12,AN12&gt;AH12)</formula>
    </cfRule>
  </conditionalFormatting>
  <conditionalFormatting sqref="AA87">
    <cfRule type="expression" dxfId="3088" priority="1065">
      <formula>AND(AN12&gt;AI12,AN12&gt;AH12)</formula>
    </cfRule>
  </conditionalFormatting>
  <conditionalFormatting sqref="AA88">
    <cfRule type="expression" dxfId="3087" priority="1066">
      <formula>AND(AN12&gt;AI12,AN12&gt;AH12)</formula>
    </cfRule>
  </conditionalFormatting>
  <conditionalFormatting sqref="AA89">
    <cfRule type="expression" dxfId="3086" priority="1067">
      <formula>AND(AN12&gt;AI12,AN12&gt;AH12)</formula>
    </cfRule>
  </conditionalFormatting>
  <conditionalFormatting sqref="AA90">
    <cfRule type="expression" dxfId="3085" priority="1068">
      <formula>AND(AN12&gt;AI12,AN12&gt;AH12)</formula>
    </cfRule>
  </conditionalFormatting>
  <conditionalFormatting sqref="AA91">
    <cfRule type="expression" dxfId="3084" priority="1069">
      <formula>AND(AN12&gt;AI12,AN12&gt;AH12)</formula>
    </cfRule>
  </conditionalFormatting>
  <conditionalFormatting sqref="AA92">
    <cfRule type="expression" dxfId="3083" priority="1070">
      <formula>AND(AN12&gt;AI12,AN12&gt;AH12)</formula>
    </cfRule>
  </conditionalFormatting>
  <conditionalFormatting sqref="AA93">
    <cfRule type="expression" dxfId="3082" priority="1071">
      <formula>AND(AN12&gt;AI12,AN12&gt;AH12)</formula>
    </cfRule>
  </conditionalFormatting>
  <conditionalFormatting sqref="AA94">
    <cfRule type="expression" dxfId="3081" priority="1072">
      <formula>AND(AN12&gt;AI12,AN12&gt;AH12)</formula>
    </cfRule>
  </conditionalFormatting>
  <conditionalFormatting sqref="AA95">
    <cfRule type="expression" dxfId="3080" priority="1073">
      <formula>AND(AN12&gt;AI12,AN12&gt;AH12)</formula>
    </cfRule>
  </conditionalFormatting>
  <conditionalFormatting sqref="AA96">
    <cfRule type="expression" dxfId="3079" priority="1074">
      <formula>AND(AN12&gt;AI12,AN12&gt;AH12)</formula>
    </cfRule>
  </conditionalFormatting>
  <conditionalFormatting sqref="C12">
    <cfRule type="expression" dxfId="3078" priority="1075">
      <formula>(LOWER(E12="m"))</formula>
    </cfRule>
  </conditionalFormatting>
  <conditionalFormatting sqref="C12">
    <cfRule type="expression" dxfId="3077" priority="1076">
      <formula>(LOWER(E12="w"))</formula>
    </cfRule>
  </conditionalFormatting>
  <conditionalFormatting sqref="D12">
    <cfRule type="expression" dxfId="3076" priority="1077">
      <formula>(LOWER(E12="m"))</formula>
    </cfRule>
  </conditionalFormatting>
  <conditionalFormatting sqref="D12">
    <cfRule type="expression" dxfId="3075" priority="1078">
      <formula>(LOWER(E12="w"))</formula>
    </cfRule>
  </conditionalFormatting>
  <conditionalFormatting sqref="E12">
    <cfRule type="expression" dxfId="3074" priority="1079">
      <formula>(LOWER(E12="m"))</formula>
    </cfRule>
  </conditionalFormatting>
  <conditionalFormatting sqref="E12">
    <cfRule type="expression" dxfId="3073" priority="1080">
      <formula>(LOWER(E12="w"))</formula>
    </cfRule>
  </conditionalFormatting>
  <conditionalFormatting sqref="E13">
    <cfRule type="expression" dxfId="3072" priority="1081">
      <formula>(LOWER(E12="m"))</formula>
    </cfRule>
  </conditionalFormatting>
  <conditionalFormatting sqref="E13">
    <cfRule type="expression" dxfId="3071" priority="1082">
      <formula>(LOWER(E12="w"))</formula>
    </cfRule>
  </conditionalFormatting>
  <conditionalFormatting sqref="E14">
    <cfRule type="expression" dxfId="3070" priority="1083">
      <formula>(LOWER(E12="m"))</formula>
    </cfRule>
  </conditionalFormatting>
  <conditionalFormatting sqref="E14">
    <cfRule type="expression" dxfId="3069" priority="1084">
      <formula>(LOWER(E12="w"))</formula>
    </cfRule>
  </conditionalFormatting>
  <conditionalFormatting sqref="E15">
    <cfRule type="expression" dxfId="3068" priority="1085">
      <formula>(LOWER(E12="m"))</formula>
    </cfRule>
  </conditionalFormatting>
  <conditionalFormatting sqref="E15">
    <cfRule type="expression" dxfId="3067" priority="1086">
      <formula>(LOWER(E12="w"))</formula>
    </cfRule>
  </conditionalFormatting>
  <conditionalFormatting sqref="E16">
    <cfRule type="expression" dxfId="3066" priority="1087">
      <formula>(LOWER(E12="m"))</formula>
    </cfRule>
  </conditionalFormatting>
  <conditionalFormatting sqref="E16">
    <cfRule type="expression" dxfId="3065" priority="1088">
      <formula>(LOWER(E12="w"))</formula>
    </cfRule>
  </conditionalFormatting>
  <conditionalFormatting sqref="E17">
    <cfRule type="expression" dxfId="3064" priority="1089">
      <formula>(LOWER(E12="m"))</formula>
    </cfRule>
  </conditionalFormatting>
  <conditionalFormatting sqref="E17">
    <cfRule type="expression" dxfId="3063" priority="1090">
      <formula>(LOWER(E12="w"))</formula>
    </cfRule>
  </conditionalFormatting>
  <conditionalFormatting sqref="E18">
    <cfRule type="expression" dxfId="3062" priority="1091">
      <formula>(LOWER(E12="m"))</formula>
    </cfRule>
  </conditionalFormatting>
  <conditionalFormatting sqref="E18">
    <cfRule type="expression" dxfId="3061" priority="1092">
      <formula>(LOWER(E12="w"))</formula>
    </cfRule>
  </conditionalFormatting>
  <conditionalFormatting sqref="E19">
    <cfRule type="expression" dxfId="3060" priority="1093">
      <formula>(LOWER(E12="m"))</formula>
    </cfRule>
  </conditionalFormatting>
  <conditionalFormatting sqref="E19">
    <cfRule type="expression" dxfId="3059" priority="1094">
      <formula>(LOWER(E12="w"))</formula>
    </cfRule>
  </conditionalFormatting>
  <conditionalFormatting sqref="E20">
    <cfRule type="expression" dxfId="3058" priority="1095">
      <formula>(LOWER(E12="m"))</formula>
    </cfRule>
  </conditionalFormatting>
  <conditionalFormatting sqref="E20">
    <cfRule type="expression" dxfId="3057" priority="1096">
      <formula>(LOWER(E12="w"))</formula>
    </cfRule>
  </conditionalFormatting>
  <conditionalFormatting sqref="E21">
    <cfRule type="expression" dxfId="3056" priority="1097">
      <formula>(LOWER(E12="m"))</formula>
    </cfRule>
  </conditionalFormatting>
  <conditionalFormatting sqref="E21">
    <cfRule type="expression" dxfId="3055" priority="1098">
      <formula>(LOWER(E12="w"))</formula>
    </cfRule>
  </conditionalFormatting>
  <conditionalFormatting sqref="E22:E39">
    <cfRule type="expression" dxfId="3054" priority="1099">
      <formula>(LOWER(E12="m"))</formula>
    </cfRule>
  </conditionalFormatting>
  <conditionalFormatting sqref="E22:E39">
    <cfRule type="expression" dxfId="3053" priority="1100">
      <formula>(LOWER(E12="w"))</formula>
    </cfRule>
  </conditionalFormatting>
  <conditionalFormatting sqref="E40">
    <cfRule type="expression" dxfId="3052" priority="1129">
      <formula>(LOWER(E12="m"))</formula>
    </cfRule>
  </conditionalFormatting>
  <conditionalFormatting sqref="E40">
    <cfRule type="expression" dxfId="3051" priority="1130">
      <formula>(LOWER(E12="w"))</formula>
    </cfRule>
  </conditionalFormatting>
  <conditionalFormatting sqref="E41">
    <cfRule type="expression" dxfId="3050" priority="1131">
      <formula>(LOWER(E12="m"))</formula>
    </cfRule>
  </conditionalFormatting>
  <conditionalFormatting sqref="E41">
    <cfRule type="expression" dxfId="3049" priority="1132">
      <formula>(LOWER(E12="w"))</formula>
    </cfRule>
  </conditionalFormatting>
  <conditionalFormatting sqref="E42:E61">
    <cfRule type="expression" dxfId="3048" priority="1133">
      <formula>(LOWER(E12="m"))</formula>
    </cfRule>
  </conditionalFormatting>
  <conditionalFormatting sqref="E42:E61">
    <cfRule type="expression" dxfId="3047" priority="1134">
      <formula>(LOWER(E12="w"))</formula>
    </cfRule>
  </conditionalFormatting>
  <conditionalFormatting sqref="E62">
    <cfRule type="expression" dxfId="3046" priority="1173">
      <formula>(LOWER(E12="m"))</formula>
    </cfRule>
  </conditionalFormatting>
  <conditionalFormatting sqref="E62">
    <cfRule type="expression" dxfId="3045" priority="1174">
      <formula>(LOWER(E12="w"))</formula>
    </cfRule>
  </conditionalFormatting>
  <conditionalFormatting sqref="E63">
    <cfRule type="expression" dxfId="3044" priority="1175">
      <formula>(LOWER(E12="m"))</formula>
    </cfRule>
  </conditionalFormatting>
  <conditionalFormatting sqref="E63">
    <cfRule type="expression" dxfId="3043" priority="1176">
      <formula>(LOWER(E12="w"))</formula>
    </cfRule>
  </conditionalFormatting>
  <conditionalFormatting sqref="E64">
    <cfRule type="expression" dxfId="3042" priority="1177">
      <formula>(LOWER(E12="m"))</formula>
    </cfRule>
  </conditionalFormatting>
  <conditionalFormatting sqref="E64">
    <cfRule type="expression" dxfId="3041" priority="1178">
      <formula>(LOWER(E12="w"))</formula>
    </cfRule>
  </conditionalFormatting>
  <conditionalFormatting sqref="E65">
    <cfRule type="expression" dxfId="3040" priority="1179">
      <formula>(LOWER(E12="m"))</formula>
    </cfRule>
  </conditionalFormatting>
  <conditionalFormatting sqref="E65">
    <cfRule type="expression" dxfId="3039" priority="1180">
      <formula>(LOWER(E12="w"))</formula>
    </cfRule>
  </conditionalFormatting>
  <conditionalFormatting sqref="E66">
    <cfRule type="expression" dxfId="3038" priority="1181">
      <formula>(LOWER(E12="m"))</formula>
    </cfRule>
  </conditionalFormatting>
  <conditionalFormatting sqref="E66">
    <cfRule type="expression" dxfId="3037" priority="1182">
      <formula>(LOWER(E12="w"))</formula>
    </cfRule>
  </conditionalFormatting>
  <conditionalFormatting sqref="E67">
    <cfRule type="expression" dxfId="3036" priority="1183">
      <formula>(LOWER(E12="m"))</formula>
    </cfRule>
  </conditionalFormatting>
  <conditionalFormatting sqref="E67">
    <cfRule type="expression" dxfId="3035" priority="1184">
      <formula>(LOWER(E12="w"))</formula>
    </cfRule>
  </conditionalFormatting>
  <conditionalFormatting sqref="E68">
    <cfRule type="expression" dxfId="3034" priority="1185">
      <formula>(LOWER(E12="m"))</formula>
    </cfRule>
  </conditionalFormatting>
  <conditionalFormatting sqref="E68">
    <cfRule type="expression" dxfId="3033" priority="1186">
      <formula>(LOWER(E12="w"))</formula>
    </cfRule>
  </conditionalFormatting>
  <conditionalFormatting sqref="E69">
    <cfRule type="expression" dxfId="3032" priority="1187">
      <formula>(LOWER(E12="m"))</formula>
    </cfRule>
  </conditionalFormatting>
  <conditionalFormatting sqref="E69">
    <cfRule type="expression" dxfId="3031" priority="1188">
      <formula>(LOWER(E12="w"))</formula>
    </cfRule>
  </conditionalFormatting>
  <conditionalFormatting sqref="E70">
    <cfRule type="expression" dxfId="3030" priority="1189">
      <formula>(LOWER(E12="m"))</formula>
    </cfRule>
  </conditionalFormatting>
  <conditionalFormatting sqref="E70">
    <cfRule type="expression" dxfId="3029" priority="1190">
      <formula>(LOWER(E12="w"))</formula>
    </cfRule>
  </conditionalFormatting>
  <conditionalFormatting sqref="E71">
    <cfRule type="expression" dxfId="3028" priority="1191">
      <formula>(LOWER(E12="m"))</formula>
    </cfRule>
  </conditionalFormatting>
  <conditionalFormatting sqref="E71">
    <cfRule type="expression" dxfId="3027" priority="1192">
      <formula>(LOWER(E12="w"))</formula>
    </cfRule>
  </conditionalFormatting>
  <conditionalFormatting sqref="E72">
    <cfRule type="expression" dxfId="3026" priority="1193">
      <formula>(LOWER(E12="m"))</formula>
    </cfRule>
  </conditionalFormatting>
  <conditionalFormatting sqref="E72">
    <cfRule type="expression" dxfId="3025" priority="1194">
      <formula>(LOWER(E12="w"))</formula>
    </cfRule>
  </conditionalFormatting>
  <conditionalFormatting sqref="E73">
    <cfRule type="expression" dxfId="3024" priority="1195">
      <formula>(LOWER(E12="m"))</formula>
    </cfRule>
  </conditionalFormatting>
  <conditionalFormatting sqref="E73">
    <cfRule type="expression" dxfId="3023" priority="1196">
      <formula>(LOWER(E12="w"))</formula>
    </cfRule>
  </conditionalFormatting>
  <conditionalFormatting sqref="E74">
    <cfRule type="expression" dxfId="3022" priority="1197">
      <formula>(LOWER(E12="m"))</formula>
    </cfRule>
  </conditionalFormatting>
  <conditionalFormatting sqref="E74">
    <cfRule type="expression" dxfId="3021" priority="1198">
      <formula>(LOWER(E12="w"))</formula>
    </cfRule>
  </conditionalFormatting>
  <conditionalFormatting sqref="E75">
    <cfRule type="expression" dxfId="3020" priority="1199">
      <formula>(LOWER(E12="m"))</formula>
    </cfRule>
  </conditionalFormatting>
  <conditionalFormatting sqref="E75">
    <cfRule type="expression" dxfId="3019" priority="1200">
      <formula>(LOWER(E12="w"))</formula>
    </cfRule>
  </conditionalFormatting>
  <conditionalFormatting sqref="E76">
    <cfRule type="expression" dxfId="3018" priority="1201">
      <formula>(LOWER(E12="m"))</formula>
    </cfRule>
  </conditionalFormatting>
  <conditionalFormatting sqref="E76">
    <cfRule type="expression" dxfId="3017" priority="1202">
      <formula>(LOWER(E12="w"))</formula>
    </cfRule>
  </conditionalFormatting>
  <conditionalFormatting sqref="E77">
    <cfRule type="expression" dxfId="3016" priority="1203">
      <formula>(LOWER(E12="m"))</formula>
    </cfRule>
  </conditionalFormatting>
  <conditionalFormatting sqref="E77">
    <cfRule type="expression" dxfId="3015" priority="1204">
      <formula>(LOWER(E12="w"))</formula>
    </cfRule>
  </conditionalFormatting>
  <conditionalFormatting sqref="E78">
    <cfRule type="expression" dxfId="3014" priority="1205">
      <formula>(LOWER(E12="m"))</formula>
    </cfRule>
  </conditionalFormatting>
  <conditionalFormatting sqref="E78">
    <cfRule type="expression" dxfId="3013" priority="1206">
      <formula>(LOWER(E12="w"))</formula>
    </cfRule>
  </conditionalFormatting>
  <conditionalFormatting sqref="E79">
    <cfRule type="expression" dxfId="3012" priority="1207">
      <formula>(LOWER(E12="m"))</formula>
    </cfRule>
  </conditionalFormatting>
  <conditionalFormatting sqref="E79">
    <cfRule type="expression" dxfId="3011" priority="1208">
      <formula>(LOWER(E12="w"))</formula>
    </cfRule>
  </conditionalFormatting>
  <conditionalFormatting sqref="E80">
    <cfRule type="expression" dxfId="3010" priority="1209">
      <formula>(LOWER(E12="m"))</formula>
    </cfRule>
  </conditionalFormatting>
  <conditionalFormatting sqref="E80">
    <cfRule type="expression" dxfId="3009" priority="1210">
      <formula>(LOWER(E12="w"))</formula>
    </cfRule>
  </conditionalFormatting>
  <conditionalFormatting sqref="E81">
    <cfRule type="expression" dxfId="3008" priority="1211">
      <formula>(LOWER(E12="m"))</formula>
    </cfRule>
  </conditionalFormatting>
  <conditionalFormatting sqref="E81">
    <cfRule type="expression" dxfId="3007" priority="1212">
      <formula>(LOWER(E12="w"))</formula>
    </cfRule>
  </conditionalFormatting>
  <conditionalFormatting sqref="E82">
    <cfRule type="expression" dxfId="3006" priority="1213">
      <formula>(LOWER(E12="m"))</formula>
    </cfRule>
  </conditionalFormatting>
  <conditionalFormatting sqref="E82">
    <cfRule type="expression" dxfId="3005" priority="1214">
      <formula>(LOWER(E12="w"))</formula>
    </cfRule>
  </conditionalFormatting>
  <conditionalFormatting sqref="E83">
    <cfRule type="expression" dxfId="3004" priority="1215">
      <formula>(LOWER(E12="m"))</formula>
    </cfRule>
  </conditionalFormatting>
  <conditionalFormatting sqref="E83">
    <cfRule type="expression" dxfId="3003" priority="1216">
      <formula>(LOWER(E12="w"))</formula>
    </cfRule>
  </conditionalFormatting>
  <conditionalFormatting sqref="E84">
    <cfRule type="expression" dxfId="3002" priority="1217">
      <formula>(LOWER(E12="m"))</formula>
    </cfRule>
  </conditionalFormatting>
  <conditionalFormatting sqref="E84">
    <cfRule type="expression" dxfId="3001" priority="1218">
      <formula>(LOWER(E12="w"))</formula>
    </cfRule>
  </conditionalFormatting>
  <conditionalFormatting sqref="E85">
    <cfRule type="expression" dxfId="3000" priority="1219">
      <formula>(LOWER(E12="m"))</formula>
    </cfRule>
  </conditionalFormatting>
  <conditionalFormatting sqref="E85">
    <cfRule type="expression" dxfId="2999" priority="1220">
      <formula>(LOWER(E12="w"))</formula>
    </cfRule>
  </conditionalFormatting>
  <conditionalFormatting sqref="E86">
    <cfRule type="expression" dxfId="2998" priority="1221">
      <formula>(LOWER(E12="m"))</formula>
    </cfRule>
  </conditionalFormatting>
  <conditionalFormatting sqref="E86">
    <cfRule type="expression" dxfId="2997" priority="1222">
      <formula>(LOWER(E12="w"))</formula>
    </cfRule>
  </conditionalFormatting>
  <conditionalFormatting sqref="E87">
    <cfRule type="expression" dxfId="2996" priority="1223">
      <formula>(LOWER(E12="m"))</formula>
    </cfRule>
  </conditionalFormatting>
  <conditionalFormatting sqref="E87">
    <cfRule type="expression" dxfId="2995" priority="1224">
      <formula>(LOWER(E12="w"))</formula>
    </cfRule>
  </conditionalFormatting>
  <conditionalFormatting sqref="E88">
    <cfRule type="expression" dxfId="2994" priority="1225">
      <formula>(LOWER(E12="m"))</formula>
    </cfRule>
  </conditionalFormatting>
  <conditionalFormatting sqref="E88">
    <cfRule type="expression" dxfId="2993" priority="1226">
      <formula>(LOWER(E12="w"))</formula>
    </cfRule>
  </conditionalFormatting>
  <conditionalFormatting sqref="E89">
    <cfRule type="expression" dxfId="2992" priority="1227">
      <formula>(LOWER(E12="m"))</formula>
    </cfRule>
  </conditionalFormatting>
  <conditionalFormatting sqref="E89">
    <cfRule type="expression" dxfId="2991" priority="1228">
      <formula>(LOWER(E12="w"))</formula>
    </cfRule>
  </conditionalFormatting>
  <conditionalFormatting sqref="E90">
    <cfRule type="expression" dxfId="2990" priority="1229">
      <formula>(LOWER(E12="m"))</formula>
    </cfRule>
  </conditionalFormatting>
  <conditionalFormatting sqref="E90">
    <cfRule type="expression" dxfId="2989" priority="1230">
      <formula>(LOWER(E12="w"))</formula>
    </cfRule>
  </conditionalFormatting>
  <conditionalFormatting sqref="E91">
    <cfRule type="expression" dxfId="2988" priority="1231">
      <formula>(LOWER(E12="m"))</formula>
    </cfRule>
  </conditionalFormatting>
  <conditionalFormatting sqref="E91">
    <cfRule type="expression" dxfId="2987" priority="1232">
      <formula>(LOWER(E12="w"))</formula>
    </cfRule>
  </conditionalFormatting>
  <conditionalFormatting sqref="E92">
    <cfRule type="expression" dxfId="2986" priority="1233">
      <formula>(LOWER(E12="m"))</formula>
    </cfRule>
  </conditionalFormatting>
  <conditionalFormatting sqref="E92">
    <cfRule type="expression" dxfId="2985" priority="1234">
      <formula>(LOWER(E12="w"))</formula>
    </cfRule>
  </conditionalFormatting>
  <conditionalFormatting sqref="E93">
    <cfRule type="expression" dxfId="2984" priority="1235">
      <formula>(LOWER(E12="m"))</formula>
    </cfRule>
  </conditionalFormatting>
  <conditionalFormatting sqref="E93">
    <cfRule type="expression" dxfId="2983" priority="1236">
      <formula>(LOWER(E12="w"))</formula>
    </cfRule>
  </conditionalFormatting>
  <conditionalFormatting sqref="E94">
    <cfRule type="expression" dxfId="2982" priority="1237">
      <formula>(LOWER(E12="m"))</formula>
    </cfRule>
  </conditionalFormatting>
  <conditionalFormatting sqref="E94">
    <cfRule type="expression" dxfId="2981" priority="1238">
      <formula>(LOWER(E12="w"))</formula>
    </cfRule>
  </conditionalFormatting>
  <conditionalFormatting sqref="E95">
    <cfRule type="expression" dxfId="2980" priority="1239">
      <formula>(LOWER(E12="m"))</formula>
    </cfRule>
  </conditionalFormatting>
  <conditionalFormatting sqref="E95">
    <cfRule type="expression" dxfId="2979" priority="1240">
      <formula>(LOWER(E12="w"))</formula>
    </cfRule>
  </conditionalFormatting>
  <conditionalFormatting sqref="E96">
    <cfRule type="expression" dxfId="2978" priority="1241">
      <formula>(LOWER(E12="m"))</formula>
    </cfRule>
  </conditionalFormatting>
  <conditionalFormatting sqref="E96">
    <cfRule type="expression" dxfId="2977" priority="1242">
      <formula>(LOWER(E12="w"))</formula>
    </cfRule>
  </conditionalFormatting>
  <conditionalFormatting sqref="EA22">
    <cfRule type="cellIs" dxfId="2976" priority="1243" operator="equal">
      <formula>"DIAMOND"</formula>
    </cfRule>
  </conditionalFormatting>
  <conditionalFormatting sqref="EA22">
    <cfRule type="cellIs" dxfId="2975" priority="1244" operator="equal">
      <formula>"GOLD"</formula>
    </cfRule>
  </conditionalFormatting>
  <conditionalFormatting sqref="EA22">
    <cfRule type="cellIs" dxfId="2974" priority="1245" operator="equal">
      <formula>"SILVER"</formula>
    </cfRule>
  </conditionalFormatting>
  <conditionalFormatting sqref="EA22">
    <cfRule type="cellIs" dxfId="2973" priority="1246" operator="equal">
      <formula>"BRONZE"</formula>
    </cfRule>
  </conditionalFormatting>
  <conditionalFormatting sqref="EA23">
    <cfRule type="cellIs" dxfId="2972" priority="1247" operator="equal">
      <formula>"DIAMOND"</formula>
    </cfRule>
  </conditionalFormatting>
  <conditionalFormatting sqref="EA23">
    <cfRule type="cellIs" dxfId="2971" priority="1248" operator="equal">
      <formula>"GOLD"</formula>
    </cfRule>
  </conditionalFormatting>
  <conditionalFormatting sqref="EA23">
    <cfRule type="cellIs" dxfId="2970" priority="1249" operator="equal">
      <formula>"SILVER"</formula>
    </cfRule>
  </conditionalFormatting>
  <conditionalFormatting sqref="EA23">
    <cfRule type="cellIs" dxfId="2969" priority="1250" operator="equal">
      <formula>"BRONZE"</formula>
    </cfRule>
  </conditionalFormatting>
  <conditionalFormatting sqref="EA24">
    <cfRule type="cellIs" dxfId="2968" priority="1251" operator="equal">
      <formula>"DIAMOND"</formula>
    </cfRule>
  </conditionalFormatting>
  <conditionalFormatting sqref="EA24">
    <cfRule type="cellIs" dxfId="2967" priority="1252" operator="equal">
      <formula>"GOLD"</formula>
    </cfRule>
  </conditionalFormatting>
  <conditionalFormatting sqref="EA24">
    <cfRule type="cellIs" dxfId="2966" priority="1253" operator="equal">
      <formula>"SILVER"</formula>
    </cfRule>
  </conditionalFormatting>
  <conditionalFormatting sqref="EA24">
    <cfRule type="cellIs" dxfId="2965" priority="1254" operator="equal">
      <formula>"BRONZE"</formula>
    </cfRule>
  </conditionalFormatting>
  <conditionalFormatting sqref="EA25">
    <cfRule type="cellIs" dxfId="2964" priority="1255" operator="equal">
      <formula>"DIAMOND"</formula>
    </cfRule>
  </conditionalFormatting>
  <conditionalFormatting sqref="EA25">
    <cfRule type="cellIs" dxfId="2963" priority="1256" operator="equal">
      <formula>"GOLD"</formula>
    </cfRule>
  </conditionalFormatting>
  <conditionalFormatting sqref="EA25">
    <cfRule type="cellIs" dxfId="2962" priority="1257" operator="equal">
      <formula>"SILVER"</formula>
    </cfRule>
  </conditionalFormatting>
  <conditionalFormatting sqref="EA25">
    <cfRule type="cellIs" dxfId="2961" priority="1258" operator="equal">
      <formula>"BRONZE"</formula>
    </cfRule>
  </conditionalFormatting>
  <conditionalFormatting sqref="EA26">
    <cfRule type="cellIs" dxfId="2960" priority="1259" operator="equal">
      <formula>"DIAMOND"</formula>
    </cfRule>
  </conditionalFormatting>
  <conditionalFormatting sqref="EA26">
    <cfRule type="cellIs" dxfId="2959" priority="1260" operator="equal">
      <formula>"GOLD"</formula>
    </cfRule>
  </conditionalFormatting>
  <conditionalFormatting sqref="EA26">
    <cfRule type="cellIs" dxfId="2958" priority="1261" operator="equal">
      <formula>"SILVER"</formula>
    </cfRule>
  </conditionalFormatting>
  <conditionalFormatting sqref="EA26">
    <cfRule type="cellIs" dxfId="2957" priority="1262" operator="equal">
      <formula>"BRONZE"</formula>
    </cfRule>
  </conditionalFormatting>
  <conditionalFormatting sqref="EA27">
    <cfRule type="cellIs" dxfId="2956" priority="1263" operator="equal">
      <formula>"DIAMOND"</formula>
    </cfRule>
  </conditionalFormatting>
  <conditionalFormatting sqref="EA27">
    <cfRule type="cellIs" dxfId="2955" priority="1264" operator="equal">
      <formula>"GOLD"</formula>
    </cfRule>
  </conditionalFormatting>
  <conditionalFormatting sqref="EA27">
    <cfRule type="cellIs" dxfId="2954" priority="1265" operator="equal">
      <formula>"SILVER"</formula>
    </cfRule>
  </conditionalFormatting>
  <conditionalFormatting sqref="EA27">
    <cfRule type="cellIs" dxfId="2953" priority="1266" operator="equal">
      <formula>"BRONZE"</formula>
    </cfRule>
  </conditionalFormatting>
  <conditionalFormatting sqref="EA28">
    <cfRule type="cellIs" dxfId="2952" priority="1267" operator="equal">
      <formula>"DIAMOND"</formula>
    </cfRule>
  </conditionalFormatting>
  <conditionalFormatting sqref="EA28">
    <cfRule type="cellIs" dxfId="2951" priority="1268" operator="equal">
      <formula>"GOLD"</formula>
    </cfRule>
  </conditionalFormatting>
  <conditionalFormatting sqref="EA28">
    <cfRule type="cellIs" dxfId="2950" priority="1269" operator="equal">
      <formula>"SILVER"</formula>
    </cfRule>
  </conditionalFormatting>
  <conditionalFormatting sqref="EA28">
    <cfRule type="cellIs" dxfId="2949" priority="1270" operator="equal">
      <formula>"BRONZE"</formula>
    </cfRule>
  </conditionalFormatting>
  <conditionalFormatting sqref="EA29">
    <cfRule type="cellIs" dxfId="2948" priority="1271" operator="equal">
      <formula>"DIAMOND"</formula>
    </cfRule>
  </conditionalFormatting>
  <conditionalFormatting sqref="EA29">
    <cfRule type="cellIs" dxfId="2947" priority="1272" operator="equal">
      <formula>"GOLD"</formula>
    </cfRule>
  </conditionalFormatting>
  <conditionalFormatting sqref="EA29">
    <cfRule type="cellIs" dxfId="2946" priority="1273" operator="equal">
      <formula>"SILVER"</formula>
    </cfRule>
  </conditionalFormatting>
  <conditionalFormatting sqref="EA29">
    <cfRule type="cellIs" dxfId="2945" priority="1274" operator="equal">
      <formula>"BRONZE"</formula>
    </cfRule>
  </conditionalFormatting>
  <conditionalFormatting sqref="EA30">
    <cfRule type="cellIs" dxfId="2944" priority="1275" operator="equal">
      <formula>"DIAMOND"</formula>
    </cfRule>
  </conditionalFormatting>
  <conditionalFormatting sqref="EA30">
    <cfRule type="cellIs" dxfId="2943" priority="1276" operator="equal">
      <formula>"GOLD"</formula>
    </cfRule>
  </conditionalFormatting>
  <conditionalFormatting sqref="EA30">
    <cfRule type="cellIs" dxfId="2942" priority="1277" operator="equal">
      <formula>"SILVER"</formula>
    </cfRule>
  </conditionalFormatting>
  <conditionalFormatting sqref="EA30">
    <cfRule type="cellIs" dxfId="2941" priority="1278" operator="equal">
      <formula>"BRONZE"</formula>
    </cfRule>
  </conditionalFormatting>
  <conditionalFormatting sqref="EA31">
    <cfRule type="cellIs" dxfId="2940" priority="1279" operator="equal">
      <formula>"DIAMOND"</formula>
    </cfRule>
  </conditionalFormatting>
  <conditionalFormatting sqref="EA31">
    <cfRule type="cellIs" dxfId="2939" priority="1280" operator="equal">
      <formula>"GOLD"</formula>
    </cfRule>
  </conditionalFormatting>
  <conditionalFormatting sqref="EA31">
    <cfRule type="cellIs" dxfId="2938" priority="1281" operator="equal">
      <formula>"SILVER"</formula>
    </cfRule>
  </conditionalFormatting>
  <conditionalFormatting sqref="EA31">
    <cfRule type="cellIs" dxfId="2937" priority="1282" operator="equal">
      <formula>"BRONZE"</formula>
    </cfRule>
  </conditionalFormatting>
  <conditionalFormatting sqref="EA32">
    <cfRule type="cellIs" dxfId="2936" priority="1283" operator="equal">
      <formula>"DIAMOND"</formula>
    </cfRule>
  </conditionalFormatting>
  <conditionalFormatting sqref="EA32">
    <cfRule type="cellIs" dxfId="2935" priority="1284" operator="equal">
      <formula>"GOLD"</formula>
    </cfRule>
  </conditionalFormatting>
  <conditionalFormatting sqref="EA32">
    <cfRule type="cellIs" dxfId="2934" priority="1285" operator="equal">
      <formula>"SILVER"</formula>
    </cfRule>
  </conditionalFormatting>
  <conditionalFormatting sqref="EA32">
    <cfRule type="cellIs" dxfId="2933" priority="1286" operator="equal">
      <formula>"BRONZE"</formula>
    </cfRule>
  </conditionalFormatting>
  <conditionalFormatting sqref="EA33">
    <cfRule type="cellIs" dxfId="2932" priority="1287" operator="equal">
      <formula>"DIAMOND"</formula>
    </cfRule>
  </conditionalFormatting>
  <conditionalFormatting sqref="EA33">
    <cfRule type="cellIs" dxfId="2931" priority="1288" operator="equal">
      <formula>"GOLD"</formula>
    </cfRule>
  </conditionalFormatting>
  <conditionalFormatting sqref="EA33">
    <cfRule type="cellIs" dxfId="2930" priority="1289" operator="equal">
      <formula>"SILVER"</formula>
    </cfRule>
  </conditionalFormatting>
  <conditionalFormatting sqref="EA33">
    <cfRule type="cellIs" dxfId="2929" priority="1290" operator="equal">
      <formula>"BRONZE"</formula>
    </cfRule>
  </conditionalFormatting>
  <conditionalFormatting sqref="EA34">
    <cfRule type="cellIs" dxfId="2928" priority="1291" operator="equal">
      <formula>"DIAMOND"</formula>
    </cfRule>
  </conditionalFormatting>
  <conditionalFormatting sqref="EA34">
    <cfRule type="cellIs" dxfId="2927" priority="1292" operator="equal">
      <formula>"GOLD"</formula>
    </cfRule>
  </conditionalFormatting>
  <conditionalFormatting sqref="EA34">
    <cfRule type="cellIs" dxfId="2926" priority="1293" operator="equal">
      <formula>"SILVER"</formula>
    </cfRule>
  </conditionalFormatting>
  <conditionalFormatting sqref="EA34">
    <cfRule type="cellIs" dxfId="2925" priority="1294" operator="equal">
      <formula>"BRONZE"</formula>
    </cfRule>
  </conditionalFormatting>
  <conditionalFormatting sqref="EA35">
    <cfRule type="cellIs" dxfId="2924" priority="1295" operator="equal">
      <formula>"DIAMOND"</formula>
    </cfRule>
  </conditionalFormatting>
  <conditionalFormatting sqref="EA35">
    <cfRule type="cellIs" dxfId="2923" priority="1296" operator="equal">
      <formula>"GOLD"</formula>
    </cfRule>
  </conditionalFormatting>
  <conditionalFormatting sqref="EA35">
    <cfRule type="cellIs" dxfId="2922" priority="1297" operator="equal">
      <formula>"SILVER"</formula>
    </cfRule>
  </conditionalFormatting>
  <conditionalFormatting sqref="EA35">
    <cfRule type="cellIs" dxfId="2921" priority="1298" operator="equal">
      <formula>"BRONZE"</formula>
    </cfRule>
  </conditionalFormatting>
  <conditionalFormatting sqref="EA36">
    <cfRule type="cellIs" dxfId="2920" priority="1299" operator="equal">
      <formula>"DIAMOND"</formula>
    </cfRule>
  </conditionalFormatting>
  <conditionalFormatting sqref="EA36">
    <cfRule type="cellIs" dxfId="2919" priority="1300" operator="equal">
      <formula>"GOLD"</formula>
    </cfRule>
  </conditionalFormatting>
  <conditionalFormatting sqref="EA36">
    <cfRule type="cellIs" dxfId="2918" priority="1301" operator="equal">
      <formula>"SILVER"</formula>
    </cfRule>
  </conditionalFormatting>
  <conditionalFormatting sqref="EA36">
    <cfRule type="cellIs" dxfId="2917" priority="1302" operator="equal">
      <formula>"BRONZE"</formula>
    </cfRule>
  </conditionalFormatting>
  <conditionalFormatting sqref="EA37">
    <cfRule type="cellIs" dxfId="2916" priority="1303" operator="equal">
      <formula>"DIAMOND"</formula>
    </cfRule>
  </conditionalFormatting>
  <conditionalFormatting sqref="EA37">
    <cfRule type="cellIs" dxfId="2915" priority="1304" operator="equal">
      <formula>"GOLD"</formula>
    </cfRule>
  </conditionalFormatting>
  <conditionalFormatting sqref="EA37">
    <cfRule type="cellIs" dxfId="2914" priority="1305" operator="equal">
      <formula>"SILVER"</formula>
    </cfRule>
  </conditionalFormatting>
  <conditionalFormatting sqref="EA37">
    <cfRule type="cellIs" dxfId="2913" priority="1306" operator="equal">
      <formula>"BRONZE"</formula>
    </cfRule>
  </conditionalFormatting>
  <conditionalFormatting sqref="EA38">
    <cfRule type="cellIs" dxfId="2912" priority="1307" operator="equal">
      <formula>"DIAMOND"</formula>
    </cfRule>
  </conditionalFormatting>
  <conditionalFormatting sqref="EA38">
    <cfRule type="cellIs" dxfId="2911" priority="1308" operator="equal">
      <formula>"GOLD"</formula>
    </cfRule>
  </conditionalFormatting>
  <conditionalFormatting sqref="EA38">
    <cfRule type="cellIs" dxfId="2910" priority="1309" operator="equal">
      <formula>"SILVER"</formula>
    </cfRule>
  </conditionalFormatting>
  <conditionalFormatting sqref="EA38">
    <cfRule type="cellIs" dxfId="2909" priority="1310" operator="equal">
      <formula>"BRONZE"</formula>
    </cfRule>
  </conditionalFormatting>
  <conditionalFormatting sqref="EA39">
    <cfRule type="cellIs" dxfId="2908" priority="1311" operator="equal">
      <formula>"DIAMOND"</formula>
    </cfRule>
  </conditionalFormatting>
  <conditionalFormatting sqref="EA39">
    <cfRule type="cellIs" dxfId="2907" priority="1312" operator="equal">
      <formula>"GOLD"</formula>
    </cfRule>
  </conditionalFormatting>
  <conditionalFormatting sqref="EA39">
    <cfRule type="cellIs" dxfId="2906" priority="1313" operator="equal">
      <formula>"SILVER"</formula>
    </cfRule>
  </conditionalFormatting>
  <conditionalFormatting sqref="EA39">
    <cfRule type="cellIs" dxfId="2905" priority="1314" operator="equal">
      <formula>"BRONZE"</formula>
    </cfRule>
  </conditionalFormatting>
  <conditionalFormatting sqref="EA40">
    <cfRule type="cellIs" dxfId="2904" priority="1315" operator="equal">
      <formula>"DIAMOND"</formula>
    </cfRule>
  </conditionalFormatting>
  <conditionalFormatting sqref="EA40">
    <cfRule type="cellIs" dxfId="2903" priority="1316" operator="equal">
      <formula>"GOLD"</formula>
    </cfRule>
  </conditionalFormatting>
  <conditionalFormatting sqref="EA40">
    <cfRule type="cellIs" dxfId="2902" priority="1317" operator="equal">
      <formula>"SILVER"</formula>
    </cfRule>
  </conditionalFormatting>
  <conditionalFormatting sqref="EA40">
    <cfRule type="cellIs" dxfId="2901" priority="1318" operator="equal">
      <formula>"BRONZE"</formula>
    </cfRule>
  </conditionalFormatting>
  <conditionalFormatting sqref="EA41">
    <cfRule type="cellIs" dxfId="2900" priority="1319" operator="equal">
      <formula>"DIAMOND"</formula>
    </cfRule>
  </conditionalFormatting>
  <conditionalFormatting sqref="EA41">
    <cfRule type="cellIs" dxfId="2899" priority="1320" operator="equal">
      <formula>"GOLD"</formula>
    </cfRule>
  </conditionalFormatting>
  <conditionalFormatting sqref="EA41">
    <cfRule type="cellIs" dxfId="2898" priority="1321" operator="equal">
      <formula>"SILVER"</formula>
    </cfRule>
  </conditionalFormatting>
  <conditionalFormatting sqref="EA41">
    <cfRule type="cellIs" dxfId="2897" priority="1322" operator="equal">
      <formula>"BRONZE"</formula>
    </cfRule>
  </conditionalFormatting>
  <conditionalFormatting sqref="EA42">
    <cfRule type="cellIs" dxfId="2896" priority="1323" operator="equal">
      <formula>"DIAMOND"</formula>
    </cfRule>
  </conditionalFormatting>
  <conditionalFormatting sqref="EA42">
    <cfRule type="cellIs" dxfId="2895" priority="1324" operator="equal">
      <formula>"GOLD"</formula>
    </cfRule>
  </conditionalFormatting>
  <conditionalFormatting sqref="EA42">
    <cfRule type="cellIs" dxfId="2894" priority="1325" operator="equal">
      <formula>"SILVER"</formula>
    </cfRule>
  </conditionalFormatting>
  <conditionalFormatting sqref="EA42">
    <cfRule type="cellIs" dxfId="2893" priority="1326" operator="equal">
      <formula>"BRONZE"</formula>
    </cfRule>
  </conditionalFormatting>
  <conditionalFormatting sqref="EA43">
    <cfRule type="cellIs" dxfId="2892" priority="1327" operator="equal">
      <formula>"DIAMOND"</formula>
    </cfRule>
  </conditionalFormatting>
  <conditionalFormatting sqref="EA43">
    <cfRule type="cellIs" dxfId="2891" priority="1328" operator="equal">
      <formula>"GOLD"</formula>
    </cfRule>
  </conditionalFormatting>
  <conditionalFormatting sqref="EA43">
    <cfRule type="cellIs" dxfId="2890" priority="1329" operator="equal">
      <formula>"SILVER"</formula>
    </cfRule>
  </conditionalFormatting>
  <conditionalFormatting sqref="EA43">
    <cfRule type="cellIs" dxfId="2889" priority="1330" operator="equal">
      <formula>"BRONZE"</formula>
    </cfRule>
  </conditionalFormatting>
  <conditionalFormatting sqref="EA44">
    <cfRule type="cellIs" dxfId="2888" priority="1331" operator="equal">
      <formula>"DIAMOND"</formula>
    </cfRule>
  </conditionalFormatting>
  <conditionalFormatting sqref="EA44">
    <cfRule type="cellIs" dxfId="2887" priority="1332" operator="equal">
      <formula>"GOLD"</formula>
    </cfRule>
  </conditionalFormatting>
  <conditionalFormatting sqref="EA44">
    <cfRule type="cellIs" dxfId="2886" priority="1333" operator="equal">
      <formula>"SILVER"</formula>
    </cfRule>
  </conditionalFormatting>
  <conditionalFormatting sqref="EA44">
    <cfRule type="cellIs" dxfId="2885" priority="1334" operator="equal">
      <formula>"BRONZE"</formula>
    </cfRule>
  </conditionalFormatting>
  <conditionalFormatting sqref="EA45">
    <cfRule type="cellIs" dxfId="2884" priority="1335" operator="equal">
      <formula>"DIAMOND"</formula>
    </cfRule>
  </conditionalFormatting>
  <conditionalFormatting sqref="EA45">
    <cfRule type="cellIs" dxfId="2883" priority="1336" operator="equal">
      <formula>"GOLD"</formula>
    </cfRule>
  </conditionalFormatting>
  <conditionalFormatting sqref="EA45">
    <cfRule type="cellIs" dxfId="2882" priority="1337" operator="equal">
      <formula>"SILVER"</formula>
    </cfRule>
  </conditionalFormatting>
  <conditionalFormatting sqref="EA45">
    <cfRule type="cellIs" dxfId="2881" priority="1338" operator="equal">
      <formula>"BRONZE"</formula>
    </cfRule>
  </conditionalFormatting>
  <conditionalFormatting sqref="EA46">
    <cfRule type="cellIs" dxfId="2880" priority="1339" operator="equal">
      <formula>"DIAMOND"</formula>
    </cfRule>
  </conditionalFormatting>
  <conditionalFormatting sqref="EA46">
    <cfRule type="cellIs" dxfId="2879" priority="1340" operator="equal">
      <formula>"GOLD"</formula>
    </cfRule>
  </conditionalFormatting>
  <conditionalFormatting sqref="EA46">
    <cfRule type="cellIs" dxfId="2878" priority="1341" operator="equal">
      <formula>"SILVER"</formula>
    </cfRule>
  </conditionalFormatting>
  <conditionalFormatting sqref="EA46">
    <cfRule type="cellIs" dxfId="2877" priority="1342" operator="equal">
      <formula>"BRONZE"</formula>
    </cfRule>
  </conditionalFormatting>
  <conditionalFormatting sqref="EA47">
    <cfRule type="cellIs" dxfId="2876" priority="1343" operator="equal">
      <formula>"DIAMOND"</formula>
    </cfRule>
  </conditionalFormatting>
  <conditionalFormatting sqref="EA47">
    <cfRule type="cellIs" dxfId="2875" priority="1344" operator="equal">
      <formula>"GOLD"</formula>
    </cfRule>
  </conditionalFormatting>
  <conditionalFormatting sqref="EA47">
    <cfRule type="cellIs" dxfId="2874" priority="1345" operator="equal">
      <formula>"SILVER"</formula>
    </cfRule>
  </conditionalFormatting>
  <conditionalFormatting sqref="EA47">
    <cfRule type="cellIs" dxfId="2873" priority="1346" operator="equal">
      <formula>"BRONZE"</formula>
    </cfRule>
  </conditionalFormatting>
  <conditionalFormatting sqref="EA48">
    <cfRule type="cellIs" dxfId="2872" priority="1347" operator="equal">
      <formula>"DIAMOND"</formula>
    </cfRule>
  </conditionalFormatting>
  <conditionalFormatting sqref="EA48">
    <cfRule type="cellIs" dxfId="2871" priority="1348" operator="equal">
      <formula>"GOLD"</formula>
    </cfRule>
  </conditionalFormatting>
  <conditionalFormatting sqref="EA48">
    <cfRule type="cellIs" dxfId="2870" priority="1349" operator="equal">
      <formula>"SILVER"</formula>
    </cfRule>
  </conditionalFormatting>
  <conditionalFormatting sqref="EA48">
    <cfRule type="cellIs" dxfId="2869" priority="1350" operator="equal">
      <formula>"BRONZE"</formula>
    </cfRule>
  </conditionalFormatting>
  <conditionalFormatting sqref="EA49">
    <cfRule type="cellIs" dxfId="2868" priority="1351" operator="equal">
      <formula>"DIAMOND"</formula>
    </cfRule>
  </conditionalFormatting>
  <conditionalFormatting sqref="EA49">
    <cfRule type="cellIs" dxfId="2867" priority="1352" operator="equal">
      <formula>"GOLD"</formula>
    </cfRule>
  </conditionalFormatting>
  <conditionalFormatting sqref="EA49">
    <cfRule type="cellIs" dxfId="2866" priority="1353" operator="equal">
      <formula>"SILVER"</formula>
    </cfRule>
  </conditionalFormatting>
  <conditionalFormatting sqref="EA49">
    <cfRule type="cellIs" dxfId="2865" priority="1354" operator="equal">
      <formula>"BRONZE"</formula>
    </cfRule>
  </conditionalFormatting>
  <conditionalFormatting sqref="EA50">
    <cfRule type="cellIs" dxfId="2864" priority="1355" operator="equal">
      <formula>"DIAMOND"</formula>
    </cfRule>
  </conditionalFormatting>
  <conditionalFormatting sqref="EA50">
    <cfRule type="cellIs" dxfId="2863" priority="1356" operator="equal">
      <formula>"GOLD"</formula>
    </cfRule>
  </conditionalFormatting>
  <conditionalFormatting sqref="EA50">
    <cfRule type="cellIs" dxfId="2862" priority="1357" operator="equal">
      <formula>"SILVER"</formula>
    </cfRule>
  </conditionalFormatting>
  <conditionalFormatting sqref="EA50">
    <cfRule type="cellIs" dxfId="2861" priority="1358" operator="equal">
      <formula>"BRONZE"</formula>
    </cfRule>
  </conditionalFormatting>
  <conditionalFormatting sqref="EA51">
    <cfRule type="cellIs" dxfId="2860" priority="1359" operator="equal">
      <formula>"DIAMOND"</formula>
    </cfRule>
  </conditionalFormatting>
  <conditionalFormatting sqref="EA51">
    <cfRule type="cellIs" dxfId="2859" priority="1360" operator="equal">
      <formula>"GOLD"</formula>
    </cfRule>
  </conditionalFormatting>
  <conditionalFormatting sqref="EA51">
    <cfRule type="cellIs" dxfId="2858" priority="1361" operator="equal">
      <formula>"SILVER"</formula>
    </cfRule>
  </conditionalFormatting>
  <conditionalFormatting sqref="EA51">
    <cfRule type="cellIs" dxfId="2857" priority="1362" operator="equal">
      <formula>"BRONZE"</formula>
    </cfRule>
  </conditionalFormatting>
  <conditionalFormatting sqref="EA52">
    <cfRule type="cellIs" dxfId="2856" priority="1363" operator="equal">
      <formula>"DIAMOND"</formula>
    </cfRule>
  </conditionalFormatting>
  <conditionalFormatting sqref="EA52">
    <cfRule type="cellIs" dxfId="2855" priority="1364" operator="equal">
      <formula>"GOLD"</formula>
    </cfRule>
  </conditionalFormatting>
  <conditionalFormatting sqref="EA52">
    <cfRule type="cellIs" dxfId="2854" priority="1365" operator="equal">
      <formula>"SILVER"</formula>
    </cfRule>
  </conditionalFormatting>
  <conditionalFormatting sqref="EA52">
    <cfRule type="cellIs" dxfId="2853" priority="1366" operator="equal">
      <formula>"BRONZE"</formula>
    </cfRule>
  </conditionalFormatting>
  <conditionalFormatting sqref="EA53">
    <cfRule type="cellIs" dxfId="2852" priority="1367" operator="equal">
      <formula>"DIAMOND"</formula>
    </cfRule>
  </conditionalFormatting>
  <conditionalFormatting sqref="EA53">
    <cfRule type="cellIs" dxfId="2851" priority="1368" operator="equal">
      <formula>"GOLD"</formula>
    </cfRule>
  </conditionalFormatting>
  <conditionalFormatting sqref="EA53">
    <cfRule type="cellIs" dxfId="2850" priority="1369" operator="equal">
      <formula>"SILVER"</formula>
    </cfRule>
  </conditionalFormatting>
  <conditionalFormatting sqref="EA53">
    <cfRule type="cellIs" dxfId="2849" priority="1370" operator="equal">
      <formula>"BRONZE"</formula>
    </cfRule>
  </conditionalFormatting>
  <conditionalFormatting sqref="EA54">
    <cfRule type="cellIs" dxfId="2848" priority="1371" operator="equal">
      <formula>"DIAMOND"</formula>
    </cfRule>
  </conditionalFormatting>
  <conditionalFormatting sqref="EA54">
    <cfRule type="cellIs" dxfId="2847" priority="1372" operator="equal">
      <formula>"GOLD"</formula>
    </cfRule>
  </conditionalFormatting>
  <conditionalFormatting sqref="EA54">
    <cfRule type="cellIs" dxfId="2846" priority="1373" operator="equal">
      <formula>"SILVER"</formula>
    </cfRule>
  </conditionalFormatting>
  <conditionalFormatting sqref="EA54">
    <cfRule type="cellIs" dxfId="2845" priority="1374" operator="equal">
      <formula>"BRONZE"</formula>
    </cfRule>
  </conditionalFormatting>
  <conditionalFormatting sqref="EA55">
    <cfRule type="cellIs" dxfId="2844" priority="1375" operator="equal">
      <formula>"DIAMOND"</formula>
    </cfRule>
  </conditionalFormatting>
  <conditionalFormatting sqref="EA55">
    <cfRule type="cellIs" dxfId="2843" priority="1376" operator="equal">
      <formula>"GOLD"</formula>
    </cfRule>
  </conditionalFormatting>
  <conditionalFormatting sqref="EA55">
    <cfRule type="cellIs" dxfId="2842" priority="1377" operator="equal">
      <formula>"SILVER"</formula>
    </cfRule>
  </conditionalFormatting>
  <conditionalFormatting sqref="EA55">
    <cfRule type="cellIs" dxfId="2841" priority="1378" operator="equal">
      <formula>"BRONZE"</formula>
    </cfRule>
  </conditionalFormatting>
  <conditionalFormatting sqref="EA56">
    <cfRule type="cellIs" dxfId="2840" priority="1379" operator="equal">
      <formula>"DIAMOND"</formula>
    </cfRule>
  </conditionalFormatting>
  <conditionalFormatting sqref="EA56">
    <cfRule type="cellIs" dxfId="2839" priority="1380" operator="equal">
      <formula>"GOLD"</formula>
    </cfRule>
  </conditionalFormatting>
  <conditionalFormatting sqref="EA56">
    <cfRule type="cellIs" dxfId="2838" priority="1381" operator="equal">
      <formula>"SILVER"</formula>
    </cfRule>
  </conditionalFormatting>
  <conditionalFormatting sqref="EA56">
    <cfRule type="cellIs" dxfId="2837" priority="1382" operator="equal">
      <formula>"BRONZE"</formula>
    </cfRule>
  </conditionalFormatting>
  <conditionalFormatting sqref="EA57">
    <cfRule type="cellIs" dxfId="2836" priority="1383" operator="equal">
      <formula>"DIAMOND"</formula>
    </cfRule>
  </conditionalFormatting>
  <conditionalFormatting sqref="EA57">
    <cfRule type="cellIs" dxfId="2835" priority="1384" operator="equal">
      <formula>"GOLD"</formula>
    </cfRule>
  </conditionalFormatting>
  <conditionalFormatting sqref="EA57">
    <cfRule type="cellIs" dxfId="2834" priority="1385" operator="equal">
      <formula>"SILVER"</formula>
    </cfRule>
  </conditionalFormatting>
  <conditionalFormatting sqref="EA57">
    <cfRule type="cellIs" dxfId="2833" priority="1386" operator="equal">
      <formula>"BRONZE"</formula>
    </cfRule>
  </conditionalFormatting>
  <conditionalFormatting sqref="EA58">
    <cfRule type="cellIs" dxfId="2832" priority="1387" operator="equal">
      <formula>"DIAMOND"</formula>
    </cfRule>
  </conditionalFormatting>
  <conditionalFormatting sqref="EA58">
    <cfRule type="cellIs" dxfId="2831" priority="1388" operator="equal">
      <formula>"GOLD"</formula>
    </cfRule>
  </conditionalFormatting>
  <conditionalFormatting sqref="EA58">
    <cfRule type="cellIs" dxfId="2830" priority="1389" operator="equal">
      <formula>"SILVER"</formula>
    </cfRule>
  </conditionalFormatting>
  <conditionalFormatting sqref="EA58">
    <cfRule type="cellIs" dxfId="2829" priority="1390" operator="equal">
      <formula>"BRONZE"</formula>
    </cfRule>
  </conditionalFormatting>
  <conditionalFormatting sqref="EA59">
    <cfRule type="cellIs" dxfId="2828" priority="1391" operator="equal">
      <formula>"DIAMOND"</formula>
    </cfRule>
  </conditionalFormatting>
  <conditionalFormatting sqref="EA59">
    <cfRule type="cellIs" dxfId="2827" priority="1392" operator="equal">
      <formula>"GOLD"</formula>
    </cfRule>
  </conditionalFormatting>
  <conditionalFormatting sqref="EA59">
    <cfRule type="cellIs" dxfId="2826" priority="1393" operator="equal">
      <formula>"SILVER"</formula>
    </cfRule>
  </conditionalFormatting>
  <conditionalFormatting sqref="EA59">
    <cfRule type="cellIs" dxfId="2825" priority="1394" operator="equal">
      <formula>"BRONZE"</formula>
    </cfRule>
  </conditionalFormatting>
  <conditionalFormatting sqref="EA60">
    <cfRule type="cellIs" dxfId="2824" priority="1395" operator="equal">
      <formula>"DIAMOND"</formula>
    </cfRule>
  </conditionalFormatting>
  <conditionalFormatting sqref="EA60">
    <cfRule type="cellIs" dxfId="2823" priority="1396" operator="equal">
      <formula>"GOLD"</formula>
    </cfRule>
  </conditionalFormatting>
  <conditionalFormatting sqref="EA60">
    <cfRule type="cellIs" dxfId="2822" priority="1397" operator="equal">
      <formula>"SILVER"</formula>
    </cfRule>
  </conditionalFormatting>
  <conditionalFormatting sqref="EA60">
    <cfRule type="cellIs" dxfId="2821" priority="1398" operator="equal">
      <formula>"BRONZE"</formula>
    </cfRule>
  </conditionalFormatting>
  <conditionalFormatting sqref="EA61">
    <cfRule type="cellIs" dxfId="2820" priority="1399" operator="equal">
      <formula>"DIAMOND"</formula>
    </cfRule>
  </conditionalFormatting>
  <conditionalFormatting sqref="EA61">
    <cfRule type="cellIs" dxfId="2819" priority="1400" operator="equal">
      <formula>"GOLD"</formula>
    </cfRule>
  </conditionalFormatting>
  <conditionalFormatting sqref="EA61">
    <cfRule type="cellIs" dxfId="2818" priority="1401" operator="equal">
      <formula>"SILVER"</formula>
    </cfRule>
  </conditionalFormatting>
  <conditionalFormatting sqref="EA61">
    <cfRule type="cellIs" dxfId="2817" priority="1402" operator="equal">
      <formula>"BRONZE"</formula>
    </cfRule>
  </conditionalFormatting>
  <conditionalFormatting sqref="EA62">
    <cfRule type="cellIs" dxfId="2816" priority="1403" operator="equal">
      <formula>"DIAMOND"</formula>
    </cfRule>
  </conditionalFormatting>
  <conditionalFormatting sqref="EA62">
    <cfRule type="cellIs" dxfId="2815" priority="1404" operator="equal">
      <formula>"GOLD"</formula>
    </cfRule>
  </conditionalFormatting>
  <conditionalFormatting sqref="EA62">
    <cfRule type="cellIs" dxfId="2814" priority="1405" operator="equal">
      <formula>"SILVER"</formula>
    </cfRule>
  </conditionalFormatting>
  <conditionalFormatting sqref="EA62">
    <cfRule type="cellIs" dxfId="2813" priority="1406" operator="equal">
      <formula>"BRONZE"</formula>
    </cfRule>
  </conditionalFormatting>
  <conditionalFormatting sqref="EA63">
    <cfRule type="cellIs" dxfId="2812" priority="1407" operator="equal">
      <formula>"DIAMOND"</formula>
    </cfRule>
  </conditionalFormatting>
  <conditionalFormatting sqref="EA63">
    <cfRule type="cellIs" dxfId="2811" priority="1408" operator="equal">
      <formula>"GOLD"</formula>
    </cfRule>
  </conditionalFormatting>
  <conditionalFormatting sqref="EA63">
    <cfRule type="cellIs" dxfId="2810" priority="1409" operator="equal">
      <formula>"SILVER"</formula>
    </cfRule>
  </conditionalFormatting>
  <conditionalFormatting sqref="EA63">
    <cfRule type="cellIs" dxfId="2809" priority="1410" operator="equal">
      <formula>"BRONZE"</formula>
    </cfRule>
  </conditionalFormatting>
  <conditionalFormatting sqref="EA64">
    <cfRule type="cellIs" dxfId="2808" priority="1411" operator="equal">
      <formula>"DIAMOND"</formula>
    </cfRule>
  </conditionalFormatting>
  <conditionalFormatting sqref="EA64">
    <cfRule type="cellIs" dxfId="2807" priority="1412" operator="equal">
      <formula>"GOLD"</formula>
    </cfRule>
  </conditionalFormatting>
  <conditionalFormatting sqref="EA64">
    <cfRule type="cellIs" dxfId="2806" priority="1413" operator="equal">
      <formula>"SILVER"</formula>
    </cfRule>
  </conditionalFormatting>
  <conditionalFormatting sqref="EA64">
    <cfRule type="cellIs" dxfId="2805" priority="1414" operator="equal">
      <formula>"BRONZE"</formula>
    </cfRule>
  </conditionalFormatting>
  <conditionalFormatting sqref="EA65">
    <cfRule type="cellIs" dxfId="2804" priority="1415" operator="equal">
      <formula>"DIAMOND"</formula>
    </cfRule>
  </conditionalFormatting>
  <conditionalFormatting sqref="EA65">
    <cfRule type="cellIs" dxfId="2803" priority="1416" operator="equal">
      <formula>"GOLD"</formula>
    </cfRule>
  </conditionalFormatting>
  <conditionalFormatting sqref="EA65">
    <cfRule type="cellIs" dxfId="2802" priority="1417" operator="equal">
      <formula>"SILVER"</formula>
    </cfRule>
  </conditionalFormatting>
  <conditionalFormatting sqref="EA65">
    <cfRule type="cellIs" dxfId="2801" priority="1418" operator="equal">
      <formula>"BRONZE"</formula>
    </cfRule>
  </conditionalFormatting>
  <conditionalFormatting sqref="EA66">
    <cfRule type="cellIs" dxfId="2800" priority="1419" operator="equal">
      <formula>"DIAMOND"</formula>
    </cfRule>
  </conditionalFormatting>
  <conditionalFormatting sqref="EA66">
    <cfRule type="cellIs" dxfId="2799" priority="1420" operator="equal">
      <formula>"GOLD"</formula>
    </cfRule>
  </conditionalFormatting>
  <conditionalFormatting sqref="EA66">
    <cfRule type="cellIs" dxfId="2798" priority="1421" operator="equal">
      <formula>"SILVER"</formula>
    </cfRule>
  </conditionalFormatting>
  <conditionalFormatting sqref="EA66">
    <cfRule type="cellIs" dxfId="2797" priority="1422" operator="equal">
      <formula>"BRONZE"</formula>
    </cfRule>
  </conditionalFormatting>
  <conditionalFormatting sqref="EA67">
    <cfRule type="cellIs" dxfId="2796" priority="1423" operator="equal">
      <formula>"DIAMOND"</formula>
    </cfRule>
  </conditionalFormatting>
  <conditionalFormatting sqref="EA67">
    <cfRule type="cellIs" dxfId="2795" priority="1424" operator="equal">
      <formula>"GOLD"</formula>
    </cfRule>
  </conditionalFormatting>
  <conditionalFormatting sqref="EA67">
    <cfRule type="cellIs" dxfId="2794" priority="1425" operator="equal">
      <formula>"SILVER"</formula>
    </cfRule>
  </conditionalFormatting>
  <conditionalFormatting sqref="EA67">
    <cfRule type="cellIs" dxfId="2793" priority="1426" operator="equal">
      <formula>"BRONZE"</formula>
    </cfRule>
  </conditionalFormatting>
  <conditionalFormatting sqref="EA68">
    <cfRule type="cellIs" dxfId="2792" priority="1427" operator="equal">
      <formula>"DIAMOND"</formula>
    </cfRule>
  </conditionalFormatting>
  <conditionalFormatting sqref="EA68">
    <cfRule type="cellIs" dxfId="2791" priority="1428" operator="equal">
      <formula>"GOLD"</formula>
    </cfRule>
  </conditionalFormatting>
  <conditionalFormatting sqref="EA68">
    <cfRule type="cellIs" dxfId="2790" priority="1429" operator="equal">
      <formula>"SILVER"</formula>
    </cfRule>
  </conditionalFormatting>
  <conditionalFormatting sqref="EA68">
    <cfRule type="cellIs" dxfId="2789" priority="1430" operator="equal">
      <formula>"BRONZE"</formula>
    </cfRule>
  </conditionalFormatting>
  <conditionalFormatting sqref="EA69">
    <cfRule type="cellIs" dxfId="2788" priority="1431" operator="equal">
      <formula>"DIAMOND"</formula>
    </cfRule>
  </conditionalFormatting>
  <conditionalFormatting sqref="EA69">
    <cfRule type="cellIs" dxfId="2787" priority="1432" operator="equal">
      <formula>"GOLD"</formula>
    </cfRule>
  </conditionalFormatting>
  <conditionalFormatting sqref="EA69">
    <cfRule type="cellIs" dxfId="2786" priority="1433" operator="equal">
      <formula>"SILVER"</formula>
    </cfRule>
  </conditionalFormatting>
  <conditionalFormatting sqref="EA69">
    <cfRule type="cellIs" dxfId="2785" priority="1434" operator="equal">
      <formula>"BRONZE"</formula>
    </cfRule>
  </conditionalFormatting>
  <conditionalFormatting sqref="EA70">
    <cfRule type="cellIs" dxfId="2784" priority="1435" operator="equal">
      <formula>"DIAMOND"</formula>
    </cfRule>
  </conditionalFormatting>
  <conditionalFormatting sqref="EA70">
    <cfRule type="cellIs" dxfId="2783" priority="1436" operator="equal">
      <formula>"GOLD"</formula>
    </cfRule>
  </conditionalFormatting>
  <conditionalFormatting sqref="EA70">
    <cfRule type="cellIs" dxfId="2782" priority="1437" operator="equal">
      <formula>"SILVER"</formula>
    </cfRule>
  </conditionalFormatting>
  <conditionalFormatting sqref="EA70">
    <cfRule type="cellIs" dxfId="2781" priority="1438" operator="equal">
      <formula>"BRONZE"</formula>
    </cfRule>
  </conditionalFormatting>
  <conditionalFormatting sqref="EA71">
    <cfRule type="cellIs" dxfId="2780" priority="1439" operator="equal">
      <formula>"DIAMOND"</formula>
    </cfRule>
  </conditionalFormatting>
  <conditionalFormatting sqref="EA71">
    <cfRule type="cellIs" dxfId="2779" priority="1440" operator="equal">
      <formula>"GOLD"</formula>
    </cfRule>
  </conditionalFormatting>
  <conditionalFormatting sqref="EA71">
    <cfRule type="cellIs" dxfId="2778" priority="1441" operator="equal">
      <formula>"SILVER"</formula>
    </cfRule>
  </conditionalFormatting>
  <conditionalFormatting sqref="EA71">
    <cfRule type="cellIs" dxfId="2777" priority="1442" operator="equal">
      <formula>"BRONZE"</formula>
    </cfRule>
  </conditionalFormatting>
  <conditionalFormatting sqref="EA72">
    <cfRule type="cellIs" dxfId="2776" priority="1443" operator="equal">
      <formula>"DIAMOND"</formula>
    </cfRule>
  </conditionalFormatting>
  <conditionalFormatting sqref="EA72">
    <cfRule type="cellIs" dxfId="2775" priority="1444" operator="equal">
      <formula>"GOLD"</formula>
    </cfRule>
  </conditionalFormatting>
  <conditionalFormatting sqref="EA72">
    <cfRule type="cellIs" dxfId="2774" priority="1445" operator="equal">
      <formula>"SILVER"</formula>
    </cfRule>
  </conditionalFormatting>
  <conditionalFormatting sqref="EA72">
    <cfRule type="cellIs" dxfId="2773" priority="1446" operator="equal">
      <formula>"BRONZE"</formula>
    </cfRule>
  </conditionalFormatting>
  <conditionalFormatting sqref="EA73">
    <cfRule type="cellIs" dxfId="2772" priority="1447" operator="equal">
      <formula>"DIAMOND"</formula>
    </cfRule>
  </conditionalFormatting>
  <conditionalFormatting sqref="EA73">
    <cfRule type="cellIs" dxfId="2771" priority="1448" operator="equal">
      <formula>"GOLD"</formula>
    </cfRule>
  </conditionalFormatting>
  <conditionalFormatting sqref="EA73">
    <cfRule type="cellIs" dxfId="2770" priority="1449" operator="equal">
      <formula>"SILVER"</formula>
    </cfRule>
  </conditionalFormatting>
  <conditionalFormatting sqref="EA73">
    <cfRule type="cellIs" dxfId="2769" priority="1450" operator="equal">
      <formula>"BRONZE"</formula>
    </cfRule>
  </conditionalFormatting>
  <conditionalFormatting sqref="EA74">
    <cfRule type="cellIs" dxfId="2768" priority="1451" operator="equal">
      <formula>"DIAMOND"</formula>
    </cfRule>
  </conditionalFormatting>
  <conditionalFormatting sqref="EA74">
    <cfRule type="cellIs" dxfId="2767" priority="1452" operator="equal">
      <formula>"GOLD"</formula>
    </cfRule>
  </conditionalFormatting>
  <conditionalFormatting sqref="EA74">
    <cfRule type="cellIs" dxfId="2766" priority="1453" operator="equal">
      <formula>"SILVER"</formula>
    </cfRule>
  </conditionalFormatting>
  <conditionalFormatting sqref="EA74">
    <cfRule type="cellIs" dxfId="2765" priority="1454" operator="equal">
      <formula>"BRONZE"</formula>
    </cfRule>
  </conditionalFormatting>
  <conditionalFormatting sqref="EA75">
    <cfRule type="cellIs" dxfId="2764" priority="1455" operator="equal">
      <formula>"DIAMOND"</formula>
    </cfRule>
  </conditionalFormatting>
  <conditionalFormatting sqref="EA75">
    <cfRule type="cellIs" dxfId="2763" priority="1456" operator="equal">
      <formula>"GOLD"</formula>
    </cfRule>
  </conditionalFormatting>
  <conditionalFormatting sqref="EA75">
    <cfRule type="cellIs" dxfId="2762" priority="1457" operator="equal">
      <formula>"SILVER"</formula>
    </cfRule>
  </conditionalFormatting>
  <conditionalFormatting sqref="EA75">
    <cfRule type="cellIs" dxfId="2761" priority="1458" operator="equal">
      <formula>"BRONZE"</formula>
    </cfRule>
  </conditionalFormatting>
  <conditionalFormatting sqref="EA76">
    <cfRule type="cellIs" dxfId="2760" priority="1459" operator="equal">
      <formula>"DIAMOND"</formula>
    </cfRule>
  </conditionalFormatting>
  <conditionalFormatting sqref="EA76">
    <cfRule type="cellIs" dxfId="2759" priority="1460" operator="equal">
      <formula>"GOLD"</formula>
    </cfRule>
  </conditionalFormatting>
  <conditionalFormatting sqref="EA76">
    <cfRule type="cellIs" dxfId="2758" priority="1461" operator="equal">
      <formula>"SILVER"</formula>
    </cfRule>
  </conditionalFormatting>
  <conditionalFormatting sqref="EA76">
    <cfRule type="cellIs" dxfId="2757" priority="1462" operator="equal">
      <formula>"BRONZE"</formula>
    </cfRule>
  </conditionalFormatting>
  <conditionalFormatting sqref="EA77">
    <cfRule type="cellIs" dxfId="2756" priority="1463" operator="equal">
      <formula>"DIAMOND"</formula>
    </cfRule>
  </conditionalFormatting>
  <conditionalFormatting sqref="EA77">
    <cfRule type="cellIs" dxfId="2755" priority="1464" operator="equal">
      <formula>"GOLD"</formula>
    </cfRule>
  </conditionalFormatting>
  <conditionalFormatting sqref="EA77">
    <cfRule type="cellIs" dxfId="2754" priority="1465" operator="equal">
      <formula>"SILVER"</formula>
    </cfRule>
  </conditionalFormatting>
  <conditionalFormatting sqref="EA77">
    <cfRule type="cellIs" dxfId="2753" priority="1466" operator="equal">
      <formula>"BRONZE"</formula>
    </cfRule>
  </conditionalFormatting>
  <conditionalFormatting sqref="EA78">
    <cfRule type="cellIs" dxfId="2752" priority="1467" operator="equal">
      <formula>"DIAMOND"</formula>
    </cfRule>
  </conditionalFormatting>
  <conditionalFormatting sqref="EA78">
    <cfRule type="cellIs" dxfId="2751" priority="1468" operator="equal">
      <formula>"GOLD"</formula>
    </cfRule>
  </conditionalFormatting>
  <conditionalFormatting sqref="EA78">
    <cfRule type="cellIs" dxfId="2750" priority="1469" operator="equal">
      <formula>"SILVER"</formula>
    </cfRule>
  </conditionalFormatting>
  <conditionalFormatting sqref="EA78">
    <cfRule type="cellIs" dxfId="2749" priority="1470" operator="equal">
      <formula>"BRONZE"</formula>
    </cfRule>
  </conditionalFormatting>
  <conditionalFormatting sqref="EA79">
    <cfRule type="cellIs" dxfId="2748" priority="1471" operator="equal">
      <formula>"DIAMOND"</formula>
    </cfRule>
  </conditionalFormatting>
  <conditionalFormatting sqref="EA79">
    <cfRule type="cellIs" dxfId="2747" priority="1472" operator="equal">
      <formula>"GOLD"</formula>
    </cfRule>
  </conditionalFormatting>
  <conditionalFormatting sqref="EA79">
    <cfRule type="cellIs" dxfId="2746" priority="1473" operator="equal">
      <formula>"SILVER"</formula>
    </cfRule>
  </conditionalFormatting>
  <conditionalFormatting sqref="EA79">
    <cfRule type="cellIs" dxfId="2745" priority="1474" operator="equal">
      <formula>"BRONZE"</formula>
    </cfRule>
  </conditionalFormatting>
  <conditionalFormatting sqref="EA80">
    <cfRule type="cellIs" dxfId="2744" priority="1475" operator="equal">
      <formula>"DIAMOND"</formula>
    </cfRule>
  </conditionalFormatting>
  <conditionalFormatting sqref="EA80">
    <cfRule type="cellIs" dxfId="2743" priority="1476" operator="equal">
      <formula>"GOLD"</formula>
    </cfRule>
  </conditionalFormatting>
  <conditionalFormatting sqref="EA80">
    <cfRule type="cellIs" dxfId="2742" priority="1477" operator="equal">
      <formula>"SILVER"</formula>
    </cfRule>
  </conditionalFormatting>
  <conditionalFormatting sqref="EA80">
    <cfRule type="cellIs" dxfId="2741" priority="1478" operator="equal">
      <formula>"BRONZE"</formula>
    </cfRule>
  </conditionalFormatting>
  <conditionalFormatting sqref="EA81">
    <cfRule type="cellIs" dxfId="2740" priority="1479" operator="equal">
      <formula>"DIAMOND"</formula>
    </cfRule>
  </conditionalFormatting>
  <conditionalFormatting sqref="EA81">
    <cfRule type="cellIs" dxfId="2739" priority="1480" operator="equal">
      <formula>"GOLD"</formula>
    </cfRule>
  </conditionalFormatting>
  <conditionalFormatting sqref="EA81">
    <cfRule type="cellIs" dxfId="2738" priority="1481" operator="equal">
      <formula>"SILVER"</formula>
    </cfRule>
  </conditionalFormatting>
  <conditionalFormatting sqref="EA81">
    <cfRule type="cellIs" dxfId="2737" priority="1482" operator="equal">
      <formula>"BRONZE"</formula>
    </cfRule>
  </conditionalFormatting>
  <conditionalFormatting sqref="EA82">
    <cfRule type="cellIs" dxfId="2736" priority="1483" operator="equal">
      <formula>"DIAMOND"</formula>
    </cfRule>
  </conditionalFormatting>
  <conditionalFormatting sqref="EA82">
    <cfRule type="cellIs" dxfId="2735" priority="1484" operator="equal">
      <formula>"GOLD"</formula>
    </cfRule>
  </conditionalFormatting>
  <conditionalFormatting sqref="EA82">
    <cfRule type="cellIs" dxfId="2734" priority="1485" operator="equal">
      <formula>"SILVER"</formula>
    </cfRule>
  </conditionalFormatting>
  <conditionalFormatting sqref="EA82">
    <cfRule type="cellIs" dxfId="2733" priority="1486" operator="equal">
      <formula>"BRONZE"</formula>
    </cfRule>
  </conditionalFormatting>
  <conditionalFormatting sqref="EA83">
    <cfRule type="cellIs" dxfId="2732" priority="1487" operator="equal">
      <formula>"DIAMOND"</formula>
    </cfRule>
  </conditionalFormatting>
  <conditionalFormatting sqref="EA83">
    <cfRule type="cellIs" dxfId="2731" priority="1488" operator="equal">
      <formula>"GOLD"</formula>
    </cfRule>
  </conditionalFormatting>
  <conditionalFormatting sqref="EA83">
    <cfRule type="cellIs" dxfId="2730" priority="1489" operator="equal">
      <formula>"SILVER"</formula>
    </cfRule>
  </conditionalFormatting>
  <conditionalFormatting sqref="EA83">
    <cfRule type="cellIs" dxfId="2729" priority="1490" operator="equal">
      <formula>"BRONZE"</formula>
    </cfRule>
  </conditionalFormatting>
  <conditionalFormatting sqref="EA84">
    <cfRule type="cellIs" dxfId="2728" priority="1491" operator="equal">
      <formula>"DIAMOND"</formula>
    </cfRule>
  </conditionalFormatting>
  <conditionalFormatting sqref="EA84">
    <cfRule type="cellIs" dxfId="2727" priority="1492" operator="equal">
      <formula>"GOLD"</formula>
    </cfRule>
  </conditionalFormatting>
  <conditionalFormatting sqref="EA84">
    <cfRule type="cellIs" dxfId="2726" priority="1493" operator="equal">
      <formula>"SILVER"</formula>
    </cfRule>
  </conditionalFormatting>
  <conditionalFormatting sqref="EA84">
    <cfRule type="cellIs" dxfId="2725" priority="1494" operator="equal">
      <formula>"BRONZE"</formula>
    </cfRule>
  </conditionalFormatting>
  <conditionalFormatting sqref="EA85">
    <cfRule type="cellIs" dxfId="2724" priority="1495" operator="equal">
      <formula>"DIAMOND"</formula>
    </cfRule>
  </conditionalFormatting>
  <conditionalFormatting sqref="EA85">
    <cfRule type="cellIs" dxfId="2723" priority="1496" operator="equal">
      <formula>"GOLD"</formula>
    </cfRule>
  </conditionalFormatting>
  <conditionalFormatting sqref="EA85">
    <cfRule type="cellIs" dxfId="2722" priority="1497" operator="equal">
      <formula>"SILVER"</formula>
    </cfRule>
  </conditionalFormatting>
  <conditionalFormatting sqref="EA85">
    <cfRule type="cellIs" dxfId="2721" priority="1498" operator="equal">
      <formula>"BRONZE"</formula>
    </cfRule>
  </conditionalFormatting>
  <conditionalFormatting sqref="EA86">
    <cfRule type="cellIs" dxfId="2720" priority="1499" operator="equal">
      <formula>"DIAMOND"</formula>
    </cfRule>
  </conditionalFormatting>
  <conditionalFormatting sqref="EA86">
    <cfRule type="cellIs" dxfId="2719" priority="1500" operator="equal">
      <formula>"GOLD"</formula>
    </cfRule>
  </conditionalFormatting>
  <conditionalFormatting sqref="EA86">
    <cfRule type="cellIs" dxfId="2718" priority="1501" operator="equal">
      <formula>"SILVER"</formula>
    </cfRule>
  </conditionalFormatting>
  <conditionalFormatting sqref="EA86">
    <cfRule type="cellIs" dxfId="2717" priority="1502" operator="equal">
      <formula>"BRONZE"</formula>
    </cfRule>
  </conditionalFormatting>
  <conditionalFormatting sqref="EA87">
    <cfRule type="cellIs" dxfId="2716" priority="1503" operator="equal">
      <formula>"DIAMOND"</formula>
    </cfRule>
  </conditionalFormatting>
  <conditionalFormatting sqref="EA87">
    <cfRule type="cellIs" dxfId="2715" priority="1504" operator="equal">
      <formula>"GOLD"</formula>
    </cfRule>
  </conditionalFormatting>
  <conditionalFormatting sqref="EA87">
    <cfRule type="cellIs" dxfId="2714" priority="1505" operator="equal">
      <formula>"SILVER"</formula>
    </cfRule>
  </conditionalFormatting>
  <conditionalFormatting sqref="EA87">
    <cfRule type="cellIs" dxfId="2713" priority="1506" operator="equal">
      <formula>"BRONZE"</formula>
    </cfRule>
  </conditionalFormatting>
  <conditionalFormatting sqref="EA88">
    <cfRule type="cellIs" dxfId="2712" priority="1507" operator="equal">
      <formula>"DIAMOND"</formula>
    </cfRule>
  </conditionalFormatting>
  <conditionalFormatting sqref="EA88">
    <cfRule type="cellIs" dxfId="2711" priority="1508" operator="equal">
      <formula>"GOLD"</formula>
    </cfRule>
  </conditionalFormatting>
  <conditionalFormatting sqref="EA88">
    <cfRule type="cellIs" dxfId="2710" priority="1509" operator="equal">
      <formula>"SILVER"</formula>
    </cfRule>
  </conditionalFormatting>
  <conditionalFormatting sqref="EA88">
    <cfRule type="cellIs" dxfId="2709" priority="1510" operator="equal">
      <formula>"BRONZE"</formula>
    </cfRule>
  </conditionalFormatting>
  <conditionalFormatting sqref="EA89">
    <cfRule type="cellIs" dxfId="2708" priority="1511" operator="equal">
      <formula>"DIAMOND"</formula>
    </cfRule>
  </conditionalFormatting>
  <conditionalFormatting sqref="EA89">
    <cfRule type="cellIs" dxfId="2707" priority="1512" operator="equal">
      <formula>"GOLD"</formula>
    </cfRule>
  </conditionalFormatting>
  <conditionalFormatting sqref="EA89">
    <cfRule type="cellIs" dxfId="2706" priority="1513" operator="equal">
      <formula>"SILVER"</formula>
    </cfRule>
  </conditionalFormatting>
  <conditionalFormatting sqref="EA89">
    <cfRule type="cellIs" dxfId="2705" priority="1514" operator="equal">
      <formula>"BRONZE"</formula>
    </cfRule>
  </conditionalFormatting>
  <conditionalFormatting sqref="EA90">
    <cfRule type="cellIs" dxfId="2704" priority="1515" operator="equal">
      <formula>"DIAMOND"</formula>
    </cfRule>
  </conditionalFormatting>
  <conditionalFormatting sqref="EA90">
    <cfRule type="cellIs" dxfId="2703" priority="1516" operator="equal">
      <formula>"GOLD"</formula>
    </cfRule>
  </conditionalFormatting>
  <conditionalFormatting sqref="EA90">
    <cfRule type="cellIs" dxfId="2702" priority="1517" operator="equal">
      <formula>"SILVER"</formula>
    </cfRule>
  </conditionalFormatting>
  <conditionalFormatting sqref="EA90">
    <cfRule type="cellIs" dxfId="2701" priority="1518" operator="equal">
      <formula>"BRONZE"</formula>
    </cfRule>
  </conditionalFormatting>
  <conditionalFormatting sqref="EA91">
    <cfRule type="cellIs" dxfId="2700" priority="1519" operator="equal">
      <formula>"DIAMOND"</formula>
    </cfRule>
  </conditionalFormatting>
  <conditionalFormatting sqref="EA91">
    <cfRule type="cellIs" dxfId="2699" priority="1520" operator="equal">
      <formula>"GOLD"</formula>
    </cfRule>
  </conditionalFormatting>
  <conditionalFormatting sqref="EA91">
    <cfRule type="cellIs" dxfId="2698" priority="1521" operator="equal">
      <formula>"SILVER"</formula>
    </cfRule>
  </conditionalFormatting>
  <conditionalFormatting sqref="EA91">
    <cfRule type="cellIs" dxfId="2697" priority="1522" operator="equal">
      <formula>"BRONZE"</formula>
    </cfRule>
  </conditionalFormatting>
  <conditionalFormatting sqref="EA92">
    <cfRule type="cellIs" dxfId="2696" priority="1523" operator="equal">
      <formula>"DIAMOND"</formula>
    </cfRule>
  </conditionalFormatting>
  <conditionalFormatting sqref="EA92">
    <cfRule type="cellIs" dxfId="2695" priority="1524" operator="equal">
      <formula>"GOLD"</formula>
    </cfRule>
  </conditionalFormatting>
  <conditionalFormatting sqref="EA92">
    <cfRule type="cellIs" dxfId="2694" priority="1525" operator="equal">
      <formula>"SILVER"</formula>
    </cfRule>
  </conditionalFormatting>
  <conditionalFormatting sqref="EA92">
    <cfRule type="cellIs" dxfId="2693" priority="1526" operator="equal">
      <formula>"BRONZE"</formula>
    </cfRule>
  </conditionalFormatting>
  <conditionalFormatting sqref="EA93">
    <cfRule type="cellIs" dxfId="2692" priority="1527" operator="equal">
      <formula>"DIAMOND"</formula>
    </cfRule>
  </conditionalFormatting>
  <conditionalFormatting sqref="EA93">
    <cfRule type="cellIs" dxfId="2691" priority="1528" operator="equal">
      <formula>"GOLD"</formula>
    </cfRule>
  </conditionalFormatting>
  <conditionalFormatting sqref="EA93">
    <cfRule type="cellIs" dxfId="2690" priority="1529" operator="equal">
      <formula>"SILVER"</formula>
    </cfRule>
  </conditionalFormatting>
  <conditionalFormatting sqref="EA93">
    <cfRule type="cellIs" dxfId="2689" priority="1530" operator="equal">
      <formula>"BRONZE"</formula>
    </cfRule>
  </conditionalFormatting>
  <conditionalFormatting sqref="EA94">
    <cfRule type="cellIs" dxfId="2688" priority="1531" operator="equal">
      <formula>"DIAMOND"</formula>
    </cfRule>
  </conditionalFormatting>
  <conditionalFormatting sqref="EA94">
    <cfRule type="cellIs" dxfId="2687" priority="1532" operator="equal">
      <formula>"GOLD"</formula>
    </cfRule>
  </conditionalFormatting>
  <conditionalFormatting sqref="EA94">
    <cfRule type="cellIs" dxfId="2686" priority="1533" operator="equal">
      <formula>"SILVER"</formula>
    </cfRule>
  </conditionalFormatting>
  <conditionalFormatting sqref="EA94">
    <cfRule type="cellIs" dxfId="2685" priority="1534" operator="equal">
      <formula>"BRONZE"</formula>
    </cfRule>
  </conditionalFormatting>
  <conditionalFormatting sqref="EA95">
    <cfRule type="cellIs" dxfId="2684" priority="1535" operator="equal">
      <formula>"DIAMOND"</formula>
    </cfRule>
  </conditionalFormatting>
  <conditionalFormatting sqref="EA95">
    <cfRule type="cellIs" dxfId="2683" priority="1536" operator="equal">
      <formula>"GOLD"</formula>
    </cfRule>
  </conditionalFormatting>
  <conditionalFormatting sqref="EA95">
    <cfRule type="cellIs" dxfId="2682" priority="1537" operator="equal">
      <formula>"SILVER"</formula>
    </cfRule>
  </conditionalFormatting>
  <conditionalFormatting sqref="EA95">
    <cfRule type="cellIs" dxfId="2681" priority="1538" operator="equal">
      <formula>"BRONZE"</formula>
    </cfRule>
  </conditionalFormatting>
  <conditionalFormatting sqref="EA96">
    <cfRule type="cellIs" dxfId="2680" priority="1539" operator="equal">
      <formula>"DIAMOND"</formula>
    </cfRule>
  </conditionalFormatting>
  <conditionalFormatting sqref="EA96">
    <cfRule type="cellIs" dxfId="2679" priority="1540" operator="equal">
      <formula>"GOLD"</formula>
    </cfRule>
  </conditionalFormatting>
  <conditionalFormatting sqref="EA96">
    <cfRule type="cellIs" dxfId="2678" priority="1541" operator="equal">
      <formula>"SILVER"</formula>
    </cfRule>
  </conditionalFormatting>
  <conditionalFormatting sqref="EA96">
    <cfRule type="cellIs" dxfId="2677" priority="1542" operator="equal">
      <formula>"BRONZE"</formula>
    </cfRule>
  </conditionalFormatting>
  <conditionalFormatting sqref="C22">
    <cfRule type="expression" dxfId="2676" priority="1543">
      <formula>(LOWER(E22="m"))</formula>
    </cfRule>
  </conditionalFormatting>
  <conditionalFormatting sqref="C22">
    <cfRule type="expression" dxfId="2675" priority="1544">
      <formula>(LOWER(E22="w"))</formula>
    </cfRule>
  </conditionalFormatting>
  <conditionalFormatting sqref="C23">
    <cfRule type="expression" dxfId="2674" priority="1545">
      <formula>(LOWER(E23="m"))</formula>
    </cfRule>
  </conditionalFormatting>
  <conditionalFormatting sqref="C23">
    <cfRule type="expression" dxfId="2673" priority="1546">
      <formula>(LOWER(E23="w"))</formula>
    </cfRule>
  </conditionalFormatting>
  <conditionalFormatting sqref="C24">
    <cfRule type="expression" dxfId="2672" priority="1547">
      <formula>(LOWER(E24="m"))</formula>
    </cfRule>
  </conditionalFormatting>
  <conditionalFormatting sqref="C24">
    <cfRule type="expression" dxfId="2671" priority="1548">
      <formula>(LOWER(E24="w"))</formula>
    </cfRule>
  </conditionalFormatting>
  <conditionalFormatting sqref="C25">
    <cfRule type="expression" dxfId="2670" priority="1549">
      <formula>(LOWER(E25="m"))</formula>
    </cfRule>
  </conditionalFormatting>
  <conditionalFormatting sqref="C25">
    <cfRule type="expression" dxfId="2669" priority="1550">
      <formula>(LOWER(E25="w"))</formula>
    </cfRule>
  </conditionalFormatting>
  <conditionalFormatting sqref="C26">
    <cfRule type="expression" dxfId="2668" priority="1551">
      <formula>(LOWER(E26="m"))</formula>
    </cfRule>
  </conditionalFormatting>
  <conditionalFormatting sqref="C26">
    <cfRule type="expression" dxfId="2667" priority="1552">
      <formula>(LOWER(E26="w"))</formula>
    </cfRule>
  </conditionalFormatting>
  <conditionalFormatting sqref="C27">
    <cfRule type="expression" dxfId="2666" priority="1553">
      <formula>(LOWER(E27="m"))</formula>
    </cfRule>
  </conditionalFormatting>
  <conditionalFormatting sqref="C27">
    <cfRule type="expression" dxfId="2665" priority="1554">
      <formula>(LOWER(E27="w"))</formula>
    </cfRule>
  </conditionalFormatting>
  <conditionalFormatting sqref="C28">
    <cfRule type="expression" dxfId="2664" priority="1555">
      <formula>(LOWER(E28="m"))</formula>
    </cfRule>
  </conditionalFormatting>
  <conditionalFormatting sqref="C28">
    <cfRule type="expression" dxfId="2663" priority="1556">
      <formula>(LOWER(E28="w"))</formula>
    </cfRule>
  </conditionalFormatting>
  <conditionalFormatting sqref="C29">
    <cfRule type="expression" dxfId="2662" priority="1557">
      <formula>(LOWER(E29="m"))</formula>
    </cfRule>
  </conditionalFormatting>
  <conditionalFormatting sqref="C29">
    <cfRule type="expression" dxfId="2661" priority="1558">
      <formula>(LOWER(E29="w"))</formula>
    </cfRule>
  </conditionalFormatting>
  <conditionalFormatting sqref="C30">
    <cfRule type="expression" dxfId="2660" priority="1559">
      <formula>(LOWER(E30="m"))</formula>
    </cfRule>
  </conditionalFormatting>
  <conditionalFormatting sqref="C30">
    <cfRule type="expression" dxfId="2659" priority="1560">
      <formula>(LOWER(E30="w"))</formula>
    </cfRule>
  </conditionalFormatting>
  <conditionalFormatting sqref="C31">
    <cfRule type="expression" dxfId="2658" priority="1561">
      <formula>(LOWER(E31="m"))</formula>
    </cfRule>
  </conditionalFormatting>
  <conditionalFormatting sqref="C31">
    <cfRule type="expression" dxfId="2657" priority="1562">
      <formula>(LOWER(E31="w"))</formula>
    </cfRule>
  </conditionalFormatting>
  <conditionalFormatting sqref="C32">
    <cfRule type="expression" dxfId="2656" priority="1563">
      <formula>(LOWER(E32="m"))</formula>
    </cfRule>
  </conditionalFormatting>
  <conditionalFormatting sqref="C32">
    <cfRule type="expression" dxfId="2655" priority="1564">
      <formula>(LOWER(E32="w"))</formula>
    </cfRule>
  </conditionalFormatting>
  <conditionalFormatting sqref="C33">
    <cfRule type="expression" dxfId="2654" priority="1565">
      <formula>(LOWER(E33="m"))</formula>
    </cfRule>
  </conditionalFormatting>
  <conditionalFormatting sqref="C33">
    <cfRule type="expression" dxfId="2653" priority="1566">
      <formula>(LOWER(E33="w"))</formula>
    </cfRule>
  </conditionalFormatting>
  <conditionalFormatting sqref="C34">
    <cfRule type="expression" dxfId="2652" priority="1567">
      <formula>(LOWER(E34="m"))</formula>
    </cfRule>
  </conditionalFormatting>
  <conditionalFormatting sqref="C34">
    <cfRule type="expression" dxfId="2651" priority="1568">
      <formula>(LOWER(E34="w"))</formula>
    </cfRule>
  </conditionalFormatting>
  <conditionalFormatting sqref="C35">
    <cfRule type="expression" dxfId="2650" priority="1569">
      <formula>(LOWER(E35="m"))</formula>
    </cfRule>
  </conditionalFormatting>
  <conditionalFormatting sqref="C35">
    <cfRule type="expression" dxfId="2649" priority="1570">
      <formula>(LOWER(E35="w"))</formula>
    </cfRule>
  </conditionalFormatting>
  <conditionalFormatting sqref="C36">
    <cfRule type="expression" dxfId="2648" priority="1571">
      <formula>(LOWER(E36="m"))</formula>
    </cfRule>
  </conditionalFormatting>
  <conditionalFormatting sqref="C36">
    <cfRule type="expression" dxfId="2647" priority="1572">
      <formula>(LOWER(E36="w"))</formula>
    </cfRule>
  </conditionalFormatting>
  <conditionalFormatting sqref="C37">
    <cfRule type="expression" dxfId="2646" priority="1573">
      <formula>(LOWER(E37="m"))</formula>
    </cfRule>
  </conditionalFormatting>
  <conditionalFormatting sqref="C37">
    <cfRule type="expression" dxfId="2645" priority="1574">
      <formula>(LOWER(E37="w"))</formula>
    </cfRule>
  </conditionalFormatting>
  <conditionalFormatting sqref="C38">
    <cfRule type="expression" dxfId="2644" priority="1575">
      <formula>(LOWER(E38="m"))</formula>
    </cfRule>
  </conditionalFormatting>
  <conditionalFormatting sqref="C38">
    <cfRule type="expression" dxfId="2643" priority="1576">
      <formula>(LOWER(E38="w"))</formula>
    </cfRule>
  </conditionalFormatting>
  <conditionalFormatting sqref="C39">
    <cfRule type="expression" dxfId="2642" priority="1577">
      <formula>(LOWER(E39="m"))</formula>
    </cfRule>
  </conditionalFormatting>
  <conditionalFormatting sqref="C39">
    <cfRule type="expression" dxfId="2641" priority="1578">
      <formula>(LOWER(E39="w"))</formula>
    </cfRule>
  </conditionalFormatting>
  <conditionalFormatting sqref="C40">
    <cfRule type="expression" dxfId="2640" priority="1579">
      <formula>(LOWER(E40="m"))</formula>
    </cfRule>
  </conditionalFormatting>
  <conditionalFormatting sqref="C40">
    <cfRule type="expression" dxfId="2639" priority="1580">
      <formula>(LOWER(E40="w"))</formula>
    </cfRule>
  </conditionalFormatting>
  <conditionalFormatting sqref="C41">
    <cfRule type="expression" dxfId="2638" priority="1581">
      <formula>(LOWER(E41="m"))</formula>
    </cfRule>
  </conditionalFormatting>
  <conditionalFormatting sqref="C41">
    <cfRule type="expression" dxfId="2637" priority="1582">
      <formula>(LOWER(E41="w"))</formula>
    </cfRule>
  </conditionalFormatting>
  <conditionalFormatting sqref="C42">
    <cfRule type="expression" dxfId="2636" priority="1583">
      <formula>(LOWER(E42="m"))</formula>
    </cfRule>
  </conditionalFormatting>
  <conditionalFormatting sqref="C42">
    <cfRule type="expression" dxfId="2635" priority="1584">
      <formula>(LOWER(E42="w"))</formula>
    </cfRule>
  </conditionalFormatting>
  <conditionalFormatting sqref="C43">
    <cfRule type="expression" dxfId="2634" priority="1585">
      <formula>(LOWER(E43="m"))</formula>
    </cfRule>
  </conditionalFormatting>
  <conditionalFormatting sqref="C43">
    <cfRule type="expression" dxfId="2633" priority="1586">
      <formula>(LOWER(E43="w"))</formula>
    </cfRule>
  </conditionalFormatting>
  <conditionalFormatting sqref="C44">
    <cfRule type="expression" dxfId="2632" priority="1587">
      <formula>(LOWER(E44="m"))</formula>
    </cfRule>
  </conditionalFormatting>
  <conditionalFormatting sqref="C44">
    <cfRule type="expression" dxfId="2631" priority="1588">
      <formula>(LOWER(E44="w"))</formula>
    </cfRule>
  </conditionalFormatting>
  <conditionalFormatting sqref="C45">
    <cfRule type="expression" dxfId="2630" priority="1589">
      <formula>(LOWER(E45="m"))</formula>
    </cfRule>
  </conditionalFormatting>
  <conditionalFormatting sqref="C45">
    <cfRule type="expression" dxfId="2629" priority="1590">
      <formula>(LOWER(E45="w"))</formula>
    </cfRule>
  </conditionalFormatting>
  <conditionalFormatting sqref="C46">
    <cfRule type="expression" dxfId="2628" priority="1591">
      <formula>(LOWER(E46="m"))</formula>
    </cfRule>
  </conditionalFormatting>
  <conditionalFormatting sqref="C46">
    <cfRule type="expression" dxfId="2627" priority="1592">
      <formula>(LOWER(E46="w"))</formula>
    </cfRule>
  </conditionalFormatting>
  <conditionalFormatting sqref="C47">
    <cfRule type="expression" dxfId="2626" priority="1593">
      <formula>(LOWER(E47="m"))</formula>
    </cfRule>
  </conditionalFormatting>
  <conditionalFormatting sqref="C47">
    <cfRule type="expression" dxfId="2625" priority="1594">
      <formula>(LOWER(E47="w"))</formula>
    </cfRule>
  </conditionalFormatting>
  <conditionalFormatting sqref="C48">
    <cfRule type="expression" dxfId="2624" priority="1595">
      <formula>(LOWER(E48="m"))</formula>
    </cfRule>
  </conditionalFormatting>
  <conditionalFormatting sqref="C48">
    <cfRule type="expression" dxfId="2623" priority="1596">
      <formula>(LOWER(E48="w"))</formula>
    </cfRule>
  </conditionalFormatting>
  <conditionalFormatting sqref="C49">
    <cfRule type="expression" dxfId="2622" priority="1597">
      <formula>(LOWER(E49="m"))</formula>
    </cfRule>
  </conditionalFormatting>
  <conditionalFormatting sqref="C49">
    <cfRule type="expression" dxfId="2621" priority="1598">
      <formula>(LOWER(E49="w"))</formula>
    </cfRule>
  </conditionalFormatting>
  <conditionalFormatting sqref="C50">
    <cfRule type="expression" dxfId="2620" priority="1599">
      <formula>(LOWER(E50="m"))</formula>
    </cfRule>
  </conditionalFormatting>
  <conditionalFormatting sqref="C50">
    <cfRule type="expression" dxfId="2619" priority="1600">
      <formula>(LOWER(E50="w"))</formula>
    </cfRule>
  </conditionalFormatting>
  <conditionalFormatting sqref="C51">
    <cfRule type="expression" dxfId="2618" priority="1601">
      <formula>(LOWER(E51="m"))</formula>
    </cfRule>
  </conditionalFormatting>
  <conditionalFormatting sqref="C51">
    <cfRule type="expression" dxfId="2617" priority="1602">
      <formula>(LOWER(E51="w"))</formula>
    </cfRule>
  </conditionalFormatting>
  <conditionalFormatting sqref="C52">
    <cfRule type="expression" dxfId="2616" priority="1603">
      <formula>(LOWER(E52="m"))</formula>
    </cfRule>
  </conditionalFormatting>
  <conditionalFormatting sqref="C52">
    <cfRule type="expression" dxfId="2615" priority="1604">
      <formula>(LOWER(E52="w"))</formula>
    </cfRule>
  </conditionalFormatting>
  <conditionalFormatting sqref="C53">
    <cfRule type="expression" dxfId="2614" priority="1605">
      <formula>(LOWER(E53="m"))</formula>
    </cfRule>
  </conditionalFormatting>
  <conditionalFormatting sqref="C53">
    <cfRule type="expression" dxfId="2613" priority="1606">
      <formula>(LOWER(E53="w"))</formula>
    </cfRule>
  </conditionalFormatting>
  <conditionalFormatting sqref="C54">
    <cfRule type="expression" dxfId="2612" priority="1607">
      <formula>(LOWER(E54="m"))</formula>
    </cfRule>
  </conditionalFormatting>
  <conditionalFormatting sqref="C54">
    <cfRule type="expression" dxfId="2611" priority="1608">
      <formula>(LOWER(E54="w"))</formula>
    </cfRule>
  </conditionalFormatting>
  <conditionalFormatting sqref="C55">
    <cfRule type="expression" dxfId="2610" priority="1609">
      <formula>(LOWER(E55="m"))</formula>
    </cfRule>
  </conditionalFormatting>
  <conditionalFormatting sqref="C55">
    <cfRule type="expression" dxfId="2609" priority="1610">
      <formula>(LOWER(E55="w"))</formula>
    </cfRule>
  </conditionalFormatting>
  <conditionalFormatting sqref="C56">
    <cfRule type="expression" dxfId="2608" priority="1611">
      <formula>(LOWER(E56="m"))</formula>
    </cfRule>
  </conditionalFormatting>
  <conditionalFormatting sqref="C56">
    <cfRule type="expression" dxfId="2607" priority="1612">
      <formula>(LOWER(E56="w"))</formula>
    </cfRule>
  </conditionalFormatting>
  <conditionalFormatting sqref="C57">
    <cfRule type="expression" dxfId="2606" priority="1613">
      <formula>(LOWER(E57="m"))</formula>
    </cfRule>
  </conditionalFormatting>
  <conditionalFormatting sqref="C57">
    <cfRule type="expression" dxfId="2605" priority="1614">
      <formula>(LOWER(E57="w"))</formula>
    </cfRule>
  </conditionalFormatting>
  <conditionalFormatting sqref="C58">
    <cfRule type="expression" dxfId="2604" priority="1615">
      <formula>(LOWER(E58="m"))</formula>
    </cfRule>
  </conditionalFormatting>
  <conditionalFormatting sqref="C58">
    <cfRule type="expression" dxfId="2603" priority="1616">
      <formula>(LOWER(E58="w"))</formula>
    </cfRule>
  </conditionalFormatting>
  <conditionalFormatting sqref="C59">
    <cfRule type="expression" dxfId="2602" priority="1617">
      <formula>(LOWER(E59="m"))</formula>
    </cfRule>
  </conditionalFormatting>
  <conditionalFormatting sqref="C59">
    <cfRule type="expression" dxfId="2601" priority="1618">
      <formula>(LOWER(E59="w"))</formula>
    </cfRule>
  </conditionalFormatting>
  <conditionalFormatting sqref="C60">
    <cfRule type="expression" dxfId="2600" priority="1619">
      <formula>(LOWER(E60="m"))</formula>
    </cfRule>
  </conditionalFormatting>
  <conditionalFormatting sqref="C60">
    <cfRule type="expression" dxfId="2599" priority="1620">
      <formula>(LOWER(E60="w"))</formula>
    </cfRule>
  </conditionalFormatting>
  <conditionalFormatting sqref="C61">
    <cfRule type="expression" dxfId="2598" priority="1621">
      <formula>(LOWER(E61="m"))</formula>
    </cfRule>
  </conditionalFormatting>
  <conditionalFormatting sqref="C61">
    <cfRule type="expression" dxfId="2597" priority="1622">
      <formula>(LOWER(E61="w"))</formula>
    </cfRule>
  </conditionalFormatting>
  <conditionalFormatting sqref="C62">
    <cfRule type="expression" dxfId="2596" priority="1623">
      <formula>(LOWER(E62="m"))</formula>
    </cfRule>
  </conditionalFormatting>
  <conditionalFormatting sqref="C62">
    <cfRule type="expression" dxfId="2595" priority="1624">
      <formula>(LOWER(E62="w"))</formula>
    </cfRule>
  </conditionalFormatting>
  <conditionalFormatting sqref="C63">
    <cfRule type="expression" dxfId="2594" priority="1625">
      <formula>(LOWER(E63="m"))</formula>
    </cfRule>
  </conditionalFormatting>
  <conditionalFormatting sqref="C63">
    <cfRule type="expression" dxfId="2593" priority="1626">
      <formula>(LOWER(E63="w"))</formula>
    </cfRule>
  </conditionalFormatting>
  <conditionalFormatting sqref="C64">
    <cfRule type="expression" dxfId="2592" priority="1627">
      <formula>(LOWER(E64="m"))</formula>
    </cfRule>
  </conditionalFormatting>
  <conditionalFormatting sqref="C64">
    <cfRule type="expression" dxfId="2591" priority="1628">
      <formula>(LOWER(E64="w"))</formula>
    </cfRule>
  </conditionalFormatting>
  <conditionalFormatting sqref="C65">
    <cfRule type="expression" dxfId="2590" priority="1629">
      <formula>(LOWER(E65="m"))</formula>
    </cfRule>
  </conditionalFormatting>
  <conditionalFormatting sqref="C65">
    <cfRule type="expression" dxfId="2589" priority="1630">
      <formula>(LOWER(E65="w"))</formula>
    </cfRule>
  </conditionalFormatting>
  <conditionalFormatting sqref="C66">
    <cfRule type="expression" dxfId="2588" priority="1631">
      <formula>(LOWER(E66="m"))</formula>
    </cfRule>
  </conditionalFormatting>
  <conditionalFormatting sqref="C66">
    <cfRule type="expression" dxfId="2587" priority="1632">
      <formula>(LOWER(E66="w"))</formula>
    </cfRule>
  </conditionalFormatting>
  <conditionalFormatting sqref="C67">
    <cfRule type="expression" dxfId="2586" priority="1633">
      <formula>(LOWER(E67="m"))</formula>
    </cfRule>
  </conditionalFormatting>
  <conditionalFormatting sqref="C67">
    <cfRule type="expression" dxfId="2585" priority="1634">
      <formula>(LOWER(E67="w"))</formula>
    </cfRule>
  </conditionalFormatting>
  <conditionalFormatting sqref="C68">
    <cfRule type="expression" dxfId="2584" priority="1635">
      <formula>(LOWER(E68="m"))</formula>
    </cfRule>
  </conditionalFormatting>
  <conditionalFormatting sqref="C68">
    <cfRule type="expression" dxfId="2583" priority="1636">
      <formula>(LOWER(E68="w"))</formula>
    </cfRule>
  </conditionalFormatting>
  <conditionalFormatting sqref="C69">
    <cfRule type="expression" dxfId="2582" priority="1637">
      <formula>(LOWER(E69="m"))</formula>
    </cfRule>
  </conditionalFormatting>
  <conditionalFormatting sqref="C69">
    <cfRule type="expression" dxfId="2581" priority="1638">
      <formula>(LOWER(E69="w"))</formula>
    </cfRule>
  </conditionalFormatting>
  <conditionalFormatting sqref="C70">
    <cfRule type="expression" dxfId="2580" priority="1639">
      <formula>(LOWER(E70="m"))</formula>
    </cfRule>
  </conditionalFormatting>
  <conditionalFormatting sqref="C70">
    <cfRule type="expression" dxfId="2579" priority="1640">
      <formula>(LOWER(E70="w"))</formula>
    </cfRule>
  </conditionalFormatting>
  <conditionalFormatting sqref="C71">
    <cfRule type="expression" dxfId="2578" priority="1641">
      <formula>(LOWER(E71="m"))</formula>
    </cfRule>
  </conditionalFormatting>
  <conditionalFormatting sqref="C71">
    <cfRule type="expression" dxfId="2577" priority="1642">
      <formula>(LOWER(E71="w"))</formula>
    </cfRule>
  </conditionalFormatting>
  <conditionalFormatting sqref="C72">
    <cfRule type="expression" dxfId="2576" priority="1643">
      <formula>(LOWER(E72="m"))</formula>
    </cfRule>
  </conditionalFormatting>
  <conditionalFormatting sqref="C72">
    <cfRule type="expression" dxfId="2575" priority="1644">
      <formula>(LOWER(E72="w"))</formula>
    </cfRule>
  </conditionalFormatting>
  <conditionalFormatting sqref="C73">
    <cfRule type="expression" dxfId="2574" priority="1645">
      <formula>(LOWER(E73="m"))</formula>
    </cfRule>
  </conditionalFormatting>
  <conditionalFormatting sqref="C73">
    <cfRule type="expression" dxfId="2573" priority="1646">
      <formula>(LOWER(E73="w"))</formula>
    </cfRule>
  </conditionalFormatting>
  <conditionalFormatting sqref="C74">
    <cfRule type="expression" dxfId="2572" priority="1647">
      <formula>(LOWER(E74="m"))</formula>
    </cfRule>
  </conditionalFormatting>
  <conditionalFormatting sqref="C74">
    <cfRule type="expression" dxfId="2571" priority="1648">
      <formula>(LOWER(E74="w"))</formula>
    </cfRule>
  </conditionalFormatting>
  <conditionalFormatting sqref="C75">
    <cfRule type="expression" dxfId="2570" priority="1649">
      <formula>(LOWER(E75="m"))</formula>
    </cfRule>
  </conditionalFormatting>
  <conditionalFormatting sqref="C75">
    <cfRule type="expression" dxfId="2569" priority="1650">
      <formula>(LOWER(E75="w"))</formula>
    </cfRule>
  </conditionalFormatting>
  <conditionalFormatting sqref="C76">
    <cfRule type="expression" dxfId="2568" priority="1651">
      <formula>(LOWER(E76="m"))</formula>
    </cfRule>
  </conditionalFormatting>
  <conditionalFormatting sqref="C76">
    <cfRule type="expression" dxfId="2567" priority="1652">
      <formula>(LOWER(E76="w"))</formula>
    </cfRule>
  </conditionalFormatting>
  <conditionalFormatting sqref="C77">
    <cfRule type="expression" dxfId="2566" priority="1653">
      <formula>(LOWER(E77="m"))</formula>
    </cfRule>
  </conditionalFormatting>
  <conditionalFormatting sqref="C77">
    <cfRule type="expression" dxfId="2565" priority="1654">
      <formula>(LOWER(E77="w"))</formula>
    </cfRule>
  </conditionalFormatting>
  <conditionalFormatting sqref="C78">
    <cfRule type="expression" dxfId="2564" priority="1655">
      <formula>(LOWER(E78="m"))</formula>
    </cfRule>
  </conditionalFormatting>
  <conditionalFormatting sqref="C78">
    <cfRule type="expression" dxfId="2563" priority="1656">
      <formula>(LOWER(E78="w"))</formula>
    </cfRule>
  </conditionalFormatting>
  <conditionalFormatting sqref="C79">
    <cfRule type="expression" dxfId="2562" priority="1657">
      <formula>(LOWER(E79="m"))</formula>
    </cfRule>
  </conditionalFormatting>
  <conditionalFormatting sqref="C79">
    <cfRule type="expression" dxfId="2561" priority="1658">
      <formula>(LOWER(E79="w"))</formula>
    </cfRule>
  </conditionalFormatting>
  <conditionalFormatting sqref="C80">
    <cfRule type="expression" dxfId="2560" priority="1659">
      <formula>(LOWER(E80="m"))</formula>
    </cfRule>
  </conditionalFormatting>
  <conditionalFormatting sqref="C80">
    <cfRule type="expression" dxfId="2559" priority="1660">
      <formula>(LOWER(E80="w"))</formula>
    </cfRule>
  </conditionalFormatting>
  <conditionalFormatting sqref="C81">
    <cfRule type="expression" dxfId="2558" priority="1661">
      <formula>(LOWER(E81="m"))</formula>
    </cfRule>
  </conditionalFormatting>
  <conditionalFormatting sqref="C81">
    <cfRule type="expression" dxfId="2557" priority="1662">
      <formula>(LOWER(E81="w"))</formula>
    </cfRule>
  </conditionalFormatting>
  <conditionalFormatting sqref="C82">
    <cfRule type="expression" dxfId="2556" priority="1663">
      <formula>(LOWER(E82="m"))</formula>
    </cfRule>
  </conditionalFormatting>
  <conditionalFormatting sqref="C82">
    <cfRule type="expression" dxfId="2555" priority="1664">
      <formula>(LOWER(E82="w"))</formula>
    </cfRule>
  </conditionalFormatting>
  <conditionalFormatting sqref="C83">
    <cfRule type="expression" dxfId="2554" priority="1665">
      <formula>(LOWER(E83="m"))</formula>
    </cfRule>
  </conditionalFormatting>
  <conditionalFormatting sqref="C83">
    <cfRule type="expression" dxfId="2553" priority="1666">
      <formula>(LOWER(E83="w"))</formula>
    </cfRule>
  </conditionalFormatting>
  <conditionalFormatting sqref="C84">
    <cfRule type="expression" dxfId="2552" priority="1667">
      <formula>(LOWER(E84="m"))</formula>
    </cfRule>
  </conditionalFormatting>
  <conditionalFormatting sqref="C84">
    <cfRule type="expression" dxfId="2551" priority="1668">
      <formula>(LOWER(E84="w"))</formula>
    </cfRule>
  </conditionalFormatting>
  <conditionalFormatting sqref="C85">
    <cfRule type="expression" dxfId="2550" priority="1669">
      <formula>(LOWER(E85="m"))</formula>
    </cfRule>
  </conditionalFormatting>
  <conditionalFormatting sqref="C85">
    <cfRule type="expression" dxfId="2549" priority="1670">
      <formula>(LOWER(E85="w"))</formula>
    </cfRule>
  </conditionalFormatting>
  <conditionalFormatting sqref="C86">
    <cfRule type="expression" dxfId="2548" priority="1671">
      <formula>(LOWER(E86="m"))</formula>
    </cfRule>
  </conditionalFormatting>
  <conditionalFormatting sqref="C86">
    <cfRule type="expression" dxfId="2547" priority="1672">
      <formula>(LOWER(E86="w"))</formula>
    </cfRule>
  </conditionalFormatting>
  <conditionalFormatting sqref="C87">
    <cfRule type="expression" dxfId="2546" priority="1673">
      <formula>(LOWER(E87="m"))</formula>
    </cfRule>
  </conditionalFormatting>
  <conditionalFormatting sqref="C87">
    <cfRule type="expression" dxfId="2545" priority="1674">
      <formula>(LOWER(E87="w"))</formula>
    </cfRule>
  </conditionalFormatting>
  <conditionalFormatting sqref="C88">
    <cfRule type="expression" dxfId="2544" priority="1675">
      <formula>(LOWER(E88="m"))</formula>
    </cfRule>
  </conditionalFormatting>
  <conditionalFormatting sqref="C88">
    <cfRule type="expression" dxfId="2543" priority="1676">
      <formula>(LOWER(E88="w"))</formula>
    </cfRule>
  </conditionalFormatting>
  <conditionalFormatting sqref="C89">
    <cfRule type="expression" dxfId="2542" priority="1677">
      <formula>(LOWER(E89="m"))</formula>
    </cfRule>
  </conditionalFormatting>
  <conditionalFormatting sqref="C89">
    <cfRule type="expression" dxfId="2541" priority="1678">
      <formula>(LOWER(E89="w"))</formula>
    </cfRule>
  </conditionalFormatting>
  <conditionalFormatting sqref="C90">
    <cfRule type="expression" dxfId="2540" priority="1679">
      <formula>(LOWER(E90="m"))</formula>
    </cfRule>
  </conditionalFormatting>
  <conditionalFormatting sqref="C90">
    <cfRule type="expression" dxfId="2539" priority="1680">
      <formula>(LOWER(E90="w"))</formula>
    </cfRule>
  </conditionalFormatting>
  <conditionalFormatting sqref="C91">
    <cfRule type="expression" dxfId="2538" priority="1681">
      <formula>(LOWER(E91="m"))</formula>
    </cfRule>
  </conditionalFormatting>
  <conditionalFormatting sqref="C91">
    <cfRule type="expression" dxfId="2537" priority="1682">
      <formula>(LOWER(E91="w"))</formula>
    </cfRule>
  </conditionalFormatting>
  <conditionalFormatting sqref="C92">
    <cfRule type="expression" dxfId="2536" priority="1683">
      <formula>(LOWER(E92="m"))</formula>
    </cfRule>
  </conditionalFormatting>
  <conditionalFormatting sqref="C92">
    <cfRule type="expression" dxfId="2535" priority="1684">
      <formula>(LOWER(E92="w"))</formula>
    </cfRule>
  </conditionalFormatting>
  <conditionalFormatting sqref="C93">
    <cfRule type="expression" dxfId="2534" priority="1685">
      <formula>(LOWER(E93="m"))</formula>
    </cfRule>
  </conditionalFormatting>
  <conditionalFormatting sqref="C93">
    <cfRule type="expression" dxfId="2533" priority="1686">
      <formula>(LOWER(E93="w"))</formula>
    </cfRule>
  </conditionalFormatting>
  <conditionalFormatting sqref="C94">
    <cfRule type="expression" dxfId="2532" priority="1687">
      <formula>(LOWER(E94="m"))</formula>
    </cfRule>
  </conditionalFormatting>
  <conditionalFormatting sqref="C94">
    <cfRule type="expression" dxfId="2531" priority="1688">
      <formula>(LOWER(E94="w"))</formula>
    </cfRule>
  </conditionalFormatting>
  <conditionalFormatting sqref="C95">
    <cfRule type="expression" dxfId="2530" priority="1689">
      <formula>(LOWER(E95="m"))</formula>
    </cfRule>
  </conditionalFormatting>
  <conditionalFormatting sqref="C95">
    <cfRule type="expression" dxfId="2529" priority="1690">
      <formula>(LOWER(E95="w"))</formula>
    </cfRule>
  </conditionalFormatting>
  <conditionalFormatting sqref="C96">
    <cfRule type="expression" dxfId="2528" priority="1691">
      <formula>(LOWER(E96="m"))</formula>
    </cfRule>
  </conditionalFormatting>
  <conditionalFormatting sqref="C96">
    <cfRule type="expression" dxfId="2527" priority="1692">
      <formula>(LOWER(E96="w"))</formula>
    </cfRule>
  </conditionalFormatting>
  <conditionalFormatting sqref="AB36">
    <cfRule type="expression" dxfId="2526" priority="830">
      <formula>AND(AI20&gt;AH20,AI20&gt;AN20)</formula>
    </cfRule>
  </conditionalFormatting>
  <conditionalFormatting sqref="AB37">
    <cfRule type="expression" dxfId="2525" priority="831">
      <formula>AND(AI20&gt;AH20,AI20&gt;AN20)</formula>
    </cfRule>
  </conditionalFormatting>
  <conditionalFormatting sqref="AB38">
    <cfRule type="expression" dxfId="2524" priority="832">
      <formula>AND(AI20&gt;AH20,AI20&gt;AN20)</formula>
    </cfRule>
  </conditionalFormatting>
  <conditionalFormatting sqref="AB39">
    <cfRule type="expression" dxfId="2523" priority="833">
      <formula>AND(AI20&gt;AH20,AI20&gt;AN20)</formula>
    </cfRule>
  </conditionalFormatting>
  <conditionalFormatting sqref="AB40">
    <cfRule type="expression" dxfId="2522" priority="834">
      <formula>AND(AI20&gt;AH20,AI20&gt;AN20)</formula>
    </cfRule>
  </conditionalFormatting>
  <conditionalFormatting sqref="AB41">
    <cfRule type="expression" dxfId="2521" priority="835">
      <formula>AND(AI20&gt;AH20,AI20&gt;AN20)</formula>
    </cfRule>
  </conditionalFormatting>
  <conditionalFormatting sqref="AB38">
    <cfRule type="expression" dxfId="2520" priority="824">
      <formula>AND(AI22&gt;AH22,AI22&gt;AN22)</formula>
    </cfRule>
  </conditionalFormatting>
  <conditionalFormatting sqref="AB39">
    <cfRule type="expression" dxfId="2519" priority="825">
      <formula>AND(AI22&gt;AH22,AI22&gt;AN22)</formula>
    </cfRule>
  </conditionalFormatting>
  <conditionalFormatting sqref="AB40">
    <cfRule type="expression" dxfId="2518" priority="826">
      <formula>AND(AI22&gt;AH22,AI22&gt;AN22)</formula>
    </cfRule>
  </conditionalFormatting>
  <conditionalFormatting sqref="AB41">
    <cfRule type="expression" dxfId="2517" priority="827">
      <formula>AND(AI22&gt;AH22,AI22&gt;AN22)</formula>
    </cfRule>
  </conditionalFormatting>
  <conditionalFormatting sqref="AB42">
    <cfRule type="expression" dxfId="2516" priority="828">
      <formula>AND(AI22&gt;AH22,AI22&gt;AN22)</formula>
    </cfRule>
  </conditionalFormatting>
  <conditionalFormatting sqref="AB43">
    <cfRule type="expression" dxfId="2515" priority="829">
      <formula>AND(AI22&gt;AH22,AI22&gt;AN22)</formula>
    </cfRule>
  </conditionalFormatting>
  <conditionalFormatting sqref="AB46:AB55">
    <cfRule type="expression" dxfId="2514" priority="823">
      <formula>AND(AI13&gt;AH13,AI13&gt;AN13)</formula>
    </cfRule>
  </conditionalFormatting>
  <conditionalFormatting sqref="Z97">
    <cfRule type="expression" dxfId="2513" priority="14">
      <formula>AND(AH87&gt;AI87,AH87&gt;AN87)</formula>
    </cfRule>
  </conditionalFormatting>
  <conditionalFormatting sqref="Z98">
    <cfRule type="expression" dxfId="2512" priority="15">
      <formula>AND(AH87&gt;AI87,AH87&gt;AN87)</formula>
    </cfRule>
  </conditionalFormatting>
  <conditionalFormatting sqref="Z99">
    <cfRule type="expression" dxfId="2511" priority="16">
      <formula>AND(AH87&gt;AI87,AH87&gt;AN87)</formula>
    </cfRule>
  </conditionalFormatting>
  <conditionalFormatting sqref="Z100">
    <cfRule type="expression" dxfId="2510" priority="17">
      <formula>AND(AH87&gt;AI87,AH87&gt;AN87)</formula>
    </cfRule>
  </conditionalFormatting>
  <conditionalFormatting sqref="Z101">
    <cfRule type="expression" dxfId="2509" priority="18">
      <formula>AND(AH87&gt;AI87,AH87&gt;AN87)</formula>
    </cfRule>
  </conditionalFormatting>
  <conditionalFormatting sqref="Z102">
    <cfRule type="expression" dxfId="2508" priority="19">
      <formula>AND(AH87&gt;AI87,AH87&gt;AN87)</formula>
    </cfRule>
  </conditionalFormatting>
  <conditionalFormatting sqref="Z103">
    <cfRule type="expression" dxfId="2507" priority="20">
      <formula>AND(AH87&gt;AI87,AH87&gt;AN87)</formula>
    </cfRule>
  </conditionalFormatting>
  <conditionalFormatting sqref="Z104">
    <cfRule type="expression" dxfId="2506" priority="21">
      <formula>AND(AH87&gt;AI87,AH87&gt;AN87)</formula>
    </cfRule>
  </conditionalFormatting>
  <conditionalFormatting sqref="Z105">
    <cfRule type="expression" dxfId="2505" priority="22">
      <formula>AND(AH87&gt;AI87,AH87&gt;AN87)</formula>
    </cfRule>
  </conditionalFormatting>
  <conditionalFormatting sqref="Z106">
    <cfRule type="expression" dxfId="2504" priority="23">
      <formula>AND(AH87&gt;AI87,AH87&gt;AN87)</formula>
    </cfRule>
  </conditionalFormatting>
  <conditionalFormatting sqref="Z107">
    <cfRule type="expression" dxfId="2503" priority="24">
      <formula>AND(AH87&gt;AI87,AH87&gt;AN87)</formula>
    </cfRule>
  </conditionalFormatting>
  <conditionalFormatting sqref="Z108">
    <cfRule type="expression" dxfId="2502" priority="25">
      <formula>AND(AH87&gt;AI87,AH87&gt;AN87)</formula>
    </cfRule>
  </conditionalFormatting>
  <conditionalFormatting sqref="Z109">
    <cfRule type="expression" dxfId="2501" priority="26">
      <formula>AND(AH87&gt;AI87,AH87&gt;AN87)</formula>
    </cfRule>
  </conditionalFormatting>
  <conditionalFormatting sqref="Z110">
    <cfRule type="expression" dxfId="2500" priority="27">
      <formula>AND(AH87&gt;AI87,AH87&gt;AN87)</formula>
    </cfRule>
  </conditionalFormatting>
  <conditionalFormatting sqref="Z111">
    <cfRule type="expression" dxfId="2499" priority="28">
      <formula>AND(AH87&gt;AI87,AH87&gt;AN87)</formula>
    </cfRule>
  </conditionalFormatting>
  <conditionalFormatting sqref="Z112">
    <cfRule type="expression" dxfId="2498" priority="29">
      <formula>AND(AH87&gt;AI87,AH87&gt;AN87)</formula>
    </cfRule>
  </conditionalFormatting>
  <conditionalFormatting sqref="Z113">
    <cfRule type="expression" dxfId="2497" priority="30">
      <formula>AND(AH87&gt;AI87,AH87&gt;AN87)</formula>
    </cfRule>
  </conditionalFormatting>
  <conditionalFormatting sqref="Z114">
    <cfRule type="expression" dxfId="2496" priority="31">
      <formula>AND(AH87&gt;AI87,AH87&gt;AN87)</formula>
    </cfRule>
  </conditionalFormatting>
  <conditionalFormatting sqref="Z115">
    <cfRule type="expression" dxfId="2495" priority="32">
      <formula>AND(AH87&gt;AI87,AH87&gt;AN87)</formula>
    </cfRule>
  </conditionalFormatting>
  <conditionalFormatting sqref="Z116">
    <cfRule type="expression" dxfId="2494" priority="33">
      <formula>AND(AH87&gt;AI87,AH87&gt;AN87)</formula>
    </cfRule>
  </conditionalFormatting>
  <conditionalFormatting sqref="Z117">
    <cfRule type="expression" dxfId="2493" priority="34">
      <formula>AND(AH87&gt;AI87,AH87&gt;AN87)</formula>
    </cfRule>
  </conditionalFormatting>
  <conditionalFormatting sqref="Z118">
    <cfRule type="expression" dxfId="2492" priority="35">
      <formula>AND(AH87&gt;AI87,AH87&gt;AN87)</formula>
    </cfRule>
  </conditionalFormatting>
  <conditionalFormatting sqref="Z119">
    <cfRule type="expression" dxfId="2491" priority="36">
      <formula>AND(AH87&gt;AI87,AH87&gt;AN87)</formula>
    </cfRule>
  </conditionalFormatting>
  <conditionalFormatting sqref="Z120">
    <cfRule type="expression" dxfId="2490" priority="37">
      <formula>AND(AH87&gt;AI87,AH87&gt;AN87)</formula>
    </cfRule>
  </conditionalFormatting>
  <conditionalFormatting sqref="Z121">
    <cfRule type="expression" dxfId="2489" priority="38">
      <formula>AND(AH87&gt;AI87,AH87&gt;AN87)</formula>
    </cfRule>
  </conditionalFormatting>
  <conditionalFormatting sqref="Z122">
    <cfRule type="expression" dxfId="2488" priority="39">
      <formula>AND(AH87&gt;AI87,AH87&gt;AN87)</formula>
    </cfRule>
  </conditionalFormatting>
  <conditionalFormatting sqref="Z123">
    <cfRule type="expression" dxfId="2487" priority="40">
      <formula>AND(AH87&gt;AI87,AH87&gt;AN87)</formula>
    </cfRule>
  </conditionalFormatting>
  <conditionalFormatting sqref="Z124">
    <cfRule type="expression" dxfId="2486" priority="41">
      <formula>AND(AH87&gt;AI87,AH87&gt;AN87)</formula>
    </cfRule>
  </conditionalFormatting>
  <conditionalFormatting sqref="Z125">
    <cfRule type="expression" dxfId="2485" priority="42">
      <formula>AND(AH87&gt;AI87,AH87&gt;AN87)</formula>
    </cfRule>
  </conditionalFormatting>
  <conditionalFormatting sqref="Z126">
    <cfRule type="expression" dxfId="2484" priority="43">
      <formula>AND(AH87&gt;AI87,AH87&gt;AN87)</formula>
    </cfRule>
  </conditionalFormatting>
  <conditionalFormatting sqref="Z127">
    <cfRule type="expression" dxfId="2483" priority="44">
      <formula>AND(AH87&gt;AI87,AH87&gt;AN87)</formula>
    </cfRule>
  </conditionalFormatting>
  <conditionalFormatting sqref="Z128">
    <cfRule type="expression" dxfId="2482" priority="45">
      <formula>AND(AH87&gt;AI87,AH87&gt;AN87)</formula>
    </cfRule>
  </conditionalFormatting>
  <conditionalFormatting sqref="Z129">
    <cfRule type="expression" dxfId="2481" priority="46">
      <formula>AND(AH87&gt;AI87,AH87&gt;AN87)</formula>
    </cfRule>
  </conditionalFormatting>
  <conditionalFormatting sqref="Z130">
    <cfRule type="expression" dxfId="2480" priority="47">
      <formula>AND(AH87&gt;AI87,AH87&gt;AN87)</formula>
    </cfRule>
  </conditionalFormatting>
  <conditionalFormatting sqref="Z131">
    <cfRule type="expression" dxfId="2479" priority="48">
      <formula>AND(AH87&gt;AI87,AH87&gt;AN87)</formula>
    </cfRule>
  </conditionalFormatting>
  <conditionalFormatting sqref="Z132">
    <cfRule type="expression" dxfId="2478" priority="49">
      <formula>AND(AH87&gt;AI87,AH87&gt;AN87)</formula>
    </cfRule>
  </conditionalFormatting>
  <conditionalFormatting sqref="Z133">
    <cfRule type="expression" dxfId="2477" priority="50">
      <formula>AND(AH87&gt;AI87,AH87&gt;AN87)</formula>
    </cfRule>
  </conditionalFormatting>
  <conditionalFormatting sqref="Z134">
    <cfRule type="expression" dxfId="2476" priority="51">
      <formula>AND(AH87&gt;AI87,AH87&gt;AN87)</formula>
    </cfRule>
  </conditionalFormatting>
  <conditionalFormatting sqref="Z135">
    <cfRule type="expression" dxfId="2475" priority="52">
      <formula>AND(AH87&gt;AI87,AH87&gt;AN87)</formula>
    </cfRule>
  </conditionalFormatting>
  <conditionalFormatting sqref="Z136">
    <cfRule type="expression" dxfId="2474" priority="53">
      <formula>AND(AH87&gt;AI87,AH87&gt;AN87)</formula>
    </cfRule>
  </conditionalFormatting>
  <conditionalFormatting sqref="Z137">
    <cfRule type="expression" dxfId="2473" priority="54">
      <formula>AND(AH87&gt;AI87,AH87&gt;AN87)</formula>
    </cfRule>
  </conditionalFormatting>
  <conditionalFormatting sqref="Z138">
    <cfRule type="expression" dxfId="2472" priority="55">
      <formula>AND(AH87&gt;AI87,AH87&gt;AN87)</formula>
    </cfRule>
  </conditionalFormatting>
  <conditionalFormatting sqref="Z139">
    <cfRule type="expression" dxfId="2471" priority="56">
      <formula>AND(AH87&gt;AI87,AH87&gt;AN87)</formula>
    </cfRule>
  </conditionalFormatting>
  <conditionalFormatting sqref="Z140">
    <cfRule type="expression" dxfId="2470" priority="57">
      <formula>AND(AH87&gt;AI87,AH87&gt;AN87)</formula>
    </cfRule>
  </conditionalFormatting>
  <conditionalFormatting sqref="Z141">
    <cfRule type="expression" dxfId="2469" priority="58">
      <formula>AND(AH87&gt;AI87,AH87&gt;AN87)</formula>
    </cfRule>
  </conditionalFormatting>
  <conditionalFormatting sqref="Z142">
    <cfRule type="expression" dxfId="2468" priority="59">
      <formula>AND(AH87&gt;AI87,AH87&gt;AN87)</formula>
    </cfRule>
  </conditionalFormatting>
  <conditionalFormatting sqref="Z143">
    <cfRule type="expression" dxfId="2467" priority="60">
      <formula>AND(AH87&gt;AI87,AH87&gt;AN87)</formula>
    </cfRule>
  </conditionalFormatting>
  <conditionalFormatting sqref="Z144">
    <cfRule type="expression" dxfId="2466" priority="61">
      <formula>AND(AH87&gt;AI87,AH87&gt;AN87)</formula>
    </cfRule>
  </conditionalFormatting>
  <conditionalFormatting sqref="Z145">
    <cfRule type="expression" dxfId="2465" priority="62">
      <formula>AND(AH87&gt;AI87,AH87&gt;AN87)</formula>
    </cfRule>
  </conditionalFormatting>
  <conditionalFormatting sqref="Z146">
    <cfRule type="expression" dxfId="2464" priority="63">
      <formula>AND(AH87&gt;AI87,AH87&gt;AN87)</formula>
    </cfRule>
  </conditionalFormatting>
  <conditionalFormatting sqref="Z147">
    <cfRule type="expression" dxfId="2463" priority="64">
      <formula>AND(AH87&gt;AI87,AH87&gt;AN87)</formula>
    </cfRule>
  </conditionalFormatting>
  <conditionalFormatting sqref="Z148">
    <cfRule type="expression" dxfId="2462" priority="65">
      <formula>AND(AH87&gt;AI87,AH87&gt;AN87)</formula>
    </cfRule>
  </conditionalFormatting>
  <conditionalFormatting sqref="Z149">
    <cfRule type="expression" dxfId="2461" priority="66">
      <formula>AND(AH87&gt;AI87,AH87&gt;AN87)</formula>
    </cfRule>
  </conditionalFormatting>
  <conditionalFormatting sqref="Z150">
    <cfRule type="expression" dxfId="2460" priority="67">
      <formula>AND(AH87&gt;AI87,AH87&gt;AN87)</formula>
    </cfRule>
  </conditionalFormatting>
  <conditionalFormatting sqref="Z151">
    <cfRule type="expression" dxfId="2459" priority="68">
      <formula>AND(AH87&gt;AI87,AH87&gt;AN87)</formula>
    </cfRule>
  </conditionalFormatting>
  <conditionalFormatting sqref="Z152">
    <cfRule type="expression" dxfId="2458" priority="69">
      <formula>AND(AH87&gt;AI87,AH87&gt;AN87)</formula>
    </cfRule>
  </conditionalFormatting>
  <conditionalFormatting sqref="Z153">
    <cfRule type="expression" dxfId="2457" priority="70">
      <formula>AND(AH87&gt;AI87,AH87&gt;AN87)</formula>
    </cfRule>
  </conditionalFormatting>
  <conditionalFormatting sqref="Z154">
    <cfRule type="expression" dxfId="2456" priority="71">
      <formula>AND(AH87&gt;AI87,AH87&gt;AN87)</formula>
    </cfRule>
  </conditionalFormatting>
  <conditionalFormatting sqref="Z155">
    <cfRule type="expression" dxfId="2455" priority="72">
      <formula>AND(AH87&gt;AI87,AH87&gt;AN87)</formula>
    </cfRule>
  </conditionalFormatting>
  <conditionalFormatting sqref="Z156">
    <cfRule type="expression" dxfId="2454" priority="73">
      <formula>AND(AH87&gt;AI87,AH87&gt;AN87)</formula>
    </cfRule>
  </conditionalFormatting>
  <conditionalFormatting sqref="Z157">
    <cfRule type="expression" dxfId="2453" priority="74">
      <formula>AND(AH87&gt;AI87,AH87&gt;AN87)</formula>
    </cfRule>
  </conditionalFormatting>
  <conditionalFormatting sqref="Z158">
    <cfRule type="expression" dxfId="2452" priority="75">
      <formula>AND(AH87&gt;AI87,AH87&gt;AN87)</formula>
    </cfRule>
  </conditionalFormatting>
  <conditionalFormatting sqref="Z159">
    <cfRule type="expression" dxfId="2451" priority="76">
      <formula>AND(AH87&gt;AI87,AH87&gt;AN87)</formula>
    </cfRule>
  </conditionalFormatting>
  <conditionalFormatting sqref="Z160">
    <cfRule type="expression" dxfId="2450" priority="77">
      <formula>AND(AH87&gt;AI87,AH87&gt;AN87)</formula>
    </cfRule>
  </conditionalFormatting>
  <conditionalFormatting sqref="Z161">
    <cfRule type="expression" dxfId="2449" priority="78">
      <formula>AND(AH87&gt;AI87,AH87&gt;AN87)</formula>
    </cfRule>
  </conditionalFormatting>
  <conditionalFormatting sqref="Z162">
    <cfRule type="expression" dxfId="2448" priority="79">
      <formula>AND(AH87&gt;AI87,AH87&gt;AN87)</formula>
    </cfRule>
  </conditionalFormatting>
  <conditionalFormatting sqref="Z163">
    <cfRule type="expression" dxfId="2447" priority="80">
      <formula>AND(AH87&gt;AI87,AH87&gt;AN87)</formula>
    </cfRule>
  </conditionalFormatting>
  <conditionalFormatting sqref="Z164">
    <cfRule type="expression" dxfId="2446" priority="81">
      <formula>AND(AH87&gt;AI87,AH87&gt;AN87)</formula>
    </cfRule>
  </conditionalFormatting>
  <conditionalFormatting sqref="Z165">
    <cfRule type="expression" dxfId="2445" priority="82">
      <formula>AND(AH87&gt;AI87,AH87&gt;AN87)</formula>
    </cfRule>
  </conditionalFormatting>
  <conditionalFormatting sqref="Z166">
    <cfRule type="expression" dxfId="2444" priority="83">
      <formula>AND(AH87&gt;AI87,AH87&gt;AN87)</formula>
    </cfRule>
  </conditionalFormatting>
  <conditionalFormatting sqref="Z167">
    <cfRule type="expression" dxfId="2443" priority="84">
      <formula>AND(AH87&gt;AI87,AH87&gt;AN87)</formula>
    </cfRule>
  </conditionalFormatting>
  <conditionalFormatting sqref="Z168">
    <cfRule type="expression" dxfId="2442" priority="85">
      <formula>AND(AH87&gt;AI87,AH87&gt;AN87)</formula>
    </cfRule>
  </conditionalFormatting>
  <conditionalFormatting sqref="Z169">
    <cfRule type="expression" dxfId="2441" priority="86">
      <formula>AND(AH87&gt;AI87,AH87&gt;AN87)</formula>
    </cfRule>
  </conditionalFormatting>
  <conditionalFormatting sqref="Z170">
    <cfRule type="expression" dxfId="2440" priority="87">
      <formula>AND(AH87&gt;AI87,AH87&gt;AN87)</formula>
    </cfRule>
  </conditionalFormatting>
  <conditionalFormatting sqref="Z171">
    <cfRule type="expression" dxfId="2439" priority="88">
      <formula>AND(AH87&gt;AI87,AH87&gt;AN87)</formula>
    </cfRule>
  </conditionalFormatting>
  <conditionalFormatting sqref="AB97">
    <cfRule type="expression" dxfId="2438" priority="89">
      <formula>AND(AI87&gt;AH87,AI87&gt;AN87)</formula>
    </cfRule>
  </conditionalFormatting>
  <conditionalFormatting sqref="AB98">
    <cfRule type="expression" dxfId="2437" priority="90">
      <formula>AND(AI87&gt;AH87,AI87&gt;AN87)</formula>
    </cfRule>
  </conditionalFormatting>
  <conditionalFormatting sqref="AB99">
    <cfRule type="expression" dxfId="2436" priority="91">
      <formula>AND(AI87&gt;AH87,AI87&gt;AN87)</formula>
    </cfRule>
  </conditionalFormatting>
  <conditionalFormatting sqref="AB100">
    <cfRule type="expression" dxfId="2435" priority="92">
      <formula>AND(AI87&gt;AH87,AI87&gt;AN87)</formula>
    </cfRule>
  </conditionalFormatting>
  <conditionalFormatting sqref="AB101">
    <cfRule type="expression" dxfId="2434" priority="93">
      <formula>AND(AI87&gt;AH87,AI87&gt;AN87)</formula>
    </cfRule>
  </conditionalFormatting>
  <conditionalFormatting sqref="AB102">
    <cfRule type="expression" dxfId="2433" priority="94">
      <formula>AND(AI87&gt;AH87,AI87&gt;AN87)</formula>
    </cfRule>
  </conditionalFormatting>
  <conditionalFormatting sqref="AB103">
    <cfRule type="expression" dxfId="2432" priority="95">
      <formula>AND(AI87&gt;AH87,AI87&gt;AN87)</formula>
    </cfRule>
  </conditionalFormatting>
  <conditionalFormatting sqref="AB104">
    <cfRule type="expression" dxfId="2431" priority="96">
      <formula>AND(AI87&gt;AH87,AI87&gt;AN87)</formula>
    </cfRule>
  </conditionalFormatting>
  <conditionalFormatting sqref="AB105">
    <cfRule type="expression" dxfId="2430" priority="97">
      <formula>AND(AI87&gt;AH87,AI87&gt;AN87)</formula>
    </cfRule>
  </conditionalFormatting>
  <conditionalFormatting sqref="AB106">
    <cfRule type="expression" dxfId="2429" priority="98">
      <formula>AND(AI87&gt;AH87,AI87&gt;AN87)</formula>
    </cfRule>
  </conditionalFormatting>
  <conditionalFormatting sqref="AB107">
    <cfRule type="expression" dxfId="2428" priority="99">
      <formula>AND(AI87&gt;AH87,AI87&gt;AN87)</formula>
    </cfRule>
  </conditionalFormatting>
  <conditionalFormatting sqref="AB108">
    <cfRule type="expression" dxfId="2427" priority="100">
      <formula>AND(AI87&gt;AH87,AI87&gt;AN87)</formula>
    </cfRule>
  </conditionalFormatting>
  <conditionalFormatting sqref="AB109">
    <cfRule type="expression" dxfId="2426" priority="101">
      <formula>AND(AI87&gt;AH87,AI87&gt;AN87)</formula>
    </cfRule>
  </conditionalFormatting>
  <conditionalFormatting sqref="AB110">
    <cfRule type="expression" dxfId="2425" priority="102">
      <formula>AND(AI87&gt;AH87,AI87&gt;AN87)</formula>
    </cfRule>
  </conditionalFormatting>
  <conditionalFormatting sqref="AB117">
    <cfRule type="expression" dxfId="2424" priority="103">
      <formula>AND(AI87&gt;AH87,AI87&gt;AN87)</formula>
    </cfRule>
  </conditionalFormatting>
  <conditionalFormatting sqref="AB118">
    <cfRule type="expression" dxfId="2423" priority="104">
      <formula>AND(AI87&gt;AH87,AI87&gt;AN87)</formula>
    </cfRule>
  </conditionalFormatting>
  <conditionalFormatting sqref="AB119">
    <cfRule type="expression" dxfId="2422" priority="105">
      <formula>AND(AI87&gt;AH87,AI87&gt;AN87)</formula>
    </cfRule>
  </conditionalFormatting>
  <conditionalFormatting sqref="AB120">
    <cfRule type="expression" dxfId="2421" priority="106">
      <formula>AND(AI87&gt;AH87,AI87&gt;AN87)</formula>
    </cfRule>
  </conditionalFormatting>
  <conditionalFormatting sqref="AB131">
    <cfRule type="expression" dxfId="2420" priority="107">
      <formula>AND(AI87&gt;AH87,AI87&gt;AN87)</formula>
    </cfRule>
  </conditionalFormatting>
  <conditionalFormatting sqref="AB132">
    <cfRule type="expression" dxfId="2419" priority="108">
      <formula>AND(AI87&gt;AH87,AI87&gt;AN87)</formula>
    </cfRule>
  </conditionalFormatting>
  <conditionalFormatting sqref="AB133">
    <cfRule type="expression" dxfId="2418" priority="109">
      <formula>AND(AI87&gt;AH87,AI87&gt;AN87)</formula>
    </cfRule>
  </conditionalFormatting>
  <conditionalFormatting sqref="AB134">
    <cfRule type="expression" dxfId="2417" priority="110">
      <formula>AND(AI87&gt;AH87,AI87&gt;AN87)</formula>
    </cfRule>
  </conditionalFormatting>
  <conditionalFormatting sqref="AB135">
    <cfRule type="expression" dxfId="2416" priority="111">
      <formula>AND(AI87&gt;AH87,AI87&gt;AN87)</formula>
    </cfRule>
  </conditionalFormatting>
  <conditionalFormatting sqref="AB136">
    <cfRule type="expression" dxfId="2415" priority="112">
      <formula>AND(AI87&gt;AH87,AI87&gt;AN87)</formula>
    </cfRule>
  </conditionalFormatting>
  <conditionalFormatting sqref="AB137">
    <cfRule type="expression" dxfId="2414" priority="113">
      <formula>AND(AI87&gt;AH87,AI87&gt;AN87)</formula>
    </cfRule>
  </conditionalFormatting>
  <conditionalFormatting sqref="AB138">
    <cfRule type="expression" dxfId="2413" priority="114">
      <formula>AND(AI87&gt;AH87,AI87&gt;AN87)</formula>
    </cfRule>
  </conditionalFormatting>
  <conditionalFormatting sqref="AB139">
    <cfRule type="expression" dxfId="2412" priority="115">
      <formula>AND(AI87&gt;AH87,AI87&gt;AN87)</formula>
    </cfRule>
  </conditionalFormatting>
  <conditionalFormatting sqref="AB140">
    <cfRule type="expression" dxfId="2411" priority="116">
      <formula>AND(AI87&gt;AH87,AI87&gt;AN87)</formula>
    </cfRule>
  </conditionalFormatting>
  <conditionalFormatting sqref="AB141">
    <cfRule type="expression" dxfId="2410" priority="117">
      <formula>AND(AI87&gt;AH87,AI87&gt;AN87)</formula>
    </cfRule>
  </conditionalFormatting>
  <conditionalFormatting sqref="AB142">
    <cfRule type="expression" dxfId="2409" priority="118">
      <formula>AND(AI87&gt;AH87,AI87&gt;AN87)</formula>
    </cfRule>
  </conditionalFormatting>
  <conditionalFormatting sqref="AB143">
    <cfRule type="expression" dxfId="2408" priority="119">
      <formula>AND(AI87&gt;AH87,AI87&gt;AN87)</formula>
    </cfRule>
  </conditionalFormatting>
  <conditionalFormatting sqref="AB144">
    <cfRule type="expression" dxfId="2407" priority="120">
      <formula>AND(AI87&gt;AH87,AI87&gt;AN87)</formula>
    </cfRule>
  </conditionalFormatting>
  <conditionalFormatting sqref="AB145">
    <cfRule type="expression" dxfId="2406" priority="121">
      <formula>AND(AI87&gt;AH87,AI87&gt;AN87)</formula>
    </cfRule>
  </conditionalFormatting>
  <conditionalFormatting sqref="AB146">
    <cfRule type="expression" dxfId="2405" priority="122">
      <formula>AND(AI87&gt;AH87,AI87&gt;AN87)</formula>
    </cfRule>
  </conditionalFormatting>
  <conditionalFormatting sqref="AB147">
    <cfRule type="expression" dxfId="2404" priority="123">
      <formula>AND(AI87&gt;AH87,AI87&gt;AN87)</formula>
    </cfRule>
  </conditionalFormatting>
  <conditionalFormatting sqref="AB148">
    <cfRule type="expression" dxfId="2403" priority="124">
      <formula>AND(AI87&gt;AH87,AI87&gt;AN87)</formula>
    </cfRule>
  </conditionalFormatting>
  <conditionalFormatting sqref="AB149">
    <cfRule type="expression" dxfId="2402" priority="125">
      <formula>AND(AI87&gt;AH87,AI87&gt;AN87)</formula>
    </cfRule>
  </conditionalFormatting>
  <conditionalFormatting sqref="AB150">
    <cfRule type="expression" dxfId="2401" priority="126">
      <formula>AND(AI87&gt;AH87,AI87&gt;AN87)</formula>
    </cfRule>
  </conditionalFormatting>
  <conditionalFormatting sqref="AB151">
    <cfRule type="expression" dxfId="2400" priority="127">
      <formula>AND(AI87&gt;AH87,AI87&gt;AN87)</formula>
    </cfRule>
  </conditionalFormatting>
  <conditionalFormatting sqref="AB152">
    <cfRule type="expression" dxfId="2399" priority="128">
      <formula>AND(AI87&gt;AH87,AI87&gt;AN87)</formula>
    </cfRule>
  </conditionalFormatting>
  <conditionalFormatting sqref="AB153">
    <cfRule type="expression" dxfId="2398" priority="129">
      <formula>AND(AI87&gt;AH87,AI87&gt;AN87)</formula>
    </cfRule>
  </conditionalFormatting>
  <conditionalFormatting sqref="AB154">
    <cfRule type="expression" dxfId="2397" priority="130">
      <formula>AND(AI87&gt;AH87,AI87&gt;AN87)</formula>
    </cfRule>
  </conditionalFormatting>
  <conditionalFormatting sqref="AB155">
    <cfRule type="expression" dxfId="2396" priority="131">
      <formula>AND(AI87&gt;AH87,AI87&gt;AN87)</formula>
    </cfRule>
  </conditionalFormatting>
  <conditionalFormatting sqref="AB156">
    <cfRule type="expression" dxfId="2395" priority="132">
      <formula>AND(AI87&gt;AH87,AI87&gt;AN87)</formula>
    </cfRule>
  </conditionalFormatting>
  <conditionalFormatting sqref="AB157">
    <cfRule type="expression" dxfId="2394" priority="133">
      <formula>AND(AI87&gt;AH87,AI87&gt;AN87)</formula>
    </cfRule>
  </conditionalFormatting>
  <conditionalFormatting sqref="AB158">
    <cfRule type="expression" dxfId="2393" priority="134">
      <formula>AND(AI87&gt;AH87,AI87&gt;AN87)</formula>
    </cfRule>
  </conditionalFormatting>
  <conditionalFormatting sqref="AB159">
    <cfRule type="expression" dxfId="2392" priority="135">
      <formula>AND(AI87&gt;AH87,AI87&gt;AN87)</formula>
    </cfRule>
  </conditionalFormatting>
  <conditionalFormatting sqref="AB160">
    <cfRule type="expression" dxfId="2391" priority="136">
      <formula>AND(AI87&gt;AH87,AI87&gt;AN87)</formula>
    </cfRule>
  </conditionalFormatting>
  <conditionalFormatting sqref="AB161">
    <cfRule type="expression" dxfId="2390" priority="137">
      <formula>AND(AI87&gt;AH87,AI87&gt;AN87)</formula>
    </cfRule>
  </conditionalFormatting>
  <conditionalFormatting sqref="AB162">
    <cfRule type="expression" dxfId="2389" priority="138">
      <formula>AND(AI87&gt;AH87,AI87&gt;AN87)</formula>
    </cfRule>
  </conditionalFormatting>
  <conditionalFormatting sqref="AB163">
    <cfRule type="expression" dxfId="2388" priority="139">
      <formula>AND(AI87&gt;AH87,AI87&gt;AN87)</formula>
    </cfRule>
  </conditionalFormatting>
  <conditionalFormatting sqref="AB164">
    <cfRule type="expression" dxfId="2387" priority="140">
      <formula>AND(AI87&gt;AH87,AI87&gt;AN87)</formula>
    </cfRule>
  </conditionalFormatting>
  <conditionalFormatting sqref="AB165">
    <cfRule type="expression" dxfId="2386" priority="141">
      <formula>AND(AI87&gt;AH87,AI87&gt;AN87)</formula>
    </cfRule>
  </conditionalFormatting>
  <conditionalFormatting sqref="AB166">
    <cfRule type="expression" dxfId="2385" priority="142">
      <formula>AND(AI87&gt;AH87,AI87&gt;AN87)</formula>
    </cfRule>
  </conditionalFormatting>
  <conditionalFormatting sqref="AB167">
    <cfRule type="expression" dxfId="2384" priority="143">
      <formula>AND(AI87&gt;AH87,AI87&gt;AN87)</formula>
    </cfRule>
  </conditionalFormatting>
  <conditionalFormatting sqref="AB168">
    <cfRule type="expression" dxfId="2383" priority="144">
      <formula>AND(AI87&gt;AH87,AI87&gt;AN87)</formula>
    </cfRule>
  </conditionalFormatting>
  <conditionalFormatting sqref="AB169">
    <cfRule type="expression" dxfId="2382" priority="145">
      <formula>AND(AI87&gt;AH87,AI87&gt;AN87)</formula>
    </cfRule>
  </conditionalFormatting>
  <conditionalFormatting sqref="AB170">
    <cfRule type="expression" dxfId="2381" priority="146">
      <formula>AND(AI87&gt;AH87,AI87&gt;AN87)</formula>
    </cfRule>
  </conditionalFormatting>
  <conditionalFormatting sqref="AB171">
    <cfRule type="expression" dxfId="2380" priority="147">
      <formula>AND(AI87&gt;AH87,AI87&gt;AN87)</formula>
    </cfRule>
  </conditionalFormatting>
  <conditionalFormatting sqref="AA97">
    <cfRule type="expression" dxfId="2379" priority="148">
      <formula>AND(AN87&gt;AI87,AN87&gt;AH87)</formula>
    </cfRule>
  </conditionalFormatting>
  <conditionalFormatting sqref="AA98">
    <cfRule type="expression" dxfId="2378" priority="149">
      <formula>AND(AN87&gt;AI87,AN87&gt;AH87)</formula>
    </cfRule>
  </conditionalFormatting>
  <conditionalFormatting sqref="AA99">
    <cfRule type="expression" dxfId="2377" priority="150">
      <formula>AND(AN87&gt;AI87,AN87&gt;AH87)</formula>
    </cfRule>
  </conditionalFormatting>
  <conditionalFormatting sqref="AA100">
    <cfRule type="expression" dxfId="2376" priority="151">
      <formula>AND(AN87&gt;AI87,AN87&gt;AH87)</formula>
    </cfRule>
  </conditionalFormatting>
  <conditionalFormatting sqref="AA101">
    <cfRule type="expression" dxfId="2375" priority="152">
      <formula>AND(AN87&gt;AI87,AN87&gt;AH87)</formula>
    </cfRule>
  </conditionalFormatting>
  <conditionalFormatting sqref="AA102">
    <cfRule type="expression" dxfId="2374" priority="153">
      <formula>AND(AN87&gt;AI87,AN87&gt;AH87)</formula>
    </cfRule>
  </conditionalFormatting>
  <conditionalFormatting sqref="AA103">
    <cfRule type="expression" dxfId="2373" priority="154">
      <formula>AND(AN87&gt;AI87,AN87&gt;AH87)</formula>
    </cfRule>
  </conditionalFormatting>
  <conditionalFormatting sqref="AA104">
    <cfRule type="expression" dxfId="2372" priority="155">
      <formula>AND(AN87&gt;AI87,AN87&gt;AH87)</formula>
    </cfRule>
  </conditionalFormatting>
  <conditionalFormatting sqref="AA105">
    <cfRule type="expression" dxfId="2371" priority="156">
      <formula>AND(AN87&gt;AI87,AN87&gt;AH87)</formula>
    </cfRule>
  </conditionalFormatting>
  <conditionalFormatting sqref="AA106">
    <cfRule type="expression" dxfId="2370" priority="157">
      <formula>AND(AN87&gt;AI87,AN87&gt;AH87)</formula>
    </cfRule>
  </conditionalFormatting>
  <conditionalFormatting sqref="AA107">
    <cfRule type="expression" dxfId="2369" priority="158">
      <formula>AND(AN87&gt;AI87,AN87&gt;AH87)</formula>
    </cfRule>
  </conditionalFormatting>
  <conditionalFormatting sqref="AA108">
    <cfRule type="expression" dxfId="2368" priority="159">
      <formula>AND(AN87&gt;AI87,AN87&gt;AH87)</formula>
    </cfRule>
  </conditionalFormatting>
  <conditionalFormatting sqref="AA109">
    <cfRule type="expression" dxfId="2367" priority="160">
      <formula>AND(AN87&gt;AI87,AN87&gt;AH87)</formula>
    </cfRule>
  </conditionalFormatting>
  <conditionalFormatting sqref="AA110">
    <cfRule type="expression" dxfId="2366" priority="161">
      <formula>AND(AN87&gt;AI87,AN87&gt;AH87)</formula>
    </cfRule>
  </conditionalFormatting>
  <conditionalFormatting sqref="AA111">
    <cfRule type="expression" dxfId="2365" priority="162">
      <formula>AND(AN87&gt;AI87,AN87&gt;AH87)</formula>
    </cfRule>
  </conditionalFormatting>
  <conditionalFormatting sqref="AA112">
    <cfRule type="expression" dxfId="2364" priority="163">
      <formula>AND(AN87&gt;AI87,AN87&gt;AH87)</formula>
    </cfRule>
  </conditionalFormatting>
  <conditionalFormatting sqref="AA113">
    <cfRule type="expression" dxfId="2363" priority="164">
      <formula>AND(AN87&gt;AI87,AN87&gt;AH87)</formula>
    </cfRule>
  </conditionalFormatting>
  <conditionalFormatting sqref="AA114">
    <cfRule type="expression" dxfId="2362" priority="165">
      <formula>AND(AN87&gt;AI87,AN87&gt;AH87)</formula>
    </cfRule>
  </conditionalFormatting>
  <conditionalFormatting sqref="AA115">
    <cfRule type="expression" dxfId="2361" priority="166">
      <formula>AND(AN87&gt;AI87,AN87&gt;AH87)</formula>
    </cfRule>
  </conditionalFormatting>
  <conditionalFormatting sqref="AA116">
    <cfRule type="expression" dxfId="2360" priority="167">
      <formula>AND(AN87&gt;AI87,AN87&gt;AH87)</formula>
    </cfRule>
  </conditionalFormatting>
  <conditionalFormatting sqref="AA117">
    <cfRule type="expression" dxfId="2359" priority="168">
      <formula>AND(AN87&gt;AI87,AN87&gt;AH87)</formula>
    </cfRule>
  </conditionalFormatting>
  <conditionalFormatting sqref="AA118">
    <cfRule type="expression" dxfId="2358" priority="169">
      <formula>AND(AN87&gt;AI87,AN87&gt;AH87)</formula>
    </cfRule>
  </conditionalFormatting>
  <conditionalFormatting sqref="AA119">
    <cfRule type="expression" dxfId="2357" priority="170">
      <formula>AND(AN87&gt;AI87,AN87&gt;AH87)</formula>
    </cfRule>
  </conditionalFormatting>
  <conditionalFormatting sqref="AA120">
    <cfRule type="expression" dxfId="2356" priority="171">
      <formula>AND(AN87&gt;AI87,AN87&gt;AH87)</formula>
    </cfRule>
  </conditionalFormatting>
  <conditionalFormatting sqref="AA121">
    <cfRule type="expression" dxfId="2355" priority="172">
      <formula>AND(AN87&gt;AI87,AN87&gt;AH87)</formula>
    </cfRule>
  </conditionalFormatting>
  <conditionalFormatting sqref="AA122">
    <cfRule type="expression" dxfId="2354" priority="173">
      <formula>AND(AN87&gt;AI87,AN87&gt;AH87)</formula>
    </cfRule>
  </conditionalFormatting>
  <conditionalFormatting sqref="AA123">
    <cfRule type="expression" dxfId="2353" priority="174">
      <formula>AND(AN87&gt;AI87,AN87&gt;AH87)</formula>
    </cfRule>
  </conditionalFormatting>
  <conditionalFormatting sqref="AA124">
    <cfRule type="expression" dxfId="2352" priority="175">
      <formula>AND(AN87&gt;AI87,AN87&gt;AH87)</formula>
    </cfRule>
  </conditionalFormatting>
  <conditionalFormatting sqref="AA125">
    <cfRule type="expression" dxfId="2351" priority="176">
      <formula>AND(AN87&gt;AI87,AN87&gt;AH87)</formula>
    </cfRule>
  </conditionalFormatting>
  <conditionalFormatting sqref="AA126">
    <cfRule type="expression" dxfId="2350" priority="177">
      <formula>AND(AN87&gt;AI87,AN87&gt;AH87)</formula>
    </cfRule>
  </conditionalFormatting>
  <conditionalFormatting sqref="AA127">
    <cfRule type="expression" dxfId="2349" priority="178">
      <formula>AND(AN87&gt;AI87,AN87&gt;AH87)</formula>
    </cfRule>
  </conditionalFormatting>
  <conditionalFormatting sqref="AA128">
    <cfRule type="expression" dxfId="2348" priority="179">
      <formula>AND(AN87&gt;AI87,AN87&gt;AH87)</formula>
    </cfRule>
  </conditionalFormatting>
  <conditionalFormatting sqref="AA129">
    <cfRule type="expression" dxfId="2347" priority="180">
      <formula>AND(AN87&gt;AI87,AN87&gt;AH87)</formula>
    </cfRule>
  </conditionalFormatting>
  <conditionalFormatting sqref="AA130">
    <cfRule type="expression" dxfId="2346" priority="181">
      <formula>AND(AN87&gt;AI87,AN87&gt;AH87)</formula>
    </cfRule>
  </conditionalFormatting>
  <conditionalFormatting sqref="AA131">
    <cfRule type="expression" dxfId="2345" priority="182">
      <formula>AND(AN87&gt;AI87,AN87&gt;AH87)</formula>
    </cfRule>
  </conditionalFormatting>
  <conditionalFormatting sqref="AA132">
    <cfRule type="expression" dxfId="2344" priority="183">
      <formula>AND(AN87&gt;AI87,AN87&gt;AH87)</formula>
    </cfRule>
  </conditionalFormatting>
  <conditionalFormatting sqref="AA133">
    <cfRule type="expression" dxfId="2343" priority="184">
      <formula>AND(AN87&gt;AI87,AN87&gt;AH87)</formula>
    </cfRule>
  </conditionalFormatting>
  <conditionalFormatting sqref="AA134">
    <cfRule type="expression" dxfId="2342" priority="185">
      <formula>AND(AN87&gt;AI87,AN87&gt;AH87)</formula>
    </cfRule>
  </conditionalFormatting>
  <conditionalFormatting sqref="AA135">
    <cfRule type="expression" dxfId="2341" priority="186">
      <formula>AND(AN87&gt;AI87,AN87&gt;AH87)</formula>
    </cfRule>
  </conditionalFormatting>
  <conditionalFormatting sqref="AA136">
    <cfRule type="expression" dxfId="2340" priority="187">
      <formula>AND(AN87&gt;AI87,AN87&gt;AH87)</formula>
    </cfRule>
  </conditionalFormatting>
  <conditionalFormatting sqref="AA137">
    <cfRule type="expression" dxfId="2339" priority="188">
      <formula>AND(AN87&gt;AI87,AN87&gt;AH87)</formula>
    </cfRule>
  </conditionalFormatting>
  <conditionalFormatting sqref="AA138">
    <cfRule type="expression" dxfId="2338" priority="189">
      <formula>AND(AN87&gt;AI87,AN87&gt;AH87)</formula>
    </cfRule>
  </conditionalFormatting>
  <conditionalFormatting sqref="AA139">
    <cfRule type="expression" dxfId="2337" priority="190">
      <formula>AND(AN87&gt;AI87,AN87&gt;AH87)</formula>
    </cfRule>
  </conditionalFormatting>
  <conditionalFormatting sqref="AA140">
    <cfRule type="expression" dxfId="2336" priority="191">
      <formula>AND(AN87&gt;AI87,AN87&gt;AH87)</formula>
    </cfRule>
  </conditionalFormatting>
  <conditionalFormatting sqref="AA141">
    <cfRule type="expression" dxfId="2335" priority="192">
      <formula>AND(AN87&gt;AI87,AN87&gt;AH87)</formula>
    </cfRule>
  </conditionalFormatting>
  <conditionalFormatting sqref="AA142">
    <cfRule type="expression" dxfId="2334" priority="193">
      <formula>AND(AN87&gt;AI87,AN87&gt;AH87)</formula>
    </cfRule>
  </conditionalFormatting>
  <conditionalFormatting sqref="AA143">
    <cfRule type="expression" dxfId="2333" priority="194">
      <formula>AND(AN87&gt;AI87,AN87&gt;AH87)</formula>
    </cfRule>
  </conditionalFormatting>
  <conditionalFormatting sqref="AA144">
    <cfRule type="expression" dxfId="2332" priority="195">
      <formula>AND(AN87&gt;AI87,AN87&gt;AH87)</formula>
    </cfRule>
  </conditionalFormatting>
  <conditionalFormatting sqref="AA145">
    <cfRule type="expression" dxfId="2331" priority="196">
      <formula>AND(AN87&gt;AI87,AN87&gt;AH87)</formula>
    </cfRule>
  </conditionalFormatting>
  <conditionalFormatting sqref="AA146">
    <cfRule type="expression" dxfId="2330" priority="197">
      <formula>AND(AN87&gt;AI87,AN87&gt;AH87)</formula>
    </cfRule>
  </conditionalFormatting>
  <conditionalFormatting sqref="AA147">
    <cfRule type="expression" dxfId="2329" priority="198">
      <formula>AND(AN87&gt;AI87,AN87&gt;AH87)</formula>
    </cfRule>
  </conditionalFormatting>
  <conditionalFormatting sqref="AA148">
    <cfRule type="expression" dxfId="2328" priority="199">
      <formula>AND(AN87&gt;AI87,AN87&gt;AH87)</formula>
    </cfRule>
  </conditionalFormatting>
  <conditionalFormatting sqref="AA149">
    <cfRule type="expression" dxfId="2327" priority="200">
      <formula>AND(AN87&gt;AI87,AN87&gt;AH87)</formula>
    </cfRule>
  </conditionalFormatting>
  <conditionalFormatting sqref="AA150">
    <cfRule type="expression" dxfId="2326" priority="201">
      <formula>AND(AN87&gt;AI87,AN87&gt;AH87)</formula>
    </cfRule>
  </conditionalFormatting>
  <conditionalFormatting sqref="AA151">
    <cfRule type="expression" dxfId="2325" priority="202">
      <formula>AND(AN87&gt;AI87,AN87&gt;AH87)</formula>
    </cfRule>
  </conditionalFormatting>
  <conditionalFormatting sqref="AA152">
    <cfRule type="expression" dxfId="2324" priority="203">
      <formula>AND(AN87&gt;AI87,AN87&gt;AH87)</formula>
    </cfRule>
  </conditionalFormatting>
  <conditionalFormatting sqref="AA153">
    <cfRule type="expression" dxfId="2323" priority="204">
      <formula>AND(AN87&gt;AI87,AN87&gt;AH87)</formula>
    </cfRule>
  </conditionalFormatting>
  <conditionalFormatting sqref="AA154">
    <cfRule type="expression" dxfId="2322" priority="205">
      <formula>AND(AN87&gt;AI87,AN87&gt;AH87)</formula>
    </cfRule>
  </conditionalFormatting>
  <conditionalFormatting sqref="AA155">
    <cfRule type="expression" dxfId="2321" priority="206">
      <formula>AND(AN87&gt;AI87,AN87&gt;AH87)</formula>
    </cfRule>
  </conditionalFormatting>
  <conditionalFormatting sqref="AA156">
    <cfRule type="expression" dxfId="2320" priority="207">
      <formula>AND(AN87&gt;AI87,AN87&gt;AH87)</formula>
    </cfRule>
  </conditionalFormatting>
  <conditionalFormatting sqref="AA157">
    <cfRule type="expression" dxfId="2319" priority="208">
      <formula>AND(AN87&gt;AI87,AN87&gt;AH87)</formula>
    </cfRule>
  </conditionalFormatting>
  <conditionalFormatting sqref="AA158">
    <cfRule type="expression" dxfId="2318" priority="209">
      <formula>AND(AN87&gt;AI87,AN87&gt;AH87)</formula>
    </cfRule>
  </conditionalFormatting>
  <conditionalFormatting sqref="AA159">
    <cfRule type="expression" dxfId="2317" priority="210">
      <formula>AND(AN87&gt;AI87,AN87&gt;AH87)</formula>
    </cfRule>
  </conditionalFormatting>
  <conditionalFormatting sqref="AA160">
    <cfRule type="expression" dxfId="2316" priority="211">
      <formula>AND(AN87&gt;AI87,AN87&gt;AH87)</formula>
    </cfRule>
  </conditionalFormatting>
  <conditionalFormatting sqref="AA161">
    <cfRule type="expression" dxfId="2315" priority="212">
      <formula>AND(AN87&gt;AI87,AN87&gt;AH87)</formula>
    </cfRule>
  </conditionalFormatting>
  <conditionalFormatting sqref="AA162">
    <cfRule type="expression" dxfId="2314" priority="213">
      <formula>AND(AN87&gt;AI87,AN87&gt;AH87)</formula>
    </cfRule>
  </conditionalFormatting>
  <conditionalFormatting sqref="AA163">
    <cfRule type="expression" dxfId="2313" priority="214">
      <formula>AND(AN87&gt;AI87,AN87&gt;AH87)</formula>
    </cfRule>
  </conditionalFormatting>
  <conditionalFormatting sqref="AA164">
    <cfRule type="expression" dxfId="2312" priority="215">
      <formula>AND(AN87&gt;AI87,AN87&gt;AH87)</formula>
    </cfRule>
  </conditionalFormatting>
  <conditionalFormatting sqref="AA165">
    <cfRule type="expression" dxfId="2311" priority="216">
      <formula>AND(AN87&gt;AI87,AN87&gt;AH87)</formula>
    </cfRule>
  </conditionalFormatting>
  <conditionalFormatting sqref="AA166">
    <cfRule type="expression" dxfId="2310" priority="217">
      <formula>AND(AN87&gt;AI87,AN87&gt;AH87)</formula>
    </cfRule>
  </conditionalFormatting>
  <conditionalFormatting sqref="AA167">
    <cfRule type="expression" dxfId="2309" priority="218">
      <formula>AND(AN87&gt;AI87,AN87&gt;AH87)</formula>
    </cfRule>
  </conditionalFormatting>
  <conditionalFormatting sqref="AA168">
    <cfRule type="expression" dxfId="2308" priority="219">
      <formula>AND(AN87&gt;AI87,AN87&gt;AH87)</formula>
    </cfRule>
  </conditionalFormatting>
  <conditionalFormatting sqref="AA169">
    <cfRule type="expression" dxfId="2307" priority="220">
      <formula>AND(AN87&gt;AI87,AN87&gt;AH87)</formula>
    </cfRule>
  </conditionalFormatting>
  <conditionalFormatting sqref="AA170">
    <cfRule type="expression" dxfId="2306" priority="221">
      <formula>AND(AN87&gt;AI87,AN87&gt;AH87)</formula>
    </cfRule>
  </conditionalFormatting>
  <conditionalFormatting sqref="AA171">
    <cfRule type="expression" dxfId="2305" priority="222">
      <formula>AND(AN87&gt;AI87,AN87&gt;AH87)</formula>
    </cfRule>
  </conditionalFormatting>
  <conditionalFormatting sqref="E97">
    <cfRule type="expression" dxfId="2304" priority="223">
      <formula>(LOWER(E87="m"))</formula>
    </cfRule>
  </conditionalFormatting>
  <conditionalFormatting sqref="E97">
    <cfRule type="expression" dxfId="2303" priority="224">
      <formula>(LOWER(E87="w"))</formula>
    </cfRule>
  </conditionalFormatting>
  <conditionalFormatting sqref="E98">
    <cfRule type="expression" dxfId="2302" priority="225">
      <formula>(LOWER(E87="m"))</formula>
    </cfRule>
  </conditionalFormatting>
  <conditionalFormatting sqref="E98">
    <cfRule type="expression" dxfId="2301" priority="226">
      <formula>(LOWER(E87="w"))</formula>
    </cfRule>
  </conditionalFormatting>
  <conditionalFormatting sqref="E99">
    <cfRule type="expression" dxfId="2300" priority="227">
      <formula>(LOWER(E87="m"))</formula>
    </cfRule>
  </conditionalFormatting>
  <conditionalFormatting sqref="E99">
    <cfRule type="expression" dxfId="2299" priority="228">
      <formula>(LOWER(E87="w"))</formula>
    </cfRule>
  </conditionalFormatting>
  <conditionalFormatting sqref="E100">
    <cfRule type="expression" dxfId="2298" priority="229">
      <formula>(LOWER(E87="m"))</formula>
    </cfRule>
  </conditionalFormatting>
  <conditionalFormatting sqref="E100">
    <cfRule type="expression" dxfId="2297" priority="230">
      <formula>(LOWER(E87="w"))</formula>
    </cfRule>
  </conditionalFormatting>
  <conditionalFormatting sqref="E101">
    <cfRule type="expression" dxfId="2296" priority="231">
      <formula>(LOWER(E87="m"))</formula>
    </cfRule>
  </conditionalFormatting>
  <conditionalFormatting sqref="E101">
    <cfRule type="expression" dxfId="2295" priority="232">
      <formula>(LOWER(E87="w"))</formula>
    </cfRule>
  </conditionalFormatting>
  <conditionalFormatting sqref="E102">
    <cfRule type="expression" dxfId="2294" priority="233">
      <formula>(LOWER(E87="m"))</formula>
    </cfRule>
  </conditionalFormatting>
  <conditionalFormatting sqref="E102">
    <cfRule type="expression" dxfId="2293" priority="234">
      <formula>(LOWER(E87="w"))</formula>
    </cfRule>
  </conditionalFormatting>
  <conditionalFormatting sqref="E103">
    <cfRule type="expression" dxfId="2292" priority="235">
      <formula>(LOWER(E87="m"))</formula>
    </cfRule>
  </conditionalFormatting>
  <conditionalFormatting sqref="E103">
    <cfRule type="expression" dxfId="2291" priority="236">
      <formula>(LOWER(E87="w"))</formula>
    </cfRule>
  </conditionalFormatting>
  <conditionalFormatting sqref="E104">
    <cfRule type="expression" dxfId="2290" priority="237">
      <formula>(LOWER(E87="m"))</formula>
    </cfRule>
  </conditionalFormatting>
  <conditionalFormatting sqref="E104">
    <cfRule type="expression" dxfId="2289" priority="238">
      <formula>(LOWER(E87="w"))</formula>
    </cfRule>
  </conditionalFormatting>
  <conditionalFormatting sqref="E105">
    <cfRule type="expression" dxfId="2288" priority="239">
      <formula>(LOWER(E87="m"))</formula>
    </cfRule>
  </conditionalFormatting>
  <conditionalFormatting sqref="E105">
    <cfRule type="expression" dxfId="2287" priority="240">
      <formula>(LOWER(E87="w"))</formula>
    </cfRule>
  </conditionalFormatting>
  <conditionalFormatting sqref="E106">
    <cfRule type="expression" dxfId="2286" priority="241">
      <formula>(LOWER(E87="m"))</formula>
    </cfRule>
  </conditionalFormatting>
  <conditionalFormatting sqref="E106">
    <cfRule type="expression" dxfId="2285" priority="242">
      <formula>(LOWER(E87="w"))</formula>
    </cfRule>
  </conditionalFormatting>
  <conditionalFormatting sqref="E107">
    <cfRule type="expression" dxfId="2284" priority="243">
      <formula>(LOWER(E87="m"))</formula>
    </cfRule>
  </conditionalFormatting>
  <conditionalFormatting sqref="E107">
    <cfRule type="expression" dxfId="2283" priority="244">
      <formula>(LOWER(E87="w"))</formula>
    </cfRule>
  </conditionalFormatting>
  <conditionalFormatting sqref="E108">
    <cfRule type="expression" dxfId="2282" priority="245">
      <formula>(LOWER(E87="m"))</formula>
    </cfRule>
  </conditionalFormatting>
  <conditionalFormatting sqref="E108">
    <cfRule type="expression" dxfId="2281" priority="246">
      <formula>(LOWER(E87="w"))</formula>
    </cfRule>
  </conditionalFormatting>
  <conditionalFormatting sqref="E109">
    <cfRule type="expression" dxfId="2280" priority="247">
      <formula>(LOWER(E87="m"))</formula>
    </cfRule>
  </conditionalFormatting>
  <conditionalFormatting sqref="E109">
    <cfRule type="expression" dxfId="2279" priority="248">
      <formula>(LOWER(E87="w"))</formula>
    </cfRule>
  </conditionalFormatting>
  <conditionalFormatting sqref="E110">
    <cfRule type="expression" dxfId="2278" priority="249">
      <formula>(LOWER(E87="m"))</formula>
    </cfRule>
  </conditionalFormatting>
  <conditionalFormatting sqref="E110">
    <cfRule type="expression" dxfId="2277" priority="250">
      <formula>(LOWER(E87="w"))</formula>
    </cfRule>
  </conditionalFormatting>
  <conditionalFormatting sqref="E111">
    <cfRule type="expression" dxfId="2276" priority="251">
      <formula>(LOWER(E87="m"))</formula>
    </cfRule>
  </conditionalFormatting>
  <conditionalFormatting sqref="E111">
    <cfRule type="expression" dxfId="2275" priority="252">
      <formula>(LOWER(E87="w"))</formula>
    </cfRule>
  </conditionalFormatting>
  <conditionalFormatting sqref="E112">
    <cfRule type="expression" dxfId="2274" priority="253">
      <formula>(LOWER(E87="m"))</formula>
    </cfRule>
  </conditionalFormatting>
  <conditionalFormatting sqref="E112">
    <cfRule type="expression" dxfId="2273" priority="254">
      <formula>(LOWER(E87="w"))</formula>
    </cfRule>
  </conditionalFormatting>
  <conditionalFormatting sqref="E113">
    <cfRule type="expression" dxfId="2272" priority="255">
      <formula>(LOWER(E87="m"))</formula>
    </cfRule>
  </conditionalFormatting>
  <conditionalFormatting sqref="E113">
    <cfRule type="expression" dxfId="2271" priority="256">
      <formula>(LOWER(E87="w"))</formula>
    </cfRule>
  </conditionalFormatting>
  <conditionalFormatting sqref="E114">
    <cfRule type="expression" dxfId="2270" priority="257">
      <formula>(LOWER(E87="m"))</formula>
    </cfRule>
  </conditionalFormatting>
  <conditionalFormatting sqref="E114">
    <cfRule type="expression" dxfId="2269" priority="258">
      <formula>(LOWER(E87="w"))</formula>
    </cfRule>
  </conditionalFormatting>
  <conditionalFormatting sqref="E115">
    <cfRule type="expression" dxfId="2268" priority="259">
      <formula>(LOWER(E87="m"))</formula>
    </cfRule>
  </conditionalFormatting>
  <conditionalFormatting sqref="E115">
    <cfRule type="expression" dxfId="2267" priority="260">
      <formula>(LOWER(E87="w"))</formula>
    </cfRule>
  </conditionalFormatting>
  <conditionalFormatting sqref="E116">
    <cfRule type="expression" dxfId="2266" priority="261">
      <formula>(LOWER(E87="m"))</formula>
    </cfRule>
  </conditionalFormatting>
  <conditionalFormatting sqref="E116">
    <cfRule type="expression" dxfId="2265" priority="262">
      <formula>(LOWER(E87="w"))</formula>
    </cfRule>
  </conditionalFormatting>
  <conditionalFormatting sqref="E117">
    <cfRule type="expression" dxfId="2264" priority="263">
      <formula>(LOWER(E87="m"))</formula>
    </cfRule>
  </conditionalFormatting>
  <conditionalFormatting sqref="E117">
    <cfRule type="expression" dxfId="2263" priority="264">
      <formula>(LOWER(E87="w"))</formula>
    </cfRule>
  </conditionalFormatting>
  <conditionalFormatting sqref="E118">
    <cfRule type="expression" dxfId="2262" priority="265">
      <formula>(LOWER(E87="m"))</formula>
    </cfRule>
  </conditionalFormatting>
  <conditionalFormatting sqref="E118">
    <cfRule type="expression" dxfId="2261" priority="266">
      <formula>(LOWER(E87="w"))</formula>
    </cfRule>
  </conditionalFormatting>
  <conditionalFormatting sqref="E119">
    <cfRule type="expression" dxfId="2260" priority="267">
      <formula>(LOWER(E87="m"))</formula>
    </cfRule>
  </conditionalFormatting>
  <conditionalFormatting sqref="E119">
    <cfRule type="expression" dxfId="2259" priority="268">
      <formula>(LOWER(E87="w"))</formula>
    </cfRule>
  </conditionalFormatting>
  <conditionalFormatting sqref="E120">
    <cfRule type="expression" dxfId="2258" priority="269">
      <formula>(LOWER(E87="m"))</formula>
    </cfRule>
  </conditionalFormatting>
  <conditionalFormatting sqref="E120">
    <cfRule type="expression" dxfId="2257" priority="270">
      <formula>(LOWER(E87="w"))</formula>
    </cfRule>
  </conditionalFormatting>
  <conditionalFormatting sqref="E121">
    <cfRule type="expression" dxfId="2256" priority="271">
      <formula>(LOWER(E87="m"))</formula>
    </cfRule>
  </conditionalFormatting>
  <conditionalFormatting sqref="E121">
    <cfRule type="expression" dxfId="2255" priority="272">
      <formula>(LOWER(E87="w"))</formula>
    </cfRule>
  </conditionalFormatting>
  <conditionalFormatting sqref="E122">
    <cfRule type="expression" dxfId="2254" priority="273">
      <formula>(LOWER(E87="m"))</formula>
    </cfRule>
  </conditionalFormatting>
  <conditionalFormatting sqref="E122">
    <cfRule type="expression" dxfId="2253" priority="274">
      <formula>(LOWER(E87="w"))</formula>
    </cfRule>
  </conditionalFormatting>
  <conditionalFormatting sqref="E123">
    <cfRule type="expression" dxfId="2252" priority="275">
      <formula>(LOWER(E87="m"))</formula>
    </cfRule>
  </conditionalFormatting>
  <conditionalFormatting sqref="E123">
    <cfRule type="expression" dxfId="2251" priority="276">
      <formula>(LOWER(E87="w"))</formula>
    </cfRule>
  </conditionalFormatting>
  <conditionalFormatting sqref="E124">
    <cfRule type="expression" dxfId="2250" priority="277">
      <formula>(LOWER(E87="m"))</formula>
    </cfRule>
  </conditionalFormatting>
  <conditionalFormatting sqref="E124">
    <cfRule type="expression" dxfId="2249" priority="278">
      <formula>(LOWER(E87="w"))</formula>
    </cfRule>
  </conditionalFormatting>
  <conditionalFormatting sqref="E125">
    <cfRule type="expression" dxfId="2248" priority="279">
      <formula>(LOWER(E87="m"))</formula>
    </cfRule>
  </conditionalFormatting>
  <conditionalFormatting sqref="E125">
    <cfRule type="expression" dxfId="2247" priority="280">
      <formula>(LOWER(E87="w"))</formula>
    </cfRule>
  </conditionalFormatting>
  <conditionalFormatting sqref="E126">
    <cfRule type="expression" dxfId="2246" priority="281">
      <formula>(LOWER(E87="m"))</formula>
    </cfRule>
  </conditionalFormatting>
  <conditionalFormatting sqref="E126">
    <cfRule type="expression" dxfId="2245" priority="282">
      <formula>(LOWER(E87="w"))</formula>
    </cfRule>
  </conditionalFormatting>
  <conditionalFormatting sqref="E127">
    <cfRule type="expression" dxfId="2244" priority="283">
      <formula>(LOWER(E87="m"))</formula>
    </cfRule>
  </conditionalFormatting>
  <conditionalFormatting sqref="E127">
    <cfRule type="expression" dxfId="2243" priority="284">
      <formula>(LOWER(E87="w"))</formula>
    </cfRule>
  </conditionalFormatting>
  <conditionalFormatting sqref="E128">
    <cfRule type="expression" dxfId="2242" priority="285">
      <formula>(LOWER(E87="m"))</formula>
    </cfRule>
  </conditionalFormatting>
  <conditionalFormatting sqref="E128">
    <cfRule type="expression" dxfId="2241" priority="286">
      <formula>(LOWER(E87="w"))</formula>
    </cfRule>
  </conditionalFormatting>
  <conditionalFormatting sqref="E129">
    <cfRule type="expression" dxfId="2240" priority="287">
      <formula>(LOWER(E87="m"))</formula>
    </cfRule>
  </conditionalFormatting>
  <conditionalFormatting sqref="E129">
    <cfRule type="expression" dxfId="2239" priority="288">
      <formula>(LOWER(E87="w"))</formula>
    </cfRule>
  </conditionalFormatting>
  <conditionalFormatting sqref="E130">
    <cfRule type="expression" dxfId="2238" priority="289">
      <formula>(LOWER(E87="m"))</formula>
    </cfRule>
  </conditionalFormatting>
  <conditionalFormatting sqref="E130">
    <cfRule type="expression" dxfId="2237" priority="290">
      <formula>(LOWER(E87="w"))</formula>
    </cfRule>
  </conditionalFormatting>
  <conditionalFormatting sqref="E131">
    <cfRule type="expression" dxfId="2236" priority="291">
      <formula>(LOWER(E87="m"))</formula>
    </cfRule>
  </conditionalFormatting>
  <conditionalFormatting sqref="E131">
    <cfRule type="expression" dxfId="2235" priority="292">
      <formula>(LOWER(E87="w"))</formula>
    </cfRule>
  </conditionalFormatting>
  <conditionalFormatting sqref="E132">
    <cfRule type="expression" dxfId="2234" priority="293">
      <formula>(LOWER(E87="m"))</formula>
    </cfRule>
  </conditionalFormatting>
  <conditionalFormatting sqref="E132">
    <cfRule type="expression" dxfId="2233" priority="294">
      <formula>(LOWER(E87="w"))</formula>
    </cfRule>
  </conditionalFormatting>
  <conditionalFormatting sqref="E133">
    <cfRule type="expression" dxfId="2232" priority="295">
      <formula>(LOWER(E87="m"))</formula>
    </cfRule>
  </conditionalFormatting>
  <conditionalFormatting sqref="E133">
    <cfRule type="expression" dxfId="2231" priority="296">
      <formula>(LOWER(E87="w"))</formula>
    </cfRule>
  </conditionalFormatting>
  <conditionalFormatting sqref="E134">
    <cfRule type="expression" dxfId="2230" priority="297">
      <formula>(LOWER(E87="m"))</formula>
    </cfRule>
  </conditionalFormatting>
  <conditionalFormatting sqref="E134">
    <cfRule type="expression" dxfId="2229" priority="298">
      <formula>(LOWER(E87="w"))</formula>
    </cfRule>
  </conditionalFormatting>
  <conditionalFormatting sqref="E135">
    <cfRule type="expression" dxfId="2228" priority="299">
      <formula>(LOWER(E87="m"))</formula>
    </cfRule>
  </conditionalFormatting>
  <conditionalFormatting sqref="E135">
    <cfRule type="expression" dxfId="2227" priority="300">
      <formula>(LOWER(E87="w"))</formula>
    </cfRule>
  </conditionalFormatting>
  <conditionalFormatting sqref="E136">
    <cfRule type="expression" dxfId="2226" priority="301">
      <formula>(LOWER(E87="m"))</formula>
    </cfRule>
  </conditionalFormatting>
  <conditionalFormatting sqref="E136">
    <cfRule type="expression" dxfId="2225" priority="302">
      <formula>(LOWER(E87="w"))</formula>
    </cfRule>
  </conditionalFormatting>
  <conditionalFormatting sqref="E137">
    <cfRule type="expression" dxfId="2224" priority="303">
      <formula>(LOWER(E87="m"))</formula>
    </cfRule>
  </conditionalFormatting>
  <conditionalFormatting sqref="E137">
    <cfRule type="expression" dxfId="2223" priority="304">
      <formula>(LOWER(E87="w"))</formula>
    </cfRule>
  </conditionalFormatting>
  <conditionalFormatting sqref="E138">
    <cfRule type="expression" dxfId="2222" priority="305">
      <formula>(LOWER(E87="m"))</formula>
    </cfRule>
  </conditionalFormatting>
  <conditionalFormatting sqref="E138">
    <cfRule type="expression" dxfId="2221" priority="306">
      <formula>(LOWER(E87="w"))</formula>
    </cfRule>
  </conditionalFormatting>
  <conditionalFormatting sqref="E139">
    <cfRule type="expression" dxfId="2220" priority="307">
      <formula>(LOWER(E87="m"))</formula>
    </cfRule>
  </conditionalFormatting>
  <conditionalFormatting sqref="E139">
    <cfRule type="expression" dxfId="2219" priority="308">
      <formula>(LOWER(E87="w"))</formula>
    </cfRule>
  </conditionalFormatting>
  <conditionalFormatting sqref="E140">
    <cfRule type="expression" dxfId="2218" priority="309">
      <formula>(LOWER(E87="m"))</formula>
    </cfRule>
  </conditionalFormatting>
  <conditionalFormatting sqref="E140">
    <cfRule type="expression" dxfId="2217" priority="310">
      <formula>(LOWER(E87="w"))</formula>
    </cfRule>
  </conditionalFormatting>
  <conditionalFormatting sqref="E141">
    <cfRule type="expression" dxfId="2216" priority="311">
      <formula>(LOWER(E87="m"))</formula>
    </cfRule>
  </conditionalFormatting>
  <conditionalFormatting sqref="E141">
    <cfRule type="expression" dxfId="2215" priority="312">
      <formula>(LOWER(E87="w"))</formula>
    </cfRule>
  </conditionalFormatting>
  <conditionalFormatting sqref="E142">
    <cfRule type="expression" dxfId="2214" priority="313">
      <formula>(LOWER(E87="m"))</formula>
    </cfRule>
  </conditionalFormatting>
  <conditionalFormatting sqref="E142">
    <cfRule type="expression" dxfId="2213" priority="314">
      <formula>(LOWER(E87="w"))</formula>
    </cfRule>
  </conditionalFormatting>
  <conditionalFormatting sqref="E143">
    <cfRule type="expression" dxfId="2212" priority="315">
      <formula>(LOWER(E87="m"))</formula>
    </cfRule>
  </conditionalFormatting>
  <conditionalFormatting sqref="E143">
    <cfRule type="expression" dxfId="2211" priority="316">
      <formula>(LOWER(E87="w"))</formula>
    </cfRule>
  </conditionalFormatting>
  <conditionalFormatting sqref="E144">
    <cfRule type="expression" dxfId="2210" priority="317">
      <formula>(LOWER(E87="m"))</formula>
    </cfRule>
  </conditionalFormatting>
  <conditionalFormatting sqref="E144">
    <cfRule type="expression" dxfId="2209" priority="318">
      <formula>(LOWER(E87="w"))</formula>
    </cfRule>
  </conditionalFormatting>
  <conditionalFormatting sqref="E145">
    <cfRule type="expression" dxfId="2208" priority="319">
      <formula>(LOWER(E87="m"))</formula>
    </cfRule>
  </conditionalFormatting>
  <conditionalFormatting sqref="E145">
    <cfRule type="expression" dxfId="2207" priority="320">
      <formula>(LOWER(E87="w"))</formula>
    </cfRule>
  </conditionalFormatting>
  <conditionalFormatting sqref="E146">
    <cfRule type="expression" dxfId="2206" priority="321">
      <formula>(LOWER(E87="m"))</formula>
    </cfRule>
  </conditionalFormatting>
  <conditionalFormatting sqref="E146">
    <cfRule type="expression" dxfId="2205" priority="322">
      <formula>(LOWER(E87="w"))</formula>
    </cfRule>
  </conditionalFormatting>
  <conditionalFormatting sqref="E147">
    <cfRule type="expression" dxfId="2204" priority="323">
      <formula>(LOWER(E87="m"))</formula>
    </cfRule>
  </conditionalFormatting>
  <conditionalFormatting sqref="E147">
    <cfRule type="expression" dxfId="2203" priority="324">
      <formula>(LOWER(E87="w"))</formula>
    </cfRule>
  </conditionalFormatting>
  <conditionalFormatting sqref="E148">
    <cfRule type="expression" dxfId="2202" priority="325">
      <formula>(LOWER(E87="m"))</formula>
    </cfRule>
  </conditionalFormatting>
  <conditionalFormatting sqref="E148">
    <cfRule type="expression" dxfId="2201" priority="326">
      <formula>(LOWER(E87="w"))</formula>
    </cfRule>
  </conditionalFormatting>
  <conditionalFormatting sqref="E149">
    <cfRule type="expression" dxfId="2200" priority="327">
      <formula>(LOWER(E87="m"))</formula>
    </cfRule>
  </conditionalFormatting>
  <conditionalFormatting sqref="E149">
    <cfRule type="expression" dxfId="2199" priority="328">
      <formula>(LOWER(E87="w"))</formula>
    </cfRule>
  </conditionalFormatting>
  <conditionalFormatting sqref="E150">
    <cfRule type="expression" dxfId="2198" priority="329">
      <formula>(LOWER(E87="m"))</formula>
    </cfRule>
  </conditionalFormatting>
  <conditionalFormatting sqref="E150">
    <cfRule type="expression" dxfId="2197" priority="330">
      <formula>(LOWER(E87="w"))</formula>
    </cfRule>
  </conditionalFormatting>
  <conditionalFormatting sqref="E151">
    <cfRule type="expression" dxfId="2196" priority="331">
      <formula>(LOWER(E87="m"))</formula>
    </cfRule>
  </conditionalFormatting>
  <conditionalFormatting sqref="E151">
    <cfRule type="expression" dxfId="2195" priority="332">
      <formula>(LOWER(E87="w"))</formula>
    </cfRule>
  </conditionalFormatting>
  <conditionalFormatting sqref="E152">
    <cfRule type="expression" dxfId="2194" priority="333">
      <formula>(LOWER(E87="m"))</formula>
    </cfRule>
  </conditionalFormatting>
  <conditionalFormatting sqref="E152">
    <cfRule type="expression" dxfId="2193" priority="334">
      <formula>(LOWER(E87="w"))</formula>
    </cfRule>
  </conditionalFormatting>
  <conditionalFormatting sqref="E153">
    <cfRule type="expression" dxfId="2192" priority="335">
      <formula>(LOWER(E87="m"))</formula>
    </cfRule>
  </conditionalFormatting>
  <conditionalFormatting sqref="E153">
    <cfRule type="expression" dxfId="2191" priority="336">
      <formula>(LOWER(E87="w"))</formula>
    </cfRule>
  </conditionalFormatting>
  <conditionalFormatting sqref="E154">
    <cfRule type="expression" dxfId="2190" priority="337">
      <formula>(LOWER(E87="m"))</formula>
    </cfRule>
  </conditionalFormatting>
  <conditionalFormatting sqref="E154">
    <cfRule type="expression" dxfId="2189" priority="338">
      <formula>(LOWER(E87="w"))</formula>
    </cfRule>
  </conditionalFormatting>
  <conditionalFormatting sqref="E155">
    <cfRule type="expression" dxfId="2188" priority="339">
      <formula>(LOWER(E87="m"))</formula>
    </cfRule>
  </conditionalFormatting>
  <conditionalFormatting sqref="E155">
    <cfRule type="expression" dxfId="2187" priority="340">
      <formula>(LOWER(E87="w"))</formula>
    </cfRule>
  </conditionalFormatting>
  <conditionalFormatting sqref="E156">
    <cfRule type="expression" dxfId="2186" priority="341">
      <formula>(LOWER(E87="m"))</formula>
    </cfRule>
  </conditionalFormatting>
  <conditionalFormatting sqref="E156">
    <cfRule type="expression" dxfId="2185" priority="342">
      <formula>(LOWER(E87="w"))</formula>
    </cfRule>
  </conditionalFormatting>
  <conditionalFormatting sqref="E157">
    <cfRule type="expression" dxfId="2184" priority="343">
      <formula>(LOWER(E87="m"))</formula>
    </cfRule>
  </conditionalFormatting>
  <conditionalFormatting sqref="E157">
    <cfRule type="expression" dxfId="2183" priority="344">
      <formula>(LOWER(E87="w"))</formula>
    </cfRule>
  </conditionalFormatting>
  <conditionalFormatting sqref="E158">
    <cfRule type="expression" dxfId="2182" priority="345">
      <formula>(LOWER(E87="m"))</formula>
    </cfRule>
  </conditionalFormatting>
  <conditionalFormatting sqref="E158">
    <cfRule type="expression" dxfId="2181" priority="346">
      <formula>(LOWER(E87="w"))</formula>
    </cfRule>
  </conditionalFormatting>
  <conditionalFormatting sqref="E159">
    <cfRule type="expression" dxfId="2180" priority="347">
      <formula>(LOWER(E87="m"))</formula>
    </cfRule>
  </conditionalFormatting>
  <conditionalFormatting sqref="E159">
    <cfRule type="expression" dxfId="2179" priority="348">
      <formula>(LOWER(E87="w"))</formula>
    </cfRule>
  </conditionalFormatting>
  <conditionalFormatting sqref="E160">
    <cfRule type="expression" dxfId="2178" priority="349">
      <formula>(LOWER(E87="m"))</formula>
    </cfRule>
  </conditionalFormatting>
  <conditionalFormatting sqref="E160">
    <cfRule type="expression" dxfId="2177" priority="350">
      <formula>(LOWER(E87="w"))</formula>
    </cfRule>
  </conditionalFormatting>
  <conditionalFormatting sqref="E161">
    <cfRule type="expression" dxfId="2176" priority="351">
      <formula>(LOWER(E87="m"))</formula>
    </cfRule>
  </conditionalFormatting>
  <conditionalFormatting sqref="E161">
    <cfRule type="expression" dxfId="2175" priority="352">
      <formula>(LOWER(E87="w"))</formula>
    </cfRule>
  </conditionalFormatting>
  <conditionalFormatting sqref="E162">
    <cfRule type="expression" dxfId="2174" priority="353">
      <formula>(LOWER(E87="m"))</formula>
    </cfRule>
  </conditionalFormatting>
  <conditionalFormatting sqref="E162">
    <cfRule type="expression" dxfId="2173" priority="354">
      <formula>(LOWER(E87="w"))</formula>
    </cfRule>
  </conditionalFormatting>
  <conditionalFormatting sqref="E163">
    <cfRule type="expression" dxfId="2172" priority="355">
      <formula>(LOWER(E87="m"))</formula>
    </cfRule>
  </conditionalFormatting>
  <conditionalFormatting sqref="E163">
    <cfRule type="expression" dxfId="2171" priority="356">
      <formula>(LOWER(E87="w"))</formula>
    </cfRule>
  </conditionalFormatting>
  <conditionalFormatting sqref="E164">
    <cfRule type="expression" dxfId="2170" priority="357">
      <formula>(LOWER(E87="m"))</formula>
    </cfRule>
  </conditionalFormatting>
  <conditionalFormatting sqref="E164">
    <cfRule type="expression" dxfId="2169" priority="358">
      <formula>(LOWER(E87="w"))</formula>
    </cfRule>
  </conditionalFormatting>
  <conditionalFormatting sqref="E165">
    <cfRule type="expression" dxfId="2168" priority="359">
      <formula>(LOWER(E87="m"))</formula>
    </cfRule>
  </conditionalFormatting>
  <conditionalFormatting sqref="E165">
    <cfRule type="expression" dxfId="2167" priority="360">
      <formula>(LOWER(E87="w"))</formula>
    </cfRule>
  </conditionalFormatting>
  <conditionalFormatting sqref="E166">
    <cfRule type="expression" dxfId="2166" priority="361">
      <formula>(LOWER(E87="m"))</formula>
    </cfRule>
  </conditionalFormatting>
  <conditionalFormatting sqref="E166">
    <cfRule type="expression" dxfId="2165" priority="362">
      <formula>(LOWER(E87="w"))</formula>
    </cfRule>
  </conditionalFormatting>
  <conditionalFormatting sqref="E167">
    <cfRule type="expression" dxfId="2164" priority="363">
      <formula>(LOWER(E87="m"))</formula>
    </cfRule>
  </conditionalFormatting>
  <conditionalFormatting sqref="E167">
    <cfRule type="expression" dxfId="2163" priority="364">
      <formula>(LOWER(E87="w"))</formula>
    </cfRule>
  </conditionalFormatting>
  <conditionalFormatting sqref="E168">
    <cfRule type="expression" dxfId="2162" priority="365">
      <formula>(LOWER(E87="m"))</formula>
    </cfRule>
  </conditionalFormatting>
  <conditionalFormatting sqref="E168">
    <cfRule type="expression" dxfId="2161" priority="366">
      <formula>(LOWER(E87="w"))</formula>
    </cfRule>
  </conditionalFormatting>
  <conditionalFormatting sqref="E169">
    <cfRule type="expression" dxfId="2160" priority="367">
      <formula>(LOWER(E87="m"))</formula>
    </cfRule>
  </conditionalFormatting>
  <conditionalFormatting sqref="E169">
    <cfRule type="expression" dxfId="2159" priority="368">
      <formula>(LOWER(E87="w"))</formula>
    </cfRule>
  </conditionalFormatting>
  <conditionalFormatting sqref="E170">
    <cfRule type="expression" dxfId="2158" priority="369">
      <formula>(LOWER(E87="m"))</formula>
    </cfRule>
  </conditionalFormatting>
  <conditionalFormatting sqref="E170">
    <cfRule type="expression" dxfId="2157" priority="370">
      <formula>(LOWER(E87="w"))</formula>
    </cfRule>
  </conditionalFormatting>
  <conditionalFormatting sqref="E171">
    <cfRule type="expression" dxfId="2156" priority="371">
      <formula>(LOWER(E87="m"))</formula>
    </cfRule>
  </conditionalFormatting>
  <conditionalFormatting sqref="E171">
    <cfRule type="expression" dxfId="2155" priority="372">
      <formula>(LOWER(E87="w"))</formula>
    </cfRule>
  </conditionalFormatting>
  <conditionalFormatting sqref="EA97">
    <cfRule type="cellIs" dxfId="2154" priority="373" operator="equal">
      <formula>"DIAMOND"</formula>
    </cfRule>
  </conditionalFormatting>
  <conditionalFormatting sqref="EA97">
    <cfRule type="cellIs" dxfId="2153" priority="374" operator="equal">
      <formula>"GOLD"</formula>
    </cfRule>
  </conditionalFormatting>
  <conditionalFormatting sqref="EA97">
    <cfRule type="cellIs" dxfId="2152" priority="375" operator="equal">
      <formula>"SILVER"</formula>
    </cfRule>
  </conditionalFormatting>
  <conditionalFormatting sqref="EA97">
    <cfRule type="cellIs" dxfId="2151" priority="376" operator="equal">
      <formula>"BRONZE"</formula>
    </cfRule>
  </conditionalFormatting>
  <conditionalFormatting sqref="EA98">
    <cfRule type="cellIs" dxfId="2150" priority="377" operator="equal">
      <formula>"DIAMOND"</formula>
    </cfRule>
  </conditionalFormatting>
  <conditionalFormatting sqref="EA98">
    <cfRule type="cellIs" dxfId="2149" priority="378" operator="equal">
      <formula>"GOLD"</formula>
    </cfRule>
  </conditionalFormatting>
  <conditionalFormatting sqref="EA98">
    <cfRule type="cellIs" dxfId="2148" priority="379" operator="equal">
      <formula>"SILVER"</formula>
    </cfRule>
  </conditionalFormatting>
  <conditionalFormatting sqref="EA98">
    <cfRule type="cellIs" dxfId="2147" priority="380" operator="equal">
      <formula>"BRONZE"</formula>
    </cfRule>
  </conditionalFormatting>
  <conditionalFormatting sqref="EA99">
    <cfRule type="cellIs" dxfId="2146" priority="381" operator="equal">
      <formula>"DIAMOND"</formula>
    </cfRule>
  </conditionalFormatting>
  <conditionalFormatting sqref="EA99">
    <cfRule type="cellIs" dxfId="2145" priority="382" operator="equal">
      <formula>"GOLD"</formula>
    </cfRule>
  </conditionalFormatting>
  <conditionalFormatting sqref="EA99">
    <cfRule type="cellIs" dxfId="2144" priority="383" operator="equal">
      <formula>"SILVER"</formula>
    </cfRule>
  </conditionalFormatting>
  <conditionalFormatting sqref="EA99">
    <cfRule type="cellIs" dxfId="2143" priority="384" operator="equal">
      <formula>"BRONZE"</formula>
    </cfRule>
  </conditionalFormatting>
  <conditionalFormatting sqref="EA100">
    <cfRule type="cellIs" dxfId="2142" priority="385" operator="equal">
      <formula>"DIAMOND"</formula>
    </cfRule>
  </conditionalFormatting>
  <conditionalFormatting sqref="EA100">
    <cfRule type="cellIs" dxfId="2141" priority="386" operator="equal">
      <formula>"GOLD"</formula>
    </cfRule>
  </conditionalFormatting>
  <conditionalFormatting sqref="EA100">
    <cfRule type="cellIs" dxfId="2140" priority="387" operator="equal">
      <formula>"SILVER"</formula>
    </cfRule>
  </conditionalFormatting>
  <conditionalFormatting sqref="EA100">
    <cfRule type="cellIs" dxfId="2139" priority="388" operator="equal">
      <formula>"BRONZE"</formula>
    </cfRule>
  </conditionalFormatting>
  <conditionalFormatting sqref="EA101">
    <cfRule type="cellIs" dxfId="2138" priority="389" operator="equal">
      <formula>"DIAMOND"</formula>
    </cfRule>
  </conditionalFormatting>
  <conditionalFormatting sqref="EA101">
    <cfRule type="cellIs" dxfId="2137" priority="390" operator="equal">
      <formula>"GOLD"</formula>
    </cfRule>
  </conditionalFormatting>
  <conditionalFormatting sqref="EA101">
    <cfRule type="cellIs" dxfId="2136" priority="391" operator="equal">
      <formula>"SILVER"</formula>
    </cfRule>
  </conditionalFormatting>
  <conditionalFormatting sqref="EA101">
    <cfRule type="cellIs" dxfId="2135" priority="392" operator="equal">
      <formula>"BRONZE"</formula>
    </cfRule>
  </conditionalFormatting>
  <conditionalFormatting sqref="EA102">
    <cfRule type="cellIs" dxfId="2134" priority="393" operator="equal">
      <formula>"DIAMOND"</formula>
    </cfRule>
  </conditionalFormatting>
  <conditionalFormatting sqref="EA102">
    <cfRule type="cellIs" dxfId="2133" priority="394" operator="equal">
      <formula>"GOLD"</formula>
    </cfRule>
  </conditionalFormatting>
  <conditionalFormatting sqref="EA102">
    <cfRule type="cellIs" dxfId="2132" priority="395" operator="equal">
      <formula>"SILVER"</formula>
    </cfRule>
  </conditionalFormatting>
  <conditionalFormatting sqref="EA102">
    <cfRule type="cellIs" dxfId="2131" priority="396" operator="equal">
      <formula>"BRONZE"</formula>
    </cfRule>
  </conditionalFormatting>
  <conditionalFormatting sqref="EA103">
    <cfRule type="cellIs" dxfId="2130" priority="397" operator="equal">
      <formula>"DIAMOND"</formula>
    </cfRule>
  </conditionalFormatting>
  <conditionalFormatting sqref="EA103">
    <cfRule type="cellIs" dxfId="2129" priority="398" operator="equal">
      <formula>"GOLD"</formula>
    </cfRule>
  </conditionalFormatting>
  <conditionalFormatting sqref="EA103">
    <cfRule type="cellIs" dxfId="2128" priority="399" operator="equal">
      <formula>"SILVER"</formula>
    </cfRule>
  </conditionalFormatting>
  <conditionalFormatting sqref="EA103">
    <cfRule type="cellIs" dxfId="2127" priority="400" operator="equal">
      <formula>"BRONZE"</formula>
    </cfRule>
  </conditionalFormatting>
  <conditionalFormatting sqref="EA104">
    <cfRule type="cellIs" dxfId="2126" priority="401" operator="equal">
      <formula>"DIAMOND"</formula>
    </cfRule>
  </conditionalFormatting>
  <conditionalFormatting sqref="EA104">
    <cfRule type="cellIs" dxfId="2125" priority="402" operator="equal">
      <formula>"GOLD"</formula>
    </cfRule>
  </conditionalFormatting>
  <conditionalFormatting sqref="EA104">
    <cfRule type="cellIs" dxfId="2124" priority="403" operator="equal">
      <formula>"SILVER"</formula>
    </cfRule>
  </conditionalFormatting>
  <conditionalFormatting sqref="EA104">
    <cfRule type="cellIs" dxfId="2123" priority="404" operator="equal">
      <formula>"BRONZE"</formula>
    </cfRule>
  </conditionalFormatting>
  <conditionalFormatting sqref="EA105">
    <cfRule type="cellIs" dxfId="2122" priority="405" operator="equal">
      <formula>"DIAMOND"</formula>
    </cfRule>
  </conditionalFormatting>
  <conditionalFormatting sqref="EA105">
    <cfRule type="cellIs" dxfId="2121" priority="406" operator="equal">
      <formula>"GOLD"</formula>
    </cfRule>
  </conditionalFormatting>
  <conditionalFormatting sqref="EA105">
    <cfRule type="cellIs" dxfId="2120" priority="407" operator="equal">
      <formula>"SILVER"</formula>
    </cfRule>
  </conditionalFormatting>
  <conditionalFormatting sqref="EA105">
    <cfRule type="cellIs" dxfId="2119" priority="408" operator="equal">
      <formula>"BRONZE"</formula>
    </cfRule>
  </conditionalFormatting>
  <conditionalFormatting sqref="EA106">
    <cfRule type="cellIs" dxfId="2118" priority="409" operator="equal">
      <formula>"DIAMOND"</formula>
    </cfRule>
  </conditionalFormatting>
  <conditionalFormatting sqref="EA106">
    <cfRule type="cellIs" dxfId="2117" priority="410" operator="equal">
      <formula>"GOLD"</formula>
    </cfRule>
  </conditionalFormatting>
  <conditionalFormatting sqref="EA106">
    <cfRule type="cellIs" dxfId="2116" priority="411" operator="equal">
      <formula>"SILVER"</formula>
    </cfRule>
  </conditionalFormatting>
  <conditionalFormatting sqref="EA106">
    <cfRule type="cellIs" dxfId="2115" priority="412" operator="equal">
      <formula>"BRONZE"</formula>
    </cfRule>
  </conditionalFormatting>
  <conditionalFormatting sqref="EA107">
    <cfRule type="cellIs" dxfId="2114" priority="413" operator="equal">
      <formula>"DIAMOND"</formula>
    </cfRule>
  </conditionalFormatting>
  <conditionalFormatting sqref="EA107">
    <cfRule type="cellIs" dxfId="2113" priority="414" operator="equal">
      <formula>"GOLD"</formula>
    </cfRule>
  </conditionalFormatting>
  <conditionalFormatting sqref="EA107">
    <cfRule type="cellIs" dxfId="2112" priority="415" operator="equal">
      <formula>"SILVER"</formula>
    </cfRule>
  </conditionalFormatting>
  <conditionalFormatting sqref="EA107">
    <cfRule type="cellIs" dxfId="2111" priority="416" operator="equal">
      <formula>"BRONZE"</formula>
    </cfRule>
  </conditionalFormatting>
  <conditionalFormatting sqref="EA108">
    <cfRule type="cellIs" dxfId="2110" priority="417" operator="equal">
      <formula>"DIAMOND"</formula>
    </cfRule>
  </conditionalFormatting>
  <conditionalFormatting sqref="EA108">
    <cfRule type="cellIs" dxfId="2109" priority="418" operator="equal">
      <formula>"GOLD"</formula>
    </cfRule>
  </conditionalFormatting>
  <conditionalFormatting sqref="EA108">
    <cfRule type="cellIs" dxfId="2108" priority="419" operator="equal">
      <formula>"SILVER"</formula>
    </cfRule>
  </conditionalFormatting>
  <conditionalFormatting sqref="EA108">
    <cfRule type="cellIs" dxfId="2107" priority="420" operator="equal">
      <formula>"BRONZE"</formula>
    </cfRule>
  </conditionalFormatting>
  <conditionalFormatting sqref="EA109">
    <cfRule type="cellIs" dxfId="2106" priority="421" operator="equal">
      <formula>"DIAMOND"</formula>
    </cfRule>
  </conditionalFormatting>
  <conditionalFormatting sqref="EA109">
    <cfRule type="cellIs" dxfId="2105" priority="422" operator="equal">
      <formula>"GOLD"</formula>
    </cfRule>
  </conditionalFormatting>
  <conditionalFormatting sqref="EA109">
    <cfRule type="cellIs" dxfId="2104" priority="423" operator="equal">
      <formula>"SILVER"</formula>
    </cfRule>
  </conditionalFormatting>
  <conditionalFormatting sqref="EA109">
    <cfRule type="cellIs" dxfId="2103" priority="424" operator="equal">
      <formula>"BRONZE"</formula>
    </cfRule>
  </conditionalFormatting>
  <conditionalFormatting sqref="EA110">
    <cfRule type="cellIs" dxfId="2102" priority="425" operator="equal">
      <formula>"DIAMOND"</formula>
    </cfRule>
  </conditionalFormatting>
  <conditionalFormatting sqref="EA110">
    <cfRule type="cellIs" dxfId="2101" priority="426" operator="equal">
      <formula>"GOLD"</formula>
    </cfRule>
  </conditionalFormatting>
  <conditionalFormatting sqref="EA110">
    <cfRule type="cellIs" dxfId="2100" priority="427" operator="equal">
      <formula>"SILVER"</formula>
    </cfRule>
  </conditionalFormatting>
  <conditionalFormatting sqref="EA110">
    <cfRule type="cellIs" dxfId="2099" priority="428" operator="equal">
      <formula>"BRONZE"</formula>
    </cfRule>
  </conditionalFormatting>
  <conditionalFormatting sqref="EA111">
    <cfRule type="cellIs" dxfId="2098" priority="429" operator="equal">
      <formula>"DIAMOND"</formula>
    </cfRule>
  </conditionalFormatting>
  <conditionalFormatting sqref="EA111">
    <cfRule type="cellIs" dxfId="2097" priority="430" operator="equal">
      <formula>"GOLD"</formula>
    </cfRule>
  </conditionalFormatting>
  <conditionalFormatting sqref="EA111">
    <cfRule type="cellIs" dxfId="2096" priority="431" operator="equal">
      <formula>"SILVER"</formula>
    </cfRule>
  </conditionalFormatting>
  <conditionalFormatting sqref="EA111">
    <cfRule type="cellIs" dxfId="2095" priority="432" operator="equal">
      <formula>"BRONZE"</formula>
    </cfRule>
  </conditionalFormatting>
  <conditionalFormatting sqref="EA112">
    <cfRule type="cellIs" dxfId="2094" priority="433" operator="equal">
      <formula>"DIAMOND"</formula>
    </cfRule>
  </conditionalFormatting>
  <conditionalFormatting sqref="EA112">
    <cfRule type="cellIs" dxfId="2093" priority="434" operator="equal">
      <formula>"GOLD"</formula>
    </cfRule>
  </conditionalFormatting>
  <conditionalFormatting sqref="EA112">
    <cfRule type="cellIs" dxfId="2092" priority="435" operator="equal">
      <formula>"SILVER"</formula>
    </cfRule>
  </conditionalFormatting>
  <conditionalFormatting sqref="EA112">
    <cfRule type="cellIs" dxfId="2091" priority="436" operator="equal">
      <formula>"BRONZE"</formula>
    </cfRule>
  </conditionalFormatting>
  <conditionalFormatting sqref="EA113">
    <cfRule type="cellIs" dxfId="2090" priority="437" operator="equal">
      <formula>"DIAMOND"</formula>
    </cfRule>
  </conditionalFormatting>
  <conditionalFormatting sqref="EA113">
    <cfRule type="cellIs" dxfId="2089" priority="438" operator="equal">
      <formula>"GOLD"</formula>
    </cfRule>
  </conditionalFormatting>
  <conditionalFormatting sqref="EA113">
    <cfRule type="cellIs" dxfId="2088" priority="439" operator="equal">
      <formula>"SILVER"</formula>
    </cfRule>
  </conditionalFormatting>
  <conditionalFormatting sqref="EA113">
    <cfRule type="cellIs" dxfId="2087" priority="440" operator="equal">
      <formula>"BRONZE"</formula>
    </cfRule>
  </conditionalFormatting>
  <conditionalFormatting sqref="EA114">
    <cfRule type="cellIs" dxfId="2086" priority="441" operator="equal">
      <formula>"DIAMOND"</formula>
    </cfRule>
  </conditionalFormatting>
  <conditionalFormatting sqref="EA114">
    <cfRule type="cellIs" dxfId="2085" priority="442" operator="equal">
      <formula>"GOLD"</formula>
    </cfRule>
  </conditionalFormatting>
  <conditionalFormatting sqref="EA114">
    <cfRule type="cellIs" dxfId="2084" priority="443" operator="equal">
      <formula>"SILVER"</formula>
    </cfRule>
  </conditionalFormatting>
  <conditionalFormatting sqref="EA114">
    <cfRule type="cellIs" dxfId="2083" priority="444" operator="equal">
      <formula>"BRONZE"</formula>
    </cfRule>
  </conditionalFormatting>
  <conditionalFormatting sqref="EA115">
    <cfRule type="cellIs" dxfId="2082" priority="445" operator="equal">
      <formula>"DIAMOND"</formula>
    </cfRule>
  </conditionalFormatting>
  <conditionalFormatting sqref="EA115">
    <cfRule type="cellIs" dxfId="2081" priority="446" operator="equal">
      <formula>"GOLD"</formula>
    </cfRule>
  </conditionalFormatting>
  <conditionalFormatting sqref="EA115">
    <cfRule type="cellIs" dxfId="2080" priority="447" operator="equal">
      <formula>"SILVER"</formula>
    </cfRule>
  </conditionalFormatting>
  <conditionalFormatting sqref="EA115">
    <cfRule type="cellIs" dxfId="2079" priority="448" operator="equal">
      <formula>"BRONZE"</formula>
    </cfRule>
  </conditionalFormatting>
  <conditionalFormatting sqref="EA116">
    <cfRule type="cellIs" dxfId="2078" priority="449" operator="equal">
      <formula>"DIAMOND"</formula>
    </cfRule>
  </conditionalFormatting>
  <conditionalFormatting sqref="EA116">
    <cfRule type="cellIs" dxfId="2077" priority="450" operator="equal">
      <formula>"GOLD"</formula>
    </cfRule>
  </conditionalFormatting>
  <conditionalFormatting sqref="EA116">
    <cfRule type="cellIs" dxfId="2076" priority="451" operator="equal">
      <formula>"SILVER"</formula>
    </cfRule>
  </conditionalFormatting>
  <conditionalFormatting sqref="EA116">
    <cfRule type="cellIs" dxfId="2075" priority="452" operator="equal">
      <formula>"BRONZE"</formula>
    </cfRule>
  </conditionalFormatting>
  <conditionalFormatting sqref="EA117">
    <cfRule type="cellIs" dxfId="2074" priority="453" operator="equal">
      <formula>"DIAMOND"</formula>
    </cfRule>
  </conditionalFormatting>
  <conditionalFormatting sqref="EA117">
    <cfRule type="cellIs" dxfId="2073" priority="454" operator="equal">
      <formula>"GOLD"</formula>
    </cfRule>
  </conditionalFormatting>
  <conditionalFormatting sqref="EA117">
    <cfRule type="cellIs" dxfId="2072" priority="455" operator="equal">
      <formula>"SILVER"</formula>
    </cfRule>
  </conditionalFormatting>
  <conditionalFormatting sqref="EA117">
    <cfRule type="cellIs" dxfId="2071" priority="456" operator="equal">
      <formula>"BRONZE"</formula>
    </cfRule>
  </conditionalFormatting>
  <conditionalFormatting sqref="EA118">
    <cfRule type="cellIs" dxfId="2070" priority="457" operator="equal">
      <formula>"DIAMOND"</formula>
    </cfRule>
  </conditionalFormatting>
  <conditionalFormatting sqref="EA118">
    <cfRule type="cellIs" dxfId="2069" priority="458" operator="equal">
      <formula>"GOLD"</formula>
    </cfRule>
  </conditionalFormatting>
  <conditionalFormatting sqref="EA118">
    <cfRule type="cellIs" dxfId="2068" priority="459" operator="equal">
      <formula>"SILVER"</formula>
    </cfRule>
  </conditionalFormatting>
  <conditionalFormatting sqref="EA118">
    <cfRule type="cellIs" dxfId="2067" priority="460" operator="equal">
      <formula>"BRONZE"</formula>
    </cfRule>
  </conditionalFormatting>
  <conditionalFormatting sqref="EA119">
    <cfRule type="cellIs" dxfId="2066" priority="461" operator="equal">
      <formula>"DIAMOND"</formula>
    </cfRule>
  </conditionalFormatting>
  <conditionalFormatting sqref="EA119">
    <cfRule type="cellIs" dxfId="2065" priority="462" operator="equal">
      <formula>"GOLD"</formula>
    </cfRule>
  </conditionalFormatting>
  <conditionalFormatting sqref="EA119">
    <cfRule type="cellIs" dxfId="2064" priority="463" operator="equal">
      <formula>"SILVER"</formula>
    </cfRule>
  </conditionalFormatting>
  <conditionalFormatting sqref="EA119">
    <cfRule type="cellIs" dxfId="2063" priority="464" operator="equal">
      <formula>"BRONZE"</formula>
    </cfRule>
  </conditionalFormatting>
  <conditionalFormatting sqref="EA120">
    <cfRule type="cellIs" dxfId="2062" priority="465" operator="equal">
      <formula>"DIAMOND"</formula>
    </cfRule>
  </conditionalFormatting>
  <conditionalFormatting sqref="EA120">
    <cfRule type="cellIs" dxfId="2061" priority="466" operator="equal">
      <formula>"GOLD"</formula>
    </cfRule>
  </conditionalFormatting>
  <conditionalFormatting sqref="EA120">
    <cfRule type="cellIs" dxfId="2060" priority="467" operator="equal">
      <formula>"SILVER"</formula>
    </cfRule>
  </conditionalFormatting>
  <conditionalFormatting sqref="EA120">
    <cfRule type="cellIs" dxfId="2059" priority="468" operator="equal">
      <formula>"BRONZE"</formula>
    </cfRule>
  </conditionalFormatting>
  <conditionalFormatting sqref="EA121">
    <cfRule type="cellIs" dxfId="2058" priority="469" operator="equal">
      <formula>"DIAMOND"</formula>
    </cfRule>
  </conditionalFormatting>
  <conditionalFormatting sqref="EA121">
    <cfRule type="cellIs" dxfId="2057" priority="470" operator="equal">
      <formula>"GOLD"</formula>
    </cfRule>
  </conditionalFormatting>
  <conditionalFormatting sqref="EA121">
    <cfRule type="cellIs" dxfId="2056" priority="471" operator="equal">
      <formula>"SILVER"</formula>
    </cfRule>
  </conditionalFormatting>
  <conditionalFormatting sqref="EA121">
    <cfRule type="cellIs" dxfId="2055" priority="472" operator="equal">
      <formula>"BRONZE"</formula>
    </cfRule>
  </conditionalFormatting>
  <conditionalFormatting sqref="EA122">
    <cfRule type="cellIs" dxfId="2054" priority="473" operator="equal">
      <formula>"DIAMOND"</formula>
    </cfRule>
  </conditionalFormatting>
  <conditionalFormatting sqref="EA122">
    <cfRule type="cellIs" dxfId="2053" priority="474" operator="equal">
      <formula>"GOLD"</formula>
    </cfRule>
  </conditionalFormatting>
  <conditionalFormatting sqref="EA122">
    <cfRule type="cellIs" dxfId="2052" priority="475" operator="equal">
      <formula>"SILVER"</formula>
    </cfRule>
  </conditionalFormatting>
  <conditionalFormatting sqref="EA122">
    <cfRule type="cellIs" dxfId="2051" priority="476" operator="equal">
      <formula>"BRONZE"</formula>
    </cfRule>
  </conditionalFormatting>
  <conditionalFormatting sqref="EA123">
    <cfRule type="cellIs" dxfId="2050" priority="477" operator="equal">
      <formula>"DIAMOND"</formula>
    </cfRule>
  </conditionalFormatting>
  <conditionalFormatting sqref="EA123">
    <cfRule type="cellIs" dxfId="2049" priority="478" operator="equal">
      <formula>"GOLD"</formula>
    </cfRule>
  </conditionalFormatting>
  <conditionalFormatting sqref="EA123">
    <cfRule type="cellIs" dxfId="2048" priority="479" operator="equal">
      <formula>"SILVER"</formula>
    </cfRule>
  </conditionalFormatting>
  <conditionalFormatting sqref="EA123">
    <cfRule type="cellIs" dxfId="2047" priority="480" operator="equal">
      <formula>"BRONZE"</formula>
    </cfRule>
  </conditionalFormatting>
  <conditionalFormatting sqref="EA124">
    <cfRule type="cellIs" dxfId="2046" priority="481" operator="equal">
      <formula>"DIAMOND"</formula>
    </cfRule>
  </conditionalFormatting>
  <conditionalFormatting sqref="EA124">
    <cfRule type="cellIs" dxfId="2045" priority="482" operator="equal">
      <formula>"GOLD"</formula>
    </cfRule>
  </conditionalFormatting>
  <conditionalFormatting sqref="EA124">
    <cfRule type="cellIs" dxfId="2044" priority="483" operator="equal">
      <formula>"SILVER"</formula>
    </cfRule>
  </conditionalFormatting>
  <conditionalFormatting sqref="EA124">
    <cfRule type="cellIs" dxfId="2043" priority="484" operator="equal">
      <formula>"BRONZE"</formula>
    </cfRule>
  </conditionalFormatting>
  <conditionalFormatting sqref="EA125">
    <cfRule type="cellIs" dxfId="2042" priority="485" operator="equal">
      <formula>"DIAMOND"</formula>
    </cfRule>
  </conditionalFormatting>
  <conditionalFormatting sqref="EA125">
    <cfRule type="cellIs" dxfId="2041" priority="486" operator="equal">
      <formula>"GOLD"</formula>
    </cfRule>
  </conditionalFormatting>
  <conditionalFormatting sqref="EA125">
    <cfRule type="cellIs" dxfId="2040" priority="487" operator="equal">
      <formula>"SILVER"</formula>
    </cfRule>
  </conditionalFormatting>
  <conditionalFormatting sqref="EA125">
    <cfRule type="cellIs" dxfId="2039" priority="488" operator="equal">
      <formula>"BRONZE"</formula>
    </cfRule>
  </conditionalFormatting>
  <conditionalFormatting sqref="EA126">
    <cfRule type="cellIs" dxfId="2038" priority="489" operator="equal">
      <formula>"DIAMOND"</formula>
    </cfRule>
  </conditionalFormatting>
  <conditionalFormatting sqref="EA126">
    <cfRule type="cellIs" dxfId="2037" priority="490" operator="equal">
      <formula>"GOLD"</formula>
    </cfRule>
  </conditionalFormatting>
  <conditionalFormatting sqref="EA126">
    <cfRule type="cellIs" dxfId="2036" priority="491" operator="equal">
      <formula>"SILVER"</formula>
    </cfRule>
  </conditionalFormatting>
  <conditionalFormatting sqref="EA126">
    <cfRule type="cellIs" dxfId="2035" priority="492" operator="equal">
      <formula>"BRONZE"</formula>
    </cfRule>
  </conditionalFormatting>
  <conditionalFormatting sqref="EA127">
    <cfRule type="cellIs" dxfId="2034" priority="493" operator="equal">
      <formula>"DIAMOND"</formula>
    </cfRule>
  </conditionalFormatting>
  <conditionalFormatting sqref="EA127">
    <cfRule type="cellIs" dxfId="2033" priority="494" operator="equal">
      <formula>"GOLD"</formula>
    </cfRule>
  </conditionalFormatting>
  <conditionalFormatting sqref="EA127">
    <cfRule type="cellIs" dxfId="2032" priority="495" operator="equal">
      <formula>"SILVER"</formula>
    </cfRule>
  </conditionalFormatting>
  <conditionalFormatting sqref="EA127">
    <cfRule type="cellIs" dxfId="2031" priority="496" operator="equal">
      <formula>"BRONZE"</formula>
    </cfRule>
  </conditionalFormatting>
  <conditionalFormatting sqref="EA128">
    <cfRule type="cellIs" dxfId="2030" priority="497" operator="equal">
      <formula>"DIAMOND"</formula>
    </cfRule>
  </conditionalFormatting>
  <conditionalFormatting sqref="EA128">
    <cfRule type="cellIs" dxfId="2029" priority="498" operator="equal">
      <formula>"GOLD"</formula>
    </cfRule>
  </conditionalFormatting>
  <conditionalFormatting sqref="EA128">
    <cfRule type="cellIs" dxfId="2028" priority="499" operator="equal">
      <formula>"SILVER"</formula>
    </cfRule>
  </conditionalFormatting>
  <conditionalFormatting sqref="EA128">
    <cfRule type="cellIs" dxfId="2027" priority="500" operator="equal">
      <formula>"BRONZE"</formula>
    </cfRule>
  </conditionalFormatting>
  <conditionalFormatting sqref="EA129">
    <cfRule type="cellIs" dxfId="2026" priority="501" operator="equal">
      <formula>"DIAMOND"</formula>
    </cfRule>
  </conditionalFormatting>
  <conditionalFormatting sqref="EA129">
    <cfRule type="cellIs" dxfId="2025" priority="502" operator="equal">
      <formula>"GOLD"</formula>
    </cfRule>
  </conditionalFormatting>
  <conditionalFormatting sqref="EA129">
    <cfRule type="cellIs" dxfId="2024" priority="503" operator="equal">
      <formula>"SILVER"</formula>
    </cfRule>
  </conditionalFormatting>
  <conditionalFormatting sqref="EA129">
    <cfRule type="cellIs" dxfId="2023" priority="504" operator="equal">
      <formula>"BRONZE"</formula>
    </cfRule>
  </conditionalFormatting>
  <conditionalFormatting sqref="EA130">
    <cfRule type="cellIs" dxfId="2022" priority="505" operator="equal">
      <formula>"DIAMOND"</formula>
    </cfRule>
  </conditionalFormatting>
  <conditionalFormatting sqref="EA130">
    <cfRule type="cellIs" dxfId="2021" priority="506" operator="equal">
      <formula>"GOLD"</formula>
    </cfRule>
  </conditionalFormatting>
  <conditionalFormatting sqref="EA130">
    <cfRule type="cellIs" dxfId="2020" priority="507" operator="equal">
      <formula>"SILVER"</formula>
    </cfRule>
  </conditionalFormatting>
  <conditionalFormatting sqref="EA130">
    <cfRule type="cellIs" dxfId="2019" priority="508" operator="equal">
      <formula>"BRONZE"</formula>
    </cfRule>
  </conditionalFormatting>
  <conditionalFormatting sqref="EA131">
    <cfRule type="cellIs" dxfId="2018" priority="509" operator="equal">
      <formula>"DIAMOND"</formula>
    </cfRule>
  </conditionalFormatting>
  <conditionalFormatting sqref="EA131">
    <cfRule type="cellIs" dxfId="2017" priority="510" operator="equal">
      <formula>"GOLD"</formula>
    </cfRule>
  </conditionalFormatting>
  <conditionalFormatting sqref="EA131">
    <cfRule type="cellIs" dxfId="2016" priority="511" operator="equal">
      <formula>"SILVER"</formula>
    </cfRule>
  </conditionalFormatting>
  <conditionalFormatting sqref="EA131">
    <cfRule type="cellIs" dxfId="2015" priority="512" operator="equal">
      <formula>"BRONZE"</formula>
    </cfRule>
  </conditionalFormatting>
  <conditionalFormatting sqref="EA132">
    <cfRule type="cellIs" dxfId="2014" priority="513" operator="equal">
      <formula>"DIAMOND"</formula>
    </cfRule>
  </conditionalFormatting>
  <conditionalFormatting sqref="EA132">
    <cfRule type="cellIs" dxfId="2013" priority="514" operator="equal">
      <formula>"GOLD"</formula>
    </cfRule>
  </conditionalFormatting>
  <conditionalFormatting sqref="EA132">
    <cfRule type="cellIs" dxfId="2012" priority="515" operator="equal">
      <formula>"SILVER"</formula>
    </cfRule>
  </conditionalFormatting>
  <conditionalFormatting sqref="EA132">
    <cfRule type="cellIs" dxfId="2011" priority="516" operator="equal">
      <formula>"BRONZE"</formula>
    </cfRule>
  </conditionalFormatting>
  <conditionalFormatting sqref="EA133">
    <cfRule type="cellIs" dxfId="2010" priority="517" operator="equal">
      <formula>"DIAMOND"</formula>
    </cfRule>
  </conditionalFormatting>
  <conditionalFormatting sqref="EA133">
    <cfRule type="cellIs" dxfId="2009" priority="518" operator="equal">
      <formula>"GOLD"</formula>
    </cfRule>
  </conditionalFormatting>
  <conditionalFormatting sqref="EA133">
    <cfRule type="cellIs" dxfId="2008" priority="519" operator="equal">
      <formula>"SILVER"</formula>
    </cfRule>
  </conditionalFormatting>
  <conditionalFormatting sqref="EA133">
    <cfRule type="cellIs" dxfId="2007" priority="520" operator="equal">
      <formula>"BRONZE"</formula>
    </cfRule>
  </conditionalFormatting>
  <conditionalFormatting sqref="EA134">
    <cfRule type="cellIs" dxfId="2006" priority="521" operator="equal">
      <formula>"DIAMOND"</formula>
    </cfRule>
  </conditionalFormatting>
  <conditionalFormatting sqref="EA134">
    <cfRule type="cellIs" dxfId="2005" priority="522" operator="equal">
      <formula>"GOLD"</formula>
    </cfRule>
  </conditionalFormatting>
  <conditionalFormatting sqref="EA134">
    <cfRule type="cellIs" dxfId="2004" priority="523" operator="equal">
      <formula>"SILVER"</formula>
    </cfRule>
  </conditionalFormatting>
  <conditionalFormatting sqref="EA134">
    <cfRule type="cellIs" dxfId="2003" priority="524" operator="equal">
      <formula>"BRONZE"</formula>
    </cfRule>
  </conditionalFormatting>
  <conditionalFormatting sqref="EA135">
    <cfRule type="cellIs" dxfId="2002" priority="525" operator="equal">
      <formula>"DIAMOND"</formula>
    </cfRule>
  </conditionalFormatting>
  <conditionalFormatting sqref="EA135">
    <cfRule type="cellIs" dxfId="2001" priority="526" operator="equal">
      <formula>"GOLD"</formula>
    </cfRule>
  </conditionalFormatting>
  <conditionalFormatting sqref="EA135">
    <cfRule type="cellIs" dxfId="2000" priority="527" operator="equal">
      <formula>"SILVER"</formula>
    </cfRule>
  </conditionalFormatting>
  <conditionalFormatting sqref="EA135">
    <cfRule type="cellIs" dxfId="1999" priority="528" operator="equal">
      <formula>"BRONZE"</formula>
    </cfRule>
  </conditionalFormatting>
  <conditionalFormatting sqref="EA136">
    <cfRule type="cellIs" dxfId="1998" priority="529" operator="equal">
      <formula>"DIAMOND"</formula>
    </cfRule>
  </conditionalFormatting>
  <conditionalFormatting sqref="EA136">
    <cfRule type="cellIs" dxfId="1997" priority="530" operator="equal">
      <formula>"GOLD"</formula>
    </cfRule>
  </conditionalFormatting>
  <conditionalFormatting sqref="EA136">
    <cfRule type="cellIs" dxfId="1996" priority="531" operator="equal">
      <formula>"SILVER"</formula>
    </cfRule>
  </conditionalFormatting>
  <conditionalFormatting sqref="EA136">
    <cfRule type="cellIs" dxfId="1995" priority="532" operator="equal">
      <formula>"BRONZE"</formula>
    </cfRule>
  </conditionalFormatting>
  <conditionalFormatting sqref="EA137">
    <cfRule type="cellIs" dxfId="1994" priority="533" operator="equal">
      <formula>"DIAMOND"</formula>
    </cfRule>
  </conditionalFormatting>
  <conditionalFormatting sqref="EA137">
    <cfRule type="cellIs" dxfId="1993" priority="534" operator="equal">
      <formula>"GOLD"</formula>
    </cfRule>
  </conditionalFormatting>
  <conditionalFormatting sqref="EA137">
    <cfRule type="cellIs" dxfId="1992" priority="535" operator="equal">
      <formula>"SILVER"</formula>
    </cfRule>
  </conditionalFormatting>
  <conditionalFormatting sqref="EA137">
    <cfRule type="cellIs" dxfId="1991" priority="536" operator="equal">
      <formula>"BRONZE"</formula>
    </cfRule>
  </conditionalFormatting>
  <conditionalFormatting sqref="EA138">
    <cfRule type="cellIs" dxfId="1990" priority="537" operator="equal">
      <formula>"DIAMOND"</formula>
    </cfRule>
  </conditionalFormatting>
  <conditionalFormatting sqref="EA138">
    <cfRule type="cellIs" dxfId="1989" priority="538" operator="equal">
      <formula>"GOLD"</formula>
    </cfRule>
  </conditionalFormatting>
  <conditionalFormatting sqref="EA138">
    <cfRule type="cellIs" dxfId="1988" priority="539" operator="equal">
      <formula>"SILVER"</formula>
    </cfRule>
  </conditionalFormatting>
  <conditionalFormatting sqref="EA138">
    <cfRule type="cellIs" dxfId="1987" priority="540" operator="equal">
      <formula>"BRONZE"</formula>
    </cfRule>
  </conditionalFormatting>
  <conditionalFormatting sqref="EA139">
    <cfRule type="cellIs" dxfId="1986" priority="541" operator="equal">
      <formula>"DIAMOND"</formula>
    </cfRule>
  </conditionalFormatting>
  <conditionalFormatting sqref="EA139">
    <cfRule type="cellIs" dxfId="1985" priority="542" operator="equal">
      <formula>"GOLD"</formula>
    </cfRule>
  </conditionalFormatting>
  <conditionalFormatting sqref="EA139">
    <cfRule type="cellIs" dxfId="1984" priority="543" operator="equal">
      <formula>"SILVER"</formula>
    </cfRule>
  </conditionalFormatting>
  <conditionalFormatting sqref="EA139">
    <cfRule type="cellIs" dxfId="1983" priority="544" operator="equal">
      <formula>"BRONZE"</formula>
    </cfRule>
  </conditionalFormatting>
  <conditionalFormatting sqref="EA140">
    <cfRule type="cellIs" dxfId="1982" priority="545" operator="equal">
      <formula>"DIAMOND"</formula>
    </cfRule>
  </conditionalFormatting>
  <conditionalFormatting sqref="EA140">
    <cfRule type="cellIs" dxfId="1981" priority="546" operator="equal">
      <formula>"GOLD"</formula>
    </cfRule>
  </conditionalFormatting>
  <conditionalFormatting sqref="EA140">
    <cfRule type="cellIs" dxfId="1980" priority="547" operator="equal">
      <formula>"SILVER"</formula>
    </cfRule>
  </conditionalFormatting>
  <conditionalFormatting sqref="EA140">
    <cfRule type="cellIs" dxfId="1979" priority="548" operator="equal">
      <formula>"BRONZE"</formula>
    </cfRule>
  </conditionalFormatting>
  <conditionalFormatting sqref="EA141">
    <cfRule type="cellIs" dxfId="1978" priority="549" operator="equal">
      <formula>"DIAMOND"</formula>
    </cfRule>
  </conditionalFormatting>
  <conditionalFormatting sqref="EA141">
    <cfRule type="cellIs" dxfId="1977" priority="550" operator="equal">
      <formula>"GOLD"</formula>
    </cfRule>
  </conditionalFormatting>
  <conditionalFormatting sqref="EA141">
    <cfRule type="cellIs" dxfId="1976" priority="551" operator="equal">
      <formula>"SILVER"</formula>
    </cfRule>
  </conditionalFormatting>
  <conditionalFormatting sqref="EA141">
    <cfRule type="cellIs" dxfId="1975" priority="552" operator="equal">
      <formula>"BRONZE"</formula>
    </cfRule>
  </conditionalFormatting>
  <conditionalFormatting sqref="EA142">
    <cfRule type="cellIs" dxfId="1974" priority="553" operator="equal">
      <formula>"DIAMOND"</formula>
    </cfRule>
  </conditionalFormatting>
  <conditionalFormatting sqref="EA142">
    <cfRule type="cellIs" dxfId="1973" priority="554" operator="equal">
      <formula>"GOLD"</formula>
    </cfRule>
  </conditionalFormatting>
  <conditionalFormatting sqref="EA142">
    <cfRule type="cellIs" dxfId="1972" priority="555" operator="equal">
      <formula>"SILVER"</formula>
    </cfRule>
  </conditionalFormatting>
  <conditionalFormatting sqref="EA142">
    <cfRule type="cellIs" dxfId="1971" priority="556" operator="equal">
      <formula>"BRONZE"</formula>
    </cfRule>
  </conditionalFormatting>
  <conditionalFormatting sqref="EA143">
    <cfRule type="cellIs" dxfId="1970" priority="557" operator="equal">
      <formula>"DIAMOND"</formula>
    </cfRule>
  </conditionalFormatting>
  <conditionalFormatting sqref="EA143">
    <cfRule type="cellIs" dxfId="1969" priority="558" operator="equal">
      <formula>"GOLD"</formula>
    </cfRule>
  </conditionalFormatting>
  <conditionalFormatting sqref="EA143">
    <cfRule type="cellIs" dxfId="1968" priority="559" operator="equal">
      <formula>"SILVER"</formula>
    </cfRule>
  </conditionalFormatting>
  <conditionalFormatting sqref="EA143">
    <cfRule type="cellIs" dxfId="1967" priority="560" operator="equal">
      <formula>"BRONZE"</formula>
    </cfRule>
  </conditionalFormatting>
  <conditionalFormatting sqref="EA144">
    <cfRule type="cellIs" dxfId="1966" priority="561" operator="equal">
      <formula>"DIAMOND"</formula>
    </cfRule>
  </conditionalFormatting>
  <conditionalFormatting sqref="EA144">
    <cfRule type="cellIs" dxfId="1965" priority="562" operator="equal">
      <formula>"GOLD"</formula>
    </cfRule>
  </conditionalFormatting>
  <conditionalFormatting sqref="EA144">
    <cfRule type="cellIs" dxfId="1964" priority="563" operator="equal">
      <formula>"SILVER"</formula>
    </cfRule>
  </conditionalFormatting>
  <conditionalFormatting sqref="EA144">
    <cfRule type="cellIs" dxfId="1963" priority="564" operator="equal">
      <formula>"BRONZE"</formula>
    </cfRule>
  </conditionalFormatting>
  <conditionalFormatting sqref="EA145">
    <cfRule type="cellIs" dxfId="1962" priority="565" operator="equal">
      <formula>"DIAMOND"</formula>
    </cfRule>
  </conditionalFormatting>
  <conditionalFormatting sqref="EA145">
    <cfRule type="cellIs" dxfId="1961" priority="566" operator="equal">
      <formula>"GOLD"</formula>
    </cfRule>
  </conditionalFormatting>
  <conditionalFormatting sqref="EA145">
    <cfRule type="cellIs" dxfId="1960" priority="567" operator="equal">
      <formula>"SILVER"</formula>
    </cfRule>
  </conditionalFormatting>
  <conditionalFormatting sqref="EA145">
    <cfRule type="cellIs" dxfId="1959" priority="568" operator="equal">
      <formula>"BRONZE"</formula>
    </cfRule>
  </conditionalFormatting>
  <conditionalFormatting sqref="EA146">
    <cfRule type="cellIs" dxfId="1958" priority="569" operator="equal">
      <formula>"DIAMOND"</formula>
    </cfRule>
  </conditionalFormatting>
  <conditionalFormatting sqref="EA146">
    <cfRule type="cellIs" dxfId="1957" priority="570" operator="equal">
      <formula>"GOLD"</formula>
    </cfRule>
  </conditionalFormatting>
  <conditionalFormatting sqref="EA146">
    <cfRule type="cellIs" dxfId="1956" priority="571" operator="equal">
      <formula>"SILVER"</formula>
    </cfRule>
  </conditionalFormatting>
  <conditionalFormatting sqref="EA146">
    <cfRule type="cellIs" dxfId="1955" priority="572" operator="equal">
      <formula>"BRONZE"</formula>
    </cfRule>
  </conditionalFormatting>
  <conditionalFormatting sqref="EA147">
    <cfRule type="cellIs" dxfId="1954" priority="573" operator="equal">
      <formula>"DIAMOND"</formula>
    </cfRule>
  </conditionalFormatting>
  <conditionalFormatting sqref="EA147">
    <cfRule type="cellIs" dxfId="1953" priority="574" operator="equal">
      <formula>"GOLD"</formula>
    </cfRule>
  </conditionalFormatting>
  <conditionalFormatting sqref="EA147">
    <cfRule type="cellIs" dxfId="1952" priority="575" operator="equal">
      <formula>"SILVER"</formula>
    </cfRule>
  </conditionalFormatting>
  <conditionalFormatting sqref="EA147">
    <cfRule type="cellIs" dxfId="1951" priority="576" operator="equal">
      <formula>"BRONZE"</formula>
    </cfRule>
  </conditionalFormatting>
  <conditionalFormatting sqref="EA148">
    <cfRule type="cellIs" dxfId="1950" priority="577" operator="equal">
      <formula>"DIAMOND"</formula>
    </cfRule>
  </conditionalFormatting>
  <conditionalFormatting sqref="EA148">
    <cfRule type="cellIs" dxfId="1949" priority="578" operator="equal">
      <formula>"GOLD"</formula>
    </cfRule>
  </conditionalFormatting>
  <conditionalFormatting sqref="EA148">
    <cfRule type="cellIs" dxfId="1948" priority="579" operator="equal">
      <formula>"SILVER"</formula>
    </cfRule>
  </conditionalFormatting>
  <conditionalFormatting sqref="EA148">
    <cfRule type="cellIs" dxfId="1947" priority="580" operator="equal">
      <formula>"BRONZE"</formula>
    </cfRule>
  </conditionalFormatting>
  <conditionalFormatting sqref="EA149">
    <cfRule type="cellIs" dxfId="1946" priority="581" operator="equal">
      <formula>"DIAMOND"</formula>
    </cfRule>
  </conditionalFormatting>
  <conditionalFormatting sqref="EA149">
    <cfRule type="cellIs" dxfId="1945" priority="582" operator="equal">
      <formula>"GOLD"</formula>
    </cfRule>
  </conditionalFormatting>
  <conditionalFormatting sqref="EA149">
    <cfRule type="cellIs" dxfId="1944" priority="583" operator="equal">
      <formula>"SILVER"</formula>
    </cfRule>
  </conditionalFormatting>
  <conditionalFormatting sqref="EA149">
    <cfRule type="cellIs" dxfId="1943" priority="584" operator="equal">
      <formula>"BRONZE"</formula>
    </cfRule>
  </conditionalFormatting>
  <conditionalFormatting sqref="EA150">
    <cfRule type="cellIs" dxfId="1942" priority="585" operator="equal">
      <formula>"DIAMOND"</formula>
    </cfRule>
  </conditionalFormatting>
  <conditionalFormatting sqref="EA150">
    <cfRule type="cellIs" dxfId="1941" priority="586" operator="equal">
      <formula>"GOLD"</formula>
    </cfRule>
  </conditionalFormatting>
  <conditionalFormatting sqref="EA150">
    <cfRule type="cellIs" dxfId="1940" priority="587" operator="equal">
      <formula>"SILVER"</formula>
    </cfRule>
  </conditionalFormatting>
  <conditionalFormatting sqref="EA150">
    <cfRule type="cellIs" dxfId="1939" priority="588" operator="equal">
      <formula>"BRONZE"</formula>
    </cfRule>
  </conditionalFormatting>
  <conditionalFormatting sqref="EA151">
    <cfRule type="cellIs" dxfId="1938" priority="589" operator="equal">
      <formula>"DIAMOND"</formula>
    </cfRule>
  </conditionalFormatting>
  <conditionalFormatting sqref="EA151">
    <cfRule type="cellIs" dxfId="1937" priority="590" operator="equal">
      <formula>"GOLD"</formula>
    </cfRule>
  </conditionalFormatting>
  <conditionalFormatting sqref="EA151">
    <cfRule type="cellIs" dxfId="1936" priority="591" operator="equal">
      <formula>"SILVER"</formula>
    </cfRule>
  </conditionalFormatting>
  <conditionalFormatting sqref="EA151">
    <cfRule type="cellIs" dxfId="1935" priority="592" operator="equal">
      <formula>"BRONZE"</formula>
    </cfRule>
  </conditionalFormatting>
  <conditionalFormatting sqref="EA152">
    <cfRule type="cellIs" dxfId="1934" priority="593" operator="equal">
      <formula>"DIAMOND"</formula>
    </cfRule>
  </conditionalFormatting>
  <conditionalFormatting sqref="EA152">
    <cfRule type="cellIs" dxfId="1933" priority="594" operator="equal">
      <formula>"GOLD"</formula>
    </cfRule>
  </conditionalFormatting>
  <conditionalFormatting sqref="EA152">
    <cfRule type="cellIs" dxfId="1932" priority="595" operator="equal">
      <formula>"SILVER"</formula>
    </cfRule>
  </conditionalFormatting>
  <conditionalFormatting sqref="EA152">
    <cfRule type="cellIs" dxfId="1931" priority="596" operator="equal">
      <formula>"BRONZE"</formula>
    </cfRule>
  </conditionalFormatting>
  <conditionalFormatting sqref="EA153">
    <cfRule type="cellIs" dxfId="1930" priority="597" operator="equal">
      <formula>"DIAMOND"</formula>
    </cfRule>
  </conditionalFormatting>
  <conditionalFormatting sqref="EA153">
    <cfRule type="cellIs" dxfId="1929" priority="598" operator="equal">
      <formula>"GOLD"</formula>
    </cfRule>
  </conditionalFormatting>
  <conditionalFormatting sqref="EA153">
    <cfRule type="cellIs" dxfId="1928" priority="599" operator="equal">
      <formula>"SILVER"</formula>
    </cfRule>
  </conditionalFormatting>
  <conditionalFormatting sqref="EA153">
    <cfRule type="cellIs" dxfId="1927" priority="600" operator="equal">
      <formula>"BRONZE"</formula>
    </cfRule>
  </conditionalFormatting>
  <conditionalFormatting sqref="EA154">
    <cfRule type="cellIs" dxfId="1926" priority="601" operator="equal">
      <formula>"DIAMOND"</formula>
    </cfRule>
  </conditionalFormatting>
  <conditionalFormatting sqref="EA154">
    <cfRule type="cellIs" dxfId="1925" priority="602" operator="equal">
      <formula>"GOLD"</formula>
    </cfRule>
  </conditionalFormatting>
  <conditionalFormatting sqref="EA154">
    <cfRule type="cellIs" dxfId="1924" priority="603" operator="equal">
      <formula>"SILVER"</formula>
    </cfRule>
  </conditionalFormatting>
  <conditionalFormatting sqref="EA154">
    <cfRule type="cellIs" dxfId="1923" priority="604" operator="equal">
      <formula>"BRONZE"</formula>
    </cfRule>
  </conditionalFormatting>
  <conditionalFormatting sqref="EA155">
    <cfRule type="cellIs" dxfId="1922" priority="605" operator="equal">
      <formula>"DIAMOND"</formula>
    </cfRule>
  </conditionalFormatting>
  <conditionalFormatting sqref="EA155">
    <cfRule type="cellIs" dxfId="1921" priority="606" operator="equal">
      <formula>"GOLD"</formula>
    </cfRule>
  </conditionalFormatting>
  <conditionalFormatting sqref="EA155">
    <cfRule type="cellIs" dxfId="1920" priority="607" operator="equal">
      <formula>"SILVER"</formula>
    </cfRule>
  </conditionalFormatting>
  <conditionalFormatting sqref="EA155">
    <cfRule type="cellIs" dxfId="1919" priority="608" operator="equal">
      <formula>"BRONZE"</formula>
    </cfRule>
  </conditionalFormatting>
  <conditionalFormatting sqref="EA156">
    <cfRule type="cellIs" dxfId="1918" priority="609" operator="equal">
      <formula>"DIAMOND"</formula>
    </cfRule>
  </conditionalFormatting>
  <conditionalFormatting sqref="EA156">
    <cfRule type="cellIs" dxfId="1917" priority="610" operator="equal">
      <formula>"GOLD"</formula>
    </cfRule>
  </conditionalFormatting>
  <conditionalFormatting sqref="EA156">
    <cfRule type="cellIs" dxfId="1916" priority="611" operator="equal">
      <formula>"SILVER"</formula>
    </cfRule>
  </conditionalFormatting>
  <conditionalFormatting sqref="EA156">
    <cfRule type="cellIs" dxfId="1915" priority="612" operator="equal">
      <formula>"BRONZE"</formula>
    </cfRule>
  </conditionalFormatting>
  <conditionalFormatting sqref="EA157">
    <cfRule type="cellIs" dxfId="1914" priority="613" operator="equal">
      <formula>"DIAMOND"</formula>
    </cfRule>
  </conditionalFormatting>
  <conditionalFormatting sqref="EA157">
    <cfRule type="cellIs" dxfId="1913" priority="614" operator="equal">
      <formula>"GOLD"</formula>
    </cfRule>
  </conditionalFormatting>
  <conditionalFormatting sqref="EA157">
    <cfRule type="cellIs" dxfId="1912" priority="615" operator="equal">
      <formula>"SILVER"</formula>
    </cfRule>
  </conditionalFormatting>
  <conditionalFormatting sqref="EA157">
    <cfRule type="cellIs" dxfId="1911" priority="616" operator="equal">
      <formula>"BRONZE"</formula>
    </cfRule>
  </conditionalFormatting>
  <conditionalFormatting sqref="EA158">
    <cfRule type="cellIs" dxfId="1910" priority="617" operator="equal">
      <formula>"DIAMOND"</formula>
    </cfRule>
  </conditionalFormatting>
  <conditionalFormatting sqref="EA158">
    <cfRule type="cellIs" dxfId="1909" priority="618" operator="equal">
      <formula>"GOLD"</formula>
    </cfRule>
  </conditionalFormatting>
  <conditionalFormatting sqref="EA158">
    <cfRule type="cellIs" dxfId="1908" priority="619" operator="equal">
      <formula>"SILVER"</formula>
    </cfRule>
  </conditionalFormatting>
  <conditionalFormatting sqref="EA158">
    <cfRule type="cellIs" dxfId="1907" priority="620" operator="equal">
      <formula>"BRONZE"</formula>
    </cfRule>
  </conditionalFormatting>
  <conditionalFormatting sqref="EA159">
    <cfRule type="cellIs" dxfId="1906" priority="621" operator="equal">
      <formula>"DIAMOND"</formula>
    </cfRule>
  </conditionalFormatting>
  <conditionalFormatting sqref="EA159">
    <cfRule type="cellIs" dxfId="1905" priority="622" operator="equal">
      <formula>"GOLD"</formula>
    </cfRule>
  </conditionalFormatting>
  <conditionalFormatting sqref="EA159">
    <cfRule type="cellIs" dxfId="1904" priority="623" operator="equal">
      <formula>"SILVER"</formula>
    </cfRule>
  </conditionalFormatting>
  <conditionalFormatting sqref="EA159">
    <cfRule type="cellIs" dxfId="1903" priority="624" operator="equal">
      <formula>"BRONZE"</formula>
    </cfRule>
  </conditionalFormatting>
  <conditionalFormatting sqref="EA160">
    <cfRule type="cellIs" dxfId="1902" priority="625" operator="equal">
      <formula>"DIAMOND"</formula>
    </cfRule>
  </conditionalFormatting>
  <conditionalFormatting sqref="EA160">
    <cfRule type="cellIs" dxfId="1901" priority="626" operator="equal">
      <formula>"GOLD"</formula>
    </cfRule>
  </conditionalFormatting>
  <conditionalFormatting sqref="EA160">
    <cfRule type="cellIs" dxfId="1900" priority="627" operator="equal">
      <formula>"SILVER"</formula>
    </cfRule>
  </conditionalFormatting>
  <conditionalFormatting sqref="EA160">
    <cfRule type="cellIs" dxfId="1899" priority="628" operator="equal">
      <formula>"BRONZE"</formula>
    </cfRule>
  </conditionalFormatting>
  <conditionalFormatting sqref="EA161">
    <cfRule type="cellIs" dxfId="1898" priority="629" operator="equal">
      <formula>"DIAMOND"</formula>
    </cfRule>
  </conditionalFormatting>
  <conditionalFormatting sqref="EA161">
    <cfRule type="cellIs" dxfId="1897" priority="630" operator="equal">
      <formula>"GOLD"</formula>
    </cfRule>
  </conditionalFormatting>
  <conditionalFormatting sqref="EA161">
    <cfRule type="cellIs" dxfId="1896" priority="631" operator="equal">
      <formula>"SILVER"</formula>
    </cfRule>
  </conditionalFormatting>
  <conditionalFormatting sqref="EA161">
    <cfRule type="cellIs" dxfId="1895" priority="632" operator="equal">
      <formula>"BRONZE"</formula>
    </cfRule>
  </conditionalFormatting>
  <conditionalFormatting sqref="EA162">
    <cfRule type="cellIs" dxfId="1894" priority="633" operator="equal">
      <formula>"DIAMOND"</formula>
    </cfRule>
  </conditionalFormatting>
  <conditionalFormatting sqref="EA162">
    <cfRule type="cellIs" dxfId="1893" priority="634" operator="equal">
      <formula>"GOLD"</formula>
    </cfRule>
  </conditionalFormatting>
  <conditionalFormatting sqref="EA162">
    <cfRule type="cellIs" dxfId="1892" priority="635" operator="equal">
      <formula>"SILVER"</formula>
    </cfRule>
  </conditionalFormatting>
  <conditionalFormatting sqref="EA162">
    <cfRule type="cellIs" dxfId="1891" priority="636" operator="equal">
      <formula>"BRONZE"</formula>
    </cfRule>
  </conditionalFormatting>
  <conditionalFormatting sqref="EA163">
    <cfRule type="cellIs" dxfId="1890" priority="637" operator="equal">
      <formula>"DIAMOND"</formula>
    </cfRule>
  </conditionalFormatting>
  <conditionalFormatting sqref="EA163">
    <cfRule type="cellIs" dxfId="1889" priority="638" operator="equal">
      <formula>"GOLD"</formula>
    </cfRule>
  </conditionalFormatting>
  <conditionalFormatting sqref="EA163">
    <cfRule type="cellIs" dxfId="1888" priority="639" operator="equal">
      <formula>"SILVER"</formula>
    </cfRule>
  </conditionalFormatting>
  <conditionalFormatting sqref="EA163">
    <cfRule type="cellIs" dxfId="1887" priority="640" operator="equal">
      <formula>"BRONZE"</formula>
    </cfRule>
  </conditionalFormatting>
  <conditionalFormatting sqref="EA164">
    <cfRule type="cellIs" dxfId="1886" priority="641" operator="equal">
      <formula>"DIAMOND"</formula>
    </cfRule>
  </conditionalFormatting>
  <conditionalFormatting sqref="EA164">
    <cfRule type="cellIs" dxfId="1885" priority="642" operator="equal">
      <formula>"GOLD"</formula>
    </cfRule>
  </conditionalFormatting>
  <conditionalFormatting sqref="EA164">
    <cfRule type="cellIs" dxfId="1884" priority="643" operator="equal">
      <formula>"SILVER"</formula>
    </cfRule>
  </conditionalFormatting>
  <conditionalFormatting sqref="EA164">
    <cfRule type="cellIs" dxfId="1883" priority="644" operator="equal">
      <formula>"BRONZE"</formula>
    </cfRule>
  </conditionalFormatting>
  <conditionalFormatting sqref="EA165">
    <cfRule type="cellIs" dxfId="1882" priority="645" operator="equal">
      <formula>"DIAMOND"</formula>
    </cfRule>
  </conditionalFormatting>
  <conditionalFormatting sqref="EA165">
    <cfRule type="cellIs" dxfId="1881" priority="646" operator="equal">
      <formula>"GOLD"</formula>
    </cfRule>
  </conditionalFormatting>
  <conditionalFormatting sqref="EA165">
    <cfRule type="cellIs" dxfId="1880" priority="647" operator="equal">
      <formula>"SILVER"</formula>
    </cfRule>
  </conditionalFormatting>
  <conditionalFormatting sqref="EA165">
    <cfRule type="cellIs" dxfId="1879" priority="648" operator="equal">
      <formula>"BRONZE"</formula>
    </cfRule>
  </conditionalFormatting>
  <conditionalFormatting sqref="EA166">
    <cfRule type="cellIs" dxfId="1878" priority="649" operator="equal">
      <formula>"DIAMOND"</formula>
    </cfRule>
  </conditionalFormatting>
  <conditionalFormatting sqref="EA166">
    <cfRule type="cellIs" dxfId="1877" priority="650" operator="equal">
      <formula>"GOLD"</formula>
    </cfRule>
  </conditionalFormatting>
  <conditionalFormatting sqref="EA166">
    <cfRule type="cellIs" dxfId="1876" priority="651" operator="equal">
      <formula>"SILVER"</formula>
    </cfRule>
  </conditionalFormatting>
  <conditionalFormatting sqref="EA166">
    <cfRule type="cellIs" dxfId="1875" priority="652" operator="equal">
      <formula>"BRONZE"</formula>
    </cfRule>
  </conditionalFormatting>
  <conditionalFormatting sqref="EA167">
    <cfRule type="cellIs" dxfId="1874" priority="653" operator="equal">
      <formula>"DIAMOND"</formula>
    </cfRule>
  </conditionalFormatting>
  <conditionalFormatting sqref="EA167">
    <cfRule type="cellIs" dxfId="1873" priority="654" operator="equal">
      <formula>"GOLD"</formula>
    </cfRule>
  </conditionalFormatting>
  <conditionalFormatting sqref="EA167">
    <cfRule type="cellIs" dxfId="1872" priority="655" operator="equal">
      <formula>"SILVER"</formula>
    </cfRule>
  </conditionalFormatting>
  <conditionalFormatting sqref="EA167">
    <cfRule type="cellIs" dxfId="1871" priority="656" operator="equal">
      <formula>"BRONZE"</formula>
    </cfRule>
  </conditionalFormatting>
  <conditionalFormatting sqref="EA168">
    <cfRule type="cellIs" dxfId="1870" priority="657" operator="equal">
      <formula>"DIAMOND"</formula>
    </cfRule>
  </conditionalFormatting>
  <conditionalFormatting sqref="EA168">
    <cfRule type="cellIs" dxfId="1869" priority="658" operator="equal">
      <formula>"GOLD"</formula>
    </cfRule>
  </conditionalFormatting>
  <conditionalFormatting sqref="EA168">
    <cfRule type="cellIs" dxfId="1868" priority="659" operator="equal">
      <formula>"SILVER"</formula>
    </cfRule>
  </conditionalFormatting>
  <conditionalFormatting sqref="EA168">
    <cfRule type="cellIs" dxfId="1867" priority="660" operator="equal">
      <formula>"BRONZE"</formula>
    </cfRule>
  </conditionalFormatting>
  <conditionalFormatting sqref="EA169">
    <cfRule type="cellIs" dxfId="1866" priority="661" operator="equal">
      <formula>"DIAMOND"</formula>
    </cfRule>
  </conditionalFormatting>
  <conditionalFormatting sqref="EA169">
    <cfRule type="cellIs" dxfId="1865" priority="662" operator="equal">
      <formula>"GOLD"</formula>
    </cfRule>
  </conditionalFormatting>
  <conditionalFormatting sqref="EA169">
    <cfRule type="cellIs" dxfId="1864" priority="663" operator="equal">
      <formula>"SILVER"</formula>
    </cfRule>
  </conditionalFormatting>
  <conditionalFormatting sqref="EA169">
    <cfRule type="cellIs" dxfId="1863" priority="664" operator="equal">
      <formula>"BRONZE"</formula>
    </cfRule>
  </conditionalFormatting>
  <conditionalFormatting sqref="EA170">
    <cfRule type="cellIs" dxfId="1862" priority="665" operator="equal">
      <formula>"DIAMOND"</formula>
    </cfRule>
  </conditionalFormatting>
  <conditionalFormatting sqref="EA170">
    <cfRule type="cellIs" dxfId="1861" priority="666" operator="equal">
      <formula>"GOLD"</formula>
    </cfRule>
  </conditionalFormatting>
  <conditionalFormatting sqref="EA170">
    <cfRule type="cellIs" dxfId="1860" priority="667" operator="equal">
      <formula>"SILVER"</formula>
    </cfRule>
  </conditionalFormatting>
  <conditionalFormatting sqref="EA170">
    <cfRule type="cellIs" dxfId="1859" priority="668" operator="equal">
      <formula>"BRONZE"</formula>
    </cfRule>
  </conditionalFormatting>
  <conditionalFormatting sqref="EA171">
    <cfRule type="cellIs" dxfId="1858" priority="669" operator="equal">
      <formula>"DIAMOND"</formula>
    </cfRule>
  </conditionalFormatting>
  <conditionalFormatting sqref="EA171">
    <cfRule type="cellIs" dxfId="1857" priority="670" operator="equal">
      <formula>"GOLD"</formula>
    </cfRule>
  </conditionalFormatting>
  <conditionalFormatting sqref="EA171">
    <cfRule type="cellIs" dxfId="1856" priority="671" operator="equal">
      <formula>"SILVER"</formula>
    </cfRule>
  </conditionalFormatting>
  <conditionalFormatting sqref="EA171">
    <cfRule type="cellIs" dxfId="1855" priority="672" operator="equal">
      <formula>"BRONZE"</formula>
    </cfRule>
  </conditionalFormatting>
  <conditionalFormatting sqref="C97">
    <cfRule type="expression" dxfId="1854" priority="673">
      <formula>(LOWER(E97="m"))</formula>
    </cfRule>
  </conditionalFormatting>
  <conditionalFormatting sqref="C97">
    <cfRule type="expression" dxfId="1853" priority="674">
      <formula>(LOWER(E97="w"))</formula>
    </cfRule>
  </conditionalFormatting>
  <conditionalFormatting sqref="C98">
    <cfRule type="expression" dxfId="1852" priority="675">
      <formula>(LOWER(E98="m"))</formula>
    </cfRule>
  </conditionalFormatting>
  <conditionalFormatting sqref="C98">
    <cfRule type="expression" dxfId="1851" priority="676">
      <formula>(LOWER(E98="w"))</formula>
    </cfRule>
  </conditionalFormatting>
  <conditionalFormatting sqref="C99">
    <cfRule type="expression" dxfId="1850" priority="677">
      <formula>(LOWER(E99="m"))</formula>
    </cfRule>
  </conditionalFormatting>
  <conditionalFormatting sqref="C99">
    <cfRule type="expression" dxfId="1849" priority="678">
      <formula>(LOWER(E99="w"))</formula>
    </cfRule>
  </conditionalFormatting>
  <conditionalFormatting sqref="C100">
    <cfRule type="expression" dxfId="1848" priority="679">
      <formula>(LOWER(E100="m"))</formula>
    </cfRule>
  </conditionalFormatting>
  <conditionalFormatting sqref="C100">
    <cfRule type="expression" dxfId="1847" priority="680">
      <formula>(LOWER(E100="w"))</formula>
    </cfRule>
  </conditionalFormatting>
  <conditionalFormatting sqref="C101">
    <cfRule type="expression" dxfId="1846" priority="681">
      <formula>(LOWER(E101="m"))</formula>
    </cfRule>
  </conditionalFormatting>
  <conditionalFormatting sqref="C101">
    <cfRule type="expression" dxfId="1845" priority="682">
      <formula>(LOWER(E101="w"))</formula>
    </cfRule>
  </conditionalFormatting>
  <conditionalFormatting sqref="C102">
    <cfRule type="expression" dxfId="1844" priority="683">
      <formula>(LOWER(E102="m"))</formula>
    </cfRule>
  </conditionalFormatting>
  <conditionalFormatting sqref="C102">
    <cfRule type="expression" dxfId="1843" priority="684">
      <formula>(LOWER(E102="w"))</formula>
    </cfRule>
  </conditionalFormatting>
  <conditionalFormatting sqref="C103">
    <cfRule type="expression" dxfId="1842" priority="685">
      <formula>(LOWER(E103="m"))</formula>
    </cfRule>
  </conditionalFormatting>
  <conditionalFormatting sqref="C103">
    <cfRule type="expression" dxfId="1841" priority="686">
      <formula>(LOWER(E103="w"))</formula>
    </cfRule>
  </conditionalFormatting>
  <conditionalFormatting sqref="C104">
    <cfRule type="expression" dxfId="1840" priority="687">
      <formula>(LOWER(E104="m"))</formula>
    </cfRule>
  </conditionalFormatting>
  <conditionalFormatting sqref="C104">
    <cfRule type="expression" dxfId="1839" priority="688">
      <formula>(LOWER(E104="w"))</formula>
    </cfRule>
  </conditionalFormatting>
  <conditionalFormatting sqref="C105">
    <cfRule type="expression" dxfId="1838" priority="689">
      <formula>(LOWER(E105="m"))</formula>
    </cfRule>
  </conditionalFormatting>
  <conditionalFormatting sqref="C105">
    <cfRule type="expression" dxfId="1837" priority="690">
      <formula>(LOWER(E105="w"))</formula>
    </cfRule>
  </conditionalFormatting>
  <conditionalFormatting sqref="C106">
    <cfRule type="expression" dxfId="1836" priority="691">
      <formula>(LOWER(E106="m"))</formula>
    </cfRule>
  </conditionalFormatting>
  <conditionalFormatting sqref="C106">
    <cfRule type="expression" dxfId="1835" priority="692">
      <formula>(LOWER(E106="w"))</formula>
    </cfRule>
  </conditionalFormatting>
  <conditionalFormatting sqref="C107">
    <cfRule type="expression" dxfId="1834" priority="693">
      <formula>(LOWER(E107="m"))</formula>
    </cfRule>
  </conditionalFormatting>
  <conditionalFormatting sqref="C107">
    <cfRule type="expression" dxfId="1833" priority="694">
      <formula>(LOWER(E107="w"))</formula>
    </cfRule>
  </conditionalFormatting>
  <conditionalFormatting sqref="C108">
    <cfRule type="expression" dxfId="1832" priority="695">
      <formula>(LOWER(E108="m"))</formula>
    </cfRule>
  </conditionalFormatting>
  <conditionalFormatting sqref="C108">
    <cfRule type="expression" dxfId="1831" priority="696">
      <formula>(LOWER(E108="w"))</formula>
    </cfRule>
  </conditionalFormatting>
  <conditionalFormatting sqref="C109">
    <cfRule type="expression" dxfId="1830" priority="697">
      <formula>(LOWER(E109="m"))</formula>
    </cfRule>
  </conditionalFormatting>
  <conditionalFormatting sqref="C109">
    <cfRule type="expression" dxfId="1829" priority="698">
      <formula>(LOWER(E109="w"))</formula>
    </cfRule>
  </conditionalFormatting>
  <conditionalFormatting sqref="C110">
    <cfRule type="expression" dxfId="1828" priority="699">
      <formula>(LOWER(E110="m"))</formula>
    </cfRule>
  </conditionalFormatting>
  <conditionalFormatting sqref="C110">
    <cfRule type="expression" dxfId="1827" priority="700">
      <formula>(LOWER(E110="w"))</formula>
    </cfRule>
  </conditionalFormatting>
  <conditionalFormatting sqref="C111">
    <cfRule type="expression" dxfId="1826" priority="701">
      <formula>(LOWER(E111="m"))</formula>
    </cfRule>
  </conditionalFormatting>
  <conditionalFormatting sqref="C111">
    <cfRule type="expression" dxfId="1825" priority="702">
      <formula>(LOWER(E111="w"))</formula>
    </cfRule>
  </conditionalFormatting>
  <conditionalFormatting sqref="C112">
    <cfRule type="expression" dxfId="1824" priority="703">
      <formula>(LOWER(E112="m"))</formula>
    </cfRule>
  </conditionalFormatting>
  <conditionalFormatting sqref="C112">
    <cfRule type="expression" dxfId="1823" priority="704">
      <formula>(LOWER(E112="w"))</formula>
    </cfRule>
  </conditionalFormatting>
  <conditionalFormatting sqref="C113">
    <cfRule type="expression" dxfId="1822" priority="705">
      <formula>(LOWER(E113="m"))</formula>
    </cfRule>
  </conditionalFormatting>
  <conditionalFormatting sqref="C113">
    <cfRule type="expression" dxfId="1821" priority="706">
      <formula>(LOWER(E113="w"))</formula>
    </cfRule>
  </conditionalFormatting>
  <conditionalFormatting sqref="C114">
    <cfRule type="expression" dxfId="1820" priority="707">
      <formula>(LOWER(E114="m"))</formula>
    </cfRule>
  </conditionalFormatting>
  <conditionalFormatting sqref="C114">
    <cfRule type="expression" dxfId="1819" priority="708">
      <formula>(LOWER(E114="w"))</formula>
    </cfRule>
  </conditionalFormatting>
  <conditionalFormatting sqref="C115">
    <cfRule type="expression" dxfId="1818" priority="709">
      <formula>(LOWER(E115="m"))</formula>
    </cfRule>
  </conditionalFormatting>
  <conditionalFormatting sqref="C115">
    <cfRule type="expression" dxfId="1817" priority="710">
      <formula>(LOWER(E115="w"))</formula>
    </cfRule>
  </conditionalFormatting>
  <conditionalFormatting sqref="C116">
    <cfRule type="expression" dxfId="1816" priority="711">
      <formula>(LOWER(E116="m"))</formula>
    </cfRule>
  </conditionalFormatting>
  <conditionalFormatting sqref="C116">
    <cfRule type="expression" dxfId="1815" priority="712">
      <formula>(LOWER(E116="w"))</formula>
    </cfRule>
  </conditionalFormatting>
  <conditionalFormatting sqref="C117">
    <cfRule type="expression" dxfId="1814" priority="713">
      <formula>(LOWER(E117="m"))</formula>
    </cfRule>
  </conditionalFormatting>
  <conditionalFormatting sqref="C117">
    <cfRule type="expression" dxfId="1813" priority="714">
      <formula>(LOWER(E117="w"))</formula>
    </cfRule>
  </conditionalFormatting>
  <conditionalFormatting sqref="C118">
    <cfRule type="expression" dxfId="1812" priority="715">
      <formula>(LOWER(E118="m"))</formula>
    </cfRule>
  </conditionalFormatting>
  <conditionalFormatting sqref="C118">
    <cfRule type="expression" dxfId="1811" priority="716">
      <formula>(LOWER(E118="w"))</formula>
    </cfRule>
  </conditionalFormatting>
  <conditionalFormatting sqref="C119">
    <cfRule type="expression" dxfId="1810" priority="717">
      <formula>(LOWER(E119="m"))</formula>
    </cfRule>
  </conditionalFormatting>
  <conditionalFormatting sqref="C119">
    <cfRule type="expression" dxfId="1809" priority="718">
      <formula>(LOWER(E119="w"))</formula>
    </cfRule>
  </conditionalFormatting>
  <conditionalFormatting sqref="C120">
    <cfRule type="expression" dxfId="1808" priority="719">
      <formula>(LOWER(E120="m"))</formula>
    </cfRule>
  </conditionalFormatting>
  <conditionalFormatting sqref="C120">
    <cfRule type="expression" dxfId="1807" priority="720">
      <formula>(LOWER(E120="w"))</formula>
    </cfRule>
  </conditionalFormatting>
  <conditionalFormatting sqref="C121">
    <cfRule type="expression" dxfId="1806" priority="721">
      <formula>(LOWER(E121="m"))</formula>
    </cfRule>
  </conditionalFormatting>
  <conditionalFormatting sqref="C121">
    <cfRule type="expression" dxfId="1805" priority="722">
      <formula>(LOWER(E121="w"))</formula>
    </cfRule>
  </conditionalFormatting>
  <conditionalFormatting sqref="C122">
    <cfRule type="expression" dxfId="1804" priority="723">
      <formula>(LOWER(E122="m"))</formula>
    </cfRule>
  </conditionalFormatting>
  <conditionalFormatting sqref="C122">
    <cfRule type="expression" dxfId="1803" priority="724">
      <formula>(LOWER(E122="w"))</formula>
    </cfRule>
  </conditionalFormatting>
  <conditionalFormatting sqref="C123">
    <cfRule type="expression" dxfId="1802" priority="725">
      <formula>(LOWER(E123="m"))</formula>
    </cfRule>
  </conditionalFormatting>
  <conditionalFormatting sqref="C123">
    <cfRule type="expression" dxfId="1801" priority="726">
      <formula>(LOWER(E123="w"))</formula>
    </cfRule>
  </conditionalFormatting>
  <conditionalFormatting sqref="C124">
    <cfRule type="expression" dxfId="1800" priority="727">
      <formula>(LOWER(E124="m"))</formula>
    </cfRule>
  </conditionalFormatting>
  <conditionalFormatting sqref="C124">
    <cfRule type="expression" dxfId="1799" priority="728">
      <formula>(LOWER(E124="w"))</formula>
    </cfRule>
  </conditionalFormatting>
  <conditionalFormatting sqref="C125">
    <cfRule type="expression" dxfId="1798" priority="729">
      <formula>(LOWER(E125="m"))</formula>
    </cfRule>
  </conditionalFormatting>
  <conditionalFormatting sqref="C125">
    <cfRule type="expression" dxfId="1797" priority="730">
      <formula>(LOWER(E125="w"))</formula>
    </cfRule>
  </conditionalFormatting>
  <conditionalFormatting sqref="C126">
    <cfRule type="expression" dxfId="1796" priority="731">
      <formula>(LOWER(E126="m"))</formula>
    </cfRule>
  </conditionalFormatting>
  <conditionalFormatting sqref="C126">
    <cfRule type="expression" dxfId="1795" priority="732">
      <formula>(LOWER(E126="w"))</formula>
    </cfRule>
  </conditionalFormatting>
  <conditionalFormatting sqref="C127">
    <cfRule type="expression" dxfId="1794" priority="733">
      <formula>(LOWER(E127="m"))</formula>
    </cfRule>
  </conditionalFormatting>
  <conditionalFormatting sqref="C127">
    <cfRule type="expression" dxfId="1793" priority="734">
      <formula>(LOWER(E127="w"))</formula>
    </cfRule>
  </conditionalFormatting>
  <conditionalFormatting sqref="C128">
    <cfRule type="expression" dxfId="1792" priority="735">
      <formula>(LOWER(E128="m"))</formula>
    </cfRule>
  </conditionalFormatting>
  <conditionalFormatting sqref="C128">
    <cfRule type="expression" dxfId="1791" priority="736">
      <formula>(LOWER(E128="w"))</formula>
    </cfRule>
  </conditionalFormatting>
  <conditionalFormatting sqref="C129">
    <cfRule type="expression" dxfId="1790" priority="737">
      <formula>(LOWER(E129="m"))</formula>
    </cfRule>
  </conditionalFormatting>
  <conditionalFormatting sqref="C129">
    <cfRule type="expression" dxfId="1789" priority="738">
      <formula>(LOWER(E129="w"))</formula>
    </cfRule>
  </conditionalFormatting>
  <conditionalFormatting sqref="C130">
    <cfRule type="expression" dxfId="1788" priority="739">
      <formula>(LOWER(E130="m"))</formula>
    </cfRule>
  </conditionalFormatting>
  <conditionalFormatting sqref="C130">
    <cfRule type="expression" dxfId="1787" priority="740">
      <formula>(LOWER(E130="w"))</formula>
    </cfRule>
  </conditionalFormatting>
  <conditionalFormatting sqref="C131">
    <cfRule type="expression" dxfId="1786" priority="741">
      <formula>(LOWER(E131="m"))</formula>
    </cfRule>
  </conditionalFormatting>
  <conditionalFormatting sqref="C131">
    <cfRule type="expression" dxfId="1785" priority="742">
      <formula>(LOWER(E131="w"))</formula>
    </cfRule>
  </conditionalFormatting>
  <conditionalFormatting sqref="C132">
    <cfRule type="expression" dxfId="1784" priority="743">
      <formula>(LOWER(E132="m"))</formula>
    </cfRule>
  </conditionalFormatting>
  <conditionalFormatting sqref="C132">
    <cfRule type="expression" dxfId="1783" priority="744">
      <formula>(LOWER(E132="w"))</formula>
    </cfRule>
  </conditionalFormatting>
  <conditionalFormatting sqref="C133">
    <cfRule type="expression" dxfId="1782" priority="745">
      <formula>(LOWER(E133="m"))</formula>
    </cfRule>
  </conditionalFormatting>
  <conditionalFormatting sqref="C133">
    <cfRule type="expression" dxfId="1781" priority="746">
      <formula>(LOWER(E133="w"))</formula>
    </cfRule>
  </conditionalFormatting>
  <conditionalFormatting sqref="C134">
    <cfRule type="expression" dxfId="1780" priority="747">
      <formula>(LOWER(E134="m"))</formula>
    </cfRule>
  </conditionalFormatting>
  <conditionalFormatting sqref="C134">
    <cfRule type="expression" dxfId="1779" priority="748">
      <formula>(LOWER(E134="w"))</formula>
    </cfRule>
  </conditionalFormatting>
  <conditionalFormatting sqref="C135">
    <cfRule type="expression" dxfId="1778" priority="749">
      <formula>(LOWER(E135="m"))</formula>
    </cfRule>
  </conditionalFormatting>
  <conditionalFormatting sqref="C135">
    <cfRule type="expression" dxfId="1777" priority="750">
      <formula>(LOWER(E135="w"))</formula>
    </cfRule>
  </conditionalFormatting>
  <conditionalFormatting sqref="C136">
    <cfRule type="expression" dxfId="1776" priority="751">
      <formula>(LOWER(E136="m"))</formula>
    </cfRule>
  </conditionalFormatting>
  <conditionalFormatting sqref="C136">
    <cfRule type="expression" dxfId="1775" priority="752">
      <formula>(LOWER(E136="w"))</formula>
    </cfRule>
  </conditionalFormatting>
  <conditionalFormatting sqref="C137">
    <cfRule type="expression" dxfId="1774" priority="753">
      <formula>(LOWER(E137="m"))</formula>
    </cfRule>
  </conditionalFormatting>
  <conditionalFormatting sqref="C137">
    <cfRule type="expression" dxfId="1773" priority="754">
      <formula>(LOWER(E137="w"))</formula>
    </cfRule>
  </conditionalFormatting>
  <conditionalFormatting sqref="C138">
    <cfRule type="expression" dxfId="1772" priority="755">
      <formula>(LOWER(E138="m"))</formula>
    </cfRule>
  </conditionalFormatting>
  <conditionalFormatting sqref="C138">
    <cfRule type="expression" dxfId="1771" priority="756">
      <formula>(LOWER(E138="w"))</formula>
    </cfRule>
  </conditionalFormatting>
  <conditionalFormatting sqref="C139">
    <cfRule type="expression" dxfId="1770" priority="757">
      <formula>(LOWER(E139="m"))</formula>
    </cfRule>
  </conditionalFormatting>
  <conditionalFormatting sqref="C139">
    <cfRule type="expression" dxfId="1769" priority="758">
      <formula>(LOWER(E139="w"))</formula>
    </cfRule>
  </conditionalFormatting>
  <conditionalFormatting sqref="C140">
    <cfRule type="expression" dxfId="1768" priority="759">
      <formula>(LOWER(E140="m"))</formula>
    </cfRule>
  </conditionalFormatting>
  <conditionalFormatting sqref="C140">
    <cfRule type="expression" dxfId="1767" priority="760">
      <formula>(LOWER(E140="w"))</formula>
    </cfRule>
  </conditionalFormatting>
  <conditionalFormatting sqref="C141">
    <cfRule type="expression" dxfId="1766" priority="761">
      <formula>(LOWER(E141="m"))</formula>
    </cfRule>
  </conditionalFormatting>
  <conditionalFormatting sqref="C141">
    <cfRule type="expression" dxfId="1765" priority="762">
      <formula>(LOWER(E141="w"))</formula>
    </cfRule>
  </conditionalFormatting>
  <conditionalFormatting sqref="C142">
    <cfRule type="expression" dxfId="1764" priority="763">
      <formula>(LOWER(E142="m"))</formula>
    </cfRule>
  </conditionalFormatting>
  <conditionalFormatting sqref="C142">
    <cfRule type="expression" dxfId="1763" priority="764">
      <formula>(LOWER(E142="w"))</formula>
    </cfRule>
  </conditionalFormatting>
  <conditionalFormatting sqref="C143">
    <cfRule type="expression" dxfId="1762" priority="765">
      <formula>(LOWER(E143="m"))</formula>
    </cfRule>
  </conditionalFormatting>
  <conditionalFormatting sqref="C143">
    <cfRule type="expression" dxfId="1761" priority="766">
      <formula>(LOWER(E143="w"))</formula>
    </cfRule>
  </conditionalFormatting>
  <conditionalFormatting sqref="C144">
    <cfRule type="expression" dxfId="1760" priority="767">
      <formula>(LOWER(E144="m"))</formula>
    </cfRule>
  </conditionalFormatting>
  <conditionalFormatting sqref="C144">
    <cfRule type="expression" dxfId="1759" priority="768">
      <formula>(LOWER(E144="w"))</formula>
    </cfRule>
  </conditionalFormatting>
  <conditionalFormatting sqref="C145">
    <cfRule type="expression" dxfId="1758" priority="769">
      <formula>(LOWER(E145="m"))</formula>
    </cfRule>
  </conditionalFormatting>
  <conditionalFormatting sqref="C145">
    <cfRule type="expression" dxfId="1757" priority="770">
      <formula>(LOWER(E145="w"))</formula>
    </cfRule>
  </conditionalFormatting>
  <conditionalFormatting sqref="C146">
    <cfRule type="expression" dxfId="1756" priority="771">
      <formula>(LOWER(E146="m"))</formula>
    </cfRule>
  </conditionalFormatting>
  <conditionalFormatting sqref="C146">
    <cfRule type="expression" dxfId="1755" priority="772">
      <formula>(LOWER(E146="w"))</formula>
    </cfRule>
  </conditionalFormatting>
  <conditionalFormatting sqref="C147">
    <cfRule type="expression" dxfId="1754" priority="773">
      <formula>(LOWER(E147="m"))</formula>
    </cfRule>
  </conditionalFormatting>
  <conditionalFormatting sqref="C147">
    <cfRule type="expression" dxfId="1753" priority="774">
      <formula>(LOWER(E147="w"))</formula>
    </cfRule>
  </conditionalFormatting>
  <conditionalFormatting sqref="C148">
    <cfRule type="expression" dxfId="1752" priority="775">
      <formula>(LOWER(E148="m"))</formula>
    </cfRule>
  </conditionalFormatting>
  <conditionalFormatting sqref="C148">
    <cfRule type="expression" dxfId="1751" priority="776">
      <formula>(LOWER(E148="w"))</formula>
    </cfRule>
  </conditionalFormatting>
  <conditionalFormatting sqref="C149">
    <cfRule type="expression" dxfId="1750" priority="777">
      <formula>(LOWER(E149="m"))</formula>
    </cfRule>
  </conditionalFormatting>
  <conditionalFormatting sqref="C149">
    <cfRule type="expression" dxfId="1749" priority="778">
      <formula>(LOWER(E149="w"))</formula>
    </cfRule>
  </conditionalFormatting>
  <conditionalFormatting sqref="C150">
    <cfRule type="expression" dxfId="1748" priority="779">
      <formula>(LOWER(E150="m"))</formula>
    </cfRule>
  </conditionalFormatting>
  <conditionalFormatting sqref="C150">
    <cfRule type="expression" dxfId="1747" priority="780">
      <formula>(LOWER(E150="w"))</formula>
    </cfRule>
  </conditionalFormatting>
  <conditionalFormatting sqref="C151">
    <cfRule type="expression" dxfId="1746" priority="781">
      <formula>(LOWER(E151="m"))</formula>
    </cfRule>
  </conditionalFormatting>
  <conditionalFormatting sqref="C151">
    <cfRule type="expression" dxfId="1745" priority="782">
      <formula>(LOWER(E151="w"))</formula>
    </cfRule>
  </conditionalFormatting>
  <conditionalFormatting sqref="C152">
    <cfRule type="expression" dxfId="1744" priority="783">
      <formula>(LOWER(E152="m"))</formula>
    </cfRule>
  </conditionalFormatting>
  <conditionalFormatting sqref="C152">
    <cfRule type="expression" dxfId="1743" priority="784">
      <formula>(LOWER(E152="w"))</formula>
    </cfRule>
  </conditionalFormatting>
  <conditionalFormatting sqref="C153">
    <cfRule type="expression" dxfId="1742" priority="785">
      <formula>(LOWER(E153="m"))</formula>
    </cfRule>
  </conditionalFormatting>
  <conditionalFormatting sqref="C153">
    <cfRule type="expression" dxfId="1741" priority="786">
      <formula>(LOWER(E153="w"))</formula>
    </cfRule>
  </conditionalFormatting>
  <conditionalFormatting sqref="C154">
    <cfRule type="expression" dxfId="1740" priority="787">
      <formula>(LOWER(E154="m"))</formula>
    </cfRule>
  </conditionalFormatting>
  <conditionalFormatting sqref="C154">
    <cfRule type="expression" dxfId="1739" priority="788">
      <formula>(LOWER(E154="w"))</formula>
    </cfRule>
  </conditionalFormatting>
  <conditionalFormatting sqref="C155">
    <cfRule type="expression" dxfId="1738" priority="789">
      <formula>(LOWER(E155="m"))</formula>
    </cfRule>
  </conditionalFormatting>
  <conditionalFormatting sqref="C155">
    <cfRule type="expression" dxfId="1737" priority="790">
      <formula>(LOWER(E155="w"))</formula>
    </cfRule>
  </conditionalFormatting>
  <conditionalFormatting sqref="C156">
    <cfRule type="expression" dxfId="1736" priority="791">
      <formula>(LOWER(E156="m"))</formula>
    </cfRule>
  </conditionalFormatting>
  <conditionalFormatting sqref="C156">
    <cfRule type="expression" dxfId="1735" priority="792">
      <formula>(LOWER(E156="w"))</formula>
    </cfRule>
  </conditionalFormatting>
  <conditionalFormatting sqref="C157">
    <cfRule type="expression" dxfId="1734" priority="793">
      <formula>(LOWER(E157="m"))</formula>
    </cfRule>
  </conditionalFormatting>
  <conditionalFormatting sqref="C157">
    <cfRule type="expression" dxfId="1733" priority="794">
      <formula>(LOWER(E157="w"))</formula>
    </cfRule>
  </conditionalFormatting>
  <conditionalFormatting sqref="C158">
    <cfRule type="expression" dxfId="1732" priority="795">
      <formula>(LOWER(E158="m"))</formula>
    </cfRule>
  </conditionalFormatting>
  <conditionalFormatting sqref="C158">
    <cfRule type="expression" dxfId="1731" priority="796">
      <formula>(LOWER(E158="w"))</formula>
    </cfRule>
  </conditionalFormatting>
  <conditionalFormatting sqref="C159">
    <cfRule type="expression" dxfId="1730" priority="797">
      <formula>(LOWER(E159="m"))</formula>
    </cfRule>
  </conditionalFormatting>
  <conditionalFormatting sqref="C159">
    <cfRule type="expression" dxfId="1729" priority="798">
      <formula>(LOWER(E159="w"))</formula>
    </cfRule>
  </conditionalFormatting>
  <conditionalFormatting sqref="C160">
    <cfRule type="expression" dxfId="1728" priority="799">
      <formula>(LOWER(E160="m"))</formula>
    </cfRule>
  </conditionalFormatting>
  <conditionalFormatting sqref="C160">
    <cfRule type="expression" dxfId="1727" priority="800">
      <formula>(LOWER(E160="w"))</formula>
    </cfRule>
  </conditionalFormatting>
  <conditionalFormatting sqref="C161">
    <cfRule type="expression" dxfId="1726" priority="801">
      <formula>(LOWER(E161="m"))</formula>
    </cfRule>
  </conditionalFormatting>
  <conditionalFormatting sqref="C161">
    <cfRule type="expression" dxfId="1725" priority="802">
      <formula>(LOWER(E161="w"))</formula>
    </cfRule>
  </conditionalFormatting>
  <conditionalFormatting sqref="C162">
    <cfRule type="expression" dxfId="1724" priority="803">
      <formula>(LOWER(E162="m"))</formula>
    </cfRule>
  </conditionalFormatting>
  <conditionalFormatting sqref="C162">
    <cfRule type="expression" dxfId="1723" priority="804">
      <formula>(LOWER(E162="w"))</formula>
    </cfRule>
  </conditionalFormatting>
  <conditionalFormatting sqref="C163">
    <cfRule type="expression" dxfId="1722" priority="805">
      <formula>(LOWER(E163="m"))</formula>
    </cfRule>
  </conditionalFormatting>
  <conditionalFormatting sqref="C163">
    <cfRule type="expression" dxfId="1721" priority="806">
      <formula>(LOWER(E163="w"))</formula>
    </cfRule>
  </conditionalFormatting>
  <conditionalFormatting sqref="C164">
    <cfRule type="expression" dxfId="1720" priority="807">
      <formula>(LOWER(E164="m"))</formula>
    </cfRule>
  </conditionalFormatting>
  <conditionalFormatting sqref="C164">
    <cfRule type="expression" dxfId="1719" priority="808">
      <formula>(LOWER(E164="w"))</formula>
    </cfRule>
  </conditionalFormatting>
  <conditionalFormatting sqref="C165">
    <cfRule type="expression" dxfId="1718" priority="809">
      <formula>(LOWER(E165="m"))</formula>
    </cfRule>
  </conditionalFormatting>
  <conditionalFormatting sqref="C165">
    <cfRule type="expression" dxfId="1717" priority="810">
      <formula>(LOWER(E165="w"))</formula>
    </cfRule>
  </conditionalFormatting>
  <conditionalFormatting sqref="C166">
    <cfRule type="expression" dxfId="1716" priority="811">
      <formula>(LOWER(E166="m"))</formula>
    </cfRule>
  </conditionalFormatting>
  <conditionalFormatting sqref="C166">
    <cfRule type="expression" dxfId="1715" priority="812">
      <formula>(LOWER(E166="w"))</formula>
    </cfRule>
  </conditionalFormatting>
  <conditionalFormatting sqref="C167">
    <cfRule type="expression" dxfId="1714" priority="813">
      <formula>(LOWER(E167="m"))</formula>
    </cfRule>
  </conditionalFormatting>
  <conditionalFormatting sqref="C167">
    <cfRule type="expression" dxfId="1713" priority="814">
      <formula>(LOWER(E167="w"))</formula>
    </cfRule>
  </conditionalFormatting>
  <conditionalFormatting sqref="C168">
    <cfRule type="expression" dxfId="1712" priority="815">
      <formula>(LOWER(E168="m"))</formula>
    </cfRule>
  </conditionalFormatting>
  <conditionalFormatting sqref="C168">
    <cfRule type="expression" dxfId="1711" priority="816">
      <formula>(LOWER(E168="w"))</formula>
    </cfRule>
  </conditionalFormatting>
  <conditionalFormatting sqref="C169">
    <cfRule type="expression" dxfId="1710" priority="817">
      <formula>(LOWER(E169="m"))</formula>
    </cfRule>
  </conditionalFormatting>
  <conditionalFormatting sqref="C169">
    <cfRule type="expression" dxfId="1709" priority="818">
      <formula>(LOWER(E169="w"))</formula>
    </cfRule>
  </conditionalFormatting>
  <conditionalFormatting sqref="C170">
    <cfRule type="expression" dxfId="1708" priority="819">
      <formula>(LOWER(E170="m"))</formula>
    </cfRule>
  </conditionalFormatting>
  <conditionalFormatting sqref="C170">
    <cfRule type="expression" dxfId="1707" priority="820">
      <formula>(LOWER(E170="w"))</formula>
    </cfRule>
  </conditionalFormatting>
  <conditionalFormatting sqref="C171">
    <cfRule type="expression" dxfId="1706" priority="821">
      <formula>(LOWER(E171="m"))</formula>
    </cfRule>
  </conditionalFormatting>
  <conditionalFormatting sqref="C171">
    <cfRule type="expression" dxfId="1705" priority="822">
      <formula>(LOWER(E171="w"))</formula>
    </cfRule>
  </conditionalFormatting>
  <conditionalFormatting sqref="AB111">
    <cfRule type="expression" dxfId="1704" priority="8">
      <formula>AND(AI95&gt;AH95,AI95&gt;AN95)</formula>
    </cfRule>
  </conditionalFormatting>
  <conditionalFormatting sqref="AB112">
    <cfRule type="expression" dxfId="1703" priority="9">
      <formula>AND(AI95&gt;AH95,AI95&gt;AN95)</formula>
    </cfRule>
  </conditionalFormatting>
  <conditionalFormatting sqref="AB113">
    <cfRule type="expression" dxfId="1702" priority="10">
      <formula>AND(AI95&gt;AH95,AI95&gt;AN95)</formula>
    </cfRule>
  </conditionalFormatting>
  <conditionalFormatting sqref="AB114">
    <cfRule type="expression" dxfId="1701" priority="11">
      <formula>AND(AI95&gt;AH95,AI95&gt;AN95)</formula>
    </cfRule>
  </conditionalFormatting>
  <conditionalFormatting sqref="AB115">
    <cfRule type="expression" dxfId="1700" priority="12">
      <formula>AND(AI95&gt;AH95,AI95&gt;AN95)</formula>
    </cfRule>
  </conditionalFormatting>
  <conditionalFormatting sqref="AB116">
    <cfRule type="expression" dxfId="1699" priority="13">
      <formula>AND(AI95&gt;AH95,AI95&gt;AN95)</formula>
    </cfRule>
  </conditionalFormatting>
  <conditionalFormatting sqref="AB113">
    <cfRule type="expression" dxfId="1698" priority="2">
      <formula>AND(AI97&gt;AH97,AI97&gt;AN97)</formula>
    </cfRule>
  </conditionalFormatting>
  <conditionalFormatting sqref="AB114">
    <cfRule type="expression" dxfId="1697" priority="3">
      <formula>AND(AI97&gt;AH97,AI97&gt;AN97)</formula>
    </cfRule>
  </conditionalFormatting>
  <conditionalFormatting sqref="AB115">
    <cfRule type="expression" dxfId="1696" priority="4">
      <formula>AND(AI97&gt;AH97,AI97&gt;AN97)</formula>
    </cfRule>
  </conditionalFormatting>
  <conditionalFormatting sqref="AB116">
    <cfRule type="expression" dxfId="1695" priority="5">
      <formula>AND(AI97&gt;AH97,AI97&gt;AN97)</formula>
    </cfRule>
  </conditionalFormatting>
  <conditionalFormatting sqref="AB117">
    <cfRule type="expression" dxfId="1694" priority="6">
      <formula>AND(AI97&gt;AH97,AI97&gt;AN97)</formula>
    </cfRule>
  </conditionalFormatting>
  <conditionalFormatting sqref="AB118">
    <cfRule type="expression" dxfId="1693" priority="7">
      <formula>AND(AI97&gt;AH97,AI97&gt;AN97)</formula>
    </cfRule>
  </conditionalFormatting>
  <conditionalFormatting sqref="AB121:AB130">
    <cfRule type="expression" dxfId="1692" priority="1">
      <formula>AND(AI88&gt;AH88,AI88&gt;AN88)</formula>
    </cfRule>
  </conditionalFormatting>
  <dataValidations count="1">
    <dataValidation allowBlank="1" showInputMessage="1" showErrorMessage="1" error="sem nepiš" sqref="AH12:AI171 AN12:AN171"/>
  </dataValidations>
  <pageMargins left="0.15748031496062992" right="0.15748031496062992" top="0.27559055118110237" bottom="0.39370078740157483" header="0.19685039370078741" footer="0.23622047244094491"/>
  <pageSetup paperSize="9" scale="50" orientation="landscape" r:id="rId1"/>
  <headerFooter alignWithMargins="0">
    <oddFooter>&amp;C&amp;"Tahoma,Obyčejné"&amp;7&amp;P/&amp;N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EH171"/>
  <sheetViews>
    <sheetView zoomScale="93" zoomScaleNormal="93" workbookViewId="0">
      <selection activeCell="EE45" sqref="EE45"/>
    </sheetView>
  </sheetViews>
  <sheetFormatPr defaultColWidth="9.140625" defaultRowHeight="12.75" x14ac:dyDescent="0.2"/>
  <cols>
    <col min="1" max="1" width="5.140625" style="9" customWidth="1"/>
    <col min="2" max="2" width="4.5703125" style="2" customWidth="1"/>
    <col min="3" max="3" width="24.5703125" style="198" customWidth="1"/>
    <col min="4" max="4" width="8.42578125" style="207" customWidth="1"/>
    <col min="5" max="5" width="4.42578125" style="207" customWidth="1"/>
    <col min="6" max="6" width="6.140625" style="207" customWidth="1"/>
    <col min="7" max="7" width="6.140625" style="65" customWidth="1"/>
    <col min="8" max="8" width="2.7109375" style="5" customWidth="1"/>
    <col min="9" max="9" width="4.7109375" style="8" customWidth="1"/>
    <col min="10" max="10" width="4.7109375" style="182" customWidth="1"/>
    <col min="11" max="11" width="4.7109375" style="8" customWidth="1"/>
    <col min="12" max="12" width="6.140625" style="182" customWidth="1"/>
    <col min="13" max="13" width="5.28515625" style="8" customWidth="1"/>
    <col min="14" max="17" width="4.7109375" style="8" customWidth="1"/>
    <col min="18" max="18" width="6.140625" style="8" customWidth="1"/>
    <col min="19" max="19" width="4.7109375" style="8" customWidth="1"/>
    <col min="20" max="20" width="4.7109375" style="5" customWidth="1"/>
    <col min="21" max="21" width="4.7109375" style="8" customWidth="1"/>
    <col min="22" max="22" width="4.7109375" style="182" customWidth="1"/>
    <col min="23" max="23" width="4.7109375" style="8" customWidth="1"/>
    <col min="24" max="24" width="6.140625" style="56" customWidth="1"/>
    <col min="25" max="25" width="4.7109375" style="7" customWidth="1"/>
    <col min="26" max="28" width="6.140625" style="5" customWidth="1"/>
    <col min="29" max="29" width="4.7109375" style="8" customWidth="1"/>
    <col min="30" max="31" width="6.28515625" style="8" hidden="1" customWidth="1"/>
    <col min="32" max="32" width="6" style="182" customWidth="1"/>
    <col min="33" max="33" width="4.7109375" style="182" hidden="1" customWidth="1"/>
    <col min="34" max="34" width="8.85546875" style="182" hidden="1" customWidth="1"/>
    <col min="35" max="35" width="6.7109375" style="182" hidden="1" customWidth="1"/>
    <col min="36" max="36" width="5.140625" style="182" hidden="1" customWidth="1"/>
    <col min="37" max="37" width="5.42578125" style="182" hidden="1" customWidth="1"/>
    <col min="38" max="38" width="5.140625" style="182" hidden="1" customWidth="1"/>
    <col min="39" max="39" width="6.28515625" style="182" hidden="1" customWidth="1"/>
    <col min="40" max="40" width="8.7109375" style="182" hidden="1" customWidth="1"/>
    <col min="41" max="41" width="9.85546875" style="182" hidden="1" customWidth="1"/>
    <col min="42" max="46" width="5.85546875" style="182" hidden="1" customWidth="1"/>
    <col min="47" max="47" width="6" style="182" hidden="1" customWidth="1"/>
    <col min="48" max="48" width="6.5703125" style="182" hidden="1" customWidth="1"/>
    <col min="49" max="59" width="7" style="182" hidden="1" customWidth="1"/>
    <col min="60" max="63" width="6.85546875" style="182" hidden="1" customWidth="1"/>
    <col min="64" max="82" width="7.7109375" style="182" hidden="1" customWidth="1"/>
    <col min="83" max="83" width="3" style="182" hidden="1" customWidth="1"/>
    <col min="84" max="84" width="9.7109375" style="182" hidden="1" customWidth="1"/>
    <col min="85" max="85" width="9.140625" style="182"/>
    <col min="86" max="86" width="9.85546875" style="182" hidden="1" customWidth="1"/>
    <col min="87" max="99" width="5.85546875" style="182" hidden="1" customWidth="1"/>
    <col min="100" max="100" width="6.140625" style="182" hidden="1" customWidth="1"/>
    <col min="101" max="104" width="5.85546875" style="182" hidden="1" customWidth="1"/>
    <col min="105" max="128" width="9.140625" style="182"/>
    <col min="129" max="129" width="9.7109375" style="182" hidden="1" customWidth="1"/>
    <col min="130" max="130" width="3.85546875" style="182" hidden="1" customWidth="1"/>
    <col min="131" max="131" width="9.7109375" style="182" customWidth="1"/>
    <col min="132" max="132" width="9.140625" style="2"/>
    <col min="133" max="16384" width="9.140625" style="186"/>
  </cols>
  <sheetData>
    <row r="1" spans="1:135" s="184" customFormat="1" ht="24" customHeight="1" x14ac:dyDescent="0.3">
      <c r="A1" s="183"/>
      <c r="B1" s="33"/>
      <c r="C1" s="187"/>
      <c r="D1" s="203"/>
      <c r="E1" s="203"/>
      <c r="F1" s="213"/>
      <c r="G1" s="135"/>
      <c r="H1" s="136"/>
      <c r="I1" s="136"/>
      <c r="J1" s="136"/>
      <c r="K1" s="135"/>
      <c r="L1" s="135"/>
      <c r="M1" s="135"/>
      <c r="N1" s="236" t="s">
        <v>0</v>
      </c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42" t="s">
        <v>1</v>
      </c>
      <c r="Z1" s="243"/>
      <c r="AA1" s="243"/>
      <c r="AB1" s="243"/>
      <c r="AC1" s="244">
        <v>2019</v>
      </c>
      <c r="AD1" s="244"/>
      <c r="AE1" s="244"/>
      <c r="AF1" s="244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45"/>
      <c r="DN1" s="245"/>
      <c r="DO1" s="245"/>
      <c r="DP1" s="245"/>
      <c r="DQ1" s="245"/>
      <c r="DR1" s="245"/>
      <c r="DS1" s="245"/>
      <c r="DT1" s="245"/>
      <c r="DU1" s="245"/>
      <c r="DV1" s="245"/>
      <c r="DW1" s="245"/>
      <c r="DX1" s="245"/>
      <c r="DY1" s="245"/>
      <c r="DZ1" s="245"/>
      <c r="EA1" s="245"/>
    </row>
    <row r="2" spans="1:135" s="184" customFormat="1" ht="15" customHeight="1" thickBot="1" x14ac:dyDescent="0.35">
      <c r="A2" s="183"/>
      <c r="B2" s="38"/>
      <c r="C2" s="188"/>
      <c r="D2" s="203"/>
      <c r="E2" s="203"/>
      <c r="F2" s="214"/>
      <c r="G2" s="138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54"/>
      <c r="Y2" s="137"/>
      <c r="Z2" s="137"/>
      <c r="AA2" s="137"/>
      <c r="AB2" s="137"/>
      <c r="AC2" s="137"/>
      <c r="AD2" s="137"/>
      <c r="AE2" s="137"/>
      <c r="AF2" s="137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  <c r="BB2" s="141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41"/>
      <c r="BN2" s="141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  <c r="CD2" s="141"/>
      <c r="CE2" s="141"/>
      <c r="CF2" s="141"/>
      <c r="CG2" s="141"/>
      <c r="CH2" s="142"/>
      <c r="CI2" s="142"/>
      <c r="CJ2" s="142"/>
      <c r="CK2" s="142"/>
      <c r="CL2" s="142"/>
      <c r="CM2" s="142"/>
      <c r="CN2" s="142"/>
      <c r="CO2" s="142"/>
      <c r="CP2" s="142"/>
      <c r="CQ2" s="142"/>
      <c r="CR2" s="142"/>
      <c r="CS2" s="142"/>
      <c r="CT2" s="142"/>
      <c r="CU2" s="142"/>
      <c r="CV2" s="142"/>
      <c r="CW2" s="142"/>
      <c r="CX2" s="142"/>
      <c r="CY2" s="142"/>
      <c r="CZ2" s="142"/>
      <c r="DA2" s="142"/>
      <c r="DB2" s="142"/>
      <c r="DC2" s="142"/>
      <c r="DD2" s="142"/>
      <c r="DE2" s="142"/>
      <c r="DF2" s="142"/>
      <c r="DG2" s="142"/>
      <c r="DH2" s="142"/>
      <c r="DI2" s="142"/>
      <c r="DJ2" s="142"/>
      <c r="DK2" s="142"/>
      <c r="DL2" s="142"/>
      <c r="DM2" s="142"/>
      <c r="DN2" s="142"/>
      <c r="DO2" s="142"/>
      <c r="DP2" s="142"/>
      <c r="DQ2" s="142"/>
      <c r="DR2" s="142"/>
      <c r="DS2" s="142"/>
      <c r="DT2" s="142"/>
      <c r="DU2" s="142"/>
      <c r="DV2" s="142"/>
      <c r="DW2" s="142"/>
      <c r="DX2" s="142"/>
      <c r="DY2" s="141"/>
      <c r="DZ2" s="141"/>
      <c r="EA2" s="145"/>
    </row>
    <row r="3" spans="1:135" s="184" customFormat="1" ht="14.25" customHeight="1" thickBot="1" x14ac:dyDescent="0.35">
      <c r="A3" s="183"/>
      <c r="B3" s="237" t="s">
        <v>2</v>
      </c>
      <c r="C3" s="266"/>
      <c r="D3" s="266"/>
      <c r="E3" s="266"/>
      <c r="F3" s="267"/>
      <c r="G3" s="240"/>
      <c r="H3" s="241"/>
      <c r="I3" s="241"/>
      <c r="J3" s="241"/>
      <c r="K3" s="241"/>
      <c r="L3" s="241"/>
      <c r="M3" s="241"/>
      <c r="N3" s="241"/>
      <c r="O3" s="241"/>
      <c r="P3" s="241"/>
      <c r="Q3" s="237" t="s">
        <v>3</v>
      </c>
      <c r="R3" s="257"/>
      <c r="S3" s="258"/>
      <c r="T3" s="256"/>
      <c r="U3" s="257"/>
      <c r="V3" s="257"/>
      <c r="W3" s="258"/>
      <c r="X3" s="54"/>
      <c r="Y3" s="237" t="s">
        <v>4</v>
      </c>
      <c r="Z3" s="238"/>
      <c r="AA3" s="238"/>
      <c r="AB3" s="238"/>
      <c r="AC3" s="239"/>
      <c r="AD3" s="14"/>
      <c r="AE3" s="14"/>
      <c r="AF3" s="246" t="s">
        <v>5</v>
      </c>
      <c r="AG3" s="247"/>
      <c r="AH3" s="247"/>
      <c r="AI3" s="247"/>
      <c r="AJ3" s="247"/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7"/>
      <c r="BR3" s="247"/>
      <c r="BS3" s="247"/>
      <c r="BT3" s="247"/>
      <c r="BU3" s="247"/>
      <c r="BV3" s="247"/>
      <c r="BW3" s="247"/>
      <c r="BX3" s="247"/>
      <c r="BY3" s="247"/>
      <c r="BZ3" s="247"/>
      <c r="CA3" s="247"/>
      <c r="CB3" s="247"/>
      <c r="CC3" s="247"/>
      <c r="CD3" s="247"/>
      <c r="CE3" s="247"/>
      <c r="CF3" s="247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9"/>
    </row>
    <row r="4" spans="1:135" s="184" customFormat="1" ht="7.5" customHeight="1" x14ac:dyDescent="0.3">
      <c r="A4" s="183"/>
      <c r="B4" s="40"/>
      <c r="C4" s="189"/>
      <c r="D4" s="201"/>
      <c r="E4" s="201"/>
      <c r="F4" s="203"/>
      <c r="G4" s="138"/>
      <c r="H4" s="138"/>
      <c r="I4" s="144"/>
      <c r="J4" s="144"/>
      <c r="K4" s="144"/>
      <c r="L4" s="144"/>
      <c r="M4" s="144"/>
      <c r="N4" s="144"/>
      <c r="O4" s="144"/>
      <c r="P4" s="144"/>
      <c r="Q4" s="144"/>
      <c r="R4" s="138"/>
      <c r="S4" s="138"/>
      <c r="T4" s="144"/>
      <c r="U4" s="144"/>
      <c r="V4" s="144"/>
      <c r="W4" s="138"/>
      <c r="X4" s="54"/>
      <c r="Y4" s="138"/>
      <c r="Z4" s="138"/>
      <c r="AA4" s="14"/>
      <c r="AB4" s="14"/>
      <c r="AC4" s="14"/>
      <c r="AD4" s="14"/>
      <c r="AE4" s="14"/>
      <c r="AF4" s="14"/>
      <c r="AG4" s="141"/>
      <c r="AH4" s="145"/>
      <c r="AI4" s="145"/>
      <c r="AJ4" s="145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1"/>
      <c r="AX4" s="141"/>
      <c r="AY4" s="141"/>
      <c r="AZ4" s="141"/>
      <c r="BA4" s="141"/>
      <c r="BB4" s="141"/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41"/>
      <c r="BN4" s="141"/>
      <c r="BO4" s="141"/>
      <c r="BP4" s="141"/>
      <c r="BQ4" s="141"/>
      <c r="BR4" s="141"/>
      <c r="BS4" s="141"/>
      <c r="BT4" s="141"/>
      <c r="BU4" s="141"/>
      <c r="BV4" s="141"/>
      <c r="BW4" s="141"/>
      <c r="BX4" s="141"/>
      <c r="BY4" s="141"/>
      <c r="BZ4" s="141"/>
      <c r="CA4" s="141"/>
      <c r="CB4" s="141"/>
      <c r="CC4" s="141"/>
      <c r="CD4" s="141"/>
      <c r="CE4" s="141"/>
      <c r="CF4" s="141"/>
      <c r="CG4" s="141"/>
      <c r="CH4" s="142"/>
      <c r="CI4" s="142"/>
      <c r="CJ4" s="142"/>
      <c r="CK4" s="142"/>
      <c r="CL4" s="142"/>
      <c r="CM4" s="142"/>
      <c r="CN4" s="142"/>
      <c r="CO4" s="142"/>
      <c r="CP4" s="142"/>
      <c r="CQ4" s="142"/>
      <c r="CR4" s="142"/>
      <c r="CS4" s="142"/>
      <c r="CT4" s="142"/>
      <c r="CU4" s="142"/>
      <c r="CV4" s="142"/>
      <c r="CW4" s="142"/>
      <c r="CX4" s="142"/>
      <c r="CY4" s="142"/>
      <c r="CZ4" s="142"/>
      <c r="DA4" s="142"/>
      <c r="DB4" s="142"/>
      <c r="DC4" s="142"/>
      <c r="DD4" s="142"/>
      <c r="DE4" s="142"/>
      <c r="DF4" s="142"/>
      <c r="DG4" s="142"/>
      <c r="DH4" s="142"/>
      <c r="DI4" s="142"/>
      <c r="DJ4" s="142"/>
      <c r="DK4" s="142"/>
      <c r="DL4" s="142"/>
      <c r="DM4" s="142"/>
      <c r="DN4" s="142"/>
      <c r="DO4" s="142"/>
      <c r="DP4" s="142"/>
      <c r="DQ4" s="142"/>
      <c r="DR4" s="142"/>
      <c r="DS4" s="142"/>
      <c r="DT4" s="142"/>
      <c r="DU4" s="142"/>
      <c r="DV4" s="142"/>
      <c r="DW4" s="142"/>
      <c r="DX4" s="142"/>
      <c r="DY4" s="141"/>
      <c r="DZ4" s="141"/>
      <c r="EA4" s="145"/>
    </row>
    <row r="5" spans="1:135" s="184" customFormat="1" ht="14.25" hidden="1" customHeight="1" x14ac:dyDescent="0.3">
      <c r="A5" s="183"/>
      <c r="B5" s="185"/>
      <c r="C5" s="191"/>
      <c r="D5" s="202"/>
      <c r="E5" s="202"/>
      <c r="F5" s="202"/>
      <c r="G5" s="185"/>
      <c r="H5" s="66"/>
      <c r="I5" s="66"/>
      <c r="J5" s="66"/>
      <c r="K5" s="66"/>
      <c r="L5" s="66"/>
      <c r="M5" s="66"/>
      <c r="N5" s="66"/>
      <c r="O5" s="66"/>
      <c r="P5" s="66"/>
      <c r="Q5" s="185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186"/>
      <c r="CI5" s="186"/>
      <c r="CJ5" s="186"/>
      <c r="CK5" s="186"/>
      <c r="CL5" s="186"/>
      <c r="CM5" s="186"/>
      <c r="CN5" s="186"/>
      <c r="CO5" s="186"/>
      <c r="CP5" s="186"/>
      <c r="CQ5" s="186"/>
      <c r="CR5" s="186"/>
      <c r="CS5" s="186"/>
      <c r="CT5" s="186"/>
      <c r="CU5" s="186"/>
      <c r="CV5" s="186"/>
      <c r="CW5" s="186"/>
      <c r="CX5" s="186"/>
      <c r="CY5" s="186"/>
      <c r="CZ5" s="186"/>
      <c r="DA5" s="186"/>
      <c r="DB5" s="186"/>
      <c r="DC5" s="186"/>
      <c r="DD5" s="186"/>
      <c r="DE5" s="186"/>
      <c r="DF5" s="186"/>
      <c r="DG5" s="186"/>
      <c r="DH5" s="186"/>
      <c r="DI5" s="186"/>
      <c r="DJ5" s="186"/>
      <c r="DK5" s="186"/>
      <c r="DL5" s="186"/>
      <c r="DM5" s="186"/>
      <c r="DN5" s="186"/>
      <c r="DO5" s="186"/>
      <c r="DP5" s="186"/>
      <c r="DQ5" s="186"/>
      <c r="DR5" s="186"/>
      <c r="DS5" s="186"/>
      <c r="DT5" s="186"/>
      <c r="DU5" s="186"/>
      <c r="DV5" s="186"/>
      <c r="DW5" s="186"/>
      <c r="DX5" s="186"/>
      <c r="DY5" s="186"/>
      <c r="DZ5" s="186"/>
      <c r="EA5" s="186"/>
    </row>
    <row r="6" spans="1:135" s="184" customFormat="1" ht="6" customHeight="1" thickBot="1" x14ac:dyDescent="0.35">
      <c r="A6" s="183"/>
      <c r="B6" s="138"/>
      <c r="C6" s="191"/>
      <c r="D6" s="122"/>
      <c r="E6" s="122"/>
      <c r="F6" s="122"/>
      <c r="G6" s="146"/>
      <c r="H6" s="147"/>
      <c r="I6" s="147"/>
      <c r="J6" s="147"/>
      <c r="K6" s="147"/>
      <c r="L6" s="147"/>
      <c r="M6" s="147"/>
      <c r="N6" s="147"/>
      <c r="O6" s="147"/>
      <c r="P6" s="147"/>
      <c r="Q6" s="146"/>
      <c r="R6" s="147"/>
      <c r="S6" s="147"/>
      <c r="T6" s="147"/>
      <c r="U6" s="147"/>
      <c r="V6" s="147"/>
      <c r="W6" s="147"/>
      <c r="X6" s="102"/>
      <c r="Y6" s="147"/>
      <c r="Z6" s="147"/>
      <c r="AA6" s="147"/>
      <c r="AB6" s="147"/>
      <c r="AC6" s="147"/>
      <c r="AD6" s="147"/>
      <c r="AE6" s="147"/>
      <c r="AF6" s="147"/>
      <c r="AG6" s="147"/>
      <c r="AH6" s="148"/>
      <c r="AI6" s="148"/>
      <c r="AJ6" s="148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1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9"/>
      <c r="DZ6" s="149"/>
      <c r="EA6" s="148"/>
    </row>
    <row r="7" spans="1:135" s="184" customFormat="1" ht="14.25" customHeight="1" thickBot="1" x14ac:dyDescent="0.35">
      <c r="A7" s="183"/>
      <c r="B7" s="40"/>
      <c r="C7" s="192"/>
      <c r="D7" s="203"/>
      <c r="E7" s="203"/>
      <c r="F7" s="203"/>
      <c r="G7" s="252" t="s">
        <v>6</v>
      </c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  <c r="AF7" s="253"/>
      <c r="AG7" s="253"/>
      <c r="AH7" s="253"/>
      <c r="AI7" s="253"/>
      <c r="AJ7" s="253"/>
      <c r="AK7" s="253"/>
      <c r="AL7" s="253"/>
      <c r="AM7" s="253"/>
      <c r="AN7" s="253"/>
      <c r="AO7" s="253"/>
      <c r="AP7" s="253"/>
      <c r="AQ7" s="253"/>
      <c r="AR7" s="253"/>
      <c r="AS7" s="253"/>
      <c r="AT7" s="253"/>
      <c r="AU7" s="253"/>
      <c r="AV7" s="253"/>
      <c r="AW7" s="253"/>
      <c r="AX7" s="253"/>
      <c r="AY7" s="253"/>
      <c r="AZ7" s="253"/>
      <c r="BA7" s="253"/>
      <c r="BB7" s="253"/>
      <c r="BC7" s="253"/>
      <c r="BD7" s="253"/>
      <c r="BE7" s="253"/>
      <c r="BF7" s="253"/>
      <c r="BG7" s="253"/>
      <c r="BH7" s="253"/>
      <c r="BI7" s="253"/>
      <c r="BJ7" s="253"/>
      <c r="BK7" s="253"/>
      <c r="BL7" s="253"/>
      <c r="BM7" s="253"/>
      <c r="BN7" s="253"/>
      <c r="BO7" s="253"/>
      <c r="BP7" s="253"/>
      <c r="BQ7" s="253"/>
      <c r="BR7" s="253"/>
      <c r="BS7" s="253"/>
      <c r="BT7" s="253"/>
      <c r="BU7" s="253"/>
      <c r="BV7" s="253"/>
      <c r="BW7" s="253"/>
      <c r="BX7" s="253"/>
      <c r="BY7" s="253"/>
      <c r="BZ7" s="253"/>
      <c r="CA7" s="253"/>
      <c r="CB7" s="253"/>
      <c r="CC7" s="253"/>
      <c r="CD7" s="253"/>
      <c r="CE7" s="253"/>
      <c r="CF7" s="253"/>
      <c r="CG7" s="254"/>
      <c r="CH7" s="254"/>
      <c r="CI7" s="254"/>
      <c r="CJ7" s="254"/>
      <c r="CK7" s="254"/>
      <c r="CL7" s="254"/>
      <c r="CM7" s="254"/>
      <c r="CN7" s="254"/>
      <c r="CO7" s="254"/>
      <c r="CP7" s="254"/>
      <c r="CQ7" s="254"/>
      <c r="CR7" s="254"/>
      <c r="CS7" s="254"/>
      <c r="CT7" s="254"/>
      <c r="CU7" s="254"/>
      <c r="CV7" s="254"/>
      <c r="CW7" s="254"/>
      <c r="CX7" s="254"/>
      <c r="CY7" s="254"/>
      <c r="CZ7" s="254"/>
      <c r="DA7" s="254"/>
      <c r="DB7" s="254"/>
      <c r="DC7" s="254"/>
      <c r="DD7" s="254"/>
      <c r="DE7" s="254"/>
      <c r="DF7" s="254"/>
      <c r="DG7" s="254"/>
      <c r="DH7" s="254"/>
      <c r="DI7" s="254"/>
      <c r="DJ7" s="254"/>
      <c r="DK7" s="254"/>
      <c r="DL7" s="254"/>
      <c r="DM7" s="254"/>
      <c r="DN7" s="254"/>
      <c r="DO7" s="254"/>
      <c r="DP7" s="254"/>
      <c r="DQ7" s="254"/>
      <c r="DR7" s="254"/>
      <c r="DS7" s="254"/>
      <c r="DT7" s="254"/>
      <c r="DU7" s="254"/>
      <c r="DV7" s="254"/>
      <c r="DW7" s="254"/>
      <c r="DX7" s="254"/>
      <c r="DY7" s="254"/>
      <c r="DZ7" s="254"/>
      <c r="EA7" s="255"/>
    </row>
    <row r="8" spans="1:135" s="184" customFormat="1" ht="7.5" customHeight="1" thickBot="1" x14ac:dyDescent="0.35">
      <c r="A8" s="183"/>
      <c r="B8" s="40"/>
      <c r="C8" s="192"/>
      <c r="D8" s="203"/>
      <c r="E8" s="208"/>
      <c r="F8" s="203"/>
      <c r="G8" s="32"/>
      <c r="H8" s="150"/>
      <c r="I8" s="150"/>
      <c r="J8" s="151"/>
      <c r="K8" s="151"/>
      <c r="L8" s="151"/>
      <c r="M8" s="151"/>
      <c r="N8" s="151"/>
      <c r="O8" s="151"/>
      <c r="P8" s="151"/>
      <c r="Q8" s="150"/>
      <c r="R8" s="151"/>
      <c r="S8" s="151"/>
      <c r="T8" s="151"/>
      <c r="U8" s="151"/>
      <c r="V8" s="151"/>
      <c r="W8" s="151"/>
      <c r="X8" s="83"/>
      <c r="Y8" s="151"/>
      <c r="Z8" s="151"/>
      <c r="AA8" s="151"/>
      <c r="AB8" s="151"/>
      <c r="AC8" s="150"/>
      <c r="AD8" s="151"/>
      <c r="AE8" s="151"/>
      <c r="AF8" s="151"/>
      <c r="AG8" s="151"/>
      <c r="AH8" s="152"/>
      <c r="AI8" s="153"/>
      <c r="AJ8" s="153"/>
      <c r="AK8" s="153"/>
      <c r="AL8" s="153"/>
      <c r="AM8" s="153"/>
      <c r="AN8" s="153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41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51"/>
      <c r="DZ8" s="151"/>
      <c r="EA8" s="154"/>
    </row>
    <row r="9" spans="1:135" ht="12.75" customHeight="1" x14ac:dyDescent="0.2">
      <c r="A9" s="153"/>
      <c r="B9" s="234" t="s">
        <v>7</v>
      </c>
      <c r="C9" s="268" t="s">
        <v>8</v>
      </c>
      <c r="D9" s="270" t="s">
        <v>9</v>
      </c>
      <c r="E9" s="264" t="s">
        <v>10</v>
      </c>
      <c r="F9" s="215" t="s">
        <v>11</v>
      </c>
      <c r="G9" s="272" t="s">
        <v>12</v>
      </c>
      <c r="H9" s="273"/>
      <c r="I9" s="260"/>
      <c r="J9" s="259" t="s">
        <v>13</v>
      </c>
      <c r="K9" s="260"/>
      <c r="L9" s="259" t="s">
        <v>14</v>
      </c>
      <c r="M9" s="260"/>
      <c r="N9" s="232" t="s">
        <v>15</v>
      </c>
      <c r="O9" s="233"/>
      <c r="P9" s="232" t="s">
        <v>16</v>
      </c>
      <c r="Q9" s="274"/>
      <c r="R9" s="263" t="s">
        <v>17</v>
      </c>
      <c r="S9" s="260"/>
      <c r="T9" s="272" t="s">
        <v>18</v>
      </c>
      <c r="U9" s="233"/>
      <c r="V9" s="259" t="s">
        <v>19</v>
      </c>
      <c r="W9" s="260"/>
      <c r="X9" s="232" t="s">
        <v>20</v>
      </c>
      <c r="Y9" s="260"/>
      <c r="Z9" s="128" t="s">
        <v>21</v>
      </c>
      <c r="AA9" s="129" t="s">
        <v>22</v>
      </c>
      <c r="AB9" s="34" t="s">
        <v>23</v>
      </c>
      <c r="AC9" s="59"/>
      <c r="AD9" s="60"/>
      <c r="AE9" s="261" t="s">
        <v>24</v>
      </c>
      <c r="AF9" s="234" t="s">
        <v>25</v>
      </c>
      <c r="AG9" s="155"/>
      <c r="AH9" s="67" t="s">
        <v>26</v>
      </c>
      <c r="AI9" s="67" t="s">
        <v>26</v>
      </c>
      <c r="AJ9" s="230" t="s">
        <v>27</v>
      </c>
      <c r="AK9" s="230" t="s">
        <v>28</v>
      </c>
      <c r="AL9" s="230" t="s">
        <v>29</v>
      </c>
      <c r="AM9" s="68" t="s">
        <v>30</v>
      </c>
      <c r="AN9" s="69" t="s">
        <v>31</v>
      </c>
      <c r="AO9" s="87">
        <v>1</v>
      </c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9" t="s">
        <v>32</v>
      </c>
      <c r="CG9" s="156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89" t="s">
        <v>32</v>
      </c>
      <c r="DZ9" s="90"/>
      <c r="EA9" s="250" t="s">
        <v>32</v>
      </c>
    </row>
    <row r="10" spans="1:135" ht="19.5" customHeight="1" thickBot="1" x14ac:dyDescent="0.25">
      <c r="A10" s="153"/>
      <c r="B10" s="235"/>
      <c r="C10" s="269"/>
      <c r="D10" s="271"/>
      <c r="E10" s="265"/>
      <c r="F10" s="216" t="s">
        <v>33</v>
      </c>
      <c r="G10" s="130" t="s">
        <v>34</v>
      </c>
      <c r="H10" s="111"/>
      <c r="I10" s="61" t="s">
        <v>35</v>
      </c>
      <c r="J10" s="112" t="s">
        <v>36</v>
      </c>
      <c r="K10" s="132" t="s">
        <v>35</v>
      </c>
      <c r="L10" s="112" t="s">
        <v>36</v>
      </c>
      <c r="M10" s="132" t="s">
        <v>35</v>
      </c>
      <c r="N10" s="113" t="s">
        <v>37</v>
      </c>
      <c r="O10" s="132" t="s">
        <v>35</v>
      </c>
      <c r="P10" s="113" t="s">
        <v>37</v>
      </c>
      <c r="Q10" s="132" t="s">
        <v>35</v>
      </c>
      <c r="R10" s="113" t="s">
        <v>36</v>
      </c>
      <c r="S10" s="132" t="s">
        <v>35</v>
      </c>
      <c r="T10" s="130" t="s">
        <v>37</v>
      </c>
      <c r="U10" s="132" t="s">
        <v>35</v>
      </c>
      <c r="V10" s="112" t="s">
        <v>37</v>
      </c>
      <c r="W10" s="132" t="s">
        <v>35</v>
      </c>
      <c r="X10" s="114" t="s">
        <v>36</v>
      </c>
      <c r="Y10" s="132" t="s">
        <v>35</v>
      </c>
      <c r="Z10" s="130" t="s">
        <v>36</v>
      </c>
      <c r="AA10" s="131" t="s">
        <v>36</v>
      </c>
      <c r="AB10" s="115" t="s">
        <v>38</v>
      </c>
      <c r="AC10" s="132" t="s">
        <v>35</v>
      </c>
      <c r="AD10" s="63"/>
      <c r="AE10" s="262"/>
      <c r="AF10" s="235"/>
      <c r="AG10" s="158"/>
      <c r="AH10" s="70" t="s">
        <v>39</v>
      </c>
      <c r="AI10" s="70" t="s">
        <v>23</v>
      </c>
      <c r="AJ10" s="231"/>
      <c r="AK10" s="231"/>
      <c r="AL10" s="231"/>
      <c r="AM10" s="159"/>
      <c r="AN10" s="71" t="s">
        <v>40</v>
      </c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05" t="s">
        <v>41</v>
      </c>
      <c r="CG10" s="156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05" t="s">
        <v>42</v>
      </c>
      <c r="DZ10" s="161"/>
      <c r="EA10" s="251"/>
      <c r="EE10" s="106"/>
    </row>
    <row r="11" spans="1:135" ht="3" customHeight="1" thickBot="1" x14ac:dyDescent="0.25">
      <c r="A11" s="153"/>
      <c r="B11" s="77"/>
      <c r="C11" s="193"/>
      <c r="D11" s="199"/>
      <c r="E11" s="199"/>
      <c r="F11" s="217"/>
      <c r="G11" s="78"/>
      <c r="H11" s="79"/>
      <c r="I11" s="80"/>
      <c r="J11" s="81"/>
      <c r="K11" s="82"/>
      <c r="L11" s="81"/>
      <c r="M11" s="80"/>
      <c r="N11" s="80"/>
      <c r="O11" s="80"/>
      <c r="P11" s="80"/>
      <c r="Q11" s="80"/>
      <c r="R11" s="80"/>
      <c r="S11" s="80"/>
      <c r="T11" s="79"/>
      <c r="U11" s="80"/>
      <c r="V11" s="81"/>
      <c r="W11" s="82"/>
      <c r="X11" s="79"/>
      <c r="Y11" s="80"/>
      <c r="Z11" s="83"/>
      <c r="AA11" s="84"/>
      <c r="AB11" s="83"/>
      <c r="AC11" s="85"/>
      <c r="AD11" s="58"/>
      <c r="AE11" s="58"/>
      <c r="AF11" s="86"/>
      <c r="AG11" s="162"/>
      <c r="AH11" s="175"/>
      <c r="AI11" s="164"/>
      <c r="AJ11" s="164"/>
      <c r="AK11" s="164"/>
      <c r="AL11" s="164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81"/>
      <c r="BI11" s="13">
        <v>7</v>
      </c>
      <c r="BJ11" s="13">
        <v>8</v>
      </c>
      <c r="BK11" s="13">
        <v>9</v>
      </c>
      <c r="BL11" s="13">
        <v>10</v>
      </c>
      <c r="BM11" s="13">
        <v>11</v>
      </c>
      <c r="BN11" s="13">
        <v>12</v>
      </c>
      <c r="BO11" s="13">
        <v>13</v>
      </c>
      <c r="BP11" s="13">
        <v>14</v>
      </c>
      <c r="BQ11" s="13">
        <v>15</v>
      </c>
      <c r="BR11" s="13" t="s">
        <v>43</v>
      </c>
      <c r="BS11" s="13" t="s">
        <v>44</v>
      </c>
      <c r="BT11" s="13" t="s">
        <v>45</v>
      </c>
      <c r="BU11" s="13" t="s">
        <v>46</v>
      </c>
      <c r="BV11" s="13" t="s">
        <v>47</v>
      </c>
      <c r="BW11" s="13" t="s">
        <v>48</v>
      </c>
      <c r="BX11" s="13" t="s">
        <v>49</v>
      </c>
      <c r="BY11" s="13" t="s">
        <v>50</v>
      </c>
      <c r="BZ11" s="13" t="s">
        <v>51</v>
      </c>
      <c r="CA11" s="23" t="s">
        <v>52</v>
      </c>
      <c r="CB11" s="23" t="s">
        <v>53</v>
      </c>
      <c r="CC11" s="22" t="s">
        <v>54</v>
      </c>
      <c r="CD11" s="22" t="s">
        <v>55</v>
      </c>
      <c r="CE11" s="181"/>
      <c r="CF11" s="167"/>
      <c r="CG11" s="175"/>
      <c r="DB11" s="13">
        <v>7</v>
      </c>
      <c r="DC11" s="13">
        <v>8</v>
      </c>
      <c r="DD11" s="13">
        <v>9</v>
      </c>
      <c r="DE11" s="13">
        <v>10</v>
      </c>
      <c r="DF11" s="13">
        <v>11</v>
      </c>
      <c r="DG11" s="13">
        <v>12</v>
      </c>
      <c r="DH11" s="13">
        <v>13</v>
      </c>
      <c r="DI11" s="13">
        <v>14</v>
      </c>
      <c r="DJ11" s="13">
        <v>15</v>
      </c>
      <c r="DK11" s="13" t="s">
        <v>43</v>
      </c>
      <c r="DL11" s="13" t="s">
        <v>44</v>
      </c>
      <c r="DM11" s="13" t="s">
        <v>45</v>
      </c>
      <c r="DN11" s="13" t="s">
        <v>46</v>
      </c>
      <c r="DO11" s="13" t="s">
        <v>47</v>
      </c>
      <c r="DP11" s="13" t="s">
        <v>48</v>
      </c>
      <c r="DQ11" s="13" t="s">
        <v>49</v>
      </c>
      <c r="DR11" s="13" t="s">
        <v>50</v>
      </c>
      <c r="DS11" s="13" t="s">
        <v>51</v>
      </c>
      <c r="DT11" s="23" t="s">
        <v>52</v>
      </c>
      <c r="DU11" s="23" t="s">
        <v>53</v>
      </c>
      <c r="DV11" s="22" t="s">
        <v>54</v>
      </c>
      <c r="DW11" s="22" t="s">
        <v>55</v>
      </c>
      <c r="DY11" s="167"/>
      <c r="DZ11" s="169"/>
      <c r="EA11" s="167"/>
    </row>
    <row r="12" spans="1:135" hidden="1" x14ac:dyDescent="0.2">
      <c r="B12" s="98"/>
      <c r="C12" s="194"/>
      <c r="D12" s="204"/>
      <c r="E12" s="209"/>
      <c r="F12" s="218"/>
      <c r="G12" s="64"/>
      <c r="H12" s="103"/>
      <c r="I12" s="35">
        <f t="shared" ref="I12:I75" si="0">INT(IF(AND(H12="E",G12&lt;=14.2),(IF((AND(G12&gt;10.99)*(G12&lt;14.21)),(14.3-G12)/0.1*10,(IF((AND(G12&gt;6)*(G12&lt;11.01)),(12.65-G12)/0.05*10,0))))+50,(IF((AND(G12&gt;10.99)*(G12&lt;14.21)),(14.3-G12)/0.1*10,(IF((AND(G12&gt;6)*(G12&lt;11.01)),(12.65-G12)/0.05*10,0))))))</f>
        <v>0</v>
      </c>
      <c r="J12" s="43"/>
      <c r="K12" s="35">
        <f t="shared" ref="K12:K75" si="1">INT(IF(J12&lt;1,0,(J12-0.945)/0.055)*10)</f>
        <v>0</v>
      </c>
      <c r="L12" s="43"/>
      <c r="M12" s="35">
        <f t="shared" ref="M12:M75" si="2">INT(IF(L12&lt;3,0,(L12-2.85)/0.15)*10)</f>
        <v>0</v>
      </c>
      <c r="N12" s="45"/>
      <c r="O12" s="35">
        <f t="shared" ref="O12:O21" si="3">INT(IF(N12&lt;5,0,(N12-4)/1)*10)</f>
        <v>0</v>
      </c>
      <c r="P12" s="45"/>
      <c r="Q12" s="36">
        <f t="shared" ref="Q12:Q75" si="4">INT(IF(P12&lt;30,0,(P12-27)/3)*10)</f>
        <v>0</v>
      </c>
      <c r="R12" s="43"/>
      <c r="S12" s="35">
        <f t="shared" ref="S12:S75" si="5">INT(IF(R12&lt;2.2,0,(R12-2.135)/0.065)*10)</f>
        <v>0</v>
      </c>
      <c r="T12" s="107"/>
      <c r="U12" s="35">
        <f t="shared" ref="U12:U21" si="6">INT(IF(T12&lt;5,0,(T12-4.3)/0.7)*10)</f>
        <v>0</v>
      </c>
      <c r="V12" s="46"/>
      <c r="W12" s="35">
        <f t="shared" ref="W12:W75" si="7">INT(IF(V12&lt;10,0,(V12-9)/1)*10)</f>
        <v>0</v>
      </c>
      <c r="X12" s="57"/>
      <c r="Y12" s="35">
        <f t="shared" ref="Y12:Y75" si="8">INT(IF(X12&lt;5,0,(X12-4.25)/0.75)*10)</f>
        <v>0</v>
      </c>
      <c r="Z12" s="45"/>
      <c r="AA12" s="74"/>
      <c r="AB12" s="75"/>
      <c r="AC12" s="36">
        <f t="shared" ref="AC12:AC75" si="9">INT(MAX(AH12,AI12,AN12))</f>
        <v>0</v>
      </c>
      <c r="AD12" s="26">
        <f t="shared" ref="AD12:AD75" si="10">IF(AND(ISNUMBER(Z12)=NOT(ISNUMBER(AA12)),OR(AND(ISNUMBER(Z12),Z12&gt;=120),AND(ISNUMBER(AA12), AA12&gt;0,AA12&lt;=440))),1,0)</f>
        <v>0</v>
      </c>
      <c r="AE12" s="100" t="str">
        <f t="shared" ref="AE12:AE75" si="11">EA12</f>
        <v/>
      </c>
      <c r="AF12" s="24">
        <f t="shared" ref="AF12:AF75" si="12">SUM(I12+K12+M12+O12+Q12+S12+U12+W12+Y12+AC12)</f>
        <v>0</v>
      </c>
      <c r="AG12" s="175"/>
      <c r="AH12" s="72">
        <f t="shared" ref="AH12:AH21" si="13">INT(IF(Z12&lt;120,0,(Z12-117.6)/2.4)*10)</f>
        <v>0</v>
      </c>
      <c r="AI12" s="72">
        <f t="shared" ref="AI12:AI75" si="14">INT(IF(AJ12&gt;=441,0,(442.5-AJ12)/2.5)*10)</f>
        <v>0</v>
      </c>
      <c r="AJ12" s="170" t="str">
        <f t="shared" ref="AJ12:AJ75" si="15">IF(AND(AK12=0,AL12=0),"",AK12*60+AL12)</f>
        <v/>
      </c>
      <c r="AK12" s="170">
        <f t="shared" ref="AK12:AK75" si="16">HOUR(AB12)</f>
        <v>0</v>
      </c>
      <c r="AL12" s="170">
        <f t="shared" ref="AL12:AL75" si="17">MINUTE(AB12)</f>
        <v>0</v>
      </c>
      <c r="AM12" s="171" t="str">
        <f t="shared" ref="AM12:AM75" si="18">IF(F12&lt;&gt;"",$AC$1-F12,"")</f>
        <v/>
      </c>
      <c r="AN12" s="73">
        <f t="shared" ref="AN12:AN21" si="19">INT(IF(AA12&lt;25,0,(AA12-23.5)/1.5)*10)</f>
        <v>0</v>
      </c>
      <c r="AO12" s="28" t="s">
        <v>56</v>
      </c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181"/>
      <c r="BI12" s="172" t="str">
        <f t="shared" ref="BI12:BX27" si="20">IF($F12&lt;&gt;"",IF($AF12&gt;=AP$17,IF(($AF12&gt;=AP$17)*($AF12&lt;AP$16),$AO$17,IF(($AF12&gt;=AP$16)*($AF12&lt;AP$15),$AO$16,IF(($AF12&gt;=AP$15)*($AF12&lt;AP$14),$AO$15,IF(($AF12&gt;=AP$14),$AO$14,"")))),"-"),"")</f>
        <v/>
      </c>
      <c r="BJ12" s="172" t="str">
        <f t="shared" si="20"/>
        <v/>
      </c>
      <c r="BK12" s="172" t="str">
        <f t="shared" si="20"/>
        <v/>
      </c>
      <c r="BL12" s="172" t="str">
        <f t="shared" si="20"/>
        <v/>
      </c>
      <c r="BM12" s="172" t="str">
        <f t="shared" si="20"/>
        <v/>
      </c>
      <c r="BN12" s="172" t="str">
        <f t="shared" si="20"/>
        <v/>
      </c>
      <c r="BO12" s="172" t="str">
        <f t="shared" si="20"/>
        <v/>
      </c>
      <c r="BP12" s="172" t="str">
        <f t="shared" si="20"/>
        <v/>
      </c>
      <c r="BQ12" s="172" t="str">
        <f t="shared" si="20"/>
        <v/>
      </c>
      <c r="BR12" s="172" t="str">
        <f t="shared" si="20"/>
        <v/>
      </c>
      <c r="BS12" s="172" t="str">
        <f t="shared" si="20"/>
        <v/>
      </c>
      <c r="BT12" s="172" t="str">
        <f t="shared" si="20"/>
        <v/>
      </c>
      <c r="BU12" s="172" t="str">
        <f t="shared" si="20"/>
        <v/>
      </c>
      <c r="BV12" s="172" t="str">
        <f t="shared" si="20"/>
        <v/>
      </c>
      <c r="BW12" s="172" t="str">
        <f t="shared" si="20"/>
        <v/>
      </c>
      <c r="BX12" s="172" t="str">
        <f t="shared" si="20"/>
        <v/>
      </c>
      <c r="BY12" s="172" t="str">
        <f t="shared" ref="BY12:BZ43" si="21">IF($F12&lt;&gt;"",IF($AF12&gt;=BF$17,IF(($AF12&gt;=BF$17)*($AF12&lt;BF$16),$AO$17,IF(($AF12&gt;=BF$16)*($AF12&lt;BF$15),$AO$16,IF(($AF12&gt;=BF$15)*($AF12&lt;BF$14),$AO$15,IF(($AF12&gt;=BF$14),$AO$14,"")))),"-"),"")</f>
        <v/>
      </c>
      <c r="BZ12" s="172" t="str">
        <f t="shared" si="21"/>
        <v/>
      </c>
      <c r="CA12" s="173" t="str">
        <f t="shared" ref="CA12:CA75" si="22">IF(AM12&lt;&gt;"",IF(AND(AM12&gt;=7,AM12&lt;=9),IF(AM12=$AP$13,BI12,IF(AM12=$AQ$13,BJ12,IF(AM12=$AR$13,BK12,""))),""),"")</f>
        <v/>
      </c>
      <c r="CB12" s="173" t="str">
        <f t="shared" ref="CB12:CB75" si="23">IF(AM12&lt;&gt;"",IF(AM12&lt;=15,IF(AM12=$AS$13,BL12,IF(AM12=$AT$13,BM12,IF(AM12=$AU$13,BN12,IF(AM12=$AV$13,BO12,IF(AM12=$AW$13,BP12,IF(AM12=$AX$13,BQ12,"")))))),""),"")</f>
        <v/>
      </c>
      <c r="CC12" s="173" t="str">
        <f t="shared" ref="CC12:CC75" si="24">IF(AM12&lt;&gt;"",IF(AND(AM12&gt;=16,AM12&lt;=45),IF(AND(AM12&gt;=16,AM12&lt;=17),BR12,IF(AND(AM12&gt;=18,AM12&lt;=19),BS12,IF(AND(AM12&gt;=20,AM12&lt;=28),BT12,IF(AND(AM12&gt;=29,AM12&lt;=37),BU12,"")))),""),"")</f>
        <v/>
      </c>
      <c r="CD12" s="173" t="str">
        <f t="shared" ref="CD12:CD75" si="25">IF(AM12&lt;&gt;"",IF(AM12&gt;=38,IF(AND(AM12&gt;=38,AM12&lt;=46),BV12,IF(AND(AM12&gt;=47,AM12&lt;=55),BW12,IF(AND(AM12&gt;=56,AM12&lt;=60),BX12,IF(AND(AM12&gt;=61,AM12&lt;=65),BY12,IF(AM12&gt;=66,BZ12,""))))),""),"")</f>
        <v/>
      </c>
      <c r="CE12" s="174"/>
      <c r="CF12" s="11" t="str">
        <f t="shared" ref="CF12:CF75" si="26">IF(AM12&lt;&gt;"",IF(AM12&lt;=9,CA12,IF(AND(AM12&gt;=10,AM12&lt;=15),CB12,IF(AND(AM12&gt;=16,AM12&lt;=37),CC12,IF(AM12&gt;=38,CD12,"")))),"")</f>
        <v/>
      </c>
      <c r="CG12" s="175"/>
      <c r="CH12" s="28" t="s">
        <v>57</v>
      </c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181"/>
      <c r="DB12" s="172" t="str">
        <f t="shared" ref="DB12:DQ27" si="27">IF($F12&lt;&gt;"",IF($AF12&gt;=CI$17,IF(($AF12&gt;=CI$17)*($AF12&lt;CI$16),$CH$17,IF(($AF12&gt;=CI$16)*($AF12&lt;CI$15),$CH$16,IF(($AF12&gt;=CI$15)*($AF12&lt;CI$14),$CH$15,IF(($AF12&gt;=CI$14),$CH$14,"")))),"-"),"")</f>
        <v/>
      </c>
      <c r="DC12" s="172" t="str">
        <f t="shared" si="27"/>
        <v/>
      </c>
      <c r="DD12" s="172" t="str">
        <f t="shared" si="27"/>
        <v/>
      </c>
      <c r="DE12" s="172" t="str">
        <f t="shared" si="27"/>
        <v/>
      </c>
      <c r="DF12" s="172" t="str">
        <f t="shared" si="27"/>
        <v/>
      </c>
      <c r="DG12" s="172" t="str">
        <f t="shared" si="27"/>
        <v/>
      </c>
      <c r="DH12" s="172" t="str">
        <f t="shared" si="27"/>
        <v/>
      </c>
      <c r="DI12" s="172" t="str">
        <f t="shared" si="27"/>
        <v/>
      </c>
      <c r="DJ12" s="172" t="str">
        <f t="shared" si="27"/>
        <v/>
      </c>
      <c r="DK12" s="172" t="str">
        <f t="shared" si="27"/>
        <v/>
      </c>
      <c r="DL12" s="172" t="str">
        <f t="shared" si="27"/>
        <v/>
      </c>
      <c r="DM12" s="172" t="str">
        <f t="shared" si="27"/>
        <v/>
      </c>
      <c r="DN12" s="172" t="str">
        <f t="shared" si="27"/>
        <v/>
      </c>
      <c r="DO12" s="172" t="str">
        <f t="shared" si="27"/>
        <v/>
      </c>
      <c r="DP12" s="172" t="str">
        <f t="shared" si="27"/>
        <v/>
      </c>
      <c r="DQ12" s="172" t="str">
        <f t="shared" si="27"/>
        <v/>
      </c>
      <c r="DR12" s="172" t="str">
        <f t="shared" ref="DR12:DS43" si="28">IF($F12&lt;&gt;"",IF($AF12&gt;=CY$17,IF(($AF12&gt;=CY$17)*($AF12&lt;CY$16),$CH$17,IF(($AF12&gt;=CY$16)*($AF12&lt;CY$15),$CH$16,IF(($AF12&gt;=CY$15)*($AF12&lt;CY$14),$CH$15,IF(($AF12&gt;=CY$14),$CH$14,"")))),"-"),"")</f>
        <v/>
      </c>
      <c r="DS12" s="172" t="str">
        <f t="shared" si="28"/>
        <v/>
      </c>
      <c r="DT12" s="173" t="str">
        <f t="shared" ref="DT12:DT75" si="29">IF(AM12&lt;&gt;"",IF(AND(AM12&gt;=7,AM12&lt;=9),IF(AM12=$CI$13,DB12,IF(AM12=$CJ$13,DC12,IF(AM12=$CK$13,DD12,""))),""),"")</f>
        <v/>
      </c>
      <c r="DU12" s="173" t="str">
        <f t="shared" ref="DU12:DU75" si="30">IF(AM12&lt;&gt;"",IF(AM12&lt;=15,IF(AM12=$CL$13,DE12,IF(AM12=$CM$13,DF12,IF(AM12=$CN$13,DG12,IF(AM12=$CO$13,DH12,IF(AM12=$CP$13,DI12,IF(AM12=$CQ$13,DJ12,"")))))),""),"")</f>
        <v/>
      </c>
      <c r="DV12" s="173" t="str">
        <f t="shared" ref="DV12:DV75" si="31">IF(AM12&lt;&gt;"",IF(AND(AM12&gt;=16,AM12&lt;=45),IF(AND(AM12&gt;=16,AM12&lt;=17),DK12,IF(AND(AM12&gt;=18,AM12&lt;=19),DL12,IF(AND(AM12&gt;=20,AM12&lt;=28),DM12,IF(AND(AM12&gt;=29,AM12&lt;=37),DN12,"")))),""),"")</f>
        <v/>
      </c>
      <c r="DW12" s="173" t="str">
        <f t="shared" ref="DW12:DW75" si="32">IF(AM12&lt;&gt;"",IF(AM12&gt;=38,IF(AND(AM12&gt;=38,AM12&lt;=46),DO12,IF(AND(AM12&gt;=47,AM12&lt;=55),DP12,IF(AND(AM12&gt;=56,AM12&lt;=60),DQ12,IF(AND(AM12&gt;=61,AM12&lt;=65),DR12,IF(AM12&gt;=66,DS12,""))))),""),"")</f>
        <v/>
      </c>
      <c r="DX12" s="174"/>
      <c r="DY12" s="11" t="str">
        <f t="shared" ref="DY12:DY75" si="33">IF(AM12&lt;&gt;"",IF(AM12&lt;=9,DT12,IF(AND(AM12&gt;=10,AM12&lt;=15),DU12,IF(AND(AM12&gt;=16,AM12&lt;=37),DV12,IF(AM12&gt;=38,DW12,"")))),"")</f>
        <v/>
      </c>
      <c r="DZ12" s="91"/>
      <c r="EA12" s="11" t="str">
        <f t="shared" ref="EA12:EA75" si="34">IF(LOWER($E12)="w",DY12,IF(LOWER($E12)="m",CF12,""))</f>
        <v/>
      </c>
    </row>
    <row r="13" spans="1:135" hidden="1" x14ac:dyDescent="0.2">
      <c r="B13" s="99"/>
      <c r="C13" s="195"/>
      <c r="D13" s="205"/>
      <c r="E13" s="210"/>
      <c r="F13" s="219"/>
      <c r="G13" s="20"/>
      <c r="H13" s="104"/>
      <c r="I13" s="36">
        <f t="shared" si="0"/>
        <v>0</v>
      </c>
      <c r="J13" s="48"/>
      <c r="K13" s="36">
        <f t="shared" si="1"/>
        <v>0</v>
      </c>
      <c r="L13" s="48"/>
      <c r="M13" s="36">
        <f t="shared" si="2"/>
        <v>0</v>
      </c>
      <c r="N13" s="50"/>
      <c r="O13" s="36">
        <f t="shared" si="3"/>
        <v>0</v>
      </c>
      <c r="P13" s="50"/>
      <c r="Q13" s="36">
        <f t="shared" si="4"/>
        <v>0</v>
      </c>
      <c r="R13" s="48"/>
      <c r="S13" s="36">
        <f t="shared" si="5"/>
        <v>0</v>
      </c>
      <c r="T13" s="51"/>
      <c r="U13" s="36">
        <f t="shared" si="6"/>
        <v>0</v>
      </c>
      <c r="V13" s="52"/>
      <c r="W13" s="36">
        <f t="shared" si="7"/>
        <v>0</v>
      </c>
      <c r="X13" s="57"/>
      <c r="Y13" s="36">
        <f t="shared" si="8"/>
        <v>0</v>
      </c>
      <c r="Z13" s="45"/>
      <c r="AA13" s="74"/>
      <c r="AB13" s="75"/>
      <c r="AC13" s="36">
        <f t="shared" si="9"/>
        <v>0</v>
      </c>
      <c r="AD13" s="27">
        <f t="shared" si="10"/>
        <v>0</v>
      </c>
      <c r="AE13" s="101" t="str">
        <f t="shared" si="11"/>
        <v/>
      </c>
      <c r="AF13" s="25">
        <f t="shared" si="12"/>
        <v>0</v>
      </c>
      <c r="AG13" s="175"/>
      <c r="AH13" s="72">
        <f t="shared" si="13"/>
        <v>0</v>
      </c>
      <c r="AI13" s="72">
        <f t="shared" si="14"/>
        <v>0</v>
      </c>
      <c r="AJ13" s="170" t="str">
        <f t="shared" si="15"/>
        <v/>
      </c>
      <c r="AK13" s="170">
        <f t="shared" si="16"/>
        <v>0</v>
      </c>
      <c r="AL13" s="170">
        <f t="shared" si="17"/>
        <v>0</v>
      </c>
      <c r="AM13" s="171" t="str">
        <f t="shared" si="18"/>
        <v/>
      </c>
      <c r="AN13" s="73">
        <f t="shared" si="19"/>
        <v>0</v>
      </c>
      <c r="AO13" s="30" t="s">
        <v>58</v>
      </c>
      <c r="AP13" s="29">
        <v>7</v>
      </c>
      <c r="AQ13" s="30">
        <v>8</v>
      </c>
      <c r="AR13" s="30">
        <v>9</v>
      </c>
      <c r="AS13" s="29">
        <v>10</v>
      </c>
      <c r="AT13" s="30">
        <v>11</v>
      </c>
      <c r="AU13" s="30">
        <v>12</v>
      </c>
      <c r="AV13" s="30">
        <v>13</v>
      </c>
      <c r="AW13" s="30">
        <v>14</v>
      </c>
      <c r="AX13" s="30">
        <v>15</v>
      </c>
      <c r="AY13" s="13" t="s">
        <v>43</v>
      </c>
      <c r="AZ13" s="13" t="s">
        <v>44</v>
      </c>
      <c r="BA13" s="13" t="s">
        <v>59</v>
      </c>
      <c r="BB13" s="13" t="s">
        <v>60</v>
      </c>
      <c r="BC13" s="13" t="s">
        <v>61</v>
      </c>
      <c r="BD13" s="13" t="s">
        <v>62</v>
      </c>
      <c r="BE13" s="13" t="s">
        <v>49</v>
      </c>
      <c r="BF13" s="13" t="s">
        <v>50</v>
      </c>
      <c r="BG13" s="13" t="s">
        <v>51</v>
      </c>
      <c r="BH13" s="181"/>
      <c r="BI13" s="172" t="str">
        <f t="shared" si="20"/>
        <v/>
      </c>
      <c r="BJ13" s="172" t="str">
        <f t="shared" si="20"/>
        <v/>
      </c>
      <c r="BK13" s="172" t="str">
        <f t="shared" si="20"/>
        <v/>
      </c>
      <c r="BL13" s="172" t="str">
        <f t="shared" si="20"/>
        <v/>
      </c>
      <c r="BM13" s="172" t="str">
        <f t="shared" si="20"/>
        <v/>
      </c>
      <c r="BN13" s="172" t="str">
        <f t="shared" si="20"/>
        <v/>
      </c>
      <c r="BO13" s="172" t="str">
        <f t="shared" si="20"/>
        <v/>
      </c>
      <c r="BP13" s="172" t="str">
        <f t="shared" si="20"/>
        <v/>
      </c>
      <c r="BQ13" s="172" t="str">
        <f t="shared" si="20"/>
        <v/>
      </c>
      <c r="BR13" s="172" t="str">
        <f t="shared" si="20"/>
        <v/>
      </c>
      <c r="BS13" s="172" t="str">
        <f t="shared" si="20"/>
        <v/>
      </c>
      <c r="BT13" s="172" t="str">
        <f t="shared" si="20"/>
        <v/>
      </c>
      <c r="BU13" s="172" t="str">
        <f t="shared" si="20"/>
        <v/>
      </c>
      <c r="BV13" s="172" t="str">
        <f t="shared" si="20"/>
        <v/>
      </c>
      <c r="BW13" s="172" t="str">
        <f t="shared" si="20"/>
        <v/>
      </c>
      <c r="BX13" s="172" t="str">
        <f t="shared" si="20"/>
        <v/>
      </c>
      <c r="BY13" s="172" t="str">
        <f t="shared" si="21"/>
        <v/>
      </c>
      <c r="BZ13" s="172" t="str">
        <f t="shared" si="21"/>
        <v/>
      </c>
      <c r="CA13" s="173" t="str">
        <f t="shared" si="22"/>
        <v/>
      </c>
      <c r="CB13" s="173" t="str">
        <f t="shared" si="23"/>
        <v/>
      </c>
      <c r="CC13" s="173" t="str">
        <f t="shared" si="24"/>
        <v/>
      </c>
      <c r="CD13" s="173" t="str">
        <f t="shared" si="25"/>
        <v/>
      </c>
      <c r="CE13" s="176"/>
      <c r="CF13" s="12" t="str">
        <f t="shared" si="26"/>
        <v/>
      </c>
      <c r="CG13" s="175"/>
      <c r="CH13" s="30" t="s">
        <v>58</v>
      </c>
      <c r="CI13" s="29">
        <v>7</v>
      </c>
      <c r="CJ13" s="30">
        <v>8</v>
      </c>
      <c r="CK13" s="30">
        <v>9</v>
      </c>
      <c r="CL13" s="29">
        <v>10</v>
      </c>
      <c r="CM13" s="30">
        <v>11</v>
      </c>
      <c r="CN13" s="30">
        <v>12</v>
      </c>
      <c r="CO13" s="30">
        <v>13</v>
      </c>
      <c r="CP13" s="30">
        <v>14</v>
      </c>
      <c r="CQ13" s="30">
        <v>15</v>
      </c>
      <c r="CR13" s="13" t="s">
        <v>43</v>
      </c>
      <c r="CS13" s="13" t="s">
        <v>44</v>
      </c>
      <c r="CT13" s="13" t="s">
        <v>59</v>
      </c>
      <c r="CU13" s="13" t="s">
        <v>60</v>
      </c>
      <c r="CV13" s="13" t="s">
        <v>61</v>
      </c>
      <c r="CW13" s="13" t="s">
        <v>62</v>
      </c>
      <c r="CX13" s="13" t="s">
        <v>49</v>
      </c>
      <c r="CY13" s="13" t="s">
        <v>50</v>
      </c>
      <c r="CZ13" s="13" t="s">
        <v>51</v>
      </c>
      <c r="DB13" s="172" t="str">
        <f t="shared" si="27"/>
        <v/>
      </c>
      <c r="DC13" s="172" t="str">
        <f t="shared" si="27"/>
        <v/>
      </c>
      <c r="DD13" s="172" t="str">
        <f t="shared" si="27"/>
        <v/>
      </c>
      <c r="DE13" s="172" t="str">
        <f t="shared" si="27"/>
        <v/>
      </c>
      <c r="DF13" s="172" t="str">
        <f t="shared" si="27"/>
        <v/>
      </c>
      <c r="DG13" s="172" t="str">
        <f t="shared" si="27"/>
        <v/>
      </c>
      <c r="DH13" s="172" t="str">
        <f t="shared" si="27"/>
        <v/>
      </c>
      <c r="DI13" s="172" t="str">
        <f t="shared" si="27"/>
        <v/>
      </c>
      <c r="DJ13" s="172" t="str">
        <f t="shared" si="27"/>
        <v/>
      </c>
      <c r="DK13" s="172" t="str">
        <f t="shared" si="27"/>
        <v/>
      </c>
      <c r="DL13" s="172" t="str">
        <f t="shared" si="27"/>
        <v/>
      </c>
      <c r="DM13" s="172" t="str">
        <f t="shared" si="27"/>
        <v/>
      </c>
      <c r="DN13" s="172" t="str">
        <f t="shared" si="27"/>
        <v/>
      </c>
      <c r="DO13" s="172" t="str">
        <f t="shared" si="27"/>
        <v/>
      </c>
      <c r="DP13" s="172" t="str">
        <f t="shared" si="27"/>
        <v/>
      </c>
      <c r="DQ13" s="172" t="str">
        <f t="shared" si="27"/>
        <v/>
      </c>
      <c r="DR13" s="172" t="str">
        <f t="shared" si="28"/>
        <v/>
      </c>
      <c r="DS13" s="172" t="str">
        <f t="shared" si="28"/>
        <v/>
      </c>
      <c r="DT13" s="173" t="str">
        <f t="shared" si="29"/>
        <v/>
      </c>
      <c r="DU13" s="173" t="str">
        <f t="shared" si="30"/>
        <v/>
      </c>
      <c r="DV13" s="173" t="str">
        <f t="shared" si="31"/>
        <v/>
      </c>
      <c r="DW13" s="173" t="str">
        <f t="shared" si="32"/>
        <v/>
      </c>
      <c r="DX13" s="177"/>
      <c r="DY13" s="12" t="str">
        <f t="shared" si="33"/>
        <v/>
      </c>
      <c r="DZ13" s="92"/>
      <c r="EA13" s="12" t="str">
        <f t="shared" si="34"/>
        <v/>
      </c>
    </row>
    <row r="14" spans="1:135" hidden="1" x14ac:dyDescent="0.2">
      <c r="B14" s="99"/>
      <c r="C14" s="195"/>
      <c r="D14" s="205"/>
      <c r="E14" s="210"/>
      <c r="F14" s="219"/>
      <c r="G14" s="20"/>
      <c r="H14" s="104"/>
      <c r="I14" s="36">
        <f t="shared" si="0"/>
        <v>0</v>
      </c>
      <c r="J14" s="48"/>
      <c r="K14" s="36">
        <f t="shared" si="1"/>
        <v>0</v>
      </c>
      <c r="L14" s="48"/>
      <c r="M14" s="36">
        <f t="shared" si="2"/>
        <v>0</v>
      </c>
      <c r="N14" s="50"/>
      <c r="O14" s="36">
        <f t="shared" si="3"/>
        <v>0</v>
      </c>
      <c r="P14" s="50"/>
      <c r="Q14" s="36">
        <f t="shared" si="4"/>
        <v>0</v>
      </c>
      <c r="R14" s="48"/>
      <c r="S14" s="36">
        <f t="shared" si="5"/>
        <v>0</v>
      </c>
      <c r="T14" s="51"/>
      <c r="U14" s="36">
        <f t="shared" si="6"/>
        <v>0</v>
      </c>
      <c r="V14" s="52"/>
      <c r="W14" s="36">
        <f t="shared" si="7"/>
        <v>0</v>
      </c>
      <c r="X14" s="57"/>
      <c r="Y14" s="36">
        <f t="shared" si="8"/>
        <v>0</v>
      </c>
      <c r="Z14" s="45"/>
      <c r="AA14" s="74"/>
      <c r="AB14" s="75"/>
      <c r="AC14" s="36">
        <f t="shared" si="9"/>
        <v>0</v>
      </c>
      <c r="AD14" s="27">
        <f t="shared" si="10"/>
        <v>0</v>
      </c>
      <c r="AE14" s="101" t="str">
        <f t="shared" si="11"/>
        <v/>
      </c>
      <c r="AF14" s="25">
        <f t="shared" si="12"/>
        <v>0</v>
      </c>
      <c r="AG14" s="175"/>
      <c r="AH14" s="72">
        <f t="shared" si="13"/>
        <v>0</v>
      </c>
      <c r="AI14" s="72">
        <f t="shared" si="14"/>
        <v>0</v>
      </c>
      <c r="AJ14" s="170" t="str">
        <f t="shared" si="15"/>
        <v/>
      </c>
      <c r="AK14" s="170">
        <f t="shared" si="16"/>
        <v>0</v>
      </c>
      <c r="AL14" s="170">
        <f t="shared" si="17"/>
        <v>0</v>
      </c>
      <c r="AM14" s="171" t="str">
        <f t="shared" si="18"/>
        <v/>
      </c>
      <c r="AN14" s="73">
        <f t="shared" si="19"/>
        <v>0</v>
      </c>
      <c r="AO14" s="93" t="s">
        <v>63</v>
      </c>
      <c r="AP14" s="125">
        <v>3400</v>
      </c>
      <c r="AQ14" s="125">
        <v>4100</v>
      </c>
      <c r="AR14" s="125">
        <v>4800</v>
      </c>
      <c r="AS14" s="125">
        <v>5400</v>
      </c>
      <c r="AT14" s="125">
        <v>6000</v>
      </c>
      <c r="AU14" s="125">
        <v>6600</v>
      </c>
      <c r="AV14" s="125">
        <v>7300</v>
      </c>
      <c r="AW14" s="125">
        <v>8000</v>
      </c>
      <c r="AX14" s="125">
        <v>8800</v>
      </c>
      <c r="AY14" s="125">
        <v>9200</v>
      </c>
      <c r="AZ14" s="125">
        <v>9500</v>
      </c>
      <c r="BA14" s="125">
        <v>9800</v>
      </c>
      <c r="BB14" s="125">
        <v>8800</v>
      </c>
      <c r="BC14" s="125">
        <v>7300</v>
      </c>
      <c r="BD14" s="125">
        <v>6300</v>
      </c>
      <c r="BE14" s="125">
        <v>5800</v>
      </c>
      <c r="BF14" s="125">
        <v>5300</v>
      </c>
      <c r="BG14" s="125">
        <v>4900</v>
      </c>
      <c r="BH14" s="181"/>
      <c r="BI14" s="172" t="str">
        <f t="shared" si="20"/>
        <v/>
      </c>
      <c r="BJ14" s="172" t="str">
        <f t="shared" si="20"/>
        <v/>
      </c>
      <c r="BK14" s="172" t="str">
        <f t="shared" si="20"/>
        <v/>
      </c>
      <c r="BL14" s="172" t="str">
        <f t="shared" si="20"/>
        <v/>
      </c>
      <c r="BM14" s="172" t="str">
        <f t="shared" si="20"/>
        <v/>
      </c>
      <c r="BN14" s="172" t="str">
        <f t="shared" si="20"/>
        <v/>
      </c>
      <c r="BO14" s="172" t="str">
        <f t="shared" si="20"/>
        <v/>
      </c>
      <c r="BP14" s="172" t="str">
        <f t="shared" si="20"/>
        <v/>
      </c>
      <c r="BQ14" s="172" t="str">
        <f t="shared" si="20"/>
        <v/>
      </c>
      <c r="BR14" s="172" t="str">
        <f t="shared" si="20"/>
        <v/>
      </c>
      <c r="BS14" s="172" t="str">
        <f t="shared" si="20"/>
        <v/>
      </c>
      <c r="BT14" s="172" t="str">
        <f t="shared" si="20"/>
        <v/>
      </c>
      <c r="BU14" s="172" t="str">
        <f t="shared" si="20"/>
        <v/>
      </c>
      <c r="BV14" s="172" t="str">
        <f t="shared" si="20"/>
        <v/>
      </c>
      <c r="BW14" s="172" t="str">
        <f t="shared" si="20"/>
        <v/>
      </c>
      <c r="BX14" s="172" t="str">
        <f t="shared" si="20"/>
        <v/>
      </c>
      <c r="BY14" s="172" t="str">
        <f t="shared" si="21"/>
        <v/>
      </c>
      <c r="BZ14" s="172" t="str">
        <f t="shared" si="21"/>
        <v/>
      </c>
      <c r="CA14" s="173" t="str">
        <f t="shared" si="22"/>
        <v/>
      </c>
      <c r="CB14" s="173" t="str">
        <f t="shared" si="23"/>
        <v/>
      </c>
      <c r="CC14" s="173" t="str">
        <f t="shared" si="24"/>
        <v/>
      </c>
      <c r="CD14" s="173" t="str">
        <f t="shared" si="25"/>
        <v/>
      </c>
      <c r="CE14" s="176"/>
      <c r="CF14" s="12" t="str">
        <f t="shared" si="26"/>
        <v/>
      </c>
      <c r="CG14" s="175"/>
      <c r="CH14" s="93" t="s">
        <v>63</v>
      </c>
      <c r="CI14" s="125">
        <v>3300</v>
      </c>
      <c r="CJ14" s="125">
        <v>4000</v>
      </c>
      <c r="CK14" s="125">
        <v>4600</v>
      </c>
      <c r="CL14" s="125">
        <v>5100</v>
      </c>
      <c r="CM14" s="125">
        <v>5500</v>
      </c>
      <c r="CN14" s="125">
        <v>5900</v>
      </c>
      <c r="CO14" s="125">
        <v>6400</v>
      </c>
      <c r="CP14" s="125">
        <v>6650</v>
      </c>
      <c r="CQ14" s="125">
        <v>7000</v>
      </c>
      <c r="CR14" s="125">
        <v>7400</v>
      </c>
      <c r="CS14" s="125">
        <v>7700</v>
      </c>
      <c r="CT14" s="125">
        <v>8000</v>
      </c>
      <c r="CU14" s="125">
        <v>7000</v>
      </c>
      <c r="CV14" s="125">
        <v>5500</v>
      </c>
      <c r="CW14" s="125">
        <v>4500</v>
      </c>
      <c r="CX14" s="125">
        <v>4000</v>
      </c>
      <c r="CY14" s="125">
        <v>3700</v>
      </c>
      <c r="CZ14" s="125">
        <v>3300</v>
      </c>
      <c r="DA14" s="181"/>
      <c r="DB14" s="172" t="str">
        <f t="shared" si="27"/>
        <v/>
      </c>
      <c r="DC14" s="172" t="str">
        <f t="shared" si="27"/>
        <v/>
      </c>
      <c r="DD14" s="172" t="str">
        <f t="shared" si="27"/>
        <v/>
      </c>
      <c r="DE14" s="172" t="str">
        <f t="shared" si="27"/>
        <v/>
      </c>
      <c r="DF14" s="172" t="str">
        <f t="shared" si="27"/>
        <v/>
      </c>
      <c r="DG14" s="172" t="str">
        <f t="shared" si="27"/>
        <v/>
      </c>
      <c r="DH14" s="172" t="str">
        <f t="shared" si="27"/>
        <v/>
      </c>
      <c r="DI14" s="172" t="str">
        <f t="shared" si="27"/>
        <v/>
      </c>
      <c r="DJ14" s="172" t="str">
        <f t="shared" si="27"/>
        <v/>
      </c>
      <c r="DK14" s="172" t="str">
        <f t="shared" si="27"/>
        <v/>
      </c>
      <c r="DL14" s="172" t="str">
        <f t="shared" si="27"/>
        <v/>
      </c>
      <c r="DM14" s="172" t="str">
        <f t="shared" si="27"/>
        <v/>
      </c>
      <c r="DN14" s="172" t="str">
        <f t="shared" si="27"/>
        <v/>
      </c>
      <c r="DO14" s="172" t="str">
        <f t="shared" si="27"/>
        <v/>
      </c>
      <c r="DP14" s="172" t="str">
        <f t="shared" si="27"/>
        <v/>
      </c>
      <c r="DQ14" s="172" t="str">
        <f t="shared" si="27"/>
        <v/>
      </c>
      <c r="DR14" s="172" t="str">
        <f t="shared" si="28"/>
        <v/>
      </c>
      <c r="DS14" s="172" t="str">
        <f t="shared" si="28"/>
        <v/>
      </c>
      <c r="DT14" s="173" t="str">
        <f t="shared" si="29"/>
        <v/>
      </c>
      <c r="DU14" s="173" t="str">
        <f t="shared" si="30"/>
        <v/>
      </c>
      <c r="DV14" s="173" t="str">
        <f t="shared" si="31"/>
        <v/>
      </c>
      <c r="DW14" s="173" t="str">
        <f t="shared" si="32"/>
        <v/>
      </c>
      <c r="DX14" s="176"/>
      <c r="DY14" s="12" t="str">
        <f t="shared" si="33"/>
        <v/>
      </c>
      <c r="DZ14" s="92"/>
      <c r="EA14" s="12" t="str">
        <f t="shared" si="34"/>
        <v/>
      </c>
    </row>
    <row r="15" spans="1:135" hidden="1" x14ac:dyDescent="0.2">
      <c r="B15" s="99"/>
      <c r="C15" s="195"/>
      <c r="D15" s="205"/>
      <c r="E15" s="210"/>
      <c r="F15" s="219"/>
      <c r="G15" s="20"/>
      <c r="H15" s="104"/>
      <c r="I15" s="35">
        <f t="shared" si="0"/>
        <v>0</v>
      </c>
      <c r="J15" s="21"/>
      <c r="K15" s="36">
        <f t="shared" si="1"/>
        <v>0</v>
      </c>
      <c r="L15" s="21"/>
      <c r="M15" s="36">
        <f t="shared" si="2"/>
        <v>0</v>
      </c>
      <c r="N15" s="19"/>
      <c r="O15" s="36">
        <f t="shared" si="3"/>
        <v>0</v>
      </c>
      <c r="P15" s="19"/>
      <c r="Q15" s="36">
        <f t="shared" si="4"/>
        <v>0</v>
      </c>
      <c r="R15" s="21"/>
      <c r="S15" s="36">
        <f t="shared" si="5"/>
        <v>0</v>
      </c>
      <c r="T15" s="19"/>
      <c r="U15" s="36">
        <f t="shared" si="6"/>
        <v>0</v>
      </c>
      <c r="V15" s="18"/>
      <c r="W15" s="36">
        <f t="shared" si="7"/>
        <v>0</v>
      </c>
      <c r="X15" s="57"/>
      <c r="Y15" s="36">
        <f t="shared" si="8"/>
        <v>0</v>
      </c>
      <c r="Z15" s="45"/>
      <c r="AA15" s="74"/>
      <c r="AB15" s="75"/>
      <c r="AC15" s="36">
        <f t="shared" si="9"/>
        <v>0</v>
      </c>
      <c r="AD15" s="27">
        <f t="shared" si="10"/>
        <v>0</v>
      </c>
      <c r="AE15" s="101" t="str">
        <f t="shared" si="11"/>
        <v/>
      </c>
      <c r="AF15" s="25">
        <f t="shared" si="12"/>
        <v>0</v>
      </c>
      <c r="AG15" s="175"/>
      <c r="AH15" s="72">
        <f t="shared" si="13"/>
        <v>0</v>
      </c>
      <c r="AI15" s="72">
        <f t="shared" si="14"/>
        <v>0</v>
      </c>
      <c r="AJ15" s="170" t="str">
        <f t="shared" si="15"/>
        <v/>
      </c>
      <c r="AK15" s="170">
        <f t="shared" si="16"/>
        <v>0</v>
      </c>
      <c r="AL15" s="170">
        <f t="shared" si="17"/>
        <v>0</v>
      </c>
      <c r="AM15" s="171" t="str">
        <f t="shared" si="18"/>
        <v/>
      </c>
      <c r="AN15" s="73">
        <f t="shared" si="19"/>
        <v>0</v>
      </c>
      <c r="AO15" s="94" t="s">
        <v>64</v>
      </c>
      <c r="AP15" s="125">
        <v>2700</v>
      </c>
      <c r="AQ15" s="125">
        <v>3400</v>
      </c>
      <c r="AR15" s="125">
        <v>4100</v>
      </c>
      <c r="AS15" s="125">
        <v>4700</v>
      </c>
      <c r="AT15" s="125">
        <v>5300</v>
      </c>
      <c r="AU15" s="125">
        <v>5900</v>
      </c>
      <c r="AV15" s="125">
        <v>6600</v>
      </c>
      <c r="AW15" s="125">
        <v>7300</v>
      </c>
      <c r="AX15" s="125">
        <v>8100</v>
      </c>
      <c r="AY15" s="125">
        <v>8500</v>
      </c>
      <c r="AZ15" s="125">
        <v>8800</v>
      </c>
      <c r="BA15" s="125">
        <v>9100</v>
      </c>
      <c r="BB15" s="125">
        <v>8100</v>
      </c>
      <c r="BC15" s="125">
        <v>6600</v>
      </c>
      <c r="BD15" s="125">
        <v>5600</v>
      </c>
      <c r="BE15" s="125">
        <v>5100</v>
      </c>
      <c r="BF15" s="125">
        <v>4600</v>
      </c>
      <c r="BG15" s="125">
        <v>4200</v>
      </c>
      <c r="BH15" s="181"/>
      <c r="BI15" s="172" t="str">
        <f t="shared" si="20"/>
        <v/>
      </c>
      <c r="BJ15" s="172" t="str">
        <f t="shared" si="20"/>
        <v/>
      </c>
      <c r="BK15" s="172" t="str">
        <f t="shared" si="20"/>
        <v/>
      </c>
      <c r="BL15" s="172" t="str">
        <f t="shared" si="20"/>
        <v/>
      </c>
      <c r="BM15" s="172" t="str">
        <f t="shared" si="20"/>
        <v/>
      </c>
      <c r="BN15" s="172" t="str">
        <f t="shared" si="20"/>
        <v/>
      </c>
      <c r="BO15" s="172" t="str">
        <f t="shared" si="20"/>
        <v/>
      </c>
      <c r="BP15" s="172" t="str">
        <f t="shared" si="20"/>
        <v/>
      </c>
      <c r="BQ15" s="172" t="str">
        <f t="shared" si="20"/>
        <v/>
      </c>
      <c r="BR15" s="172" t="str">
        <f t="shared" si="20"/>
        <v/>
      </c>
      <c r="BS15" s="172" t="str">
        <f t="shared" si="20"/>
        <v/>
      </c>
      <c r="BT15" s="172" t="str">
        <f t="shared" si="20"/>
        <v/>
      </c>
      <c r="BU15" s="172" t="str">
        <f t="shared" si="20"/>
        <v/>
      </c>
      <c r="BV15" s="172" t="str">
        <f t="shared" si="20"/>
        <v/>
      </c>
      <c r="BW15" s="172" t="str">
        <f t="shared" si="20"/>
        <v/>
      </c>
      <c r="BX15" s="172" t="str">
        <f t="shared" si="20"/>
        <v/>
      </c>
      <c r="BY15" s="172" t="str">
        <f t="shared" si="21"/>
        <v/>
      </c>
      <c r="BZ15" s="172" t="str">
        <f t="shared" si="21"/>
        <v/>
      </c>
      <c r="CA15" s="173" t="str">
        <f t="shared" si="22"/>
        <v/>
      </c>
      <c r="CB15" s="173" t="str">
        <f t="shared" si="23"/>
        <v/>
      </c>
      <c r="CC15" s="173" t="str">
        <f t="shared" si="24"/>
        <v/>
      </c>
      <c r="CD15" s="173" t="str">
        <f t="shared" si="25"/>
        <v/>
      </c>
      <c r="CE15" s="176"/>
      <c r="CF15" s="12" t="str">
        <f t="shared" si="26"/>
        <v/>
      </c>
      <c r="CG15" s="175"/>
      <c r="CH15" s="94" t="s">
        <v>64</v>
      </c>
      <c r="CI15" s="125">
        <v>2600</v>
      </c>
      <c r="CJ15" s="125">
        <v>3300</v>
      </c>
      <c r="CK15" s="125">
        <v>3900</v>
      </c>
      <c r="CL15" s="125">
        <v>4400</v>
      </c>
      <c r="CM15" s="125">
        <v>4800</v>
      </c>
      <c r="CN15" s="125">
        <v>5200</v>
      </c>
      <c r="CO15" s="125">
        <v>5600</v>
      </c>
      <c r="CP15" s="125">
        <v>5950</v>
      </c>
      <c r="CQ15" s="125">
        <v>6300</v>
      </c>
      <c r="CR15" s="125">
        <v>6700</v>
      </c>
      <c r="CS15" s="125">
        <v>7000</v>
      </c>
      <c r="CT15" s="125">
        <v>7300</v>
      </c>
      <c r="CU15" s="125">
        <v>6300</v>
      </c>
      <c r="CV15" s="125">
        <v>4800</v>
      </c>
      <c r="CW15" s="125">
        <v>3800</v>
      </c>
      <c r="CX15" s="125">
        <v>3300</v>
      </c>
      <c r="CY15" s="125">
        <v>3000</v>
      </c>
      <c r="CZ15" s="125">
        <v>2600</v>
      </c>
      <c r="DA15" s="181"/>
      <c r="DB15" s="172" t="str">
        <f t="shared" si="27"/>
        <v/>
      </c>
      <c r="DC15" s="172" t="str">
        <f t="shared" si="27"/>
        <v/>
      </c>
      <c r="DD15" s="172" t="str">
        <f t="shared" si="27"/>
        <v/>
      </c>
      <c r="DE15" s="172" t="str">
        <f t="shared" si="27"/>
        <v/>
      </c>
      <c r="DF15" s="172" t="str">
        <f t="shared" si="27"/>
        <v/>
      </c>
      <c r="DG15" s="172" t="str">
        <f t="shared" si="27"/>
        <v/>
      </c>
      <c r="DH15" s="172" t="str">
        <f t="shared" si="27"/>
        <v/>
      </c>
      <c r="DI15" s="172" t="str">
        <f t="shared" si="27"/>
        <v/>
      </c>
      <c r="DJ15" s="172" t="str">
        <f t="shared" si="27"/>
        <v/>
      </c>
      <c r="DK15" s="172" t="str">
        <f t="shared" si="27"/>
        <v/>
      </c>
      <c r="DL15" s="172" t="str">
        <f t="shared" si="27"/>
        <v/>
      </c>
      <c r="DM15" s="172" t="str">
        <f t="shared" si="27"/>
        <v/>
      </c>
      <c r="DN15" s="172" t="str">
        <f t="shared" si="27"/>
        <v/>
      </c>
      <c r="DO15" s="172" t="str">
        <f t="shared" si="27"/>
        <v/>
      </c>
      <c r="DP15" s="172" t="str">
        <f t="shared" si="27"/>
        <v/>
      </c>
      <c r="DQ15" s="172" t="str">
        <f t="shared" si="27"/>
        <v/>
      </c>
      <c r="DR15" s="172" t="str">
        <f t="shared" si="28"/>
        <v/>
      </c>
      <c r="DS15" s="172" t="str">
        <f t="shared" si="28"/>
        <v/>
      </c>
      <c r="DT15" s="173" t="str">
        <f t="shared" si="29"/>
        <v/>
      </c>
      <c r="DU15" s="173" t="str">
        <f t="shared" si="30"/>
        <v/>
      </c>
      <c r="DV15" s="173" t="str">
        <f t="shared" si="31"/>
        <v/>
      </c>
      <c r="DW15" s="173" t="str">
        <f t="shared" si="32"/>
        <v/>
      </c>
      <c r="DX15" s="176"/>
      <c r="DY15" s="12" t="str">
        <f t="shared" si="33"/>
        <v/>
      </c>
      <c r="DZ15" s="92"/>
      <c r="EA15" s="12" t="str">
        <f t="shared" si="34"/>
        <v/>
      </c>
    </row>
    <row r="16" spans="1:135" hidden="1" x14ac:dyDescent="0.2">
      <c r="B16" s="99"/>
      <c r="C16" s="195"/>
      <c r="D16" s="205"/>
      <c r="E16" s="210"/>
      <c r="F16" s="219"/>
      <c r="G16" s="178"/>
      <c r="H16" s="104"/>
      <c r="I16" s="35">
        <f t="shared" si="0"/>
        <v>0</v>
      </c>
      <c r="J16" s="21"/>
      <c r="K16" s="36">
        <f t="shared" si="1"/>
        <v>0</v>
      </c>
      <c r="L16" s="21"/>
      <c r="M16" s="36">
        <f t="shared" si="2"/>
        <v>0</v>
      </c>
      <c r="N16" s="19"/>
      <c r="O16" s="36">
        <f t="shared" si="3"/>
        <v>0</v>
      </c>
      <c r="P16" s="19"/>
      <c r="Q16" s="36">
        <f t="shared" si="4"/>
        <v>0</v>
      </c>
      <c r="R16" s="21"/>
      <c r="S16" s="36">
        <f t="shared" si="5"/>
        <v>0</v>
      </c>
      <c r="T16" s="19"/>
      <c r="U16" s="36">
        <f t="shared" si="6"/>
        <v>0</v>
      </c>
      <c r="V16" s="18"/>
      <c r="W16" s="36">
        <f t="shared" si="7"/>
        <v>0</v>
      </c>
      <c r="X16" s="57"/>
      <c r="Y16" s="36">
        <f t="shared" si="8"/>
        <v>0</v>
      </c>
      <c r="Z16" s="45"/>
      <c r="AA16" s="74"/>
      <c r="AB16" s="75"/>
      <c r="AC16" s="36">
        <f t="shared" si="9"/>
        <v>0</v>
      </c>
      <c r="AD16" s="27">
        <f t="shared" si="10"/>
        <v>0</v>
      </c>
      <c r="AE16" s="101" t="str">
        <f t="shared" si="11"/>
        <v/>
      </c>
      <c r="AF16" s="25">
        <f t="shared" si="12"/>
        <v>0</v>
      </c>
      <c r="AG16" s="175"/>
      <c r="AH16" s="72">
        <f t="shared" si="13"/>
        <v>0</v>
      </c>
      <c r="AI16" s="72">
        <f t="shared" si="14"/>
        <v>0</v>
      </c>
      <c r="AJ16" s="170" t="str">
        <f t="shared" si="15"/>
        <v/>
      </c>
      <c r="AK16" s="170">
        <f t="shared" si="16"/>
        <v>0</v>
      </c>
      <c r="AL16" s="170">
        <f t="shared" si="17"/>
        <v>0</v>
      </c>
      <c r="AM16" s="171" t="str">
        <f t="shared" si="18"/>
        <v/>
      </c>
      <c r="AN16" s="73">
        <f t="shared" si="19"/>
        <v>0</v>
      </c>
      <c r="AO16" s="95" t="s">
        <v>65</v>
      </c>
      <c r="AP16" s="125">
        <v>1900</v>
      </c>
      <c r="AQ16" s="125">
        <v>2600</v>
      </c>
      <c r="AR16" s="125">
        <v>3300</v>
      </c>
      <c r="AS16" s="125">
        <v>3900</v>
      </c>
      <c r="AT16" s="125">
        <v>4500</v>
      </c>
      <c r="AU16" s="125">
        <v>5100</v>
      </c>
      <c r="AV16" s="125">
        <v>5800</v>
      </c>
      <c r="AW16" s="125">
        <v>6500</v>
      </c>
      <c r="AX16" s="125">
        <v>7300</v>
      </c>
      <c r="AY16" s="125">
        <v>7700</v>
      </c>
      <c r="AZ16" s="125">
        <v>8000</v>
      </c>
      <c r="BA16" s="125">
        <v>8300</v>
      </c>
      <c r="BB16" s="125">
        <v>7300</v>
      </c>
      <c r="BC16" s="125">
        <v>5800</v>
      </c>
      <c r="BD16" s="125">
        <v>4800</v>
      </c>
      <c r="BE16" s="125">
        <v>4300</v>
      </c>
      <c r="BF16" s="125">
        <v>3800</v>
      </c>
      <c r="BG16" s="125">
        <v>3400</v>
      </c>
      <c r="BH16" s="181"/>
      <c r="BI16" s="172" t="str">
        <f t="shared" si="20"/>
        <v/>
      </c>
      <c r="BJ16" s="172" t="str">
        <f t="shared" si="20"/>
        <v/>
      </c>
      <c r="BK16" s="172" t="str">
        <f t="shared" si="20"/>
        <v/>
      </c>
      <c r="BL16" s="172" t="str">
        <f t="shared" si="20"/>
        <v/>
      </c>
      <c r="BM16" s="172" t="str">
        <f t="shared" si="20"/>
        <v/>
      </c>
      <c r="BN16" s="172" t="str">
        <f t="shared" si="20"/>
        <v/>
      </c>
      <c r="BO16" s="172" t="str">
        <f t="shared" si="20"/>
        <v/>
      </c>
      <c r="BP16" s="172" t="str">
        <f t="shared" si="20"/>
        <v/>
      </c>
      <c r="BQ16" s="172" t="str">
        <f t="shared" si="20"/>
        <v/>
      </c>
      <c r="BR16" s="172" t="str">
        <f t="shared" si="20"/>
        <v/>
      </c>
      <c r="BS16" s="172" t="str">
        <f t="shared" si="20"/>
        <v/>
      </c>
      <c r="BT16" s="172" t="str">
        <f t="shared" si="20"/>
        <v/>
      </c>
      <c r="BU16" s="172" t="str">
        <f t="shared" si="20"/>
        <v/>
      </c>
      <c r="BV16" s="172" t="str">
        <f t="shared" si="20"/>
        <v/>
      </c>
      <c r="BW16" s="172" t="str">
        <f t="shared" si="20"/>
        <v/>
      </c>
      <c r="BX16" s="172" t="str">
        <f t="shared" si="20"/>
        <v/>
      </c>
      <c r="BY16" s="172" t="str">
        <f t="shared" si="21"/>
        <v/>
      </c>
      <c r="BZ16" s="172" t="str">
        <f t="shared" si="21"/>
        <v/>
      </c>
      <c r="CA16" s="173" t="str">
        <f t="shared" si="22"/>
        <v/>
      </c>
      <c r="CB16" s="173" t="str">
        <f t="shared" si="23"/>
        <v/>
      </c>
      <c r="CC16" s="173" t="str">
        <f t="shared" si="24"/>
        <v/>
      </c>
      <c r="CD16" s="173" t="str">
        <f t="shared" si="25"/>
        <v/>
      </c>
      <c r="CE16" s="176"/>
      <c r="CF16" s="12" t="str">
        <f t="shared" si="26"/>
        <v/>
      </c>
      <c r="CG16" s="175"/>
      <c r="CH16" s="95" t="s">
        <v>65</v>
      </c>
      <c r="CI16" s="125">
        <v>1800</v>
      </c>
      <c r="CJ16" s="125">
        <v>2500</v>
      </c>
      <c r="CK16" s="125">
        <v>3100</v>
      </c>
      <c r="CL16" s="125">
        <v>3600</v>
      </c>
      <c r="CM16" s="125">
        <v>4000</v>
      </c>
      <c r="CN16" s="125">
        <v>4400</v>
      </c>
      <c r="CO16" s="125">
        <v>4800</v>
      </c>
      <c r="CP16" s="125">
        <v>5150</v>
      </c>
      <c r="CQ16" s="125">
        <v>5500</v>
      </c>
      <c r="CR16" s="125">
        <v>5900</v>
      </c>
      <c r="CS16" s="125">
        <v>6200</v>
      </c>
      <c r="CT16" s="125">
        <v>6500</v>
      </c>
      <c r="CU16" s="125">
        <v>5500</v>
      </c>
      <c r="CV16" s="125">
        <v>4000</v>
      </c>
      <c r="CW16" s="125">
        <v>3000</v>
      </c>
      <c r="CX16" s="125">
        <v>2500</v>
      </c>
      <c r="CY16" s="125">
        <v>2200</v>
      </c>
      <c r="CZ16" s="125">
        <v>1800</v>
      </c>
      <c r="DA16" s="181"/>
      <c r="DB16" s="172" t="str">
        <f t="shared" si="27"/>
        <v/>
      </c>
      <c r="DC16" s="172" t="str">
        <f t="shared" si="27"/>
        <v/>
      </c>
      <c r="DD16" s="172" t="str">
        <f t="shared" si="27"/>
        <v/>
      </c>
      <c r="DE16" s="172" t="str">
        <f t="shared" si="27"/>
        <v/>
      </c>
      <c r="DF16" s="172" t="str">
        <f t="shared" si="27"/>
        <v/>
      </c>
      <c r="DG16" s="172" t="str">
        <f t="shared" si="27"/>
        <v/>
      </c>
      <c r="DH16" s="172" t="str">
        <f t="shared" si="27"/>
        <v/>
      </c>
      <c r="DI16" s="172" t="str">
        <f t="shared" si="27"/>
        <v/>
      </c>
      <c r="DJ16" s="172" t="str">
        <f t="shared" si="27"/>
        <v/>
      </c>
      <c r="DK16" s="172" t="str">
        <f t="shared" si="27"/>
        <v/>
      </c>
      <c r="DL16" s="172" t="str">
        <f t="shared" si="27"/>
        <v/>
      </c>
      <c r="DM16" s="172" t="str">
        <f t="shared" si="27"/>
        <v/>
      </c>
      <c r="DN16" s="172" t="str">
        <f t="shared" si="27"/>
        <v/>
      </c>
      <c r="DO16" s="172" t="str">
        <f t="shared" si="27"/>
        <v/>
      </c>
      <c r="DP16" s="172" t="str">
        <f t="shared" si="27"/>
        <v/>
      </c>
      <c r="DQ16" s="172" t="str">
        <f t="shared" si="27"/>
        <v/>
      </c>
      <c r="DR16" s="172" t="str">
        <f t="shared" si="28"/>
        <v/>
      </c>
      <c r="DS16" s="172" t="str">
        <f t="shared" si="28"/>
        <v/>
      </c>
      <c r="DT16" s="173" t="str">
        <f t="shared" si="29"/>
        <v/>
      </c>
      <c r="DU16" s="173" t="str">
        <f t="shared" si="30"/>
        <v/>
      </c>
      <c r="DV16" s="173" t="str">
        <f t="shared" si="31"/>
        <v/>
      </c>
      <c r="DW16" s="173" t="str">
        <f t="shared" si="32"/>
        <v/>
      </c>
      <c r="DX16" s="176"/>
      <c r="DY16" s="12" t="str">
        <f t="shared" si="33"/>
        <v/>
      </c>
      <c r="DZ16" s="92"/>
      <c r="EA16" s="12" t="str">
        <f t="shared" si="34"/>
        <v/>
      </c>
    </row>
    <row r="17" spans="1:138" hidden="1" x14ac:dyDescent="0.2">
      <c r="B17" s="99"/>
      <c r="C17" s="195"/>
      <c r="D17" s="205"/>
      <c r="E17" s="210"/>
      <c r="F17" s="219"/>
      <c r="G17" s="178"/>
      <c r="H17" s="104"/>
      <c r="I17" s="35">
        <f t="shared" si="0"/>
        <v>0</v>
      </c>
      <c r="J17" s="21"/>
      <c r="K17" s="36">
        <f t="shared" si="1"/>
        <v>0</v>
      </c>
      <c r="L17" s="21"/>
      <c r="M17" s="36">
        <f t="shared" si="2"/>
        <v>0</v>
      </c>
      <c r="N17" s="19"/>
      <c r="O17" s="36">
        <f t="shared" si="3"/>
        <v>0</v>
      </c>
      <c r="P17" s="19"/>
      <c r="Q17" s="36">
        <f t="shared" si="4"/>
        <v>0</v>
      </c>
      <c r="R17" s="21"/>
      <c r="S17" s="36">
        <f t="shared" si="5"/>
        <v>0</v>
      </c>
      <c r="T17" s="19"/>
      <c r="U17" s="36">
        <f t="shared" si="6"/>
        <v>0</v>
      </c>
      <c r="V17" s="18"/>
      <c r="W17" s="36">
        <f t="shared" si="7"/>
        <v>0</v>
      </c>
      <c r="X17" s="57"/>
      <c r="Y17" s="36">
        <f t="shared" si="8"/>
        <v>0</v>
      </c>
      <c r="Z17" s="45"/>
      <c r="AA17" s="74"/>
      <c r="AB17" s="75"/>
      <c r="AC17" s="36">
        <f t="shared" si="9"/>
        <v>0</v>
      </c>
      <c r="AD17" s="27">
        <f t="shared" si="10"/>
        <v>0</v>
      </c>
      <c r="AE17" s="101" t="str">
        <f t="shared" si="11"/>
        <v/>
      </c>
      <c r="AF17" s="25">
        <f t="shared" si="12"/>
        <v>0</v>
      </c>
      <c r="AG17" s="175"/>
      <c r="AH17" s="72">
        <f t="shared" si="13"/>
        <v>0</v>
      </c>
      <c r="AI17" s="72">
        <f t="shared" si="14"/>
        <v>0</v>
      </c>
      <c r="AJ17" s="170" t="str">
        <f t="shared" si="15"/>
        <v/>
      </c>
      <c r="AK17" s="170">
        <f t="shared" si="16"/>
        <v>0</v>
      </c>
      <c r="AL17" s="170">
        <f t="shared" si="17"/>
        <v>0</v>
      </c>
      <c r="AM17" s="171" t="str">
        <f t="shared" si="18"/>
        <v/>
      </c>
      <c r="AN17" s="73">
        <f t="shared" si="19"/>
        <v>0</v>
      </c>
      <c r="AO17" s="96" t="s">
        <v>66</v>
      </c>
      <c r="AP17" s="125">
        <v>900</v>
      </c>
      <c r="AQ17" s="125">
        <v>1600</v>
      </c>
      <c r="AR17" s="125">
        <v>2300</v>
      </c>
      <c r="AS17" s="125">
        <v>2900</v>
      </c>
      <c r="AT17" s="125">
        <v>3500</v>
      </c>
      <c r="AU17" s="125">
        <v>4100</v>
      </c>
      <c r="AV17" s="125">
        <v>4800</v>
      </c>
      <c r="AW17" s="125">
        <v>5500</v>
      </c>
      <c r="AX17" s="125">
        <v>6300</v>
      </c>
      <c r="AY17" s="125">
        <v>6700</v>
      </c>
      <c r="AZ17" s="125">
        <v>7000</v>
      </c>
      <c r="BA17" s="125">
        <v>7300</v>
      </c>
      <c r="BB17" s="125">
        <v>6300</v>
      </c>
      <c r="BC17" s="125">
        <v>4800</v>
      </c>
      <c r="BD17" s="125">
        <v>3800</v>
      </c>
      <c r="BE17" s="125">
        <v>3300</v>
      </c>
      <c r="BF17" s="125">
        <v>2800</v>
      </c>
      <c r="BG17" s="125">
        <v>2400</v>
      </c>
      <c r="BH17" s="181"/>
      <c r="BI17" s="172" t="str">
        <f t="shared" si="20"/>
        <v/>
      </c>
      <c r="BJ17" s="172" t="str">
        <f t="shared" si="20"/>
        <v/>
      </c>
      <c r="BK17" s="172" t="str">
        <f t="shared" si="20"/>
        <v/>
      </c>
      <c r="BL17" s="172" t="str">
        <f t="shared" si="20"/>
        <v/>
      </c>
      <c r="BM17" s="172" t="str">
        <f t="shared" si="20"/>
        <v/>
      </c>
      <c r="BN17" s="172" t="str">
        <f t="shared" si="20"/>
        <v/>
      </c>
      <c r="BO17" s="172" t="str">
        <f t="shared" si="20"/>
        <v/>
      </c>
      <c r="BP17" s="172" t="str">
        <f t="shared" si="20"/>
        <v/>
      </c>
      <c r="BQ17" s="172" t="str">
        <f t="shared" si="20"/>
        <v/>
      </c>
      <c r="BR17" s="172" t="str">
        <f t="shared" si="20"/>
        <v/>
      </c>
      <c r="BS17" s="172" t="str">
        <f t="shared" si="20"/>
        <v/>
      </c>
      <c r="BT17" s="172" t="str">
        <f t="shared" si="20"/>
        <v/>
      </c>
      <c r="BU17" s="172" t="str">
        <f t="shared" si="20"/>
        <v/>
      </c>
      <c r="BV17" s="172" t="str">
        <f t="shared" si="20"/>
        <v/>
      </c>
      <c r="BW17" s="172" t="str">
        <f t="shared" si="20"/>
        <v/>
      </c>
      <c r="BX17" s="172" t="str">
        <f t="shared" si="20"/>
        <v/>
      </c>
      <c r="BY17" s="172" t="str">
        <f t="shared" si="21"/>
        <v/>
      </c>
      <c r="BZ17" s="172" t="str">
        <f t="shared" si="21"/>
        <v/>
      </c>
      <c r="CA17" s="173" t="str">
        <f t="shared" si="22"/>
        <v/>
      </c>
      <c r="CB17" s="173" t="str">
        <f t="shared" si="23"/>
        <v/>
      </c>
      <c r="CC17" s="173" t="str">
        <f t="shared" si="24"/>
        <v/>
      </c>
      <c r="CD17" s="173" t="str">
        <f t="shared" si="25"/>
        <v/>
      </c>
      <c r="CE17" s="176"/>
      <c r="CF17" s="12" t="str">
        <f t="shared" si="26"/>
        <v/>
      </c>
      <c r="CG17" s="175"/>
      <c r="CH17" s="96" t="s">
        <v>66</v>
      </c>
      <c r="CI17" s="125">
        <v>800</v>
      </c>
      <c r="CJ17" s="125">
        <v>1500</v>
      </c>
      <c r="CK17" s="125">
        <v>2100</v>
      </c>
      <c r="CL17" s="125">
        <v>2600</v>
      </c>
      <c r="CM17" s="125">
        <v>3000</v>
      </c>
      <c r="CN17" s="125">
        <v>3400</v>
      </c>
      <c r="CO17" s="125">
        <v>3800</v>
      </c>
      <c r="CP17" s="125">
        <v>4150</v>
      </c>
      <c r="CQ17" s="125">
        <v>4500</v>
      </c>
      <c r="CR17" s="125">
        <v>4900</v>
      </c>
      <c r="CS17" s="125">
        <v>5200</v>
      </c>
      <c r="CT17" s="125">
        <v>5500</v>
      </c>
      <c r="CU17" s="125">
        <v>4500</v>
      </c>
      <c r="CV17" s="125">
        <v>3000</v>
      </c>
      <c r="CW17" s="125">
        <v>2000</v>
      </c>
      <c r="CX17" s="125">
        <v>1500</v>
      </c>
      <c r="CY17" s="125">
        <v>1200</v>
      </c>
      <c r="CZ17" s="125">
        <v>800</v>
      </c>
      <c r="DA17" s="181"/>
      <c r="DB17" s="172" t="str">
        <f t="shared" si="27"/>
        <v/>
      </c>
      <c r="DC17" s="172" t="str">
        <f t="shared" si="27"/>
        <v/>
      </c>
      <c r="DD17" s="172" t="str">
        <f t="shared" si="27"/>
        <v/>
      </c>
      <c r="DE17" s="172" t="str">
        <f t="shared" si="27"/>
        <v/>
      </c>
      <c r="DF17" s="172" t="str">
        <f t="shared" si="27"/>
        <v/>
      </c>
      <c r="DG17" s="172" t="str">
        <f t="shared" si="27"/>
        <v/>
      </c>
      <c r="DH17" s="172" t="str">
        <f t="shared" si="27"/>
        <v/>
      </c>
      <c r="DI17" s="172" t="str">
        <f t="shared" si="27"/>
        <v/>
      </c>
      <c r="DJ17" s="172" t="str">
        <f t="shared" si="27"/>
        <v/>
      </c>
      <c r="DK17" s="172" t="str">
        <f t="shared" si="27"/>
        <v/>
      </c>
      <c r="DL17" s="172" t="str">
        <f t="shared" si="27"/>
        <v/>
      </c>
      <c r="DM17" s="172" t="str">
        <f t="shared" si="27"/>
        <v/>
      </c>
      <c r="DN17" s="172" t="str">
        <f t="shared" si="27"/>
        <v/>
      </c>
      <c r="DO17" s="172" t="str">
        <f t="shared" si="27"/>
        <v/>
      </c>
      <c r="DP17" s="172" t="str">
        <f t="shared" si="27"/>
        <v/>
      </c>
      <c r="DQ17" s="172" t="str">
        <f t="shared" si="27"/>
        <v/>
      </c>
      <c r="DR17" s="172" t="str">
        <f t="shared" si="28"/>
        <v/>
      </c>
      <c r="DS17" s="172" t="str">
        <f t="shared" si="28"/>
        <v/>
      </c>
      <c r="DT17" s="173" t="str">
        <f t="shared" si="29"/>
        <v/>
      </c>
      <c r="DU17" s="173" t="str">
        <f t="shared" si="30"/>
        <v/>
      </c>
      <c r="DV17" s="173" t="str">
        <f t="shared" si="31"/>
        <v/>
      </c>
      <c r="DW17" s="173" t="str">
        <f t="shared" si="32"/>
        <v/>
      </c>
      <c r="DX17" s="176"/>
      <c r="DY17" s="12" t="str">
        <f t="shared" si="33"/>
        <v/>
      </c>
      <c r="DZ17" s="92"/>
      <c r="EA17" s="12" t="str">
        <f t="shared" si="34"/>
        <v/>
      </c>
    </row>
    <row r="18" spans="1:138" hidden="1" x14ac:dyDescent="0.2">
      <c r="B18" s="99"/>
      <c r="C18" s="195"/>
      <c r="D18" s="205"/>
      <c r="E18" s="210"/>
      <c r="F18" s="219"/>
      <c r="G18" s="108"/>
      <c r="H18" s="104"/>
      <c r="I18" s="35">
        <f t="shared" si="0"/>
        <v>0</v>
      </c>
      <c r="J18" s="21"/>
      <c r="K18" s="36">
        <f t="shared" si="1"/>
        <v>0</v>
      </c>
      <c r="L18" s="21"/>
      <c r="M18" s="36">
        <f t="shared" si="2"/>
        <v>0</v>
      </c>
      <c r="N18" s="19"/>
      <c r="O18" s="36">
        <f t="shared" si="3"/>
        <v>0</v>
      </c>
      <c r="P18" s="19"/>
      <c r="Q18" s="36">
        <f t="shared" si="4"/>
        <v>0</v>
      </c>
      <c r="R18" s="21"/>
      <c r="S18" s="36">
        <f t="shared" si="5"/>
        <v>0</v>
      </c>
      <c r="T18" s="19"/>
      <c r="U18" s="36">
        <f t="shared" si="6"/>
        <v>0</v>
      </c>
      <c r="V18" s="18"/>
      <c r="W18" s="36">
        <f t="shared" si="7"/>
        <v>0</v>
      </c>
      <c r="X18" s="57"/>
      <c r="Y18" s="36">
        <f t="shared" si="8"/>
        <v>0</v>
      </c>
      <c r="Z18" s="45"/>
      <c r="AA18" s="74"/>
      <c r="AB18" s="75"/>
      <c r="AC18" s="36">
        <f t="shared" si="9"/>
        <v>0</v>
      </c>
      <c r="AD18" s="27">
        <f t="shared" si="10"/>
        <v>0</v>
      </c>
      <c r="AE18" s="101" t="str">
        <f t="shared" si="11"/>
        <v/>
      </c>
      <c r="AF18" s="25">
        <f t="shared" si="12"/>
        <v>0</v>
      </c>
      <c r="AG18" s="175"/>
      <c r="AH18" s="72">
        <f t="shared" si="13"/>
        <v>0</v>
      </c>
      <c r="AI18" s="72">
        <f t="shared" si="14"/>
        <v>0</v>
      </c>
      <c r="AJ18" s="170" t="str">
        <f t="shared" si="15"/>
        <v/>
      </c>
      <c r="AK18" s="170">
        <f t="shared" si="16"/>
        <v>0</v>
      </c>
      <c r="AL18" s="170">
        <f t="shared" si="17"/>
        <v>0</v>
      </c>
      <c r="AM18" s="171" t="str">
        <f t="shared" si="18"/>
        <v/>
      </c>
      <c r="AN18" s="73">
        <f t="shared" si="19"/>
        <v>0</v>
      </c>
      <c r="AO18" s="96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81"/>
      <c r="BI18" s="172" t="str">
        <f t="shared" si="20"/>
        <v/>
      </c>
      <c r="BJ18" s="172" t="str">
        <f t="shared" si="20"/>
        <v/>
      </c>
      <c r="BK18" s="172" t="str">
        <f t="shared" si="20"/>
        <v/>
      </c>
      <c r="BL18" s="172" t="str">
        <f t="shared" si="20"/>
        <v/>
      </c>
      <c r="BM18" s="172" t="str">
        <f t="shared" si="20"/>
        <v/>
      </c>
      <c r="BN18" s="172" t="str">
        <f t="shared" si="20"/>
        <v/>
      </c>
      <c r="BO18" s="172" t="str">
        <f t="shared" si="20"/>
        <v/>
      </c>
      <c r="BP18" s="172" t="str">
        <f t="shared" si="20"/>
        <v/>
      </c>
      <c r="BQ18" s="172" t="str">
        <f t="shared" si="20"/>
        <v/>
      </c>
      <c r="BR18" s="172" t="str">
        <f t="shared" si="20"/>
        <v/>
      </c>
      <c r="BS18" s="172" t="str">
        <f t="shared" si="20"/>
        <v/>
      </c>
      <c r="BT18" s="172" t="str">
        <f t="shared" si="20"/>
        <v/>
      </c>
      <c r="BU18" s="172" t="str">
        <f t="shared" si="20"/>
        <v/>
      </c>
      <c r="BV18" s="172" t="str">
        <f t="shared" si="20"/>
        <v/>
      </c>
      <c r="BW18" s="172" t="str">
        <f t="shared" si="20"/>
        <v/>
      </c>
      <c r="BX18" s="172" t="str">
        <f t="shared" si="20"/>
        <v/>
      </c>
      <c r="BY18" s="172" t="str">
        <f t="shared" si="21"/>
        <v/>
      </c>
      <c r="BZ18" s="172" t="str">
        <f t="shared" si="21"/>
        <v/>
      </c>
      <c r="CA18" s="173" t="str">
        <f t="shared" si="22"/>
        <v/>
      </c>
      <c r="CB18" s="173" t="str">
        <f t="shared" si="23"/>
        <v/>
      </c>
      <c r="CC18" s="173" t="str">
        <f t="shared" si="24"/>
        <v/>
      </c>
      <c r="CD18" s="173" t="str">
        <f t="shared" si="25"/>
        <v/>
      </c>
      <c r="CE18" s="176"/>
      <c r="CF18" s="12" t="str">
        <f t="shared" si="26"/>
        <v/>
      </c>
      <c r="CG18" s="175"/>
      <c r="CH18" s="96"/>
      <c r="CI18" s="179"/>
      <c r="CJ18" s="179"/>
      <c r="CK18" s="179"/>
      <c r="CL18" s="179"/>
      <c r="CM18" s="179"/>
      <c r="CN18" s="179"/>
      <c r="CO18" s="179"/>
      <c r="CP18" s="179"/>
      <c r="CQ18" s="179"/>
      <c r="CR18" s="179"/>
      <c r="CS18" s="179"/>
      <c r="CT18" s="179"/>
      <c r="CU18" s="179"/>
      <c r="CV18" s="179"/>
      <c r="CW18" s="179"/>
      <c r="CX18" s="179"/>
      <c r="CY18" s="179"/>
      <c r="CZ18" s="179"/>
      <c r="DA18" s="181"/>
      <c r="DB18" s="172" t="str">
        <f t="shared" si="27"/>
        <v/>
      </c>
      <c r="DC18" s="172" t="str">
        <f t="shared" si="27"/>
        <v/>
      </c>
      <c r="DD18" s="172" t="str">
        <f t="shared" si="27"/>
        <v/>
      </c>
      <c r="DE18" s="172" t="str">
        <f t="shared" si="27"/>
        <v/>
      </c>
      <c r="DF18" s="172" t="str">
        <f t="shared" si="27"/>
        <v/>
      </c>
      <c r="DG18" s="172" t="str">
        <f t="shared" si="27"/>
        <v/>
      </c>
      <c r="DH18" s="172" t="str">
        <f t="shared" si="27"/>
        <v/>
      </c>
      <c r="DI18" s="172" t="str">
        <f t="shared" si="27"/>
        <v/>
      </c>
      <c r="DJ18" s="172" t="str">
        <f t="shared" si="27"/>
        <v/>
      </c>
      <c r="DK18" s="172" t="str">
        <f t="shared" si="27"/>
        <v/>
      </c>
      <c r="DL18" s="172" t="str">
        <f t="shared" si="27"/>
        <v/>
      </c>
      <c r="DM18" s="172" t="str">
        <f t="shared" si="27"/>
        <v/>
      </c>
      <c r="DN18" s="172" t="str">
        <f t="shared" si="27"/>
        <v/>
      </c>
      <c r="DO18" s="172" t="str">
        <f t="shared" si="27"/>
        <v/>
      </c>
      <c r="DP18" s="172" t="str">
        <f t="shared" si="27"/>
        <v/>
      </c>
      <c r="DQ18" s="172" t="str">
        <f t="shared" si="27"/>
        <v/>
      </c>
      <c r="DR18" s="172" t="str">
        <f t="shared" si="28"/>
        <v/>
      </c>
      <c r="DS18" s="172" t="str">
        <f t="shared" si="28"/>
        <v/>
      </c>
      <c r="DT18" s="173" t="str">
        <f t="shared" si="29"/>
        <v/>
      </c>
      <c r="DU18" s="173" t="str">
        <f t="shared" si="30"/>
        <v/>
      </c>
      <c r="DV18" s="173" t="str">
        <f t="shared" si="31"/>
        <v/>
      </c>
      <c r="DW18" s="173" t="str">
        <f t="shared" si="32"/>
        <v/>
      </c>
      <c r="DX18" s="176"/>
      <c r="DY18" s="12" t="str">
        <f t="shared" si="33"/>
        <v/>
      </c>
      <c r="DZ18" s="92"/>
      <c r="EA18" s="12" t="str">
        <f t="shared" si="34"/>
        <v/>
      </c>
    </row>
    <row r="19" spans="1:138" hidden="1" x14ac:dyDescent="0.2">
      <c r="B19" s="99"/>
      <c r="C19" s="195"/>
      <c r="D19" s="205"/>
      <c r="E19" s="210"/>
      <c r="F19" s="219"/>
      <c r="G19" s="178"/>
      <c r="H19" s="104"/>
      <c r="I19" s="35">
        <f t="shared" si="0"/>
        <v>0</v>
      </c>
      <c r="J19" s="21"/>
      <c r="K19" s="36">
        <f t="shared" si="1"/>
        <v>0</v>
      </c>
      <c r="L19" s="21"/>
      <c r="M19" s="36">
        <f t="shared" si="2"/>
        <v>0</v>
      </c>
      <c r="N19" s="19"/>
      <c r="O19" s="36">
        <f t="shared" si="3"/>
        <v>0</v>
      </c>
      <c r="P19" s="19"/>
      <c r="Q19" s="36">
        <f t="shared" si="4"/>
        <v>0</v>
      </c>
      <c r="R19" s="21"/>
      <c r="S19" s="36">
        <f t="shared" si="5"/>
        <v>0</v>
      </c>
      <c r="T19" s="19"/>
      <c r="U19" s="36">
        <f t="shared" si="6"/>
        <v>0</v>
      </c>
      <c r="V19" s="18"/>
      <c r="W19" s="36">
        <f t="shared" si="7"/>
        <v>0</v>
      </c>
      <c r="X19" s="57"/>
      <c r="Y19" s="36">
        <f t="shared" si="8"/>
        <v>0</v>
      </c>
      <c r="Z19" s="45"/>
      <c r="AA19" s="74"/>
      <c r="AB19" s="75"/>
      <c r="AC19" s="36">
        <f t="shared" si="9"/>
        <v>0</v>
      </c>
      <c r="AD19" s="27">
        <f t="shared" si="10"/>
        <v>0</v>
      </c>
      <c r="AE19" s="101" t="str">
        <f t="shared" si="11"/>
        <v/>
      </c>
      <c r="AF19" s="25">
        <f t="shared" si="12"/>
        <v>0</v>
      </c>
      <c r="AG19" s="175"/>
      <c r="AH19" s="72">
        <f t="shared" si="13"/>
        <v>0</v>
      </c>
      <c r="AI19" s="72">
        <f t="shared" si="14"/>
        <v>0</v>
      </c>
      <c r="AJ19" s="170" t="str">
        <f t="shared" si="15"/>
        <v/>
      </c>
      <c r="AK19" s="170">
        <f t="shared" si="16"/>
        <v>0</v>
      </c>
      <c r="AL19" s="170">
        <f t="shared" si="17"/>
        <v>0</v>
      </c>
      <c r="AM19" s="171" t="str">
        <f t="shared" si="18"/>
        <v/>
      </c>
      <c r="AN19" s="73">
        <f t="shared" si="19"/>
        <v>0</v>
      </c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  <c r="AZ19" s="181"/>
      <c r="BA19" s="181"/>
      <c r="BB19" s="181"/>
      <c r="BC19" s="181"/>
      <c r="BD19" s="181"/>
      <c r="BE19" s="181"/>
      <c r="BF19" s="181"/>
      <c r="BG19" s="181"/>
      <c r="BH19" s="181"/>
      <c r="BI19" s="172" t="str">
        <f t="shared" si="20"/>
        <v/>
      </c>
      <c r="BJ19" s="172" t="str">
        <f t="shared" si="20"/>
        <v/>
      </c>
      <c r="BK19" s="172" t="str">
        <f t="shared" si="20"/>
        <v/>
      </c>
      <c r="BL19" s="172" t="str">
        <f t="shared" si="20"/>
        <v/>
      </c>
      <c r="BM19" s="172" t="str">
        <f t="shared" si="20"/>
        <v/>
      </c>
      <c r="BN19" s="172" t="str">
        <f t="shared" si="20"/>
        <v/>
      </c>
      <c r="BO19" s="172" t="str">
        <f t="shared" si="20"/>
        <v/>
      </c>
      <c r="BP19" s="172" t="str">
        <f t="shared" si="20"/>
        <v/>
      </c>
      <c r="BQ19" s="172" t="str">
        <f t="shared" si="20"/>
        <v/>
      </c>
      <c r="BR19" s="172" t="str">
        <f t="shared" si="20"/>
        <v/>
      </c>
      <c r="BS19" s="172" t="str">
        <f t="shared" si="20"/>
        <v/>
      </c>
      <c r="BT19" s="172" t="str">
        <f t="shared" si="20"/>
        <v/>
      </c>
      <c r="BU19" s="172" t="str">
        <f t="shared" si="20"/>
        <v/>
      </c>
      <c r="BV19" s="172" t="str">
        <f t="shared" si="20"/>
        <v/>
      </c>
      <c r="BW19" s="172" t="str">
        <f t="shared" si="20"/>
        <v/>
      </c>
      <c r="BX19" s="172" t="str">
        <f t="shared" si="20"/>
        <v/>
      </c>
      <c r="BY19" s="172" t="str">
        <f t="shared" si="21"/>
        <v/>
      </c>
      <c r="BZ19" s="172" t="str">
        <f t="shared" si="21"/>
        <v/>
      </c>
      <c r="CA19" s="173" t="str">
        <f t="shared" si="22"/>
        <v/>
      </c>
      <c r="CB19" s="173" t="str">
        <f t="shared" si="23"/>
        <v/>
      </c>
      <c r="CC19" s="173" t="str">
        <f t="shared" si="24"/>
        <v/>
      </c>
      <c r="CD19" s="173" t="str">
        <f t="shared" si="25"/>
        <v/>
      </c>
      <c r="CE19" s="176"/>
      <c r="CF19" s="12" t="str">
        <f t="shared" si="26"/>
        <v/>
      </c>
      <c r="CG19" s="175"/>
      <c r="CH19" s="181"/>
      <c r="CI19" s="181"/>
      <c r="CJ19" s="181"/>
      <c r="CK19" s="181"/>
      <c r="CL19" s="181"/>
      <c r="CM19" s="181"/>
      <c r="CN19" s="181"/>
      <c r="CO19" s="181"/>
      <c r="CP19" s="181"/>
      <c r="CQ19" s="181"/>
      <c r="CR19" s="181"/>
      <c r="CS19" s="181"/>
      <c r="CT19" s="181"/>
      <c r="CU19" s="181"/>
      <c r="CV19" s="181"/>
      <c r="CW19" s="181"/>
      <c r="CX19" s="181"/>
      <c r="CY19" s="181"/>
      <c r="CZ19" s="181"/>
      <c r="DA19" s="181"/>
      <c r="DB19" s="172" t="str">
        <f t="shared" si="27"/>
        <v/>
      </c>
      <c r="DC19" s="172" t="str">
        <f t="shared" si="27"/>
        <v/>
      </c>
      <c r="DD19" s="172" t="str">
        <f t="shared" si="27"/>
        <v/>
      </c>
      <c r="DE19" s="172" t="str">
        <f t="shared" si="27"/>
        <v/>
      </c>
      <c r="DF19" s="172" t="str">
        <f t="shared" si="27"/>
        <v/>
      </c>
      <c r="DG19" s="172" t="str">
        <f t="shared" si="27"/>
        <v/>
      </c>
      <c r="DH19" s="172" t="str">
        <f t="shared" si="27"/>
        <v/>
      </c>
      <c r="DI19" s="172" t="str">
        <f t="shared" si="27"/>
        <v/>
      </c>
      <c r="DJ19" s="172" t="str">
        <f t="shared" si="27"/>
        <v/>
      </c>
      <c r="DK19" s="172" t="str">
        <f t="shared" si="27"/>
        <v/>
      </c>
      <c r="DL19" s="172" t="str">
        <f t="shared" si="27"/>
        <v/>
      </c>
      <c r="DM19" s="172" t="str">
        <f t="shared" si="27"/>
        <v/>
      </c>
      <c r="DN19" s="172" t="str">
        <f t="shared" si="27"/>
        <v/>
      </c>
      <c r="DO19" s="172" t="str">
        <f t="shared" si="27"/>
        <v/>
      </c>
      <c r="DP19" s="172" t="str">
        <f t="shared" si="27"/>
        <v/>
      </c>
      <c r="DQ19" s="172" t="str">
        <f t="shared" si="27"/>
        <v/>
      </c>
      <c r="DR19" s="172" t="str">
        <f t="shared" si="28"/>
        <v/>
      </c>
      <c r="DS19" s="172" t="str">
        <f t="shared" si="28"/>
        <v/>
      </c>
      <c r="DT19" s="173" t="str">
        <f t="shared" si="29"/>
        <v/>
      </c>
      <c r="DU19" s="173" t="str">
        <f t="shared" si="30"/>
        <v/>
      </c>
      <c r="DV19" s="173" t="str">
        <f t="shared" si="31"/>
        <v/>
      </c>
      <c r="DW19" s="173" t="str">
        <f t="shared" si="32"/>
        <v/>
      </c>
      <c r="DX19" s="181"/>
      <c r="DY19" s="12" t="str">
        <f t="shared" si="33"/>
        <v/>
      </c>
      <c r="DZ19" s="92"/>
      <c r="EA19" s="12" t="str">
        <f t="shared" si="34"/>
        <v/>
      </c>
    </row>
    <row r="20" spans="1:138" hidden="1" x14ac:dyDescent="0.2">
      <c r="B20" s="99"/>
      <c r="C20" s="195"/>
      <c r="D20" s="205"/>
      <c r="E20" s="210"/>
      <c r="F20" s="219"/>
      <c r="G20" s="178"/>
      <c r="H20" s="104"/>
      <c r="I20" s="35">
        <f t="shared" si="0"/>
        <v>0</v>
      </c>
      <c r="J20" s="21"/>
      <c r="K20" s="36">
        <f t="shared" si="1"/>
        <v>0</v>
      </c>
      <c r="L20" s="21"/>
      <c r="M20" s="36">
        <f t="shared" si="2"/>
        <v>0</v>
      </c>
      <c r="N20" s="19"/>
      <c r="O20" s="36">
        <f t="shared" si="3"/>
        <v>0</v>
      </c>
      <c r="P20" s="19"/>
      <c r="Q20" s="36">
        <f t="shared" si="4"/>
        <v>0</v>
      </c>
      <c r="R20" s="21"/>
      <c r="S20" s="36">
        <f t="shared" si="5"/>
        <v>0</v>
      </c>
      <c r="T20" s="19"/>
      <c r="U20" s="36">
        <f t="shared" si="6"/>
        <v>0</v>
      </c>
      <c r="V20" s="18"/>
      <c r="W20" s="36">
        <f t="shared" si="7"/>
        <v>0</v>
      </c>
      <c r="X20" s="57"/>
      <c r="Y20" s="36">
        <f t="shared" si="8"/>
        <v>0</v>
      </c>
      <c r="Z20" s="45"/>
      <c r="AA20" s="74"/>
      <c r="AB20" s="75"/>
      <c r="AC20" s="36">
        <f t="shared" si="9"/>
        <v>0</v>
      </c>
      <c r="AD20" s="27">
        <f t="shared" si="10"/>
        <v>0</v>
      </c>
      <c r="AE20" s="101" t="str">
        <f t="shared" si="11"/>
        <v/>
      </c>
      <c r="AF20" s="25">
        <f t="shared" si="12"/>
        <v>0</v>
      </c>
      <c r="AG20" s="175"/>
      <c r="AH20" s="72">
        <f t="shared" si="13"/>
        <v>0</v>
      </c>
      <c r="AI20" s="72">
        <f t="shared" si="14"/>
        <v>0</v>
      </c>
      <c r="AJ20" s="170" t="str">
        <f t="shared" si="15"/>
        <v/>
      </c>
      <c r="AK20" s="170">
        <f t="shared" si="16"/>
        <v>0</v>
      </c>
      <c r="AL20" s="170">
        <f t="shared" si="17"/>
        <v>0</v>
      </c>
      <c r="AM20" s="171" t="str">
        <f t="shared" si="18"/>
        <v/>
      </c>
      <c r="AN20" s="73">
        <f t="shared" si="19"/>
        <v>0</v>
      </c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  <c r="BA20" s="181"/>
      <c r="BB20" s="181"/>
      <c r="BC20" s="181"/>
      <c r="BD20" s="181"/>
      <c r="BE20" s="181"/>
      <c r="BF20" s="181"/>
      <c r="BG20" s="181"/>
      <c r="BH20" s="181"/>
      <c r="BI20" s="172" t="str">
        <f t="shared" si="20"/>
        <v/>
      </c>
      <c r="BJ20" s="172" t="str">
        <f t="shared" si="20"/>
        <v/>
      </c>
      <c r="BK20" s="172" t="str">
        <f t="shared" si="20"/>
        <v/>
      </c>
      <c r="BL20" s="172" t="str">
        <f t="shared" si="20"/>
        <v/>
      </c>
      <c r="BM20" s="172" t="str">
        <f t="shared" si="20"/>
        <v/>
      </c>
      <c r="BN20" s="172" t="str">
        <f t="shared" si="20"/>
        <v/>
      </c>
      <c r="BO20" s="172" t="str">
        <f t="shared" si="20"/>
        <v/>
      </c>
      <c r="BP20" s="172" t="str">
        <f t="shared" si="20"/>
        <v/>
      </c>
      <c r="BQ20" s="172" t="str">
        <f t="shared" si="20"/>
        <v/>
      </c>
      <c r="BR20" s="172" t="str">
        <f t="shared" si="20"/>
        <v/>
      </c>
      <c r="BS20" s="172" t="str">
        <f t="shared" si="20"/>
        <v/>
      </c>
      <c r="BT20" s="172" t="str">
        <f t="shared" si="20"/>
        <v/>
      </c>
      <c r="BU20" s="172" t="str">
        <f t="shared" si="20"/>
        <v/>
      </c>
      <c r="BV20" s="172" t="str">
        <f t="shared" si="20"/>
        <v/>
      </c>
      <c r="BW20" s="172" t="str">
        <f t="shared" si="20"/>
        <v/>
      </c>
      <c r="BX20" s="172" t="str">
        <f t="shared" si="20"/>
        <v/>
      </c>
      <c r="BY20" s="172" t="str">
        <f t="shared" si="21"/>
        <v/>
      </c>
      <c r="BZ20" s="172" t="str">
        <f t="shared" si="21"/>
        <v/>
      </c>
      <c r="CA20" s="173" t="str">
        <f t="shared" si="22"/>
        <v/>
      </c>
      <c r="CB20" s="173" t="str">
        <f t="shared" si="23"/>
        <v/>
      </c>
      <c r="CC20" s="173" t="str">
        <f t="shared" si="24"/>
        <v/>
      </c>
      <c r="CD20" s="173" t="str">
        <f t="shared" si="25"/>
        <v/>
      </c>
      <c r="CE20" s="176"/>
      <c r="CF20" s="12" t="str">
        <f t="shared" si="26"/>
        <v/>
      </c>
      <c r="CG20" s="175"/>
      <c r="DB20" s="172" t="str">
        <f t="shared" si="27"/>
        <v/>
      </c>
      <c r="DC20" s="172" t="str">
        <f t="shared" si="27"/>
        <v/>
      </c>
      <c r="DD20" s="172" t="str">
        <f t="shared" si="27"/>
        <v/>
      </c>
      <c r="DE20" s="172" t="str">
        <f t="shared" si="27"/>
        <v/>
      </c>
      <c r="DF20" s="172" t="str">
        <f t="shared" si="27"/>
        <v/>
      </c>
      <c r="DG20" s="172" t="str">
        <f t="shared" si="27"/>
        <v/>
      </c>
      <c r="DH20" s="172" t="str">
        <f t="shared" si="27"/>
        <v/>
      </c>
      <c r="DI20" s="172" t="str">
        <f t="shared" si="27"/>
        <v/>
      </c>
      <c r="DJ20" s="172" t="str">
        <f t="shared" si="27"/>
        <v/>
      </c>
      <c r="DK20" s="172" t="str">
        <f t="shared" si="27"/>
        <v/>
      </c>
      <c r="DL20" s="172" t="str">
        <f t="shared" si="27"/>
        <v/>
      </c>
      <c r="DM20" s="172" t="str">
        <f t="shared" si="27"/>
        <v/>
      </c>
      <c r="DN20" s="172" t="str">
        <f t="shared" si="27"/>
        <v/>
      </c>
      <c r="DO20" s="172" t="str">
        <f t="shared" si="27"/>
        <v/>
      </c>
      <c r="DP20" s="172" t="str">
        <f t="shared" si="27"/>
        <v/>
      </c>
      <c r="DQ20" s="172" t="str">
        <f t="shared" si="27"/>
        <v/>
      </c>
      <c r="DR20" s="172" t="str">
        <f t="shared" si="28"/>
        <v/>
      </c>
      <c r="DS20" s="172" t="str">
        <f t="shared" si="28"/>
        <v/>
      </c>
      <c r="DT20" s="173" t="str">
        <f t="shared" si="29"/>
        <v/>
      </c>
      <c r="DU20" s="173" t="str">
        <f t="shared" si="30"/>
        <v/>
      </c>
      <c r="DV20" s="173" t="str">
        <f t="shared" si="31"/>
        <v/>
      </c>
      <c r="DW20" s="173" t="str">
        <f t="shared" si="32"/>
        <v/>
      </c>
      <c r="DY20" s="12" t="str">
        <f t="shared" si="33"/>
        <v/>
      </c>
      <c r="DZ20" s="92"/>
      <c r="EA20" s="12" t="str">
        <f t="shared" si="34"/>
        <v/>
      </c>
    </row>
    <row r="21" spans="1:138" hidden="1" x14ac:dyDescent="0.2">
      <c r="B21" s="121"/>
      <c r="C21" s="196"/>
      <c r="D21" s="206"/>
      <c r="E21" s="211"/>
      <c r="F21" s="220"/>
      <c r="G21" s="20"/>
      <c r="H21" s="104"/>
      <c r="I21" s="35">
        <f t="shared" si="0"/>
        <v>0</v>
      </c>
      <c r="J21" s="21"/>
      <c r="K21" s="36">
        <f t="shared" si="1"/>
        <v>0</v>
      </c>
      <c r="L21" s="21"/>
      <c r="M21" s="36">
        <f t="shared" si="2"/>
        <v>0</v>
      </c>
      <c r="N21" s="19"/>
      <c r="O21" s="36">
        <f t="shared" si="3"/>
        <v>0</v>
      </c>
      <c r="P21" s="19"/>
      <c r="Q21" s="36">
        <f t="shared" si="4"/>
        <v>0</v>
      </c>
      <c r="R21" s="21"/>
      <c r="S21" s="36">
        <f t="shared" si="5"/>
        <v>0</v>
      </c>
      <c r="T21" s="19"/>
      <c r="U21" s="36">
        <f t="shared" si="6"/>
        <v>0</v>
      </c>
      <c r="V21" s="18"/>
      <c r="W21" s="36">
        <f t="shared" si="7"/>
        <v>0</v>
      </c>
      <c r="X21" s="57"/>
      <c r="Y21" s="36">
        <f t="shared" si="8"/>
        <v>0</v>
      </c>
      <c r="Z21" s="45"/>
      <c r="AA21" s="74"/>
      <c r="AB21" s="75"/>
      <c r="AC21" s="36">
        <f t="shared" si="9"/>
        <v>0</v>
      </c>
      <c r="AD21" s="27">
        <f t="shared" si="10"/>
        <v>0</v>
      </c>
      <c r="AE21" s="101" t="str">
        <f t="shared" si="11"/>
        <v/>
      </c>
      <c r="AF21" s="25">
        <f t="shared" si="12"/>
        <v>0</v>
      </c>
      <c r="AG21" s="175"/>
      <c r="AH21" s="72">
        <f t="shared" si="13"/>
        <v>0</v>
      </c>
      <c r="AI21" s="72">
        <f t="shared" si="14"/>
        <v>0</v>
      </c>
      <c r="AJ21" s="170" t="str">
        <f t="shared" si="15"/>
        <v/>
      </c>
      <c r="AK21" s="170">
        <f t="shared" si="16"/>
        <v>0</v>
      </c>
      <c r="AL21" s="170">
        <f t="shared" si="17"/>
        <v>0</v>
      </c>
      <c r="AM21" s="171" t="str">
        <f t="shared" si="18"/>
        <v/>
      </c>
      <c r="AN21" s="73">
        <f t="shared" si="19"/>
        <v>0</v>
      </c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  <c r="BB21" s="181"/>
      <c r="BC21" s="181"/>
      <c r="BD21" s="181"/>
      <c r="BE21" s="181"/>
      <c r="BF21" s="181"/>
      <c r="BG21" s="181"/>
      <c r="BH21" s="181"/>
      <c r="BI21" s="172" t="str">
        <f t="shared" si="20"/>
        <v/>
      </c>
      <c r="BJ21" s="172" t="str">
        <f t="shared" si="20"/>
        <v/>
      </c>
      <c r="BK21" s="172" t="str">
        <f t="shared" si="20"/>
        <v/>
      </c>
      <c r="BL21" s="172" t="str">
        <f t="shared" si="20"/>
        <v/>
      </c>
      <c r="BM21" s="172" t="str">
        <f t="shared" si="20"/>
        <v/>
      </c>
      <c r="BN21" s="172" t="str">
        <f t="shared" si="20"/>
        <v/>
      </c>
      <c r="BO21" s="172" t="str">
        <f t="shared" si="20"/>
        <v/>
      </c>
      <c r="BP21" s="172" t="str">
        <f t="shared" si="20"/>
        <v/>
      </c>
      <c r="BQ21" s="172" t="str">
        <f t="shared" si="20"/>
        <v/>
      </c>
      <c r="BR21" s="172" t="str">
        <f t="shared" si="20"/>
        <v/>
      </c>
      <c r="BS21" s="172" t="str">
        <f t="shared" si="20"/>
        <v/>
      </c>
      <c r="BT21" s="172" t="str">
        <f t="shared" si="20"/>
        <v/>
      </c>
      <c r="BU21" s="172" t="str">
        <f t="shared" si="20"/>
        <v/>
      </c>
      <c r="BV21" s="172" t="str">
        <f t="shared" si="20"/>
        <v/>
      </c>
      <c r="BW21" s="172" t="str">
        <f t="shared" si="20"/>
        <v/>
      </c>
      <c r="BX21" s="172" t="str">
        <f t="shared" si="20"/>
        <v/>
      </c>
      <c r="BY21" s="172" t="str">
        <f t="shared" si="21"/>
        <v/>
      </c>
      <c r="BZ21" s="172" t="str">
        <f t="shared" si="21"/>
        <v/>
      </c>
      <c r="CA21" s="173" t="str">
        <f t="shared" si="22"/>
        <v/>
      </c>
      <c r="CB21" s="173" t="str">
        <f t="shared" si="23"/>
        <v/>
      </c>
      <c r="CC21" s="173" t="str">
        <f t="shared" si="24"/>
        <v/>
      </c>
      <c r="CD21" s="173" t="str">
        <f t="shared" si="25"/>
        <v/>
      </c>
      <c r="CE21" s="176"/>
      <c r="CF21" s="12" t="str">
        <f t="shared" si="26"/>
        <v/>
      </c>
      <c r="CG21" s="175"/>
      <c r="DB21" s="172" t="str">
        <f t="shared" si="27"/>
        <v/>
      </c>
      <c r="DC21" s="172" t="str">
        <f t="shared" si="27"/>
        <v/>
      </c>
      <c r="DD21" s="172" t="str">
        <f t="shared" si="27"/>
        <v/>
      </c>
      <c r="DE21" s="172" t="str">
        <f t="shared" si="27"/>
        <v/>
      </c>
      <c r="DF21" s="172" t="str">
        <f t="shared" si="27"/>
        <v/>
      </c>
      <c r="DG21" s="172" t="str">
        <f t="shared" si="27"/>
        <v/>
      </c>
      <c r="DH21" s="172" t="str">
        <f t="shared" si="27"/>
        <v/>
      </c>
      <c r="DI21" s="172" t="str">
        <f t="shared" si="27"/>
        <v/>
      </c>
      <c r="DJ21" s="172" t="str">
        <f t="shared" si="27"/>
        <v/>
      </c>
      <c r="DK21" s="172" t="str">
        <f t="shared" si="27"/>
        <v/>
      </c>
      <c r="DL21" s="172" t="str">
        <f t="shared" si="27"/>
        <v/>
      </c>
      <c r="DM21" s="172" t="str">
        <f t="shared" si="27"/>
        <v/>
      </c>
      <c r="DN21" s="172" t="str">
        <f t="shared" si="27"/>
        <v/>
      </c>
      <c r="DO21" s="172" t="str">
        <f t="shared" si="27"/>
        <v/>
      </c>
      <c r="DP21" s="172" t="str">
        <f t="shared" si="27"/>
        <v/>
      </c>
      <c r="DQ21" s="172" t="str">
        <f t="shared" si="27"/>
        <v/>
      </c>
      <c r="DR21" s="172" t="str">
        <f t="shared" si="28"/>
        <v/>
      </c>
      <c r="DS21" s="172" t="str">
        <f t="shared" si="28"/>
        <v/>
      </c>
      <c r="DT21" s="173" t="str">
        <f t="shared" si="29"/>
        <v/>
      </c>
      <c r="DU21" s="173" t="str">
        <f t="shared" si="30"/>
        <v/>
      </c>
      <c r="DV21" s="173" t="str">
        <f t="shared" si="31"/>
        <v/>
      </c>
      <c r="DW21" s="173" t="str">
        <f t="shared" si="32"/>
        <v/>
      </c>
      <c r="DY21" s="12" t="str">
        <f t="shared" si="33"/>
        <v/>
      </c>
      <c r="DZ21" s="92"/>
      <c r="EA21" s="12" t="str">
        <f t="shared" si="34"/>
        <v/>
      </c>
    </row>
    <row r="22" spans="1:138" x14ac:dyDescent="0.2">
      <c r="A22" s="97">
        <v>1</v>
      </c>
      <c r="B22" s="120"/>
      <c r="C22" s="197"/>
      <c r="D22" s="119">
        <v>339628</v>
      </c>
      <c r="E22" s="210" t="s">
        <v>36</v>
      </c>
      <c r="F22" s="119">
        <v>2006</v>
      </c>
      <c r="G22" s="117"/>
      <c r="H22" s="118"/>
      <c r="I22" s="133">
        <f t="shared" si="0"/>
        <v>0</v>
      </c>
      <c r="J22" s="117"/>
      <c r="K22" s="133">
        <f t="shared" si="1"/>
        <v>0</v>
      </c>
      <c r="L22" s="117"/>
      <c r="M22" s="133">
        <f t="shared" si="2"/>
        <v>0</v>
      </c>
      <c r="N22" s="222"/>
      <c r="O22" s="133">
        <f t="shared" ref="O22:O85" si="35">INT(IF(N22&lt;5,0,(N22-4.1)/0.9)*10)</f>
        <v>0</v>
      </c>
      <c r="P22" s="222"/>
      <c r="Q22" s="133">
        <f t="shared" si="4"/>
        <v>0</v>
      </c>
      <c r="R22" s="117"/>
      <c r="S22" s="133">
        <f t="shared" si="5"/>
        <v>0</v>
      </c>
      <c r="T22" s="222"/>
      <c r="U22" s="133">
        <f t="shared" ref="U22:U85" si="36">INT(IF(T22&lt;7,0,(T22-6)/1)*10)</f>
        <v>0</v>
      </c>
      <c r="V22" s="222"/>
      <c r="W22" s="133">
        <f t="shared" si="7"/>
        <v>0</v>
      </c>
      <c r="X22" s="117"/>
      <c r="Y22" s="133">
        <f t="shared" si="8"/>
        <v>0</v>
      </c>
      <c r="Z22" s="222"/>
      <c r="AA22" s="117"/>
      <c r="AB22" s="223"/>
      <c r="AC22" s="36">
        <f t="shared" si="9"/>
        <v>0</v>
      </c>
      <c r="AD22" s="27">
        <f t="shared" si="10"/>
        <v>0</v>
      </c>
      <c r="AE22" s="101" t="str">
        <f t="shared" si="11"/>
        <v>-</v>
      </c>
      <c r="AF22" s="25">
        <f t="shared" si="12"/>
        <v>0</v>
      </c>
      <c r="AG22" s="175"/>
      <c r="AH22" s="124">
        <f t="shared" ref="AH22:AH85" si="37">INT(IF(Z22&lt;90,0,(Z22-87.6)/2.4)*10)</f>
        <v>0</v>
      </c>
      <c r="AI22" s="72">
        <f t="shared" si="14"/>
        <v>0</v>
      </c>
      <c r="AJ22" s="170" t="str">
        <f t="shared" si="15"/>
        <v/>
      </c>
      <c r="AK22" s="170">
        <f t="shared" si="16"/>
        <v>0</v>
      </c>
      <c r="AL22" s="170">
        <f t="shared" si="17"/>
        <v>0</v>
      </c>
      <c r="AM22" s="171">
        <f t="shared" si="18"/>
        <v>13</v>
      </c>
      <c r="AN22" s="123">
        <f t="shared" ref="AN22:AN85" si="38">INT(IF(AA22&lt;25,0,(AA22-23.5)/1.2)*10)</f>
        <v>0</v>
      </c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  <c r="BA22" s="181"/>
      <c r="BB22" s="181"/>
      <c r="BC22" s="181"/>
      <c r="BD22" s="181"/>
      <c r="BE22" s="181"/>
      <c r="BF22" s="181"/>
      <c r="BG22" s="181"/>
      <c r="BH22" s="181"/>
      <c r="BI22" s="172" t="str">
        <f t="shared" si="20"/>
        <v>-</v>
      </c>
      <c r="BJ22" s="172" t="str">
        <f t="shared" si="20"/>
        <v>-</v>
      </c>
      <c r="BK22" s="172" t="str">
        <f t="shared" si="20"/>
        <v>-</v>
      </c>
      <c r="BL22" s="172" t="str">
        <f t="shared" si="20"/>
        <v>-</v>
      </c>
      <c r="BM22" s="172" t="str">
        <f t="shared" si="20"/>
        <v>-</v>
      </c>
      <c r="BN22" s="172" t="str">
        <f t="shared" si="20"/>
        <v>-</v>
      </c>
      <c r="BO22" s="172" t="str">
        <f t="shared" si="20"/>
        <v>-</v>
      </c>
      <c r="BP22" s="172" t="str">
        <f t="shared" si="20"/>
        <v>-</v>
      </c>
      <c r="BQ22" s="172" t="str">
        <f t="shared" si="20"/>
        <v>-</v>
      </c>
      <c r="BR22" s="172" t="str">
        <f t="shared" si="20"/>
        <v>-</v>
      </c>
      <c r="BS22" s="172" t="str">
        <f t="shared" si="20"/>
        <v>-</v>
      </c>
      <c r="BT22" s="172" t="str">
        <f t="shared" si="20"/>
        <v>-</v>
      </c>
      <c r="BU22" s="172" t="str">
        <f t="shared" si="20"/>
        <v>-</v>
      </c>
      <c r="BV22" s="172" t="str">
        <f t="shared" si="20"/>
        <v>-</v>
      </c>
      <c r="BW22" s="172" t="str">
        <f t="shared" si="20"/>
        <v>-</v>
      </c>
      <c r="BX22" s="172" t="str">
        <f t="shared" si="20"/>
        <v>-</v>
      </c>
      <c r="BY22" s="172" t="str">
        <f t="shared" si="21"/>
        <v>-</v>
      </c>
      <c r="BZ22" s="172" t="str">
        <f t="shared" si="21"/>
        <v>-</v>
      </c>
      <c r="CA22" s="173" t="str">
        <f t="shared" si="22"/>
        <v/>
      </c>
      <c r="CB22" s="173" t="str">
        <f t="shared" si="23"/>
        <v>-</v>
      </c>
      <c r="CC22" s="173" t="str">
        <f t="shared" si="24"/>
        <v/>
      </c>
      <c r="CD22" s="173" t="str">
        <f t="shared" si="25"/>
        <v/>
      </c>
      <c r="CE22" s="176"/>
      <c r="CF22" s="12" t="str">
        <f t="shared" si="26"/>
        <v>-</v>
      </c>
      <c r="CG22" s="175"/>
      <c r="DB22" s="172" t="str">
        <f t="shared" si="27"/>
        <v>-</v>
      </c>
      <c r="DC22" s="172" t="str">
        <f t="shared" si="27"/>
        <v>-</v>
      </c>
      <c r="DD22" s="172" t="str">
        <f t="shared" si="27"/>
        <v>-</v>
      </c>
      <c r="DE22" s="172" t="str">
        <f t="shared" si="27"/>
        <v>-</v>
      </c>
      <c r="DF22" s="172" t="str">
        <f t="shared" si="27"/>
        <v>-</v>
      </c>
      <c r="DG22" s="172" t="str">
        <f t="shared" si="27"/>
        <v>-</v>
      </c>
      <c r="DH22" s="172" t="str">
        <f t="shared" si="27"/>
        <v>-</v>
      </c>
      <c r="DI22" s="172" t="str">
        <f t="shared" si="27"/>
        <v>-</v>
      </c>
      <c r="DJ22" s="172" t="str">
        <f t="shared" si="27"/>
        <v>-</v>
      </c>
      <c r="DK22" s="172" t="str">
        <f t="shared" si="27"/>
        <v>-</v>
      </c>
      <c r="DL22" s="172" t="str">
        <f t="shared" si="27"/>
        <v>-</v>
      </c>
      <c r="DM22" s="172" t="str">
        <f t="shared" si="27"/>
        <v>-</v>
      </c>
      <c r="DN22" s="172" t="str">
        <f t="shared" si="27"/>
        <v>-</v>
      </c>
      <c r="DO22" s="172" t="str">
        <f t="shared" si="27"/>
        <v>-</v>
      </c>
      <c r="DP22" s="172" t="str">
        <f t="shared" si="27"/>
        <v>-</v>
      </c>
      <c r="DQ22" s="172" t="str">
        <f t="shared" si="27"/>
        <v>-</v>
      </c>
      <c r="DR22" s="172" t="str">
        <f t="shared" si="28"/>
        <v>-</v>
      </c>
      <c r="DS22" s="172" t="str">
        <f t="shared" si="28"/>
        <v>-</v>
      </c>
      <c r="DT22" s="173" t="str">
        <f t="shared" si="29"/>
        <v/>
      </c>
      <c r="DU22" s="173" t="str">
        <f t="shared" si="30"/>
        <v>-</v>
      </c>
      <c r="DV22" s="173" t="str">
        <f t="shared" si="31"/>
        <v/>
      </c>
      <c r="DW22" s="173" t="str">
        <f t="shared" si="32"/>
        <v/>
      </c>
      <c r="DY22" s="12" t="str">
        <f t="shared" si="33"/>
        <v>-</v>
      </c>
      <c r="DZ22" s="92"/>
      <c r="EA22" s="12" t="str">
        <f t="shared" si="34"/>
        <v>-</v>
      </c>
      <c r="EH22" s="122"/>
    </row>
    <row r="23" spans="1:138" x14ac:dyDescent="0.2">
      <c r="A23" s="97">
        <v>2</v>
      </c>
      <c r="B23" s="120"/>
      <c r="C23" s="197"/>
      <c r="D23" s="119"/>
      <c r="E23" s="210" t="s">
        <v>36</v>
      </c>
      <c r="F23" s="119"/>
      <c r="G23" s="117"/>
      <c r="H23" s="118"/>
      <c r="I23" s="133">
        <f t="shared" si="0"/>
        <v>0</v>
      </c>
      <c r="J23" s="117"/>
      <c r="K23" s="133">
        <f t="shared" si="1"/>
        <v>0</v>
      </c>
      <c r="L23" s="117"/>
      <c r="M23" s="133">
        <f t="shared" si="2"/>
        <v>0</v>
      </c>
      <c r="N23" s="222"/>
      <c r="O23" s="133">
        <f t="shared" si="35"/>
        <v>0</v>
      </c>
      <c r="P23" s="222"/>
      <c r="Q23" s="133">
        <f t="shared" si="4"/>
        <v>0</v>
      </c>
      <c r="R23" s="117"/>
      <c r="S23" s="133">
        <f t="shared" si="5"/>
        <v>0</v>
      </c>
      <c r="T23" s="222"/>
      <c r="U23" s="133">
        <f t="shared" si="36"/>
        <v>0</v>
      </c>
      <c r="V23" s="222"/>
      <c r="W23" s="133">
        <f t="shared" si="7"/>
        <v>0</v>
      </c>
      <c r="X23" s="117"/>
      <c r="Y23" s="133">
        <f t="shared" si="8"/>
        <v>0</v>
      </c>
      <c r="Z23" s="222"/>
      <c r="AA23" s="117"/>
      <c r="AB23" s="224"/>
      <c r="AC23" s="36">
        <f t="shared" si="9"/>
        <v>0</v>
      </c>
      <c r="AD23" s="27">
        <f t="shared" si="10"/>
        <v>0</v>
      </c>
      <c r="AE23" s="101" t="str">
        <f t="shared" si="11"/>
        <v/>
      </c>
      <c r="AF23" s="25">
        <f t="shared" si="12"/>
        <v>0</v>
      </c>
      <c r="AG23" s="175"/>
      <c r="AH23" s="124">
        <f t="shared" si="37"/>
        <v>0</v>
      </c>
      <c r="AI23" s="72">
        <f t="shared" si="14"/>
        <v>0</v>
      </c>
      <c r="AJ23" s="170" t="str">
        <f t="shared" si="15"/>
        <v/>
      </c>
      <c r="AK23" s="170">
        <f t="shared" si="16"/>
        <v>0</v>
      </c>
      <c r="AL23" s="170">
        <f t="shared" si="17"/>
        <v>0</v>
      </c>
      <c r="AM23" s="171" t="str">
        <f t="shared" si="18"/>
        <v/>
      </c>
      <c r="AN23" s="123">
        <f t="shared" si="38"/>
        <v>0</v>
      </c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  <c r="BA23" s="181"/>
      <c r="BB23" s="181"/>
      <c r="BC23" s="181"/>
      <c r="BD23" s="181"/>
      <c r="BE23" s="181"/>
      <c r="BF23" s="181"/>
      <c r="BG23" s="181"/>
      <c r="BH23" s="181"/>
      <c r="BI23" s="172" t="str">
        <f t="shared" si="20"/>
        <v/>
      </c>
      <c r="BJ23" s="172" t="str">
        <f t="shared" si="20"/>
        <v/>
      </c>
      <c r="BK23" s="172" t="str">
        <f t="shared" si="20"/>
        <v/>
      </c>
      <c r="BL23" s="172" t="str">
        <f t="shared" si="20"/>
        <v/>
      </c>
      <c r="BM23" s="172" t="str">
        <f t="shared" si="20"/>
        <v/>
      </c>
      <c r="BN23" s="172" t="str">
        <f t="shared" si="20"/>
        <v/>
      </c>
      <c r="BO23" s="172" t="str">
        <f t="shared" si="20"/>
        <v/>
      </c>
      <c r="BP23" s="172" t="str">
        <f t="shared" si="20"/>
        <v/>
      </c>
      <c r="BQ23" s="172" t="str">
        <f t="shared" si="20"/>
        <v/>
      </c>
      <c r="BR23" s="172" t="str">
        <f t="shared" si="20"/>
        <v/>
      </c>
      <c r="BS23" s="172" t="str">
        <f t="shared" si="20"/>
        <v/>
      </c>
      <c r="BT23" s="172" t="str">
        <f t="shared" si="20"/>
        <v/>
      </c>
      <c r="BU23" s="172" t="str">
        <f t="shared" si="20"/>
        <v/>
      </c>
      <c r="BV23" s="172" t="str">
        <f t="shared" si="20"/>
        <v/>
      </c>
      <c r="BW23" s="172" t="str">
        <f t="shared" si="20"/>
        <v/>
      </c>
      <c r="BX23" s="172" t="str">
        <f t="shared" si="20"/>
        <v/>
      </c>
      <c r="BY23" s="172" t="str">
        <f t="shared" si="21"/>
        <v/>
      </c>
      <c r="BZ23" s="172" t="str">
        <f t="shared" si="21"/>
        <v/>
      </c>
      <c r="CA23" s="173" t="str">
        <f t="shared" si="22"/>
        <v/>
      </c>
      <c r="CB23" s="173" t="str">
        <f t="shared" si="23"/>
        <v/>
      </c>
      <c r="CC23" s="173" t="str">
        <f t="shared" si="24"/>
        <v/>
      </c>
      <c r="CD23" s="173" t="str">
        <f t="shared" si="25"/>
        <v/>
      </c>
      <c r="CE23" s="176"/>
      <c r="CF23" s="12" t="str">
        <f t="shared" si="26"/>
        <v/>
      </c>
      <c r="CG23" s="175"/>
      <c r="DB23" s="172" t="str">
        <f t="shared" si="27"/>
        <v/>
      </c>
      <c r="DC23" s="172" t="str">
        <f t="shared" si="27"/>
        <v/>
      </c>
      <c r="DD23" s="172" t="str">
        <f t="shared" si="27"/>
        <v/>
      </c>
      <c r="DE23" s="172" t="str">
        <f t="shared" si="27"/>
        <v/>
      </c>
      <c r="DF23" s="172" t="str">
        <f t="shared" si="27"/>
        <v/>
      </c>
      <c r="DG23" s="172" t="str">
        <f t="shared" si="27"/>
        <v/>
      </c>
      <c r="DH23" s="172" t="str">
        <f t="shared" si="27"/>
        <v/>
      </c>
      <c r="DI23" s="172" t="str">
        <f t="shared" si="27"/>
        <v/>
      </c>
      <c r="DJ23" s="172" t="str">
        <f t="shared" si="27"/>
        <v/>
      </c>
      <c r="DK23" s="172" t="str">
        <f t="shared" si="27"/>
        <v/>
      </c>
      <c r="DL23" s="172" t="str">
        <f t="shared" si="27"/>
        <v/>
      </c>
      <c r="DM23" s="172" t="str">
        <f t="shared" si="27"/>
        <v/>
      </c>
      <c r="DN23" s="172" t="str">
        <f t="shared" si="27"/>
        <v/>
      </c>
      <c r="DO23" s="172" t="str">
        <f t="shared" si="27"/>
        <v/>
      </c>
      <c r="DP23" s="172" t="str">
        <f t="shared" si="27"/>
        <v/>
      </c>
      <c r="DQ23" s="172" t="str">
        <f t="shared" si="27"/>
        <v/>
      </c>
      <c r="DR23" s="172" t="str">
        <f t="shared" si="28"/>
        <v/>
      </c>
      <c r="DS23" s="172" t="str">
        <f t="shared" si="28"/>
        <v/>
      </c>
      <c r="DT23" s="173" t="str">
        <f t="shared" si="29"/>
        <v/>
      </c>
      <c r="DU23" s="173" t="str">
        <f t="shared" si="30"/>
        <v/>
      </c>
      <c r="DV23" s="173" t="str">
        <f t="shared" si="31"/>
        <v/>
      </c>
      <c r="DW23" s="173" t="str">
        <f t="shared" si="32"/>
        <v/>
      </c>
      <c r="DY23" s="12" t="str">
        <f t="shared" si="33"/>
        <v/>
      </c>
      <c r="DZ23" s="92"/>
      <c r="EA23" s="12" t="str">
        <f t="shared" si="34"/>
        <v/>
      </c>
      <c r="EH23" s="122"/>
    </row>
    <row r="24" spans="1:138" x14ac:dyDescent="0.2">
      <c r="A24" s="97">
        <v>3</v>
      </c>
      <c r="B24" s="120"/>
      <c r="C24" s="197"/>
      <c r="D24" s="119"/>
      <c r="E24" s="210" t="s">
        <v>36</v>
      </c>
      <c r="F24" s="119"/>
      <c r="G24" s="117"/>
      <c r="H24" s="118"/>
      <c r="I24" s="133">
        <f t="shared" si="0"/>
        <v>0</v>
      </c>
      <c r="J24" s="117"/>
      <c r="K24" s="133">
        <f t="shared" si="1"/>
        <v>0</v>
      </c>
      <c r="L24" s="117"/>
      <c r="M24" s="133">
        <f t="shared" si="2"/>
        <v>0</v>
      </c>
      <c r="N24" s="222"/>
      <c r="O24" s="133">
        <f t="shared" si="35"/>
        <v>0</v>
      </c>
      <c r="P24" s="222"/>
      <c r="Q24" s="133">
        <f t="shared" si="4"/>
        <v>0</v>
      </c>
      <c r="R24" s="117"/>
      <c r="S24" s="133">
        <f t="shared" si="5"/>
        <v>0</v>
      </c>
      <c r="T24" s="222"/>
      <c r="U24" s="133">
        <f t="shared" si="36"/>
        <v>0</v>
      </c>
      <c r="V24" s="222"/>
      <c r="W24" s="133">
        <f t="shared" si="7"/>
        <v>0</v>
      </c>
      <c r="X24" s="117"/>
      <c r="Y24" s="133">
        <f t="shared" si="8"/>
        <v>0</v>
      </c>
      <c r="Z24" s="222"/>
      <c r="AA24" s="117"/>
      <c r="AB24" s="224"/>
      <c r="AC24" s="36">
        <f t="shared" si="9"/>
        <v>0</v>
      </c>
      <c r="AD24" s="27">
        <f t="shared" si="10"/>
        <v>0</v>
      </c>
      <c r="AE24" s="101" t="str">
        <f t="shared" si="11"/>
        <v/>
      </c>
      <c r="AF24" s="25">
        <f t="shared" si="12"/>
        <v>0</v>
      </c>
      <c r="AG24" s="175"/>
      <c r="AH24" s="124">
        <f t="shared" si="37"/>
        <v>0</v>
      </c>
      <c r="AI24" s="72">
        <f t="shared" si="14"/>
        <v>0</v>
      </c>
      <c r="AJ24" s="170" t="str">
        <f t="shared" si="15"/>
        <v/>
      </c>
      <c r="AK24" s="170">
        <f t="shared" si="16"/>
        <v>0</v>
      </c>
      <c r="AL24" s="170">
        <f t="shared" si="17"/>
        <v>0</v>
      </c>
      <c r="AM24" s="171" t="str">
        <f t="shared" si="18"/>
        <v/>
      </c>
      <c r="AN24" s="123">
        <f t="shared" si="38"/>
        <v>0</v>
      </c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  <c r="BB24" s="181"/>
      <c r="BC24" s="181"/>
      <c r="BD24" s="181"/>
      <c r="BE24" s="181"/>
      <c r="BF24" s="181"/>
      <c r="BG24" s="181"/>
      <c r="BH24" s="181"/>
      <c r="BI24" s="172" t="str">
        <f t="shared" si="20"/>
        <v/>
      </c>
      <c r="BJ24" s="172" t="str">
        <f t="shared" si="20"/>
        <v/>
      </c>
      <c r="BK24" s="172" t="str">
        <f t="shared" si="20"/>
        <v/>
      </c>
      <c r="BL24" s="172" t="str">
        <f t="shared" si="20"/>
        <v/>
      </c>
      <c r="BM24" s="172" t="str">
        <f t="shared" si="20"/>
        <v/>
      </c>
      <c r="BN24" s="172" t="str">
        <f t="shared" si="20"/>
        <v/>
      </c>
      <c r="BO24" s="172" t="str">
        <f t="shared" si="20"/>
        <v/>
      </c>
      <c r="BP24" s="172" t="str">
        <f t="shared" si="20"/>
        <v/>
      </c>
      <c r="BQ24" s="172" t="str">
        <f t="shared" si="20"/>
        <v/>
      </c>
      <c r="BR24" s="172" t="str">
        <f t="shared" si="20"/>
        <v/>
      </c>
      <c r="BS24" s="172" t="str">
        <f t="shared" si="20"/>
        <v/>
      </c>
      <c r="BT24" s="172" t="str">
        <f t="shared" si="20"/>
        <v/>
      </c>
      <c r="BU24" s="172" t="str">
        <f t="shared" si="20"/>
        <v/>
      </c>
      <c r="BV24" s="172" t="str">
        <f t="shared" si="20"/>
        <v/>
      </c>
      <c r="BW24" s="172" t="str">
        <f t="shared" si="20"/>
        <v/>
      </c>
      <c r="BX24" s="172" t="str">
        <f t="shared" si="20"/>
        <v/>
      </c>
      <c r="BY24" s="172" t="str">
        <f t="shared" si="21"/>
        <v/>
      </c>
      <c r="BZ24" s="172" t="str">
        <f t="shared" si="21"/>
        <v/>
      </c>
      <c r="CA24" s="173" t="str">
        <f t="shared" si="22"/>
        <v/>
      </c>
      <c r="CB24" s="173" t="str">
        <f t="shared" si="23"/>
        <v/>
      </c>
      <c r="CC24" s="173" t="str">
        <f t="shared" si="24"/>
        <v/>
      </c>
      <c r="CD24" s="173" t="str">
        <f t="shared" si="25"/>
        <v/>
      </c>
      <c r="CE24" s="176"/>
      <c r="CF24" s="12" t="str">
        <f t="shared" si="26"/>
        <v/>
      </c>
      <c r="CG24" s="175"/>
      <c r="DB24" s="172" t="str">
        <f t="shared" si="27"/>
        <v/>
      </c>
      <c r="DC24" s="172" t="str">
        <f t="shared" si="27"/>
        <v/>
      </c>
      <c r="DD24" s="172" t="str">
        <f t="shared" si="27"/>
        <v/>
      </c>
      <c r="DE24" s="172" t="str">
        <f t="shared" si="27"/>
        <v/>
      </c>
      <c r="DF24" s="172" t="str">
        <f t="shared" si="27"/>
        <v/>
      </c>
      <c r="DG24" s="172" t="str">
        <f t="shared" si="27"/>
        <v/>
      </c>
      <c r="DH24" s="172" t="str">
        <f t="shared" si="27"/>
        <v/>
      </c>
      <c r="DI24" s="172" t="str">
        <f t="shared" si="27"/>
        <v/>
      </c>
      <c r="DJ24" s="172" t="str">
        <f t="shared" si="27"/>
        <v/>
      </c>
      <c r="DK24" s="172" t="str">
        <f t="shared" si="27"/>
        <v/>
      </c>
      <c r="DL24" s="172" t="str">
        <f t="shared" si="27"/>
        <v/>
      </c>
      <c r="DM24" s="172" t="str">
        <f t="shared" si="27"/>
        <v/>
      </c>
      <c r="DN24" s="172" t="str">
        <f t="shared" si="27"/>
        <v/>
      </c>
      <c r="DO24" s="172" t="str">
        <f t="shared" si="27"/>
        <v/>
      </c>
      <c r="DP24" s="172" t="str">
        <f t="shared" si="27"/>
        <v/>
      </c>
      <c r="DQ24" s="172" t="str">
        <f t="shared" si="27"/>
        <v/>
      </c>
      <c r="DR24" s="172" t="str">
        <f t="shared" si="28"/>
        <v/>
      </c>
      <c r="DS24" s="172" t="str">
        <f t="shared" si="28"/>
        <v/>
      </c>
      <c r="DT24" s="173" t="str">
        <f t="shared" si="29"/>
        <v/>
      </c>
      <c r="DU24" s="173" t="str">
        <f t="shared" si="30"/>
        <v/>
      </c>
      <c r="DV24" s="173" t="str">
        <f t="shared" si="31"/>
        <v/>
      </c>
      <c r="DW24" s="173" t="str">
        <f t="shared" si="32"/>
        <v/>
      </c>
      <c r="DY24" s="12" t="str">
        <f t="shared" si="33"/>
        <v/>
      </c>
      <c r="DZ24" s="92"/>
      <c r="EA24" s="12" t="str">
        <f t="shared" si="34"/>
        <v/>
      </c>
      <c r="EH24" s="122"/>
    </row>
    <row r="25" spans="1:138" x14ac:dyDescent="0.2">
      <c r="A25" s="97">
        <v>4</v>
      </c>
      <c r="B25" s="120"/>
      <c r="C25" s="197"/>
      <c r="D25" s="119"/>
      <c r="E25" s="210" t="s">
        <v>36</v>
      </c>
      <c r="F25" s="119"/>
      <c r="G25" s="117"/>
      <c r="H25" s="118"/>
      <c r="I25" s="133">
        <f t="shared" si="0"/>
        <v>0</v>
      </c>
      <c r="J25" s="117"/>
      <c r="K25" s="133">
        <f t="shared" si="1"/>
        <v>0</v>
      </c>
      <c r="L25" s="117"/>
      <c r="M25" s="133">
        <f t="shared" si="2"/>
        <v>0</v>
      </c>
      <c r="N25" s="222"/>
      <c r="O25" s="133">
        <f t="shared" si="35"/>
        <v>0</v>
      </c>
      <c r="P25" s="222"/>
      <c r="Q25" s="133">
        <f t="shared" si="4"/>
        <v>0</v>
      </c>
      <c r="R25" s="117"/>
      <c r="S25" s="133">
        <f t="shared" si="5"/>
        <v>0</v>
      </c>
      <c r="T25" s="222"/>
      <c r="U25" s="133">
        <f t="shared" si="36"/>
        <v>0</v>
      </c>
      <c r="V25" s="222"/>
      <c r="W25" s="133">
        <f t="shared" si="7"/>
        <v>0</v>
      </c>
      <c r="X25" s="117"/>
      <c r="Y25" s="133">
        <f t="shared" si="8"/>
        <v>0</v>
      </c>
      <c r="Z25" s="222"/>
      <c r="AA25" s="117"/>
      <c r="AB25" s="224"/>
      <c r="AC25" s="36">
        <f t="shared" si="9"/>
        <v>0</v>
      </c>
      <c r="AD25" s="27">
        <f t="shared" si="10"/>
        <v>0</v>
      </c>
      <c r="AE25" s="101" t="str">
        <f t="shared" si="11"/>
        <v/>
      </c>
      <c r="AF25" s="25">
        <f t="shared" si="12"/>
        <v>0</v>
      </c>
      <c r="AG25" s="175"/>
      <c r="AH25" s="124">
        <f t="shared" si="37"/>
        <v>0</v>
      </c>
      <c r="AI25" s="72">
        <f t="shared" si="14"/>
        <v>0</v>
      </c>
      <c r="AJ25" s="170" t="str">
        <f t="shared" si="15"/>
        <v/>
      </c>
      <c r="AK25" s="170">
        <f t="shared" si="16"/>
        <v>0</v>
      </c>
      <c r="AL25" s="170">
        <f t="shared" si="17"/>
        <v>0</v>
      </c>
      <c r="AM25" s="171" t="str">
        <f t="shared" si="18"/>
        <v/>
      </c>
      <c r="AN25" s="123">
        <f t="shared" si="38"/>
        <v>0</v>
      </c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  <c r="BB25" s="181"/>
      <c r="BC25" s="181"/>
      <c r="BD25" s="181"/>
      <c r="BE25" s="181"/>
      <c r="BF25" s="181"/>
      <c r="BG25" s="181"/>
      <c r="BH25" s="181"/>
      <c r="BI25" s="172" t="str">
        <f t="shared" si="20"/>
        <v/>
      </c>
      <c r="BJ25" s="172" t="str">
        <f t="shared" si="20"/>
        <v/>
      </c>
      <c r="BK25" s="172" t="str">
        <f t="shared" si="20"/>
        <v/>
      </c>
      <c r="BL25" s="172" t="str">
        <f t="shared" si="20"/>
        <v/>
      </c>
      <c r="BM25" s="172" t="str">
        <f t="shared" si="20"/>
        <v/>
      </c>
      <c r="BN25" s="172" t="str">
        <f t="shared" si="20"/>
        <v/>
      </c>
      <c r="BO25" s="172" t="str">
        <f t="shared" si="20"/>
        <v/>
      </c>
      <c r="BP25" s="172" t="str">
        <f t="shared" si="20"/>
        <v/>
      </c>
      <c r="BQ25" s="172" t="str">
        <f t="shared" si="20"/>
        <v/>
      </c>
      <c r="BR25" s="172" t="str">
        <f t="shared" si="20"/>
        <v/>
      </c>
      <c r="BS25" s="172" t="str">
        <f t="shared" si="20"/>
        <v/>
      </c>
      <c r="BT25" s="172" t="str">
        <f t="shared" si="20"/>
        <v/>
      </c>
      <c r="BU25" s="172" t="str">
        <f t="shared" si="20"/>
        <v/>
      </c>
      <c r="BV25" s="172" t="str">
        <f t="shared" si="20"/>
        <v/>
      </c>
      <c r="BW25" s="172" t="str">
        <f t="shared" si="20"/>
        <v/>
      </c>
      <c r="BX25" s="172" t="str">
        <f t="shared" si="20"/>
        <v/>
      </c>
      <c r="BY25" s="172" t="str">
        <f t="shared" si="21"/>
        <v/>
      </c>
      <c r="BZ25" s="172" t="str">
        <f t="shared" si="21"/>
        <v/>
      </c>
      <c r="CA25" s="173" t="str">
        <f t="shared" si="22"/>
        <v/>
      </c>
      <c r="CB25" s="173" t="str">
        <f t="shared" si="23"/>
        <v/>
      </c>
      <c r="CC25" s="173" t="str">
        <f t="shared" si="24"/>
        <v/>
      </c>
      <c r="CD25" s="173" t="str">
        <f t="shared" si="25"/>
        <v/>
      </c>
      <c r="CE25" s="176"/>
      <c r="CF25" s="12" t="str">
        <f t="shared" si="26"/>
        <v/>
      </c>
      <c r="CG25" s="175"/>
      <c r="DB25" s="172" t="str">
        <f t="shared" si="27"/>
        <v/>
      </c>
      <c r="DC25" s="172" t="str">
        <f t="shared" si="27"/>
        <v/>
      </c>
      <c r="DD25" s="172" t="str">
        <f t="shared" si="27"/>
        <v/>
      </c>
      <c r="DE25" s="172" t="str">
        <f t="shared" si="27"/>
        <v/>
      </c>
      <c r="DF25" s="172" t="str">
        <f t="shared" si="27"/>
        <v/>
      </c>
      <c r="DG25" s="172" t="str">
        <f t="shared" si="27"/>
        <v/>
      </c>
      <c r="DH25" s="172" t="str">
        <f t="shared" si="27"/>
        <v/>
      </c>
      <c r="DI25" s="172" t="str">
        <f t="shared" si="27"/>
        <v/>
      </c>
      <c r="DJ25" s="172" t="str">
        <f t="shared" si="27"/>
        <v/>
      </c>
      <c r="DK25" s="172" t="str">
        <f t="shared" si="27"/>
        <v/>
      </c>
      <c r="DL25" s="172" t="str">
        <f t="shared" si="27"/>
        <v/>
      </c>
      <c r="DM25" s="172" t="str">
        <f t="shared" si="27"/>
        <v/>
      </c>
      <c r="DN25" s="172" t="str">
        <f t="shared" si="27"/>
        <v/>
      </c>
      <c r="DO25" s="172" t="str">
        <f t="shared" si="27"/>
        <v/>
      </c>
      <c r="DP25" s="172" t="str">
        <f t="shared" si="27"/>
        <v/>
      </c>
      <c r="DQ25" s="172" t="str">
        <f t="shared" si="27"/>
        <v/>
      </c>
      <c r="DR25" s="172" t="str">
        <f t="shared" si="28"/>
        <v/>
      </c>
      <c r="DS25" s="172" t="str">
        <f t="shared" si="28"/>
        <v/>
      </c>
      <c r="DT25" s="173" t="str">
        <f t="shared" si="29"/>
        <v/>
      </c>
      <c r="DU25" s="173" t="str">
        <f t="shared" si="30"/>
        <v/>
      </c>
      <c r="DV25" s="173" t="str">
        <f t="shared" si="31"/>
        <v/>
      </c>
      <c r="DW25" s="173" t="str">
        <f t="shared" si="32"/>
        <v/>
      </c>
      <c r="DY25" s="12" t="str">
        <f t="shared" si="33"/>
        <v/>
      </c>
      <c r="DZ25" s="92"/>
      <c r="EA25" s="12" t="str">
        <f t="shared" si="34"/>
        <v/>
      </c>
      <c r="EH25" s="122"/>
    </row>
    <row r="26" spans="1:138" x14ac:dyDescent="0.2">
      <c r="A26" s="97">
        <v>5</v>
      </c>
      <c r="B26" s="120"/>
      <c r="C26" s="197"/>
      <c r="D26" s="119"/>
      <c r="E26" s="210"/>
      <c r="F26" s="119"/>
      <c r="G26" s="117"/>
      <c r="H26" s="118"/>
      <c r="I26" s="133">
        <f t="shared" si="0"/>
        <v>0</v>
      </c>
      <c r="J26" s="117"/>
      <c r="K26" s="133">
        <f t="shared" si="1"/>
        <v>0</v>
      </c>
      <c r="L26" s="117"/>
      <c r="M26" s="133">
        <f t="shared" si="2"/>
        <v>0</v>
      </c>
      <c r="N26" s="222"/>
      <c r="O26" s="133">
        <f t="shared" si="35"/>
        <v>0</v>
      </c>
      <c r="P26" s="222"/>
      <c r="Q26" s="133">
        <f t="shared" si="4"/>
        <v>0</v>
      </c>
      <c r="R26" s="117"/>
      <c r="S26" s="133">
        <f t="shared" si="5"/>
        <v>0</v>
      </c>
      <c r="T26" s="222"/>
      <c r="U26" s="133">
        <f t="shared" si="36"/>
        <v>0</v>
      </c>
      <c r="V26" s="222"/>
      <c r="W26" s="133">
        <f t="shared" si="7"/>
        <v>0</v>
      </c>
      <c r="X26" s="117"/>
      <c r="Y26" s="133">
        <f t="shared" si="8"/>
        <v>0</v>
      </c>
      <c r="Z26" s="222"/>
      <c r="AA26" s="117"/>
      <c r="AB26" s="224"/>
      <c r="AC26" s="36">
        <f t="shared" si="9"/>
        <v>0</v>
      </c>
      <c r="AD26" s="27">
        <f t="shared" si="10"/>
        <v>0</v>
      </c>
      <c r="AE26" s="101" t="str">
        <f t="shared" si="11"/>
        <v/>
      </c>
      <c r="AF26" s="25">
        <f t="shared" si="12"/>
        <v>0</v>
      </c>
      <c r="AG26" s="175"/>
      <c r="AH26" s="124">
        <f t="shared" si="37"/>
        <v>0</v>
      </c>
      <c r="AI26" s="72">
        <f t="shared" si="14"/>
        <v>0</v>
      </c>
      <c r="AJ26" s="170" t="str">
        <f t="shared" si="15"/>
        <v/>
      </c>
      <c r="AK26" s="170">
        <f t="shared" si="16"/>
        <v>0</v>
      </c>
      <c r="AL26" s="170">
        <f t="shared" si="17"/>
        <v>0</v>
      </c>
      <c r="AM26" s="171" t="str">
        <f t="shared" si="18"/>
        <v/>
      </c>
      <c r="AN26" s="123">
        <f t="shared" si="38"/>
        <v>0</v>
      </c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81"/>
      <c r="BB26" s="181"/>
      <c r="BC26" s="181"/>
      <c r="BD26" s="181"/>
      <c r="BE26" s="181"/>
      <c r="BF26" s="181"/>
      <c r="BG26" s="181"/>
      <c r="BH26" s="181"/>
      <c r="BI26" s="172" t="str">
        <f t="shared" si="20"/>
        <v/>
      </c>
      <c r="BJ26" s="172" t="str">
        <f t="shared" si="20"/>
        <v/>
      </c>
      <c r="BK26" s="172" t="str">
        <f t="shared" si="20"/>
        <v/>
      </c>
      <c r="BL26" s="172" t="str">
        <f t="shared" si="20"/>
        <v/>
      </c>
      <c r="BM26" s="172" t="str">
        <f t="shared" si="20"/>
        <v/>
      </c>
      <c r="BN26" s="172" t="str">
        <f t="shared" si="20"/>
        <v/>
      </c>
      <c r="BO26" s="172" t="str">
        <f t="shared" si="20"/>
        <v/>
      </c>
      <c r="BP26" s="172" t="str">
        <f t="shared" si="20"/>
        <v/>
      </c>
      <c r="BQ26" s="172" t="str">
        <f t="shared" si="20"/>
        <v/>
      </c>
      <c r="BR26" s="172" t="str">
        <f t="shared" si="20"/>
        <v/>
      </c>
      <c r="BS26" s="172" t="str">
        <f t="shared" si="20"/>
        <v/>
      </c>
      <c r="BT26" s="172" t="str">
        <f t="shared" si="20"/>
        <v/>
      </c>
      <c r="BU26" s="172" t="str">
        <f t="shared" si="20"/>
        <v/>
      </c>
      <c r="BV26" s="172" t="str">
        <f t="shared" si="20"/>
        <v/>
      </c>
      <c r="BW26" s="172" t="str">
        <f t="shared" si="20"/>
        <v/>
      </c>
      <c r="BX26" s="172" t="str">
        <f t="shared" si="20"/>
        <v/>
      </c>
      <c r="BY26" s="172" t="str">
        <f t="shared" si="21"/>
        <v/>
      </c>
      <c r="BZ26" s="172" t="str">
        <f t="shared" si="21"/>
        <v/>
      </c>
      <c r="CA26" s="173" t="str">
        <f t="shared" si="22"/>
        <v/>
      </c>
      <c r="CB26" s="173" t="str">
        <f t="shared" si="23"/>
        <v/>
      </c>
      <c r="CC26" s="173" t="str">
        <f t="shared" si="24"/>
        <v/>
      </c>
      <c r="CD26" s="173" t="str">
        <f t="shared" si="25"/>
        <v/>
      </c>
      <c r="CE26" s="176"/>
      <c r="CF26" s="12" t="str">
        <f t="shared" si="26"/>
        <v/>
      </c>
      <c r="CG26" s="175"/>
      <c r="DB26" s="172" t="str">
        <f t="shared" si="27"/>
        <v/>
      </c>
      <c r="DC26" s="172" t="str">
        <f t="shared" si="27"/>
        <v/>
      </c>
      <c r="DD26" s="172" t="str">
        <f t="shared" si="27"/>
        <v/>
      </c>
      <c r="DE26" s="172" t="str">
        <f t="shared" si="27"/>
        <v/>
      </c>
      <c r="DF26" s="172" t="str">
        <f t="shared" si="27"/>
        <v/>
      </c>
      <c r="DG26" s="172" t="str">
        <f t="shared" si="27"/>
        <v/>
      </c>
      <c r="DH26" s="172" t="str">
        <f t="shared" si="27"/>
        <v/>
      </c>
      <c r="DI26" s="172" t="str">
        <f t="shared" si="27"/>
        <v/>
      </c>
      <c r="DJ26" s="172" t="str">
        <f t="shared" si="27"/>
        <v/>
      </c>
      <c r="DK26" s="172" t="str">
        <f t="shared" si="27"/>
        <v/>
      </c>
      <c r="DL26" s="172" t="str">
        <f t="shared" si="27"/>
        <v/>
      </c>
      <c r="DM26" s="172" t="str">
        <f t="shared" si="27"/>
        <v/>
      </c>
      <c r="DN26" s="172" t="str">
        <f t="shared" si="27"/>
        <v/>
      </c>
      <c r="DO26" s="172" t="str">
        <f t="shared" si="27"/>
        <v/>
      </c>
      <c r="DP26" s="172" t="str">
        <f t="shared" si="27"/>
        <v/>
      </c>
      <c r="DQ26" s="172" t="str">
        <f t="shared" si="27"/>
        <v/>
      </c>
      <c r="DR26" s="172" t="str">
        <f t="shared" si="28"/>
        <v/>
      </c>
      <c r="DS26" s="172" t="str">
        <f t="shared" si="28"/>
        <v/>
      </c>
      <c r="DT26" s="173" t="str">
        <f t="shared" si="29"/>
        <v/>
      </c>
      <c r="DU26" s="173" t="str">
        <f t="shared" si="30"/>
        <v/>
      </c>
      <c r="DV26" s="173" t="str">
        <f t="shared" si="31"/>
        <v/>
      </c>
      <c r="DW26" s="173" t="str">
        <f t="shared" si="32"/>
        <v/>
      </c>
      <c r="DY26" s="12" t="str">
        <f t="shared" si="33"/>
        <v/>
      </c>
      <c r="DZ26" s="92"/>
      <c r="EA26" s="12" t="str">
        <f t="shared" si="34"/>
        <v/>
      </c>
      <c r="EH26" s="122"/>
    </row>
    <row r="27" spans="1:138" x14ac:dyDescent="0.2">
      <c r="A27" s="97">
        <v>6</v>
      </c>
      <c r="B27" s="120"/>
      <c r="C27" s="197"/>
      <c r="D27" s="119"/>
      <c r="E27" s="210"/>
      <c r="F27" s="119"/>
      <c r="G27" s="117"/>
      <c r="H27" s="118"/>
      <c r="I27" s="133">
        <f t="shared" si="0"/>
        <v>0</v>
      </c>
      <c r="J27" s="117"/>
      <c r="K27" s="133">
        <f t="shared" si="1"/>
        <v>0</v>
      </c>
      <c r="L27" s="117"/>
      <c r="M27" s="133">
        <f t="shared" si="2"/>
        <v>0</v>
      </c>
      <c r="N27" s="222"/>
      <c r="O27" s="133">
        <f t="shared" si="35"/>
        <v>0</v>
      </c>
      <c r="P27" s="222"/>
      <c r="Q27" s="133">
        <f t="shared" si="4"/>
        <v>0</v>
      </c>
      <c r="R27" s="117"/>
      <c r="S27" s="133">
        <f t="shared" si="5"/>
        <v>0</v>
      </c>
      <c r="T27" s="222"/>
      <c r="U27" s="133">
        <f t="shared" si="36"/>
        <v>0</v>
      </c>
      <c r="V27" s="222"/>
      <c r="W27" s="133">
        <f t="shared" si="7"/>
        <v>0</v>
      </c>
      <c r="X27" s="117"/>
      <c r="Y27" s="133">
        <f t="shared" si="8"/>
        <v>0</v>
      </c>
      <c r="Z27" s="222"/>
      <c r="AA27" s="117"/>
      <c r="AB27" s="224"/>
      <c r="AC27" s="36">
        <f t="shared" si="9"/>
        <v>0</v>
      </c>
      <c r="AD27" s="27">
        <f t="shared" si="10"/>
        <v>0</v>
      </c>
      <c r="AE27" s="101" t="str">
        <f t="shared" si="11"/>
        <v/>
      </c>
      <c r="AF27" s="25">
        <f t="shared" si="12"/>
        <v>0</v>
      </c>
      <c r="AG27" s="175"/>
      <c r="AH27" s="124">
        <f t="shared" si="37"/>
        <v>0</v>
      </c>
      <c r="AI27" s="72">
        <f t="shared" si="14"/>
        <v>0</v>
      </c>
      <c r="AJ27" s="170" t="str">
        <f t="shared" si="15"/>
        <v/>
      </c>
      <c r="AK27" s="170">
        <f t="shared" si="16"/>
        <v>0</v>
      </c>
      <c r="AL27" s="170">
        <f t="shared" si="17"/>
        <v>0</v>
      </c>
      <c r="AM27" s="171" t="str">
        <f t="shared" si="18"/>
        <v/>
      </c>
      <c r="AN27" s="123">
        <f t="shared" si="38"/>
        <v>0</v>
      </c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  <c r="BA27" s="181"/>
      <c r="BB27" s="181"/>
      <c r="BC27" s="181"/>
      <c r="BD27" s="181"/>
      <c r="BE27" s="181"/>
      <c r="BF27" s="181"/>
      <c r="BG27" s="181"/>
      <c r="BH27" s="181"/>
      <c r="BI27" s="172" t="str">
        <f t="shared" si="20"/>
        <v/>
      </c>
      <c r="BJ27" s="172" t="str">
        <f t="shared" si="20"/>
        <v/>
      </c>
      <c r="BK27" s="172" t="str">
        <f t="shared" si="20"/>
        <v/>
      </c>
      <c r="BL27" s="172" t="str">
        <f t="shared" si="20"/>
        <v/>
      </c>
      <c r="BM27" s="172" t="str">
        <f t="shared" si="20"/>
        <v/>
      </c>
      <c r="BN27" s="172" t="str">
        <f t="shared" si="20"/>
        <v/>
      </c>
      <c r="BO27" s="172" t="str">
        <f t="shared" si="20"/>
        <v/>
      </c>
      <c r="BP27" s="172" t="str">
        <f t="shared" si="20"/>
        <v/>
      </c>
      <c r="BQ27" s="172" t="str">
        <f t="shared" si="20"/>
        <v/>
      </c>
      <c r="BR27" s="172" t="str">
        <f t="shared" si="20"/>
        <v/>
      </c>
      <c r="BS27" s="172" t="str">
        <f t="shared" si="20"/>
        <v/>
      </c>
      <c r="BT27" s="172" t="str">
        <f t="shared" si="20"/>
        <v/>
      </c>
      <c r="BU27" s="172" t="str">
        <f t="shared" si="20"/>
        <v/>
      </c>
      <c r="BV27" s="172" t="str">
        <f t="shared" si="20"/>
        <v/>
      </c>
      <c r="BW27" s="172" t="str">
        <f t="shared" si="20"/>
        <v/>
      </c>
      <c r="BX27" s="172" t="str">
        <f t="shared" ref="BX27:BZ58" si="39">IF($F27&lt;&gt;"",IF($AF27&gt;=BE$17,IF(($AF27&gt;=BE$17)*($AF27&lt;BE$16),$AO$17,IF(($AF27&gt;=BE$16)*($AF27&lt;BE$15),$AO$16,IF(($AF27&gt;=BE$15)*($AF27&lt;BE$14),$AO$15,IF(($AF27&gt;=BE$14),$AO$14,"")))),"-"),"")</f>
        <v/>
      </c>
      <c r="BY27" s="172" t="str">
        <f t="shared" si="21"/>
        <v/>
      </c>
      <c r="BZ27" s="172" t="str">
        <f t="shared" si="21"/>
        <v/>
      </c>
      <c r="CA27" s="173" t="str">
        <f t="shared" si="22"/>
        <v/>
      </c>
      <c r="CB27" s="173" t="str">
        <f t="shared" si="23"/>
        <v/>
      </c>
      <c r="CC27" s="173" t="str">
        <f t="shared" si="24"/>
        <v/>
      </c>
      <c r="CD27" s="173" t="str">
        <f t="shared" si="25"/>
        <v/>
      </c>
      <c r="CE27" s="176"/>
      <c r="CF27" s="12" t="str">
        <f t="shared" si="26"/>
        <v/>
      </c>
      <c r="CG27" s="175"/>
      <c r="DB27" s="172" t="str">
        <f t="shared" si="27"/>
        <v/>
      </c>
      <c r="DC27" s="172" t="str">
        <f t="shared" si="27"/>
        <v/>
      </c>
      <c r="DD27" s="172" t="str">
        <f t="shared" si="27"/>
        <v/>
      </c>
      <c r="DE27" s="172" t="str">
        <f t="shared" si="27"/>
        <v/>
      </c>
      <c r="DF27" s="172" t="str">
        <f t="shared" si="27"/>
        <v/>
      </c>
      <c r="DG27" s="172" t="str">
        <f t="shared" si="27"/>
        <v/>
      </c>
      <c r="DH27" s="172" t="str">
        <f t="shared" si="27"/>
        <v/>
      </c>
      <c r="DI27" s="172" t="str">
        <f t="shared" si="27"/>
        <v/>
      </c>
      <c r="DJ27" s="172" t="str">
        <f t="shared" si="27"/>
        <v/>
      </c>
      <c r="DK27" s="172" t="str">
        <f t="shared" si="27"/>
        <v/>
      </c>
      <c r="DL27" s="172" t="str">
        <f t="shared" si="27"/>
        <v/>
      </c>
      <c r="DM27" s="172" t="str">
        <f t="shared" si="27"/>
        <v/>
      </c>
      <c r="DN27" s="172" t="str">
        <f t="shared" si="27"/>
        <v/>
      </c>
      <c r="DO27" s="172" t="str">
        <f t="shared" si="27"/>
        <v/>
      </c>
      <c r="DP27" s="172" t="str">
        <f t="shared" si="27"/>
        <v/>
      </c>
      <c r="DQ27" s="172" t="str">
        <f t="shared" ref="DQ27:DS58" si="40">IF($F27&lt;&gt;"",IF($AF27&gt;=CX$17,IF(($AF27&gt;=CX$17)*($AF27&lt;CX$16),$CH$17,IF(($AF27&gt;=CX$16)*($AF27&lt;CX$15),$CH$16,IF(($AF27&gt;=CX$15)*($AF27&lt;CX$14),$CH$15,IF(($AF27&gt;=CX$14),$CH$14,"")))),"-"),"")</f>
        <v/>
      </c>
      <c r="DR27" s="172" t="str">
        <f t="shared" si="28"/>
        <v/>
      </c>
      <c r="DS27" s="172" t="str">
        <f t="shared" si="28"/>
        <v/>
      </c>
      <c r="DT27" s="173" t="str">
        <f t="shared" si="29"/>
        <v/>
      </c>
      <c r="DU27" s="173" t="str">
        <f t="shared" si="30"/>
        <v/>
      </c>
      <c r="DV27" s="173" t="str">
        <f t="shared" si="31"/>
        <v/>
      </c>
      <c r="DW27" s="173" t="str">
        <f t="shared" si="32"/>
        <v/>
      </c>
      <c r="DY27" s="12" t="str">
        <f t="shared" si="33"/>
        <v/>
      </c>
      <c r="DZ27" s="92"/>
      <c r="EA27" s="12" t="str">
        <f t="shared" si="34"/>
        <v/>
      </c>
      <c r="EH27" s="122"/>
    </row>
    <row r="28" spans="1:138" x14ac:dyDescent="0.2">
      <c r="A28" s="97">
        <v>7</v>
      </c>
      <c r="B28" s="120"/>
      <c r="C28" s="197"/>
      <c r="D28" s="119"/>
      <c r="E28" s="210"/>
      <c r="F28" s="119"/>
      <c r="G28" s="117"/>
      <c r="H28" s="118"/>
      <c r="I28" s="133">
        <f t="shared" si="0"/>
        <v>0</v>
      </c>
      <c r="J28" s="117"/>
      <c r="K28" s="133">
        <f t="shared" si="1"/>
        <v>0</v>
      </c>
      <c r="L28" s="117"/>
      <c r="M28" s="133">
        <f t="shared" si="2"/>
        <v>0</v>
      </c>
      <c r="N28" s="222"/>
      <c r="O28" s="133">
        <f t="shared" si="35"/>
        <v>0</v>
      </c>
      <c r="P28" s="222"/>
      <c r="Q28" s="133">
        <f t="shared" si="4"/>
        <v>0</v>
      </c>
      <c r="R28" s="117"/>
      <c r="S28" s="133">
        <f t="shared" si="5"/>
        <v>0</v>
      </c>
      <c r="T28" s="222"/>
      <c r="U28" s="133">
        <f t="shared" si="36"/>
        <v>0</v>
      </c>
      <c r="V28" s="222"/>
      <c r="W28" s="133">
        <f t="shared" si="7"/>
        <v>0</v>
      </c>
      <c r="X28" s="117"/>
      <c r="Y28" s="133">
        <f t="shared" si="8"/>
        <v>0</v>
      </c>
      <c r="Z28" s="222"/>
      <c r="AA28" s="117"/>
      <c r="AB28" s="224"/>
      <c r="AC28" s="36">
        <f t="shared" si="9"/>
        <v>0</v>
      </c>
      <c r="AD28" s="27">
        <f t="shared" si="10"/>
        <v>0</v>
      </c>
      <c r="AE28" s="101" t="str">
        <f t="shared" si="11"/>
        <v/>
      </c>
      <c r="AF28" s="25">
        <f t="shared" si="12"/>
        <v>0</v>
      </c>
      <c r="AG28" s="175"/>
      <c r="AH28" s="124">
        <f t="shared" si="37"/>
        <v>0</v>
      </c>
      <c r="AI28" s="72">
        <f t="shared" si="14"/>
        <v>0</v>
      </c>
      <c r="AJ28" s="170" t="str">
        <f t="shared" si="15"/>
        <v/>
      </c>
      <c r="AK28" s="170">
        <f t="shared" si="16"/>
        <v>0</v>
      </c>
      <c r="AL28" s="170">
        <f t="shared" si="17"/>
        <v>0</v>
      </c>
      <c r="AM28" s="171" t="str">
        <f t="shared" si="18"/>
        <v/>
      </c>
      <c r="AN28" s="123">
        <f t="shared" si="38"/>
        <v>0</v>
      </c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  <c r="BB28" s="181"/>
      <c r="BC28" s="181"/>
      <c r="BD28" s="181"/>
      <c r="BE28" s="181"/>
      <c r="BF28" s="181"/>
      <c r="BG28" s="181"/>
      <c r="BH28" s="181"/>
      <c r="BI28" s="172" t="str">
        <f t="shared" ref="BI28:BW44" si="41">IF($F28&lt;&gt;"",IF($AF28&gt;=AP$17,IF(($AF28&gt;=AP$17)*($AF28&lt;AP$16),$AO$17,IF(($AF28&gt;=AP$16)*($AF28&lt;AP$15),$AO$16,IF(($AF28&gt;=AP$15)*($AF28&lt;AP$14),$AO$15,IF(($AF28&gt;=AP$14),$AO$14,"")))),"-"),"")</f>
        <v/>
      </c>
      <c r="BJ28" s="172" t="str">
        <f t="shared" si="41"/>
        <v/>
      </c>
      <c r="BK28" s="172" t="str">
        <f t="shared" si="41"/>
        <v/>
      </c>
      <c r="BL28" s="172" t="str">
        <f t="shared" si="41"/>
        <v/>
      </c>
      <c r="BM28" s="172" t="str">
        <f t="shared" si="41"/>
        <v/>
      </c>
      <c r="BN28" s="172" t="str">
        <f t="shared" si="41"/>
        <v/>
      </c>
      <c r="BO28" s="172" t="str">
        <f t="shared" si="41"/>
        <v/>
      </c>
      <c r="BP28" s="172" t="str">
        <f t="shared" si="41"/>
        <v/>
      </c>
      <c r="BQ28" s="172" t="str">
        <f t="shared" si="41"/>
        <v/>
      </c>
      <c r="BR28" s="172" t="str">
        <f t="shared" si="41"/>
        <v/>
      </c>
      <c r="BS28" s="172" t="str">
        <f t="shared" si="41"/>
        <v/>
      </c>
      <c r="BT28" s="172" t="str">
        <f t="shared" si="41"/>
        <v/>
      </c>
      <c r="BU28" s="172" t="str">
        <f t="shared" si="41"/>
        <v/>
      </c>
      <c r="BV28" s="172" t="str">
        <f t="shared" si="41"/>
        <v/>
      </c>
      <c r="BW28" s="172" t="str">
        <f t="shared" si="41"/>
        <v/>
      </c>
      <c r="BX28" s="172" t="str">
        <f t="shared" si="39"/>
        <v/>
      </c>
      <c r="BY28" s="172" t="str">
        <f t="shared" si="21"/>
        <v/>
      </c>
      <c r="BZ28" s="172" t="str">
        <f t="shared" si="21"/>
        <v/>
      </c>
      <c r="CA28" s="173" t="str">
        <f t="shared" si="22"/>
        <v/>
      </c>
      <c r="CB28" s="173" t="str">
        <f t="shared" si="23"/>
        <v/>
      </c>
      <c r="CC28" s="173" t="str">
        <f t="shared" si="24"/>
        <v/>
      </c>
      <c r="CD28" s="173" t="str">
        <f t="shared" si="25"/>
        <v/>
      </c>
      <c r="CE28" s="176"/>
      <c r="CF28" s="12" t="str">
        <f t="shared" si="26"/>
        <v/>
      </c>
      <c r="CG28" s="175"/>
      <c r="DB28" s="172" t="str">
        <f t="shared" ref="DB28:DP44" si="42">IF($F28&lt;&gt;"",IF($AF28&gt;=CI$17,IF(($AF28&gt;=CI$17)*($AF28&lt;CI$16),$CH$17,IF(($AF28&gt;=CI$16)*($AF28&lt;CI$15),$CH$16,IF(($AF28&gt;=CI$15)*($AF28&lt;CI$14),$CH$15,IF(($AF28&gt;=CI$14),$CH$14,"")))),"-"),"")</f>
        <v/>
      </c>
      <c r="DC28" s="172" t="str">
        <f t="shared" si="42"/>
        <v/>
      </c>
      <c r="DD28" s="172" t="str">
        <f t="shared" si="42"/>
        <v/>
      </c>
      <c r="DE28" s="172" t="str">
        <f t="shared" si="42"/>
        <v/>
      </c>
      <c r="DF28" s="172" t="str">
        <f t="shared" si="42"/>
        <v/>
      </c>
      <c r="DG28" s="172" t="str">
        <f t="shared" si="42"/>
        <v/>
      </c>
      <c r="DH28" s="172" t="str">
        <f t="shared" si="42"/>
        <v/>
      </c>
      <c r="DI28" s="172" t="str">
        <f t="shared" si="42"/>
        <v/>
      </c>
      <c r="DJ28" s="172" t="str">
        <f t="shared" si="42"/>
        <v/>
      </c>
      <c r="DK28" s="172" t="str">
        <f t="shared" si="42"/>
        <v/>
      </c>
      <c r="DL28" s="172" t="str">
        <f t="shared" si="42"/>
        <v/>
      </c>
      <c r="DM28" s="172" t="str">
        <f t="shared" si="42"/>
        <v/>
      </c>
      <c r="DN28" s="172" t="str">
        <f t="shared" si="42"/>
        <v/>
      </c>
      <c r="DO28" s="172" t="str">
        <f t="shared" si="42"/>
        <v/>
      </c>
      <c r="DP28" s="172" t="str">
        <f t="shared" si="42"/>
        <v/>
      </c>
      <c r="DQ28" s="172" t="str">
        <f t="shared" si="40"/>
        <v/>
      </c>
      <c r="DR28" s="172" t="str">
        <f t="shared" si="28"/>
        <v/>
      </c>
      <c r="DS28" s="172" t="str">
        <f t="shared" si="28"/>
        <v/>
      </c>
      <c r="DT28" s="173" t="str">
        <f t="shared" si="29"/>
        <v/>
      </c>
      <c r="DU28" s="173" t="str">
        <f t="shared" si="30"/>
        <v/>
      </c>
      <c r="DV28" s="173" t="str">
        <f t="shared" si="31"/>
        <v/>
      </c>
      <c r="DW28" s="173" t="str">
        <f t="shared" si="32"/>
        <v/>
      </c>
      <c r="DY28" s="12" t="str">
        <f t="shared" si="33"/>
        <v/>
      </c>
      <c r="DZ28" s="92"/>
      <c r="EA28" s="12" t="str">
        <f t="shared" si="34"/>
        <v/>
      </c>
      <c r="EH28" s="122"/>
    </row>
    <row r="29" spans="1:138" x14ac:dyDescent="0.2">
      <c r="A29" s="97">
        <v>8</v>
      </c>
      <c r="B29" s="120"/>
      <c r="C29" s="197"/>
      <c r="D29" s="119"/>
      <c r="E29" s="210"/>
      <c r="F29" s="119"/>
      <c r="G29" s="117"/>
      <c r="H29" s="118"/>
      <c r="I29" s="133">
        <f t="shared" si="0"/>
        <v>0</v>
      </c>
      <c r="J29" s="117"/>
      <c r="K29" s="133">
        <f t="shared" si="1"/>
        <v>0</v>
      </c>
      <c r="L29" s="117"/>
      <c r="M29" s="133">
        <f t="shared" si="2"/>
        <v>0</v>
      </c>
      <c r="N29" s="222"/>
      <c r="O29" s="133">
        <f t="shared" si="35"/>
        <v>0</v>
      </c>
      <c r="P29" s="222"/>
      <c r="Q29" s="133">
        <f t="shared" si="4"/>
        <v>0</v>
      </c>
      <c r="R29" s="117"/>
      <c r="S29" s="133">
        <f t="shared" si="5"/>
        <v>0</v>
      </c>
      <c r="T29" s="222"/>
      <c r="U29" s="133">
        <f t="shared" si="36"/>
        <v>0</v>
      </c>
      <c r="V29" s="222"/>
      <c r="W29" s="133">
        <f t="shared" si="7"/>
        <v>0</v>
      </c>
      <c r="X29" s="117"/>
      <c r="Y29" s="133">
        <f t="shared" si="8"/>
        <v>0</v>
      </c>
      <c r="Z29" s="222"/>
      <c r="AA29" s="117"/>
      <c r="AB29" s="224"/>
      <c r="AC29" s="36">
        <f t="shared" si="9"/>
        <v>0</v>
      </c>
      <c r="AD29" s="27">
        <f t="shared" si="10"/>
        <v>0</v>
      </c>
      <c r="AE29" s="101" t="str">
        <f t="shared" si="11"/>
        <v/>
      </c>
      <c r="AF29" s="25">
        <f t="shared" si="12"/>
        <v>0</v>
      </c>
      <c r="AG29" s="175"/>
      <c r="AH29" s="124">
        <f t="shared" si="37"/>
        <v>0</v>
      </c>
      <c r="AI29" s="72">
        <f t="shared" si="14"/>
        <v>0</v>
      </c>
      <c r="AJ29" s="170" t="str">
        <f t="shared" si="15"/>
        <v/>
      </c>
      <c r="AK29" s="170">
        <f t="shared" si="16"/>
        <v>0</v>
      </c>
      <c r="AL29" s="170">
        <f t="shared" si="17"/>
        <v>0</v>
      </c>
      <c r="AM29" s="171" t="str">
        <f t="shared" si="18"/>
        <v/>
      </c>
      <c r="AN29" s="123">
        <f t="shared" si="38"/>
        <v>0</v>
      </c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  <c r="BA29" s="181"/>
      <c r="BB29" s="181"/>
      <c r="BC29" s="181"/>
      <c r="BD29" s="181"/>
      <c r="BE29" s="181"/>
      <c r="BF29" s="181"/>
      <c r="BG29" s="181"/>
      <c r="BH29" s="181"/>
      <c r="BI29" s="172" t="str">
        <f t="shared" si="41"/>
        <v/>
      </c>
      <c r="BJ29" s="172" t="str">
        <f t="shared" si="41"/>
        <v/>
      </c>
      <c r="BK29" s="172" t="str">
        <f t="shared" si="41"/>
        <v/>
      </c>
      <c r="BL29" s="172" t="str">
        <f t="shared" si="41"/>
        <v/>
      </c>
      <c r="BM29" s="172" t="str">
        <f t="shared" si="41"/>
        <v/>
      </c>
      <c r="BN29" s="172" t="str">
        <f t="shared" si="41"/>
        <v/>
      </c>
      <c r="BO29" s="172" t="str">
        <f t="shared" si="41"/>
        <v/>
      </c>
      <c r="BP29" s="172" t="str">
        <f t="shared" si="41"/>
        <v/>
      </c>
      <c r="BQ29" s="172" t="str">
        <f t="shared" si="41"/>
        <v/>
      </c>
      <c r="BR29" s="172" t="str">
        <f t="shared" si="41"/>
        <v/>
      </c>
      <c r="BS29" s="172" t="str">
        <f t="shared" si="41"/>
        <v/>
      </c>
      <c r="BT29" s="172" t="str">
        <f t="shared" si="41"/>
        <v/>
      </c>
      <c r="BU29" s="172" t="str">
        <f t="shared" si="41"/>
        <v/>
      </c>
      <c r="BV29" s="172" t="str">
        <f t="shared" si="41"/>
        <v/>
      </c>
      <c r="BW29" s="172" t="str">
        <f t="shared" si="41"/>
        <v/>
      </c>
      <c r="BX29" s="172" t="str">
        <f t="shared" si="39"/>
        <v/>
      </c>
      <c r="BY29" s="172" t="str">
        <f t="shared" si="21"/>
        <v/>
      </c>
      <c r="BZ29" s="172" t="str">
        <f t="shared" si="21"/>
        <v/>
      </c>
      <c r="CA29" s="173" t="str">
        <f t="shared" si="22"/>
        <v/>
      </c>
      <c r="CB29" s="173" t="str">
        <f t="shared" si="23"/>
        <v/>
      </c>
      <c r="CC29" s="173" t="str">
        <f t="shared" si="24"/>
        <v/>
      </c>
      <c r="CD29" s="173" t="str">
        <f t="shared" si="25"/>
        <v/>
      </c>
      <c r="CE29" s="176"/>
      <c r="CF29" s="12" t="str">
        <f t="shared" si="26"/>
        <v/>
      </c>
      <c r="CG29" s="175"/>
      <c r="DB29" s="172" t="str">
        <f t="shared" si="42"/>
        <v/>
      </c>
      <c r="DC29" s="172" t="str">
        <f t="shared" si="42"/>
        <v/>
      </c>
      <c r="DD29" s="172" t="str">
        <f t="shared" si="42"/>
        <v/>
      </c>
      <c r="DE29" s="172" t="str">
        <f t="shared" si="42"/>
        <v/>
      </c>
      <c r="DF29" s="172" t="str">
        <f t="shared" si="42"/>
        <v/>
      </c>
      <c r="DG29" s="172" t="str">
        <f t="shared" si="42"/>
        <v/>
      </c>
      <c r="DH29" s="172" t="str">
        <f t="shared" si="42"/>
        <v/>
      </c>
      <c r="DI29" s="172" t="str">
        <f t="shared" si="42"/>
        <v/>
      </c>
      <c r="DJ29" s="172" t="str">
        <f t="shared" si="42"/>
        <v/>
      </c>
      <c r="DK29" s="172" t="str">
        <f t="shared" si="42"/>
        <v/>
      </c>
      <c r="DL29" s="172" t="str">
        <f t="shared" si="42"/>
        <v/>
      </c>
      <c r="DM29" s="172" t="str">
        <f t="shared" si="42"/>
        <v/>
      </c>
      <c r="DN29" s="172" t="str">
        <f t="shared" si="42"/>
        <v/>
      </c>
      <c r="DO29" s="172" t="str">
        <f t="shared" si="42"/>
        <v/>
      </c>
      <c r="DP29" s="172" t="str">
        <f t="shared" si="42"/>
        <v/>
      </c>
      <c r="DQ29" s="172" t="str">
        <f t="shared" si="40"/>
        <v/>
      </c>
      <c r="DR29" s="172" t="str">
        <f t="shared" si="28"/>
        <v/>
      </c>
      <c r="DS29" s="172" t="str">
        <f t="shared" si="28"/>
        <v/>
      </c>
      <c r="DT29" s="173" t="str">
        <f t="shared" si="29"/>
        <v/>
      </c>
      <c r="DU29" s="173" t="str">
        <f t="shared" si="30"/>
        <v/>
      </c>
      <c r="DV29" s="173" t="str">
        <f t="shared" si="31"/>
        <v/>
      </c>
      <c r="DW29" s="173" t="str">
        <f t="shared" si="32"/>
        <v/>
      </c>
      <c r="DY29" s="12" t="str">
        <f t="shared" si="33"/>
        <v/>
      </c>
      <c r="DZ29" s="92"/>
      <c r="EA29" s="12" t="str">
        <f t="shared" si="34"/>
        <v/>
      </c>
      <c r="EH29" s="122"/>
    </row>
    <row r="30" spans="1:138" x14ac:dyDescent="0.2">
      <c r="A30" s="97">
        <v>9</v>
      </c>
      <c r="B30" s="120"/>
      <c r="C30" s="197"/>
      <c r="D30" s="119"/>
      <c r="E30" s="210"/>
      <c r="F30" s="119"/>
      <c r="G30" s="117"/>
      <c r="H30" s="118"/>
      <c r="I30" s="133">
        <f t="shared" si="0"/>
        <v>0</v>
      </c>
      <c r="J30" s="117"/>
      <c r="K30" s="133">
        <f t="shared" si="1"/>
        <v>0</v>
      </c>
      <c r="L30" s="117"/>
      <c r="M30" s="133">
        <f t="shared" si="2"/>
        <v>0</v>
      </c>
      <c r="N30" s="222"/>
      <c r="O30" s="133">
        <f t="shared" si="35"/>
        <v>0</v>
      </c>
      <c r="P30" s="222"/>
      <c r="Q30" s="133">
        <f t="shared" si="4"/>
        <v>0</v>
      </c>
      <c r="R30" s="117"/>
      <c r="S30" s="133">
        <f t="shared" si="5"/>
        <v>0</v>
      </c>
      <c r="T30" s="222"/>
      <c r="U30" s="133">
        <f t="shared" si="36"/>
        <v>0</v>
      </c>
      <c r="V30" s="222"/>
      <c r="W30" s="133">
        <f t="shared" si="7"/>
        <v>0</v>
      </c>
      <c r="X30" s="117"/>
      <c r="Y30" s="133">
        <f t="shared" si="8"/>
        <v>0</v>
      </c>
      <c r="Z30" s="222"/>
      <c r="AA30" s="117"/>
      <c r="AB30" s="224"/>
      <c r="AC30" s="36">
        <f t="shared" si="9"/>
        <v>0</v>
      </c>
      <c r="AD30" s="27">
        <f t="shared" si="10"/>
        <v>0</v>
      </c>
      <c r="AE30" s="101" t="str">
        <f t="shared" si="11"/>
        <v/>
      </c>
      <c r="AF30" s="25">
        <f t="shared" si="12"/>
        <v>0</v>
      </c>
      <c r="AG30" s="175"/>
      <c r="AH30" s="124">
        <f t="shared" si="37"/>
        <v>0</v>
      </c>
      <c r="AI30" s="72">
        <f t="shared" si="14"/>
        <v>0</v>
      </c>
      <c r="AJ30" s="170" t="str">
        <f t="shared" si="15"/>
        <v/>
      </c>
      <c r="AK30" s="170">
        <f t="shared" si="16"/>
        <v>0</v>
      </c>
      <c r="AL30" s="170">
        <f t="shared" si="17"/>
        <v>0</v>
      </c>
      <c r="AM30" s="171" t="str">
        <f t="shared" si="18"/>
        <v/>
      </c>
      <c r="AN30" s="123">
        <f t="shared" si="38"/>
        <v>0</v>
      </c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  <c r="BA30" s="181"/>
      <c r="BB30" s="181"/>
      <c r="BC30" s="181"/>
      <c r="BD30" s="181"/>
      <c r="BE30" s="181"/>
      <c r="BF30" s="181"/>
      <c r="BG30" s="181"/>
      <c r="BH30" s="181"/>
      <c r="BI30" s="172" t="str">
        <f t="shared" si="41"/>
        <v/>
      </c>
      <c r="BJ30" s="172" t="str">
        <f t="shared" si="41"/>
        <v/>
      </c>
      <c r="BK30" s="172" t="str">
        <f t="shared" si="41"/>
        <v/>
      </c>
      <c r="BL30" s="172" t="str">
        <f t="shared" si="41"/>
        <v/>
      </c>
      <c r="BM30" s="172" t="str">
        <f t="shared" si="41"/>
        <v/>
      </c>
      <c r="BN30" s="172" t="str">
        <f t="shared" si="41"/>
        <v/>
      </c>
      <c r="BO30" s="172" t="str">
        <f t="shared" si="41"/>
        <v/>
      </c>
      <c r="BP30" s="172" t="str">
        <f t="shared" si="41"/>
        <v/>
      </c>
      <c r="BQ30" s="172" t="str">
        <f t="shared" si="41"/>
        <v/>
      </c>
      <c r="BR30" s="172" t="str">
        <f t="shared" si="41"/>
        <v/>
      </c>
      <c r="BS30" s="172" t="str">
        <f t="shared" si="41"/>
        <v/>
      </c>
      <c r="BT30" s="172" t="str">
        <f t="shared" si="41"/>
        <v/>
      </c>
      <c r="BU30" s="172" t="str">
        <f t="shared" si="41"/>
        <v/>
      </c>
      <c r="BV30" s="172" t="str">
        <f t="shared" si="41"/>
        <v/>
      </c>
      <c r="BW30" s="172" t="str">
        <f t="shared" si="41"/>
        <v/>
      </c>
      <c r="BX30" s="172" t="str">
        <f t="shared" si="39"/>
        <v/>
      </c>
      <c r="BY30" s="172" t="str">
        <f t="shared" si="21"/>
        <v/>
      </c>
      <c r="BZ30" s="172" t="str">
        <f t="shared" si="21"/>
        <v/>
      </c>
      <c r="CA30" s="173" t="str">
        <f t="shared" si="22"/>
        <v/>
      </c>
      <c r="CB30" s="173" t="str">
        <f t="shared" si="23"/>
        <v/>
      </c>
      <c r="CC30" s="173" t="str">
        <f t="shared" si="24"/>
        <v/>
      </c>
      <c r="CD30" s="173" t="str">
        <f t="shared" si="25"/>
        <v/>
      </c>
      <c r="CE30" s="176"/>
      <c r="CF30" s="12" t="str">
        <f t="shared" si="26"/>
        <v/>
      </c>
      <c r="CG30" s="175"/>
      <c r="DB30" s="172" t="str">
        <f t="shared" si="42"/>
        <v/>
      </c>
      <c r="DC30" s="172" t="str">
        <f t="shared" si="42"/>
        <v/>
      </c>
      <c r="DD30" s="172" t="str">
        <f t="shared" si="42"/>
        <v/>
      </c>
      <c r="DE30" s="172" t="str">
        <f t="shared" si="42"/>
        <v/>
      </c>
      <c r="DF30" s="172" t="str">
        <f t="shared" si="42"/>
        <v/>
      </c>
      <c r="DG30" s="172" t="str">
        <f t="shared" si="42"/>
        <v/>
      </c>
      <c r="DH30" s="172" t="str">
        <f t="shared" si="42"/>
        <v/>
      </c>
      <c r="DI30" s="172" t="str">
        <f t="shared" si="42"/>
        <v/>
      </c>
      <c r="DJ30" s="172" t="str">
        <f t="shared" si="42"/>
        <v/>
      </c>
      <c r="DK30" s="172" t="str">
        <f t="shared" si="42"/>
        <v/>
      </c>
      <c r="DL30" s="172" t="str">
        <f t="shared" si="42"/>
        <v/>
      </c>
      <c r="DM30" s="172" t="str">
        <f t="shared" si="42"/>
        <v/>
      </c>
      <c r="DN30" s="172" t="str">
        <f t="shared" si="42"/>
        <v/>
      </c>
      <c r="DO30" s="172" t="str">
        <f t="shared" si="42"/>
        <v/>
      </c>
      <c r="DP30" s="172" t="str">
        <f t="shared" si="42"/>
        <v/>
      </c>
      <c r="DQ30" s="172" t="str">
        <f t="shared" si="40"/>
        <v/>
      </c>
      <c r="DR30" s="172" t="str">
        <f t="shared" si="28"/>
        <v/>
      </c>
      <c r="DS30" s="172" t="str">
        <f t="shared" si="28"/>
        <v/>
      </c>
      <c r="DT30" s="173" t="str">
        <f t="shared" si="29"/>
        <v/>
      </c>
      <c r="DU30" s="173" t="str">
        <f t="shared" si="30"/>
        <v/>
      </c>
      <c r="DV30" s="173" t="str">
        <f t="shared" si="31"/>
        <v/>
      </c>
      <c r="DW30" s="173" t="str">
        <f t="shared" si="32"/>
        <v/>
      </c>
      <c r="DY30" s="12" t="str">
        <f t="shared" si="33"/>
        <v/>
      </c>
      <c r="DZ30" s="92"/>
      <c r="EA30" s="12" t="str">
        <f t="shared" si="34"/>
        <v/>
      </c>
      <c r="EH30" s="122"/>
    </row>
    <row r="31" spans="1:138" x14ac:dyDescent="0.2">
      <c r="A31" s="97">
        <v>10</v>
      </c>
      <c r="B31" s="120"/>
      <c r="C31" s="197"/>
      <c r="D31" s="119"/>
      <c r="E31" s="210"/>
      <c r="F31" s="119"/>
      <c r="G31" s="117"/>
      <c r="H31" s="118"/>
      <c r="I31" s="133">
        <f t="shared" si="0"/>
        <v>0</v>
      </c>
      <c r="J31" s="117"/>
      <c r="K31" s="133">
        <f t="shared" si="1"/>
        <v>0</v>
      </c>
      <c r="L31" s="117"/>
      <c r="M31" s="133">
        <f t="shared" si="2"/>
        <v>0</v>
      </c>
      <c r="N31" s="222"/>
      <c r="O31" s="133">
        <f t="shared" si="35"/>
        <v>0</v>
      </c>
      <c r="P31" s="222"/>
      <c r="Q31" s="133">
        <f t="shared" si="4"/>
        <v>0</v>
      </c>
      <c r="R31" s="117"/>
      <c r="S31" s="133">
        <f t="shared" si="5"/>
        <v>0</v>
      </c>
      <c r="T31" s="222"/>
      <c r="U31" s="133">
        <f t="shared" si="36"/>
        <v>0</v>
      </c>
      <c r="V31" s="222"/>
      <c r="W31" s="133">
        <f t="shared" si="7"/>
        <v>0</v>
      </c>
      <c r="X31" s="117"/>
      <c r="Y31" s="133">
        <f t="shared" si="8"/>
        <v>0</v>
      </c>
      <c r="Z31" s="222"/>
      <c r="AA31" s="117"/>
      <c r="AB31" s="224"/>
      <c r="AC31" s="36">
        <f t="shared" si="9"/>
        <v>0</v>
      </c>
      <c r="AD31" s="27">
        <f t="shared" si="10"/>
        <v>0</v>
      </c>
      <c r="AE31" s="101" t="str">
        <f t="shared" si="11"/>
        <v/>
      </c>
      <c r="AF31" s="25">
        <f t="shared" si="12"/>
        <v>0</v>
      </c>
      <c r="AG31" s="175"/>
      <c r="AH31" s="124">
        <f t="shared" si="37"/>
        <v>0</v>
      </c>
      <c r="AI31" s="72">
        <f t="shared" si="14"/>
        <v>0</v>
      </c>
      <c r="AJ31" s="170" t="str">
        <f t="shared" si="15"/>
        <v/>
      </c>
      <c r="AK31" s="170">
        <f t="shared" si="16"/>
        <v>0</v>
      </c>
      <c r="AL31" s="170">
        <f t="shared" si="17"/>
        <v>0</v>
      </c>
      <c r="AM31" s="171" t="str">
        <f t="shared" si="18"/>
        <v/>
      </c>
      <c r="AN31" s="123">
        <f t="shared" si="38"/>
        <v>0</v>
      </c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72" t="str">
        <f t="shared" si="41"/>
        <v/>
      </c>
      <c r="BJ31" s="172" t="str">
        <f t="shared" si="41"/>
        <v/>
      </c>
      <c r="BK31" s="172" t="str">
        <f t="shared" si="41"/>
        <v/>
      </c>
      <c r="BL31" s="172" t="str">
        <f t="shared" si="41"/>
        <v/>
      </c>
      <c r="BM31" s="172" t="str">
        <f t="shared" si="41"/>
        <v/>
      </c>
      <c r="BN31" s="172" t="str">
        <f t="shared" si="41"/>
        <v/>
      </c>
      <c r="BO31" s="172" t="str">
        <f t="shared" si="41"/>
        <v/>
      </c>
      <c r="BP31" s="172" t="str">
        <f t="shared" si="41"/>
        <v/>
      </c>
      <c r="BQ31" s="172" t="str">
        <f t="shared" si="41"/>
        <v/>
      </c>
      <c r="BR31" s="172" t="str">
        <f t="shared" si="41"/>
        <v/>
      </c>
      <c r="BS31" s="172" t="str">
        <f t="shared" si="41"/>
        <v/>
      </c>
      <c r="BT31" s="172" t="str">
        <f t="shared" si="41"/>
        <v/>
      </c>
      <c r="BU31" s="172" t="str">
        <f t="shared" si="41"/>
        <v/>
      </c>
      <c r="BV31" s="172" t="str">
        <f t="shared" si="41"/>
        <v/>
      </c>
      <c r="BW31" s="172" t="str">
        <f t="shared" si="41"/>
        <v/>
      </c>
      <c r="BX31" s="172" t="str">
        <f t="shared" si="39"/>
        <v/>
      </c>
      <c r="BY31" s="172" t="str">
        <f t="shared" si="21"/>
        <v/>
      </c>
      <c r="BZ31" s="172" t="str">
        <f t="shared" si="21"/>
        <v/>
      </c>
      <c r="CA31" s="173" t="str">
        <f t="shared" si="22"/>
        <v/>
      </c>
      <c r="CB31" s="173" t="str">
        <f t="shared" si="23"/>
        <v/>
      </c>
      <c r="CC31" s="173" t="str">
        <f t="shared" si="24"/>
        <v/>
      </c>
      <c r="CD31" s="173" t="str">
        <f t="shared" si="25"/>
        <v/>
      </c>
      <c r="CE31" s="176"/>
      <c r="CF31" s="12" t="str">
        <f t="shared" si="26"/>
        <v/>
      </c>
      <c r="CG31" s="175"/>
      <c r="DB31" s="172" t="str">
        <f t="shared" si="42"/>
        <v/>
      </c>
      <c r="DC31" s="172" t="str">
        <f t="shared" si="42"/>
        <v/>
      </c>
      <c r="DD31" s="172" t="str">
        <f t="shared" si="42"/>
        <v/>
      </c>
      <c r="DE31" s="172" t="str">
        <f t="shared" si="42"/>
        <v/>
      </c>
      <c r="DF31" s="172" t="str">
        <f t="shared" si="42"/>
        <v/>
      </c>
      <c r="DG31" s="172" t="str">
        <f t="shared" si="42"/>
        <v/>
      </c>
      <c r="DH31" s="172" t="str">
        <f t="shared" si="42"/>
        <v/>
      </c>
      <c r="DI31" s="172" t="str">
        <f t="shared" si="42"/>
        <v/>
      </c>
      <c r="DJ31" s="172" t="str">
        <f t="shared" si="42"/>
        <v/>
      </c>
      <c r="DK31" s="172" t="str">
        <f t="shared" si="42"/>
        <v/>
      </c>
      <c r="DL31" s="172" t="str">
        <f t="shared" si="42"/>
        <v/>
      </c>
      <c r="DM31" s="172" t="str">
        <f t="shared" si="42"/>
        <v/>
      </c>
      <c r="DN31" s="172" t="str">
        <f t="shared" si="42"/>
        <v/>
      </c>
      <c r="DO31" s="172" t="str">
        <f t="shared" si="42"/>
        <v/>
      </c>
      <c r="DP31" s="172" t="str">
        <f t="shared" si="42"/>
        <v/>
      </c>
      <c r="DQ31" s="172" t="str">
        <f t="shared" si="40"/>
        <v/>
      </c>
      <c r="DR31" s="172" t="str">
        <f t="shared" si="28"/>
        <v/>
      </c>
      <c r="DS31" s="172" t="str">
        <f t="shared" si="28"/>
        <v/>
      </c>
      <c r="DT31" s="173" t="str">
        <f t="shared" si="29"/>
        <v/>
      </c>
      <c r="DU31" s="173" t="str">
        <f t="shared" si="30"/>
        <v/>
      </c>
      <c r="DV31" s="173" t="str">
        <f t="shared" si="31"/>
        <v/>
      </c>
      <c r="DW31" s="173" t="str">
        <f t="shared" si="32"/>
        <v/>
      </c>
      <c r="DY31" s="12" t="str">
        <f t="shared" si="33"/>
        <v/>
      </c>
      <c r="DZ31" s="92"/>
      <c r="EA31" s="12" t="str">
        <f t="shared" si="34"/>
        <v/>
      </c>
    </row>
    <row r="32" spans="1:138" x14ac:dyDescent="0.2">
      <c r="A32" s="97">
        <v>11</v>
      </c>
      <c r="B32" s="120"/>
      <c r="C32" s="197"/>
      <c r="D32" s="119"/>
      <c r="E32" s="210"/>
      <c r="F32" s="119"/>
      <c r="G32" s="117"/>
      <c r="H32" s="118"/>
      <c r="I32" s="133">
        <f t="shared" si="0"/>
        <v>0</v>
      </c>
      <c r="J32" s="117"/>
      <c r="K32" s="133">
        <f t="shared" si="1"/>
        <v>0</v>
      </c>
      <c r="L32" s="117"/>
      <c r="M32" s="133">
        <f t="shared" si="2"/>
        <v>0</v>
      </c>
      <c r="N32" s="222"/>
      <c r="O32" s="133">
        <f t="shared" si="35"/>
        <v>0</v>
      </c>
      <c r="P32" s="222"/>
      <c r="Q32" s="133">
        <f t="shared" si="4"/>
        <v>0</v>
      </c>
      <c r="R32" s="117"/>
      <c r="S32" s="133">
        <f t="shared" si="5"/>
        <v>0</v>
      </c>
      <c r="T32" s="222"/>
      <c r="U32" s="133">
        <f t="shared" si="36"/>
        <v>0</v>
      </c>
      <c r="V32" s="222"/>
      <c r="W32" s="133">
        <f t="shared" si="7"/>
        <v>0</v>
      </c>
      <c r="X32" s="117"/>
      <c r="Y32" s="133">
        <f t="shared" si="8"/>
        <v>0</v>
      </c>
      <c r="Z32" s="222"/>
      <c r="AA32" s="117"/>
      <c r="AB32" s="224"/>
      <c r="AC32" s="36">
        <f t="shared" si="9"/>
        <v>0</v>
      </c>
      <c r="AD32" s="27">
        <f t="shared" si="10"/>
        <v>0</v>
      </c>
      <c r="AE32" s="101" t="str">
        <f t="shared" si="11"/>
        <v/>
      </c>
      <c r="AF32" s="25">
        <f t="shared" si="12"/>
        <v>0</v>
      </c>
      <c r="AG32" s="175"/>
      <c r="AH32" s="124">
        <f t="shared" si="37"/>
        <v>0</v>
      </c>
      <c r="AI32" s="72">
        <f t="shared" si="14"/>
        <v>0</v>
      </c>
      <c r="AJ32" s="170" t="str">
        <f t="shared" si="15"/>
        <v/>
      </c>
      <c r="AK32" s="170">
        <f t="shared" si="16"/>
        <v>0</v>
      </c>
      <c r="AL32" s="170">
        <f t="shared" si="17"/>
        <v>0</v>
      </c>
      <c r="AM32" s="171" t="str">
        <f t="shared" si="18"/>
        <v/>
      </c>
      <c r="AN32" s="123">
        <f t="shared" si="38"/>
        <v>0</v>
      </c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  <c r="BA32" s="181"/>
      <c r="BB32" s="181"/>
      <c r="BC32" s="181"/>
      <c r="BD32" s="181"/>
      <c r="BE32" s="181"/>
      <c r="BF32" s="181"/>
      <c r="BG32" s="181"/>
      <c r="BH32" s="181"/>
      <c r="BI32" s="172" t="str">
        <f t="shared" si="41"/>
        <v/>
      </c>
      <c r="BJ32" s="172" t="str">
        <f t="shared" si="41"/>
        <v/>
      </c>
      <c r="BK32" s="172" t="str">
        <f t="shared" si="41"/>
        <v/>
      </c>
      <c r="BL32" s="172" t="str">
        <f t="shared" si="41"/>
        <v/>
      </c>
      <c r="BM32" s="172" t="str">
        <f t="shared" si="41"/>
        <v/>
      </c>
      <c r="BN32" s="172" t="str">
        <f t="shared" si="41"/>
        <v/>
      </c>
      <c r="BO32" s="172" t="str">
        <f t="shared" si="41"/>
        <v/>
      </c>
      <c r="BP32" s="172" t="str">
        <f t="shared" si="41"/>
        <v/>
      </c>
      <c r="BQ32" s="172" t="str">
        <f t="shared" si="41"/>
        <v/>
      </c>
      <c r="BR32" s="172" t="str">
        <f t="shared" si="41"/>
        <v/>
      </c>
      <c r="BS32" s="172" t="str">
        <f t="shared" si="41"/>
        <v/>
      </c>
      <c r="BT32" s="172" t="str">
        <f t="shared" si="41"/>
        <v/>
      </c>
      <c r="BU32" s="172" t="str">
        <f t="shared" si="41"/>
        <v/>
      </c>
      <c r="BV32" s="172" t="str">
        <f t="shared" si="41"/>
        <v/>
      </c>
      <c r="BW32" s="172" t="str">
        <f t="shared" si="41"/>
        <v/>
      </c>
      <c r="BX32" s="172" t="str">
        <f t="shared" si="39"/>
        <v/>
      </c>
      <c r="BY32" s="172" t="str">
        <f t="shared" si="21"/>
        <v/>
      </c>
      <c r="BZ32" s="172" t="str">
        <f t="shared" si="21"/>
        <v/>
      </c>
      <c r="CA32" s="173" t="str">
        <f t="shared" si="22"/>
        <v/>
      </c>
      <c r="CB32" s="173" t="str">
        <f t="shared" si="23"/>
        <v/>
      </c>
      <c r="CC32" s="173" t="str">
        <f t="shared" si="24"/>
        <v/>
      </c>
      <c r="CD32" s="173" t="str">
        <f t="shared" si="25"/>
        <v/>
      </c>
      <c r="CE32" s="176"/>
      <c r="CF32" s="12" t="str">
        <f t="shared" si="26"/>
        <v/>
      </c>
      <c r="CG32" s="175"/>
      <c r="DB32" s="172" t="str">
        <f t="shared" si="42"/>
        <v/>
      </c>
      <c r="DC32" s="172" t="str">
        <f t="shared" si="42"/>
        <v/>
      </c>
      <c r="DD32" s="172" t="str">
        <f t="shared" si="42"/>
        <v/>
      </c>
      <c r="DE32" s="172" t="str">
        <f t="shared" si="42"/>
        <v/>
      </c>
      <c r="DF32" s="172" t="str">
        <f t="shared" si="42"/>
        <v/>
      </c>
      <c r="DG32" s="172" t="str">
        <f t="shared" si="42"/>
        <v/>
      </c>
      <c r="DH32" s="172" t="str">
        <f t="shared" si="42"/>
        <v/>
      </c>
      <c r="DI32" s="172" t="str">
        <f t="shared" si="42"/>
        <v/>
      </c>
      <c r="DJ32" s="172" t="str">
        <f t="shared" si="42"/>
        <v/>
      </c>
      <c r="DK32" s="172" t="str">
        <f t="shared" si="42"/>
        <v/>
      </c>
      <c r="DL32" s="172" t="str">
        <f t="shared" si="42"/>
        <v/>
      </c>
      <c r="DM32" s="172" t="str">
        <f t="shared" si="42"/>
        <v/>
      </c>
      <c r="DN32" s="172" t="str">
        <f t="shared" si="42"/>
        <v/>
      </c>
      <c r="DO32" s="172" t="str">
        <f t="shared" si="42"/>
        <v/>
      </c>
      <c r="DP32" s="172" t="str">
        <f t="shared" si="42"/>
        <v/>
      </c>
      <c r="DQ32" s="172" t="str">
        <f t="shared" si="40"/>
        <v/>
      </c>
      <c r="DR32" s="172" t="str">
        <f t="shared" si="28"/>
        <v/>
      </c>
      <c r="DS32" s="172" t="str">
        <f t="shared" si="28"/>
        <v/>
      </c>
      <c r="DT32" s="173" t="str">
        <f t="shared" si="29"/>
        <v/>
      </c>
      <c r="DU32" s="173" t="str">
        <f t="shared" si="30"/>
        <v/>
      </c>
      <c r="DV32" s="173" t="str">
        <f t="shared" si="31"/>
        <v/>
      </c>
      <c r="DW32" s="173" t="str">
        <f t="shared" si="32"/>
        <v/>
      </c>
      <c r="DY32" s="12" t="str">
        <f t="shared" si="33"/>
        <v/>
      </c>
      <c r="DZ32" s="92"/>
      <c r="EA32" s="12" t="str">
        <f t="shared" si="34"/>
        <v/>
      </c>
    </row>
    <row r="33" spans="1:131" x14ac:dyDescent="0.2">
      <c r="A33" s="97">
        <v>12</v>
      </c>
      <c r="B33" s="120"/>
      <c r="C33" s="197"/>
      <c r="D33" s="119"/>
      <c r="E33" s="210"/>
      <c r="F33" s="119"/>
      <c r="G33" s="117"/>
      <c r="H33" s="118"/>
      <c r="I33" s="133">
        <f t="shared" si="0"/>
        <v>0</v>
      </c>
      <c r="J33" s="117"/>
      <c r="K33" s="133">
        <f t="shared" si="1"/>
        <v>0</v>
      </c>
      <c r="L33" s="117"/>
      <c r="M33" s="133">
        <f t="shared" si="2"/>
        <v>0</v>
      </c>
      <c r="N33" s="222"/>
      <c r="O33" s="133">
        <f t="shared" si="35"/>
        <v>0</v>
      </c>
      <c r="P33" s="222"/>
      <c r="Q33" s="133">
        <f t="shared" si="4"/>
        <v>0</v>
      </c>
      <c r="R33" s="117"/>
      <c r="S33" s="133">
        <f t="shared" si="5"/>
        <v>0</v>
      </c>
      <c r="T33" s="222"/>
      <c r="U33" s="133">
        <f t="shared" si="36"/>
        <v>0</v>
      </c>
      <c r="V33" s="222"/>
      <c r="W33" s="133">
        <f t="shared" si="7"/>
        <v>0</v>
      </c>
      <c r="X33" s="117"/>
      <c r="Y33" s="133">
        <f t="shared" si="8"/>
        <v>0</v>
      </c>
      <c r="Z33" s="222"/>
      <c r="AA33" s="117"/>
      <c r="AB33" s="224"/>
      <c r="AC33" s="36">
        <f t="shared" si="9"/>
        <v>0</v>
      </c>
      <c r="AD33" s="27">
        <f t="shared" si="10"/>
        <v>0</v>
      </c>
      <c r="AE33" s="101" t="str">
        <f t="shared" si="11"/>
        <v/>
      </c>
      <c r="AF33" s="25">
        <f t="shared" si="12"/>
        <v>0</v>
      </c>
      <c r="AG33" s="175"/>
      <c r="AH33" s="124">
        <f t="shared" si="37"/>
        <v>0</v>
      </c>
      <c r="AI33" s="72">
        <f t="shared" si="14"/>
        <v>0</v>
      </c>
      <c r="AJ33" s="170" t="str">
        <f t="shared" si="15"/>
        <v/>
      </c>
      <c r="AK33" s="170">
        <f t="shared" si="16"/>
        <v>0</v>
      </c>
      <c r="AL33" s="170">
        <f t="shared" si="17"/>
        <v>0</v>
      </c>
      <c r="AM33" s="171" t="str">
        <f t="shared" si="18"/>
        <v/>
      </c>
      <c r="AN33" s="123">
        <f t="shared" si="38"/>
        <v>0</v>
      </c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  <c r="AZ33" s="181"/>
      <c r="BA33" s="181"/>
      <c r="BB33" s="181"/>
      <c r="BC33" s="181"/>
      <c r="BD33" s="181"/>
      <c r="BE33" s="181"/>
      <c r="BF33" s="181"/>
      <c r="BG33" s="181"/>
      <c r="BH33" s="181"/>
      <c r="BI33" s="172" t="str">
        <f t="shared" si="41"/>
        <v/>
      </c>
      <c r="BJ33" s="172" t="str">
        <f t="shared" si="41"/>
        <v/>
      </c>
      <c r="BK33" s="172" t="str">
        <f t="shared" si="41"/>
        <v/>
      </c>
      <c r="BL33" s="172" t="str">
        <f t="shared" si="41"/>
        <v/>
      </c>
      <c r="BM33" s="172" t="str">
        <f t="shared" si="41"/>
        <v/>
      </c>
      <c r="BN33" s="172" t="str">
        <f t="shared" si="41"/>
        <v/>
      </c>
      <c r="BO33" s="172" t="str">
        <f t="shared" si="41"/>
        <v/>
      </c>
      <c r="BP33" s="172" t="str">
        <f t="shared" si="41"/>
        <v/>
      </c>
      <c r="BQ33" s="172" t="str">
        <f t="shared" si="41"/>
        <v/>
      </c>
      <c r="BR33" s="172" t="str">
        <f t="shared" si="41"/>
        <v/>
      </c>
      <c r="BS33" s="172" t="str">
        <f t="shared" si="41"/>
        <v/>
      </c>
      <c r="BT33" s="172" t="str">
        <f t="shared" si="41"/>
        <v/>
      </c>
      <c r="BU33" s="172" t="str">
        <f t="shared" si="41"/>
        <v/>
      </c>
      <c r="BV33" s="172" t="str">
        <f t="shared" si="41"/>
        <v/>
      </c>
      <c r="BW33" s="172" t="str">
        <f t="shared" si="41"/>
        <v/>
      </c>
      <c r="BX33" s="172" t="str">
        <f t="shared" si="39"/>
        <v/>
      </c>
      <c r="BY33" s="172" t="str">
        <f t="shared" si="21"/>
        <v/>
      </c>
      <c r="BZ33" s="172" t="str">
        <f t="shared" si="21"/>
        <v/>
      </c>
      <c r="CA33" s="173" t="str">
        <f t="shared" si="22"/>
        <v/>
      </c>
      <c r="CB33" s="173" t="str">
        <f t="shared" si="23"/>
        <v/>
      </c>
      <c r="CC33" s="173" t="str">
        <f t="shared" si="24"/>
        <v/>
      </c>
      <c r="CD33" s="173" t="str">
        <f t="shared" si="25"/>
        <v/>
      </c>
      <c r="CE33" s="176"/>
      <c r="CF33" s="12" t="str">
        <f t="shared" si="26"/>
        <v/>
      </c>
      <c r="CG33" s="175"/>
      <c r="DB33" s="172" t="str">
        <f t="shared" si="42"/>
        <v/>
      </c>
      <c r="DC33" s="172" t="str">
        <f t="shared" si="42"/>
        <v/>
      </c>
      <c r="DD33" s="172" t="str">
        <f t="shared" si="42"/>
        <v/>
      </c>
      <c r="DE33" s="172" t="str">
        <f t="shared" si="42"/>
        <v/>
      </c>
      <c r="DF33" s="172" t="str">
        <f t="shared" si="42"/>
        <v/>
      </c>
      <c r="DG33" s="172" t="str">
        <f t="shared" si="42"/>
        <v/>
      </c>
      <c r="DH33" s="172" t="str">
        <f t="shared" si="42"/>
        <v/>
      </c>
      <c r="DI33" s="172" t="str">
        <f t="shared" si="42"/>
        <v/>
      </c>
      <c r="DJ33" s="172" t="str">
        <f t="shared" si="42"/>
        <v/>
      </c>
      <c r="DK33" s="172" t="str">
        <f t="shared" si="42"/>
        <v/>
      </c>
      <c r="DL33" s="172" t="str">
        <f t="shared" si="42"/>
        <v/>
      </c>
      <c r="DM33" s="172" t="str">
        <f t="shared" si="42"/>
        <v/>
      </c>
      <c r="DN33" s="172" t="str">
        <f t="shared" si="42"/>
        <v/>
      </c>
      <c r="DO33" s="172" t="str">
        <f t="shared" si="42"/>
        <v/>
      </c>
      <c r="DP33" s="172" t="str">
        <f t="shared" si="42"/>
        <v/>
      </c>
      <c r="DQ33" s="172" t="str">
        <f t="shared" si="40"/>
        <v/>
      </c>
      <c r="DR33" s="172" t="str">
        <f t="shared" si="28"/>
        <v/>
      </c>
      <c r="DS33" s="172" t="str">
        <f t="shared" si="28"/>
        <v/>
      </c>
      <c r="DT33" s="173" t="str">
        <f t="shared" si="29"/>
        <v/>
      </c>
      <c r="DU33" s="173" t="str">
        <f t="shared" si="30"/>
        <v/>
      </c>
      <c r="DV33" s="173" t="str">
        <f t="shared" si="31"/>
        <v/>
      </c>
      <c r="DW33" s="173" t="str">
        <f t="shared" si="32"/>
        <v/>
      </c>
      <c r="DY33" s="12" t="str">
        <f t="shared" si="33"/>
        <v/>
      </c>
      <c r="DZ33" s="92"/>
      <c r="EA33" s="12" t="str">
        <f t="shared" si="34"/>
        <v/>
      </c>
    </row>
    <row r="34" spans="1:131" x14ac:dyDescent="0.2">
      <c r="A34" s="97">
        <v>13</v>
      </c>
      <c r="B34" s="120"/>
      <c r="C34" s="197"/>
      <c r="D34" s="119"/>
      <c r="E34" s="210"/>
      <c r="F34" s="119"/>
      <c r="G34" s="117"/>
      <c r="H34" s="118"/>
      <c r="I34" s="133">
        <f t="shared" si="0"/>
        <v>0</v>
      </c>
      <c r="J34" s="117"/>
      <c r="K34" s="133">
        <f t="shared" si="1"/>
        <v>0</v>
      </c>
      <c r="L34" s="117"/>
      <c r="M34" s="133">
        <f t="shared" si="2"/>
        <v>0</v>
      </c>
      <c r="N34" s="222"/>
      <c r="O34" s="133">
        <f t="shared" si="35"/>
        <v>0</v>
      </c>
      <c r="P34" s="222"/>
      <c r="Q34" s="133">
        <f t="shared" si="4"/>
        <v>0</v>
      </c>
      <c r="R34" s="117"/>
      <c r="S34" s="133">
        <f t="shared" si="5"/>
        <v>0</v>
      </c>
      <c r="T34" s="222"/>
      <c r="U34" s="133">
        <f t="shared" si="36"/>
        <v>0</v>
      </c>
      <c r="V34" s="222"/>
      <c r="W34" s="133">
        <f t="shared" si="7"/>
        <v>0</v>
      </c>
      <c r="X34" s="117"/>
      <c r="Y34" s="133">
        <f t="shared" si="8"/>
        <v>0</v>
      </c>
      <c r="Z34" s="222"/>
      <c r="AA34" s="117"/>
      <c r="AB34" s="224"/>
      <c r="AC34" s="36">
        <f t="shared" si="9"/>
        <v>0</v>
      </c>
      <c r="AD34" s="27">
        <f t="shared" si="10"/>
        <v>0</v>
      </c>
      <c r="AE34" s="101" t="str">
        <f t="shared" si="11"/>
        <v/>
      </c>
      <c r="AF34" s="25">
        <f t="shared" si="12"/>
        <v>0</v>
      </c>
      <c r="AG34" s="175"/>
      <c r="AH34" s="124">
        <f t="shared" si="37"/>
        <v>0</v>
      </c>
      <c r="AI34" s="72">
        <f t="shared" si="14"/>
        <v>0</v>
      </c>
      <c r="AJ34" s="170" t="str">
        <f t="shared" si="15"/>
        <v/>
      </c>
      <c r="AK34" s="170">
        <f t="shared" si="16"/>
        <v>0</v>
      </c>
      <c r="AL34" s="170">
        <f t="shared" si="17"/>
        <v>0</v>
      </c>
      <c r="AM34" s="171" t="str">
        <f t="shared" si="18"/>
        <v/>
      </c>
      <c r="AN34" s="123">
        <f t="shared" si="38"/>
        <v>0</v>
      </c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  <c r="BB34" s="181"/>
      <c r="BC34" s="181"/>
      <c r="BD34" s="181"/>
      <c r="BE34" s="181"/>
      <c r="BF34" s="181"/>
      <c r="BG34" s="181"/>
      <c r="BH34" s="181"/>
      <c r="BI34" s="172" t="str">
        <f t="shared" si="41"/>
        <v/>
      </c>
      <c r="BJ34" s="172" t="str">
        <f t="shared" si="41"/>
        <v/>
      </c>
      <c r="BK34" s="172" t="str">
        <f t="shared" si="41"/>
        <v/>
      </c>
      <c r="BL34" s="172" t="str">
        <f t="shared" si="41"/>
        <v/>
      </c>
      <c r="BM34" s="172" t="str">
        <f t="shared" si="41"/>
        <v/>
      </c>
      <c r="BN34" s="172" t="str">
        <f t="shared" si="41"/>
        <v/>
      </c>
      <c r="BO34" s="172" t="str">
        <f t="shared" si="41"/>
        <v/>
      </c>
      <c r="BP34" s="172" t="str">
        <f t="shared" si="41"/>
        <v/>
      </c>
      <c r="BQ34" s="172" t="str">
        <f t="shared" si="41"/>
        <v/>
      </c>
      <c r="BR34" s="172" t="str">
        <f t="shared" si="41"/>
        <v/>
      </c>
      <c r="BS34" s="172" t="str">
        <f t="shared" si="41"/>
        <v/>
      </c>
      <c r="BT34" s="172" t="str">
        <f t="shared" si="41"/>
        <v/>
      </c>
      <c r="BU34" s="172" t="str">
        <f t="shared" si="41"/>
        <v/>
      </c>
      <c r="BV34" s="172" t="str">
        <f t="shared" si="41"/>
        <v/>
      </c>
      <c r="BW34" s="172" t="str">
        <f t="shared" si="41"/>
        <v/>
      </c>
      <c r="BX34" s="172" t="str">
        <f t="shared" si="39"/>
        <v/>
      </c>
      <c r="BY34" s="172" t="str">
        <f t="shared" si="21"/>
        <v/>
      </c>
      <c r="BZ34" s="172" t="str">
        <f t="shared" si="21"/>
        <v/>
      </c>
      <c r="CA34" s="173" t="str">
        <f t="shared" si="22"/>
        <v/>
      </c>
      <c r="CB34" s="173" t="str">
        <f t="shared" si="23"/>
        <v/>
      </c>
      <c r="CC34" s="173" t="str">
        <f t="shared" si="24"/>
        <v/>
      </c>
      <c r="CD34" s="173" t="str">
        <f t="shared" si="25"/>
        <v/>
      </c>
      <c r="CE34" s="176"/>
      <c r="CF34" s="12" t="str">
        <f t="shared" si="26"/>
        <v/>
      </c>
      <c r="CG34" s="175"/>
      <c r="DB34" s="172" t="str">
        <f t="shared" si="42"/>
        <v/>
      </c>
      <c r="DC34" s="172" t="str">
        <f t="shared" si="42"/>
        <v/>
      </c>
      <c r="DD34" s="172" t="str">
        <f t="shared" si="42"/>
        <v/>
      </c>
      <c r="DE34" s="172" t="str">
        <f t="shared" si="42"/>
        <v/>
      </c>
      <c r="DF34" s="172" t="str">
        <f t="shared" si="42"/>
        <v/>
      </c>
      <c r="DG34" s="172" t="str">
        <f t="shared" si="42"/>
        <v/>
      </c>
      <c r="DH34" s="172" t="str">
        <f t="shared" si="42"/>
        <v/>
      </c>
      <c r="DI34" s="172" t="str">
        <f t="shared" si="42"/>
        <v/>
      </c>
      <c r="DJ34" s="172" t="str">
        <f t="shared" si="42"/>
        <v/>
      </c>
      <c r="DK34" s="172" t="str">
        <f t="shared" si="42"/>
        <v/>
      </c>
      <c r="DL34" s="172" t="str">
        <f t="shared" si="42"/>
        <v/>
      </c>
      <c r="DM34" s="172" t="str">
        <f t="shared" si="42"/>
        <v/>
      </c>
      <c r="DN34" s="172" t="str">
        <f t="shared" si="42"/>
        <v/>
      </c>
      <c r="DO34" s="172" t="str">
        <f t="shared" si="42"/>
        <v/>
      </c>
      <c r="DP34" s="172" t="str">
        <f t="shared" si="42"/>
        <v/>
      </c>
      <c r="DQ34" s="172" t="str">
        <f t="shared" si="40"/>
        <v/>
      </c>
      <c r="DR34" s="172" t="str">
        <f t="shared" si="28"/>
        <v/>
      </c>
      <c r="DS34" s="172" t="str">
        <f t="shared" si="28"/>
        <v/>
      </c>
      <c r="DT34" s="173" t="str">
        <f t="shared" si="29"/>
        <v/>
      </c>
      <c r="DU34" s="173" t="str">
        <f t="shared" si="30"/>
        <v/>
      </c>
      <c r="DV34" s="173" t="str">
        <f t="shared" si="31"/>
        <v/>
      </c>
      <c r="DW34" s="173" t="str">
        <f t="shared" si="32"/>
        <v/>
      </c>
      <c r="DY34" s="12" t="str">
        <f t="shared" si="33"/>
        <v/>
      </c>
      <c r="DZ34" s="92"/>
      <c r="EA34" s="12" t="str">
        <f t="shared" si="34"/>
        <v/>
      </c>
    </row>
    <row r="35" spans="1:131" x14ac:dyDescent="0.2">
      <c r="A35" s="97">
        <v>14</v>
      </c>
      <c r="B35" s="120"/>
      <c r="C35" s="197"/>
      <c r="D35" s="119"/>
      <c r="E35" s="210"/>
      <c r="F35" s="119"/>
      <c r="G35" s="117"/>
      <c r="H35" s="118"/>
      <c r="I35" s="133">
        <f t="shared" si="0"/>
        <v>0</v>
      </c>
      <c r="J35" s="117"/>
      <c r="K35" s="133">
        <f t="shared" si="1"/>
        <v>0</v>
      </c>
      <c r="L35" s="117"/>
      <c r="M35" s="133">
        <f t="shared" si="2"/>
        <v>0</v>
      </c>
      <c r="N35" s="222"/>
      <c r="O35" s="133">
        <f t="shared" si="35"/>
        <v>0</v>
      </c>
      <c r="P35" s="222"/>
      <c r="Q35" s="133">
        <f t="shared" si="4"/>
        <v>0</v>
      </c>
      <c r="R35" s="117"/>
      <c r="S35" s="133">
        <f t="shared" si="5"/>
        <v>0</v>
      </c>
      <c r="T35" s="222"/>
      <c r="U35" s="133">
        <f t="shared" si="36"/>
        <v>0</v>
      </c>
      <c r="V35" s="222"/>
      <c r="W35" s="133">
        <f t="shared" si="7"/>
        <v>0</v>
      </c>
      <c r="X35" s="117"/>
      <c r="Y35" s="133">
        <f t="shared" si="8"/>
        <v>0</v>
      </c>
      <c r="Z35" s="222"/>
      <c r="AA35" s="117"/>
      <c r="AB35" s="224"/>
      <c r="AC35" s="36">
        <f t="shared" si="9"/>
        <v>0</v>
      </c>
      <c r="AD35" s="27">
        <f t="shared" si="10"/>
        <v>0</v>
      </c>
      <c r="AE35" s="101" t="str">
        <f t="shared" si="11"/>
        <v/>
      </c>
      <c r="AF35" s="25">
        <f t="shared" si="12"/>
        <v>0</v>
      </c>
      <c r="AG35" s="175"/>
      <c r="AH35" s="124">
        <f t="shared" si="37"/>
        <v>0</v>
      </c>
      <c r="AI35" s="72">
        <f t="shared" si="14"/>
        <v>0</v>
      </c>
      <c r="AJ35" s="170" t="str">
        <f t="shared" si="15"/>
        <v/>
      </c>
      <c r="AK35" s="170">
        <f t="shared" si="16"/>
        <v>0</v>
      </c>
      <c r="AL35" s="170">
        <f t="shared" si="17"/>
        <v>0</v>
      </c>
      <c r="AM35" s="171" t="str">
        <f t="shared" si="18"/>
        <v/>
      </c>
      <c r="AN35" s="123">
        <f t="shared" si="38"/>
        <v>0</v>
      </c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  <c r="BB35" s="181"/>
      <c r="BC35" s="181"/>
      <c r="BD35" s="181"/>
      <c r="BE35" s="181"/>
      <c r="BF35" s="181"/>
      <c r="BG35" s="181"/>
      <c r="BH35" s="181"/>
      <c r="BI35" s="172" t="str">
        <f t="shared" si="41"/>
        <v/>
      </c>
      <c r="BJ35" s="172" t="str">
        <f t="shared" si="41"/>
        <v/>
      </c>
      <c r="BK35" s="172" t="str">
        <f t="shared" si="41"/>
        <v/>
      </c>
      <c r="BL35" s="172" t="str">
        <f t="shared" si="41"/>
        <v/>
      </c>
      <c r="BM35" s="172" t="str">
        <f t="shared" si="41"/>
        <v/>
      </c>
      <c r="BN35" s="172" t="str">
        <f t="shared" si="41"/>
        <v/>
      </c>
      <c r="BO35" s="172" t="str">
        <f t="shared" si="41"/>
        <v/>
      </c>
      <c r="BP35" s="172" t="str">
        <f t="shared" si="41"/>
        <v/>
      </c>
      <c r="BQ35" s="172" t="str">
        <f t="shared" si="41"/>
        <v/>
      </c>
      <c r="BR35" s="172" t="str">
        <f t="shared" si="41"/>
        <v/>
      </c>
      <c r="BS35" s="172" t="str">
        <f t="shared" si="41"/>
        <v/>
      </c>
      <c r="BT35" s="172" t="str">
        <f t="shared" si="41"/>
        <v/>
      </c>
      <c r="BU35" s="172" t="str">
        <f t="shared" si="41"/>
        <v/>
      </c>
      <c r="BV35" s="172" t="str">
        <f t="shared" si="41"/>
        <v/>
      </c>
      <c r="BW35" s="172" t="str">
        <f t="shared" si="41"/>
        <v/>
      </c>
      <c r="BX35" s="172" t="str">
        <f t="shared" si="39"/>
        <v/>
      </c>
      <c r="BY35" s="172" t="str">
        <f t="shared" si="21"/>
        <v/>
      </c>
      <c r="BZ35" s="172" t="str">
        <f t="shared" si="21"/>
        <v/>
      </c>
      <c r="CA35" s="173" t="str">
        <f t="shared" si="22"/>
        <v/>
      </c>
      <c r="CB35" s="173" t="str">
        <f t="shared" si="23"/>
        <v/>
      </c>
      <c r="CC35" s="173" t="str">
        <f t="shared" si="24"/>
        <v/>
      </c>
      <c r="CD35" s="173" t="str">
        <f t="shared" si="25"/>
        <v/>
      </c>
      <c r="CE35" s="176"/>
      <c r="CF35" s="12" t="str">
        <f t="shared" si="26"/>
        <v/>
      </c>
      <c r="CG35" s="175"/>
      <c r="DB35" s="172" t="str">
        <f t="shared" si="42"/>
        <v/>
      </c>
      <c r="DC35" s="172" t="str">
        <f t="shared" si="42"/>
        <v/>
      </c>
      <c r="DD35" s="172" t="str">
        <f t="shared" si="42"/>
        <v/>
      </c>
      <c r="DE35" s="172" t="str">
        <f t="shared" si="42"/>
        <v/>
      </c>
      <c r="DF35" s="172" t="str">
        <f t="shared" si="42"/>
        <v/>
      </c>
      <c r="DG35" s="172" t="str">
        <f t="shared" si="42"/>
        <v/>
      </c>
      <c r="DH35" s="172" t="str">
        <f t="shared" si="42"/>
        <v/>
      </c>
      <c r="DI35" s="172" t="str">
        <f t="shared" si="42"/>
        <v/>
      </c>
      <c r="DJ35" s="172" t="str">
        <f t="shared" si="42"/>
        <v/>
      </c>
      <c r="DK35" s="172" t="str">
        <f t="shared" si="42"/>
        <v/>
      </c>
      <c r="DL35" s="172" t="str">
        <f t="shared" si="42"/>
        <v/>
      </c>
      <c r="DM35" s="172" t="str">
        <f t="shared" si="42"/>
        <v/>
      </c>
      <c r="DN35" s="172" t="str">
        <f t="shared" si="42"/>
        <v/>
      </c>
      <c r="DO35" s="172" t="str">
        <f t="shared" si="42"/>
        <v/>
      </c>
      <c r="DP35" s="172" t="str">
        <f t="shared" si="42"/>
        <v/>
      </c>
      <c r="DQ35" s="172" t="str">
        <f t="shared" si="40"/>
        <v/>
      </c>
      <c r="DR35" s="172" t="str">
        <f t="shared" si="28"/>
        <v/>
      </c>
      <c r="DS35" s="172" t="str">
        <f t="shared" si="28"/>
        <v/>
      </c>
      <c r="DT35" s="173" t="str">
        <f t="shared" si="29"/>
        <v/>
      </c>
      <c r="DU35" s="173" t="str">
        <f t="shared" si="30"/>
        <v/>
      </c>
      <c r="DV35" s="173" t="str">
        <f t="shared" si="31"/>
        <v/>
      </c>
      <c r="DW35" s="173" t="str">
        <f t="shared" si="32"/>
        <v/>
      </c>
      <c r="DY35" s="12" t="str">
        <f t="shared" si="33"/>
        <v/>
      </c>
      <c r="DZ35" s="92"/>
      <c r="EA35" s="12" t="str">
        <f t="shared" si="34"/>
        <v/>
      </c>
    </row>
    <row r="36" spans="1:131" x14ac:dyDescent="0.2">
      <c r="A36" s="97">
        <v>15</v>
      </c>
      <c r="B36" s="120"/>
      <c r="C36" s="197"/>
      <c r="D36" s="119"/>
      <c r="E36" s="210"/>
      <c r="F36" s="119"/>
      <c r="G36" s="117"/>
      <c r="H36" s="118"/>
      <c r="I36" s="133">
        <f t="shared" si="0"/>
        <v>0</v>
      </c>
      <c r="J36" s="117"/>
      <c r="K36" s="133">
        <f t="shared" si="1"/>
        <v>0</v>
      </c>
      <c r="L36" s="117"/>
      <c r="M36" s="133">
        <f t="shared" si="2"/>
        <v>0</v>
      </c>
      <c r="N36" s="222"/>
      <c r="O36" s="133">
        <f t="shared" si="35"/>
        <v>0</v>
      </c>
      <c r="P36" s="222"/>
      <c r="Q36" s="133">
        <f t="shared" si="4"/>
        <v>0</v>
      </c>
      <c r="R36" s="117"/>
      <c r="S36" s="133">
        <f t="shared" si="5"/>
        <v>0</v>
      </c>
      <c r="T36" s="222"/>
      <c r="U36" s="133">
        <f t="shared" si="36"/>
        <v>0</v>
      </c>
      <c r="V36" s="222"/>
      <c r="W36" s="133">
        <f t="shared" si="7"/>
        <v>0</v>
      </c>
      <c r="X36" s="117"/>
      <c r="Y36" s="133">
        <f t="shared" si="8"/>
        <v>0</v>
      </c>
      <c r="Z36" s="222"/>
      <c r="AA36" s="117"/>
      <c r="AB36" s="226"/>
      <c r="AC36" s="36">
        <f t="shared" si="9"/>
        <v>0</v>
      </c>
      <c r="AD36" s="27">
        <f t="shared" si="10"/>
        <v>0</v>
      </c>
      <c r="AE36" s="101" t="str">
        <f t="shared" si="11"/>
        <v/>
      </c>
      <c r="AF36" s="25">
        <f t="shared" si="12"/>
        <v>0</v>
      </c>
      <c r="AG36" s="175"/>
      <c r="AH36" s="124">
        <f t="shared" si="37"/>
        <v>0</v>
      </c>
      <c r="AI36" s="72">
        <f t="shared" si="14"/>
        <v>0</v>
      </c>
      <c r="AJ36" s="170" t="str">
        <f t="shared" si="15"/>
        <v/>
      </c>
      <c r="AK36" s="170">
        <f t="shared" si="16"/>
        <v>0</v>
      </c>
      <c r="AL36" s="170">
        <f t="shared" si="17"/>
        <v>0</v>
      </c>
      <c r="AM36" s="171" t="str">
        <f t="shared" si="18"/>
        <v/>
      </c>
      <c r="AN36" s="123">
        <f t="shared" si="38"/>
        <v>0</v>
      </c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  <c r="BA36" s="181"/>
      <c r="BB36" s="181"/>
      <c r="BC36" s="181"/>
      <c r="BD36" s="181"/>
      <c r="BE36" s="181"/>
      <c r="BF36" s="181"/>
      <c r="BG36" s="181"/>
      <c r="BH36" s="181"/>
      <c r="BI36" s="172" t="str">
        <f t="shared" si="41"/>
        <v/>
      </c>
      <c r="BJ36" s="172" t="str">
        <f t="shared" si="41"/>
        <v/>
      </c>
      <c r="BK36" s="172" t="str">
        <f t="shared" si="41"/>
        <v/>
      </c>
      <c r="BL36" s="172" t="str">
        <f t="shared" si="41"/>
        <v/>
      </c>
      <c r="BM36" s="172" t="str">
        <f t="shared" si="41"/>
        <v/>
      </c>
      <c r="BN36" s="172" t="str">
        <f t="shared" si="41"/>
        <v/>
      </c>
      <c r="BO36" s="172" t="str">
        <f t="shared" si="41"/>
        <v/>
      </c>
      <c r="BP36" s="172" t="str">
        <f t="shared" si="41"/>
        <v/>
      </c>
      <c r="BQ36" s="172" t="str">
        <f t="shared" si="41"/>
        <v/>
      </c>
      <c r="BR36" s="172" t="str">
        <f t="shared" si="41"/>
        <v/>
      </c>
      <c r="BS36" s="172" t="str">
        <f t="shared" si="41"/>
        <v/>
      </c>
      <c r="BT36" s="172" t="str">
        <f t="shared" si="41"/>
        <v/>
      </c>
      <c r="BU36" s="172" t="str">
        <f t="shared" si="41"/>
        <v/>
      </c>
      <c r="BV36" s="172" t="str">
        <f t="shared" si="41"/>
        <v/>
      </c>
      <c r="BW36" s="172" t="str">
        <f t="shared" si="41"/>
        <v/>
      </c>
      <c r="BX36" s="172" t="str">
        <f t="shared" si="39"/>
        <v/>
      </c>
      <c r="BY36" s="172" t="str">
        <f t="shared" si="21"/>
        <v/>
      </c>
      <c r="BZ36" s="172" t="str">
        <f t="shared" si="21"/>
        <v/>
      </c>
      <c r="CA36" s="173" t="str">
        <f t="shared" si="22"/>
        <v/>
      </c>
      <c r="CB36" s="173" t="str">
        <f t="shared" si="23"/>
        <v/>
      </c>
      <c r="CC36" s="173" t="str">
        <f t="shared" si="24"/>
        <v/>
      </c>
      <c r="CD36" s="173" t="str">
        <f t="shared" si="25"/>
        <v/>
      </c>
      <c r="CE36" s="176"/>
      <c r="CF36" s="12" t="str">
        <f t="shared" si="26"/>
        <v/>
      </c>
      <c r="CG36" s="175"/>
      <c r="DB36" s="172" t="str">
        <f t="shared" si="42"/>
        <v/>
      </c>
      <c r="DC36" s="172" t="str">
        <f t="shared" si="42"/>
        <v/>
      </c>
      <c r="DD36" s="172" t="str">
        <f t="shared" si="42"/>
        <v/>
      </c>
      <c r="DE36" s="172" t="str">
        <f t="shared" si="42"/>
        <v/>
      </c>
      <c r="DF36" s="172" t="str">
        <f t="shared" si="42"/>
        <v/>
      </c>
      <c r="DG36" s="172" t="str">
        <f t="shared" si="42"/>
        <v/>
      </c>
      <c r="DH36" s="172" t="str">
        <f t="shared" si="42"/>
        <v/>
      </c>
      <c r="DI36" s="172" t="str">
        <f t="shared" si="42"/>
        <v/>
      </c>
      <c r="DJ36" s="172" t="str">
        <f t="shared" si="42"/>
        <v/>
      </c>
      <c r="DK36" s="172" t="str">
        <f t="shared" si="42"/>
        <v/>
      </c>
      <c r="DL36" s="172" t="str">
        <f t="shared" si="42"/>
        <v/>
      </c>
      <c r="DM36" s="172" t="str">
        <f t="shared" si="42"/>
        <v/>
      </c>
      <c r="DN36" s="172" t="str">
        <f t="shared" si="42"/>
        <v/>
      </c>
      <c r="DO36" s="172" t="str">
        <f t="shared" si="42"/>
        <v/>
      </c>
      <c r="DP36" s="172" t="str">
        <f t="shared" si="42"/>
        <v/>
      </c>
      <c r="DQ36" s="172" t="str">
        <f t="shared" si="40"/>
        <v/>
      </c>
      <c r="DR36" s="172" t="str">
        <f t="shared" si="28"/>
        <v/>
      </c>
      <c r="DS36" s="172" t="str">
        <f t="shared" si="28"/>
        <v/>
      </c>
      <c r="DT36" s="173" t="str">
        <f t="shared" si="29"/>
        <v/>
      </c>
      <c r="DU36" s="173" t="str">
        <f t="shared" si="30"/>
        <v/>
      </c>
      <c r="DV36" s="173" t="str">
        <f t="shared" si="31"/>
        <v/>
      </c>
      <c r="DW36" s="173" t="str">
        <f t="shared" si="32"/>
        <v/>
      </c>
      <c r="DY36" s="12" t="str">
        <f t="shared" si="33"/>
        <v/>
      </c>
      <c r="DZ36" s="92"/>
      <c r="EA36" s="12" t="str">
        <f t="shared" si="34"/>
        <v/>
      </c>
    </row>
    <row r="37" spans="1:131" x14ac:dyDescent="0.2">
      <c r="A37" s="97">
        <v>16</v>
      </c>
      <c r="B37" s="120"/>
      <c r="C37" s="197"/>
      <c r="D37" s="119"/>
      <c r="E37" s="210"/>
      <c r="F37" s="119"/>
      <c r="G37" s="117"/>
      <c r="H37" s="118"/>
      <c r="I37" s="133">
        <f t="shared" si="0"/>
        <v>0</v>
      </c>
      <c r="J37" s="117"/>
      <c r="K37" s="133">
        <f t="shared" si="1"/>
        <v>0</v>
      </c>
      <c r="L37" s="117"/>
      <c r="M37" s="133">
        <f t="shared" si="2"/>
        <v>0</v>
      </c>
      <c r="N37" s="222"/>
      <c r="O37" s="133">
        <f t="shared" si="35"/>
        <v>0</v>
      </c>
      <c r="P37" s="222"/>
      <c r="Q37" s="133">
        <f t="shared" si="4"/>
        <v>0</v>
      </c>
      <c r="R37" s="117"/>
      <c r="S37" s="133">
        <f t="shared" si="5"/>
        <v>0</v>
      </c>
      <c r="T37" s="222"/>
      <c r="U37" s="133">
        <f t="shared" si="36"/>
        <v>0</v>
      </c>
      <c r="V37" s="222"/>
      <c r="W37" s="133">
        <f t="shared" si="7"/>
        <v>0</v>
      </c>
      <c r="X37" s="117"/>
      <c r="Y37" s="133">
        <f t="shared" si="8"/>
        <v>0</v>
      </c>
      <c r="Z37" s="222"/>
      <c r="AA37" s="117"/>
      <c r="AB37" s="226"/>
      <c r="AC37" s="36">
        <f t="shared" si="9"/>
        <v>0</v>
      </c>
      <c r="AD37" s="27">
        <f t="shared" si="10"/>
        <v>0</v>
      </c>
      <c r="AE37" s="101" t="str">
        <f t="shared" si="11"/>
        <v/>
      </c>
      <c r="AF37" s="25">
        <f t="shared" si="12"/>
        <v>0</v>
      </c>
      <c r="AG37" s="175"/>
      <c r="AH37" s="124">
        <f t="shared" si="37"/>
        <v>0</v>
      </c>
      <c r="AI37" s="72">
        <f t="shared" si="14"/>
        <v>0</v>
      </c>
      <c r="AJ37" s="170" t="str">
        <f t="shared" si="15"/>
        <v/>
      </c>
      <c r="AK37" s="170">
        <f t="shared" si="16"/>
        <v>0</v>
      </c>
      <c r="AL37" s="170">
        <f t="shared" si="17"/>
        <v>0</v>
      </c>
      <c r="AM37" s="171" t="str">
        <f t="shared" si="18"/>
        <v/>
      </c>
      <c r="AN37" s="123">
        <f t="shared" si="38"/>
        <v>0</v>
      </c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  <c r="BA37" s="181"/>
      <c r="BB37" s="181"/>
      <c r="BC37" s="181"/>
      <c r="BD37" s="181"/>
      <c r="BE37" s="181"/>
      <c r="BF37" s="181"/>
      <c r="BG37" s="181"/>
      <c r="BH37" s="181"/>
      <c r="BI37" s="172" t="str">
        <f t="shared" si="41"/>
        <v/>
      </c>
      <c r="BJ37" s="172" t="str">
        <f t="shared" si="41"/>
        <v/>
      </c>
      <c r="BK37" s="172" t="str">
        <f t="shared" si="41"/>
        <v/>
      </c>
      <c r="BL37" s="172" t="str">
        <f t="shared" si="41"/>
        <v/>
      </c>
      <c r="BM37" s="172" t="str">
        <f t="shared" si="41"/>
        <v/>
      </c>
      <c r="BN37" s="172" t="str">
        <f t="shared" si="41"/>
        <v/>
      </c>
      <c r="BO37" s="172" t="str">
        <f t="shared" si="41"/>
        <v/>
      </c>
      <c r="BP37" s="172" t="str">
        <f t="shared" si="41"/>
        <v/>
      </c>
      <c r="BQ37" s="172" t="str">
        <f t="shared" si="41"/>
        <v/>
      </c>
      <c r="BR37" s="172" t="str">
        <f t="shared" si="41"/>
        <v/>
      </c>
      <c r="BS37" s="172" t="str">
        <f t="shared" si="41"/>
        <v/>
      </c>
      <c r="BT37" s="172" t="str">
        <f t="shared" si="41"/>
        <v/>
      </c>
      <c r="BU37" s="172" t="str">
        <f t="shared" si="41"/>
        <v/>
      </c>
      <c r="BV37" s="172" t="str">
        <f t="shared" si="41"/>
        <v/>
      </c>
      <c r="BW37" s="172" t="str">
        <f t="shared" si="41"/>
        <v/>
      </c>
      <c r="BX37" s="172" t="str">
        <f t="shared" si="39"/>
        <v/>
      </c>
      <c r="BY37" s="172" t="str">
        <f t="shared" si="21"/>
        <v/>
      </c>
      <c r="BZ37" s="172" t="str">
        <f t="shared" si="21"/>
        <v/>
      </c>
      <c r="CA37" s="173" t="str">
        <f t="shared" si="22"/>
        <v/>
      </c>
      <c r="CB37" s="173" t="str">
        <f t="shared" si="23"/>
        <v/>
      </c>
      <c r="CC37" s="173" t="str">
        <f t="shared" si="24"/>
        <v/>
      </c>
      <c r="CD37" s="173" t="str">
        <f t="shared" si="25"/>
        <v/>
      </c>
      <c r="CE37" s="176"/>
      <c r="CF37" s="12" t="str">
        <f t="shared" si="26"/>
        <v/>
      </c>
      <c r="CG37" s="175"/>
      <c r="DB37" s="172" t="str">
        <f t="shared" si="42"/>
        <v/>
      </c>
      <c r="DC37" s="172" t="str">
        <f t="shared" si="42"/>
        <v/>
      </c>
      <c r="DD37" s="172" t="str">
        <f t="shared" si="42"/>
        <v/>
      </c>
      <c r="DE37" s="172" t="str">
        <f t="shared" si="42"/>
        <v/>
      </c>
      <c r="DF37" s="172" t="str">
        <f t="shared" si="42"/>
        <v/>
      </c>
      <c r="DG37" s="172" t="str">
        <f t="shared" si="42"/>
        <v/>
      </c>
      <c r="DH37" s="172" t="str">
        <f t="shared" si="42"/>
        <v/>
      </c>
      <c r="DI37" s="172" t="str">
        <f t="shared" si="42"/>
        <v/>
      </c>
      <c r="DJ37" s="172" t="str">
        <f t="shared" si="42"/>
        <v/>
      </c>
      <c r="DK37" s="172" t="str">
        <f t="shared" si="42"/>
        <v/>
      </c>
      <c r="DL37" s="172" t="str">
        <f t="shared" si="42"/>
        <v/>
      </c>
      <c r="DM37" s="172" t="str">
        <f t="shared" si="42"/>
        <v/>
      </c>
      <c r="DN37" s="172" t="str">
        <f t="shared" si="42"/>
        <v/>
      </c>
      <c r="DO37" s="172" t="str">
        <f t="shared" si="42"/>
        <v/>
      </c>
      <c r="DP37" s="172" t="str">
        <f t="shared" si="42"/>
        <v/>
      </c>
      <c r="DQ37" s="172" t="str">
        <f t="shared" si="40"/>
        <v/>
      </c>
      <c r="DR37" s="172" t="str">
        <f t="shared" si="28"/>
        <v/>
      </c>
      <c r="DS37" s="172" t="str">
        <f t="shared" si="28"/>
        <v/>
      </c>
      <c r="DT37" s="173" t="str">
        <f t="shared" si="29"/>
        <v/>
      </c>
      <c r="DU37" s="173" t="str">
        <f t="shared" si="30"/>
        <v/>
      </c>
      <c r="DV37" s="173" t="str">
        <f t="shared" si="31"/>
        <v/>
      </c>
      <c r="DW37" s="173" t="str">
        <f t="shared" si="32"/>
        <v/>
      </c>
      <c r="DY37" s="12" t="str">
        <f t="shared" si="33"/>
        <v/>
      </c>
      <c r="DZ37" s="92"/>
      <c r="EA37" s="12" t="str">
        <f t="shared" si="34"/>
        <v/>
      </c>
    </row>
    <row r="38" spans="1:131" x14ac:dyDescent="0.2">
      <c r="A38" s="97">
        <v>17</v>
      </c>
      <c r="B38" s="120"/>
      <c r="C38" s="197"/>
      <c r="D38" s="119"/>
      <c r="E38" s="210"/>
      <c r="F38" s="119"/>
      <c r="G38" s="117"/>
      <c r="H38" s="118"/>
      <c r="I38" s="133">
        <f t="shared" si="0"/>
        <v>0</v>
      </c>
      <c r="J38" s="117"/>
      <c r="K38" s="133">
        <f t="shared" si="1"/>
        <v>0</v>
      </c>
      <c r="L38" s="117"/>
      <c r="M38" s="133">
        <f t="shared" si="2"/>
        <v>0</v>
      </c>
      <c r="N38" s="222"/>
      <c r="O38" s="133">
        <f t="shared" si="35"/>
        <v>0</v>
      </c>
      <c r="P38" s="222"/>
      <c r="Q38" s="133">
        <f t="shared" si="4"/>
        <v>0</v>
      </c>
      <c r="R38" s="117"/>
      <c r="S38" s="133">
        <f t="shared" si="5"/>
        <v>0</v>
      </c>
      <c r="T38" s="222"/>
      <c r="U38" s="133">
        <f t="shared" si="36"/>
        <v>0</v>
      </c>
      <c r="V38" s="222"/>
      <c r="W38" s="133">
        <f t="shared" si="7"/>
        <v>0</v>
      </c>
      <c r="X38" s="117"/>
      <c r="Y38" s="133">
        <f t="shared" si="8"/>
        <v>0</v>
      </c>
      <c r="Z38" s="222"/>
      <c r="AA38" s="117"/>
      <c r="AB38" s="226"/>
      <c r="AC38" s="36">
        <f t="shared" si="9"/>
        <v>0</v>
      </c>
      <c r="AD38" s="27">
        <f t="shared" si="10"/>
        <v>0</v>
      </c>
      <c r="AE38" s="101" t="str">
        <f t="shared" si="11"/>
        <v/>
      </c>
      <c r="AF38" s="25">
        <f t="shared" si="12"/>
        <v>0</v>
      </c>
      <c r="AG38" s="175"/>
      <c r="AH38" s="124">
        <f t="shared" si="37"/>
        <v>0</v>
      </c>
      <c r="AI38" s="72">
        <f t="shared" si="14"/>
        <v>0</v>
      </c>
      <c r="AJ38" s="170" t="str">
        <f t="shared" si="15"/>
        <v/>
      </c>
      <c r="AK38" s="170">
        <f t="shared" si="16"/>
        <v>0</v>
      </c>
      <c r="AL38" s="170">
        <f t="shared" si="17"/>
        <v>0</v>
      </c>
      <c r="AM38" s="171" t="str">
        <f t="shared" si="18"/>
        <v/>
      </c>
      <c r="AN38" s="123">
        <f t="shared" si="38"/>
        <v>0</v>
      </c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  <c r="BB38" s="181"/>
      <c r="BC38" s="181"/>
      <c r="BD38" s="181"/>
      <c r="BE38" s="181"/>
      <c r="BF38" s="181"/>
      <c r="BG38" s="181"/>
      <c r="BH38" s="181"/>
      <c r="BI38" s="172" t="str">
        <f t="shared" si="41"/>
        <v/>
      </c>
      <c r="BJ38" s="172" t="str">
        <f t="shared" si="41"/>
        <v/>
      </c>
      <c r="BK38" s="172" t="str">
        <f t="shared" si="41"/>
        <v/>
      </c>
      <c r="BL38" s="172" t="str">
        <f t="shared" si="41"/>
        <v/>
      </c>
      <c r="BM38" s="172" t="str">
        <f t="shared" si="41"/>
        <v/>
      </c>
      <c r="BN38" s="172" t="str">
        <f t="shared" si="41"/>
        <v/>
      </c>
      <c r="BO38" s="172" t="str">
        <f t="shared" si="41"/>
        <v/>
      </c>
      <c r="BP38" s="172" t="str">
        <f t="shared" si="41"/>
        <v/>
      </c>
      <c r="BQ38" s="172" t="str">
        <f t="shared" si="41"/>
        <v/>
      </c>
      <c r="BR38" s="172" t="str">
        <f t="shared" si="41"/>
        <v/>
      </c>
      <c r="BS38" s="172" t="str">
        <f t="shared" si="41"/>
        <v/>
      </c>
      <c r="BT38" s="172" t="str">
        <f t="shared" si="41"/>
        <v/>
      </c>
      <c r="BU38" s="172" t="str">
        <f t="shared" si="41"/>
        <v/>
      </c>
      <c r="BV38" s="172" t="str">
        <f t="shared" si="41"/>
        <v/>
      </c>
      <c r="BW38" s="172" t="str">
        <f t="shared" si="41"/>
        <v/>
      </c>
      <c r="BX38" s="172" t="str">
        <f t="shared" si="39"/>
        <v/>
      </c>
      <c r="BY38" s="172" t="str">
        <f t="shared" si="21"/>
        <v/>
      </c>
      <c r="BZ38" s="172" t="str">
        <f t="shared" si="21"/>
        <v/>
      </c>
      <c r="CA38" s="173" t="str">
        <f t="shared" si="22"/>
        <v/>
      </c>
      <c r="CB38" s="173" t="str">
        <f t="shared" si="23"/>
        <v/>
      </c>
      <c r="CC38" s="173" t="str">
        <f t="shared" si="24"/>
        <v/>
      </c>
      <c r="CD38" s="173" t="str">
        <f t="shared" si="25"/>
        <v/>
      </c>
      <c r="CE38" s="176"/>
      <c r="CF38" s="12" t="str">
        <f t="shared" si="26"/>
        <v/>
      </c>
      <c r="CG38" s="175"/>
      <c r="DB38" s="172" t="str">
        <f t="shared" si="42"/>
        <v/>
      </c>
      <c r="DC38" s="172" t="str">
        <f t="shared" si="42"/>
        <v/>
      </c>
      <c r="DD38" s="172" t="str">
        <f t="shared" si="42"/>
        <v/>
      </c>
      <c r="DE38" s="172" t="str">
        <f t="shared" si="42"/>
        <v/>
      </c>
      <c r="DF38" s="172" t="str">
        <f t="shared" si="42"/>
        <v/>
      </c>
      <c r="DG38" s="172" t="str">
        <f t="shared" si="42"/>
        <v/>
      </c>
      <c r="DH38" s="172" t="str">
        <f t="shared" si="42"/>
        <v/>
      </c>
      <c r="DI38" s="172" t="str">
        <f t="shared" si="42"/>
        <v/>
      </c>
      <c r="DJ38" s="172" t="str">
        <f t="shared" si="42"/>
        <v/>
      </c>
      <c r="DK38" s="172" t="str">
        <f t="shared" si="42"/>
        <v/>
      </c>
      <c r="DL38" s="172" t="str">
        <f t="shared" si="42"/>
        <v/>
      </c>
      <c r="DM38" s="172" t="str">
        <f t="shared" si="42"/>
        <v/>
      </c>
      <c r="DN38" s="172" t="str">
        <f t="shared" si="42"/>
        <v/>
      </c>
      <c r="DO38" s="172" t="str">
        <f t="shared" si="42"/>
        <v/>
      </c>
      <c r="DP38" s="172" t="str">
        <f t="shared" si="42"/>
        <v/>
      </c>
      <c r="DQ38" s="172" t="str">
        <f t="shared" si="40"/>
        <v/>
      </c>
      <c r="DR38" s="172" t="str">
        <f t="shared" si="28"/>
        <v/>
      </c>
      <c r="DS38" s="172" t="str">
        <f t="shared" si="28"/>
        <v/>
      </c>
      <c r="DT38" s="173" t="str">
        <f t="shared" si="29"/>
        <v/>
      </c>
      <c r="DU38" s="173" t="str">
        <f t="shared" si="30"/>
        <v/>
      </c>
      <c r="DV38" s="173" t="str">
        <f t="shared" si="31"/>
        <v/>
      </c>
      <c r="DW38" s="173" t="str">
        <f t="shared" si="32"/>
        <v/>
      </c>
      <c r="DY38" s="12" t="str">
        <f t="shared" si="33"/>
        <v/>
      </c>
      <c r="DZ38" s="92"/>
      <c r="EA38" s="12" t="str">
        <f t="shared" si="34"/>
        <v/>
      </c>
    </row>
    <row r="39" spans="1:131" x14ac:dyDescent="0.2">
      <c r="A39" s="97">
        <v>18</v>
      </c>
      <c r="B39" s="120"/>
      <c r="C39" s="197"/>
      <c r="D39" s="119"/>
      <c r="E39" s="210"/>
      <c r="F39" s="119"/>
      <c r="G39" s="117"/>
      <c r="H39" s="118"/>
      <c r="I39" s="133">
        <f t="shared" si="0"/>
        <v>0</v>
      </c>
      <c r="J39" s="117"/>
      <c r="K39" s="133">
        <f t="shared" si="1"/>
        <v>0</v>
      </c>
      <c r="L39" s="117"/>
      <c r="M39" s="133">
        <f t="shared" si="2"/>
        <v>0</v>
      </c>
      <c r="N39" s="222"/>
      <c r="O39" s="133">
        <f t="shared" si="35"/>
        <v>0</v>
      </c>
      <c r="P39" s="222"/>
      <c r="Q39" s="133">
        <f t="shared" si="4"/>
        <v>0</v>
      </c>
      <c r="R39" s="117"/>
      <c r="S39" s="133">
        <f t="shared" si="5"/>
        <v>0</v>
      </c>
      <c r="T39" s="222"/>
      <c r="U39" s="133">
        <f t="shared" si="36"/>
        <v>0</v>
      </c>
      <c r="V39" s="222"/>
      <c r="W39" s="133">
        <f t="shared" si="7"/>
        <v>0</v>
      </c>
      <c r="X39" s="117"/>
      <c r="Y39" s="133">
        <f t="shared" si="8"/>
        <v>0</v>
      </c>
      <c r="Z39" s="222"/>
      <c r="AA39" s="117"/>
      <c r="AB39" s="226"/>
      <c r="AC39" s="36">
        <f t="shared" si="9"/>
        <v>0</v>
      </c>
      <c r="AD39" s="27">
        <f t="shared" si="10"/>
        <v>0</v>
      </c>
      <c r="AE39" s="101" t="str">
        <f t="shared" si="11"/>
        <v/>
      </c>
      <c r="AF39" s="25">
        <f t="shared" si="12"/>
        <v>0</v>
      </c>
      <c r="AG39" s="175"/>
      <c r="AH39" s="124">
        <f t="shared" si="37"/>
        <v>0</v>
      </c>
      <c r="AI39" s="72">
        <f t="shared" si="14"/>
        <v>0</v>
      </c>
      <c r="AJ39" s="170" t="str">
        <f t="shared" si="15"/>
        <v/>
      </c>
      <c r="AK39" s="170">
        <f t="shared" si="16"/>
        <v>0</v>
      </c>
      <c r="AL39" s="170">
        <f t="shared" si="17"/>
        <v>0</v>
      </c>
      <c r="AM39" s="171" t="str">
        <f t="shared" si="18"/>
        <v/>
      </c>
      <c r="AN39" s="123">
        <f t="shared" si="38"/>
        <v>0</v>
      </c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  <c r="BA39" s="181"/>
      <c r="BB39" s="181"/>
      <c r="BC39" s="181"/>
      <c r="BD39" s="181"/>
      <c r="BE39" s="181"/>
      <c r="BF39" s="181"/>
      <c r="BG39" s="181"/>
      <c r="BH39" s="181"/>
      <c r="BI39" s="172" t="str">
        <f t="shared" si="41"/>
        <v/>
      </c>
      <c r="BJ39" s="172" t="str">
        <f t="shared" si="41"/>
        <v/>
      </c>
      <c r="BK39" s="172" t="str">
        <f t="shared" si="41"/>
        <v/>
      </c>
      <c r="BL39" s="172" t="str">
        <f t="shared" si="41"/>
        <v/>
      </c>
      <c r="BM39" s="172" t="str">
        <f t="shared" si="41"/>
        <v/>
      </c>
      <c r="BN39" s="172" t="str">
        <f t="shared" si="41"/>
        <v/>
      </c>
      <c r="BO39" s="172" t="str">
        <f t="shared" si="41"/>
        <v/>
      </c>
      <c r="BP39" s="172" t="str">
        <f t="shared" si="41"/>
        <v/>
      </c>
      <c r="BQ39" s="172" t="str">
        <f t="shared" si="41"/>
        <v/>
      </c>
      <c r="BR39" s="172" t="str">
        <f t="shared" si="41"/>
        <v/>
      </c>
      <c r="BS39" s="172" t="str">
        <f t="shared" si="41"/>
        <v/>
      </c>
      <c r="BT39" s="172" t="str">
        <f t="shared" si="41"/>
        <v/>
      </c>
      <c r="BU39" s="172" t="str">
        <f t="shared" si="41"/>
        <v/>
      </c>
      <c r="BV39" s="172" t="str">
        <f t="shared" si="41"/>
        <v/>
      </c>
      <c r="BW39" s="172" t="str">
        <f t="shared" si="41"/>
        <v/>
      </c>
      <c r="BX39" s="172" t="str">
        <f t="shared" si="39"/>
        <v/>
      </c>
      <c r="BY39" s="172" t="str">
        <f t="shared" si="21"/>
        <v/>
      </c>
      <c r="BZ39" s="172" t="str">
        <f t="shared" si="21"/>
        <v/>
      </c>
      <c r="CA39" s="173" t="str">
        <f t="shared" si="22"/>
        <v/>
      </c>
      <c r="CB39" s="173" t="str">
        <f t="shared" si="23"/>
        <v/>
      </c>
      <c r="CC39" s="173" t="str">
        <f t="shared" si="24"/>
        <v/>
      </c>
      <c r="CD39" s="173" t="str">
        <f t="shared" si="25"/>
        <v/>
      </c>
      <c r="CE39" s="176"/>
      <c r="CF39" s="12" t="str">
        <f t="shared" si="26"/>
        <v/>
      </c>
      <c r="CG39" s="175"/>
      <c r="DB39" s="172" t="str">
        <f t="shared" si="42"/>
        <v/>
      </c>
      <c r="DC39" s="172" t="str">
        <f t="shared" si="42"/>
        <v/>
      </c>
      <c r="DD39" s="172" t="str">
        <f t="shared" si="42"/>
        <v/>
      </c>
      <c r="DE39" s="172" t="str">
        <f t="shared" si="42"/>
        <v/>
      </c>
      <c r="DF39" s="172" t="str">
        <f t="shared" si="42"/>
        <v/>
      </c>
      <c r="DG39" s="172" t="str">
        <f t="shared" si="42"/>
        <v/>
      </c>
      <c r="DH39" s="172" t="str">
        <f t="shared" si="42"/>
        <v/>
      </c>
      <c r="DI39" s="172" t="str">
        <f t="shared" si="42"/>
        <v/>
      </c>
      <c r="DJ39" s="172" t="str">
        <f t="shared" si="42"/>
        <v/>
      </c>
      <c r="DK39" s="172" t="str">
        <f t="shared" si="42"/>
        <v/>
      </c>
      <c r="DL39" s="172" t="str">
        <f t="shared" si="42"/>
        <v/>
      </c>
      <c r="DM39" s="172" t="str">
        <f t="shared" si="42"/>
        <v/>
      </c>
      <c r="DN39" s="172" t="str">
        <f t="shared" si="42"/>
        <v/>
      </c>
      <c r="DO39" s="172" t="str">
        <f t="shared" si="42"/>
        <v/>
      </c>
      <c r="DP39" s="172" t="str">
        <f t="shared" si="42"/>
        <v/>
      </c>
      <c r="DQ39" s="172" t="str">
        <f t="shared" si="40"/>
        <v/>
      </c>
      <c r="DR39" s="172" t="str">
        <f t="shared" si="28"/>
        <v/>
      </c>
      <c r="DS39" s="172" t="str">
        <f t="shared" si="28"/>
        <v/>
      </c>
      <c r="DT39" s="173" t="str">
        <f t="shared" si="29"/>
        <v/>
      </c>
      <c r="DU39" s="173" t="str">
        <f t="shared" si="30"/>
        <v/>
      </c>
      <c r="DV39" s="173" t="str">
        <f t="shared" si="31"/>
        <v/>
      </c>
      <c r="DW39" s="173" t="str">
        <f t="shared" si="32"/>
        <v/>
      </c>
      <c r="DY39" s="12" t="str">
        <f t="shared" si="33"/>
        <v/>
      </c>
      <c r="DZ39" s="92"/>
      <c r="EA39" s="12" t="str">
        <f t="shared" si="34"/>
        <v/>
      </c>
    </row>
    <row r="40" spans="1:131" x14ac:dyDescent="0.2">
      <c r="A40" s="97">
        <v>19</v>
      </c>
      <c r="B40" s="120"/>
      <c r="C40" s="197"/>
      <c r="D40" s="119"/>
      <c r="E40" s="210"/>
      <c r="F40" s="119"/>
      <c r="G40" s="117"/>
      <c r="H40" s="118"/>
      <c r="I40" s="133">
        <f t="shared" si="0"/>
        <v>0</v>
      </c>
      <c r="J40" s="117"/>
      <c r="K40" s="133">
        <f t="shared" si="1"/>
        <v>0</v>
      </c>
      <c r="L40" s="117"/>
      <c r="M40" s="133">
        <f t="shared" si="2"/>
        <v>0</v>
      </c>
      <c r="N40" s="222"/>
      <c r="O40" s="133">
        <f t="shared" si="35"/>
        <v>0</v>
      </c>
      <c r="P40" s="222"/>
      <c r="Q40" s="133">
        <f t="shared" si="4"/>
        <v>0</v>
      </c>
      <c r="R40" s="117"/>
      <c r="S40" s="133">
        <f t="shared" si="5"/>
        <v>0</v>
      </c>
      <c r="T40" s="222"/>
      <c r="U40" s="133">
        <f t="shared" si="36"/>
        <v>0</v>
      </c>
      <c r="V40" s="222"/>
      <c r="W40" s="133">
        <f t="shared" si="7"/>
        <v>0</v>
      </c>
      <c r="X40" s="117"/>
      <c r="Y40" s="133">
        <f t="shared" si="8"/>
        <v>0</v>
      </c>
      <c r="Z40" s="222"/>
      <c r="AA40" s="117"/>
      <c r="AB40" s="226"/>
      <c r="AC40" s="36">
        <f t="shared" si="9"/>
        <v>0</v>
      </c>
      <c r="AD40" s="27">
        <f t="shared" si="10"/>
        <v>0</v>
      </c>
      <c r="AE40" s="101" t="str">
        <f t="shared" si="11"/>
        <v/>
      </c>
      <c r="AF40" s="25">
        <f t="shared" si="12"/>
        <v>0</v>
      </c>
      <c r="AG40" s="175"/>
      <c r="AH40" s="124">
        <f t="shared" si="37"/>
        <v>0</v>
      </c>
      <c r="AI40" s="72">
        <f t="shared" si="14"/>
        <v>0</v>
      </c>
      <c r="AJ40" s="170" t="str">
        <f t="shared" si="15"/>
        <v/>
      </c>
      <c r="AK40" s="170">
        <f t="shared" si="16"/>
        <v>0</v>
      </c>
      <c r="AL40" s="170">
        <f t="shared" si="17"/>
        <v>0</v>
      </c>
      <c r="AM40" s="171" t="str">
        <f t="shared" si="18"/>
        <v/>
      </c>
      <c r="AN40" s="123">
        <f t="shared" si="38"/>
        <v>0</v>
      </c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  <c r="BA40" s="181"/>
      <c r="BB40" s="181"/>
      <c r="BC40" s="181"/>
      <c r="BD40" s="181"/>
      <c r="BE40" s="181"/>
      <c r="BF40" s="181"/>
      <c r="BG40" s="181"/>
      <c r="BH40" s="181"/>
      <c r="BI40" s="172" t="str">
        <f t="shared" si="41"/>
        <v/>
      </c>
      <c r="BJ40" s="172" t="str">
        <f t="shared" si="41"/>
        <v/>
      </c>
      <c r="BK40" s="172" t="str">
        <f t="shared" si="41"/>
        <v/>
      </c>
      <c r="BL40" s="172" t="str">
        <f t="shared" si="41"/>
        <v/>
      </c>
      <c r="BM40" s="172" t="str">
        <f t="shared" si="41"/>
        <v/>
      </c>
      <c r="BN40" s="172" t="str">
        <f t="shared" si="41"/>
        <v/>
      </c>
      <c r="BO40" s="172" t="str">
        <f t="shared" si="41"/>
        <v/>
      </c>
      <c r="BP40" s="172" t="str">
        <f t="shared" si="41"/>
        <v/>
      </c>
      <c r="BQ40" s="172" t="str">
        <f t="shared" si="41"/>
        <v/>
      </c>
      <c r="BR40" s="172" t="str">
        <f t="shared" si="41"/>
        <v/>
      </c>
      <c r="BS40" s="172" t="str">
        <f t="shared" si="41"/>
        <v/>
      </c>
      <c r="BT40" s="172" t="str">
        <f t="shared" si="41"/>
        <v/>
      </c>
      <c r="BU40" s="172" t="str">
        <f t="shared" si="41"/>
        <v/>
      </c>
      <c r="BV40" s="172" t="str">
        <f t="shared" si="41"/>
        <v/>
      </c>
      <c r="BW40" s="172" t="str">
        <f t="shared" si="41"/>
        <v/>
      </c>
      <c r="BX40" s="172" t="str">
        <f t="shared" si="39"/>
        <v/>
      </c>
      <c r="BY40" s="172" t="str">
        <f t="shared" si="21"/>
        <v/>
      </c>
      <c r="BZ40" s="172" t="str">
        <f t="shared" si="21"/>
        <v/>
      </c>
      <c r="CA40" s="173" t="str">
        <f t="shared" si="22"/>
        <v/>
      </c>
      <c r="CB40" s="173" t="str">
        <f t="shared" si="23"/>
        <v/>
      </c>
      <c r="CC40" s="173" t="str">
        <f t="shared" si="24"/>
        <v/>
      </c>
      <c r="CD40" s="173" t="str">
        <f t="shared" si="25"/>
        <v/>
      </c>
      <c r="CE40" s="176"/>
      <c r="CF40" s="12" t="str">
        <f t="shared" si="26"/>
        <v/>
      </c>
      <c r="CG40" s="175"/>
      <c r="DB40" s="172" t="str">
        <f t="shared" si="42"/>
        <v/>
      </c>
      <c r="DC40" s="172" t="str">
        <f t="shared" si="42"/>
        <v/>
      </c>
      <c r="DD40" s="172" t="str">
        <f t="shared" si="42"/>
        <v/>
      </c>
      <c r="DE40" s="172" t="str">
        <f t="shared" si="42"/>
        <v/>
      </c>
      <c r="DF40" s="172" t="str">
        <f t="shared" si="42"/>
        <v/>
      </c>
      <c r="DG40" s="172" t="str">
        <f t="shared" si="42"/>
        <v/>
      </c>
      <c r="DH40" s="172" t="str">
        <f t="shared" si="42"/>
        <v/>
      </c>
      <c r="DI40" s="172" t="str">
        <f t="shared" si="42"/>
        <v/>
      </c>
      <c r="DJ40" s="172" t="str">
        <f t="shared" si="42"/>
        <v/>
      </c>
      <c r="DK40" s="172" t="str">
        <f t="shared" si="42"/>
        <v/>
      </c>
      <c r="DL40" s="172" t="str">
        <f t="shared" si="42"/>
        <v/>
      </c>
      <c r="DM40" s="172" t="str">
        <f t="shared" si="42"/>
        <v/>
      </c>
      <c r="DN40" s="172" t="str">
        <f t="shared" si="42"/>
        <v/>
      </c>
      <c r="DO40" s="172" t="str">
        <f t="shared" si="42"/>
        <v/>
      </c>
      <c r="DP40" s="172" t="str">
        <f t="shared" si="42"/>
        <v/>
      </c>
      <c r="DQ40" s="172" t="str">
        <f t="shared" si="40"/>
        <v/>
      </c>
      <c r="DR40" s="172" t="str">
        <f t="shared" si="28"/>
        <v/>
      </c>
      <c r="DS40" s="172" t="str">
        <f t="shared" si="28"/>
        <v/>
      </c>
      <c r="DT40" s="173" t="str">
        <f t="shared" si="29"/>
        <v/>
      </c>
      <c r="DU40" s="173" t="str">
        <f t="shared" si="30"/>
        <v/>
      </c>
      <c r="DV40" s="173" t="str">
        <f t="shared" si="31"/>
        <v/>
      </c>
      <c r="DW40" s="173" t="str">
        <f t="shared" si="32"/>
        <v/>
      </c>
      <c r="DY40" s="12" t="str">
        <f t="shared" si="33"/>
        <v/>
      </c>
      <c r="DZ40" s="92"/>
      <c r="EA40" s="12" t="str">
        <f t="shared" si="34"/>
        <v/>
      </c>
    </row>
    <row r="41" spans="1:131" x14ac:dyDescent="0.2">
      <c r="A41" s="97">
        <v>20</v>
      </c>
      <c r="B41" s="120"/>
      <c r="C41" s="197"/>
      <c r="D41" s="119"/>
      <c r="E41" s="210"/>
      <c r="F41" s="119"/>
      <c r="G41" s="117"/>
      <c r="H41" s="118"/>
      <c r="I41" s="133">
        <f t="shared" si="0"/>
        <v>0</v>
      </c>
      <c r="J41" s="117"/>
      <c r="K41" s="133">
        <f t="shared" si="1"/>
        <v>0</v>
      </c>
      <c r="L41" s="117"/>
      <c r="M41" s="133">
        <f t="shared" si="2"/>
        <v>0</v>
      </c>
      <c r="N41" s="222"/>
      <c r="O41" s="133">
        <f t="shared" si="35"/>
        <v>0</v>
      </c>
      <c r="P41" s="222"/>
      <c r="Q41" s="133">
        <f t="shared" si="4"/>
        <v>0</v>
      </c>
      <c r="R41" s="117"/>
      <c r="S41" s="133">
        <f t="shared" si="5"/>
        <v>0</v>
      </c>
      <c r="T41" s="222"/>
      <c r="U41" s="133">
        <f t="shared" si="36"/>
        <v>0</v>
      </c>
      <c r="V41" s="222"/>
      <c r="W41" s="133">
        <f t="shared" si="7"/>
        <v>0</v>
      </c>
      <c r="X41" s="117"/>
      <c r="Y41" s="133">
        <f t="shared" si="8"/>
        <v>0</v>
      </c>
      <c r="Z41" s="222"/>
      <c r="AA41" s="117"/>
      <c r="AB41" s="226"/>
      <c r="AC41" s="36">
        <f t="shared" si="9"/>
        <v>0</v>
      </c>
      <c r="AD41" s="27">
        <f t="shared" si="10"/>
        <v>0</v>
      </c>
      <c r="AE41" s="101" t="str">
        <f t="shared" si="11"/>
        <v/>
      </c>
      <c r="AF41" s="25">
        <f t="shared" si="12"/>
        <v>0</v>
      </c>
      <c r="AG41" s="175"/>
      <c r="AH41" s="124">
        <f t="shared" si="37"/>
        <v>0</v>
      </c>
      <c r="AI41" s="72">
        <f t="shared" si="14"/>
        <v>0</v>
      </c>
      <c r="AJ41" s="170" t="str">
        <f t="shared" si="15"/>
        <v/>
      </c>
      <c r="AK41" s="170">
        <f t="shared" si="16"/>
        <v>0</v>
      </c>
      <c r="AL41" s="170">
        <f t="shared" si="17"/>
        <v>0</v>
      </c>
      <c r="AM41" s="171" t="str">
        <f t="shared" si="18"/>
        <v/>
      </c>
      <c r="AN41" s="123">
        <f t="shared" si="38"/>
        <v>0</v>
      </c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72" t="str">
        <f t="shared" si="41"/>
        <v/>
      </c>
      <c r="BJ41" s="172" t="str">
        <f t="shared" si="41"/>
        <v/>
      </c>
      <c r="BK41" s="172" t="str">
        <f t="shared" si="41"/>
        <v/>
      </c>
      <c r="BL41" s="172" t="str">
        <f t="shared" si="41"/>
        <v/>
      </c>
      <c r="BM41" s="172" t="str">
        <f t="shared" si="41"/>
        <v/>
      </c>
      <c r="BN41" s="172" t="str">
        <f t="shared" si="41"/>
        <v/>
      </c>
      <c r="BO41" s="172" t="str">
        <f t="shared" si="41"/>
        <v/>
      </c>
      <c r="BP41" s="172" t="str">
        <f t="shared" si="41"/>
        <v/>
      </c>
      <c r="BQ41" s="172" t="str">
        <f t="shared" si="41"/>
        <v/>
      </c>
      <c r="BR41" s="172" t="str">
        <f t="shared" si="41"/>
        <v/>
      </c>
      <c r="BS41" s="172" t="str">
        <f t="shared" si="41"/>
        <v/>
      </c>
      <c r="BT41" s="172" t="str">
        <f t="shared" si="41"/>
        <v/>
      </c>
      <c r="BU41" s="172" t="str">
        <f t="shared" si="41"/>
        <v/>
      </c>
      <c r="BV41" s="172" t="str">
        <f t="shared" si="41"/>
        <v/>
      </c>
      <c r="BW41" s="172" t="str">
        <f t="shared" si="41"/>
        <v/>
      </c>
      <c r="BX41" s="172" t="str">
        <f t="shared" si="39"/>
        <v/>
      </c>
      <c r="BY41" s="172" t="str">
        <f t="shared" si="21"/>
        <v/>
      </c>
      <c r="BZ41" s="172" t="str">
        <f t="shared" si="21"/>
        <v/>
      </c>
      <c r="CA41" s="173" t="str">
        <f t="shared" si="22"/>
        <v/>
      </c>
      <c r="CB41" s="173" t="str">
        <f t="shared" si="23"/>
        <v/>
      </c>
      <c r="CC41" s="173" t="str">
        <f t="shared" si="24"/>
        <v/>
      </c>
      <c r="CD41" s="173" t="str">
        <f t="shared" si="25"/>
        <v/>
      </c>
      <c r="CE41" s="176"/>
      <c r="CF41" s="12" t="str">
        <f t="shared" si="26"/>
        <v/>
      </c>
      <c r="CG41" s="175"/>
      <c r="DB41" s="172" t="str">
        <f t="shared" si="42"/>
        <v/>
      </c>
      <c r="DC41" s="172" t="str">
        <f t="shared" si="42"/>
        <v/>
      </c>
      <c r="DD41" s="172" t="str">
        <f t="shared" si="42"/>
        <v/>
      </c>
      <c r="DE41" s="172" t="str">
        <f t="shared" si="42"/>
        <v/>
      </c>
      <c r="DF41" s="172" t="str">
        <f t="shared" si="42"/>
        <v/>
      </c>
      <c r="DG41" s="172" t="str">
        <f t="shared" si="42"/>
        <v/>
      </c>
      <c r="DH41" s="172" t="str">
        <f t="shared" si="42"/>
        <v/>
      </c>
      <c r="DI41" s="172" t="str">
        <f t="shared" si="42"/>
        <v/>
      </c>
      <c r="DJ41" s="172" t="str">
        <f t="shared" si="42"/>
        <v/>
      </c>
      <c r="DK41" s="172" t="str">
        <f t="shared" si="42"/>
        <v/>
      </c>
      <c r="DL41" s="172" t="str">
        <f t="shared" si="42"/>
        <v/>
      </c>
      <c r="DM41" s="172" t="str">
        <f t="shared" si="42"/>
        <v/>
      </c>
      <c r="DN41" s="172" t="str">
        <f t="shared" si="42"/>
        <v/>
      </c>
      <c r="DO41" s="172" t="str">
        <f t="shared" si="42"/>
        <v/>
      </c>
      <c r="DP41" s="172" t="str">
        <f t="shared" si="42"/>
        <v/>
      </c>
      <c r="DQ41" s="172" t="str">
        <f t="shared" si="40"/>
        <v/>
      </c>
      <c r="DR41" s="172" t="str">
        <f t="shared" si="28"/>
        <v/>
      </c>
      <c r="DS41" s="172" t="str">
        <f t="shared" si="28"/>
        <v/>
      </c>
      <c r="DT41" s="173" t="str">
        <f t="shared" si="29"/>
        <v/>
      </c>
      <c r="DU41" s="173" t="str">
        <f t="shared" si="30"/>
        <v/>
      </c>
      <c r="DV41" s="173" t="str">
        <f t="shared" si="31"/>
        <v/>
      </c>
      <c r="DW41" s="173" t="str">
        <f t="shared" si="32"/>
        <v/>
      </c>
      <c r="DY41" s="12" t="str">
        <f t="shared" si="33"/>
        <v/>
      </c>
      <c r="DZ41" s="92"/>
      <c r="EA41" s="12" t="str">
        <f t="shared" si="34"/>
        <v/>
      </c>
    </row>
    <row r="42" spans="1:131" x14ac:dyDescent="0.2">
      <c r="A42" s="97">
        <v>21</v>
      </c>
      <c r="B42" s="120"/>
      <c r="C42" s="197"/>
      <c r="D42" s="119"/>
      <c r="E42" s="210"/>
      <c r="F42" s="119"/>
      <c r="G42" s="117"/>
      <c r="H42" s="118"/>
      <c r="I42" s="133">
        <f t="shared" si="0"/>
        <v>0</v>
      </c>
      <c r="J42" s="117"/>
      <c r="K42" s="133">
        <f t="shared" si="1"/>
        <v>0</v>
      </c>
      <c r="L42" s="127"/>
      <c r="M42" s="133">
        <f t="shared" si="2"/>
        <v>0</v>
      </c>
      <c r="N42" s="225"/>
      <c r="O42" s="133">
        <f t="shared" si="35"/>
        <v>0</v>
      </c>
      <c r="P42" s="225"/>
      <c r="Q42" s="133">
        <f t="shared" si="4"/>
        <v>0</v>
      </c>
      <c r="R42" s="117"/>
      <c r="S42" s="133">
        <f t="shared" si="5"/>
        <v>0</v>
      </c>
      <c r="T42" s="225"/>
      <c r="U42" s="133">
        <f t="shared" si="36"/>
        <v>0</v>
      </c>
      <c r="V42" s="225"/>
      <c r="W42" s="133">
        <f t="shared" si="7"/>
        <v>0</v>
      </c>
      <c r="X42" s="117"/>
      <c r="Y42" s="133">
        <f t="shared" si="8"/>
        <v>0</v>
      </c>
      <c r="Z42" s="222"/>
      <c r="AA42" s="117"/>
      <c r="AB42" s="226"/>
      <c r="AC42" s="36">
        <f t="shared" si="9"/>
        <v>0</v>
      </c>
      <c r="AD42" s="27">
        <f t="shared" si="10"/>
        <v>0</v>
      </c>
      <c r="AE42" s="101" t="str">
        <f t="shared" si="11"/>
        <v/>
      </c>
      <c r="AF42" s="25">
        <f t="shared" si="12"/>
        <v>0</v>
      </c>
      <c r="AG42" s="175"/>
      <c r="AH42" s="124">
        <f t="shared" si="37"/>
        <v>0</v>
      </c>
      <c r="AI42" s="72">
        <f t="shared" si="14"/>
        <v>0</v>
      </c>
      <c r="AJ42" s="170" t="str">
        <f t="shared" si="15"/>
        <v/>
      </c>
      <c r="AK42" s="170">
        <f t="shared" si="16"/>
        <v>0</v>
      </c>
      <c r="AL42" s="170">
        <f t="shared" si="17"/>
        <v>0</v>
      </c>
      <c r="AM42" s="171" t="str">
        <f t="shared" si="18"/>
        <v/>
      </c>
      <c r="AN42" s="123">
        <f t="shared" si="38"/>
        <v>0</v>
      </c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72" t="str">
        <f t="shared" si="41"/>
        <v/>
      </c>
      <c r="BJ42" s="172" t="str">
        <f t="shared" si="41"/>
        <v/>
      </c>
      <c r="BK42" s="172" t="str">
        <f t="shared" si="41"/>
        <v/>
      </c>
      <c r="BL42" s="172" t="str">
        <f t="shared" si="41"/>
        <v/>
      </c>
      <c r="BM42" s="172" t="str">
        <f t="shared" si="41"/>
        <v/>
      </c>
      <c r="BN42" s="172" t="str">
        <f t="shared" si="41"/>
        <v/>
      </c>
      <c r="BO42" s="172" t="str">
        <f t="shared" si="41"/>
        <v/>
      </c>
      <c r="BP42" s="172" t="str">
        <f t="shared" si="41"/>
        <v/>
      </c>
      <c r="BQ42" s="172" t="str">
        <f t="shared" si="41"/>
        <v/>
      </c>
      <c r="BR42" s="172" t="str">
        <f t="shared" si="41"/>
        <v/>
      </c>
      <c r="BS42" s="172" t="str">
        <f t="shared" si="41"/>
        <v/>
      </c>
      <c r="BT42" s="172" t="str">
        <f t="shared" si="41"/>
        <v/>
      </c>
      <c r="BU42" s="172" t="str">
        <f t="shared" si="41"/>
        <v/>
      </c>
      <c r="BV42" s="172" t="str">
        <f t="shared" si="41"/>
        <v/>
      </c>
      <c r="BW42" s="172" t="str">
        <f t="shared" si="41"/>
        <v/>
      </c>
      <c r="BX42" s="172" t="str">
        <f t="shared" si="39"/>
        <v/>
      </c>
      <c r="BY42" s="172" t="str">
        <f t="shared" si="21"/>
        <v/>
      </c>
      <c r="BZ42" s="172" t="str">
        <f t="shared" si="21"/>
        <v/>
      </c>
      <c r="CA42" s="173" t="str">
        <f t="shared" si="22"/>
        <v/>
      </c>
      <c r="CB42" s="173" t="str">
        <f t="shared" si="23"/>
        <v/>
      </c>
      <c r="CC42" s="173" t="str">
        <f t="shared" si="24"/>
        <v/>
      </c>
      <c r="CD42" s="173" t="str">
        <f t="shared" si="25"/>
        <v/>
      </c>
      <c r="CE42" s="176"/>
      <c r="CF42" s="12" t="str">
        <f t="shared" si="26"/>
        <v/>
      </c>
      <c r="CG42" s="175"/>
      <c r="DB42" s="172" t="str">
        <f t="shared" si="42"/>
        <v/>
      </c>
      <c r="DC42" s="172" t="str">
        <f t="shared" si="42"/>
        <v/>
      </c>
      <c r="DD42" s="172" t="str">
        <f t="shared" si="42"/>
        <v/>
      </c>
      <c r="DE42" s="172" t="str">
        <f t="shared" si="42"/>
        <v/>
      </c>
      <c r="DF42" s="172" t="str">
        <f t="shared" si="42"/>
        <v/>
      </c>
      <c r="DG42" s="172" t="str">
        <f t="shared" si="42"/>
        <v/>
      </c>
      <c r="DH42" s="172" t="str">
        <f t="shared" si="42"/>
        <v/>
      </c>
      <c r="DI42" s="172" t="str">
        <f t="shared" si="42"/>
        <v/>
      </c>
      <c r="DJ42" s="172" t="str">
        <f t="shared" si="42"/>
        <v/>
      </c>
      <c r="DK42" s="172" t="str">
        <f t="shared" si="42"/>
        <v/>
      </c>
      <c r="DL42" s="172" t="str">
        <f t="shared" si="42"/>
        <v/>
      </c>
      <c r="DM42" s="172" t="str">
        <f t="shared" si="42"/>
        <v/>
      </c>
      <c r="DN42" s="172" t="str">
        <f t="shared" si="42"/>
        <v/>
      </c>
      <c r="DO42" s="172" t="str">
        <f t="shared" si="42"/>
        <v/>
      </c>
      <c r="DP42" s="172" t="str">
        <f t="shared" si="42"/>
        <v/>
      </c>
      <c r="DQ42" s="172" t="str">
        <f t="shared" si="40"/>
        <v/>
      </c>
      <c r="DR42" s="172" t="str">
        <f t="shared" si="28"/>
        <v/>
      </c>
      <c r="DS42" s="172" t="str">
        <f t="shared" si="28"/>
        <v/>
      </c>
      <c r="DT42" s="173" t="str">
        <f t="shared" si="29"/>
        <v/>
      </c>
      <c r="DU42" s="173" t="str">
        <f t="shared" si="30"/>
        <v/>
      </c>
      <c r="DV42" s="173" t="str">
        <f t="shared" si="31"/>
        <v/>
      </c>
      <c r="DW42" s="173" t="str">
        <f t="shared" si="32"/>
        <v/>
      </c>
      <c r="DY42" s="12" t="str">
        <f t="shared" si="33"/>
        <v/>
      </c>
      <c r="DZ42" s="92"/>
      <c r="EA42" s="12" t="str">
        <f t="shared" si="34"/>
        <v/>
      </c>
    </row>
    <row r="43" spans="1:131" x14ac:dyDescent="0.2">
      <c r="A43" s="97">
        <v>22</v>
      </c>
      <c r="B43" s="120"/>
      <c r="C43" s="197"/>
      <c r="D43" s="119"/>
      <c r="E43" s="210"/>
      <c r="F43" s="119"/>
      <c r="G43" s="117"/>
      <c r="H43" s="118"/>
      <c r="I43" s="133">
        <f t="shared" si="0"/>
        <v>0</v>
      </c>
      <c r="J43" s="117"/>
      <c r="K43" s="133">
        <f t="shared" si="1"/>
        <v>0</v>
      </c>
      <c r="L43" s="117"/>
      <c r="M43" s="133">
        <f t="shared" si="2"/>
        <v>0</v>
      </c>
      <c r="N43" s="222"/>
      <c r="O43" s="133">
        <f t="shared" si="35"/>
        <v>0</v>
      </c>
      <c r="P43" s="222"/>
      <c r="Q43" s="133">
        <f t="shared" si="4"/>
        <v>0</v>
      </c>
      <c r="R43" s="117"/>
      <c r="S43" s="133">
        <f t="shared" si="5"/>
        <v>0</v>
      </c>
      <c r="T43" s="222"/>
      <c r="U43" s="133">
        <f t="shared" si="36"/>
        <v>0</v>
      </c>
      <c r="V43" s="222"/>
      <c r="W43" s="133">
        <f t="shared" si="7"/>
        <v>0</v>
      </c>
      <c r="X43" s="117"/>
      <c r="Y43" s="133">
        <f t="shared" si="8"/>
        <v>0</v>
      </c>
      <c r="Z43" s="222"/>
      <c r="AA43" s="117"/>
      <c r="AB43" s="226"/>
      <c r="AC43" s="36">
        <f t="shared" si="9"/>
        <v>0</v>
      </c>
      <c r="AD43" s="27">
        <f t="shared" si="10"/>
        <v>0</v>
      </c>
      <c r="AE43" s="101" t="str">
        <f t="shared" si="11"/>
        <v/>
      </c>
      <c r="AF43" s="25">
        <f t="shared" si="12"/>
        <v>0</v>
      </c>
      <c r="AG43" s="175"/>
      <c r="AH43" s="124">
        <f t="shared" si="37"/>
        <v>0</v>
      </c>
      <c r="AI43" s="72">
        <f t="shared" si="14"/>
        <v>0</v>
      </c>
      <c r="AJ43" s="170" t="str">
        <f t="shared" si="15"/>
        <v/>
      </c>
      <c r="AK43" s="170">
        <f t="shared" si="16"/>
        <v>0</v>
      </c>
      <c r="AL43" s="170">
        <f t="shared" si="17"/>
        <v>0</v>
      </c>
      <c r="AM43" s="171" t="str">
        <f t="shared" si="18"/>
        <v/>
      </c>
      <c r="AN43" s="123">
        <f t="shared" si="38"/>
        <v>0</v>
      </c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72" t="str">
        <f t="shared" si="41"/>
        <v/>
      </c>
      <c r="BJ43" s="172" t="str">
        <f t="shared" si="41"/>
        <v/>
      </c>
      <c r="BK43" s="172" t="str">
        <f t="shared" si="41"/>
        <v/>
      </c>
      <c r="BL43" s="172" t="str">
        <f t="shared" si="41"/>
        <v/>
      </c>
      <c r="BM43" s="172" t="str">
        <f t="shared" si="41"/>
        <v/>
      </c>
      <c r="BN43" s="172" t="str">
        <f t="shared" si="41"/>
        <v/>
      </c>
      <c r="BO43" s="172" t="str">
        <f t="shared" si="41"/>
        <v/>
      </c>
      <c r="BP43" s="172" t="str">
        <f t="shared" si="41"/>
        <v/>
      </c>
      <c r="BQ43" s="172" t="str">
        <f t="shared" si="41"/>
        <v/>
      </c>
      <c r="BR43" s="172" t="str">
        <f t="shared" si="41"/>
        <v/>
      </c>
      <c r="BS43" s="172" t="str">
        <f t="shared" si="41"/>
        <v/>
      </c>
      <c r="BT43" s="172" t="str">
        <f t="shared" si="41"/>
        <v/>
      </c>
      <c r="BU43" s="172" t="str">
        <f t="shared" si="41"/>
        <v/>
      </c>
      <c r="BV43" s="172" t="str">
        <f t="shared" si="41"/>
        <v/>
      </c>
      <c r="BW43" s="172" t="str">
        <f t="shared" si="41"/>
        <v/>
      </c>
      <c r="BX43" s="172" t="str">
        <f t="shared" si="39"/>
        <v/>
      </c>
      <c r="BY43" s="172" t="str">
        <f t="shared" si="21"/>
        <v/>
      </c>
      <c r="BZ43" s="172" t="str">
        <f t="shared" si="21"/>
        <v/>
      </c>
      <c r="CA43" s="173" t="str">
        <f t="shared" si="22"/>
        <v/>
      </c>
      <c r="CB43" s="173" t="str">
        <f t="shared" si="23"/>
        <v/>
      </c>
      <c r="CC43" s="173" t="str">
        <f t="shared" si="24"/>
        <v/>
      </c>
      <c r="CD43" s="173" t="str">
        <f t="shared" si="25"/>
        <v/>
      </c>
      <c r="CE43" s="176"/>
      <c r="CF43" s="12" t="str">
        <f t="shared" si="26"/>
        <v/>
      </c>
      <c r="CG43" s="175"/>
      <c r="DB43" s="172" t="str">
        <f t="shared" si="42"/>
        <v/>
      </c>
      <c r="DC43" s="172" t="str">
        <f t="shared" si="42"/>
        <v/>
      </c>
      <c r="DD43" s="172" t="str">
        <f t="shared" si="42"/>
        <v/>
      </c>
      <c r="DE43" s="172" t="str">
        <f t="shared" si="42"/>
        <v/>
      </c>
      <c r="DF43" s="172" t="str">
        <f t="shared" si="42"/>
        <v/>
      </c>
      <c r="DG43" s="172" t="str">
        <f t="shared" si="42"/>
        <v/>
      </c>
      <c r="DH43" s="172" t="str">
        <f t="shared" si="42"/>
        <v/>
      </c>
      <c r="DI43" s="172" t="str">
        <f t="shared" si="42"/>
        <v/>
      </c>
      <c r="DJ43" s="172" t="str">
        <f t="shared" si="42"/>
        <v/>
      </c>
      <c r="DK43" s="172" t="str">
        <f t="shared" si="42"/>
        <v/>
      </c>
      <c r="DL43" s="172" t="str">
        <f t="shared" si="42"/>
        <v/>
      </c>
      <c r="DM43" s="172" t="str">
        <f t="shared" si="42"/>
        <v/>
      </c>
      <c r="DN43" s="172" t="str">
        <f t="shared" si="42"/>
        <v/>
      </c>
      <c r="DO43" s="172" t="str">
        <f t="shared" si="42"/>
        <v/>
      </c>
      <c r="DP43" s="172" t="str">
        <f t="shared" si="42"/>
        <v/>
      </c>
      <c r="DQ43" s="172" t="str">
        <f t="shared" si="40"/>
        <v/>
      </c>
      <c r="DR43" s="172" t="str">
        <f t="shared" si="28"/>
        <v/>
      </c>
      <c r="DS43" s="172" t="str">
        <f t="shared" si="28"/>
        <v/>
      </c>
      <c r="DT43" s="173" t="str">
        <f t="shared" si="29"/>
        <v/>
      </c>
      <c r="DU43" s="173" t="str">
        <f t="shared" si="30"/>
        <v/>
      </c>
      <c r="DV43" s="173" t="str">
        <f t="shared" si="31"/>
        <v/>
      </c>
      <c r="DW43" s="173" t="str">
        <f t="shared" si="32"/>
        <v/>
      </c>
      <c r="DY43" s="12" t="str">
        <f t="shared" si="33"/>
        <v/>
      </c>
      <c r="DZ43" s="92"/>
      <c r="EA43" s="12" t="str">
        <f t="shared" si="34"/>
        <v/>
      </c>
    </row>
    <row r="44" spans="1:131" x14ac:dyDescent="0.2">
      <c r="A44" s="97">
        <v>23</v>
      </c>
      <c r="B44" s="120"/>
      <c r="C44" s="197"/>
      <c r="D44" s="119"/>
      <c r="E44" s="210"/>
      <c r="F44" s="119"/>
      <c r="G44" s="117"/>
      <c r="H44" s="118"/>
      <c r="I44" s="133">
        <f t="shared" si="0"/>
        <v>0</v>
      </c>
      <c r="J44" s="117"/>
      <c r="K44" s="133">
        <f t="shared" si="1"/>
        <v>0</v>
      </c>
      <c r="L44" s="117"/>
      <c r="M44" s="133">
        <f t="shared" si="2"/>
        <v>0</v>
      </c>
      <c r="N44" s="222"/>
      <c r="O44" s="133">
        <f t="shared" si="35"/>
        <v>0</v>
      </c>
      <c r="P44" s="222"/>
      <c r="Q44" s="133">
        <f t="shared" si="4"/>
        <v>0</v>
      </c>
      <c r="R44" s="117"/>
      <c r="S44" s="133">
        <f t="shared" si="5"/>
        <v>0</v>
      </c>
      <c r="T44" s="222"/>
      <c r="U44" s="133">
        <f t="shared" si="36"/>
        <v>0</v>
      </c>
      <c r="V44" s="222"/>
      <c r="W44" s="133">
        <f t="shared" si="7"/>
        <v>0</v>
      </c>
      <c r="X44" s="117"/>
      <c r="Y44" s="133">
        <f t="shared" si="8"/>
        <v>0</v>
      </c>
      <c r="Z44" s="222"/>
      <c r="AA44" s="117"/>
      <c r="AB44" s="226"/>
      <c r="AC44" s="36">
        <f t="shared" si="9"/>
        <v>0</v>
      </c>
      <c r="AD44" s="27">
        <f t="shared" si="10"/>
        <v>0</v>
      </c>
      <c r="AE44" s="101" t="str">
        <f t="shared" si="11"/>
        <v/>
      </c>
      <c r="AF44" s="25">
        <f t="shared" si="12"/>
        <v>0</v>
      </c>
      <c r="AG44" s="175"/>
      <c r="AH44" s="124">
        <f t="shared" si="37"/>
        <v>0</v>
      </c>
      <c r="AI44" s="72">
        <f t="shared" si="14"/>
        <v>0</v>
      </c>
      <c r="AJ44" s="170" t="str">
        <f t="shared" si="15"/>
        <v/>
      </c>
      <c r="AK44" s="170">
        <f t="shared" si="16"/>
        <v>0</v>
      </c>
      <c r="AL44" s="170">
        <f t="shared" si="17"/>
        <v>0</v>
      </c>
      <c r="AM44" s="171" t="str">
        <f t="shared" si="18"/>
        <v/>
      </c>
      <c r="AN44" s="123">
        <f t="shared" si="38"/>
        <v>0</v>
      </c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  <c r="BA44" s="181"/>
      <c r="BB44" s="181"/>
      <c r="BC44" s="181"/>
      <c r="BD44" s="181"/>
      <c r="BE44" s="181"/>
      <c r="BF44" s="181"/>
      <c r="BG44" s="181"/>
      <c r="BH44" s="181"/>
      <c r="BI44" s="172" t="str">
        <f t="shared" si="41"/>
        <v/>
      </c>
      <c r="BJ44" s="172" t="str">
        <f t="shared" si="41"/>
        <v/>
      </c>
      <c r="BK44" s="172" t="str">
        <f t="shared" si="41"/>
        <v/>
      </c>
      <c r="BL44" s="172" t="str">
        <f t="shared" si="41"/>
        <v/>
      </c>
      <c r="BM44" s="172" t="str">
        <f t="shared" si="41"/>
        <v/>
      </c>
      <c r="BN44" s="172" t="str">
        <f t="shared" si="41"/>
        <v/>
      </c>
      <c r="BO44" s="172" t="str">
        <f t="shared" si="41"/>
        <v/>
      </c>
      <c r="BP44" s="172" t="str">
        <f t="shared" si="41"/>
        <v/>
      </c>
      <c r="BQ44" s="172" t="str">
        <f t="shared" si="41"/>
        <v/>
      </c>
      <c r="BR44" s="172" t="str">
        <f t="shared" si="41"/>
        <v/>
      </c>
      <c r="BS44" s="172" t="str">
        <f t="shared" si="41"/>
        <v/>
      </c>
      <c r="BT44" s="172" t="str">
        <f t="shared" si="41"/>
        <v/>
      </c>
      <c r="BU44" s="172" t="str">
        <f t="shared" si="41"/>
        <v/>
      </c>
      <c r="BV44" s="172" t="str">
        <f t="shared" si="41"/>
        <v/>
      </c>
      <c r="BW44" s="172" t="str">
        <f t="shared" si="41"/>
        <v/>
      </c>
      <c r="BX44" s="172" t="str">
        <f t="shared" si="39"/>
        <v/>
      </c>
      <c r="BY44" s="172" t="str">
        <f t="shared" si="39"/>
        <v/>
      </c>
      <c r="BZ44" s="172" t="str">
        <f t="shared" si="39"/>
        <v/>
      </c>
      <c r="CA44" s="173" t="str">
        <f t="shared" si="22"/>
        <v/>
      </c>
      <c r="CB44" s="173" t="str">
        <f t="shared" si="23"/>
        <v/>
      </c>
      <c r="CC44" s="173" t="str">
        <f t="shared" si="24"/>
        <v/>
      </c>
      <c r="CD44" s="173" t="str">
        <f t="shared" si="25"/>
        <v/>
      </c>
      <c r="CE44" s="176"/>
      <c r="CF44" s="12" t="str">
        <f t="shared" si="26"/>
        <v/>
      </c>
      <c r="CG44" s="175"/>
      <c r="DB44" s="172" t="str">
        <f t="shared" si="42"/>
        <v/>
      </c>
      <c r="DC44" s="172" t="str">
        <f t="shared" si="42"/>
        <v/>
      </c>
      <c r="DD44" s="172" t="str">
        <f t="shared" si="42"/>
        <v/>
      </c>
      <c r="DE44" s="172" t="str">
        <f t="shared" si="42"/>
        <v/>
      </c>
      <c r="DF44" s="172" t="str">
        <f t="shared" si="42"/>
        <v/>
      </c>
      <c r="DG44" s="172" t="str">
        <f t="shared" si="42"/>
        <v/>
      </c>
      <c r="DH44" s="172" t="str">
        <f t="shared" si="42"/>
        <v/>
      </c>
      <c r="DI44" s="172" t="str">
        <f t="shared" si="42"/>
        <v/>
      </c>
      <c r="DJ44" s="172" t="str">
        <f t="shared" si="42"/>
        <v/>
      </c>
      <c r="DK44" s="172" t="str">
        <f t="shared" si="42"/>
        <v/>
      </c>
      <c r="DL44" s="172" t="str">
        <f t="shared" si="42"/>
        <v/>
      </c>
      <c r="DM44" s="172" t="str">
        <f t="shared" si="42"/>
        <v/>
      </c>
      <c r="DN44" s="172" t="str">
        <f t="shared" si="42"/>
        <v/>
      </c>
      <c r="DO44" s="172" t="str">
        <f t="shared" si="42"/>
        <v/>
      </c>
      <c r="DP44" s="172" t="str">
        <f t="shared" si="42"/>
        <v/>
      </c>
      <c r="DQ44" s="172" t="str">
        <f t="shared" si="40"/>
        <v/>
      </c>
      <c r="DR44" s="172" t="str">
        <f t="shared" si="40"/>
        <v/>
      </c>
      <c r="DS44" s="172" t="str">
        <f t="shared" si="40"/>
        <v/>
      </c>
      <c r="DT44" s="173" t="str">
        <f t="shared" si="29"/>
        <v/>
      </c>
      <c r="DU44" s="173" t="str">
        <f t="shared" si="30"/>
        <v/>
      </c>
      <c r="DV44" s="173" t="str">
        <f t="shared" si="31"/>
        <v/>
      </c>
      <c r="DW44" s="173" t="str">
        <f t="shared" si="32"/>
        <v/>
      </c>
      <c r="DY44" s="12" t="str">
        <f t="shared" si="33"/>
        <v/>
      </c>
      <c r="DZ44" s="92"/>
      <c r="EA44" s="12" t="str">
        <f t="shared" si="34"/>
        <v/>
      </c>
    </row>
    <row r="45" spans="1:131" x14ac:dyDescent="0.2">
      <c r="A45" s="97">
        <v>24</v>
      </c>
      <c r="B45" s="120"/>
      <c r="C45" s="197"/>
      <c r="D45" s="119"/>
      <c r="E45" s="212"/>
      <c r="F45" s="119"/>
      <c r="G45" s="117"/>
      <c r="H45" s="118"/>
      <c r="I45" s="133">
        <f t="shared" si="0"/>
        <v>0</v>
      </c>
      <c r="J45" s="117"/>
      <c r="K45" s="133">
        <f t="shared" si="1"/>
        <v>0</v>
      </c>
      <c r="L45" s="117"/>
      <c r="M45" s="133">
        <f t="shared" si="2"/>
        <v>0</v>
      </c>
      <c r="N45" s="222"/>
      <c r="O45" s="133">
        <f t="shared" si="35"/>
        <v>0</v>
      </c>
      <c r="P45" s="222"/>
      <c r="Q45" s="133">
        <f t="shared" si="4"/>
        <v>0</v>
      </c>
      <c r="R45" s="117"/>
      <c r="S45" s="133">
        <f t="shared" si="5"/>
        <v>0</v>
      </c>
      <c r="T45" s="222"/>
      <c r="U45" s="133">
        <f t="shared" si="36"/>
        <v>0</v>
      </c>
      <c r="V45" s="222"/>
      <c r="W45" s="133">
        <f t="shared" si="7"/>
        <v>0</v>
      </c>
      <c r="X45" s="117"/>
      <c r="Y45" s="133">
        <f t="shared" si="8"/>
        <v>0</v>
      </c>
      <c r="Z45" s="222"/>
      <c r="AA45" s="117"/>
      <c r="AB45" s="226"/>
      <c r="AC45" s="36">
        <f t="shared" si="9"/>
        <v>0</v>
      </c>
      <c r="AD45" s="27">
        <f t="shared" si="10"/>
        <v>0</v>
      </c>
      <c r="AE45" s="101" t="str">
        <f t="shared" si="11"/>
        <v/>
      </c>
      <c r="AF45" s="25">
        <f t="shared" si="12"/>
        <v>0</v>
      </c>
      <c r="AG45" s="175"/>
      <c r="AH45" s="124">
        <f t="shared" si="37"/>
        <v>0</v>
      </c>
      <c r="AI45" s="72">
        <f t="shared" si="14"/>
        <v>0</v>
      </c>
      <c r="AJ45" s="170" t="str">
        <f t="shared" si="15"/>
        <v/>
      </c>
      <c r="AK45" s="170">
        <f t="shared" si="16"/>
        <v>0</v>
      </c>
      <c r="AL45" s="170">
        <f t="shared" si="17"/>
        <v>0</v>
      </c>
      <c r="AM45" s="171" t="str">
        <f t="shared" si="18"/>
        <v/>
      </c>
      <c r="AN45" s="123">
        <f t="shared" si="38"/>
        <v>0</v>
      </c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  <c r="AZ45" s="181"/>
      <c r="BA45" s="181"/>
      <c r="BB45" s="181"/>
      <c r="BC45" s="181"/>
      <c r="BD45" s="181"/>
      <c r="BE45" s="181"/>
      <c r="BF45" s="181"/>
      <c r="BG45" s="181"/>
      <c r="BH45" s="181"/>
      <c r="BI45" s="172" t="str">
        <f t="shared" ref="BI45:BX61" si="43">IF($F45&lt;&gt;"",IF($AF45&gt;=AP$17,IF(($AF45&gt;=AP$17)*($AF45&lt;AP$16),$AO$17,IF(($AF45&gt;=AP$16)*($AF45&lt;AP$15),$AO$16,IF(($AF45&gt;=AP$15)*($AF45&lt;AP$14),$AO$15,IF(($AF45&gt;=AP$14),$AO$14,"")))),"-"),"")</f>
        <v/>
      </c>
      <c r="BJ45" s="172" t="str">
        <f t="shared" si="43"/>
        <v/>
      </c>
      <c r="BK45" s="172" t="str">
        <f t="shared" si="43"/>
        <v/>
      </c>
      <c r="BL45" s="172" t="str">
        <f t="shared" si="43"/>
        <v/>
      </c>
      <c r="BM45" s="172" t="str">
        <f t="shared" si="43"/>
        <v/>
      </c>
      <c r="BN45" s="172" t="str">
        <f t="shared" si="43"/>
        <v/>
      </c>
      <c r="BO45" s="172" t="str">
        <f t="shared" si="43"/>
        <v/>
      </c>
      <c r="BP45" s="172" t="str">
        <f t="shared" si="43"/>
        <v/>
      </c>
      <c r="BQ45" s="172" t="str">
        <f t="shared" si="43"/>
        <v/>
      </c>
      <c r="BR45" s="172" t="str">
        <f t="shared" si="43"/>
        <v/>
      </c>
      <c r="BS45" s="172" t="str">
        <f t="shared" si="43"/>
        <v/>
      </c>
      <c r="BT45" s="172" t="str">
        <f t="shared" si="43"/>
        <v/>
      </c>
      <c r="BU45" s="172" t="str">
        <f t="shared" si="43"/>
        <v/>
      </c>
      <c r="BV45" s="172" t="str">
        <f t="shared" si="43"/>
        <v/>
      </c>
      <c r="BW45" s="172" t="str">
        <f t="shared" si="43"/>
        <v/>
      </c>
      <c r="BX45" s="172" t="str">
        <f t="shared" si="39"/>
        <v/>
      </c>
      <c r="BY45" s="172" t="str">
        <f t="shared" si="39"/>
        <v/>
      </c>
      <c r="BZ45" s="172" t="str">
        <f t="shared" si="39"/>
        <v/>
      </c>
      <c r="CA45" s="173" t="str">
        <f t="shared" si="22"/>
        <v/>
      </c>
      <c r="CB45" s="173" t="str">
        <f t="shared" si="23"/>
        <v/>
      </c>
      <c r="CC45" s="173" t="str">
        <f t="shared" si="24"/>
        <v/>
      </c>
      <c r="CD45" s="173" t="str">
        <f t="shared" si="25"/>
        <v/>
      </c>
      <c r="CE45" s="176"/>
      <c r="CF45" s="12" t="str">
        <f t="shared" si="26"/>
        <v/>
      </c>
      <c r="CG45" s="175"/>
      <c r="DB45" s="172" t="str">
        <f t="shared" ref="DB45:DQ61" si="44">IF($F45&lt;&gt;"",IF($AF45&gt;=CI$17,IF(($AF45&gt;=CI$17)*($AF45&lt;CI$16),$CH$17,IF(($AF45&gt;=CI$16)*($AF45&lt;CI$15),$CH$16,IF(($AF45&gt;=CI$15)*($AF45&lt;CI$14),$CH$15,IF(($AF45&gt;=CI$14),$CH$14,"")))),"-"),"")</f>
        <v/>
      </c>
      <c r="DC45" s="172" t="str">
        <f t="shared" si="44"/>
        <v/>
      </c>
      <c r="DD45" s="172" t="str">
        <f t="shared" si="44"/>
        <v/>
      </c>
      <c r="DE45" s="172" t="str">
        <f t="shared" si="44"/>
        <v/>
      </c>
      <c r="DF45" s="172" t="str">
        <f t="shared" si="44"/>
        <v/>
      </c>
      <c r="DG45" s="172" t="str">
        <f t="shared" si="44"/>
        <v/>
      </c>
      <c r="DH45" s="172" t="str">
        <f t="shared" si="44"/>
        <v/>
      </c>
      <c r="DI45" s="172" t="str">
        <f t="shared" si="44"/>
        <v/>
      </c>
      <c r="DJ45" s="172" t="str">
        <f t="shared" si="44"/>
        <v/>
      </c>
      <c r="DK45" s="172" t="str">
        <f t="shared" si="44"/>
        <v/>
      </c>
      <c r="DL45" s="172" t="str">
        <f t="shared" si="44"/>
        <v/>
      </c>
      <c r="DM45" s="172" t="str">
        <f t="shared" si="44"/>
        <v/>
      </c>
      <c r="DN45" s="172" t="str">
        <f t="shared" si="44"/>
        <v/>
      </c>
      <c r="DO45" s="172" t="str">
        <f t="shared" si="44"/>
        <v/>
      </c>
      <c r="DP45" s="172" t="str">
        <f t="shared" si="44"/>
        <v/>
      </c>
      <c r="DQ45" s="172" t="str">
        <f t="shared" si="40"/>
        <v/>
      </c>
      <c r="DR45" s="172" t="str">
        <f t="shared" si="40"/>
        <v/>
      </c>
      <c r="DS45" s="172" t="str">
        <f t="shared" si="40"/>
        <v/>
      </c>
      <c r="DT45" s="173" t="str">
        <f t="shared" si="29"/>
        <v/>
      </c>
      <c r="DU45" s="173" t="str">
        <f t="shared" si="30"/>
        <v/>
      </c>
      <c r="DV45" s="173" t="str">
        <f t="shared" si="31"/>
        <v/>
      </c>
      <c r="DW45" s="173" t="str">
        <f t="shared" si="32"/>
        <v/>
      </c>
      <c r="DY45" s="12" t="str">
        <f t="shared" si="33"/>
        <v/>
      </c>
      <c r="DZ45" s="92"/>
      <c r="EA45" s="12" t="str">
        <f t="shared" si="34"/>
        <v/>
      </c>
    </row>
    <row r="46" spans="1:131" x14ac:dyDescent="0.2">
      <c r="A46" s="97">
        <v>25</v>
      </c>
      <c r="B46" s="120"/>
      <c r="C46" s="197"/>
      <c r="D46" s="119"/>
      <c r="E46" s="210"/>
      <c r="F46" s="119"/>
      <c r="G46" s="117"/>
      <c r="H46" s="118"/>
      <c r="I46" s="133">
        <f t="shared" si="0"/>
        <v>0</v>
      </c>
      <c r="J46" s="117"/>
      <c r="K46" s="133">
        <f t="shared" si="1"/>
        <v>0</v>
      </c>
      <c r="L46" s="127"/>
      <c r="M46" s="133">
        <f t="shared" si="2"/>
        <v>0</v>
      </c>
      <c r="N46" s="126"/>
      <c r="O46" s="133">
        <f t="shared" si="35"/>
        <v>0</v>
      </c>
      <c r="P46" s="126"/>
      <c r="Q46" s="133">
        <f t="shared" si="4"/>
        <v>0</v>
      </c>
      <c r="R46" s="117"/>
      <c r="S46" s="133">
        <f t="shared" si="5"/>
        <v>0</v>
      </c>
      <c r="T46" s="126"/>
      <c r="U46" s="133">
        <f t="shared" si="36"/>
        <v>0</v>
      </c>
      <c r="V46" s="126"/>
      <c r="W46" s="133">
        <f t="shared" si="7"/>
        <v>0</v>
      </c>
      <c r="X46" s="117"/>
      <c r="Y46" s="133">
        <f t="shared" si="8"/>
        <v>0</v>
      </c>
      <c r="Z46" s="119"/>
      <c r="AA46" s="119"/>
      <c r="AB46" s="226"/>
      <c r="AC46" s="36">
        <f t="shared" si="9"/>
        <v>0</v>
      </c>
      <c r="AD46" s="27">
        <f t="shared" si="10"/>
        <v>0</v>
      </c>
      <c r="AE46" s="101" t="str">
        <f t="shared" si="11"/>
        <v/>
      </c>
      <c r="AF46" s="25">
        <f t="shared" si="12"/>
        <v>0</v>
      </c>
      <c r="AG46" s="175"/>
      <c r="AH46" s="124">
        <f t="shared" si="37"/>
        <v>0</v>
      </c>
      <c r="AI46" s="72">
        <f t="shared" si="14"/>
        <v>0</v>
      </c>
      <c r="AJ46" s="170" t="str">
        <f t="shared" si="15"/>
        <v/>
      </c>
      <c r="AK46" s="170">
        <f t="shared" si="16"/>
        <v>0</v>
      </c>
      <c r="AL46" s="170">
        <f t="shared" si="17"/>
        <v>0</v>
      </c>
      <c r="AM46" s="171" t="str">
        <f t="shared" si="18"/>
        <v/>
      </c>
      <c r="AN46" s="123">
        <f t="shared" si="38"/>
        <v>0</v>
      </c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  <c r="BB46" s="181"/>
      <c r="BC46" s="181"/>
      <c r="BD46" s="181"/>
      <c r="BE46" s="181"/>
      <c r="BF46" s="181"/>
      <c r="BG46" s="181"/>
      <c r="BH46" s="181"/>
      <c r="BI46" s="172" t="str">
        <f t="shared" si="43"/>
        <v/>
      </c>
      <c r="BJ46" s="172" t="str">
        <f t="shared" si="43"/>
        <v/>
      </c>
      <c r="BK46" s="172" t="str">
        <f t="shared" si="43"/>
        <v/>
      </c>
      <c r="BL46" s="172" t="str">
        <f t="shared" si="43"/>
        <v/>
      </c>
      <c r="BM46" s="172" t="str">
        <f t="shared" si="43"/>
        <v/>
      </c>
      <c r="BN46" s="172" t="str">
        <f t="shared" si="43"/>
        <v/>
      </c>
      <c r="BO46" s="172" t="str">
        <f t="shared" si="43"/>
        <v/>
      </c>
      <c r="BP46" s="172" t="str">
        <f t="shared" si="43"/>
        <v/>
      </c>
      <c r="BQ46" s="172" t="str">
        <f t="shared" si="43"/>
        <v/>
      </c>
      <c r="BR46" s="172" t="str">
        <f t="shared" si="43"/>
        <v/>
      </c>
      <c r="BS46" s="172" t="str">
        <f t="shared" si="43"/>
        <v/>
      </c>
      <c r="BT46" s="172" t="str">
        <f t="shared" si="43"/>
        <v/>
      </c>
      <c r="BU46" s="172" t="str">
        <f t="shared" si="43"/>
        <v/>
      </c>
      <c r="BV46" s="172" t="str">
        <f t="shared" si="43"/>
        <v/>
      </c>
      <c r="BW46" s="172" t="str">
        <f t="shared" si="43"/>
        <v/>
      </c>
      <c r="BX46" s="172" t="str">
        <f t="shared" si="39"/>
        <v/>
      </c>
      <c r="BY46" s="172" t="str">
        <f t="shared" si="39"/>
        <v/>
      </c>
      <c r="BZ46" s="172" t="str">
        <f t="shared" si="39"/>
        <v/>
      </c>
      <c r="CA46" s="173" t="str">
        <f t="shared" si="22"/>
        <v/>
      </c>
      <c r="CB46" s="173" t="str">
        <f t="shared" si="23"/>
        <v/>
      </c>
      <c r="CC46" s="173" t="str">
        <f t="shared" si="24"/>
        <v/>
      </c>
      <c r="CD46" s="173" t="str">
        <f t="shared" si="25"/>
        <v/>
      </c>
      <c r="CE46" s="176"/>
      <c r="CF46" s="12" t="str">
        <f t="shared" si="26"/>
        <v/>
      </c>
      <c r="CG46" s="175"/>
      <c r="DB46" s="172" t="str">
        <f t="shared" si="44"/>
        <v/>
      </c>
      <c r="DC46" s="172" t="str">
        <f t="shared" si="44"/>
        <v/>
      </c>
      <c r="DD46" s="172" t="str">
        <f t="shared" si="44"/>
        <v/>
      </c>
      <c r="DE46" s="172" t="str">
        <f t="shared" si="44"/>
        <v/>
      </c>
      <c r="DF46" s="172" t="str">
        <f t="shared" si="44"/>
        <v/>
      </c>
      <c r="DG46" s="172" t="str">
        <f t="shared" si="44"/>
        <v/>
      </c>
      <c r="DH46" s="172" t="str">
        <f t="shared" si="44"/>
        <v/>
      </c>
      <c r="DI46" s="172" t="str">
        <f t="shared" si="44"/>
        <v/>
      </c>
      <c r="DJ46" s="172" t="str">
        <f t="shared" si="44"/>
        <v/>
      </c>
      <c r="DK46" s="172" t="str">
        <f t="shared" si="44"/>
        <v/>
      </c>
      <c r="DL46" s="172" t="str">
        <f t="shared" si="44"/>
        <v/>
      </c>
      <c r="DM46" s="172" t="str">
        <f t="shared" si="44"/>
        <v/>
      </c>
      <c r="DN46" s="172" t="str">
        <f t="shared" si="44"/>
        <v/>
      </c>
      <c r="DO46" s="172" t="str">
        <f t="shared" si="44"/>
        <v/>
      </c>
      <c r="DP46" s="172" t="str">
        <f t="shared" si="44"/>
        <v/>
      </c>
      <c r="DQ46" s="172" t="str">
        <f t="shared" si="40"/>
        <v/>
      </c>
      <c r="DR46" s="172" t="str">
        <f t="shared" si="40"/>
        <v/>
      </c>
      <c r="DS46" s="172" t="str">
        <f t="shared" si="40"/>
        <v/>
      </c>
      <c r="DT46" s="173" t="str">
        <f t="shared" si="29"/>
        <v/>
      </c>
      <c r="DU46" s="173" t="str">
        <f t="shared" si="30"/>
        <v/>
      </c>
      <c r="DV46" s="173" t="str">
        <f t="shared" si="31"/>
        <v/>
      </c>
      <c r="DW46" s="173" t="str">
        <f t="shared" si="32"/>
        <v/>
      </c>
      <c r="DY46" s="12" t="str">
        <f t="shared" si="33"/>
        <v/>
      </c>
      <c r="DZ46" s="92"/>
      <c r="EA46" s="12" t="str">
        <f t="shared" si="34"/>
        <v/>
      </c>
    </row>
    <row r="47" spans="1:131" x14ac:dyDescent="0.2">
      <c r="A47" s="97">
        <v>26</v>
      </c>
      <c r="B47" s="120"/>
      <c r="C47" s="197"/>
      <c r="D47" s="119"/>
      <c r="E47" s="210"/>
      <c r="F47" s="119"/>
      <c r="G47" s="117"/>
      <c r="H47" s="118"/>
      <c r="I47" s="133">
        <f t="shared" si="0"/>
        <v>0</v>
      </c>
      <c r="J47" s="117"/>
      <c r="K47" s="133">
        <f t="shared" si="1"/>
        <v>0</v>
      </c>
      <c r="L47" s="117"/>
      <c r="M47" s="133">
        <f t="shared" si="2"/>
        <v>0</v>
      </c>
      <c r="N47" s="119"/>
      <c r="O47" s="133">
        <f t="shared" si="35"/>
        <v>0</v>
      </c>
      <c r="P47" s="119"/>
      <c r="Q47" s="133">
        <f t="shared" si="4"/>
        <v>0</v>
      </c>
      <c r="R47" s="117"/>
      <c r="S47" s="133">
        <f t="shared" si="5"/>
        <v>0</v>
      </c>
      <c r="T47" s="119"/>
      <c r="U47" s="133">
        <f t="shared" si="36"/>
        <v>0</v>
      </c>
      <c r="V47" s="119"/>
      <c r="W47" s="133">
        <f t="shared" si="7"/>
        <v>0</v>
      </c>
      <c r="X47" s="117"/>
      <c r="Y47" s="133">
        <f t="shared" si="8"/>
        <v>0</v>
      </c>
      <c r="Z47" s="119"/>
      <c r="AA47" s="119"/>
      <c r="AB47" s="226"/>
      <c r="AC47" s="36">
        <f t="shared" si="9"/>
        <v>0</v>
      </c>
      <c r="AD47" s="27">
        <f t="shared" si="10"/>
        <v>0</v>
      </c>
      <c r="AE47" s="101" t="str">
        <f t="shared" si="11"/>
        <v/>
      </c>
      <c r="AF47" s="25">
        <f t="shared" si="12"/>
        <v>0</v>
      </c>
      <c r="AG47" s="175"/>
      <c r="AH47" s="124">
        <f t="shared" si="37"/>
        <v>0</v>
      </c>
      <c r="AI47" s="72">
        <f t="shared" si="14"/>
        <v>0</v>
      </c>
      <c r="AJ47" s="170" t="str">
        <f t="shared" si="15"/>
        <v/>
      </c>
      <c r="AK47" s="170">
        <f t="shared" si="16"/>
        <v>0</v>
      </c>
      <c r="AL47" s="170">
        <f t="shared" si="17"/>
        <v>0</v>
      </c>
      <c r="AM47" s="171" t="str">
        <f t="shared" si="18"/>
        <v/>
      </c>
      <c r="AN47" s="123">
        <f t="shared" si="38"/>
        <v>0</v>
      </c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  <c r="BA47" s="181"/>
      <c r="BB47" s="181"/>
      <c r="BC47" s="181"/>
      <c r="BD47" s="181"/>
      <c r="BE47" s="181"/>
      <c r="BF47" s="181"/>
      <c r="BG47" s="181"/>
      <c r="BH47" s="181"/>
      <c r="BI47" s="172" t="str">
        <f t="shared" si="43"/>
        <v/>
      </c>
      <c r="BJ47" s="172" t="str">
        <f t="shared" si="43"/>
        <v/>
      </c>
      <c r="BK47" s="172" t="str">
        <f t="shared" si="43"/>
        <v/>
      </c>
      <c r="BL47" s="172" t="str">
        <f t="shared" si="43"/>
        <v/>
      </c>
      <c r="BM47" s="172" t="str">
        <f t="shared" si="43"/>
        <v/>
      </c>
      <c r="BN47" s="172" t="str">
        <f t="shared" si="43"/>
        <v/>
      </c>
      <c r="BO47" s="172" t="str">
        <f t="shared" si="43"/>
        <v/>
      </c>
      <c r="BP47" s="172" t="str">
        <f t="shared" si="43"/>
        <v/>
      </c>
      <c r="BQ47" s="172" t="str">
        <f t="shared" si="43"/>
        <v/>
      </c>
      <c r="BR47" s="172" t="str">
        <f t="shared" si="43"/>
        <v/>
      </c>
      <c r="BS47" s="172" t="str">
        <f t="shared" si="43"/>
        <v/>
      </c>
      <c r="BT47" s="172" t="str">
        <f t="shared" si="43"/>
        <v/>
      </c>
      <c r="BU47" s="172" t="str">
        <f t="shared" si="43"/>
        <v/>
      </c>
      <c r="BV47" s="172" t="str">
        <f t="shared" si="43"/>
        <v/>
      </c>
      <c r="BW47" s="172" t="str">
        <f t="shared" si="43"/>
        <v/>
      </c>
      <c r="BX47" s="172" t="str">
        <f t="shared" si="39"/>
        <v/>
      </c>
      <c r="BY47" s="172" t="str">
        <f t="shared" si="39"/>
        <v/>
      </c>
      <c r="BZ47" s="172" t="str">
        <f t="shared" si="39"/>
        <v/>
      </c>
      <c r="CA47" s="173" t="str">
        <f t="shared" si="22"/>
        <v/>
      </c>
      <c r="CB47" s="173" t="str">
        <f t="shared" si="23"/>
        <v/>
      </c>
      <c r="CC47" s="173" t="str">
        <f t="shared" si="24"/>
        <v/>
      </c>
      <c r="CD47" s="173" t="str">
        <f t="shared" si="25"/>
        <v/>
      </c>
      <c r="CE47" s="176"/>
      <c r="CF47" s="12" t="str">
        <f t="shared" si="26"/>
        <v/>
      </c>
      <c r="CG47" s="175"/>
      <c r="DB47" s="172" t="str">
        <f t="shared" si="44"/>
        <v/>
      </c>
      <c r="DC47" s="172" t="str">
        <f t="shared" si="44"/>
        <v/>
      </c>
      <c r="DD47" s="172" t="str">
        <f t="shared" si="44"/>
        <v/>
      </c>
      <c r="DE47" s="172" t="str">
        <f t="shared" si="44"/>
        <v/>
      </c>
      <c r="DF47" s="172" t="str">
        <f t="shared" si="44"/>
        <v/>
      </c>
      <c r="DG47" s="172" t="str">
        <f t="shared" si="44"/>
        <v/>
      </c>
      <c r="DH47" s="172" t="str">
        <f t="shared" si="44"/>
        <v/>
      </c>
      <c r="DI47" s="172" t="str">
        <f t="shared" si="44"/>
        <v/>
      </c>
      <c r="DJ47" s="172" t="str">
        <f t="shared" si="44"/>
        <v/>
      </c>
      <c r="DK47" s="172" t="str">
        <f t="shared" si="44"/>
        <v/>
      </c>
      <c r="DL47" s="172" t="str">
        <f t="shared" si="44"/>
        <v/>
      </c>
      <c r="DM47" s="172" t="str">
        <f t="shared" si="44"/>
        <v/>
      </c>
      <c r="DN47" s="172" t="str">
        <f t="shared" si="44"/>
        <v/>
      </c>
      <c r="DO47" s="172" t="str">
        <f t="shared" si="44"/>
        <v/>
      </c>
      <c r="DP47" s="172" t="str">
        <f t="shared" si="44"/>
        <v/>
      </c>
      <c r="DQ47" s="172" t="str">
        <f t="shared" si="40"/>
        <v/>
      </c>
      <c r="DR47" s="172" t="str">
        <f t="shared" si="40"/>
        <v/>
      </c>
      <c r="DS47" s="172" t="str">
        <f t="shared" si="40"/>
        <v/>
      </c>
      <c r="DT47" s="173" t="str">
        <f t="shared" si="29"/>
        <v/>
      </c>
      <c r="DU47" s="173" t="str">
        <f t="shared" si="30"/>
        <v/>
      </c>
      <c r="DV47" s="173" t="str">
        <f t="shared" si="31"/>
        <v/>
      </c>
      <c r="DW47" s="173" t="str">
        <f t="shared" si="32"/>
        <v/>
      </c>
      <c r="DY47" s="12" t="str">
        <f t="shared" si="33"/>
        <v/>
      </c>
      <c r="DZ47" s="92"/>
      <c r="EA47" s="12" t="str">
        <f t="shared" si="34"/>
        <v/>
      </c>
    </row>
    <row r="48" spans="1:131" x14ac:dyDescent="0.2">
      <c r="A48" s="97">
        <v>27</v>
      </c>
      <c r="B48" s="120"/>
      <c r="C48" s="197"/>
      <c r="D48" s="119"/>
      <c r="E48" s="210"/>
      <c r="F48" s="119"/>
      <c r="G48" s="117"/>
      <c r="H48" s="118"/>
      <c r="I48" s="133">
        <f t="shared" si="0"/>
        <v>0</v>
      </c>
      <c r="J48" s="117"/>
      <c r="K48" s="133">
        <f t="shared" si="1"/>
        <v>0</v>
      </c>
      <c r="L48" s="117"/>
      <c r="M48" s="133">
        <f t="shared" si="2"/>
        <v>0</v>
      </c>
      <c r="N48" s="119"/>
      <c r="O48" s="133">
        <f t="shared" si="35"/>
        <v>0</v>
      </c>
      <c r="P48" s="119"/>
      <c r="Q48" s="133">
        <f t="shared" si="4"/>
        <v>0</v>
      </c>
      <c r="R48" s="117"/>
      <c r="S48" s="133">
        <f t="shared" si="5"/>
        <v>0</v>
      </c>
      <c r="T48" s="119"/>
      <c r="U48" s="133">
        <f t="shared" si="36"/>
        <v>0</v>
      </c>
      <c r="V48" s="119"/>
      <c r="W48" s="133">
        <f t="shared" si="7"/>
        <v>0</v>
      </c>
      <c r="X48" s="117"/>
      <c r="Y48" s="133">
        <f t="shared" si="8"/>
        <v>0</v>
      </c>
      <c r="Z48" s="119"/>
      <c r="AA48" s="119"/>
      <c r="AB48" s="226"/>
      <c r="AC48" s="36">
        <f t="shared" si="9"/>
        <v>0</v>
      </c>
      <c r="AD48" s="27">
        <f t="shared" si="10"/>
        <v>0</v>
      </c>
      <c r="AE48" s="101" t="str">
        <f t="shared" si="11"/>
        <v/>
      </c>
      <c r="AF48" s="25">
        <f t="shared" si="12"/>
        <v>0</v>
      </c>
      <c r="AG48" s="175"/>
      <c r="AH48" s="124">
        <f t="shared" si="37"/>
        <v>0</v>
      </c>
      <c r="AI48" s="72">
        <f t="shared" si="14"/>
        <v>0</v>
      </c>
      <c r="AJ48" s="170" t="str">
        <f t="shared" si="15"/>
        <v/>
      </c>
      <c r="AK48" s="170">
        <f t="shared" si="16"/>
        <v>0</v>
      </c>
      <c r="AL48" s="170">
        <f t="shared" si="17"/>
        <v>0</v>
      </c>
      <c r="AM48" s="171" t="str">
        <f t="shared" si="18"/>
        <v/>
      </c>
      <c r="AN48" s="123">
        <f t="shared" si="38"/>
        <v>0</v>
      </c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  <c r="BA48" s="181"/>
      <c r="BB48" s="181"/>
      <c r="BC48" s="181"/>
      <c r="BD48" s="181"/>
      <c r="BE48" s="181"/>
      <c r="BF48" s="181"/>
      <c r="BG48" s="181"/>
      <c r="BH48" s="181"/>
      <c r="BI48" s="172" t="str">
        <f t="shared" si="43"/>
        <v/>
      </c>
      <c r="BJ48" s="172" t="str">
        <f t="shared" si="43"/>
        <v/>
      </c>
      <c r="BK48" s="172" t="str">
        <f t="shared" si="43"/>
        <v/>
      </c>
      <c r="BL48" s="172" t="str">
        <f t="shared" si="43"/>
        <v/>
      </c>
      <c r="BM48" s="172" t="str">
        <f t="shared" si="43"/>
        <v/>
      </c>
      <c r="BN48" s="172" t="str">
        <f t="shared" si="43"/>
        <v/>
      </c>
      <c r="BO48" s="172" t="str">
        <f t="shared" si="43"/>
        <v/>
      </c>
      <c r="BP48" s="172" t="str">
        <f t="shared" si="43"/>
        <v/>
      </c>
      <c r="BQ48" s="172" t="str">
        <f t="shared" si="43"/>
        <v/>
      </c>
      <c r="BR48" s="172" t="str">
        <f t="shared" si="43"/>
        <v/>
      </c>
      <c r="BS48" s="172" t="str">
        <f t="shared" si="43"/>
        <v/>
      </c>
      <c r="BT48" s="172" t="str">
        <f t="shared" si="43"/>
        <v/>
      </c>
      <c r="BU48" s="172" t="str">
        <f t="shared" si="43"/>
        <v/>
      </c>
      <c r="BV48" s="172" t="str">
        <f t="shared" si="43"/>
        <v/>
      </c>
      <c r="BW48" s="172" t="str">
        <f t="shared" si="43"/>
        <v/>
      </c>
      <c r="BX48" s="172" t="str">
        <f t="shared" si="39"/>
        <v/>
      </c>
      <c r="BY48" s="172" t="str">
        <f t="shared" si="39"/>
        <v/>
      </c>
      <c r="BZ48" s="172" t="str">
        <f t="shared" si="39"/>
        <v/>
      </c>
      <c r="CA48" s="173" t="str">
        <f t="shared" si="22"/>
        <v/>
      </c>
      <c r="CB48" s="173" t="str">
        <f t="shared" si="23"/>
        <v/>
      </c>
      <c r="CC48" s="173" t="str">
        <f t="shared" si="24"/>
        <v/>
      </c>
      <c r="CD48" s="173" t="str">
        <f t="shared" si="25"/>
        <v/>
      </c>
      <c r="CE48" s="176"/>
      <c r="CF48" s="12" t="str">
        <f t="shared" si="26"/>
        <v/>
      </c>
      <c r="CG48" s="175"/>
      <c r="DB48" s="172" t="str">
        <f t="shared" si="44"/>
        <v/>
      </c>
      <c r="DC48" s="172" t="str">
        <f t="shared" si="44"/>
        <v/>
      </c>
      <c r="DD48" s="172" t="str">
        <f t="shared" si="44"/>
        <v/>
      </c>
      <c r="DE48" s="172" t="str">
        <f t="shared" si="44"/>
        <v/>
      </c>
      <c r="DF48" s="172" t="str">
        <f t="shared" si="44"/>
        <v/>
      </c>
      <c r="DG48" s="172" t="str">
        <f t="shared" si="44"/>
        <v/>
      </c>
      <c r="DH48" s="172" t="str">
        <f t="shared" si="44"/>
        <v/>
      </c>
      <c r="DI48" s="172" t="str">
        <f t="shared" si="44"/>
        <v/>
      </c>
      <c r="DJ48" s="172" t="str">
        <f t="shared" si="44"/>
        <v/>
      </c>
      <c r="DK48" s="172" t="str">
        <f t="shared" si="44"/>
        <v/>
      </c>
      <c r="DL48" s="172" t="str">
        <f t="shared" si="44"/>
        <v/>
      </c>
      <c r="DM48" s="172" t="str">
        <f t="shared" si="44"/>
        <v/>
      </c>
      <c r="DN48" s="172" t="str">
        <f t="shared" si="44"/>
        <v/>
      </c>
      <c r="DO48" s="172" t="str">
        <f t="shared" si="44"/>
        <v/>
      </c>
      <c r="DP48" s="172" t="str">
        <f t="shared" si="44"/>
        <v/>
      </c>
      <c r="DQ48" s="172" t="str">
        <f t="shared" si="40"/>
        <v/>
      </c>
      <c r="DR48" s="172" t="str">
        <f t="shared" si="40"/>
        <v/>
      </c>
      <c r="DS48" s="172" t="str">
        <f t="shared" si="40"/>
        <v/>
      </c>
      <c r="DT48" s="173" t="str">
        <f t="shared" si="29"/>
        <v/>
      </c>
      <c r="DU48" s="173" t="str">
        <f t="shared" si="30"/>
        <v/>
      </c>
      <c r="DV48" s="173" t="str">
        <f t="shared" si="31"/>
        <v/>
      </c>
      <c r="DW48" s="173" t="str">
        <f t="shared" si="32"/>
        <v/>
      </c>
      <c r="DY48" s="12" t="str">
        <f t="shared" si="33"/>
        <v/>
      </c>
      <c r="DZ48" s="92"/>
      <c r="EA48" s="12" t="str">
        <f t="shared" si="34"/>
        <v/>
      </c>
    </row>
    <row r="49" spans="1:131" x14ac:dyDescent="0.2">
      <c r="A49" s="97">
        <v>28</v>
      </c>
      <c r="B49" s="120"/>
      <c r="C49" s="197"/>
      <c r="D49" s="119"/>
      <c r="E49" s="210"/>
      <c r="F49" s="119"/>
      <c r="G49" s="117"/>
      <c r="H49" s="118"/>
      <c r="I49" s="133">
        <f t="shared" si="0"/>
        <v>0</v>
      </c>
      <c r="J49" s="117"/>
      <c r="K49" s="133">
        <f t="shared" si="1"/>
        <v>0</v>
      </c>
      <c r="L49" s="117"/>
      <c r="M49" s="133">
        <f t="shared" si="2"/>
        <v>0</v>
      </c>
      <c r="N49" s="119"/>
      <c r="O49" s="133">
        <f t="shared" si="35"/>
        <v>0</v>
      </c>
      <c r="P49" s="119"/>
      <c r="Q49" s="133">
        <f t="shared" si="4"/>
        <v>0</v>
      </c>
      <c r="R49" s="117"/>
      <c r="S49" s="133">
        <f t="shared" si="5"/>
        <v>0</v>
      </c>
      <c r="T49" s="119"/>
      <c r="U49" s="133">
        <f t="shared" si="36"/>
        <v>0</v>
      </c>
      <c r="V49" s="119"/>
      <c r="W49" s="133">
        <f t="shared" si="7"/>
        <v>0</v>
      </c>
      <c r="X49" s="117"/>
      <c r="Y49" s="133">
        <f t="shared" si="8"/>
        <v>0</v>
      </c>
      <c r="Z49" s="119"/>
      <c r="AA49" s="119"/>
      <c r="AB49" s="226"/>
      <c r="AC49" s="36">
        <f t="shared" si="9"/>
        <v>0</v>
      </c>
      <c r="AD49" s="27">
        <f t="shared" si="10"/>
        <v>0</v>
      </c>
      <c r="AE49" s="101" t="str">
        <f t="shared" si="11"/>
        <v/>
      </c>
      <c r="AF49" s="25">
        <f t="shared" si="12"/>
        <v>0</v>
      </c>
      <c r="AG49" s="175"/>
      <c r="AH49" s="124">
        <f t="shared" si="37"/>
        <v>0</v>
      </c>
      <c r="AI49" s="72">
        <f t="shared" si="14"/>
        <v>0</v>
      </c>
      <c r="AJ49" s="170" t="str">
        <f t="shared" si="15"/>
        <v/>
      </c>
      <c r="AK49" s="170">
        <f t="shared" si="16"/>
        <v>0</v>
      </c>
      <c r="AL49" s="170">
        <f t="shared" si="17"/>
        <v>0</v>
      </c>
      <c r="AM49" s="171" t="str">
        <f t="shared" si="18"/>
        <v/>
      </c>
      <c r="AN49" s="123">
        <f t="shared" si="38"/>
        <v>0</v>
      </c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  <c r="AZ49" s="181"/>
      <c r="BA49" s="181"/>
      <c r="BB49" s="181"/>
      <c r="BC49" s="181"/>
      <c r="BD49" s="181"/>
      <c r="BE49" s="181"/>
      <c r="BF49" s="181"/>
      <c r="BG49" s="181"/>
      <c r="BH49" s="181"/>
      <c r="BI49" s="172" t="str">
        <f t="shared" si="43"/>
        <v/>
      </c>
      <c r="BJ49" s="172" t="str">
        <f t="shared" si="43"/>
        <v/>
      </c>
      <c r="BK49" s="172" t="str">
        <f t="shared" si="43"/>
        <v/>
      </c>
      <c r="BL49" s="172" t="str">
        <f t="shared" si="43"/>
        <v/>
      </c>
      <c r="BM49" s="172" t="str">
        <f t="shared" si="43"/>
        <v/>
      </c>
      <c r="BN49" s="172" t="str">
        <f t="shared" si="43"/>
        <v/>
      </c>
      <c r="BO49" s="172" t="str">
        <f t="shared" si="43"/>
        <v/>
      </c>
      <c r="BP49" s="172" t="str">
        <f t="shared" si="43"/>
        <v/>
      </c>
      <c r="BQ49" s="172" t="str">
        <f t="shared" si="43"/>
        <v/>
      </c>
      <c r="BR49" s="172" t="str">
        <f t="shared" si="43"/>
        <v/>
      </c>
      <c r="BS49" s="172" t="str">
        <f t="shared" si="43"/>
        <v/>
      </c>
      <c r="BT49" s="172" t="str">
        <f t="shared" si="43"/>
        <v/>
      </c>
      <c r="BU49" s="172" t="str">
        <f t="shared" si="43"/>
        <v/>
      </c>
      <c r="BV49" s="172" t="str">
        <f t="shared" si="43"/>
        <v/>
      </c>
      <c r="BW49" s="172" t="str">
        <f t="shared" si="43"/>
        <v/>
      </c>
      <c r="BX49" s="172" t="str">
        <f t="shared" si="39"/>
        <v/>
      </c>
      <c r="BY49" s="172" t="str">
        <f t="shared" si="39"/>
        <v/>
      </c>
      <c r="BZ49" s="172" t="str">
        <f t="shared" si="39"/>
        <v/>
      </c>
      <c r="CA49" s="173" t="str">
        <f t="shared" si="22"/>
        <v/>
      </c>
      <c r="CB49" s="173" t="str">
        <f t="shared" si="23"/>
        <v/>
      </c>
      <c r="CC49" s="173" t="str">
        <f t="shared" si="24"/>
        <v/>
      </c>
      <c r="CD49" s="173" t="str">
        <f t="shared" si="25"/>
        <v/>
      </c>
      <c r="CE49" s="176"/>
      <c r="CF49" s="12" t="str">
        <f t="shared" si="26"/>
        <v/>
      </c>
      <c r="CG49" s="175"/>
      <c r="DB49" s="172" t="str">
        <f t="shared" si="44"/>
        <v/>
      </c>
      <c r="DC49" s="172" t="str">
        <f t="shared" si="44"/>
        <v/>
      </c>
      <c r="DD49" s="172" t="str">
        <f t="shared" si="44"/>
        <v/>
      </c>
      <c r="DE49" s="172" t="str">
        <f t="shared" si="44"/>
        <v/>
      </c>
      <c r="DF49" s="172" t="str">
        <f t="shared" si="44"/>
        <v/>
      </c>
      <c r="DG49" s="172" t="str">
        <f t="shared" si="44"/>
        <v/>
      </c>
      <c r="DH49" s="172" t="str">
        <f t="shared" si="44"/>
        <v/>
      </c>
      <c r="DI49" s="172" t="str">
        <f t="shared" si="44"/>
        <v/>
      </c>
      <c r="DJ49" s="172" t="str">
        <f t="shared" si="44"/>
        <v/>
      </c>
      <c r="DK49" s="172" t="str">
        <f t="shared" si="44"/>
        <v/>
      </c>
      <c r="DL49" s="172" t="str">
        <f t="shared" si="44"/>
        <v/>
      </c>
      <c r="DM49" s="172" t="str">
        <f t="shared" si="44"/>
        <v/>
      </c>
      <c r="DN49" s="172" t="str">
        <f t="shared" si="44"/>
        <v/>
      </c>
      <c r="DO49" s="172" t="str">
        <f t="shared" si="44"/>
        <v/>
      </c>
      <c r="DP49" s="172" t="str">
        <f t="shared" si="44"/>
        <v/>
      </c>
      <c r="DQ49" s="172" t="str">
        <f t="shared" si="40"/>
        <v/>
      </c>
      <c r="DR49" s="172" t="str">
        <f t="shared" si="40"/>
        <v/>
      </c>
      <c r="DS49" s="172" t="str">
        <f t="shared" si="40"/>
        <v/>
      </c>
      <c r="DT49" s="173" t="str">
        <f t="shared" si="29"/>
        <v/>
      </c>
      <c r="DU49" s="173" t="str">
        <f t="shared" si="30"/>
        <v/>
      </c>
      <c r="DV49" s="173" t="str">
        <f t="shared" si="31"/>
        <v/>
      </c>
      <c r="DW49" s="173" t="str">
        <f t="shared" si="32"/>
        <v/>
      </c>
      <c r="DY49" s="12" t="str">
        <f t="shared" si="33"/>
        <v/>
      </c>
      <c r="DZ49" s="92"/>
      <c r="EA49" s="12" t="str">
        <f t="shared" si="34"/>
        <v/>
      </c>
    </row>
    <row r="50" spans="1:131" x14ac:dyDescent="0.2">
      <c r="A50" s="97">
        <v>29</v>
      </c>
      <c r="B50" s="120"/>
      <c r="C50" s="197"/>
      <c r="D50" s="119"/>
      <c r="E50" s="210"/>
      <c r="F50" s="119"/>
      <c r="G50" s="117"/>
      <c r="H50" s="118"/>
      <c r="I50" s="133">
        <f t="shared" si="0"/>
        <v>0</v>
      </c>
      <c r="J50" s="117"/>
      <c r="K50" s="133">
        <f t="shared" si="1"/>
        <v>0</v>
      </c>
      <c r="L50" s="117"/>
      <c r="M50" s="133">
        <f t="shared" si="2"/>
        <v>0</v>
      </c>
      <c r="N50" s="119"/>
      <c r="O50" s="133">
        <f t="shared" si="35"/>
        <v>0</v>
      </c>
      <c r="P50" s="119"/>
      <c r="Q50" s="133">
        <f t="shared" si="4"/>
        <v>0</v>
      </c>
      <c r="R50" s="117"/>
      <c r="S50" s="133">
        <f t="shared" si="5"/>
        <v>0</v>
      </c>
      <c r="T50" s="119"/>
      <c r="U50" s="133">
        <f t="shared" si="36"/>
        <v>0</v>
      </c>
      <c r="V50" s="119"/>
      <c r="W50" s="133">
        <f t="shared" si="7"/>
        <v>0</v>
      </c>
      <c r="X50" s="117"/>
      <c r="Y50" s="133">
        <f t="shared" si="8"/>
        <v>0</v>
      </c>
      <c r="Z50" s="119"/>
      <c r="AA50" s="119"/>
      <c r="AB50" s="226"/>
      <c r="AC50" s="36">
        <f t="shared" si="9"/>
        <v>0</v>
      </c>
      <c r="AD50" s="27">
        <f t="shared" si="10"/>
        <v>0</v>
      </c>
      <c r="AE50" s="101" t="str">
        <f t="shared" si="11"/>
        <v/>
      </c>
      <c r="AF50" s="25">
        <f t="shared" si="12"/>
        <v>0</v>
      </c>
      <c r="AG50" s="175"/>
      <c r="AH50" s="124">
        <f t="shared" si="37"/>
        <v>0</v>
      </c>
      <c r="AI50" s="72">
        <f t="shared" si="14"/>
        <v>0</v>
      </c>
      <c r="AJ50" s="170" t="str">
        <f t="shared" si="15"/>
        <v/>
      </c>
      <c r="AK50" s="170">
        <f t="shared" si="16"/>
        <v>0</v>
      </c>
      <c r="AL50" s="170">
        <f t="shared" si="17"/>
        <v>0</v>
      </c>
      <c r="AM50" s="171" t="str">
        <f t="shared" si="18"/>
        <v/>
      </c>
      <c r="AN50" s="123">
        <f t="shared" si="38"/>
        <v>0</v>
      </c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  <c r="BA50" s="181"/>
      <c r="BB50" s="181"/>
      <c r="BC50" s="181"/>
      <c r="BD50" s="181"/>
      <c r="BE50" s="181"/>
      <c r="BF50" s="181"/>
      <c r="BG50" s="181"/>
      <c r="BH50" s="181"/>
      <c r="BI50" s="172" t="str">
        <f t="shared" si="43"/>
        <v/>
      </c>
      <c r="BJ50" s="172" t="str">
        <f t="shared" si="43"/>
        <v/>
      </c>
      <c r="BK50" s="172" t="str">
        <f t="shared" si="43"/>
        <v/>
      </c>
      <c r="BL50" s="172" t="str">
        <f t="shared" si="43"/>
        <v/>
      </c>
      <c r="BM50" s="172" t="str">
        <f t="shared" si="43"/>
        <v/>
      </c>
      <c r="BN50" s="172" t="str">
        <f t="shared" si="43"/>
        <v/>
      </c>
      <c r="BO50" s="172" t="str">
        <f t="shared" si="43"/>
        <v/>
      </c>
      <c r="BP50" s="172" t="str">
        <f t="shared" si="43"/>
        <v/>
      </c>
      <c r="BQ50" s="172" t="str">
        <f t="shared" si="43"/>
        <v/>
      </c>
      <c r="BR50" s="172" t="str">
        <f t="shared" si="43"/>
        <v/>
      </c>
      <c r="BS50" s="172" t="str">
        <f t="shared" si="43"/>
        <v/>
      </c>
      <c r="BT50" s="172" t="str">
        <f t="shared" si="43"/>
        <v/>
      </c>
      <c r="BU50" s="172" t="str">
        <f t="shared" si="43"/>
        <v/>
      </c>
      <c r="BV50" s="172" t="str">
        <f t="shared" si="43"/>
        <v/>
      </c>
      <c r="BW50" s="172" t="str">
        <f t="shared" si="43"/>
        <v/>
      </c>
      <c r="BX50" s="172" t="str">
        <f t="shared" si="39"/>
        <v/>
      </c>
      <c r="BY50" s="172" t="str">
        <f t="shared" si="39"/>
        <v/>
      </c>
      <c r="BZ50" s="172" t="str">
        <f t="shared" si="39"/>
        <v/>
      </c>
      <c r="CA50" s="173" t="str">
        <f t="shared" si="22"/>
        <v/>
      </c>
      <c r="CB50" s="173" t="str">
        <f t="shared" si="23"/>
        <v/>
      </c>
      <c r="CC50" s="173" t="str">
        <f t="shared" si="24"/>
        <v/>
      </c>
      <c r="CD50" s="173" t="str">
        <f t="shared" si="25"/>
        <v/>
      </c>
      <c r="CE50" s="176"/>
      <c r="CF50" s="12" t="str">
        <f t="shared" si="26"/>
        <v/>
      </c>
      <c r="CG50" s="175"/>
      <c r="DB50" s="172" t="str">
        <f t="shared" si="44"/>
        <v/>
      </c>
      <c r="DC50" s="172" t="str">
        <f t="shared" si="44"/>
        <v/>
      </c>
      <c r="DD50" s="172" t="str">
        <f t="shared" si="44"/>
        <v/>
      </c>
      <c r="DE50" s="172" t="str">
        <f t="shared" si="44"/>
        <v/>
      </c>
      <c r="DF50" s="172" t="str">
        <f t="shared" si="44"/>
        <v/>
      </c>
      <c r="DG50" s="172" t="str">
        <f t="shared" si="44"/>
        <v/>
      </c>
      <c r="DH50" s="172" t="str">
        <f t="shared" si="44"/>
        <v/>
      </c>
      <c r="DI50" s="172" t="str">
        <f t="shared" si="44"/>
        <v/>
      </c>
      <c r="DJ50" s="172" t="str">
        <f t="shared" si="44"/>
        <v/>
      </c>
      <c r="DK50" s="172" t="str">
        <f t="shared" si="44"/>
        <v/>
      </c>
      <c r="DL50" s="172" t="str">
        <f t="shared" si="44"/>
        <v/>
      </c>
      <c r="DM50" s="172" t="str">
        <f t="shared" si="44"/>
        <v/>
      </c>
      <c r="DN50" s="172" t="str">
        <f t="shared" si="44"/>
        <v/>
      </c>
      <c r="DO50" s="172" t="str">
        <f t="shared" si="44"/>
        <v/>
      </c>
      <c r="DP50" s="172" t="str">
        <f t="shared" si="44"/>
        <v/>
      </c>
      <c r="DQ50" s="172" t="str">
        <f t="shared" si="40"/>
        <v/>
      </c>
      <c r="DR50" s="172" t="str">
        <f t="shared" si="40"/>
        <v/>
      </c>
      <c r="DS50" s="172" t="str">
        <f t="shared" si="40"/>
        <v/>
      </c>
      <c r="DT50" s="173" t="str">
        <f t="shared" si="29"/>
        <v/>
      </c>
      <c r="DU50" s="173" t="str">
        <f t="shared" si="30"/>
        <v/>
      </c>
      <c r="DV50" s="173" t="str">
        <f t="shared" si="31"/>
        <v/>
      </c>
      <c r="DW50" s="173" t="str">
        <f t="shared" si="32"/>
        <v/>
      </c>
      <c r="DY50" s="12" t="str">
        <f t="shared" si="33"/>
        <v/>
      </c>
      <c r="DZ50" s="92"/>
      <c r="EA50" s="12" t="str">
        <f t="shared" si="34"/>
        <v/>
      </c>
    </row>
    <row r="51" spans="1:131" x14ac:dyDescent="0.2">
      <c r="A51" s="97">
        <v>30</v>
      </c>
      <c r="B51" s="120"/>
      <c r="C51" s="197"/>
      <c r="D51" s="119"/>
      <c r="E51" s="210"/>
      <c r="F51" s="119"/>
      <c r="G51" s="117"/>
      <c r="H51" s="118"/>
      <c r="I51" s="133">
        <f t="shared" si="0"/>
        <v>0</v>
      </c>
      <c r="J51" s="117"/>
      <c r="K51" s="133">
        <f t="shared" si="1"/>
        <v>0</v>
      </c>
      <c r="L51" s="117"/>
      <c r="M51" s="133">
        <f t="shared" si="2"/>
        <v>0</v>
      </c>
      <c r="N51" s="119"/>
      <c r="O51" s="133">
        <f t="shared" si="35"/>
        <v>0</v>
      </c>
      <c r="P51" s="119"/>
      <c r="Q51" s="133">
        <f t="shared" si="4"/>
        <v>0</v>
      </c>
      <c r="R51" s="117"/>
      <c r="S51" s="133">
        <f t="shared" si="5"/>
        <v>0</v>
      </c>
      <c r="T51" s="119"/>
      <c r="U51" s="133">
        <f t="shared" si="36"/>
        <v>0</v>
      </c>
      <c r="V51" s="119"/>
      <c r="W51" s="133">
        <f t="shared" si="7"/>
        <v>0</v>
      </c>
      <c r="X51" s="117"/>
      <c r="Y51" s="133">
        <f t="shared" si="8"/>
        <v>0</v>
      </c>
      <c r="Z51" s="119"/>
      <c r="AA51" s="119"/>
      <c r="AB51" s="226"/>
      <c r="AC51" s="36">
        <f t="shared" si="9"/>
        <v>0</v>
      </c>
      <c r="AD51" s="27">
        <f t="shared" si="10"/>
        <v>0</v>
      </c>
      <c r="AE51" s="101" t="str">
        <f t="shared" si="11"/>
        <v/>
      </c>
      <c r="AF51" s="25">
        <f t="shared" si="12"/>
        <v>0</v>
      </c>
      <c r="AG51" s="175"/>
      <c r="AH51" s="124">
        <f t="shared" si="37"/>
        <v>0</v>
      </c>
      <c r="AI51" s="72">
        <f t="shared" si="14"/>
        <v>0</v>
      </c>
      <c r="AJ51" s="170" t="str">
        <f t="shared" si="15"/>
        <v/>
      </c>
      <c r="AK51" s="170">
        <f t="shared" si="16"/>
        <v>0</v>
      </c>
      <c r="AL51" s="170">
        <f t="shared" si="17"/>
        <v>0</v>
      </c>
      <c r="AM51" s="171" t="str">
        <f t="shared" si="18"/>
        <v/>
      </c>
      <c r="AN51" s="123">
        <f t="shared" si="38"/>
        <v>0</v>
      </c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  <c r="BA51" s="181"/>
      <c r="BB51" s="181"/>
      <c r="BC51" s="181"/>
      <c r="BD51" s="181"/>
      <c r="BE51" s="181"/>
      <c r="BF51" s="181"/>
      <c r="BG51" s="181"/>
      <c r="BH51" s="181"/>
      <c r="BI51" s="172" t="str">
        <f t="shared" si="43"/>
        <v/>
      </c>
      <c r="BJ51" s="172" t="str">
        <f t="shared" si="43"/>
        <v/>
      </c>
      <c r="BK51" s="172" t="str">
        <f t="shared" si="43"/>
        <v/>
      </c>
      <c r="BL51" s="172" t="str">
        <f t="shared" si="43"/>
        <v/>
      </c>
      <c r="BM51" s="172" t="str">
        <f t="shared" si="43"/>
        <v/>
      </c>
      <c r="BN51" s="172" t="str">
        <f t="shared" si="43"/>
        <v/>
      </c>
      <c r="BO51" s="172" t="str">
        <f t="shared" si="43"/>
        <v/>
      </c>
      <c r="BP51" s="172" t="str">
        <f t="shared" si="43"/>
        <v/>
      </c>
      <c r="BQ51" s="172" t="str">
        <f t="shared" si="43"/>
        <v/>
      </c>
      <c r="BR51" s="172" t="str">
        <f t="shared" si="43"/>
        <v/>
      </c>
      <c r="BS51" s="172" t="str">
        <f t="shared" si="43"/>
        <v/>
      </c>
      <c r="BT51" s="172" t="str">
        <f t="shared" si="43"/>
        <v/>
      </c>
      <c r="BU51" s="172" t="str">
        <f t="shared" si="43"/>
        <v/>
      </c>
      <c r="BV51" s="172" t="str">
        <f t="shared" si="43"/>
        <v/>
      </c>
      <c r="BW51" s="172" t="str">
        <f t="shared" si="43"/>
        <v/>
      </c>
      <c r="BX51" s="172" t="str">
        <f t="shared" si="39"/>
        <v/>
      </c>
      <c r="BY51" s="172" t="str">
        <f t="shared" si="39"/>
        <v/>
      </c>
      <c r="BZ51" s="172" t="str">
        <f t="shared" si="39"/>
        <v/>
      </c>
      <c r="CA51" s="173" t="str">
        <f t="shared" si="22"/>
        <v/>
      </c>
      <c r="CB51" s="173" t="str">
        <f t="shared" si="23"/>
        <v/>
      </c>
      <c r="CC51" s="173" t="str">
        <f t="shared" si="24"/>
        <v/>
      </c>
      <c r="CD51" s="173" t="str">
        <f t="shared" si="25"/>
        <v/>
      </c>
      <c r="CE51" s="176"/>
      <c r="CF51" s="12" t="str">
        <f t="shared" si="26"/>
        <v/>
      </c>
      <c r="CG51" s="175"/>
      <c r="DB51" s="172" t="str">
        <f t="shared" si="44"/>
        <v/>
      </c>
      <c r="DC51" s="172" t="str">
        <f t="shared" si="44"/>
        <v/>
      </c>
      <c r="DD51" s="172" t="str">
        <f t="shared" si="44"/>
        <v/>
      </c>
      <c r="DE51" s="172" t="str">
        <f t="shared" si="44"/>
        <v/>
      </c>
      <c r="DF51" s="172" t="str">
        <f t="shared" si="44"/>
        <v/>
      </c>
      <c r="DG51" s="172" t="str">
        <f t="shared" si="44"/>
        <v/>
      </c>
      <c r="DH51" s="172" t="str">
        <f t="shared" si="44"/>
        <v/>
      </c>
      <c r="DI51" s="172" t="str">
        <f t="shared" si="44"/>
        <v/>
      </c>
      <c r="DJ51" s="172" t="str">
        <f t="shared" si="44"/>
        <v/>
      </c>
      <c r="DK51" s="172" t="str">
        <f t="shared" si="44"/>
        <v/>
      </c>
      <c r="DL51" s="172" t="str">
        <f t="shared" si="44"/>
        <v/>
      </c>
      <c r="DM51" s="172" t="str">
        <f t="shared" si="44"/>
        <v/>
      </c>
      <c r="DN51" s="172" t="str">
        <f t="shared" si="44"/>
        <v/>
      </c>
      <c r="DO51" s="172" t="str">
        <f t="shared" si="44"/>
        <v/>
      </c>
      <c r="DP51" s="172" t="str">
        <f t="shared" si="44"/>
        <v/>
      </c>
      <c r="DQ51" s="172" t="str">
        <f t="shared" si="40"/>
        <v/>
      </c>
      <c r="DR51" s="172" t="str">
        <f t="shared" si="40"/>
        <v/>
      </c>
      <c r="DS51" s="172" t="str">
        <f t="shared" si="40"/>
        <v/>
      </c>
      <c r="DT51" s="173" t="str">
        <f t="shared" si="29"/>
        <v/>
      </c>
      <c r="DU51" s="173" t="str">
        <f t="shared" si="30"/>
        <v/>
      </c>
      <c r="DV51" s="173" t="str">
        <f t="shared" si="31"/>
        <v/>
      </c>
      <c r="DW51" s="173" t="str">
        <f t="shared" si="32"/>
        <v/>
      </c>
      <c r="DY51" s="12" t="str">
        <f t="shared" si="33"/>
        <v/>
      </c>
      <c r="DZ51" s="92"/>
      <c r="EA51" s="12" t="str">
        <f t="shared" si="34"/>
        <v/>
      </c>
    </row>
    <row r="52" spans="1:131" x14ac:dyDescent="0.2">
      <c r="A52" s="97">
        <v>31</v>
      </c>
      <c r="B52" s="120"/>
      <c r="C52" s="197"/>
      <c r="D52" s="119"/>
      <c r="E52" s="210"/>
      <c r="F52" s="119"/>
      <c r="G52" s="117"/>
      <c r="H52" s="118"/>
      <c r="I52" s="133">
        <f t="shared" si="0"/>
        <v>0</v>
      </c>
      <c r="J52" s="117"/>
      <c r="K52" s="133">
        <f t="shared" si="1"/>
        <v>0</v>
      </c>
      <c r="L52" s="117"/>
      <c r="M52" s="133">
        <f t="shared" si="2"/>
        <v>0</v>
      </c>
      <c r="N52" s="119"/>
      <c r="O52" s="133">
        <f t="shared" si="35"/>
        <v>0</v>
      </c>
      <c r="P52" s="119"/>
      <c r="Q52" s="133">
        <f t="shared" si="4"/>
        <v>0</v>
      </c>
      <c r="R52" s="117"/>
      <c r="S52" s="133">
        <f t="shared" si="5"/>
        <v>0</v>
      </c>
      <c r="T52" s="119"/>
      <c r="U52" s="133">
        <f t="shared" si="36"/>
        <v>0</v>
      </c>
      <c r="V52" s="119"/>
      <c r="W52" s="133">
        <f t="shared" si="7"/>
        <v>0</v>
      </c>
      <c r="X52" s="117"/>
      <c r="Y52" s="133">
        <f t="shared" si="8"/>
        <v>0</v>
      </c>
      <c r="Z52" s="119"/>
      <c r="AA52" s="119"/>
      <c r="AB52" s="224"/>
      <c r="AC52" s="36">
        <f t="shared" si="9"/>
        <v>0</v>
      </c>
      <c r="AD52" s="27">
        <f t="shared" si="10"/>
        <v>0</v>
      </c>
      <c r="AE52" s="101" t="str">
        <f t="shared" si="11"/>
        <v/>
      </c>
      <c r="AF52" s="25">
        <f t="shared" si="12"/>
        <v>0</v>
      </c>
      <c r="AG52" s="175"/>
      <c r="AH52" s="124">
        <f t="shared" si="37"/>
        <v>0</v>
      </c>
      <c r="AI52" s="72">
        <f t="shared" si="14"/>
        <v>0</v>
      </c>
      <c r="AJ52" s="170" t="str">
        <f t="shared" si="15"/>
        <v/>
      </c>
      <c r="AK52" s="170">
        <f t="shared" si="16"/>
        <v>0</v>
      </c>
      <c r="AL52" s="170">
        <f t="shared" si="17"/>
        <v>0</v>
      </c>
      <c r="AM52" s="171" t="str">
        <f t="shared" si="18"/>
        <v/>
      </c>
      <c r="AN52" s="123">
        <f t="shared" si="38"/>
        <v>0</v>
      </c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  <c r="BB52" s="181"/>
      <c r="BC52" s="181"/>
      <c r="BD52" s="181"/>
      <c r="BE52" s="181"/>
      <c r="BF52" s="181"/>
      <c r="BG52" s="181"/>
      <c r="BH52" s="181"/>
      <c r="BI52" s="172" t="str">
        <f t="shared" si="43"/>
        <v/>
      </c>
      <c r="BJ52" s="172" t="str">
        <f t="shared" si="43"/>
        <v/>
      </c>
      <c r="BK52" s="172" t="str">
        <f t="shared" si="43"/>
        <v/>
      </c>
      <c r="BL52" s="172" t="str">
        <f t="shared" si="43"/>
        <v/>
      </c>
      <c r="BM52" s="172" t="str">
        <f t="shared" si="43"/>
        <v/>
      </c>
      <c r="BN52" s="172" t="str">
        <f t="shared" si="43"/>
        <v/>
      </c>
      <c r="BO52" s="172" t="str">
        <f t="shared" si="43"/>
        <v/>
      </c>
      <c r="BP52" s="172" t="str">
        <f t="shared" si="43"/>
        <v/>
      </c>
      <c r="BQ52" s="172" t="str">
        <f t="shared" si="43"/>
        <v/>
      </c>
      <c r="BR52" s="172" t="str">
        <f t="shared" si="43"/>
        <v/>
      </c>
      <c r="BS52" s="172" t="str">
        <f t="shared" si="43"/>
        <v/>
      </c>
      <c r="BT52" s="172" t="str">
        <f t="shared" si="43"/>
        <v/>
      </c>
      <c r="BU52" s="172" t="str">
        <f t="shared" si="43"/>
        <v/>
      </c>
      <c r="BV52" s="172" t="str">
        <f t="shared" si="43"/>
        <v/>
      </c>
      <c r="BW52" s="172" t="str">
        <f t="shared" si="43"/>
        <v/>
      </c>
      <c r="BX52" s="172" t="str">
        <f t="shared" si="39"/>
        <v/>
      </c>
      <c r="BY52" s="172" t="str">
        <f t="shared" si="39"/>
        <v/>
      </c>
      <c r="BZ52" s="172" t="str">
        <f t="shared" si="39"/>
        <v/>
      </c>
      <c r="CA52" s="173" t="str">
        <f t="shared" si="22"/>
        <v/>
      </c>
      <c r="CB52" s="173" t="str">
        <f t="shared" si="23"/>
        <v/>
      </c>
      <c r="CC52" s="173" t="str">
        <f t="shared" si="24"/>
        <v/>
      </c>
      <c r="CD52" s="173" t="str">
        <f t="shared" si="25"/>
        <v/>
      </c>
      <c r="CE52" s="176"/>
      <c r="CF52" s="12" t="str">
        <f t="shared" si="26"/>
        <v/>
      </c>
      <c r="CG52" s="175"/>
      <c r="DB52" s="172" t="str">
        <f t="shared" si="44"/>
        <v/>
      </c>
      <c r="DC52" s="172" t="str">
        <f t="shared" si="44"/>
        <v/>
      </c>
      <c r="DD52" s="172" t="str">
        <f t="shared" si="44"/>
        <v/>
      </c>
      <c r="DE52" s="172" t="str">
        <f t="shared" si="44"/>
        <v/>
      </c>
      <c r="DF52" s="172" t="str">
        <f t="shared" si="44"/>
        <v/>
      </c>
      <c r="DG52" s="172" t="str">
        <f t="shared" si="44"/>
        <v/>
      </c>
      <c r="DH52" s="172" t="str">
        <f t="shared" si="44"/>
        <v/>
      </c>
      <c r="DI52" s="172" t="str">
        <f t="shared" si="44"/>
        <v/>
      </c>
      <c r="DJ52" s="172" t="str">
        <f t="shared" si="44"/>
        <v/>
      </c>
      <c r="DK52" s="172" t="str">
        <f t="shared" si="44"/>
        <v/>
      </c>
      <c r="DL52" s="172" t="str">
        <f t="shared" si="44"/>
        <v/>
      </c>
      <c r="DM52" s="172" t="str">
        <f t="shared" si="44"/>
        <v/>
      </c>
      <c r="DN52" s="172" t="str">
        <f t="shared" si="44"/>
        <v/>
      </c>
      <c r="DO52" s="172" t="str">
        <f t="shared" si="44"/>
        <v/>
      </c>
      <c r="DP52" s="172" t="str">
        <f t="shared" si="44"/>
        <v/>
      </c>
      <c r="DQ52" s="172" t="str">
        <f t="shared" si="40"/>
        <v/>
      </c>
      <c r="DR52" s="172" t="str">
        <f t="shared" si="40"/>
        <v/>
      </c>
      <c r="DS52" s="172" t="str">
        <f t="shared" si="40"/>
        <v/>
      </c>
      <c r="DT52" s="173" t="str">
        <f t="shared" si="29"/>
        <v/>
      </c>
      <c r="DU52" s="173" t="str">
        <f t="shared" si="30"/>
        <v/>
      </c>
      <c r="DV52" s="173" t="str">
        <f t="shared" si="31"/>
        <v/>
      </c>
      <c r="DW52" s="173" t="str">
        <f t="shared" si="32"/>
        <v/>
      </c>
      <c r="DY52" s="12" t="str">
        <f t="shared" si="33"/>
        <v/>
      </c>
      <c r="DZ52" s="92"/>
      <c r="EA52" s="12" t="str">
        <f t="shared" si="34"/>
        <v/>
      </c>
    </row>
    <row r="53" spans="1:131" x14ac:dyDescent="0.2">
      <c r="A53" s="97">
        <v>32</v>
      </c>
      <c r="B53" s="120"/>
      <c r="C53" s="197"/>
      <c r="D53" s="119"/>
      <c r="E53" s="210"/>
      <c r="F53" s="119"/>
      <c r="G53" s="117"/>
      <c r="H53" s="118"/>
      <c r="I53" s="133">
        <f t="shared" si="0"/>
        <v>0</v>
      </c>
      <c r="J53" s="117"/>
      <c r="K53" s="133">
        <f t="shared" si="1"/>
        <v>0</v>
      </c>
      <c r="L53" s="117"/>
      <c r="M53" s="133">
        <f t="shared" si="2"/>
        <v>0</v>
      </c>
      <c r="N53" s="119"/>
      <c r="O53" s="133">
        <f t="shared" si="35"/>
        <v>0</v>
      </c>
      <c r="P53" s="119"/>
      <c r="Q53" s="133">
        <f t="shared" si="4"/>
        <v>0</v>
      </c>
      <c r="R53" s="117"/>
      <c r="S53" s="133">
        <f t="shared" si="5"/>
        <v>0</v>
      </c>
      <c r="T53" s="119"/>
      <c r="U53" s="133">
        <f t="shared" si="36"/>
        <v>0</v>
      </c>
      <c r="V53" s="119"/>
      <c r="W53" s="133">
        <f t="shared" si="7"/>
        <v>0</v>
      </c>
      <c r="X53" s="117"/>
      <c r="Y53" s="133">
        <f t="shared" si="8"/>
        <v>0</v>
      </c>
      <c r="Z53" s="119"/>
      <c r="AA53" s="119"/>
      <c r="AB53" s="224"/>
      <c r="AC53" s="36">
        <f t="shared" si="9"/>
        <v>0</v>
      </c>
      <c r="AD53" s="27">
        <f t="shared" si="10"/>
        <v>0</v>
      </c>
      <c r="AE53" s="101" t="str">
        <f t="shared" si="11"/>
        <v/>
      </c>
      <c r="AF53" s="25">
        <f t="shared" si="12"/>
        <v>0</v>
      </c>
      <c r="AG53" s="175"/>
      <c r="AH53" s="124">
        <f t="shared" si="37"/>
        <v>0</v>
      </c>
      <c r="AI53" s="72">
        <f t="shared" si="14"/>
        <v>0</v>
      </c>
      <c r="AJ53" s="170" t="str">
        <f t="shared" si="15"/>
        <v/>
      </c>
      <c r="AK53" s="170">
        <f t="shared" si="16"/>
        <v>0</v>
      </c>
      <c r="AL53" s="170">
        <f t="shared" si="17"/>
        <v>0</v>
      </c>
      <c r="AM53" s="171" t="str">
        <f t="shared" si="18"/>
        <v/>
      </c>
      <c r="AN53" s="123">
        <f t="shared" si="38"/>
        <v>0</v>
      </c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  <c r="BA53" s="181"/>
      <c r="BB53" s="181"/>
      <c r="BC53" s="181"/>
      <c r="BD53" s="181"/>
      <c r="BE53" s="181"/>
      <c r="BF53" s="181"/>
      <c r="BG53" s="181"/>
      <c r="BH53" s="181"/>
      <c r="BI53" s="172" t="str">
        <f t="shared" si="43"/>
        <v/>
      </c>
      <c r="BJ53" s="172" t="str">
        <f t="shared" si="43"/>
        <v/>
      </c>
      <c r="BK53" s="172" t="str">
        <f t="shared" si="43"/>
        <v/>
      </c>
      <c r="BL53" s="172" t="str">
        <f t="shared" si="43"/>
        <v/>
      </c>
      <c r="BM53" s="172" t="str">
        <f t="shared" si="43"/>
        <v/>
      </c>
      <c r="BN53" s="172" t="str">
        <f t="shared" si="43"/>
        <v/>
      </c>
      <c r="BO53" s="172" t="str">
        <f t="shared" si="43"/>
        <v/>
      </c>
      <c r="BP53" s="172" t="str">
        <f t="shared" si="43"/>
        <v/>
      </c>
      <c r="BQ53" s="172" t="str">
        <f t="shared" si="43"/>
        <v/>
      </c>
      <c r="BR53" s="172" t="str">
        <f t="shared" si="43"/>
        <v/>
      </c>
      <c r="BS53" s="172" t="str">
        <f t="shared" si="43"/>
        <v/>
      </c>
      <c r="BT53" s="172" t="str">
        <f t="shared" si="43"/>
        <v/>
      </c>
      <c r="BU53" s="172" t="str">
        <f t="shared" si="43"/>
        <v/>
      </c>
      <c r="BV53" s="172" t="str">
        <f t="shared" si="43"/>
        <v/>
      </c>
      <c r="BW53" s="172" t="str">
        <f t="shared" si="43"/>
        <v/>
      </c>
      <c r="BX53" s="172" t="str">
        <f t="shared" si="39"/>
        <v/>
      </c>
      <c r="BY53" s="172" t="str">
        <f t="shared" si="39"/>
        <v/>
      </c>
      <c r="BZ53" s="172" t="str">
        <f t="shared" si="39"/>
        <v/>
      </c>
      <c r="CA53" s="173" t="str">
        <f t="shared" si="22"/>
        <v/>
      </c>
      <c r="CB53" s="173" t="str">
        <f t="shared" si="23"/>
        <v/>
      </c>
      <c r="CC53" s="173" t="str">
        <f t="shared" si="24"/>
        <v/>
      </c>
      <c r="CD53" s="173" t="str">
        <f t="shared" si="25"/>
        <v/>
      </c>
      <c r="CE53" s="176"/>
      <c r="CF53" s="12" t="str">
        <f t="shared" si="26"/>
        <v/>
      </c>
      <c r="CG53" s="175"/>
      <c r="DB53" s="172" t="str">
        <f t="shared" si="44"/>
        <v/>
      </c>
      <c r="DC53" s="172" t="str">
        <f t="shared" si="44"/>
        <v/>
      </c>
      <c r="DD53" s="172" t="str">
        <f t="shared" si="44"/>
        <v/>
      </c>
      <c r="DE53" s="172" t="str">
        <f t="shared" si="44"/>
        <v/>
      </c>
      <c r="DF53" s="172" t="str">
        <f t="shared" si="44"/>
        <v/>
      </c>
      <c r="DG53" s="172" t="str">
        <f t="shared" si="44"/>
        <v/>
      </c>
      <c r="DH53" s="172" t="str">
        <f t="shared" si="44"/>
        <v/>
      </c>
      <c r="DI53" s="172" t="str">
        <f t="shared" si="44"/>
        <v/>
      </c>
      <c r="DJ53" s="172" t="str">
        <f t="shared" si="44"/>
        <v/>
      </c>
      <c r="DK53" s="172" t="str">
        <f t="shared" si="44"/>
        <v/>
      </c>
      <c r="DL53" s="172" t="str">
        <f t="shared" si="44"/>
        <v/>
      </c>
      <c r="DM53" s="172" t="str">
        <f t="shared" si="44"/>
        <v/>
      </c>
      <c r="DN53" s="172" t="str">
        <f t="shared" si="44"/>
        <v/>
      </c>
      <c r="DO53" s="172" t="str">
        <f t="shared" si="44"/>
        <v/>
      </c>
      <c r="DP53" s="172" t="str">
        <f t="shared" si="44"/>
        <v/>
      </c>
      <c r="DQ53" s="172" t="str">
        <f t="shared" si="40"/>
        <v/>
      </c>
      <c r="DR53" s="172" t="str">
        <f t="shared" si="40"/>
        <v/>
      </c>
      <c r="DS53" s="172" t="str">
        <f t="shared" si="40"/>
        <v/>
      </c>
      <c r="DT53" s="173" t="str">
        <f t="shared" si="29"/>
        <v/>
      </c>
      <c r="DU53" s="173" t="str">
        <f t="shared" si="30"/>
        <v/>
      </c>
      <c r="DV53" s="173" t="str">
        <f t="shared" si="31"/>
        <v/>
      </c>
      <c r="DW53" s="173" t="str">
        <f t="shared" si="32"/>
        <v/>
      </c>
      <c r="DY53" s="12" t="str">
        <f t="shared" si="33"/>
        <v/>
      </c>
      <c r="DZ53" s="92"/>
      <c r="EA53" s="12" t="str">
        <f t="shared" si="34"/>
        <v/>
      </c>
    </row>
    <row r="54" spans="1:131" x14ac:dyDescent="0.2">
      <c r="A54" s="97">
        <v>33</v>
      </c>
      <c r="B54" s="120"/>
      <c r="C54" s="197"/>
      <c r="D54" s="119"/>
      <c r="E54" s="210"/>
      <c r="F54" s="119"/>
      <c r="G54" s="117"/>
      <c r="H54" s="118"/>
      <c r="I54" s="133">
        <f t="shared" si="0"/>
        <v>0</v>
      </c>
      <c r="J54" s="117"/>
      <c r="K54" s="133">
        <f t="shared" si="1"/>
        <v>0</v>
      </c>
      <c r="L54" s="117"/>
      <c r="M54" s="133">
        <f t="shared" si="2"/>
        <v>0</v>
      </c>
      <c r="N54" s="119"/>
      <c r="O54" s="133">
        <f t="shared" si="35"/>
        <v>0</v>
      </c>
      <c r="P54" s="119"/>
      <c r="Q54" s="133">
        <f t="shared" si="4"/>
        <v>0</v>
      </c>
      <c r="R54" s="117"/>
      <c r="S54" s="133">
        <f t="shared" si="5"/>
        <v>0</v>
      </c>
      <c r="T54" s="119"/>
      <c r="U54" s="133">
        <f t="shared" si="36"/>
        <v>0</v>
      </c>
      <c r="V54" s="119"/>
      <c r="W54" s="133">
        <f t="shared" si="7"/>
        <v>0</v>
      </c>
      <c r="X54" s="117"/>
      <c r="Y54" s="133">
        <f t="shared" si="8"/>
        <v>0</v>
      </c>
      <c r="Z54" s="119"/>
      <c r="AA54" s="119"/>
      <c r="AB54" s="224"/>
      <c r="AC54" s="36">
        <f t="shared" si="9"/>
        <v>0</v>
      </c>
      <c r="AD54" s="27">
        <f t="shared" si="10"/>
        <v>0</v>
      </c>
      <c r="AE54" s="101" t="str">
        <f t="shared" si="11"/>
        <v/>
      </c>
      <c r="AF54" s="25">
        <f t="shared" si="12"/>
        <v>0</v>
      </c>
      <c r="AG54" s="175"/>
      <c r="AH54" s="124">
        <f t="shared" si="37"/>
        <v>0</v>
      </c>
      <c r="AI54" s="72">
        <f t="shared" si="14"/>
        <v>0</v>
      </c>
      <c r="AJ54" s="170" t="str">
        <f t="shared" si="15"/>
        <v/>
      </c>
      <c r="AK54" s="170">
        <f t="shared" si="16"/>
        <v>0</v>
      </c>
      <c r="AL54" s="170">
        <f t="shared" si="17"/>
        <v>0</v>
      </c>
      <c r="AM54" s="171" t="str">
        <f t="shared" si="18"/>
        <v/>
      </c>
      <c r="AN54" s="123">
        <f t="shared" si="38"/>
        <v>0</v>
      </c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  <c r="BA54" s="181"/>
      <c r="BB54" s="181"/>
      <c r="BC54" s="181"/>
      <c r="BD54" s="181"/>
      <c r="BE54" s="181"/>
      <c r="BF54" s="181"/>
      <c r="BG54" s="181"/>
      <c r="BH54" s="181"/>
      <c r="BI54" s="172" t="str">
        <f t="shared" si="43"/>
        <v/>
      </c>
      <c r="BJ54" s="172" t="str">
        <f t="shared" si="43"/>
        <v/>
      </c>
      <c r="BK54" s="172" t="str">
        <f t="shared" si="43"/>
        <v/>
      </c>
      <c r="BL54" s="172" t="str">
        <f t="shared" si="43"/>
        <v/>
      </c>
      <c r="BM54" s="172" t="str">
        <f t="shared" si="43"/>
        <v/>
      </c>
      <c r="BN54" s="172" t="str">
        <f t="shared" si="43"/>
        <v/>
      </c>
      <c r="BO54" s="172" t="str">
        <f t="shared" si="43"/>
        <v/>
      </c>
      <c r="BP54" s="172" t="str">
        <f t="shared" si="43"/>
        <v/>
      </c>
      <c r="BQ54" s="172" t="str">
        <f t="shared" si="43"/>
        <v/>
      </c>
      <c r="BR54" s="172" t="str">
        <f t="shared" si="43"/>
        <v/>
      </c>
      <c r="BS54" s="172" t="str">
        <f t="shared" si="43"/>
        <v/>
      </c>
      <c r="BT54" s="172" t="str">
        <f t="shared" si="43"/>
        <v/>
      </c>
      <c r="BU54" s="172" t="str">
        <f t="shared" si="43"/>
        <v/>
      </c>
      <c r="BV54" s="172" t="str">
        <f t="shared" si="43"/>
        <v/>
      </c>
      <c r="BW54" s="172" t="str">
        <f t="shared" si="43"/>
        <v/>
      </c>
      <c r="BX54" s="172" t="str">
        <f t="shared" si="39"/>
        <v/>
      </c>
      <c r="BY54" s="172" t="str">
        <f t="shared" si="39"/>
        <v/>
      </c>
      <c r="BZ54" s="172" t="str">
        <f t="shared" si="39"/>
        <v/>
      </c>
      <c r="CA54" s="173" t="str">
        <f t="shared" si="22"/>
        <v/>
      </c>
      <c r="CB54" s="173" t="str">
        <f t="shared" si="23"/>
        <v/>
      </c>
      <c r="CC54" s="173" t="str">
        <f t="shared" si="24"/>
        <v/>
      </c>
      <c r="CD54" s="173" t="str">
        <f t="shared" si="25"/>
        <v/>
      </c>
      <c r="CE54" s="176"/>
      <c r="CF54" s="12" t="str">
        <f t="shared" si="26"/>
        <v/>
      </c>
      <c r="CG54" s="175"/>
      <c r="DB54" s="172" t="str">
        <f t="shared" si="44"/>
        <v/>
      </c>
      <c r="DC54" s="172" t="str">
        <f t="shared" si="44"/>
        <v/>
      </c>
      <c r="DD54" s="172" t="str">
        <f t="shared" si="44"/>
        <v/>
      </c>
      <c r="DE54" s="172" t="str">
        <f t="shared" si="44"/>
        <v/>
      </c>
      <c r="DF54" s="172" t="str">
        <f t="shared" si="44"/>
        <v/>
      </c>
      <c r="DG54" s="172" t="str">
        <f t="shared" si="44"/>
        <v/>
      </c>
      <c r="DH54" s="172" t="str">
        <f t="shared" si="44"/>
        <v/>
      </c>
      <c r="DI54" s="172" t="str">
        <f t="shared" si="44"/>
        <v/>
      </c>
      <c r="DJ54" s="172" t="str">
        <f t="shared" si="44"/>
        <v/>
      </c>
      <c r="DK54" s="172" t="str">
        <f t="shared" si="44"/>
        <v/>
      </c>
      <c r="DL54" s="172" t="str">
        <f t="shared" si="44"/>
        <v/>
      </c>
      <c r="DM54" s="172" t="str">
        <f t="shared" si="44"/>
        <v/>
      </c>
      <c r="DN54" s="172" t="str">
        <f t="shared" si="44"/>
        <v/>
      </c>
      <c r="DO54" s="172" t="str">
        <f t="shared" si="44"/>
        <v/>
      </c>
      <c r="DP54" s="172" t="str">
        <f t="shared" si="44"/>
        <v/>
      </c>
      <c r="DQ54" s="172" t="str">
        <f t="shared" si="40"/>
        <v/>
      </c>
      <c r="DR54" s="172" t="str">
        <f t="shared" si="40"/>
        <v/>
      </c>
      <c r="DS54" s="172" t="str">
        <f t="shared" si="40"/>
        <v/>
      </c>
      <c r="DT54" s="173" t="str">
        <f t="shared" si="29"/>
        <v/>
      </c>
      <c r="DU54" s="173" t="str">
        <f t="shared" si="30"/>
        <v/>
      </c>
      <c r="DV54" s="173" t="str">
        <f t="shared" si="31"/>
        <v/>
      </c>
      <c r="DW54" s="173" t="str">
        <f t="shared" si="32"/>
        <v/>
      </c>
      <c r="DY54" s="12" t="str">
        <f t="shared" si="33"/>
        <v/>
      </c>
      <c r="DZ54" s="92"/>
      <c r="EA54" s="12" t="str">
        <f t="shared" si="34"/>
        <v/>
      </c>
    </row>
    <row r="55" spans="1:131" x14ac:dyDescent="0.2">
      <c r="A55" s="97">
        <v>34</v>
      </c>
      <c r="B55" s="120"/>
      <c r="C55" s="197"/>
      <c r="D55" s="119"/>
      <c r="E55" s="210"/>
      <c r="F55" s="119"/>
      <c r="G55" s="117"/>
      <c r="H55" s="118"/>
      <c r="I55" s="133">
        <f t="shared" si="0"/>
        <v>0</v>
      </c>
      <c r="J55" s="117"/>
      <c r="K55" s="133">
        <f t="shared" si="1"/>
        <v>0</v>
      </c>
      <c r="L55" s="117"/>
      <c r="M55" s="133">
        <f t="shared" si="2"/>
        <v>0</v>
      </c>
      <c r="N55" s="119"/>
      <c r="O55" s="133">
        <f t="shared" si="35"/>
        <v>0</v>
      </c>
      <c r="P55" s="119"/>
      <c r="Q55" s="133">
        <f t="shared" si="4"/>
        <v>0</v>
      </c>
      <c r="R55" s="117"/>
      <c r="S55" s="133">
        <f t="shared" si="5"/>
        <v>0</v>
      </c>
      <c r="T55" s="119"/>
      <c r="U55" s="133">
        <f t="shared" si="36"/>
        <v>0</v>
      </c>
      <c r="V55" s="119"/>
      <c r="W55" s="133">
        <f t="shared" si="7"/>
        <v>0</v>
      </c>
      <c r="X55" s="117"/>
      <c r="Y55" s="133">
        <f t="shared" si="8"/>
        <v>0</v>
      </c>
      <c r="Z55" s="119"/>
      <c r="AA55" s="119"/>
      <c r="AB55" s="224"/>
      <c r="AC55" s="36">
        <f t="shared" si="9"/>
        <v>0</v>
      </c>
      <c r="AD55" s="27">
        <f t="shared" si="10"/>
        <v>0</v>
      </c>
      <c r="AE55" s="101" t="str">
        <f t="shared" si="11"/>
        <v/>
      </c>
      <c r="AF55" s="25">
        <f t="shared" si="12"/>
        <v>0</v>
      </c>
      <c r="AG55" s="175"/>
      <c r="AH55" s="124">
        <f t="shared" si="37"/>
        <v>0</v>
      </c>
      <c r="AI55" s="72">
        <f t="shared" si="14"/>
        <v>0</v>
      </c>
      <c r="AJ55" s="170" t="str">
        <f t="shared" si="15"/>
        <v/>
      </c>
      <c r="AK55" s="170">
        <f t="shared" si="16"/>
        <v>0</v>
      </c>
      <c r="AL55" s="170">
        <f t="shared" si="17"/>
        <v>0</v>
      </c>
      <c r="AM55" s="171" t="str">
        <f t="shared" si="18"/>
        <v/>
      </c>
      <c r="AN55" s="123">
        <f t="shared" si="38"/>
        <v>0</v>
      </c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81"/>
      <c r="BA55" s="181"/>
      <c r="BB55" s="181"/>
      <c r="BC55" s="181"/>
      <c r="BD55" s="181"/>
      <c r="BE55" s="181"/>
      <c r="BF55" s="181"/>
      <c r="BG55" s="181"/>
      <c r="BH55" s="181"/>
      <c r="BI55" s="172" t="str">
        <f t="shared" si="43"/>
        <v/>
      </c>
      <c r="BJ55" s="172" t="str">
        <f t="shared" si="43"/>
        <v/>
      </c>
      <c r="BK55" s="172" t="str">
        <f t="shared" si="43"/>
        <v/>
      </c>
      <c r="BL55" s="172" t="str">
        <f t="shared" si="43"/>
        <v/>
      </c>
      <c r="BM55" s="172" t="str">
        <f t="shared" si="43"/>
        <v/>
      </c>
      <c r="BN55" s="172" t="str">
        <f t="shared" si="43"/>
        <v/>
      </c>
      <c r="BO55" s="172" t="str">
        <f t="shared" si="43"/>
        <v/>
      </c>
      <c r="BP55" s="172" t="str">
        <f t="shared" si="43"/>
        <v/>
      </c>
      <c r="BQ55" s="172" t="str">
        <f t="shared" si="43"/>
        <v/>
      </c>
      <c r="BR55" s="172" t="str">
        <f t="shared" si="43"/>
        <v/>
      </c>
      <c r="BS55" s="172" t="str">
        <f t="shared" si="43"/>
        <v/>
      </c>
      <c r="BT55" s="172" t="str">
        <f t="shared" si="43"/>
        <v/>
      </c>
      <c r="BU55" s="172" t="str">
        <f t="shared" si="43"/>
        <v/>
      </c>
      <c r="BV55" s="172" t="str">
        <f t="shared" si="43"/>
        <v/>
      </c>
      <c r="BW55" s="172" t="str">
        <f t="shared" si="43"/>
        <v/>
      </c>
      <c r="BX55" s="172" t="str">
        <f t="shared" si="39"/>
        <v/>
      </c>
      <c r="BY55" s="172" t="str">
        <f t="shared" si="39"/>
        <v/>
      </c>
      <c r="BZ55" s="172" t="str">
        <f t="shared" si="39"/>
        <v/>
      </c>
      <c r="CA55" s="173" t="str">
        <f t="shared" si="22"/>
        <v/>
      </c>
      <c r="CB55" s="173" t="str">
        <f t="shared" si="23"/>
        <v/>
      </c>
      <c r="CC55" s="173" t="str">
        <f t="shared" si="24"/>
        <v/>
      </c>
      <c r="CD55" s="173" t="str">
        <f t="shared" si="25"/>
        <v/>
      </c>
      <c r="CE55" s="176"/>
      <c r="CF55" s="12" t="str">
        <f t="shared" si="26"/>
        <v/>
      </c>
      <c r="CG55" s="175"/>
      <c r="DB55" s="172" t="str">
        <f t="shared" si="44"/>
        <v/>
      </c>
      <c r="DC55" s="172" t="str">
        <f t="shared" si="44"/>
        <v/>
      </c>
      <c r="DD55" s="172" t="str">
        <f t="shared" si="44"/>
        <v/>
      </c>
      <c r="DE55" s="172" t="str">
        <f t="shared" si="44"/>
        <v/>
      </c>
      <c r="DF55" s="172" t="str">
        <f t="shared" si="44"/>
        <v/>
      </c>
      <c r="DG55" s="172" t="str">
        <f t="shared" si="44"/>
        <v/>
      </c>
      <c r="DH55" s="172" t="str">
        <f t="shared" si="44"/>
        <v/>
      </c>
      <c r="DI55" s="172" t="str">
        <f t="shared" si="44"/>
        <v/>
      </c>
      <c r="DJ55" s="172" t="str">
        <f t="shared" si="44"/>
        <v/>
      </c>
      <c r="DK55" s="172" t="str">
        <f t="shared" si="44"/>
        <v/>
      </c>
      <c r="DL55" s="172" t="str">
        <f t="shared" si="44"/>
        <v/>
      </c>
      <c r="DM55" s="172" t="str">
        <f t="shared" si="44"/>
        <v/>
      </c>
      <c r="DN55" s="172" t="str">
        <f t="shared" si="44"/>
        <v/>
      </c>
      <c r="DO55" s="172" t="str">
        <f t="shared" si="44"/>
        <v/>
      </c>
      <c r="DP55" s="172" t="str">
        <f t="shared" si="44"/>
        <v/>
      </c>
      <c r="DQ55" s="172" t="str">
        <f t="shared" si="40"/>
        <v/>
      </c>
      <c r="DR55" s="172" t="str">
        <f t="shared" si="40"/>
        <v/>
      </c>
      <c r="DS55" s="172" t="str">
        <f t="shared" si="40"/>
        <v/>
      </c>
      <c r="DT55" s="173" t="str">
        <f t="shared" si="29"/>
        <v/>
      </c>
      <c r="DU55" s="173" t="str">
        <f t="shared" si="30"/>
        <v/>
      </c>
      <c r="DV55" s="173" t="str">
        <f t="shared" si="31"/>
        <v/>
      </c>
      <c r="DW55" s="173" t="str">
        <f t="shared" si="32"/>
        <v/>
      </c>
      <c r="DY55" s="12" t="str">
        <f t="shared" si="33"/>
        <v/>
      </c>
      <c r="DZ55" s="92"/>
      <c r="EA55" s="12" t="str">
        <f t="shared" si="34"/>
        <v/>
      </c>
    </row>
    <row r="56" spans="1:131" x14ac:dyDescent="0.2">
      <c r="A56" s="97">
        <v>35</v>
      </c>
      <c r="B56" s="120"/>
      <c r="C56" s="197"/>
      <c r="D56" s="119"/>
      <c r="E56" s="210"/>
      <c r="F56" s="119"/>
      <c r="G56" s="117"/>
      <c r="H56" s="118"/>
      <c r="I56" s="133">
        <f t="shared" si="0"/>
        <v>0</v>
      </c>
      <c r="J56" s="117"/>
      <c r="K56" s="133">
        <f t="shared" si="1"/>
        <v>0</v>
      </c>
      <c r="L56" s="117"/>
      <c r="M56" s="133">
        <f t="shared" si="2"/>
        <v>0</v>
      </c>
      <c r="N56" s="119"/>
      <c r="O56" s="133">
        <f t="shared" si="35"/>
        <v>0</v>
      </c>
      <c r="P56" s="119"/>
      <c r="Q56" s="133">
        <f t="shared" si="4"/>
        <v>0</v>
      </c>
      <c r="R56" s="117"/>
      <c r="S56" s="133">
        <f t="shared" si="5"/>
        <v>0</v>
      </c>
      <c r="T56" s="119"/>
      <c r="U56" s="133">
        <f t="shared" si="36"/>
        <v>0</v>
      </c>
      <c r="V56" s="119"/>
      <c r="W56" s="133">
        <f t="shared" si="7"/>
        <v>0</v>
      </c>
      <c r="X56" s="117"/>
      <c r="Y56" s="133">
        <f t="shared" si="8"/>
        <v>0</v>
      </c>
      <c r="Z56" s="119"/>
      <c r="AA56" s="119"/>
      <c r="AB56" s="221"/>
      <c r="AC56" s="36">
        <f t="shared" si="9"/>
        <v>0</v>
      </c>
      <c r="AD56" s="27">
        <f t="shared" si="10"/>
        <v>0</v>
      </c>
      <c r="AE56" s="101" t="str">
        <f t="shared" si="11"/>
        <v/>
      </c>
      <c r="AF56" s="25">
        <f t="shared" si="12"/>
        <v>0</v>
      </c>
      <c r="AG56" s="175"/>
      <c r="AH56" s="124">
        <f t="shared" si="37"/>
        <v>0</v>
      </c>
      <c r="AI56" s="72">
        <f t="shared" si="14"/>
        <v>0</v>
      </c>
      <c r="AJ56" s="170" t="str">
        <f t="shared" si="15"/>
        <v/>
      </c>
      <c r="AK56" s="170">
        <f t="shared" si="16"/>
        <v>0</v>
      </c>
      <c r="AL56" s="170">
        <f t="shared" si="17"/>
        <v>0</v>
      </c>
      <c r="AM56" s="171" t="str">
        <f t="shared" si="18"/>
        <v/>
      </c>
      <c r="AN56" s="123">
        <f t="shared" si="38"/>
        <v>0</v>
      </c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  <c r="AZ56" s="181"/>
      <c r="BA56" s="181"/>
      <c r="BB56" s="181"/>
      <c r="BC56" s="181"/>
      <c r="BD56" s="181"/>
      <c r="BE56" s="181"/>
      <c r="BF56" s="181"/>
      <c r="BG56" s="181"/>
      <c r="BH56" s="181"/>
      <c r="BI56" s="172" t="str">
        <f t="shared" si="43"/>
        <v/>
      </c>
      <c r="BJ56" s="172" t="str">
        <f t="shared" si="43"/>
        <v/>
      </c>
      <c r="BK56" s="172" t="str">
        <f t="shared" si="43"/>
        <v/>
      </c>
      <c r="BL56" s="172" t="str">
        <f t="shared" si="43"/>
        <v/>
      </c>
      <c r="BM56" s="172" t="str">
        <f t="shared" si="43"/>
        <v/>
      </c>
      <c r="BN56" s="172" t="str">
        <f t="shared" si="43"/>
        <v/>
      </c>
      <c r="BO56" s="172" t="str">
        <f t="shared" si="43"/>
        <v/>
      </c>
      <c r="BP56" s="172" t="str">
        <f t="shared" si="43"/>
        <v/>
      </c>
      <c r="BQ56" s="172" t="str">
        <f t="shared" si="43"/>
        <v/>
      </c>
      <c r="BR56" s="172" t="str">
        <f t="shared" si="43"/>
        <v/>
      </c>
      <c r="BS56" s="172" t="str">
        <f t="shared" si="43"/>
        <v/>
      </c>
      <c r="BT56" s="172" t="str">
        <f t="shared" si="43"/>
        <v/>
      </c>
      <c r="BU56" s="172" t="str">
        <f t="shared" si="43"/>
        <v/>
      </c>
      <c r="BV56" s="172" t="str">
        <f t="shared" si="43"/>
        <v/>
      </c>
      <c r="BW56" s="172" t="str">
        <f t="shared" si="43"/>
        <v/>
      </c>
      <c r="BX56" s="172" t="str">
        <f t="shared" si="39"/>
        <v/>
      </c>
      <c r="BY56" s="172" t="str">
        <f t="shared" si="39"/>
        <v/>
      </c>
      <c r="BZ56" s="172" t="str">
        <f t="shared" si="39"/>
        <v/>
      </c>
      <c r="CA56" s="173" t="str">
        <f t="shared" si="22"/>
        <v/>
      </c>
      <c r="CB56" s="173" t="str">
        <f t="shared" si="23"/>
        <v/>
      </c>
      <c r="CC56" s="173" t="str">
        <f t="shared" si="24"/>
        <v/>
      </c>
      <c r="CD56" s="173" t="str">
        <f t="shared" si="25"/>
        <v/>
      </c>
      <c r="CE56" s="176"/>
      <c r="CF56" s="12" t="str">
        <f t="shared" si="26"/>
        <v/>
      </c>
      <c r="CG56" s="175"/>
      <c r="DB56" s="172" t="str">
        <f t="shared" si="44"/>
        <v/>
      </c>
      <c r="DC56" s="172" t="str">
        <f t="shared" si="44"/>
        <v/>
      </c>
      <c r="DD56" s="172" t="str">
        <f t="shared" si="44"/>
        <v/>
      </c>
      <c r="DE56" s="172" t="str">
        <f t="shared" si="44"/>
        <v/>
      </c>
      <c r="DF56" s="172" t="str">
        <f t="shared" si="44"/>
        <v/>
      </c>
      <c r="DG56" s="172" t="str">
        <f t="shared" si="44"/>
        <v/>
      </c>
      <c r="DH56" s="172" t="str">
        <f t="shared" si="44"/>
        <v/>
      </c>
      <c r="DI56" s="172" t="str">
        <f t="shared" si="44"/>
        <v/>
      </c>
      <c r="DJ56" s="172" t="str">
        <f t="shared" si="44"/>
        <v/>
      </c>
      <c r="DK56" s="172" t="str">
        <f t="shared" si="44"/>
        <v/>
      </c>
      <c r="DL56" s="172" t="str">
        <f t="shared" si="44"/>
        <v/>
      </c>
      <c r="DM56" s="172" t="str">
        <f t="shared" si="44"/>
        <v/>
      </c>
      <c r="DN56" s="172" t="str">
        <f t="shared" si="44"/>
        <v/>
      </c>
      <c r="DO56" s="172" t="str">
        <f t="shared" si="44"/>
        <v/>
      </c>
      <c r="DP56" s="172" t="str">
        <f t="shared" si="44"/>
        <v/>
      </c>
      <c r="DQ56" s="172" t="str">
        <f t="shared" si="40"/>
        <v/>
      </c>
      <c r="DR56" s="172" t="str">
        <f t="shared" si="40"/>
        <v/>
      </c>
      <c r="DS56" s="172" t="str">
        <f t="shared" si="40"/>
        <v/>
      </c>
      <c r="DT56" s="173" t="str">
        <f t="shared" si="29"/>
        <v/>
      </c>
      <c r="DU56" s="173" t="str">
        <f t="shared" si="30"/>
        <v/>
      </c>
      <c r="DV56" s="173" t="str">
        <f t="shared" si="31"/>
        <v/>
      </c>
      <c r="DW56" s="173" t="str">
        <f t="shared" si="32"/>
        <v/>
      </c>
      <c r="DY56" s="12" t="str">
        <f t="shared" si="33"/>
        <v/>
      </c>
      <c r="DZ56" s="92"/>
      <c r="EA56" s="12" t="str">
        <f t="shared" si="34"/>
        <v/>
      </c>
    </row>
    <row r="57" spans="1:131" x14ac:dyDescent="0.2">
      <c r="A57" s="97">
        <v>36</v>
      </c>
      <c r="B57" s="120"/>
      <c r="C57" s="197"/>
      <c r="D57" s="119"/>
      <c r="E57" s="210"/>
      <c r="F57" s="119"/>
      <c r="G57" s="117"/>
      <c r="H57" s="118"/>
      <c r="I57" s="133">
        <f t="shared" si="0"/>
        <v>0</v>
      </c>
      <c r="J57" s="117"/>
      <c r="K57" s="133">
        <f t="shared" si="1"/>
        <v>0</v>
      </c>
      <c r="L57" s="117"/>
      <c r="M57" s="133">
        <f t="shared" si="2"/>
        <v>0</v>
      </c>
      <c r="N57" s="119"/>
      <c r="O57" s="133">
        <f t="shared" si="35"/>
        <v>0</v>
      </c>
      <c r="P57" s="119"/>
      <c r="Q57" s="133">
        <f t="shared" si="4"/>
        <v>0</v>
      </c>
      <c r="R57" s="117"/>
      <c r="S57" s="133">
        <f t="shared" si="5"/>
        <v>0</v>
      </c>
      <c r="T57" s="119"/>
      <c r="U57" s="133">
        <f t="shared" si="36"/>
        <v>0</v>
      </c>
      <c r="V57" s="119"/>
      <c r="W57" s="133">
        <f t="shared" si="7"/>
        <v>0</v>
      </c>
      <c r="X57" s="117"/>
      <c r="Y57" s="133">
        <f t="shared" si="8"/>
        <v>0</v>
      </c>
      <c r="Z57" s="119"/>
      <c r="AA57" s="119"/>
      <c r="AB57" s="221"/>
      <c r="AC57" s="36">
        <f t="shared" si="9"/>
        <v>0</v>
      </c>
      <c r="AD57" s="27">
        <f t="shared" si="10"/>
        <v>0</v>
      </c>
      <c r="AE57" s="101" t="str">
        <f t="shared" si="11"/>
        <v/>
      </c>
      <c r="AF57" s="25">
        <f t="shared" si="12"/>
        <v>0</v>
      </c>
      <c r="AG57" s="175"/>
      <c r="AH57" s="124">
        <f t="shared" si="37"/>
        <v>0</v>
      </c>
      <c r="AI57" s="72">
        <f t="shared" si="14"/>
        <v>0</v>
      </c>
      <c r="AJ57" s="170" t="str">
        <f t="shared" si="15"/>
        <v/>
      </c>
      <c r="AK57" s="170">
        <f t="shared" si="16"/>
        <v>0</v>
      </c>
      <c r="AL57" s="170">
        <f t="shared" si="17"/>
        <v>0</v>
      </c>
      <c r="AM57" s="171" t="str">
        <f t="shared" si="18"/>
        <v/>
      </c>
      <c r="AN57" s="123">
        <f t="shared" si="38"/>
        <v>0</v>
      </c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  <c r="AZ57" s="181"/>
      <c r="BA57" s="181"/>
      <c r="BB57" s="181"/>
      <c r="BC57" s="181"/>
      <c r="BD57" s="181"/>
      <c r="BE57" s="181"/>
      <c r="BF57" s="181"/>
      <c r="BG57" s="181"/>
      <c r="BH57" s="181"/>
      <c r="BI57" s="172" t="str">
        <f t="shared" si="43"/>
        <v/>
      </c>
      <c r="BJ57" s="172" t="str">
        <f t="shared" si="43"/>
        <v/>
      </c>
      <c r="BK57" s="172" t="str">
        <f t="shared" si="43"/>
        <v/>
      </c>
      <c r="BL57" s="172" t="str">
        <f t="shared" si="43"/>
        <v/>
      </c>
      <c r="BM57" s="172" t="str">
        <f t="shared" si="43"/>
        <v/>
      </c>
      <c r="BN57" s="172" t="str">
        <f t="shared" si="43"/>
        <v/>
      </c>
      <c r="BO57" s="172" t="str">
        <f t="shared" si="43"/>
        <v/>
      </c>
      <c r="BP57" s="172" t="str">
        <f t="shared" si="43"/>
        <v/>
      </c>
      <c r="BQ57" s="172" t="str">
        <f t="shared" si="43"/>
        <v/>
      </c>
      <c r="BR57" s="172" t="str">
        <f t="shared" si="43"/>
        <v/>
      </c>
      <c r="BS57" s="172" t="str">
        <f t="shared" si="43"/>
        <v/>
      </c>
      <c r="BT57" s="172" t="str">
        <f t="shared" si="43"/>
        <v/>
      </c>
      <c r="BU57" s="172" t="str">
        <f t="shared" si="43"/>
        <v/>
      </c>
      <c r="BV57" s="172" t="str">
        <f t="shared" si="43"/>
        <v/>
      </c>
      <c r="BW57" s="172" t="str">
        <f t="shared" si="43"/>
        <v/>
      </c>
      <c r="BX57" s="172" t="str">
        <f t="shared" si="39"/>
        <v/>
      </c>
      <c r="BY57" s="172" t="str">
        <f t="shared" si="39"/>
        <v/>
      </c>
      <c r="BZ57" s="172" t="str">
        <f t="shared" si="39"/>
        <v/>
      </c>
      <c r="CA57" s="173" t="str">
        <f t="shared" si="22"/>
        <v/>
      </c>
      <c r="CB57" s="173" t="str">
        <f t="shared" si="23"/>
        <v/>
      </c>
      <c r="CC57" s="173" t="str">
        <f t="shared" si="24"/>
        <v/>
      </c>
      <c r="CD57" s="173" t="str">
        <f t="shared" si="25"/>
        <v/>
      </c>
      <c r="CE57" s="176"/>
      <c r="CF57" s="12" t="str">
        <f t="shared" si="26"/>
        <v/>
      </c>
      <c r="CG57" s="175"/>
      <c r="DB57" s="172" t="str">
        <f t="shared" si="44"/>
        <v/>
      </c>
      <c r="DC57" s="172" t="str">
        <f t="shared" si="44"/>
        <v/>
      </c>
      <c r="DD57" s="172" t="str">
        <f t="shared" si="44"/>
        <v/>
      </c>
      <c r="DE57" s="172" t="str">
        <f t="shared" si="44"/>
        <v/>
      </c>
      <c r="DF57" s="172" t="str">
        <f t="shared" si="44"/>
        <v/>
      </c>
      <c r="DG57" s="172" t="str">
        <f t="shared" si="44"/>
        <v/>
      </c>
      <c r="DH57" s="172" t="str">
        <f t="shared" si="44"/>
        <v/>
      </c>
      <c r="DI57" s="172" t="str">
        <f t="shared" si="44"/>
        <v/>
      </c>
      <c r="DJ57" s="172" t="str">
        <f t="shared" si="44"/>
        <v/>
      </c>
      <c r="DK57" s="172" t="str">
        <f t="shared" si="44"/>
        <v/>
      </c>
      <c r="DL57" s="172" t="str">
        <f t="shared" si="44"/>
        <v/>
      </c>
      <c r="DM57" s="172" t="str">
        <f t="shared" si="44"/>
        <v/>
      </c>
      <c r="DN57" s="172" t="str">
        <f t="shared" si="44"/>
        <v/>
      </c>
      <c r="DO57" s="172" t="str">
        <f t="shared" si="44"/>
        <v/>
      </c>
      <c r="DP57" s="172" t="str">
        <f t="shared" si="44"/>
        <v/>
      </c>
      <c r="DQ57" s="172" t="str">
        <f t="shared" si="40"/>
        <v/>
      </c>
      <c r="DR57" s="172" t="str">
        <f t="shared" si="40"/>
        <v/>
      </c>
      <c r="DS57" s="172" t="str">
        <f t="shared" si="40"/>
        <v/>
      </c>
      <c r="DT57" s="173" t="str">
        <f t="shared" si="29"/>
        <v/>
      </c>
      <c r="DU57" s="173" t="str">
        <f t="shared" si="30"/>
        <v/>
      </c>
      <c r="DV57" s="173" t="str">
        <f t="shared" si="31"/>
        <v/>
      </c>
      <c r="DW57" s="173" t="str">
        <f t="shared" si="32"/>
        <v/>
      </c>
      <c r="DY57" s="12" t="str">
        <f t="shared" si="33"/>
        <v/>
      </c>
      <c r="DZ57" s="92"/>
      <c r="EA57" s="12" t="str">
        <f t="shared" si="34"/>
        <v/>
      </c>
    </row>
    <row r="58" spans="1:131" x14ac:dyDescent="0.2">
      <c r="A58" s="97">
        <v>37</v>
      </c>
      <c r="B58" s="120"/>
      <c r="C58" s="197"/>
      <c r="D58" s="119"/>
      <c r="E58" s="210"/>
      <c r="F58" s="119"/>
      <c r="G58" s="117"/>
      <c r="H58" s="118"/>
      <c r="I58" s="133">
        <f t="shared" si="0"/>
        <v>0</v>
      </c>
      <c r="J58" s="117"/>
      <c r="K58" s="133">
        <f t="shared" si="1"/>
        <v>0</v>
      </c>
      <c r="L58" s="117"/>
      <c r="M58" s="133">
        <f t="shared" si="2"/>
        <v>0</v>
      </c>
      <c r="N58" s="119"/>
      <c r="O58" s="133">
        <f t="shared" si="35"/>
        <v>0</v>
      </c>
      <c r="P58" s="119"/>
      <c r="Q58" s="133">
        <f t="shared" si="4"/>
        <v>0</v>
      </c>
      <c r="R58" s="117"/>
      <c r="S58" s="133">
        <f t="shared" si="5"/>
        <v>0</v>
      </c>
      <c r="T58" s="119"/>
      <c r="U58" s="133">
        <f t="shared" si="36"/>
        <v>0</v>
      </c>
      <c r="V58" s="119"/>
      <c r="W58" s="133">
        <f t="shared" si="7"/>
        <v>0</v>
      </c>
      <c r="X58" s="117"/>
      <c r="Y58" s="133">
        <f t="shared" si="8"/>
        <v>0</v>
      </c>
      <c r="Z58" s="119"/>
      <c r="AA58" s="119"/>
      <c r="AB58" s="119"/>
      <c r="AC58" s="36">
        <f t="shared" si="9"/>
        <v>0</v>
      </c>
      <c r="AD58" s="27">
        <f t="shared" si="10"/>
        <v>0</v>
      </c>
      <c r="AE58" s="101" t="str">
        <f t="shared" si="11"/>
        <v/>
      </c>
      <c r="AF58" s="25">
        <f t="shared" si="12"/>
        <v>0</v>
      </c>
      <c r="AG58" s="175"/>
      <c r="AH58" s="124">
        <f t="shared" si="37"/>
        <v>0</v>
      </c>
      <c r="AI58" s="72">
        <f t="shared" si="14"/>
        <v>0</v>
      </c>
      <c r="AJ58" s="170" t="str">
        <f t="shared" si="15"/>
        <v/>
      </c>
      <c r="AK58" s="170">
        <f t="shared" si="16"/>
        <v>0</v>
      </c>
      <c r="AL58" s="170">
        <f t="shared" si="17"/>
        <v>0</v>
      </c>
      <c r="AM58" s="171" t="str">
        <f t="shared" si="18"/>
        <v/>
      </c>
      <c r="AN58" s="123">
        <f t="shared" si="38"/>
        <v>0</v>
      </c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72" t="str">
        <f t="shared" si="43"/>
        <v/>
      </c>
      <c r="BJ58" s="172" t="str">
        <f t="shared" si="43"/>
        <v/>
      </c>
      <c r="BK58" s="172" t="str">
        <f t="shared" si="43"/>
        <v/>
      </c>
      <c r="BL58" s="172" t="str">
        <f t="shared" si="43"/>
        <v/>
      </c>
      <c r="BM58" s="172" t="str">
        <f t="shared" si="43"/>
        <v/>
      </c>
      <c r="BN58" s="172" t="str">
        <f t="shared" si="43"/>
        <v/>
      </c>
      <c r="BO58" s="172" t="str">
        <f t="shared" si="43"/>
        <v/>
      </c>
      <c r="BP58" s="172" t="str">
        <f t="shared" si="43"/>
        <v/>
      </c>
      <c r="BQ58" s="172" t="str">
        <f t="shared" si="43"/>
        <v/>
      </c>
      <c r="BR58" s="172" t="str">
        <f t="shared" si="43"/>
        <v/>
      </c>
      <c r="BS58" s="172" t="str">
        <f t="shared" si="43"/>
        <v/>
      </c>
      <c r="BT58" s="172" t="str">
        <f t="shared" si="43"/>
        <v/>
      </c>
      <c r="BU58" s="172" t="str">
        <f t="shared" si="43"/>
        <v/>
      </c>
      <c r="BV58" s="172" t="str">
        <f t="shared" si="43"/>
        <v/>
      </c>
      <c r="BW58" s="172" t="str">
        <f t="shared" si="43"/>
        <v/>
      </c>
      <c r="BX58" s="172" t="str">
        <f t="shared" si="39"/>
        <v/>
      </c>
      <c r="BY58" s="172" t="str">
        <f t="shared" si="39"/>
        <v/>
      </c>
      <c r="BZ58" s="172" t="str">
        <f t="shared" si="39"/>
        <v/>
      </c>
      <c r="CA58" s="173" t="str">
        <f t="shared" si="22"/>
        <v/>
      </c>
      <c r="CB58" s="173" t="str">
        <f t="shared" si="23"/>
        <v/>
      </c>
      <c r="CC58" s="173" t="str">
        <f t="shared" si="24"/>
        <v/>
      </c>
      <c r="CD58" s="173" t="str">
        <f t="shared" si="25"/>
        <v/>
      </c>
      <c r="CE58" s="176"/>
      <c r="CF58" s="12" t="str">
        <f t="shared" si="26"/>
        <v/>
      </c>
      <c r="CG58" s="175"/>
      <c r="DB58" s="172" t="str">
        <f t="shared" si="44"/>
        <v/>
      </c>
      <c r="DC58" s="172" t="str">
        <f t="shared" si="44"/>
        <v/>
      </c>
      <c r="DD58" s="172" t="str">
        <f t="shared" si="44"/>
        <v/>
      </c>
      <c r="DE58" s="172" t="str">
        <f t="shared" si="44"/>
        <v/>
      </c>
      <c r="DF58" s="172" t="str">
        <f t="shared" si="44"/>
        <v/>
      </c>
      <c r="DG58" s="172" t="str">
        <f t="shared" si="44"/>
        <v/>
      </c>
      <c r="DH58" s="172" t="str">
        <f t="shared" si="44"/>
        <v/>
      </c>
      <c r="DI58" s="172" t="str">
        <f t="shared" si="44"/>
        <v/>
      </c>
      <c r="DJ58" s="172" t="str">
        <f t="shared" si="44"/>
        <v/>
      </c>
      <c r="DK58" s="172" t="str">
        <f t="shared" si="44"/>
        <v/>
      </c>
      <c r="DL58" s="172" t="str">
        <f t="shared" si="44"/>
        <v/>
      </c>
      <c r="DM58" s="172" t="str">
        <f t="shared" si="44"/>
        <v/>
      </c>
      <c r="DN58" s="172" t="str">
        <f t="shared" si="44"/>
        <v/>
      </c>
      <c r="DO58" s="172" t="str">
        <f t="shared" si="44"/>
        <v/>
      </c>
      <c r="DP58" s="172" t="str">
        <f t="shared" si="44"/>
        <v/>
      </c>
      <c r="DQ58" s="172" t="str">
        <f t="shared" si="40"/>
        <v/>
      </c>
      <c r="DR58" s="172" t="str">
        <f t="shared" si="40"/>
        <v/>
      </c>
      <c r="DS58" s="172" t="str">
        <f t="shared" si="40"/>
        <v/>
      </c>
      <c r="DT58" s="173" t="str">
        <f t="shared" si="29"/>
        <v/>
      </c>
      <c r="DU58" s="173" t="str">
        <f t="shared" si="30"/>
        <v/>
      </c>
      <c r="DV58" s="173" t="str">
        <f t="shared" si="31"/>
        <v/>
      </c>
      <c r="DW58" s="173" t="str">
        <f t="shared" si="32"/>
        <v/>
      </c>
      <c r="DY58" s="12" t="str">
        <f t="shared" si="33"/>
        <v/>
      </c>
      <c r="DZ58" s="92"/>
      <c r="EA58" s="12" t="str">
        <f t="shared" si="34"/>
        <v/>
      </c>
    </row>
    <row r="59" spans="1:131" x14ac:dyDescent="0.2">
      <c r="A59" s="97">
        <v>38</v>
      </c>
      <c r="B59" s="120"/>
      <c r="C59" s="197"/>
      <c r="D59" s="119"/>
      <c r="E59" s="210"/>
      <c r="F59" s="119"/>
      <c r="G59" s="117"/>
      <c r="H59" s="118"/>
      <c r="I59" s="133">
        <f t="shared" si="0"/>
        <v>0</v>
      </c>
      <c r="J59" s="117"/>
      <c r="K59" s="133">
        <f t="shared" si="1"/>
        <v>0</v>
      </c>
      <c r="L59" s="117"/>
      <c r="M59" s="133">
        <f t="shared" si="2"/>
        <v>0</v>
      </c>
      <c r="N59" s="119"/>
      <c r="O59" s="133">
        <f t="shared" si="35"/>
        <v>0</v>
      </c>
      <c r="P59" s="119"/>
      <c r="Q59" s="133">
        <f t="shared" si="4"/>
        <v>0</v>
      </c>
      <c r="R59" s="117"/>
      <c r="S59" s="133">
        <f t="shared" si="5"/>
        <v>0</v>
      </c>
      <c r="T59" s="119"/>
      <c r="U59" s="133">
        <f t="shared" si="36"/>
        <v>0</v>
      </c>
      <c r="V59" s="119"/>
      <c r="W59" s="133">
        <f t="shared" si="7"/>
        <v>0</v>
      </c>
      <c r="X59" s="117"/>
      <c r="Y59" s="133">
        <f t="shared" si="8"/>
        <v>0</v>
      </c>
      <c r="Z59" s="119"/>
      <c r="AA59" s="119"/>
      <c r="AB59" s="221"/>
      <c r="AC59" s="36">
        <f t="shared" si="9"/>
        <v>0</v>
      </c>
      <c r="AD59" s="27">
        <f t="shared" si="10"/>
        <v>0</v>
      </c>
      <c r="AE59" s="101" t="str">
        <f t="shared" si="11"/>
        <v/>
      </c>
      <c r="AF59" s="25">
        <f t="shared" si="12"/>
        <v>0</v>
      </c>
      <c r="AG59" s="175"/>
      <c r="AH59" s="124">
        <f t="shared" si="37"/>
        <v>0</v>
      </c>
      <c r="AI59" s="72">
        <f t="shared" si="14"/>
        <v>0</v>
      </c>
      <c r="AJ59" s="170" t="str">
        <f t="shared" si="15"/>
        <v/>
      </c>
      <c r="AK59" s="170">
        <f t="shared" si="16"/>
        <v>0</v>
      </c>
      <c r="AL59" s="170">
        <f t="shared" si="17"/>
        <v>0</v>
      </c>
      <c r="AM59" s="171" t="str">
        <f t="shared" si="18"/>
        <v/>
      </c>
      <c r="AN59" s="123">
        <f t="shared" si="38"/>
        <v>0</v>
      </c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  <c r="BA59" s="181"/>
      <c r="BB59" s="181"/>
      <c r="BC59" s="181"/>
      <c r="BD59" s="181"/>
      <c r="BE59" s="181"/>
      <c r="BF59" s="181"/>
      <c r="BG59" s="181"/>
      <c r="BH59" s="181"/>
      <c r="BI59" s="172" t="str">
        <f t="shared" si="43"/>
        <v/>
      </c>
      <c r="BJ59" s="172" t="str">
        <f t="shared" si="43"/>
        <v/>
      </c>
      <c r="BK59" s="172" t="str">
        <f t="shared" si="43"/>
        <v/>
      </c>
      <c r="BL59" s="172" t="str">
        <f t="shared" si="43"/>
        <v/>
      </c>
      <c r="BM59" s="172" t="str">
        <f t="shared" si="43"/>
        <v/>
      </c>
      <c r="BN59" s="172" t="str">
        <f t="shared" si="43"/>
        <v/>
      </c>
      <c r="BO59" s="172" t="str">
        <f t="shared" si="43"/>
        <v/>
      </c>
      <c r="BP59" s="172" t="str">
        <f t="shared" si="43"/>
        <v/>
      </c>
      <c r="BQ59" s="172" t="str">
        <f t="shared" si="43"/>
        <v/>
      </c>
      <c r="BR59" s="172" t="str">
        <f t="shared" si="43"/>
        <v/>
      </c>
      <c r="BS59" s="172" t="str">
        <f t="shared" si="43"/>
        <v/>
      </c>
      <c r="BT59" s="172" t="str">
        <f t="shared" si="43"/>
        <v/>
      </c>
      <c r="BU59" s="172" t="str">
        <f t="shared" si="43"/>
        <v/>
      </c>
      <c r="BV59" s="172" t="str">
        <f t="shared" si="43"/>
        <v/>
      </c>
      <c r="BW59" s="172" t="str">
        <f t="shared" si="43"/>
        <v/>
      </c>
      <c r="BX59" s="172" t="str">
        <f t="shared" si="43"/>
        <v/>
      </c>
      <c r="BY59" s="172" t="str">
        <f t="shared" ref="BY59:BZ90" si="45">IF($F59&lt;&gt;"",IF($AF59&gt;=BF$17,IF(($AF59&gt;=BF$17)*($AF59&lt;BF$16),$AO$17,IF(($AF59&gt;=BF$16)*($AF59&lt;BF$15),$AO$16,IF(($AF59&gt;=BF$15)*($AF59&lt;BF$14),$AO$15,IF(($AF59&gt;=BF$14),$AO$14,"")))),"-"),"")</f>
        <v/>
      </c>
      <c r="BZ59" s="172" t="str">
        <f t="shared" si="45"/>
        <v/>
      </c>
      <c r="CA59" s="173" t="str">
        <f t="shared" si="22"/>
        <v/>
      </c>
      <c r="CB59" s="173" t="str">
        <f t="shared" si="23"/>
        <v/>
      </c>
      <c r="CC59" s="173" t="str">
        <f t="shared" si="24"/>
        <v/>
      </c>
      <c r="CD59" s="173" t="str">
        <f t="shared" si="25"/>
        <v/>
      </c>
      <c r="CE59" s="176"/>
      <c r="CF59" s="12" t="str">
        <f t="shared" si="26"/>
        <v/>
      </c>
      <c r="CG59" s="175"/>
      <c r="DB59" s="172" t="str">
        <f t="shared" si="44"/>
        <v/>
      </c>
      <c r="DC59" s="172" t="str">
        <f t="shared" si="44"/>
        <v/>
      </c>
      <c r="DD59" s="172" t="str">
        <f t="shared" si="44"/>
        <v/>
      </c>
      <c r="DE59" s="172" t="str">
        <f t="shared" si="44"/>
        <v/>
      </c>
      <c r="DF59" s="172" t="str">
        <f t="shared" si="44"/>
        <v/>
      </c>
      <c r="DG59" s="172" t="str">
        <f t="shared" si="44"/>
        <v/>
      </c>
      <c r="DH59" s="172" t="str">
        <f t="shared" si="44"/>
        <v/>
      </c>
      <c r="DI59" s="172" t="str">
        <f t="shared" si="44"/>
        <v/>
      </c>
      <c r="DJ59" s="172" t="str">
        <f t="shared" si="44"/>
        <v/>
      </c>
      <c r="DK59" s="172" t="str">
        <f t="shared" si="44"/>
        <v/>
      </c>
      <c r="DL59" s="172" t="str">
        <f t="shared" si="44"/>
        <v/>
      </c>
      <c r="DM59" s="172" t="str">
        <f t="shared" si="44"/>
        <v/>
      </c>
      <c r="DN59" s="172" t="str">
        <f t="shared" si="44"/>
        <v/>
      </c>
      <c r="DO59" s="172" t="str">
        <f t="shared" si="44"/>
        <v/>
      </c>
      <c r="DP59" s="172" t="str">
        <f t="shared" si="44"/>
        <v/>
      </c>
      <c r="DQ59" s="172" t="str">
        <f t="shared" si="44"/>
        <v/>
      </c>
      <c r="DR59" s="172" t="str">
        <f t="shared" ref="DR59:DS90" si="46">IF($F59&lt;&gt;"",IF($AF59&gt;=CY$17,IF(($AF59&gt;=CY$17)*($AF59&lt;CY$16),$CH$17,IF(($AF59&gt;=CY$16)*($AF59&lt;CY$15),$CH$16,IF(($AF59&gt;=CY$15)*($AF59&lt;CY$14),$CH$15,IF(($AF59&gt;=CY$14),$CH$14,"")))),"-"),"")</f>
        <v/>
      </c>
      <c r="DS59" s="172" t="str">
        <f t="shared" si="46"/>
        <v/>
      </c>
      <c r="DT59" s="173" t="str">
        <f t="shared" si="29"/>
        <v/>
      </c>
      <c r="DU59" s="173" t="str">
        <f t="shared" si="30"/>
        <v/>
      </c>
      <c r="DV59" s="173" t="str">
        <f t="shared" si="31"/>
        <v/>
      </c>
      <c r="DW59" s="173" t="str">
        <f t="shared" si="32"/>
        <v/>
      </c>
      <c r="DY59" s="12" t="str">
        <f t="shared" si="33"/>
        <v/>
      </c>
      <c r="DZ59" s="92"/>
      <c r="EA59" s="12" t="str">
        <f t="shared" si="34"/>
        <v/>
      </c>
    </row>
    <row r="60" spans="1:131" x14ac:dyDescent="0.2">
      <c r="A60" s="97">
        <v>39</v>
      </c>
      <c r="B60" s="120"/>
      <c r="C60" s="197"/>
      <c r="D60" s="119"/>
      <c r="E60" s="210"/>
      <c r="F60" s="119"/>
      <c r="G60" s="117"/>
      <c r="H60" s="118"/>
      <c r="I60" s="133">
        <f t="shared" si="0"/>
        <v>0</v>
      </c>
      <c r="J60" s="117"/>
      <c r="K60" s="133">
        <f t="shared" si="1"/>
        <v>0</v>
      </c>
      <c r="L60" s="117"/>
      <c r="M60" s="133">
        <f t="shared" si="2"/>
        <v>0</v>
      </c>
      <c r="N60" s="119"/>
      <c r="O60" s="133">
        <f t="shared" si="35"/>
        <v>0</v>
      </c>
      <c r="P60" s="119"/>
      <c r="Q60" s="133">
        <f t="shared" si="4"/>
        <v>0</v>
      </c>
      <c r="R60" s="117"/>
      <c r="S60" s="133">
        <f t="shared" si="5"/>
        <v>0</v>
      </c>
      <c r="T60" s="119"/>
      <c r="U60" s="133">
        <f t="shared" si="36"/>
        <v>0</v>
      </c>
      <c r="V60" s="119"/>
      <c r="W60" s="133">
        <f t="shared" si="7"/>
        <v>0</v>
      </c>
      <c r="X60" s="117"/>
      <c r="Y60" s="133">
        <f t="shared" si="8"/>
        <v>0</v>
      </c>
      <c r="Z60" s="119"/>
      <c r="AA60" s="119"/>
      <c r="AB60" s="221"/>
      <c r="AC60" s="36">
        <f t="shared" si="9"/>
        <v>0</v>
      </c>
      <c r="AD60" s="27">
        <f t="shared" si="10"/>
        <v>0</v>
      </c>
      <c r="AE60" s="101" t="str">
        <f t="shared" si="11"/>
        <v/>
      </c>
      <c r="AF60" s="25">
        <f t="shared" si="12"/>
        <v>0</v>
      </c>
      <c r="AG60" s="175"/>
      <c r="AH60" s="124">
        <f t="shared" si="37"/>
        <v>0</v>
      </c>
      <c r="AI60" s="72">
        <f t="shared" si="14"/>
        <v>0</v>
      </c>
      <c r="AJ60" s="170" t="str">
        <f t="shared" si="15"/>
        <v/>
      </c>
      <c r="AK60" s="170">
        <f t="shared" si="16"/>
        <v>0</v>
      </c>
      <c r="AL60" s="170">
        <f t="shared" si="17"/>
        <v>0</v>
      </c>
      <c r="AM60" s="171" t="str">
        <f t="shared" si="18"/>
        <v/>
      </c>
      <c r="AN60" s="123">
        <f t="shared" si="38"/>
        <v>0</v>
      </c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72" t="str">
        <f t="shared" si="43"/>
        <v/>
      </c>
      <c r="BJ60" s="172" t="str">
        <f t="shared" si="43"/>
        <v/>
      </c>
      <c r="BK60" s="172" t="str">
        <f t="shared" si="43"/>
        <v/>
      </c>
      <c r="BL60" s="172" t="str">
        <f t="shared" si="43"/>
        <v/>
      </c>
      <c r="BM60" s="172" t="str">
        <f t="shared" si="43"/>
        <v/>
      </c>
      <c r="BN60" s="172" t="str">
        <f t="shared" si="43"/>
        <v/>
      </c>
      <c r="BO60" s="172" t="str">
        <f t="shared" si="43"/>
        <v/>
      </c>
      <c r="BP60" s="172" t="str">
        <f t="shared" si="43"/>
        <v/>
      </c>
      <c r="BQ60" s="172" t="str">
        <f t="shared" si="43"/>
        <v/>
      </c>
      <c r="BR60" s="172" t="str">
        <f t="shared" si="43"/>
        <v/>
      </c>
      <c r="BS60" s="172" t="str">
        <f t="shared" si="43"/>
        <v/>
      </c>
      <c r="BT60" s="172" t="str">
        <f t="shared" si="43"/>
        <v/>
      </c>
      <c r="BU60" s="172" t="str">
        <f t="shared" si="43"/>
        <v/>
      </c>
      <c r="BV60" s="172" t="str">
        <f t="shared" si="43"/>
        <v/>
      </c>
      <c r="BW60" s="172" t="str">
        <f t="shared" si="43"/>
        <v/>
      </c>
      <c r="BX60" s="172" t="str">
        <f t="shared" si="43"/>
        <v/>
      </c>
      <c r="BY60" s="172" t="str">
        <f t="shared" si="45"/>
        <v/>
      </c>
      <c r="BZ60" s="172" t="str">
        <f t="shared" si="45"/>
        <v/>
      </c>
      <c r="CA60" s="173" t="str">
        <f t="shared" si="22"/>
        <v/>
      </c>
      <c r="CB60" s="173" t="str">
        <f t="shared" si="23"/>
        <v/>
      </c>
      <c r="CC60" s="173" t="str">
        <f t="shared" si="24"/>
        <v/>
      </c>
      <c r="CD60" s="173" t="str">
        <f t="shared" si="25"/>
        <v/>
      </c>
      <c r="CE60" s="176"/>
      <c r="CF60" s="12" t="str">
        <f t="shared" si="26"/>
        <v/>
      </c>
      <c r="CG60" s="175"/>
      <c r="DB60" s="172" t="str">
        <f t="shared" si="44"/>
        <v/>
      </c>
      <c r="DC60" s="172" t="str">
        <f t="shared" si="44"/>
        <v/>
      </c>
      <c r="DD60" s="172" t="str">
        <f t="shared" si="44"/>
        <v/>
      </c>
      <c r="DE60" s="172" t="str">
        <f t="shared" si="44"/>
        <v/>
      </c>
      <c r="DF60" s="172" t="str">
        <f t="shared" si="44"/>
        <v/>
      </c>
      <c r="DG60" s="172" t="str">
        <f t="shared" si="44"/>
        <v/>
      </c>
      <c r="DH60" s="172" t="str">
        <f t="shared" si="44"/>
        <v/>
      </c>
      <c r="DI60" s="172" t="str">
        <f t="shared" si="44"/>
        <v/>
      </c>
      <c r="DJ60" s="172" t="str">
        <f t="shared" si="44"/>
        <v/>
      </c>
      <c r="DK60" s="172" t="str">
        <f t="shared" si="44"/>
        <v/>
      </c>
      <c r="DL60" s="172" t="str">
        <f t="shared" si="44"/>
        <v/>
      </c>
      <c r="DM60" s="172" t="str">
        <f t="shared" si="44"/>
        <v/>
      </c>
      <c r="DN60" s="172" t="str">
        <f t="shared" si="44"/>
        <v/>
      </c>
      <c r="DO60" s="172" t="str">
        <f t="shared" si="44"/>
        <v/>
      </c>
      <c r="DP60" s="172" t="str">
        <f t="shared" si="44"/>
        <v/>
      </c>
      <c r="DQ60" s="172" t="str">
        <f t="shared" si="44"/>
        <v/>
      </c>
      <c r="DR60" s="172" t="str">
        <f t="shared" si="46"/>
        <v/>
      </c>
      <c r="DS60" s="172" t="str">
        <f t="shared" si="46"/>
        <v/>
      </c>
      <c r="DT60" s="173" t="str">
        <f t="shared" si="29"/>
        <v/>
      </c>
      <c r="DU60" s="173" t="str">
        <f t="shared" si="30"/>
        <v/>
      </c>
      <c r="DV60" s="173" t="str">
        <f t="shared" si="31"/>
        <v/>
      </c>
      <c r="DW60" s="173" t="str">
        <f t="shared" si="32"/>
        <v/>
      </c>
      <c r="DY60" s="12" t="str">
        <f t="shared" si="33"/>
        <v/>
      </c>
      <c r="DZ60" s="92"/>
      <c r="EA60" s="12" t="str">
        <f t="shared" si="34"/>
        <v/>
      </c>
    </row>
    <row r="61" spans="1:131" x14ac:dyDescent="0.2">
      <c r="A61" s="97">
        <v>40</v>
      </c>
      <c r="B61" s="120"/>
      <c r="C61" s="197"/>
      <c r="D61" s="119"/>
      <c r="E61" s="210"/>
      <c r="F61" s="119"/>
      <c r="G61" s="117"/>
      <c r="H61" s="118"/>
      <c r="I61" s="133">
        <f t="shared" si="0"/>
        <v>0</v>
      </c>
      <c r="J61" s="117"/>
      <c r="K61" s="133">
        <f t="shared" si="1"/>
        <v>0</v>
      </c>
      <c r="L61" s="117"/>
      <c r="M61" s="133">
        <f t="shared" si="2"/>
        <v>0</v>
      </c>
      <c r="N61" s="119"/>
      <c r="O61" s="133">
        <f t="shared" si="35"/>
        <v>0</v>
      </c>
      <c r="P61" s="119"/>
      <c r="Q61" s="133">
        <f t="shared" si="4"/>
        <v>0</v>
      </c>
      <c r="R61" s="117"/>
      <c r="S61" s="133">
        <f t="shared" si="5"/>
        <v>0</v>
      </c>
      <c r="T61" s="119"/>
      <c r="U61" s="133">
        <f t="shared" si="36"/>
        <v>0</v>
      </c>
      <c r="V61" s="119"/>
      <c r="W61" s="133">
        <f t="shared" si="7"/>
        <v>0</v>
      </c>
      <c r="X61" s="117"/>
      <c r="Y61" s="133">
        <f t="shared" si="8"/>
        <v>0</v>
      </c>
      <c r="Z61" s="119"/>
      <c r="AA61" s="119"/>
      <c r="AB61" s="221"/>
      <c r="AC61" s="36">
        <f t="shared" si="9"/>
        <v>0</v>
      </c>
      <c r="AD61" s="27">
        <f t="shared" si="10"/>
        <v>0</v>
      </c>
      <c r="AE61" s="101" t="str">
        <f t="shared" si="11"/>
        <v/>
      </c>
      <c r="AF61" s="25">
        <f t="shared" si="12"/>
        <v>0</v>
      </c>
      <c r="AG61" s="175"/>
      <c r="AH61" s="124">
        <f t="shared" si="37"/>
        <v>0</v>
      </c>
      <c r="AI61" s="72">
        <f t="shared" si="14"/>
        <v>0</v>
      </c>
      <c r="AJ61" s="170" t="str">
        <f t="shared" si="15"/>
        <v/>
      </c>
      <c r="AK61" s="170">
        <f t="shared" si="16"/>
        <v>0</v>
      </c>
      <c r="AL61" s="170">
        <f t="shared" si="17"/>
        <v>0</v>
      </c>
      <c r="AM61" s="171" t="str">
        <f t="shared" si="18"/>
        <v/>
      </c>
      <c r="AN61" s="123">
        <f t="shared" si="38"/>
        <v>0</v>
      </c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72" t="str">
        <f t="shared" si="43"/>
        <v/>
      </c>
      <c r="BJ61" s="172" t="str">
        <f t="shared" si="43"/>
        <v/>
      </c>
      <c r="BK61" s="172" t="str">
        <f t="shared" si="43"/>
        <v/>
      </c>
      <c r="BL61" s="172" t="str">
        <f t="shared" si="43"/>
        <v/>
      </c>
      <c r="BM61" s="172" t="str">
        <f t="shared" si="43"/>
        <v/>
      </c>
      <c r="BN61" s="172" t="str">
        <f t="shared" si="43"/>
        <v/>
      </c>
      <c r="BO61" s="172" t="str">
        <f t="shared" si="43"/>
        <v/>
      </c>
      <c r="BP61" s="172" t="str">
        <f t="shared" si="43"/>
        <v/>
      </c>
      <c r="BQ61" s="172" t="str">
        <f t="shared" si="43"/>
        <v/>
      </c>
      <c r="BR61" s="172" t="str">
        <f t="shared" si="43"/>
        <v/>
      </c>
      <c r="BS61" s="172" t="str">
        <f t="shared" si="43"/>
        <v/>
      </c>
      <c r="BT61" s="172" t="str">
        <f t="shared" si="43"/>
        <v/>
      </c>
      <c r="BU61" s="172" t="str">
        <f t="shared" si="43"/>
        <v/>
      </c>
      <c r="BV61" s="172" t="str">
        <f t="shared" ref="BV61:BZ92" si="47">IF($F61&lt;&gt;"",IF($AF61&gt;=BC$17,IF(($AF61&gt;=BC$17)*($AF61&lt;BC$16),$AO$17,IF(($AF61&gt;=BC$16)*($AF61&lt;BC$15),$AO$16,IF(($AF61&gt;=BC$15)*($AF61&lt;BC$14),$AO$15,IF(($AF61&gt;=BC$14),$AO$14,"")))),"-"),"")</f>
        <v/>
      </c>
      <c r="BW61" s="172" t="str">
        <f t="shared" si="47"/>
        <v/>
      </c>
      <c r="BX61" s="172" t="str">
        <f t="shared" si="47"/>
        <v/>
      </c>
      <c r="BY61" s="172" t="str">
        <f t="shared" si="45"/>
        <v/>
      </c>
      <c r="BZ61" s="172" t="str">
        <f t="shared" si="45"/>
        <v/>
      </c>
      <c r="CA61" s="173" t="str">
        <f t="shared" si="22"/>
        <v/>
      </c>
      <c r="CB61" s="173" t="str">
        <f t="shared" si="23"/>
        <v/>
      </c>
      <c r="CC61" s="173" t="str">
        <f t="shared" si="24"/>
        <v/>
      </c>
      <c r="CD61" s="173" t="str">
        <f t="shared" si="25"/>
        <v/>
      </c>
      <c r="CE61" s="176"/>
      <c r="CF61" s="12" t="str">
        <f t="shared" si="26"/>
        <v/>
      </c>
      <c r="CG61" s="175"/>
      <c r="DB61" s="172" t="str">
        <f t="shared" si="44"/>
        <v/>
      </c>
      <c r="DC61" s="172" t="str">
        <f t="shared" si="44"/>
        <v/>
      </c>
      <c r="DD61" s="172" t="str">
        <f t="shared" si="44"/>
        <v/>
      </c>
      <c r="DE61" s="172" t="str">
        <f t="shared" si="44"/>
        <v/>
      </c>
      <c r="DF61" s="172" t="str">
        <f t="shared" si="44"/>
        <v/>
      </c>
      <c r="DG61" s="172" t="str">
        <f t="shared" si="44"/>
        <v/>
      </c>
      <c r="DH61" s="172" t="str">
        <f t="shared" si="44"/>
        <v/>
      </c>
      <c r="DI61" s="172" t="str">
        <f t="shared" si="44"/>
        <v/>
      </c>
      <c r="DJ61" s="172" t="str">
        <f t="shared" si="44"/>
        <v/>
      </c>
      <c r="DK61" s="172" t="str">
        <f t="shared" si="44"/>
        <v/>
      </c>
      <c r="DL61" s="172" t="str">
        <f t="shared" si="44"/>
        <v/>
      </c>
      <c r="DM61" s="172" t="str">
        <f t="shared" si="44"/>
        <v/>
      </c>
      <c r="DN61" s="172" t="str">
        <f t="shared" si="44"/>
        <v/>
      </c>
      <c r="DO61" s="172" t="str">
        <f t="shared" ref="DO61:DS92" si="48">IF($F61&lt;&gt;"",IF($AF61&gt;=CV$17,IF(($AF61&gt;=CV$17)*($AF61&lt;CV$16),$CH$17,IF(($AF61&gt;=CV$16)*($AF61&lt;CV$15),$CH$16,IF(($AF61&gt;=CV$15)*($AF61&lt;CV$14),$CH$15,IF(($AF61&gt;=CV$14),$CH$14,"")))),"-"),"")</f>
        <v/>
      </c>
      <c r="DP61" s="172" t="str">
        <f t="shared" si="48"/>
        <v/>
      </c>
      <c r="DQ61" s="172" t="str">
        <f t="shared" si="48"/>
        <v/>
      </c>
      <c r="DR61" s="172" t="str">
        <f t="shared" si="46"/>
        <v/>
      </c>
      <c r="DS61" s="172" t="str">
        <f t="shared" si="46"/>
        <v/>
      </c>
      <c r="DT61" s="173" t="str">
        <f t="shared" si="29"/>
        <v/>
      </c>
      <c r="DU61" s="173" t="str">
        <f t="shared" si="30"/>
        <v/>
      </c>
      <c r="DV61" s="173" t="str">
        <f t="shared" si="31"/>
        <v/>
      </c>
      <c r="DW61" s="173" t="str">
        <f t="shared" si="32"/>
        <v/>
      </c>
      <c r="DY61" s="12" t="str">
        <f t="shared" si="33"/>
        <v/>
      </c>
      <c r="DZ61" s="92"/>
      <c r="EA61" s="12" t="str">
        <f t="shared" si="34"/>
        <v/>
      </c>
    </row>
    <row r="62" spans="1:131" x14ac:dyDescent="0.2">
      <c r="A62" s="97">
        <v>41</v>
      </c>
      <c r="B62" s="120"/>
      <c r="C62" s="197"/>
      <c r="D62" s="119"/>
      <c r="E62" s="210"/>
      <c r="F62" s="119"/>
      <c r="G62" s="117"/>
      <c r="H62" s="118"/>
      <c r="I62" s="133">
        <f t="shared" si="0"/>
        <v>0</v>
      </c>
      <c r="J62" s="117"/>
      <c r="K62" s="133">
        <f t="shared" si="1"/>
        <v>0</v>
      </c>
      <c r="L62" s="117"/>
      <c r="M62" s="133">
        <f t="shared" si="2"/>
        <v>0</v>
      </c>
      <c r="N62" s="119"/>
      <c r="O62" s="133">
        <f t="shared" si="35"/>
        <v>0</v>
      </c>
      <c r="P62" s="119"/>
      <c r="Q62" s="133">
        <f t="shared" si="4"/>
        <v>0</v>
      </c>
      <c r="R62" s="117"/>
      <c r="S62" s="133">
        <f t="shared" si="5"/>
        <v>0</v>
      </c>
      <c r="T62" s="119"/>
      <c r="U62" s="133">
        <f t="shared" si="36"/>
        <v>0</v>
      </c>
      <c r="V62" s="119"/>
      <c r="W62" s="133">
        <f t="shared" si="7"/>
        <v>0</v>
      </c>
      <c r="X62" s="117"/>
      <c r="Y62" s="133">
        <f t="shared" si="8"/>
        <v>0</v>
      </c>
      <c r="Z62" s="119"/>
      <c r="AA62" s="119"/>
      <c r="AB62" s="221"/>
      <c r="AC62" s="36">
        <f t="shared" si="9"/>
        <v>0</v>
      </c>
      <c r="AD62" s="27">
        <f t="shared" si="10"/>
        <v>0</v>
      </c>
      <c r="AE62" s="101" t="str">
        <f t="shared" si="11"/>
        <v/>
      </c>
      <c r="AF62" s="25">
        <f t="shared" si="12"/>
        <v>0</v>
      </c>
      <c r="AG62" s="175"/>
      <c r="AH62" s="124">
        <f t="shared" si="37"/>
        <v>0</v>
      </c>
      <c r="AI62" s="72">
        <f t="shared" si="14"/>
        <v>0</v>
      </c>
      <c r="AJ62" s="170" t="str">
        <f t="shared" si="15"/>
        <v/>
      </c>
      <c r="AK62" s="170">
        <f t="shared" si="16"/>
        <v>0</v>
      </c>
      <c r="AL62" s="170">
        <f t="shared" si="17"/>
        <v>0</v>
      </c>
      <c r="AM62" s="171" t="str">
        <f t="shared" si="18"/>
        <v/>
      </c>
      <c r="AN62" s="123">
        <f t="shared" si="38"/>
        <v>0</v>
      </c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  <c r="BB62" s="181"/>
      <c r="BC62" s="181"/>
      <c r="BD62" s="181"/>
      <c r="BE62" s="181"/>
      <c r="BF62" s="181"/>
      <c r="BG62" s="181"/>
      <c r="BH62" s="181"/>
      <c r="BI62" s="172" t="str">
        <f t="shared" ref="BI62:BU81" si="49">IF($F62&lt;&gt;"",IF($AF62&gt;=AP$17,IF(($AF62&gt;=AP$17)*($AF62&lt;AP$16),$AO$17,IF(($AF62&gt;=AP$16)*($AF62&lt;AP$15),$AO$16,IF(($AF62&gt;=AP$15)*($AF62&lt;AP$14),$AO$15,IF(($AF62&gt;=AP$14),$AO$14,"")))),"-"),"")</f>
        <v/>
      </c>
      <c r="BJ62" s="172" t="str">
        <f t="shared" si="49"/>
        <v/>
      </c>
      <c r="BK62" s="172" t="str">
        <f t="shared" si="49"/>
        <v/>
      </c>
      <c r="BL62" s="172" t="str">
        <f t="shared" si="49"/>
        <v/>
      </c>
      <c r="BM62" s="172" t="str">
        <f t="shared" si="49"/>
        <v/>
      </c>
      <c r="BN62" s="172" t="str">
        <f t="shared" si="49"/>
        <v/>
      </c>
      <c r="BO62" s="172" t="str">
        <f t="shared" si="49"/>
        <v/>
      </c>
      <c r="BP62" s="172" t="str">
        <f t="shared" si="49"/>
        <v/>
      </c>
      <c r="BQ62" s="172" t="str">
        <f t="shared" si="49"/>
        <v/>
      </c>
      <c r="BR62" s="172" t="str">
        <f t="shared" si="49"/>
        <v/>
      </c>
      <c r="BS62" s="172" t="str">
        <f t="shared" si="49"/>
        <v/>
      </c>
      <c r="BT62" s="172" t="str">
        <f t="shared" si="49"/>
        <v/>
      </c>
      <c r="BU62" s="172" t="str">
        <f t="shared" si="49"/>
        <v/>
      </c>
      <c r="BV62" s="172" t="str">
        <f t="shared" si="47"/>
        <v/>
      </c>
      <c r="BW62" s="172" t="str">
        <f t="shared" si="47"/>
        <v/>
      </c>
      <c r="BX62" s="172" t="str">
        <f t="shared" si="47"/>
        <v/>
      </c>
      <c r="BY62" s="172" t="str">
        <f t="shared" si="45"/>
        <v/>
      </c>
      <c r="BZ62" s="172" t="str">
        <f t="shared" si="45"/>
        <v/>
      </c>
      <c r="CA62" s="173" t="str">
        <f t="shared" si="22"/>
        <v/>
      </c>
      <c r="CB62" s="173" t="str">
        <f t="shared" si="23"/>
        <v/>
      </c>
      <c r="CC62" s="173" t="str">
        <f t="shared" si="24"/>
        <v/>
      </c>
      <c r="CD62" s="173" t="str">
        <f t="shared" si="25"/>
        <v/>
      </c>
      <c r="CE62" s="176"/>
      <c r="CF62" s="12" t="str">
        <f t="shared" si="26"/>
        <v/>
      </c>
      <c r="CG62" s="175"/>
      <c r="DB62" s="172" t="str">
        <f t="shared" ref="DB62:DN81" si="50">IF($F62&lt;&gt;"",IF($AF62&gt;=CI$17,IF(($AF62&gt;=CI$17)*($AF62&lt;CI$16),$CH$17,IF(($AF62&gt;=CI$16)*($AF62&lt;CI$15),$CH$16,IF(($AF62&gt;=CI$15)*($AF62&lt;CI$14),$CH$15,IF(($AF62&gt;=CI$14),$CH$14,"")))),"-"),"")</f>
        <v/>
      </c>
      <c r="DC62" s="172" t="str">
        <f t="shared" si="50"/>
        <v/>
      </c>
      <c r="DD62" s="172" t="str">
        <f t="shared" si="50"/>
        <v/>
      </c>
      <c r="DE62" s="172" t="str">
        <f t="shared" si="50"/>
        <v/>
      </c>
      <c r="DF62" s="172" t="str">
        <f t="shared" si="50"/>
        <v/>
      </c>
      <c r="DG62" s="172" t="str">
        <f t="shared" si="50"/>
        <v/>
      </c>
      <c r="DH62" s="172" t="str">
        <f t="shared" si="50"/>
        <v/>
      </c>
      <c r="DI62" s="172" t="str">
        <f t="shared" si="50"/>
        <v/>
      </c>
      <c r="DJ62" s="172" t="str">
        <f t="shared" si="50"/>
        <v/>
      </c>
      <c r="DK62" s="172" t="str">
        <f t="shared" si="50"/>
        <v/>
      </c>
      <c r="DL62" s="172" t="str">
        <f t="shared" si="50"/>
        <v/>
      </c>
      <c r="DM62" s="172" t="str">
        <f t="shared" si="50"/>
        <v/>
      </c>
      <c r="DN62" s="172" t="str">
        <f t="shared" si="50"/>
        <v/>
      </c>
      <c r="DO62" s="172" t="str">
        <f t="shared" si="48"/>
        <v/>
      </c>
      <c r="DP62" s="172" t="str">
        <f t="shared" si="48"/>
        <v/>
      </c>
      <c r="DQ62" s="172" t="str">
        <f t="shared" si="48"/>
        <v/>
      </c>
      <c r="DR62" s="172" t="str">
        <f t="shared" si="46"/>
        <v/>
      </c>
      <c r="DS62" s="172" t="str">
        <f t="shared" si="46"/>
        <v/>
      </c>
      <c r="DT62" s="173" t="str">
        <f t="shared" si="29"/>
        <v/>
      </c>
      <c r="DU62" s="173" t="str">
        <f t="shared" si="30"/>
        <v/>
      </c>
      <c r="DV62" s="173" t="str">
        <f t="shared" si="31"/>
        <v/>
      </c>
      <c r="DW62" s="173" t="str">
        <f t="shared" si="32"/>
        <v/>
      </c>
      <c r="DY62" s="12" t="str">
        <f t="shared" si="33"/>
        <v/>
      </c>
      <c r="DZ62" s="92"/>
      <c r="EA62" s="12" t="str">
        <f t="shared" si="34"/>
        <v/>
      </c>
    </row>
    <row r="63" spans="1:131" x14ac:dyDescent="0.2">
      <c r="A63" s="97">
        <v>42</v>
      </c>
      <c r="B63" s="120"/>
      <c r="C63" s="197"/>
      <c r="D63" s="119"/>
      <c r="E63" s="210"/>
      <c r="F63" s="119"/>
      <c r="G63" s="117"/>
      <c r="H63" s="118"/>
      <c r="I63" s="133">
        <f t="shared" si="0"/>
        <v>0</v>
      </c>
      <c r="J63" s="117"/>
      <c r="K63" s="133">
        <f t="shared" si="1"/>
        <v>0</v>
      </c>
      <c r="L63" s="117"/>
      <c r="M63" s="133">
        <f t="shared" si="2"/>
        <v>0</v>
      </c>
      <c r="N63" s="119"/>
      <c r="O63" s="133">
        <f t="shared" si="35"/>
        <v>0</v>
      </c>
      <c r="P63" s="119"/>
      <c r="Q63" s="133">
        <f t="shared" si="4"/>
        <v>0</v>
      </c>
      <c r="R63" s="117"/>
      <c r="S63" s="133">
        <f t="shared" si="5"/>
        <v>0</v>
      </c>
      <c r="T63" s="119"/>
      <c r="U63" s="133">
        <f t="shared" si="36"/>
        <v>0</v>
      </c>
      <c r="V63" s="119"/>
      <c r="W63" s="133">
        <f t="shared" si="7"/>
        <v>0</v>
      </c>
      <c r="X63" s="117"/>
      <c r="Y63" s="133">
        <f t="shared" si="8"/>
        <v>0</v>
      </c>
      <c r="Z63" s="119"/>
      <c r="AA63" s="119"/>
      <c r="AB63" s="221"/>
      <c r="AC63" s="36">
        <f t="shared" si="9"/>
        <v>0</v>
      </c>
      <c r="AD63" s="27">
        <f t="shared" si="10"/>
        <v>0</v>
      </c>
      <c r="AE63" s="101" t="str">
        <f t="shared" si="11"/>
        <v/>
      </c>
      <c r="AF63" s="25">
        <f t="shared" si="12"/>
        <v>0</v>
      </c>
      <c r="AG63" s="175"/>
      <c r="AH63" s="124">
        <f t="shared" si="37"/>
        <v>0</v>
      </c>
      <c r="AI63" s="72">
        <f t="shared" si="14"/>
        <v>0</v>
      </c>
      <c r="AJ63" s="170" t="str">
        <f t="shared" si="15"/>
        <v/>
      </c>
      <c r="AK63" s="170">
        <f t="shared" si="16"/>
        <v>0</v>
      </c>
      <c r="AL63" s="170">
        <f t="shared" si="17"/>
        <v>0</v>
      </c>
      <c r="AM63" s="171" t="str">
        <f t="shared" si="18"/>
        <v/>
      </c>
      <c r="AN63" s="123">
        <f t="shared" si="38"/>
        <v>0</v>
      </c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  <c r="BB63" s="181"/>
      <c r="BC63" s="181"/>
      <c r="BD63" s="181"/>
      <c r="BE63" s="181"/>
      <c r="BF63" s="181"/>
      <c r="BG63" s="181"/>
      <c r="BH63" s="181"/>
      <c r="BI63" s="172" t="str">
        <f t="shared" si="49"/>
        <v/>
      </c>
      <c r="BJ63" s="172" t="str">
        <f t="shared" si="49"/>
        <v/>
      </c>
      <c r="BK63" s="172" t="str">
        <f t="shared" si="49"/>
        <v/>
      </c>
      <c r="BL63" s="172" t="str">
        <f t="shared" si="49"/>
        <v/>
      </c>
      <c r="BM63" s="172" t="str">
        <f t="shared" si="49"/>
        <v/>
      </c>
      <c r="BN63" s="172" t="str">
        <f t="shared" si="49"/>
        <v/>
      </c>
      <c r="BO63" s="172" t="str">
        <f t="shared" si="49"/>
        <v/>
      </c>
      <c r="BP63" s="172" t="str">
        <f t="shared" si="49"/>
        <v/>
      </c>
      <c r="BQ63" s="172" t="str">
        <f t="shared" si="49"/>
        <v/>
      </c>
      <c r="BR63" s="172" t="str">
        <f t="shared" si="49"/>
        <v/>
      </c>
      <c r="BS63" s="172" t="str">
        <f t="shared" si="49"/>
        <v/>
      </c>
      <c r="BT63" s="172" t="str">
        <f t="shared" si="49"/>
        <v/>
      </c>
      <c r="BU63" s="172" t="str">
        <f t="shared" si="49"/>
        <v/>
      </c>
      <c r="BV63" s="172" t="str">
        <f t="shared" si="47"/>
        <v/>
      </c>
      <c r="BW63" s="172" t="str">
        <f t="shared" si="47"/>
        <v/>
      </c>
      <c r="BX63" s="172" t="str">
        <f t="shared" si="47"/>
        <v/>
      </c>
      <c r="BY63" s="172" t="str">
        <f t="shared" si="45"/>
        <v/>
      </c>
      <c r="BZ63" s="172" t="str">
        <f t="shared" si="45"/>
        <v/>
      </c>
      <c r="CA63" s="173" t="str">
        <f t="shared" si="22"/>
        <v/>
      </c>
      <c r="CB63" s="173" t="str">
        <f t="shared" si="23"/>
        <v/>
      </c>
      <c r="CC63" s="173" t="str">
        <f t="shared" si="24"/>
        <v/>
      </c>
      <c r="CD63" s="173" t="str">
        <f t="shared" si="25"/>
        <v/>
      </c>
      <c r="CE63" s="176"/>
      <c r="CF63" s="12" t="str">
        <f t="shared" si="26"/>
        <v/>
      </c>
      <c r="CG63" s="175"/>
      <c r="DB63" s="172" t="str">
        <f t="shared" si="50"/>
        <v/>
      </c>
      <c r="DC63" s="172" t="str">
        <f t="shared" si="50"/>
        <v/>
      </c>
      <c r="DD63" s="172" t="str">
        <f t="shared" si="50"/>
        <v/>
      </c>
      <c r="DE63" s="172" t="str">
        <f t="shared" si="50"/>
        <v/>
      </c>
      <c r="DF63" s="172" t="str">
        <f t="shared" si="50"/>
        <v/>
      </c>
      <c r="DG63" s="172" t="str">
        <f t="shared" si="50"/>
        <v/>
      </c>
      <c r="DH63" s="172" t="str">
        <f t="shared" si="50"/>
        <v/>
      </c>
      <c r="DI63" s="172" t="str">
        <f t="shared" si="50"/>
        <v/>
      </c>
      <c r="DJ63" s="172" t="str">
        <f t="shared" si="50"/>
        <v/>
      </c>
      <c r="DK63" s="172" t="str">
        <f t="shared" si="50"/>
        <v/>
      </c>
      <c r="DL63" s="172" t="str">
        <f t="shared" si="50"/>
        <v/>
      </c>
      <c r="DM63" s="172" t="str">
        <f t="shared" si="50"/>
        <v/>
      </c>
      <c r="DN63" s="172" t="str">
        <f t="shared" si="50"/>
        <v/>
      </c>
      <c r="DO63" s="172" t="str">
        <f t="shared" si="48"/>
        <v/>
      </c>
      <c r="DP63" s="172" t="str">
        <f t="shared" si="48"/>
        <v/>
      </c>
      <c r="DQ63" s="172" t="str">
        <f t="shared" si="48"/>
        <v/>
      </c>
      <c r="DR63" s="172" t="str">
        <f t="shared" si="46"/>
        <v/>
      </c>
      <c r="DS63" s="172" t="str">
        <f t="shared" si="46"/>
        <v/>
      </c>
      <c r="DT63" s="173" t="str">
        <f t="shared" si="29"/>
        <v/>
      </c>
      <c r="DU63" s="173" t="str">
        <f t="shared" si="30"/>
        <v/>
      </c>
      <c r="DV63" s="173" t="str">
        <f t="shared" si="31"/>
        <v/>
      </c>
      <c r="DW63" s="173" t="str">
        <f t="shared" si="32"/>
        <v/>
      </c>
      <c r="DY63" s="12" t="str">
        <f t="shared" si="33"/>
        <v/>
      </c>
      <c r="DZ63" s="92"/>
      <c r="EA63" s="12" t="str">
        <f t="shared" si="34"/>
        <v/>
      </c>
    </row>
    <row r="64" spans="1:131" x14ac:dyDescent="0.2">
      <c r="A64" s="97">
        <v>43</v>
      </c>
      <c r="B64" s="120"/>
      <c r="C64" s="197"/>
      <c r="D64" s="119"/>
      <c r="E64" s="210"/>
      <c r="F64" s="119"/>
      <c r="G64" s="117"/>
      <c r="H64" s="118"/>
      <c r="I64" s="133">
        <f t="shared" si="0"/>
        <v>0</v>
      </c>
      <c r="J64" s="117"/>
      <c r="K64" s="133">
        <f t="shared" si="1"/>
        <v>0</v>
      </c>
      <c r="L64" s="117"/>
      <c r="M64" s="133">
        <f t="shared" si="2"/>
        <v>0</v>
      </c>
      <c r="N64" s="119"/>
      <c r="O64" s="133">
        <f t="shared" si="35"/>
        <v>0</v>
      </c>
      <c r="P64" s="119"/>
      <c r="Q64" s="133">
        <f t="shared" si="4"/>
        <v>0</v>
      </c>
      <c r="R64" s="117"/>
      <c r="S64" s="133">
        <f t="shared" si="5"/>
        <v>0</v>
      </c>
      <c r="T64" s="119"/>
      <c r="U64" s="133">
        <f t="shared" si="36"/>
        <v>0</v>
      </c>
      <c r="V64" s="119"/>
      <c r="W64" s="133">
        <f t="shared" si="7"/>
        <v>0</v>
      </c>
      <c r="X64" s="117"/>
      <c r="Y64" s="133">
        <f t="shared" si="8"/>
        <v>0</v>
      </c>
      <c r="Z64" s="119"/>
      <c r="AA64" s="119"/>
      <c r="AB64" s="221"/>
      <c r="AC64" s="36">
        <f t="shared" si="9"/>
        <v>0</v>
      </c>
      <c r="AD64" s="27">
        <f t="shared" si="10"/>
        <v>0</v>
      </c>
      <c r="AE64" s="101" t="str">
        <f t="shared" si="11"/>
        <v/>
      </c>
      <c r="AF64" s="25">
        <f t="shared" si="12"/>
        <v>0</v>
      </c>
      <c r="AG64" s="175"/>
      <c r="AH64" s="124">
        <f t="shared" si="37"/>
        <v>0</v>
      </c>
      <c r="AI64" s="72">
        <f t="shared" si="14"/>
        <v>0</v>
      </c>
      <c r="AJ64" s="170" t="str">
        <f t="shared" si="15"/>
        <v/>
      </c>
      <c r="AK64" s="170">
        <f t="shared" si="16"/>
        <v>0</v>
      </c>
      <c r="AL64" s="170">
        <f t="shared" si="17"/>
        <v>0</v>
      </c>
      <c r="AM64" s="171" t="str">
        <f t="shared" si="18"/>
        <v/>
      </c>
      <c r="AN64" s="123">
        <f t="shared" si="38"/>
        <v>0</v>
      </c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72" t="str">
        <f t="shared" si="49"/>
        <v/>
      </c>
      <c r="BJ64" s="172" t="str">
        <f t="shared" si="49"/>
        <v/>
      </c>
      <c r="BK64" s="172" t="str">
        <f t="shared" si="49"/>
        <v/>
      </c>
      <c r="BL64" s="172" t="str">
        <f t="shared" si="49"/>
        <v/>
      </c>
      <c r="BM64" s="172" t="str">
        <f t="shared" si="49"/>
        <v/>
      </c>
      <c r="BN64" s="172" t="str">
        <f t="shared" si="49"/>
        <v/>
      </c>
      <c r="BO64" s="172" t="str">
        <f t="shared" si="49"/>
        <v/>
      </c>
      <c r="BP64" s="172" t="str">
        <f t="shared" si="49"/>
        <v/>
      </c>
      <c r="BQ64" s="172" t="str">
        <f t="shared" si="49"/>
        <v/>
      </c>
      <c r="BR64" s="172" t="str">
        <f t="shared" si="49"/>
        <v/>
      </c>
      <c r="BS64" s="172" t="str">
        <f t="shared" si="49"/>
        <v/>
      </c>
      <c r="BT64" s="172" t="str">
        <f t="shared" si="49"/>
        <v/>
      </c>
      <c r="BU64" s="172" t="str">
        <f t="shared" si="49"/>
        <v/>
      </c>
      <c r="BV64" s="172" t="str">
        <f t="shared" si="47"/>
        <v/>
      </c>
      <c r="BW64" s="172" t="str">
        <f t="shared" si="47"/>
        <v/>
      </c>
      <c r="BX64" s="172" t="str">
        <f t="shared" si="47"/>
        <v/>
      </c>
      <c r="BY64" s="172" t="str">
        <f t="shared" si="45"/>
        <v/>
      </c>
      <c r="BZ64" s="172" t="str">
        <f t="shared" si="45"/>
        <v/>
      </c>
      <c r="CA64" s="173" t="str">
        <f t="shared" si="22"/>
        <v/>
      </c>
      <c r="CB64" s="173" t="str">
        <f t="shared" si="23"/>
        <v/>
      </c>
      <c r="CC64" s="173" t="str">
        <f t="shared" si="24"/>
        <v/>
      </c>
      <c r="CD64" s="173" t="str">
        <f t="shared" si="25"/>
        <v/>
      </c>
      <c r="CE64" s="176"/>
      <c r="CF64" s="12" t="str">
        <f t="shared" si="26"/>
        <v/>
      </c>
      <c r="CG64" s="175"/>
      <c r="DB64" s="172" t="str">
        <f t="shared" si="50"/>
        <v/>
      </c>
      <c r="DC64" s="172" t="str">
        <f t="shared" si="50"/>
        <v/>
      </c>
      <c r="DD64" s="172" t="str">
        <f t="shared" si="50"/>
        <v/>
      </c>
      <c r="DE64" s="172" t="str">
        <f t="shared" si="50"/>
        <v/>
      </c>
      <c r="DF64" s="172" t="str">
        <f t="shared" si="50"/>
        <v/>
      </c>
      <c r="DG64" s="172" t="str">
        <f t="shared" si="50"/>
        <v/>
      </c>
      <c r="DH64" s="172" t="str">
        <f t="shared" si="50"/>
        <v/>
      </c>
      <c r="DI64" s="172" t="str">
        <f t="shared" si="50"/>
        <v/>
      </c>
      <c r="DJ64" s="172" t="str">
        <f t="shared" si="50"/>
        <v/>
      </c>
      <c r="DK64" s="172" t="str">
        <f t="shared" si="50"/>
        <v/>
      </c>
      <c r="DL64" s="172" t="str">
        <f t="shared" si="50"/>
        <v/>
      </c>
      <c r="DM64" s="172" t="str">
        <f t="shared" si="50"/>
        <v/>
      </c>
      <c r="DN64" s="172" t="str">
        <f t="shared" si="50"/>
        <v/>
      </c>
      <c r="DO64" s="172" t="str">
        <f t="shared" si="48"/>
        <v/>
      </c>
      <c r="DP64" s="172" t="str">
        <f t="shared" si="48"/>
        <v/>
      </c>
      <c r="DQ64" s="172" t="str">
        <f t="shared" si="48"/>
        <v/>
      </c>
      <c r="DR64" s="172" t="str">
        <f t="shared" si="46"/>
        <v/>
      </c>
      <c r="DS64" s="172" t="str">
        <f t="shared" si="46"/>
        <v/>
      </c>
      <c r="DT64" s="173" t="str">
        <f t="shared" si="29"/>
        <v/>
      </c>
      <c r="DU64" s="173" t="str">
        <f t="shared" si="30"/>
        <v/>
      </c>
      <c r="DV64" s="173" t="str">
        <f t="shared" si="31"/>
        <v/>
      </c>
      <c r="DW64" s="173" t="str">
        <f t="shared" si="32"/>
        <v/>
      </c>
      <c r="DY64" s="12" t="str">
        <f t="shared" si="33"/>
        <v/>
      </c>
      <c r="DZ64" s="92"/>
      <c r="EA64" s="12" t="str">
        <f t="shared" si="34"/>
        <v/>
      </c>
    </row>
    <row r="65" spans="1:131" x14ac:dyDescent="0.2">
      <c r="A65" s="97">
        <v>44</v>
      </c>
      <c r="B65" s="120"/>
      <c r="C65" s="197"/>
      <c r="D65" s="119"/>
      <c r="E65" s="210"/>
      <c r="F65" s="119"/>
      <c r="G65" s="117"/>
      <c r="H65" s="118"/>
      <c r="I65" s="133">
        <f t="shared" si="0"/>
        <v>0</v>
      </c>
      <c r="J65" s="117"/>
      <c r="K65" s="133">
        <f t="shared" si="1"/>
        <v>0</v>
      </c>
      <c r="L65" s="117"/>
      <c r="M65" s="133">
        <f t="shared" si="2"/>
        <v>0</v>
      </c>
      <c r="N65" s="119"/>
      <c r="O65" s="133">
        <f t="shared" si="35"/>
        <v>0</v>
      </c>
      <c r="P65" s="119"/>
      <c r="Q65" s="133">
        <f t="shared" si="4"/>
        <v>0</v>
      </c>
      <c r="R65" s="117"/>
      <c r="S65" s="133">
        <f t="shared" si="5"/>
        <v>0</v>
      </c>
      <c r="T65" s="119"/>
      <c r="U65" s="133">
        <f t="shared" si="36"/>
        <v>0</v>
      </c>
      <c r="V65" s="119"/>
      <c r="W65" s="133">
        <f t="shared" si="7"/>
        <v>0</v>
      </c>
      <c r="X65" s="117"/>
      <c r="Y65" s="133">
        <f t="shared" si="8"/>
        <v>0</v>
      </c>
      <c r="Z65" s="119"/>
      <c r="AA65" s="119"/>
      <c r="AB65" s="221"/>
      <c r="AC65" s="36">
        <f t="shared" si="9"/>
        <v>0</v>
      </c>
      <c r="AD65" s="27">
        <f t="shared" si="10"/>
        <v>0</v>
      </c>
      <c r="AE65" s="101" t="str">
        <f t="shared" si="11"/>
        <v/>
      </c>
      <c r="AF65" s="25">
        <f t="shared" si="12"/>
        <v>0</v>
      </c>
      <c r="AG65" s="175"/>
      <c r="AH65" s="124">
        <f t="shared" si="37"/>
        <v>0</v>
      </c>
      <c r="AI65" s="72">
        <f t="shared" si="14"/>
        <v>0</v>
      </c>
      <c r="AJ65" s="170" t="str">
        <f t="shared" si="15"/>
        <v/>
      </c>
      <c r="AK65" s="170">
        <f t="shared" si="16"/>
        <v>0</v>
      </c>
      <c r="AL65" s="170">
        <f t="shared" si="17"/>
        <v>0</v>
      </c>
      <c r="AM65" s="171" t="str">
        <f t="shared" si="18"/>
        <v/>
      </c>
      <c r="AN65" s="123">
        <f t="shared" si="38"/>
        <v>0</v>
      </c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  <c r="BB65" s="181"/>
      <c r="BC65" s="181"/>
      <c r="BD65" s="181"/>
      <c r="BE65" s="181"/>
      <c r="BF65" s="181"/>
      <c r="BG65" s="181"/>
      <c r="BH65" s="181"/>
      <c r="BI65" s="172" t="str">
        <f t="shared" si="49"/>
        <v/>
      </c>
      <c r="BJ65" s="172" t="str">
        <f t="shared" si="49"/>
        <v/>
      </c>
      <c r="BK65" s="172" t="str">
        <f t="shared" si="49"/>
        <v/>
      </c>
      <c r="BL65" s="172" t="str">
        <f t="shared" si="49"/>
        <v/>
      </c>
      <c r="BM65" s="172" t="str">
        <f t="shared" si="49"/>
        <v/>
      </c>
      <c r="BN65" s="172" t="str">
        <f t="shared" si="49"/>
        <v/>
      </c>
      <c r="BO65" s="172" t="str">
        <f t="shared" si="49"/>
        <v/>
      </c>
      <c r="BP65" s="172" t="str">
        <f t="shared" si="49"/>
        <v/>
      </c>
      <c r="BQ65" s="172" t="str">
        <f t="shared" si="49"/>
        <v/>
      </c>
      <c r="BR65" s="172" t="str">
        <f t="shared" si="49"/>
        <v/>
      </c>
      <c r="BS65" s="172" t="str">
        <f t="shared" si="49"/>
        <v/>
      </c>
      <c r="BT65" s="172" t="str">
        <f t="shared" si="49"/>
        <v/>
      </c>
      <c r="BU65" s="172" t="str">
        <f t="shared" si="49"/>
        <v/>
      </c>
      <c r="BV65" s="172" t="str">
        <f t="shared" si="47"/>
        <v/>
      </c>
      <c r="BW65" s="172" t="str">
        <f t="shared" si="47"/>
        <v/>
      </c>
      <c r="BX65" s="172" t="str">
        <f t="shared" si="47"/>
        <v/>
      </c>
      <c r="BY65" s="172" t="str">
        <f t="shared" si="45"/>
        <v/>
      </c>
      <c r="BZ65" s="172" t="str">
        <f t="shared" si="45"/>
        <v/>
      </c>
      <c r="CA65" s="173" t="str">
        <f t="shared" si="22"/>
        <v/>
      </c>
      <c r="CB65" s="173" t="str">
        <f t="shared" si="23"/>
        <v/>
      </c>
      <c r="CC65" s="173" t="str">
        <f t="shared" si="24"/>
        <v/>
      </c>
      <c r="CD65" s="173" t="str">
        <f t="shared" si="25"/>
        <v/>
      </c>
      <c r="CE65" s="176"/>
      <c r="CF65" s="12" t="str">
        <f t="shared" si="26"/>
        <v/>
      </c>
      <c r="CG65" s="175"/>
      <c r="DB65" s="172" t="str">
        <f t="shared" si="50"/>
        <v/>
      </c>
      <c r="DC65" s="172" t="str">
        <f t="shared" si="50"/>
        <v/>
      </c>
      <c r="DD65" s="172" t="str">
        <f t="shared" si="50"/>
        <v/>
      </c>
      <c r="DE65" s="172" t="str">
        <f t="shared" si="50"/>
        <v/>
      </c>
      <c r="DF65" s="172" t="str">
        <f t="shared" si="50"/>
        <v/>
      </c>
      <c r="DG65" s="172" t="str">
        <f t="shared" si="50"/>
        <v/>
      </c>
      <c r="DH65" s="172" t="str">
        <f t="shared" si="50"/>
        <v/>
      </c>
      <c r="DI65" s="172" t="str">
        <f t="shared" si="50"/>
        <v/>
      </c>
      <c r="DJ65" s="172" t="str">
        <f t="shared" si="50"/>
        <v/>
      </c>
      <c r="DK65" s="172" t="str">
        <f t="shared" si="50"/>
        <v/>
      </c>
      <c r="DL65" s="172" t="str">
        <f t="shared" si="50"/>
        <v/>
      </c>
      <c r="DM65" s="172" t="str">
        <f t="shared" si="50"/>
        <v/>
      </c>
      <c r="DN65" s="172" t="str">
        <f t="shared" si="50"/>
        <v/>
      </c>
      <c r="DO65" s="172" t="str">
        <f t="shared" si="48"/>
        <v/>
      </c>
      <c r="DP65" s="172" t="str">
        <f t="shared" si="48"/>
        <v/>
      </c>
      <c r="DQ65" s="172" t="str">
        <f t="shared" si="48"/>
        <v/>
      </c>
      <c r="DR65" s="172" t="str">
        <f t="shared" si="46"/>
        <v/>
      </c>
      <c r="DS65" s="172" t="str">
        <f t="shared" si="46"/>
        <v/>
      </c>
      <c r="DT65" s="173" t="str">
        <f t="shared" si="29"/>
        <v/>
      </c>
      <c r="DU65" s="173" t="str">
        <f t="shared" si="30"/>
        <v/>
      </c>
      <c r="DV65" s="173" t="str">
        <f t="shared" si="31"/>
        <v/>
      </c>
      <c r="DW65" s="173" t="str">
        <f t="shared" si="32"/>
        <v/>
      </c>
      <c r="DY65" s="12" t="str">
        <f t="shared" si="33"/>
        <v/>
      </c>
      <c r="DZ65" s="92"/>
      <c r="EA65" s="12" t="str">
        <f t="shared" si="34"/>
        <v/>
      </c>
    </row>
    <row r="66" spans="1:131" x14ac:dyDescent="0.2">
      <c r="A66" s="97">
        <v>45</v>
      </c>
      <c r="B66" s="120"/>
      <c r="C66" s="197"/>
      <c r="D66" s="119"/>
      <c r="E66" s="210"/>
      <c r="F66" s="119"/>
      <c r="G66" s="117"/>
      <c r="H66" s="118"/>
      <c r="I66" s="133">
        <f t="shared" si="0"/>
        <v>0</v>
      </c>
      <c r="J66" s="117"/>
      <c r="K66" s="133">
        <f t="shared" si="1"/>
        <v>0</v>
      </c>
      <c r="L66" s="117"/>
      <c r="M66" s="133">
        <f t="shared" si="2"/>
        <v>0</v>
      </c>
      <c r="N66" s="119"/>
      <c r="O66" s="133">
        <f t="shared" si="35"/>
        <v>0</v>
      </c>
      <c r="P66" s="119"/>
      <c r="Q66" s="133">
        <f t="shared" si="4"/>
        <v>0</v>
      </c>
      <c r="R66" s="117"/>
      <c r="S66" s="133">
        <f t="shared" si="5"/>
        <v>0</v>
      </c>
      <c r="T66" s="119"/>
      <c r="U66" s="133">
        <f t="shared" si="36"/>
        <v>0</v>
      </c>
      <c r="V66" s="119"/>
      <c r="W66" s="133">
        <f t="shared" si="7"/>
        <v>0</v>
      </c>
      <c r="X66" s="117"/>
      <c r="Y66" s="133">
        <f t="shared" si="8"/>
        <v>0</v>
      </c>
      <c r="Z66" s="119"/>
      <c r="AA66" s="119"/>
      <c r="AB66" s="221"/>
      <c r="AC66" s="36">
        <f t="shared" si="9"/>
        <v>0</v>
      </c>
      <c r="AD66" s="27">
        <f t="shared" si="10"/>
        <v>0</v>
      </c>
      <c r="AE66" s="101" t="str">
        <f t="shared" si="11"/>
        <v/>
      </c>
      <c r="AF66" s="25">
        <f t="shared" si="12"/>
        <v>0</v>
      </c>
      <c r="AG66" s="175"/>
      <c r="AH66" s="124">
        <f t="shared" si="37"/>
        <v>0</v>
      </c>
      <c r="AI66" s="72">
        <f t="shared" si="14"/>
        <v>0</v>
      </c>
      <c r="AJ66" s="170" t="str">
        <f t="shared" si="15"/>
        <v/>
      </c>
      <c r="AK66" s="170">
        <f t="shared" si="16"/>
        <v>0</v>
      </c>
      <c r="AL66" s="170">
        <f t="shared" si="17"/>
        <v>0</v>
      </c>
      <c r="AM66" s="171" t="str">
        <f t="shared" si="18"/>
        <v/>
      </c>
      <c r="AN66" s="123">
        <f t="shared" si="38"/>
        <v>0</v>
      </c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  <c r="BB66" s="181"/>
      <c r="BC66" s="181"/>
      <c r="BD66" s="181"/>
      <c r="BE66" s="181"/>
      <c r="BF66" s="181"/>
      <c r="BG66" s="181"/>
      <c r="BH66" s="181"/>
      <c r="BI66" s="172" t="str">
        <f t="shared" si="49"/>
        <v/>
      </c>
      <c r="BJ66" s="172" t="str">
        <f t="shared" si="49"/>
        <v/>
      </c>
      <c r="BK66" s="172" t="str">
        <f t="shared" si="49"/>
        <v/>
      </c>
      <c r="BL66" s="172" t="str">
        <f t="shared" si="49"/>
        <v/>
      </c>
      <c r="BM66" s="172" t="str">
        <f t="shared" si="49"/>
        <v/>
      </c>
      <c r="BN66" s="172" t="str">
        <f t="shared" si="49"/>
        <v/>
      </c>
      <c r="BO66" s="172" t="str">
        <f t="shared" si="49"/>
        <v/>
      </c>
      <c r="BP66" s="172" t="str">
        <f t="shared" si="49"/>
        <v/>
      </c>
      <c r="BQ66" s="172" t="str">
        <f t="shared" si="49"/>
        <v/>
      </c>
      <c r="BR66" s="172" t="str">
        <f t="shared" si="49"/>
        <v/>
      </c>
      <c r="BS66" s="172" t="str">
        <f t="shared" si="49"/>
        <v/>
      </c>
      <c r="BT66" s="172" t="str">
        <f t="shared" si="49"/>
        <v/>
      </c>
      <c r="BU66" s="172" t="str">
        <f t="shared" si="49"/>
        <v/>
      </c>
      <c r="BV66" s="172" t="str">
        <f t="shared" si="47"/>
        <v/>
      </c>
      <c r="BW66" s="172" t="str">
        <f t="shared" si="47"/>
        <v/>
      </c>
      <c r="BX66" s="172" t="str">
        <f t="shared" si="47"/>
        <v/>
      </c>
      <c r="BY66" s="172" t="str">
        <f t="shared" si="45"/>
        <v/>
      </c>
      <c r="BZ66" s="172" t="str">
        <f t="shared" si="45"/>
        <v/>
      </c>
      <c r="CA66" s="173" t="str">
        <f t="shared" si="22"/>
        <v/>
      </c>
      <c r="CB66" s="173" t="str">
        <f t="shared" si="23"/>
        <v/>
      </c>
      <c r="CC66" s="173" t="str">
        <f t="shared" si="24"/>
        <v/>
      </c>
      <c r="CD66" s="173" t="str">
        <f t="shared" si="25"/>
        <v/>
      </c>
      <c r="CE66" s="176"/>
      <c r="CF66" s="12" t="str">
        <f t="shared" si="26"/>
        <v/>
      </c>
      <c r="CG66" s="175"/>
      <c r="DB66" s="172" t="str">
        <f t="shared" si="50"/>
        <v/>
      </c>
      <c r="DC66" s="172" t="str">
        <f t="shared" si="50"/>
        <v/>
      </c>
      <c r="DD66" s="172" t="str">
        <f t="shared" si="50"/>
        <v/>
      </c>
      <c r="DE66" s="172" t="str">
        <f t="shared" si="50"/>
        <v/>
      </c>
      <c r="DF66" s="172" t="str">
        <f t="shared" si="50"/>
        <v/>
      </c>
      <c r="DG66" s="172" t="str">
        <f t="shared" si="50"/>
        <v/>
      </c>
      <c r="DH66" s="172" t="str">
        <f t="shared" si="50"/>
        <v/>
      </c>
      <c r="DI66" s="172" t="str">
        <f t="shared" si="50"/>
        <v/>
      </c>
      <c r="DJ66" s="172" t="str">
        <f t="shared" si="50"/>
        <v/>
      </c>
      <c r="DK66" s="172" t="str">
        <f t="shared" si="50"/>
        <v/>
      </c>
      <c r="DL66" s="172" t="str">
        <f t="shared" si="50"/>
        <v/>
      </c>
      <c r="DM66" s="172" t="str">
        <f t="shared" si="50"/>
        <v/>
      </c>
      <c r="DN66" s="172" t="str">
        <f t="shared" si="50"/>
        <v/>
      </c>
      <c r="DO66" s="172" t="str">
        <f t="shared" si="48"/>
        <v/>
      </c>
      <c r="DP66" s="172" t="str">
        <f t="shared" si="48"/>
        <v/>
      </c>
      <c r="DQ66" s="172" t="str">
        <f t="shared" si="48"/>
        <v/>
      </c>
      <c r="DR66" s="172" t="str">
        <f t="shared" si="46"/>
        <v/>
      </c>
      <c r="DS66" s="172" t="str">
        <f t="shared" si="46"/>
        <v/>
      </c>
      <c r="DT66" s="173" t="str">
        <f t="shared" si="29"/>
        <v/>
      </c>
      <c r="DU66" s="173" t="str">
        <f t="shared" si="30"/>
        <v/>
      </c>
      <c r="DV66" s="173" t="str">
        <f t="shared" si="31"/>
        <v/>
      </c>
      <c r="DW66" s="173" t="str">
        <f t="shared" si="32"/>
        <v/>
      </c>
      <c r="DY66" s="12" t="str">
        <f t="shared" si="33"/>
        <v/>
      </c>
      <c r="DZ66" s="92"/>
      <c r="EA66" s="12" t="str">
        <f t="shared" si="34"/>
        <v/>
      </c>
    </row>
    <row r="67" spans="1:131" x14ac:dyDescent="0.2">
      <c r="A67" s="97">
        <v>46</v>
      </c>
      <c r="B67" s="120"/>
      <c r="C67" s="197"/>
      <c r="D67" s="119"/>
      <c r="E67" s="210"/>
      <c r="F67" s="119"/>
      <c r="G67" s="117"/>
      <c r="H67" s="118"/>
      <c r="I67" s="133">
        <f t="shared" si="0"/>
        <v>0</v>
      </c>
      <c r="J67" s="117"/>
      <c r="K67" s="133">
        <f t="shared" si="1"/>
        <v>0</v>
      </c>
      <c r="L67" s="117"/>
      <c r="M67" s="133">
        <f t="shared" si="2"/>
        <v>0</v>
      </c>
      <c r="N67" s="119"/>
      <c r="O67" s="133">
        <f t="shared" si="35"/>
        <v>0</v>
      </c>
      <c r="P67" s="119"/>
      <c r="Q67" s="133">
        <f t="shared" si="4"/>
        <v>0</v>
      </c>
      <c r="R67" s="117"/>
      <c r="S67" s="133">
        <f t="shared" si="5"/>
        <v>0</v>
      </c>
      <c r="T67" s="119"/>
      <c r="U67" s="133">
        <f t="shared" si="36"/>
        <v>0</v>
      </c>
      <c r="V67" s="119"/>
      <c r="W67" s="133">
        <f t="shared" si="7"/>
        <v>0</v>
      </c>
      <c r="X67" s="117"/>
      <c r="Y67" s="133">
        <f t="shared" si="8"/>
        <v>0</v>
      </c>
      <c r="Z67" s="119"/>
      <c r="AA67" s="119"/>
      <c r="AB67" s="119"/>
      <c r="AC67" s="36">
        <f t="shared" si="9"/>
        <v>0</v>
      </c>
      <c r="AD67" s="27">
        <f t="shared" si="10"/>
        <v>0</v>
      </c>
      <c r="AE67" s="101" t="str">
        <f t="shared" si="11"/>
        <v/>
      </c>
      <c r="AF67" s="25">
        <f t="shared" si="12"/>
        <v>0</v>
      </c>
      <c r="AG67" s="175"/>
      <c r="AH67" s="124">
        <f t="shared" si="37"/>
        <v>0</v>
      </c>
      <c r="AI67" s="72">
        <f t="shared" si="14"/>
        <v>0</v>
      </c>
      <c r="AJ67" s="170" t="str">
        <f t="shared" si="15"/>
        <v/>
      </c>
      <c r="AK67" s="170">
        <f t="shared" si="16"/>
        <v>0</v>
      </c>
      <c r="AL67" s="170">
        <f t="shared" si="17"/>
        <v>0</v>
      </c>
      <c r="AM67" s="171" t="str">
        <f t="shared" si="18"/>
        <v/>
      </c>
      <c r="AN67" s="123">
        <f t="shared" si="38"/>
        <v>0</v>
      </c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  <c r="BB67" s="181"/>
      <c r="BC67" s="181"/>
      <c r="BD67" s="181"/>
      <c r="BE67" s="181"/>
      <c r="BF67" s="181"/>
      <c r="BG67" s="181"/>
      <c r="BH67" s="181"/>
      <c r="BI67" s="172" t="str">
        <f t="shared" si="49"/>
        <v/>
      </c>
      <c r="BJ67" s="172" t="str">
        <f t="shared" si="49"/>
        <v/>
      </c>
      <c r="BK67" s="172" t="str">
        <f t="shared" si="49"/>
        <v/>
      </c>
      <c r="BL67" s="172" t="str">
        <f t="shared" si="49"/>
        <v/>
      </c>
      <c r="BM67" s="172" t="str">
        <f t="shared" si="49"/>
        <v/>
      </c>
      <c r="BN67" s="172" t="str">
        <f t="shared" si="49"/>
        <v/>
      </c>
      <c r="BO67" s="172" t="str">
        <f t="shared" si="49"/>
        <v/>
      </c>
      <c r="BP67" s="172" t="str">
        <f t="shared" si="49"/>
        <v/>
      </c>
      <c r="BQ67" s="172" t="str">
        <f t="shared" si="49"/>
        <v/>
      </c>
      <c r="BR67" s="172" t="str">
        <f t="shared" si="49"/>
        <v/>
      </c>
      <c r="BS67" s="172" t="str">
        <f t="shared" si="49"/>
        <v/>
      </c>
      <c r="BT67" s="172" t="str">
        <f t="shared" si="49"/>
        <v/>
      </c>
      <c r="BU67" s="172" t="str">
        <f t="shared" si="49"/>
        <v/>
      </c>
      <c r="BV67" s="172" t="str">
        <f t="shared" si="47"/>
        <v/>
      </c>
      <c r="BW67" s="172" t="str">
        <f t="shared" si="47"/>
        <v/>
      </c>
      <c r="BX67" s="172" t="str">
        <f t="shared" si="47"/>
        <v/>
      </c>
      <c r="BY67" s="172" t="str">
        <f t="shared" si="45"/>
        <v/>
      </c>
      <c r="BZ67" s="172" t="str">
        <f t="shared" si="45"/>
        <v/>
      </c>
      <c r="CA67" s="173" t="str">
        <f t="shared" si="22"/>
        <v/>
      </c>
      <c r="CB67" s="173" t="str">
        <f t="shared" si="23"/>
        <v/>
      </c>
      <c r="CC67" s="173" t="str">
        <f t="shared" si="24"/>
        <v/>
      </c>
      <c r="CD67" s="173" t="str">
        <f t="shared" si="25"/>
        <v/>
      </c>
      <c r="CE67" s="176"/>
      <c r="CF67" s="12" t="str">
        <f t="shared" si="26"/>
        <v/>
      </c>
      <c r="CG67" s="175"/>
      <c r="DB67" s="172" t="str">
        <f t="shared" si="50"/>
        <v/>
      </c>
      <c r="DC67" s="172" t="str">
        <f t="shared" si="50"/>
        <v/>
      </c>
      <c r="DD67" s="172" t="str">
        <f t="shared" si="50"/>
        <v/>
      </c>
      <c r="DE67" s="172" t="str">
        <f t="shared" si="50"/>
        <v/>
      </c>
      <c r="DF67" s="172" t="str">
        <f t="shared" si="50"/>
        <v/>
      </c>
      <c r="DG67" s="172" t="str">
        <f t="shared" si="50"/>
        <v/>
      </c>
      <c r="DH67" s="172" t="str">
        <f t="shared" si="50"/>
        <v/>
      </c>
      <c r="DI67" s="172" t="str">
        <f t="shared" si="50"/>
        <v/>
      </c>
      <c r="DJ67" s="172" t="str">
        <f t="shared" si="50"/>
        <v/>
      </c>
      <c r="DK67" s="172" t="str">
        <f t="shared" si="50"/>
        <v/>
      </c>
      <c r="DL67" s="172" t="str">
        <f t="shared" si="50"/>
        <v/>
      </c>
      <c r="DM67" s="172" t="str">
        <f t="shared" si="50"/>
        <v/>
      </c>
      <c r="DN67" s="172" t="str">
        <f t="shared" si="50"/>
        <v/>
      </c>
      <c r="DO67" s="172" t="str">
        <f t="shared" si="48"/>
        <v/>
      </c>
      <c r="DP67" s="172" t="str">
        <f t="shared" si="48"/>
        <v/>
      </c>
      <c r="DQ67" s="172" t="str">
        <f t="shared" si="48"/>
        <v/>
      </c>
      <c r="DR67" s="172" t="str">
        <f t="shared" si="46"/>
        <v/>
      </c>
      <c r="DS67" s="172" t="str">
        <f t="shared" si="46"/>
        <v/>
      </c>
      <c r="DT67" s="173" t="str">
        <f t="shared" si="29"/>
        <v/>
      </c>
      <c r="DU67" s="173" t="str">
        <f t="shared" si="30"/>
        <v/>
      </c>
      <c r="DV67" s="173" t="str">
        <f t="shared" si="31"/>
        <v/>
      </c>
      <c r="DW67" s="173" t="str">
        <f t="shared" si="32"/>
        <v/>
      </c>
      <c r="DY67" s="12" t="str">
        <f t="shared" si="33"/>
        <v/>
      </c>
      <c r="DZ67" s="92"/>
      <c r="EA67" s="12" t="str">
        <f t="shared" si="34"/>
        <v/>
      </c>
    </row>
    <row r="68" spans="1:131" x14ac:dyDescent="0.2">
      <c r="A68" s="97">
        <v>47</v>
      </c>
      <c r="B68" s="120"/>
      <c r="C68" s="197"/>
      <c r="D68" s="119"/>
      <c r="E68" s="210"/>
      <c r="F68" s="119"/>
      <c r="G68" s="117"/>
      <c r="H68" s="118"/>
      <c r="I68" s="133">
        <f t="shared" si="0"/>
        <v>0</v>
      </c>
      <c r="J68" s="117"/>
      <c r="K68" s="133">
        <f t="shared" si="1"/>
        <v>0</v>
      </c>
      <c r="L68" s="117"/>
      <c r="M68" s="133">
        <f t="shared" si="2"/>
        <v>0</v>
      </c>
      <c r="N68" s="119"/>
      <c r="O68" s="133">
        <f t="shared" si="35"/>
        <v>0</v>
      </c>
      <c r="P68" s="119"/>
      <c r="Q68" s="133">
        <f t="shared" si="4"/>
        <v>0</v>
      </c>
      <c r="R68" s="117"/>
      <c r="S68" s="133">
        <f t="shared" si="5"/>
        <v>0</v>
      </c>
      <c r="T68" s="119"/>
      <c r="U68" s="133">
        <f t="shared" si="36"/>
        <v>0</v>
      </c>
      <c r="V68" s="119"/>
      <c r="W68" s="133">
        <f t="shared" si="7"/>
        <v>0</v>
      </c>
      <c r="X68" s="117"/>
      <c r="Y68" s="133">
        <f t="shared" si="8"/>
        <v>0</v>
      </c>
      <c r="Z68" s="119"/>
      <c r="AA68" s="119"/>
      <c r="AB68" s="119"/>
      <c r="AC68" s="36">
        <f t="shared" si="9"/>
        <v>0</v>
      </c>
      <c r="AD68" s="27">
        <f t="shared" si="10"/>
        <v>0</v>
      </c>
      <c r="AE68" s="101" t="str">
        <f t="shared" si="11"/>
        <v/>
      </c>
      <c r="AF68" s="25">
        <f t="shared" si="12"/>
        <v>0</v>
      </c>
      <c r="AG68" s="175"/>
      <c r="AH68" s="124">
        <f t="shared" si="37"/>
        <v>0</v>
      </c>
      <c r="AI68" s="72">
        <f t="shared" si="14"/>
        <v>0</v>
      </c>
      <c r="AJ68" s="170" t="str">
        <f t="shared" si="15"/>
        <v/>
      </c>
      <c r="AK68" s="170">
        <f t="shared" si="16"/>
        <v>0</v>
      </c>
      <c r="AL68" s="170">
        <f t="shared" si="17"/>
        <v>0</v>
      </c>
      <c r="AM68" s="171" t="str">
        <f t="shared" si="18"/>
        <v/>
      </c>
      <c r="AN68" s="123">
        <f t="shared" si="38"/>
        <v>0</v>
      </c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  <c r="BB68" s="181"/>
      <c r="BC68" s="181"/>
      <c r="BD68" s="181"/>
      <c r="BE68" s="181"/>
      <c r="BF68" s="181"/>
      <c r="BG68" s="181"/>
      <c r="BH68" s="181"/>
      <c r="BI68" s="172" t="str">
        <f t="shared" si="49"/>
        <v/>
      </c>
      <c r="BJ68" s="172" t="str">
        <f t="shared" si="49"/>
        <v/>
      </c>
      <c r="BK68" s="172" t="str">
        <f t="shared" si="49"/>
        <v/>
      </c>
      <c r="BL68" s="172" t="str">
        <f t="shared" si="49"/>
        <v/>
      </c>
      <c r="BM68" s="172" t="str">
        <f t="shared" si="49"/>
        <v/>
      </c>
      <c r="BN68" s="172" t="str">
        <f t="shared" si="49"/>
        <v/>
      </c>
      <c r="BO68" s="172" t="str">
        <f t="shared" si="49"/>
        <v/>
      </c>
      <c r="BP68" s="172" t="str">
        <f t="shared" si="49"/>
        <v/>
      </c>
      <c r="BQ68" s="172" t="str">
        <f t="shared" si="49"/>
        <v/>
      </c>
      <c r="BR68" s="172" t="str">
        <f t="shared" si="49"/>
        <v/>
      </c>
      <c r="BS68" s="172" t="str">
        <f t="shared" si="49"/>
        <v/>
      </c>
      <c r="BT68" s="172" t="str">
        <f t="shared" si="49"/>
        <v/>
      </c>
      <c r="BU68" s="172" t="str">
        <f t="shared" si="49"/>
        <v/>
      </c>
      <c r="BV68" s="172" t="str">
        <f t="shared" si="47"/>
        <v/>
      </c>
      <c r="BW68" s="172" t="str">
        <f t="shared" si="47"/>
        <v/>
      </c>
      <c r="BX68" s="172" t="str">
        <f t="shared" si="47"/>
        <v/>
      </c>
      <c r="BY68" s="172" t="str">
        <f t="shared" si="45"/>
        <v/>
      </c>
      <c r="BZ68" s="172" t="str">
        <f t="shared" si="45"/>
        <v/>
      </c>
      <c r="CA68" s="173" t="str">
        <f t="shared" si="22"/>
        <v/>
      </c>
      <c r="CB68" s="173" t="str">
        <f t="shared" si="23"/>
        <v/>
      </c>
      <c r="CC68" s="173" t="str">
        <f t="shared" si="24"/>
        <v/>
      </c>
      <c r="CD68" s="173" t="str">
        <f t="shared" si="25"/>
        <v/>
      </c>
      <c r="CE68" s="176"/>
      <c r="CF68" s="12" t="str">
        <f t="shared" si="26"/>
        <v/>
      </c>
      <c r="CG68" s="175"/>
      <c r="DB68" s="172" t="str">
        <f t="shared" si="50"/>
        <v/>
      </c>
      <c r="DC68" s="172" t="str">
        <f t="shared" si="50"/>
        <v/>
      </c>
      <c r="DD68" s="172" t="str">
        <f t="shared" si="50"/>
        <v/>
      </c>
      <c r="DE68" s="172" t="str">
        <f t="shared" si="50"/>
        <v/>
      </c>
      <c r="DF68" s="172" t="str">
        <f t="shared" si="50"/>
        <v/>
      </c>
      <c r="DG68" s="172" t="str">
        <f t="shared" si="50"/>
        <v/>
      </c>
      <c r="DH68" s="172" t="str">
        <f t="shared" si="50"/>
        <v/>
      </c>
      <c r="DI68" s="172" t="str">
        <f t="shared" si="50"/>
        <v/>
      </c>
      <c r="DJ68" s="172" t="str">
        <f t="shared" si="50"/>
        <v/>
      </c>
      <c r="DK68" s="172" t="str">
        <f t="shared" si="50"/>
        <v/>
      </c>
      <c r="DL68" s="172" t="str">
        <f t="shared" si="50"/>
        <v/>
      </c>
      <c r="DM68" s="172" t="str">
        <f t="shared" si="50"/>
        <v/>
      </c>
      <c r="DN68" s="172" t="str">
        <f t="shared" si="50"/>
        <v/>
      </c>
      <c r="DO68" s="172" t="str">
        <f t="shared" si="48"/>
        <v/>
      </c>
      <c r="DP68" s="172" t="str">
        <f t="shared" si="48"/>
        <v/>
      </c>
      <c r="DQ68" s="172" t="str">
        <f t="shared" si="48"/>
        <v/>
      </c>
      <c r="DR68" s="172" t="str">
        <f t="shared" si="46"/>
        <v/>
      </c>
      <c r="DS68" s="172" t="str">
        <f t="shared" si="46"/>
        <v/>
      </c>
      <c r="DT68" s="173" t="str">
        <f t="shared" si="29"/>
        <v/>
      </c>
      <c r="DU68" s="173" t="str">
        <f t="shared" si="30"/>
        <v/>
      </c>
      <c r="DV68" s="173" t="str">
        <f t="shared" si="31"/>
        <v/>
      </c>
      <c r="DW68" s="173" t="str">
        <f t="shared" si="32"/>
        <v/>
      </c>
      <c r="DY68" s="12" t="str">
        <f t="shared" si="33"/>
        <v/>
      </c>
      <c r="DZ68" s="92"/>
      <c r="EA68" s="12" t="str">
        <f t="shared" si="34"/>
        <v/>
      </c>
    </row>
    <row r="69" spans="1:131" x14ac:dyDescent="0.2">
      <c r="A69" s="97">
        <v>48</v>
      </c>
      <c r="B69" s="120"/>
      <c r="C69" s="197"/>
      <c r="D69" s="119"/>
      <c r="E69" s="210"/>
      <c r="F69" s="119"/>
      <c r="G69" s="117"/>
      <c r="H69" s="118"/>
      <c r="I69" s="133">
        <f t="shared" si="0"/>
        <v>0</v>
      </c>
      <c r="J69" s="117"/>
      <c r="K69" s="133">
        <f t="shared" si="1"/>
        <v>0</v>
      </c>
      <c r="L69" s="117"/>
      <c r="M69" s="133">
        <f t="shared" si="2"/>
        <v>0</v>
      </c>
      <c r="N69" s="119"/>
      <c r="O69" s="133">
        <f t="shared" si="35"/>
        <v>0</v>
      </c>
      <c r="P69" s="119"/>
      <c r="Q69" s="133">
        <f t="shared" si="4"/>
        <v>0</v>
      </c>
      <c r="R69" s="117"/>
      <c r="S69" s="133">
        <f t="shared" si="5"/>
        <v>0</v>
      </c>
      <c r="T69" s="119"/>
      <c r="U69" s="133">
        <f t="shared" si="36"/>
        <v>0</v>
      </c>
      <c r="V69" s="119"/>
      <c r="W69" s="133">
        <f t="shared" si="7"/>
        <v>0</v>
      </c>
      <c r="X69" s="117"/>
      <c r="Y69" s="133">
        <f t="shared" si="8"/>
        <v>0</v>
      </c>
      <c r="Z69" s="119"/>
      <c r="AA69" s="119"/>
      <c r="AB69" s="221"/>
      <c r="AC69" s="36">
        <f t="shared" si="9"/>
        <v>0</v>
      </c>
      <c r="AD69" s="27">
        <f t="shared" si="10"/>
        <v>0</v>
      </c>
      <c r="AE69" s="101" t="str">
        <f t="shared" si="11"/>
        <v/>
      </c>
      <c r="AF69" s="25">
        <f t="shared" si="12"/>
        <v>0</v>
      </c>
      <c r="AG69" s="175"/>
      <c r="AH69" s="124">
        <f t="shared" si="37"/>
        <v>0</v>
      </c>
      <c r="AI69" s="72">
        <f t="shared" si="14"/>
        <v>0</v>
      </c>
      <c r="AJ69" s="170" t="str">
        <f t="shared" si="15"/>
        <v/>
      </c>
      <c r="AK69" s="170">
        <f t="shared" si="16"/>
        <v>0</v>
      </c>
      <c r="AL69" s="170">
        <f t="shared" si="17"/>
        <v>0</v>
      </c>
      <c r="AM69" s="171" t="str">
        <f t="shared" si="18"/>
        <v/>
      </c>
      <c r="AN69" s="123">
        <f t="shared" si="38"/>
        <v>0</v>
      </c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  <c r="BB69" s="181"/>
      <c r="BC69" s="181"/>
      <c r="BD69" s="181"/>
      <c r="BE69" s="181"/>
      <c r="BF69" s="181"/>
      <c r="BG69" s="181"/>
      <c r="BH69" s="181"/>
      <c r="BI69" s="172" t="str">
        <f t="shared" si="49"/>
        <v/>
      </c>
      <c r="BJ69" s="172" t="str">
        <f t="shared" si="49"/>
        <v/>
      </c>
      <c r="BK69" s="172" t="str">
        <f t="shared" si="49"/>
        <v/>
      </c>
      <c r="BL69" s="172" t="str">
        <f t="shared" si="49"/>
        <v/>
      </c>
      <c r="BM69" s="172" t="str">
        <f t="shared" si="49"/>
        <v/>
      </c>
      <c r="BN69" s="172" t="str">
        <f t="shared" si="49"/>
        <v/>
      </c>
      <c r="BO69" s="172" t="str">
        <f t="shared" si="49"/>
        <v/>
      </c>
      <c r="BP69" s="172" t="str">
        <f t="shared" si="49"/>
        <v/>
      </c>
      <c r="BQ69" s="172" t="str">
        <f t="shared" si="49"/>
        <v/>
      </c>
      <c r="BR69" s="172" t="str">
        <f t="shared" si="49"/>
        <v/>
      </c>
      <c r="BS69" s="172" t="str">
        <f t="shared" si="49"/>
        <v/>
      </c>
      <c r="BT69" s="172" t="str">
        <f t="shared" si="49"/>
        <v/>
      </c>
      <c r="BU69" s="172" t="str">
        <f t="shared" si="49"/>
        <v/>
      </c>
      <c r="BV69" s="172" t="str">
        <f t="shared" si="47"/>
        <v/>
      </c>
      <c r="BW69" s="172" t="str">
        <f t="shared" si="47"/>
        <v/>
      </c>
      <c r="BX69" s="172" t="str">
        <f t="shared" si="47"/>
        <v/>
      </c>
      <c r="BY69" s="172" t="str">
        <f t="shared" si="45"/>
        <v/>
      </c>
      <c r="BZ69" s="172" t="str">
        <f t="shared" si="45"/>
        <v/>
      </c>
      <c r="CA69" s="173" t="str">
        <f t="shared" si="22"/>
        <v/>
      </c>
      <c r="CB69" s="173" t="str">
        <f t="shared" si="23"/>
        <v/>
      </c>
      <c r="CC69" s="173" t="str">
        <f t="shared" si="24"/>
        <v/>
      </c>
      <c r="CD69" s="173" t="str">
        <f t="shared" si="25"/>
        <v/>
      </c>
      <c r="CE69" s="176"/>
      <c r="CF69" s="12" t="str">
        <f t="shared" si="26"/>
        <v/>
      </c>
      <c r="CG69" s="175"/>
      <c r="DB69" s="172" t="str">
        <f t="shared" si="50"/>
        <v/>
      </c>
      <c r="DC69" s="172" t="str">
        <f t="shared" si="50"/>
        <v/>
      </c>
      <c r="DD69" s="172" t="str">
        <f t="shared" si="50"/>
        <v/>
      </c>
      <c r="DE69" s="172" t="str">
        <f t="shared" si="50"/>
        <v/>
      </c>
      <c r="DF69" s="172" t="str">
        <f t="shared" si="50"/>
        <v/>
      </c>
      <c r="DG69" s="172" t="str">
        <f t="shared" si="50"/>
        <v/>
      </c>
      <c r="DH69" s="172" t="str">
        <f t="shared" si="50"/>
        <v/>
      </c>
      <c r="DI69" s="172" t="str">
        <f t="shared" si="50"/>
        <v/>
      </c>
      <c r="DJ69" s="172" t="str">
        <f t="shared" si="50"/>
        <v/>
      </c>
      <c r="DK69" s="172" t="str">
        <f t="shared" si="50"/>
        <v/>
      </c>
      <c r="DL69" s="172" t="str">
        <f t="shared" si="50"/>
        <v/>
      </c>
      <c r="DM69" s="172" t="str">
        <f t="shared" si="50"/>
        <v/>
      </c>
      <c r="DN69" s="172" t="str">
        <f t="shared" si="50"/>
        <v/>
      </c>
      <c r="DO69" s="172" t="str">
        <f t="shared" si="48"/>
        <v/>
      </c>
      <c r="DP69" s="172" t="str">
        <f t="shared" si="48"/>
        <v/>
      </c>
      <c r="DQ69" s="172" t="str">
        <f t="shared" si="48"/>
        <v/>
      </c>
      <c r="DR69" s="172" t="str">
        <f t="shared" si="46"/>
        <v/>
      </c>
      <c r="DS69" s="172" t="str">
        <f t="shared" si="46"/>
        <v/>
      </c>
      <c r="DT69" s="173" t="str">
        <f t="shared" si="29"/>
        <v/>
      </c>
      <c r="DU69" s="173" t="str">
        <f t="shared" si="30"/>
        <v/>
      </c>
      <c r="DV69" s="173" t="str">
        <f t="shared" si="31"/>
        <v/>
      </c>
      <c r="DW69" s="173" t="str">
        <f t="shared" si="32"/>
        <v/>
      </c>
      <c r="DY69" s="12" t="str">
        <f t="shared" si="33"/>
        <v/>
      </c>
      <c r="DZ69" s="92"/>
      <c r="EA69" s="12" t="str">
        <f t="shared" si="34"/>
        <v/>
      </c>
    </row>
    <row r="70" spans="1:131" x14ac:dyDescent="0.2">
      <c r="A70" s="97">
        <v>49</v>
      </c>
      <c r="B70" s="120"/>
      <c r="C70" s="197"/>
      <c r="D70" s="119"/>
      <c r="E70" s="210"/>
      <c r="F70" s="119"/>
      <c r="G70" s="117"/>
      <c r="H70" s="118"/>
      <c r="I70" s="133">
        <f t="shared" si="0"/>
        <v>0</v>
      </c>
      <c r="J70" s="117"/>
      <c r="K70" s="133">
        <f t="shared" si="1"/>
        <v>0</v>
      </c>
      <c r="L70" s="117"/>
      <c r="M70" s="133">
        <f t="shared" si="2"/>
        <v>0</v>
      </c>
      <c r="N70" s="119"/>
      <c r="O70" s="133">
        <f t="shared" si="35"/>
        <v>0</v>
      </c>
      <c r="P70" s="119"/>
      <c r="Q70" s="133">
        <f t="shared" si="4"/>
        <v>0</v>
      </c>
      <c r="R70" s="117"/>
      <c r="S70" s="133">
        <f t="shared" si="5"/>
        <v>0</v>
      </c>
      <c r="T70" s="119"/>
      <c r="U70" s="133">
        <f t="shared" si="36"/>
        <v>0</v>
      </c>
      <c r="V70" s="119"/>
      <c r="W70" s="133">
        <f t="shared" si="7"/>
        <v>0</v>
      </c>
      <c r="X70" s="117"/>
      <c r="Y70" s="133">
        <f t="shared" si="8"/>
        <v>0</v>
      </c>
      <c r="Z70" s="119"/>
      <c r="AA70" s="119"/>
      <c r="AB70" s="119"/>
      <c r="AC70" s="36">
        <f t="shared" si="9"/>
        <v>0</v>
      </c>
      <c r="AD70" s="27">
        <f t="shared" si="10"/>
        <v>0</v>
      </c>
      <c r="AE70" s="101" t="str">
        <f t="shared" si="11"/>
        <v/>
      </c>
      <c r="AF70" s="25">
        <f t="shared" si="12"/>
        <v>0</v>
      </c>
      <c r="AG70" s="175"/>
      <c r="AH70" s="124">
        <f t="shared" si="37"/>
        <v>0</v>
      </c>
      <c r="AI70" s="72">
        <f t="shared" si="14"/>
        <v>0</v>
      </c>
      <c r="AJ70" s="170" t="str">
        <f t="shared" si="15"/>
        <v/>
      </c>
      <c r="AK70" s="170">
        <f t="shared" si="16"/>
        <v>0</v>
      </c>
      <c r="AL70" s="170">
        <f t="shared" si="17"/>
        <v>0</v>
      </c>
      <c r="AM70" s="171" t="str">
        <f t="shared" si="18"/>
        <v/>
      </c>
      <c r="AN70" s="123">
        <f t="shared" si="38"/>
        <v>0</v>
      </c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  <c r="BB70" s="181"/>
      <c r="BC70" s="181"/>
      <c r="BD70" s="181"/>
      <c r="BE70" s="181"/>
      <c r="BF70" s="181"/>
      <c r="BG70" s="181"/>
      <c r="BH70" s="181"/>
      <c r="BI70" s="172" t="str">
        <f t="shared" si="49"/>
        <v/>
      </c>
      <c r="BJ70" s="172" t="str">
        <f t="shared" si="49"/>
        <v/>
      </c>
      <c r="BK70" s="172" t="str">
        <f t="shared" si="49"/>
        <v/>
      </c>
      <c r="BL70" s="172" t="str">
        <f t="shared" si="49"/>
        <v/>
      </c>
      <c r="BM70" s="172" t="str">
        <f t="shared" si="49"/>
        <v/>
      </c>
      <c r="BN70" s="172" t="str">
        <f t="shared" si="49"/>
        <v/>
      </c>
      <c r="BO70" s="172" t="str">
        <f t="shared" si="49"/>
        <v/>
      </c>
      <c r="BP70" s="172" t="str">
        <f t="shared" si="49"/>
        <v/>
      </c>
      <c r="BQ70" s="172" t="str">
        <f t="shared" si="49"/>
        <v/>
      </c>
      <c r="BR70" s="172" t="str">
        <f t="shared" si="49"/>
        <v/>
      </c>
      <c r="BS70" s="172" t="str">
        <f t="shared" si="49"/>
        <v/>
      </c>
      <c r="BT70" s="172" t="str">
        <f t="shared" si="49"/>
        <v/>
      </c>
      <c r="BU70" s="172" t="str">
        <f t="shared" si="49"/>
        <v/>
      </c>
      <c r="BV70" s="172" t="str">
        <f t="shared" si="47"/>
        <v/>
      </c>
      <c r="BW70" s="172" t="str">
        <f t="shared" si="47"/>
        <v/>
      </c>
      <c r="BX70" s="172" t="str">
        <f t="shared" si="47"/>
        <v/>
      </c>
      <c r="BY70" s="172" t="str">
        <f t="shared" si="45"/>
        <v/>
      </c>
      <c r="BZ70" s="172" t="str">
        <f t="shared" si="45"/>
        <v/>
      </c>
      <c r="CA70" s="173" t="str">
        <f t="shared" si="22"/>
        <v/>
      </c>
      <c r="CB70" s="173" t="str">
        <f t="shared" si="23"/>
        <v/>
      </c>
      <c r="CC70" s="173" t="str">
        <f t="shared" si="24"/>
        <v/>
      </c>
      <c r="CD70" s="173" t="str">
        <f t="shared" si="25"/>
        <v/>
      </c>
      <c r="CE70" s="176"/>
      <c r="CF70" s="12" t="str">
        <f t="shared" si="26"/>
        <v/>
      </c>
      <c r="CG70" s="175"/>
      <c r="DB70" s="172" t="str">
        <f t="shared" si="50"/>
        <v/>
      </c>
      <c r="DC70" s="172" t="str">
        <f t="shared" si="50"/>
        <v/>
      </c>
      <c r="DD70" s="172" t="str">
        <f t="shared" si="50"/>
        <v/>
      </c>
      <c r="DE70" s="172" t="str">
        <f t="shared" si="50"/>
        <v/>
      </c>
      <c r="DF70" s="172" t="str">
        <f t="shared" si="50"/>
        <v/>
      </c>
      <c r="DG70" s="172" t="str">
        <f t="shared" si="50"/>
        <v/>
      </c>
      <c r="DH70" s="172" t="str">
        <f t="shared" si="50"/>
        <v/>
      </c>
      <c r="DI70" s="172" t="str">
        <f t="shared" si="50"/>
        <v/>
      </c>
      <c r="DJ70" s="172" t="str">
        <f t="shared" si="50"/>
        <v/>
      </c>
      <c r="DK70" s="172" t="str">
        <f t="shared" si="50"/>
        <v/>
      </c>
      <c r="DL70" s="172" t="str">
        <f t="shared" si="50"/>
        <v/>
      </c>
      <c r="DM70" s="172" t="str">
        <f t="shared" si="50"/>
        <v/>
      </c>
      <c r="DN70" s="172" t="str">
        <f t="shared" si="50"/>
        <v/>
      </c>
      <c r="DO70" s="172" t="str">
        <f t="shared" si="48"/>
        <v/>
      </c>
      <c r="DP70" s="172" t="str">
        <f t="shared" si="48"/>
        <v/>
      </c>
      <c r="DQ70" s="172" t="str">
        <f t="shared" si="48"/>
        <v/>
      </c>
      <c r="DR70" s="172" t="str">
        <f t="shared" si="46"/>
        <v/>
      </c>
      <c r="DS70" s="172" t="str">
        <f t="shared" si="46"/>
        <v/>
      </c>
      <c r="DT70" s="173" t="str">
        <f t="shared" si="29"/>
        <v/>
      </c>
      <c r="DU70" s="173" t="str">
        <f t="shared" si="30"/>
        <v/>
      </c>
      <c r="DV70" s="173" t="str">
        <f t="shared" si="31"/>
        <v/>
      </c>
      <c r="DW70" s="173" t="str">
        <f t="shared" si="32"/>
        <v/>
      </c>
      <c r="DY70" s="12" t="str">
        <f t="shared" si="33"/>
        <v/>
      </c>
      <c r="DZ70" s="92"/>
      <c r="EA70" s="12" t="str">
        <f t="shared" si="34"/>
        <v/>
      </c>
    </row>
    <row r="71" spans="1:131" x14ac:dyDescent="0.2">
      <c r="A71" s="97">
        <v>50</v>
      </c>
      <c r="B71" s="120"/>
      <c r="C71" s="197"/>
      <c r="D71" s="119"/>
      <c r="E71" s="210"/>
      <c r="F71" s="119"/>
      <c r="G71" s="117"/>
      <c r="H71" s="118"/>
      <c r="I71" s="133">
        <f t="shared" si="0"/>
        <v>0</v>
      </c>
      <c r="J71" s="117"/>
      <c r="K71" s="133">
        <f t="shared" si="1"/>
        <v>0</v>
      </c>
      <c r="L71" s="117"/>
      <c r="M71" s="133">
        <f t="shared" si="2"/>
        <v>0</v>
      </c>
      <c r="N71" s="119"/>
      <c r="O71" s="133">
        <f t="shared" si="35"/>
        <v>0</v>
      </c>
      <c r="P71" s="119"/>
      <c r="Q71" s="133">
        <f t="shared" si="4"/>
        <v>0</v>
      </c>
      <c r="R71" s="117"/>
      <c r="S71" s="133">
        <f t="shared" si="5"/>
        <v>0</v>
      </c>
      <c r="T71" s="119"/>
      <c r="U71" s="133">
        <f t="shared" si="36"/>
        <v>0</v>
      </c>
      <c r="V71" s="119"/>
      <c r="W71" s="133">
        <f t="shared" si="7"/>
        <v>0</v>
      </c>
      <c r="X71" s="117"/>
      <c r="Y71" s="133">
        <f t="shared" si="8"/>
        <v>0</v>
      </c>
      <c r="Z71" s="119"/>
      <c r="AA71" s="119"/>
      <c r="AB71" s="221"/>
      <c r="AC71" s="36">
        <f t="shared" si="9"/>
        <v>0</v>
      </c>
      <c r="AD71" s="27">
        <f t="shared" si="10"/>
        <v>0</v>
      </c>
      <c r="AE71" s="101" t="str">
        <f t="shared" si="11"/>
        <v/>
      </c>
      <c r="AF71" s="25">
        <f t="shared" si="12"/>
        <v>0</v>
      </c>
      <c r="AG71" s="175"/>
      <c r="AH71" s="124">
        <f t="shared" si="37"/>
        <v>0</v>
      </c>
      <c r="AI71" s="72">
        <f t="shared" si="14"/>
        <v>0</v>
      </c>
      <c r="AJ71" s="170" t="str">
        <f t="shared" si="15"/>
        <v/>
      </c>
      <c r="AK71" s="170">
        <f t="shared" si="16"/>
        <v>0</v>
      </c>
      <c r="AL71" s="170">
        <f t="shared" si="17"/>
        <v>0</v>
      </c>
      <c r="AM71" s="171" t="str">
        <f t="shared" si="18"/>
        <v/>
      </c>
      <c r="AN71" s="123">
        <f t="shared" si="38"/>
        <v>0</v>
      </c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72" t="str">
        <f t="shared" si="49"/>
        <v/>
      </c>
      <c r="BJ71" s="172" t="str">
        <f t="shared" si="49"/>
        <v/>
      </c>
      <c r="BK71" s="172" t="str">
        <f t="shared" si="49"/>
        <v/>
      </c>
      <c r="BL71" s="172" t="str">
        <f t="shared" si="49"/>
        <v/>
      </c>
      <c r="BM71" s="172" t="str">
        <f t="shared" si="49"/>
        <v/>
      </c>
      <c r="BN71" s="172" t="str">
        <f t="shared" si="49"/>
        <v/>
      </c>
      <c r="BO71" s="172" t="str">
        <f t="shared" si="49"/>
        <v/>
      </c>
      <c r="BP71" s="172" t="str">
        <f t="shared" si="49"/>
        <v/>
      </c>
      <c r="BQ71" s="172" t="str">
        <f t="shared" si="49"/>
        <v/>
      </c>
      <c r="BR71" s="172" t="str">
        <f t="shared" si="49"/>
        <v/>
      </c>
      <c r="BS71" s="172" t="str">
        <f t="shared" si="49"/>
        <v/>
      </c>
      <c r="BT71" s="172" t="str">
        <f t="shared" si="49"/>
        <v/>
      </c>
      <c r="BU71" s="172" t="str">
        <f t="shared" si="49"/>
        <v/>
      </c>
      <c r="BV71" s="172" t="str">
        <f t="shared" si="47"/>
        <v/>
      </c>
      <c r="BW71" s="172" t="str">
        <f t="shared" si="47"/>
        <v/>
      </c>
      <c r="BX71" s="172" t="str">
        <f t="shared" si="47"/>
        <v/>
      </c>
      <c r="BY71" s="172" t="str">
        <f t="shared" si="45"/>
        <v/>
      </c>
      <c r="BZ71" s="172" t="str">
        <f t="shared" si="45"/>
        <v/>
      </c>
      <c r="CA71" s="173" t="str">
        <f t="shared" si="22"/>
        <v/>
      </c>
      <c r="CB71" s="173" t="str">
        <f t="shared" si="23"/>
        <v/>
      </c>
      <c r="CC71" s="173" t="str">
        <f t="shared" si="24"/>
        <v/>
      </c>
      <c r="CD71" s="173" t="str">
        <f t="shared" si="25"/>
        <v/>
      </c>
      <c r="CE71" s="176"/>
      <c r="CF71" s="12" t="str">
        <f t="shared" si="26"/>
        <v/>
      </c>
      <c r="CG71" s="175"/>
      <c r="DB71" s="172" t="str">
        <f t="shared" si="50"/>
        <v/>
      </c>
      <c r="DC71" s="172" t="str">
        <f t="shared" si="50"/>
        <v/>
      </c>
      <c r="DD71" s="172" t="str">
        <f t="shared" si="50"/>
        <v/>
      </c>
      <c r="DE71" s="172" t="str">
        <f t="shared" si="50"/>
        <v/>
      </c>
      <c r="DF71" s="172" t="str">
        <f t="shared" si="50"/>
        <v/>
      </c>
      <c r="DG71" s="172" t="str">
        <f t="shared" si="50"/>
        <v/>
      </c>
      <c r="DH71" s="172" t="str">
        <f t="shared" si="50"/>
        <v/>
      </c>
      <c r="DI71" s="172" t="str">
        <f t="shared" si="50"/>
        <v/>
      </c>
      <c r="DJ71" s="172" t="str">
        <f t="shared" si="50"/>
        <v/>
      </c>
      <c r="DK71" s="172" t="str">
        <f t="shared" si="50"/>
        <v/>
      </c>
      <c r="DL71" s="172" t="str">
        <f t="shared" si="50"/>
        <v/>
      </c>
      <c r="DM71" s="172" t="str">
        <f t="shared" si="50"/>
        <v/>
      </c>
      <c r="DN71" s="172" t="str">
        <f t="shared" si="50"/>
        <v/>
      </c>
      <c r="DO71" s="172" t="str">
        <f t="shared" si="48"/>
        <v/>
      </c>
      <c r="DP71" s="172" t="str">
        <f t="shared" si="48"/>
        <v/>
      </c>
      <c r="DQ71" s="172" t="str">
        <f t="shared" si="48"/>
        <v/>
      </c>
      <c r="DR71" s="172" t="str">
        <f t="shared" si="46"/>
        <v/>
      </c>
      <c r="DS71" s="172" t="str">
        <f t="shared" si="46"/>
        <v/>
      </c>
      <c r="DT71" s="173" t="str">
        <f t="shared" si="29"/>
        <v/>
      </c>
      <c r="DU71" s="173" t="str">
        <f t="shared" si="30"/>
        <v/>
      </c>
      <c r="DV71" s="173" t="str">
        <f t="shared" si="31"/>
        <v/>
      </c>
      <c r="DW71" s="173" t="str">
        <f t="shared" si="32"/>
        <v/>
      </c>
      <c r="DY71" s="12" t="str">
        <f t="shared" si="33"/>
        <v/>
      </c>
      <c r="DZ71" s="92"/>
      <c r="EA71" s="12" t="str">
        <f t="shared" si="34"/>
        <v/>
      </c>
    </row>
    <row r="72" spans="1:131" x14ac:dyDescent="0.2">
      <c r="A72" s="97">
        <v>51</v>
      </c>
      <c r="B72" s="120"/>
      <c r="C72" s="197"/>
      <c r="D72" s="119"/>
      <c r="E72" s="210"/>
      <c r="F72" s="119"/>
      <c r="G72" s="117"/>
      <c r="H72" s="118"/>
      <c r="I72" s="133">
        <f t="shared" si="0"/>
        <v>0</v>
      </c>
      <c r="J72" s="117"/>
      <c r="K72" s="133">
        <f t="shared" si="1"/>
        <v>0</v>
      </c>
      <c r="L72" s="117"/>
      <c r="M72" s="133">
        <f t="shared" si="2"/>
        <v>0</v>
      </c>
      <c r="N72" s="119"/>
      <c r="O72" s="133">
        <f t="shared" si="35"/>
        <v>0</v>
      </c>
      <c r="P72" s="119"/>
      <c r="Q72" s="133">
        <f t="shared" si="4"/>
        <v>0</v>
      </c>
      <c r="R72" s="117"/>
      <c r="S72" s="133">
        <f t="shared" si="5"/>
        <v>0</v>
      </c>
      <c r="T72" s="119"/>
      <c r="U72" s="133">
        <f t="shared" si="36"/>
        <v>0</v>
      </c>
      <c r="V72" s="119"/>
      <c r="W72" s="133">
        <f t="shared" si="7"/>
        <v>0</v>
      </c>
      <c r="X72" s="117"/>
      <c r="Y72" s="133">
        <f t="shared" si="8"/>
        <v>0</v>
      </c>
      <c r="Z72" s="119"/>
      <c r="AA72" s="119"/>
      <c r="AB72" s="221"/>
      <c r="AC72" s="36">
        <f t="shared" si="9"/>
        <v>0</v>
      </c>
      <c r="AD72" s="27">
        <f t="shared" si="10"/>
        <v>0</v>
      </c>
      <c r="AE72" s="101" t="str">
        <f t="shared" si="11"/>
        <v/>
      </c>
      <c r="AF72" s="25">
        <f t="shared" si="12"/>
        <v>0</v>
      </c>
      <c r="AG72" s="175"/>
      <c r="AH72" s="124">
        <f t="shared" si="37"/>
        <v>0</v>
      </c>
      <c r="AI72" s="72">
        <f t="shared" si="14"/>
        <v>0</v>
      </c>
      <c r="AJ72" s="170" t="str">
        <f t="shared" si="15"/>
        <v/>
      </c>
      <c r="AK72" s="170">
        <f t="shared" si="16"/>
        <v>0</v>
      </c>
      <c r="AL72" s="170">
        <f t="shared" si="17"/>
        <v>0</v>
      </c>
      <c r="AM72" s="171" t="str">
        <f t="shared" si="18"/>
        <v/>
      </c>
      <c r="AN72" s="123">
        <f t="shared" si="38"/>
        <v>0</v>
      </c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  <c r="BB72" s="181"/>
      <c r="BC72" s="181"/>
      <c r="BD72" s="181"/>
      <c r="BE72" s="181"/>
      <c r="BF72" s="181"/>
      <c r="BG72" s="181"/>
      <c r="BH72" s="181"/>
      <c r="BI72" s="172" t="str">
        <f t="shared" si="49"/>
        <v/>
      </c>
      <c r="BJ72" s="172" t="str">
        <f t="shared" si="49"/>
        <v/>
      </c>
      <c r="BK72" s="172" t="str">
        <f t="shared" si="49"/>
        <v/>
      </c>
      <c r="BL72" s="172" t="str">
        <f t="shared" si="49"/>
        <v/>
      </c>
      <c r="BM72" s="172" t="str">
        <f t="shared" si="49"/>
        <v/>
      </c>
      <c r="BN72" s="172" t="str">
        <f t="shared" si="49"/>
        <v/>
      </c>
      <c r="BO72" s="172" t="str">
        <f t="shared" si="49"/>
        <v/>
      </c>
      <c r="BP72" s="172" t="str">
        <f t="shared" si="49"/>
        <v/>
      </c>
      <c r="BQ72" s="172" t="str">
        <f t="shared" si="49"/>
        <v/>
      </c>
      <c r="BR72" s="172" t="str">
        <f t="shared" si="49"/>
        <v/>
      </c>
      <c r="BS72" s="172" t="str">
        <f t="shared" si="49"/>
        <v/>
      </c>
      <c r="BT72" s="172" t="str">
        <f t="shared" si="49"/>
        <v/>
      </c>
      <c r="BU72" s="172" t="str">
        <f t="shared" si="49"/>
        <v/>
      </c>
      <c r="BV72" s="172" t="str">
        <f t="shared" si="47"/>
        <v/>
      </c>
      <c r="BW72" s="172" t="str">
        <f t="shared" si="47"/>
        <v/>
      </c>
      <c r="BX72" s="172" t="str">
        <f t="shared" si="47"/>
        <v/>
      </c>
      <c r="BY72" s="172" t="str">
        <f t="shared" si="45"/>
        <v/>
      </c>
      <c r="BZ72" s="172" t="str">
        <f t="shared" si="45"/>
        <v/>
      </c>
      <c r="CA72" s="173" t="str">
        <f t="shared" si="22"/>
        <v/>
      </c>
      <c r="CB72" s="173" t="str">
        <f t="shared" si="23"/>
        <v/>
      </c>
      <c r="CC72" s="173" t="str">
        <f t="shared" si="24"/>
        <v/>
      </c>
      <c r="CD72" s="173" t="str">
        <f t="shared" si="25"/>
        <v/>
      </c>
      <c r="CE72" s="176"/>
      <c r="CF72" s="12" t="str">
        <f t="shared" si="26"/>
        <v/>
      </c>
      <c r="CG72" s="175"/>
      <c r="DB72" s="172" t="str">
        <f t="shared" si="50"/>
        <v/>
      </c>
      <c r="DC72" s="172" t="str">
        <f t="shared" si="50"/>
        <v/>
      </c>
      <c r="DD72" s="172" t="str">
        <f t="shared" si="50"/>
        <v/>
      </c>
      <c r="DE72" s="172" t="str">
        <f t="shared" si="50"/>
        <v/>
      </c>
      <c r="DF72" s="172" t="str">
        <f t="shared" si="50"/>
        <v/>
      </c>
      <c r="DG72" s="172" t="str">
        <f t="shared" si="50"/>
        <v/>
      </c>
      <c r="DH72" s="172" t="str">
        <f t="shared" si="50"/>
        <v/>
      </c>
      <c r="DI72" s="172" t="str">
        <f t="shared" si="50"/>
        <v/>
      </c>
      <c r="DJ72" s="172" t="str">
        <f t="shared" si="50"/>
        <v/>
      </c>
      <c r="DK72" s="172" t="str">
        <f t="shared" si="50"/>
        <v/>
      </c>
      <c r="DL72" s="172" t="str">
        <f t="shared" si="50"/>
        <v/>
      </c>
      <c r="DM72" s="172" t="str">
        <f t="shared" si="50"/>
        <v/>
      </c>
      <c r="DN72" s="172" t="str">
        <f t="shared" si="50"/>
        <v/>
      </c>
      <c r="DO72" s="172" t="str">
        <f t="shared" si="48"/>
        <v/>
      </c>
      <c r="DP72" s="172" t="str">
        <f t="shared" si="48"/>
        <v/>
      </c>
      <c r="DQ72" s="172" t="str">
        <f t="shared" si="48"/>
        <v/>
      </c>
      <c r="DR72" s="172" t="str">
        <f t="shared" si="46"/>
        <v/>
      </c>
      <c r="DS72" s="172" t="str">
        <f t="shared" si="46"/>
        <v/>
      </c>
      <c r="DT72" s="173" t="str">
        <f t="shared" si="29"/>
        <v/>
      </c>
      <c r="DU72" s="173" t="str">
        <f t="shared" si="30"/>
        <v/>
      </c>
      <c r="DV72" s="173" t="str">
        <f t="shared" si="31"/>
        <v/>
      </c>
      <c r="DW72" s="173" t="str">
        <f t="shared" si="32"/>
        <v/>
      </c>
      <c r="DY72" s="12" t="str">
        <f t="shared" si="33"/>
        <v/>
      </c>
      <c r="DZ72" s="92"/>
      <c r="EA72" s="12" t="str">
        <f t="shared" si="34"/>
        <v/>
      </c>
    </row>
    <row r="73" spans="1:131" x14ac:dyDescent="0.2">
      <c r="A73" s="97">
        <v>52</v>
      </c>
      <c r="B73" s="120"/>
      <c r="C73" s="197"/>
      <c r="D73" s="119"/>
      <c r="E73" s="210"/>
      <c r="F73" s="119"/>
      <c r="G73" s="117"/>
      <c r="H73" s="118"/>
      <c r="I73" s="133">
        <f t="shared" si="0"/>
        <v>0</v>
      </c>
      <c r="J73" s="117"/>
      <c r="K73" s="133">
        <f t="shared" si="1"/>
        <v>0</v>
      </c>
      <c r="L73" s="117"/>
      <c r="M73" s="133">
        <f t="shared" si="2"/>
        <v>0</v>
      </c>
      <c r="N73" s="119"/>
      <c r="O73" s="133">
        <f t="shared" si="35"/>
        <v>0</v>
      </c>
      <c r="P73" s="119"/>
      <c r="Q73" s="133">
        <f t="shared" si="4"/>
        <v>0</v>
      </c>
      <c r="R73" s="117"/>
      <c r="S73" s="133">
        <f t="shared" si="5"/>
        <v>0</v>
      </c>
      <c r="T73" s="119"/>
      <c r="U73" s="133">
        <f t="shared" si="36"/>
        <v>0</v>
      </c>
      <c r="V73" s="119"/>
      <c r="W73" s="133">
        <f t="shared" si="7"/>
        <v>0</v>
      </c>
      <c r="X73" s="117"/>
      <c r="Y73" s="133">
        <f t="shared" si="8"/>
        <v>0</v>
      </c>
      <c r="Z73" s="119"/>
      <c r="AA73" s="119"/>
      <c r="AB73" s="221"/>
      <c r="AC73" s="36">
        <f t="shared" si="9"/>
        <v>0</v>
      </c>
      <c r="AD73" s="27">
        <f t="shared" si="10"/>
        <v>0</v>
      </c>
      <c r="AE73" s="101" t="str">
        <f t="shared" si="11"/>
        <v/>
      </c>
      <c r="AF73" s="25">
        <f t="shared" si="12"/>
        <v>0</v>
      </c>
      <c r="AG73" s="175"/>
      <c r="AH73" s="124">
        <f t="shared" si="37"/>
        <v>0</v>
      </c>
      <c r="AI73" s="72">
        <f t="shared" si="14"/>
        <v>0</v>
      </c>
      <c r="AJ73" s="170" t="str">
        <f t="shared" si="15"/>
        <v/>
      </c>
      <c r="AK73" s="170">
        <f t="shared" si="16"/>
        <v>0</v>
      </c>
      <c r="AL73" s="170">
        <f t="shared" si="17"/>
        <v>0</v>
      </c>
      <c r="AM73" s="171" t="str">
        <f t="shared" si="18"/>
        <v/>
      </c>
      <c r="AN73" s="123">
        <f t="shared" si="38"/>
        <v>0</v>
      </c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  <c r="BA73" s="181"/>
      <c r="BB73" s="181"/>
      <c r="BC73" s="181"/>
      <c r="BD73" s="181"/>
      <c r="BE73" s="181"/>
      <c r="BF73" s="181"/>
      <c r="BG73" s="181"/>
      <c r="BH73" s="181"/>
      <c r="BI73" s="172" t="str">
        <f t="shared" si="49"/>
        <v/>
      </c>
      <c r="BJ73" s="172" t="str">
        <f t="shared" si="49"/>
        <v/>
      </c>
      <c r="BK73" s="172" t="str">
        <f t="shared" si="49"/>
        <v/>
      </c>
      <c r="BL73" s="172" t="str">
        <f t="shared" si="49"/>
        <v/>
      </c>
      <c r="BM73" s="172" t="str">
        <f t="shared" si="49"/>
        <v/>
      </c>
      <c r="BN73" s="172" t="str">
        <f t="shared" si="49"/>
        <v/>
      </c>
      <c r="BO73" s="172" t="str">
        <f t="shared" si="49"/>
        <v/>
      </c>
      <c r="BP73" s="172" t="str">
        <f t="shared" si="49"/>
        <v/>
      </c>
      <c r="BQ73" s="172" t="str">
        <f t="shared" si="49"/>
        <v/>
      </c>
      <c r="BR73" s="172" t="str">
        <f t="shared" si="49"/>
        <v/>
      </c>
      <c r="BS73" s="172" t="str">
        <f t="shared" si="49"/>
        <v/>
      </c>
      <c r="BT73" s="172" t="str">
        <f t="shared" si="49"/>
        <v/>
      </c>
      <c r="BU73" s="172" t="str">
        <f t="shared" si="49"/>
        <v/>
      </c>
      <c r="BV73" s="172" t="str">
        <f t="shared" si="47"/>
        <v/>
      </c>
      <c r="BW73" s="172" t="str">
        <f t="shared" si="47"/>
        <v/>
      </c>
      <c r="BX73" s="172" t="str">
        <f t="shared" si="47"/>
        <v/>
      </c>
      <c r="BY73" s="172" t="str">
        <f t="shared" si="45"/>
        <v/>
      </c>
      <c r="BZ73" s="172" t="str">
        <f t="shared" si="45"/>
        <v/>
      </c>
      <c r="CA73" s="173" t="str">
        <f t="shared" si="22"/>
        <v/>
      </c>
      <c r="CB73" s="173" t="str">
        <f t="shared" si="23"/>
        <v/>
      </c>
      <c r="CC73" s="173" t="str">
        <f t="shared" si="24"/>
        <v/>
      </c>
      <c r="CD73" s="173" t="str">
        <f t="shared" si="25"/>
        <v/>
      </c>
      <c r="CE73" s="176"/>
      <c r="CF73" s="12" t="str">
        <f t="shared" si="26"/>
        <v/>
      </c>
      <c r="CG73" s="175"/>
      <c r="DB73" s="172" t="str">
        <f t="shared" si="50"/>
        <v/>
      </c>
      <c r="DC73" s="172" t="str">
        <f t="shared" si="50"/>
        <v/>
      </c>
      <c r="DD73" s="172" t="str">
        <f t="shared" si="50"/>
        <v/>
      </c>
      <c r="DE73" s="172" t="str">
        <f t="shared" si="50"/>
        <v/>
      </c>
      <c r="DF73" s="172" t="str">
        <f t="shared" si="50"/>
        <v/>
      </c>
      <c r="DG73" s="172" t="str">
        <f t="shared" si="50"/>
        <v/>
      </c>
      <c r="DH73" s="172" t="str">
        <f t="shared" si="50"/>
        <v/>
      </c>
      <c r="DI73" s="172" t="str">
        <f t="shared" si="50"/>
        <v/>
      </c>
      <c r="DJ73" s="172" t="str">
        <f t="shared" si="50"/>
        <v/>
      </c>
      <c r="DK73" s="172" t="str">
        <f t="shared" si="50"/>
        <v/>
      </c>
      <c r="DL73" s="172" t="str">
        <f t="shared" si="50"/>
        <v/>
      </c>
      <c r="DM73" s="172" t="str">
        <f t="shared" si="50"/>
        <v/>
      </c>
      <c r="DN73" s="172" t="str">
        <f t="shared" si="50"/>
        <v/>
      </c>
      <c r="DO73" s="172" t="str">
        <f t="shared" si="48"/>
        <v/>
      </c>
      <c r="DP73" s="172" t="str">
        <f t="shared" si="48"/>
        <v/>
      </c>
      <c r="DQ73" s="172" t="str">
        <f t="shared" si="48"/>
        <v/>
      </c>
      <c r="DR73" s="172" t="str">
        <f t="shared" si="46"/>
        <v/>
      </c>
      <c r="DS73" s="172" t="str">
        <f t="shared" si="46"/>
        <v/>
      </c>
      <c r="DT73" s="173" t="str">
        <f t="shared" si="29"/>
        <v/>
      </c>
      <c r="DU73" s="173" t="str">
        <f t="shared" si="30"/>
        <v/>
      </c>
      <c r="DV73" s="173" t="str">
        <f t="shared" si="31"/>
        <v/>
      </c>
      <c r="DW73" s="173" t="str">
        <f t="shared" si="32"/>
        <v/>
      </c>
      <c r="DY73" s="12" t="str">
        <f t="shared" si="33"/>
        <v/>
      </c>
      <c r="DZ73" s="92"/>
      <c r="EA73" s="12" t="str">
        <f t="shared" si="34"/>
        <v/>
      </c>
    </row>
    <row r="74" spans="1:131" x14ac:dyDescent="0.2">
      <c r="A74" s="97">
        <v>53</v>
      </c>
      <c r="B74" s="120"/>
      <c r="C74" s="197"/>
      <c r="D74" s="119"/>
      <c r="E74" s="210"/>
      <c r="F74" s="119"/>
      <c r="G74" s="117"/>
      <c r="H74" s="118"/>
      <c r="I74" s="133">
        <f t="shared" si="0"/>
        <v>0</v>
      </c>
      <c r="J74" s="117"/>
      <c r="K74" s="133">
        <f t="shared" si="1"/>
        <v>0</v>
      </c>
      <c r="L74" s="117"/>
      <c r="M74" s="133">
        <f t="shared" si="2"/>
        <v>0</v>
      </c>
      <c r="N74" s="119"/>
      <c r="O74" s="133">
        <f t="shared" si="35"/>
        <v>0</v>
      </c>
      <c r="P74" s="119"/>
      <c r="Q74" s="133">
        <f t="shared" si="4"/>
        <v>0</v>
      </c>
      <c r="R74" s="117"/>
      <c r="S74" s="133">
        <f t="shared" si="5"/>
        <v>0</v>
      </c>
      <c r="T74" s="119"/>
      <c r="U74" s="133">
        <f t="shared" si="36"/>
        <v>0</v>
      </c>
      <c r="V74" s="119"/>
      <c r="W74" s="133">
        <f t="shared" si="7"/>
        <v>0</v>
      </c>
      <c r="X74" s="117"/>
      <c r="Y74" s="133">
        <f t="shared" si="8"/>
        <v>0</v>
      </c>
      <c r="Z74" s="119"/>
      <c r="AA74" s="119"/>
      <c r="AB74" s="221"/>
      <c r="AC74" s="36">
        <f t="shared" si="9"/>
        <v>0</v>
      </c>
      <c r="AD74" s="27">
        <f t="shared" si="10"/>
        <v>0</v>
      </c>
      <c r="AE74" s="101" t="str">
        <f t="shared" si="11"/>
        <v/>
      </c>
      <c r="AF74" s="25">
        <f t="shared" si="12"/>
        <v>0</v>
      </c>
      <c r="AG74" s="175"/>
      <c r="AH74" s="124">
        <f t="shared" si="37"/>
        <v>0</v>
      </c>
      <c r="AI74" s="72">
        <f t="shared" si="14"/>
        <v>0</v>
      </c>
      <c r="AJ74" s="170" t="str">
        <f t="shared" si="15"/>
        <v/>
      </c>
      <c r="AK74" s="170">
        <f t="shared" si="16"/>
        <v>0</v>
      </c>
      <c r="AL74" s="170">
        <f t="shared" si="17"/>
        <v>0</v>
      </c>
      <c r="AM74" s="171" t="str">
        <f t="shared" si="18"/>
        <v/>
      </c>
      <c r="AN74" s="123">
        <f t="shared" si="38"/>
        <v>0</v>
      </c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  <c r="BA74" s="181"/>
      <c r="BB74" s="181"/>
      <c r="BC74" s="181"/>
      <c r="BD74" s="181"/>
      <c r="BE74" s="181"/>
      <c r="BF74" s="181"/>
      <c r="BG74" s="181"/>
      <c r="BH74" s="181"/>
      <c r="BI74" s="172" t="str">
        <f t="shared" si="49"/>
        <v/>
      </c>
      <c r="BJ74" s="172" t="str">
        <f t="shared" si="49"/>
        <v/>
      </c>
      <c r="BK74" s="172" t="str">
        <f t="shared" si="49"/>
        <v/>
      </c>
      <c r="BL74" s="172" t="str">
        <f t="shared" si="49"/>
        <v/>
      </c>
      <c r="BM74" s="172" t="str">
        <f t="shared" si="49"/>
        <v/>
      </c>
      <c r="BN74" s="172" t="str">
        <f t="shared" si="49"/>
        <v/>
      </c>
      <c r="BO74" s="172" t="str">
        <f t="shared" si="49"/>
        <v/>
      </c>
      <c r="BP74" s="172" t="str">
        <f t="shared" si="49"/>
        <v/>
      </c>
      <c r="BQ74" s="172" t="str">
        <f t="shared" si="49"/>
        <v/>
      </c>
      <c r="BR74" s="172" t="str">
        <f t="shared" si="49"/>
        <v/>
      </c>
      <c r="BS74" s="172" t="str">
        <f t="shared" si="49"/>
        <v/>
      </c>
      <c r="BT74" s="172" t="str">
        <f t="shared" si="49"/>
        <v/>
      </c>
      <c r="BU74" s="172" t="str">
        <f t="shared" si="49"/>
        <v/>
      </c>
      <c r="BV74" s="172" t="str">
        <f t="shared" si="47"/>
        <v/>
      </c>
      <c r="BW74" s="172" t="str">
        <f t="shared" si="47"/>
        <v/>
      </c>
      <c r="BX74" s="172" t="str">
        <f t="shared" si="47"/>
        <v/>
      </c>
      <c r="BY74" s="172" t="str">
        <f t="shared" si="45"/>
        <v/>
      </c>
      <c r="BZ74" s="172" t="str">
        <f t="shared" si="45"/>
        <v/>
      </c>
      <c r="CA74" s="173" t="str">
        <f t="shared" si="22"/>
        <v/>
      </c>
      <c r="CB74" s="173" t="str">
        <f t="shared" si="23"/>
        <v/>
      </c>
      <c r="CC74" s="173" t="str">
        <f t="shared" si="24"/>
        <v/>
      </c>
      <c r="CD74" s="173" t="str">
        <f t="shared" si="25"/>
        <v/>
      </c>
      <c r="CE74" s="176"/>
      <c r="CF74" s="12" t="str">
        <f t="shared" si="26"/>
        <v/>
      </c>
      <c r="CG74" s="175"/>
      <c r="DB74" s="172" t="str">
        <f t="shared" si="50"/>
        <v/>
      </c>
      <c r="DC74" s="172" t="str">
        <f t="shared" si="50"/>
        <v/>
      </c>
      <c r="DD74" s="172" t="str">
        <f t="shared" si="50"/>
        <v/>
      </c>
      <c r="DE74" s="172" t="str">
        <f t="shared" si="50"/>
        <v/>
      </c>
      <c r="DF74" s="172" t="str">
        <f t="shared" si="50"/>
        <v/>
      </c>
      <c r="DG74" s="172" t="str">
        <f t="shared" si="50"/>
        <v/>
      </c>
      <c r="DH74" s="172" t="str">
        <f t="shared" si="50"/>
        <v/>
      </c>
      <c r="DI74" s="172" t="str">
        <f t="shared" si="50"/>
        <v/>
      </c>
      <c r="DJ74" s="172" t="str">
        <f t="shared" si="50"/>
        <v/>
      </c>
      <c r="DK74" s="172" t="str">
        <f t="shared" si="50"/>
        <v/>
      </c>
      <c r="DL74" s="172" t="str">
        <f t="shared" si="50"/>
        <v/>
      </c>
      <c r="DM74" s="172" t="str">
        <f t="shared" si="50"/>
        <v/>
      </c>
      <c r="DN74" s="172" t="str">
        <f t="shared" si="50"/>
        <v/>
      </c>
      <c r="DO74" s="172" t="str">
        <f t="shared" si="48"/>
        <v/>
      </c>
      <c r="DP74" s="172" t="str">
        <f t="shared" si="48"/>
        <v/>
      </c>
      <c r="DQ74" s="172" t="str">
        <f t="shared" si="48"/>
        <v/>
      </c>
      <c r="DR74" s="172" t="str">
        <f t="shared" si="46"/>
        <v/>
      </c>
      <c r="DS74" s="172" t="str">
        <f t="shared" si="46"/>
        <v/>
      </c>
      <c r="DT74" s="173" t="str">
        <f t="shared" si="29"/>
        <v/>
      </c>
      <c r="DU74" s="173" t="str">
        <f t="shared" si="30"/>
        <v/>
      </c>
      <c r="DV74" s="173" t="str">
        <f t="shared" si="31"/>
        <v/>
      </c>
      <c r="DW74" s="173" t="str">
        <f t="shared" si="32"/>
        <v/>
      </c>
      <c r="DY74" s="12" t="str">
        <f t="shared" si="33"/>
        <v/>
      </c>
      <c r="DZ74" s="92"/>
      <c r="EA74" s="12" t="str">
        <f t="shared" si="34"/>
        <v/>
      </c>
    </row>
    <row r="75" spans="1:131" x14ac:dyDescent="0.2">
      <c r="A75" s="97">
        <v>54</v>
      </c>
      <c r="B75" s="120"/>
      <c r="C75" s="197"/>
      <c r="D75" s="119"/>
      <c r="E75" s="210"/>
      <c r="F75" s="119"/>
      <c r="G75" s="117"/>
      <c r="H75" s="118"/>
      <c r="I75" s="133">
        <f t="shared" si="0"/>
        <v>0</v>
      </c>
      <c r="J75" s="117"/>
      <c r="K75" s="133">
        <f t="shared" si="1"/>
        <v>0</v>
      </c>
      <c r="L75" s="117"/>
      <c r="M75" s="133">
        <f t="shared" si="2"/>
        <v>0</v>
      </c>
      <c r="N75" s="119"/>
      <c r="O75" s="133">
        <f t="shared" si="35"/>
        <v>0</v>
      </c>
      <c r="P75" s="119"/>
      <c r="Q75" s="133">
        <f t="shared" si="4"/>
        <v>0</v>
      </c>
      <c r="R75" s="117"/>
      <c r="S75" s="133">
        <f t="shared" si="5"/>
        <v>0</v>
      </c>
      <c r="T75" s="119"/>
      <c r="U75" s="133">
        <f t="shared" si="36"/>
        <v>0</v>
      </c>
      <c r="V75" s="119"/>
      <c r="W75" s="133">
        <f t="shared" si="7"/>
        <v>0</v>
      </c>
      <c r="X75" s="117"/>
      <c r="Y75" s="133">
        <f t="shared" si="8"/>
        <v>0</v>
      </c>
      <c r="Z75" s="119"/>
      <c r="AA75" s="119"/>
      <c r="AB75" s="221"/>
      <c r="AC75" s="36">
        <f t="shared" si="9"/>
        <v>0</v>
      </c>
      <c r="AD75" s="27">
        <f t="shared" si="10"/>
        <v>0</v>
      </c>
      <c r="AE75" s="101" t="str">
        <f t="shared" si="11"/>
        <v/>
      </c>
      <c r="AF75" s="25">
        <f t="shared" si="12"/>
        <v>0</v>
      </c>
      <c r="AG75" s="175"/>
      <c r="AH75" s="124">
        <f t="shared" si="37"/>
        <v>0</v>
      </c>
      <c r="AI75" s="72">
        <f t="shared" si="14"/>
        <v>0</v>
      </c>
      <c r="AJ75" s="170" t="str">
        <f t="shared" si="15"/>
        <v/>
      </c>
      <c r="AK75" s="170">
        <f t="shared" si="16"/>
        <v>0</v>
      </c>
      <c r="AL75" s="170">
        <f t="shared" si="17"/>
        <v>0</v>
      </c>
      <c r="AM75" s="171" t="str">
        <f t="shared" si="18"/>
        <v/>
      </c>
      <c r="AN75" s="123">
        <f t="shared" si="38"/>
        <v>0</v>
      </c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  <c r="BB75" s="181"/>
      <c r="BC75" s="181"/>
      <c r="BD75" s="181"/>
      <c r="BE75" s="181"/>
      <c r="BF75" s="181"/>
      <c r="BG75" s="181"/>
      <c r="BH75" s="181"/>
      <c r="BI75" s="172" t="str">
        <f t="shared" si="49"/>
        <v/>
      </c>
      <c r="BJ75" s="172" t="str">
        <f t="shared" si="49"/>
        <v/>
      </c>
      <c r="BK75" s="172" t="str">
        <f t="shared" si="49"/>
        <v/>
      </c>
      <c r="BL75" s="172" t="str">
        <f t="shared" si="49"/>
        <v/>
      </c>
      <c r="BM75" s="172" t="str">
        <f t="shared" si="49"/>
        <v/>
      </c>
      <c r="BN75" s="172" t="str">
        <f t="shared" si="49"/>
        <v/>
      </c>
      <c r="BO75" s="172" t="str">
        <f t="shared" si="49"/>
        <v/>
      </c>
      <c r="BP75" s="172" t="str">
        <f t="shared" si="49"/>
        <v/>
      </c>
      <c r="BQ75" s="172" t="str">
        <f t="shared" si="49"/>
        <v/>
      </c>
      <c r="BR75" s="172" t="str">
        <f t="shared" si="49"/>
        <v/>
      </c>
      <c r="BS75" s="172" t="str">
        <f t="shared" si="49"/>
        <v/>
      </c>
      <c r="BT75" s="172" t="str">
        <f t="shared" si="49"/>
        <v/>
      </c>
      <c r="BU75" s="172" t="str">
        <f t="shared" si="49"/>
        <v/>
      </c>
      <c r="BV75" s="172" t="str">
        <f t="shared" si="47"/>
        <v/>
      </c>
      <c r="BW75" s="172" t="str">
        <f t="shared" si="47"/>
        <v/>
      </c>
      <c r="BX75" s="172" t="str">
        <f t="shared" si="47"/>
        <v/>
      </c>
      <c r="BY75" s="172" t="str">
        <f t="shared" si="45"/>
        <v/>
      </c>
      <c r="BZ75" s="172" t="str">
        <f t="shared" si="45"/>
        <v/>
      </c>
      <c r="CA75" s="173" t="str">
        <f t="shared" si="22"/>
        <v/>
      </c>
      <c r="CB75" s="173" t="str">
        <f t="shared" si="23"/>
        <v/>
      </c>
      <c r="CC75" s="173" t="str">
        <f t="shared" si="24"/>
        <v/>
      </c>
      <c r="CD75" s="173" t="str">
        <f t="shared" si="25"/>
        <v/>
      </c>
      <c r="CE75" s="176"/>
      <c r="CF75" s="12" t="str">
        <f t="shared" si="26"/>
        <v/>
      </c>
      <c r="CG75" s="175"/>
      <c r="DB75" s="172" t="str">
        <f t="shared" si="50"/>
        <v/>
      </c>
      <c r="DC75" s="172" t="str">
        <f t="shared" si="50"/>
        <v/>
      </c>
      <c r="DD75" s="172" t="str">
        <f t="shared" si="50"/>
        <v/>
      </c>
      <c r="DE75" s="172" t="str">
        <f t="shared" si="50"/>
        <v/>
      </c>
      <c r="DF75" s="172" t="str">
        <f t="shared" si="50"/>
        <v/>
      </c>
      <c r="DG75" s="172" t="str">
        <f t="shared" si="50"/>
        <v/>
      </c>
      <c r="DH75" s="172" t="str">
        <f t="shared" si="50"/>
        <v/>
      </c>
      <c r="DI75" s="172" t="str">
        <f t="shared" si="50"/>
        <v/>
      </c>
      <c r="DJ75" s="172" t="str">
        <f t="shared" si="50"/>
        <v/>
      </c>
      <c r="DK75" s="172" t="str">
        <f t="shared" si="50"/>
        <v/>
      </c>
      <c r="DL75" s="172" t="str">
        <f t="shared" si="50"/>
        <v/>
      </c>
      <c r="DM75" s="172" t="str">
        <f t="shared" si="50"/>
        <v/>
      </c>
      <c r="DN75" s="172" t="str">
        <f t="shared" si="50"/>
        <v/>
      </c>
      <c r="DO75" s="172" t="str">
        <f t="shared" si="48"/>
        <v/>
      </c>
      <c r="DP75" s="172" t="str">
        <f t="shared" si="48"/>
        <v/>
      </c>
      <c r="DQ75" s="172" t="str">
        <f t="shared" si="48"/>
        <v/>
      </c>
      <c r="DR75" s="172" t="str">
        <f t="shared" si="46"/>
        <v/>
      </c>
      <c r="DS75" s="172" t="str">
        <f t="shared" si="46"/>
        <v/>
      </c>
      <c r="DT75" s="173" t="str">
        <f t="shared" si="29"/>
        <v/>
      </c>
      <c r="DU75" s="173" t="str">
        <f t="shared" si="30"/>
        <v/>
      </c>
      <c r="DV75" s="173" t="str">
        <f t="shared" si="31"/>
        <v/>
      </c>
      <c r="DW75" s="173" t="str">
        <f t="shared" si="32"/>
        <v/>
      </c>
      <c r="DY75" s="12" t="str">
        <f t="shared" si="33"/>
        <v/>
      </c>
      <c r="DZ75" s="92"/>
      <c r="EA75" s="12" t="str">
        <f t="shared" si="34"/>
        <v/>
      </c>
    </row>
    <row r="76" spans="1:131" x14ac:dyDescent="0.2">
      <c r="A76" s="97">
        <v>55</v>
      </c>
      <c r="B76" s="120"/>
      <c r="C76" s="197"/>
      <c r="D76" s="119"/>
      <c r="E76" s="210"/>
      <c r="F76" s="119"/>
      <c r="G76" s="117"/>
      <c r="H76" s="118"/>
      <c r="I76" s="133">
        <f t="shared" ref="I76:I139" si="51">INT(IF(AND(H76="E",G76&lt;=14.2),(IF((AND(G76&gt;10.99)*(G76&lt;14.21)),(14.3-G76)/0.1*10,(IF((AND(G76&gt;6)*(G76&lt;11.01)),(12.65-G76)/0.05*10,0))))+50,(IF((AND(G76&gt;10.99)*(G76&lt;14.21)),(14.3-G76)/0.1*10,(IF((AND(G76&gt;6)*(G76&lt;11.01)),(12.65-G76)/0.05*10,0))))))</f>
        <v>0</v>
      </c>
      <c r="J76" s="117"/>
      <c r="K76" s="133">
        <f t="shared" ref="K76:K139" si="52">INT(IF(J76&lt;1,0,(J76-0.945)/0.055)*10)</f>
        <v>0</v>
      </c>
      <c r="L76" s="117"/>
      <c r="M76" s="133">
        <f t="shared" ref="M76:M139" si="53">INT(IF(L76&lt;3,0,(L76-2.85)/0.15)*10)</f>
        <v>0</v>
      </c>
      <c r="N76" s="119"/>
      <c r="O76" s="133">
        <f t="shared" si="35"/>
        <v>0</v>
      </c>
      <c r="P76" s="119"/>
      <c r="Q76" s="133">
        <f t="shared" ref="Q76:Q139" si="54">INT(IF(P76&lt;30,0,(P76-27)/3)*10)</f>
        <v>0</v>
      </c>
      <c r="R76" s="117"/>
      <c r="S76" s="133">
        <f t="shared" ref="S76:S139" si="55">INT(IF(R76&lt;2.2,0,(R76-2.135)/0.065)*10)</f>
        <v>0</v>
      </c>
      <c r="T76" s="119"/>
      <c r="U76" s="133">
        <f t="shared" si="36"/>
        <v>0</v>
      </c>
      <c r="V76" s="119"/>
      <c r="W76" s="133">
        <f t="shared" ref="W76:W139" si="56">INT(IF(V76&lt;10,0,(V76-9)/1)*10)</f>
        <v>0</v>
      </c>
      <c r="X76" s="117"/>
      <c r="Y76" s="133">
        <f t="shared" ref="Y76:Y139" si="57">INT(IF(X76&lt;5,0,(X76-4.25)/0.75)*10)</f>
        <v>0</v>
      </c>
      <c r="Z76" s="119"/>
      <c r="AA76" s="119"/>
      <c r="AB76" s="221"/>
      <c r="AC76" s="36">
        <f t="shared" ref="AC76:AC139" si="58">INT(MAX(AH76,AI76,AN76))</f>
        <v>0</v>
      </c>
      <c r="AD76" s="27">
        <f t="shared" ref="AD76:AD139" si="59">IF(AND(ISNUMBER(Z76)=NOT(ISNUMBER(AA76)),OR(AND(ISNUMBER(Z76),Z76&gt;=120),AND(ISNUMBER(AA76), AA76&gt;0,AA76&lt;=440))),1,0)</f>
        <v>0</v>
      </c>
      <c r="AE76" s="101" t="str">
        <f t="shared" ref="AE76:AE139" si="60">EA76</f>
        <v/>
      </c>
      <c r="AF76" s="25">
        <f t="shared" ref="AF76:AF139" si="61">SUM(I76+K76+M76+O76+Q76+S76+U76+W76+Y76+AC76)</f>
        <v>0</v>
      </c>
      <c r="AG76" s="175"/>
      <c r="AH76" s="124">
        <f t="shared" si="37"/>
        <v>0</v>
      </c>
      <c r="AI76" s="72">
        <f t="shared" ref="AI76:AI139" si="62">INT(IF(AJ76&gt;=441,0,(442.5-AJ76)/2.5)*10)</f>
        <v>0</v>
      </c>
      <c r="AJ76" s="170" t="str">
        <f t="shared" ref="AJ76:AJ139" si="63">IF(AND(AK76=0,AL76=0),"",AK76*60+AL76)</f>
        <v/>
      </c>
      <c r="AK76" s="170">
        <f t="shared" ref="AK76:AK139" si="64">HOUR(AB76)</f>
        <v>0</v>
      </c>
      <c r="AL76" s="170">
        <f t="shared" ref="AL76:AL139" si="65">MINUTE(AB76)</f>
        <v>0</v>
      </c>
      <c r="AM76" s="171" t="str">
        <f t="shared" ref="AM76:AM139" si="66">IF(F76&lt;&gt;"",$AC$1-F76,"")</f>
        <v/>
      </c>
      <c r="AN76" s="123">
        <f t="shared" si="38"/>
        <v>0</v>
      </c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  <c r="AZ76" s="181"/>
      <c r="BA76" s="181"/>
      <c r="BB76" s="181"/>
      <c r="BC76" s="181"/>
      <c r="BD76" s="181"/>
      <c r="BE76" s="181"/>
      <c r="BF76" s="181"/>
      <c r="BG76" s="181"/>
      <c r="BH76" s="181"/>
      <c r="BI76" s="172" t="str">
        <f t="shared" si="49"/>
        <v/>
      </c>
      <c r="BJ76" s="172" t="str">
        <f t="shared" si="49"/>
        <v/>
      </c>
      <c r="BK76" s="172" t="str">
        <f t="shared" si="49"/>
        <v/>
      </c>
      <c r="BL76" s="172" t="str">
        <f t="shared" si="49"/>
        <v/>
      </c>
      <c r="BM76" s="172" t="str">
        <f t="shared" si="49"/>
        <v/>
      </c>
      <c r="BN76" s="172" t="str">
        <f t="shared" si="49"/>
        <v/>
      </c>
      <c r="BO76" s="172" t="str">
        <f t="shared" si="49"/>
        <v/>
      </c>
      <c r="BP76" s="172" t="str">
        <f t="shared" si="49"/>
        <v/>
      </c>
      <c r="BQ76" s="172" t="str">
        <f t="shared" si="49"/>
        <v/>
      </c>
      <c r="BR76" s="172" t="str">
        <f t="shared" si="49"/>
        <v/>
      </c>
      <c r="BS76" s="172" t="str">
        <f t="shared" si="49"/>
        <v/>
      </c>
      <c r="BT76" s="172" t="str">
        <f t="shared" si="49"/>
        <v/>
      </c>
      <c r="BU76" s="172" t="str">
        <f t="shared" si="49"/>
        <v/>
      </c>
      <c r="BV76" s="172" t="str">
        <f t="shared" si="47"/>
        <v/>
      </c>
      <c r="BW76" s="172" t="str">
        <f t="shared" si="47"/>
        <v/>
      </c>
      <c r="BX76" s="172" t="str">
        <f t="shared" si="47"/>
        <v/>
      </c>
      <c r="BY76" s="172" t="str">
        <f t="shared" si="45"/>
        <v/>
      </c>
      <c r="BZ76" s="172" t="str">
        <f t="shared" si="45"/>
        <v/>
      </c>
      <c r="CA76" s="173" t="str">
        <f t="shared" ref="CA76:CA139" si="67">IF(AM76&lt;&gt;"",IF(AND(AM76&gt;=7,AM76&lt;=9),IF(AM76=$AP$13,BI76,IF(AM76=$AQ$13,BJ76,IF(AM76=$AR$13,BK76,""))),""),"")</f>
        <v/>
      </c>
      <c r="CB76" s="173" t="str">
        <f t="shared" ref="CB76:CB139" si="68">IF(AM76&lt;&gt;"",IF(AM76&lt;=15,IF(AM76=$AS$13,BL76,IF(AM76=$AT$13,BM76,IF(AM76=$AU$13,BN76,IF(AM76=$AV$13,BO76,IF(AM76=$AW$13,BP76,IF(AM76=$AX$13,BQ76,"")))))),""),"")</f>
        <v/>
      </c>
      <c r="CC76" s="173" t="str">
        <f t="shared" ref="CC76:CC139" si="69">IF(AM76&lt;&gt;"",IF(AND(AM76&gt;=16,AM76&lt;=45),IF(AND(AM76&gt;=16,AM76&lt;=17),BR76,IF(AND(AM76&gt;=18,AM76&lt;=19),BS76,IF(AND(AM76&gt;=20,AM76&lt;=28),BT76,IF(AND(AM76&gt;=29,AM76&lt;=37),BU76,"")))),""),"")</f>
        <v/>
      </c>
      <c r="CD76" s="173" t="str">
        <f t="shared" ref="CD76:CD139" si="70">IF(AM76&lt;&gt;"",IF(AM76&gt;=38,IF(AND(AM76&gt;=38,AM76&lt;=46),BV76,IF(AND(AM76&gt;=47,AM76&lt;=55),BW76,IF(AND(AM76&gt;=56,AM76&lt;=60),BX76,IF(AND(AM76&gt;=61,AM76&lt;=65),BY76,IF(AM76&gt;=66,BZ76,""))))),""),"")</f>
        <v/>
      </c>
      <c r="CE76" s="176"/>
      <c r="CF76" s="12" t="str">
        <f t="shared" ref="CF76:CF139" si="71">IF(AM76&lt;&gt;"",IF(AM76&lt;=9,CA76,IF(AND(AM76&gt;=10,AM76&lt;=15),CB76,IF(AND(AM76&gt;=16,AM76&lt;=37),CC76,IF(AM76&gt;=38,CD76,"")))),"")</f>
        <v/>
      </c>
      <c r="CG76" s="175"/>
      <c r="DB76" s="172" t="str">
        <f t="shared" si="50"/>
        <v/>
      </c>
      <c r="DC76" s="172" t="str">
        <f t="shared" si="50"/>
        <v/>
      </c>
      <c r="DD76" s="172" t="str">
        <f t="shared" si="50"/>
        <v/>
      </c>
      <c r="DE76" s="172" t="str">
        <f t="shared" si="50"/>
        <v/>
      </c>
      <c r="DF76" s="172" t="str">
        <f t="shared" si="50"/>
        <v/>
      </c>
      <c r="DG76" s="172" t="str">
        <f t="shared" si="50"/>
        <v/>
      </c>
      <c r="DH76" s="172" t="str">
        <f t="shared" si="50"/>
        <v/>
      </c>
      <c r="DI76" s="172" t="str">
        <f t="shared" si="50"/>
        <v/>
      </c>
      <c r="DJ76" s="172" t="str">
        <f t="shared" si="50"/>
        <v/>
      </c>
      <c r="DK76" s="172" t="str">
        <f t="shared" si="50"/>
        <v/>
      </c>
      <c r="DL76" s="172" t="str">
        <f t="shared" si="50"/>
        <v/>
      </c>
      <c r="DM76" s="172" t="str">
        <f t="shared" si="50"/>
        <v/>
      </c>
      <c r="DN76" s="172" t="str">
        <f t="shared" si="50"/>
        <v/>
      </c>
      <c r="DO76" s="172" t="str">
        <f t="shared" si="48"/>
        <v/>
      </c>
      <c r="DP76" s="172" t="str">
        <f t="shared" si="48"/>
        <v/>
      </c>
      <c r="DQ76" s="172" t="str">
        <f t="shared" si="48"/>
        <v/>
      </c>
      <c r="DR76" s="172" t="str">
        <f t="shared" si="46"/>
        <v/>
      </c>
      <c r="DS76" s="172" t="str">
        <f t="shared" si="46"/>
        <v/>
      </c>
      <c r="DT76" s="173" t="str">
        <f t="shared" ref="DT76:DT139" si="72">IF(AM76&lt;&gt;"",IF(AND(AM76&gt;=7,AM76&lt;=9),IF(AM76=$CI$13,DB76,IF(AM76=$CJ$13,DC76,IF(AM76=$CK$13,DD76,""))),""),"")</f>
        <v/>
      </c>
      <c r="DU76" s="173" t="str">
        <f t="shared" ref="DU76:DU139" si="73">IF(AM76&lt;&gt;"",IF(AM76&lt;=15,IF(AM76=$CL$13,DE76,IF(AM76=$CM$13,DF76,IF(AM76=$CN$13,DG76,IF(AM76=$CO$13,DH76,IF(AM76=$CP$13,DI76,IF(AM76=$CQ$13,DJ76,"")))))),""),"")</f>
        <v/>
      </c>
      <c r="DV76" s="173" t="str">
        <f t="shared" ref="DV76:DV139" si="74">IF(AM76&lt;&gt;"",IF(AND(AM76&gt;=16,AM76&lt;=45),IF(AND(AM76&gt;=16,AM76&lt;=17),DK76,IF(AND(AM76&gt;=18,AM76&lt;=19),DL76,IF(AND(AM76&gt;=20,AM76&lt;=28),DM76,IF(AND(AM76&gt;=29,AM76&lt;=37),DN76,"")))),""),"")</f>
        <v/>
      </c>
      <c r="DW76" s="173" t="str">
        <f t="shared" ref="DW76:DW139" si="75">IF(AM76&lt;&gt;"",IF(AM76&gt;=38,IF(AND(AM76&gt;=38,AM76&lt;=46),DO76,IF(AND(AM76&gt;=47,AM76&lt;=55),DP76,IF(AND(AM76&gt;=56,AM76&lt;=60),DQ76,IF(AND(AM76&gt;=61,AM76&lt;=65),DR76,IF(AM76&gt;=66,DS76,""))))),""),"")</f>
        <v/>
      </c>
      <c r="DY76" s="12" t="str">
        <f t="shared" ref="DY76:DY139" si="76">IF(AM76&lt;&gt;"",IF(AM76&lt;=9,DT76,IF(AND(AM76&gt;=10,AM76&lt;=15),DU76,IF(AND(AM76&gt;=16,AM76&lt;=37),DV76,IF(AM76&gt;=38,DW76,"")))),"")</f>
        <v/>
      </c>
      <c r="DZ76" s="92"/>
      <c r="EA76" s="12" t="str">
        <f t="shared" ref="EA76:EA139" si="77">IF(LOWER($E76)="w",DY76,IF(LOWER($E76)="m",CF76,""))</f>
        <v/>
      </c>
    </row>
    <row r="77" spans="1:131" x14ac:dyDescent="0.2">
      <c r="A77" s="97">
        <v>56</v>
      </c>
      <c r="B77" s="120"/>
      <c r="C77" s="197"/>
      <c r="D77" s="119"/>
      <c r="E77" s="210"/>
      <c r="F77" s="119"/>
      <c r="G77" s="117"/>
      <c r="H77" s="118"/>
      <c r="I77" s="133">
        <f t="shared" si="51"/>
        <v>0</v>
      </c>
      <c r="J77" s="117"/>
      <c r="K77" s="133">
        <f t="shared" si="52"/>
        <v>0</v>
      </c>
      <c r="L77" s="117"/>
      <c r="M77" s="133">
        <f t="shared" si="53"/>
        <v>0</v>
      </c>
      <c r="N77" s="119"/>
      <c r="O77" s="133">
        <f t="shared" si="35"/>
        <v>0</v>
      </c>
      <c r="P77" s="119"/>
      <c r="Q77" s="133">
        <f t="shared" si="54"/>
        <v>0</v>
      </c>
      <c r="R77" s="117"/>
      <c r="S77" s="133">
        <f t="shared" si="55"/>
        <v>0</v>
      </c>
      <c r="T77" s="119"/>
      <c r="U77" s="133">
        <f t="shared" si="36"/>
        <v>0</v>
      </c>
      <c r="V77" s="119"/>
      <c r="W77" s="133">
        <f t="shared" si="56"/>
        <v>0</v>
      </c>
      <c r="X77" s="117"/>
      <c r="Y77" s="133">
        <f t="shared" si="57"/>
        <v>0</v>
      </c>
      <c r="Z77" s="119"/>
      <c r="AA77" s="119"/>
      <c r="AB77" s="221"/>
      <c r="AC77" s="36">
        <f t="shared" si="58"/>
        <v>0</v>
      </c>
      <c r="AD77" s="27">
        <f t="shared" si="59"/>
        <v>0</v>
      </c>
      <c r="AE77" s="101" t="str">
        <f t="shared" si="60"/>
        <v/>
      </c>
      <c r="AF77" s="25">
        <f t="shared" si="61"/>
        <v>0</v>
      </c>
      <c r="AG77" s="175"/>
      <c r="AH77" s="124">
        <f t="shared" si="37"/>
        <v>0</v>
      </c>
      <c r="AI77" s="72">
        <f t="shared" si="62"/>
        <v>0</v>
      </c>
      <c r="AJ77" s="170" t="str">
        <f t="shared" si="63"/>
        <v/>
      </c>
      <c r="AK77" s="170">
        <f t="shared" si="64"/>
        <v>0</v>
      </c>
      <c r="AL77" s="170">
        <f t="shared" si="65"/>
        <v>0</v>
      </c>
      <c r="AM77" s="171" t="str">
        <f t="shared" si="66"/>
        <v/>
      </c>
      <c r="AN77" s="123">
        <f t="shared" si="38"/>
        <v>0</v>
      </c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  <c r="AZ77" s="181"/>
      <c r="BA77" s="181"/>
      <c r="BB77" s="181"/>
      <c r="BC77" s="181"/>
      <c r="BD77" s="181"/>
      <c r="BE77" s="181"/>
      <c r="BF77" s="181"/>
      <c r="BG77" s="181"/>
      <c r="BH77" s="181"/>
      <c r="BI77" s="172" t="str">
        <f t="shared" si="49"/>
        <v/>
      </c>
      <c r="BJ77" s="172" t="str">
        <f t="shared" si="49"/>
        <v/>
      </c>
      <c r="BK77" s="172" t="str">
        <f t="shared" si="49"/>
        <v/>
      </c>
      <c r="BL77" s="172" t="str">
        <f t="shared" si="49"/>
        <v/>
      </c>
      <c r="BM77" s="172" t="str">
        <f t="shared" si="49"/>
        <v/>
      </c>
      <c r="BN77" s="172" t="str">
        <f t="shared" si="49"/>
        <v/>
      </c>
      <c r="BO77" s="172" t="str">
        <f t="shared" si="49"/>
        <v/>
      </c>
      <c r="BP77" s="172" t="str">
        <f t="shared" si="49"/>
        <v/>
      </c>
      <c r="BQ77" s="172" t="str">
        <f t="shared" si="49"/>
        <v/>
      </c>
      <c r="BR77" s="172" t="str">
        <f t="shared" si="49"/>
        <v/>
      </c>
      <c r="BS77" s="172" t="str">
        <f t="shared" si="49"/>
        <v/>
      </c>
      <c r="BT77" s="172" t="str">
        <f t="shared" si="49"/>
        <v/>
      </c>
      <c r="BU77" s="172" t="str">
        <f t="shared" si="49"/>
        <v/>
      </c>
      <c r="BV77" s="172" t="str">
        <f t="shared" si="47"/>
        <v/>
      </c>
      <c r="BW77" s="172" t="str">
        <f t="shared" si="47"/>
        <v/>
      </c>
      <c r="BX77" s="172" t="str">
        <f t="shared" si="47"/>
        <v/>
      </c>
      <c r="BY77" s="172" t="str">
        <f t="shared" si="45"/>
        <v/>
      </c>
      <c r="BZ77" s="172" t="str">
        <f t="shared" si="45"/>
        <v/>
      </c>
      <c r="CA77" s="173" t="str">
        <f t="shared" si="67"/>
        <v/>
      </c>
      <c r="CB77" s="173" t="str">
        <f t="shared" si="68"/>
        <v/>
      </c>
      <c r="CC77" s="173" t="str">
        <f t="shared" si="69"/>
        <v/>
      </c>
      <c r="CD77" s="173" t="str">
        <f t="shared" si="70"/>
        <v/>
      </c>
      <c r="CE77" s="176"/>
      <c r="CF77" s="12" t="str">
        <f t="shared" si="71"/>
        <v/>
      </c>
      <c r="CG77" s="175"/>
      <c r="DB77" s="172" t="str">
        <f t="shared" si="50"/>
        <v/>
      </c>
      <c r="DC77" s="172" t="str">
        <f t="shared" si="50"/>
        <v/>
      </c>
      <c r="DD77" s="172" t="str">
        <f t="shared" si="50"/>
        <v/>
      </c>
      <c r="DE77" s="172" t="str">
        <f t="shared" si="50"/>
        <v/>
      </c>
      <c r="DF77" s="172" t="str">
        <f t="shared" si="50"/>
        <v/>
      </c>
      <c r="DG77" s="172" t="str">
        <f t="shared" si="50"/>
        <v/>
      </c>
      <c r="DH77" s="172" t="str">
        <f t="shared" si="50"/>
        <v/>
      </c>
      <c r="DI77" s="172" t="str">
        <f t="shared" si="50"/>
        <v/>
      </c>
      <c r="DJ77" s="172" t="str">
        <f t="shared" si="50"/>
        <v/>
      </c>
      <c r="DK77" s="172" t="str">
        <f t="shared" si="50"/>
        <v/>
      </c>
      <c r="DL77" s="172" t="str">
        <f t="shared" si="50"/>
        <v/>
      </c>
      <c r="DM77" s="172" t="str">
        <f t="shared" si="50"/>
        <v/>
      </c>
      <c r="DN77" s="172" t="str">
        <f t="shared" si="50"/>
        <v/>
      </c>
      <c r="DO77" s="172" t="str">
        <f t="shared" si="48"/>
        <v/>
      </c>
      <c r="DP77" s="172" t="str">
        <f t="shared" si="48"/>
        <v/>
      </c>
      <c r="DQ77" s="172" t="str">
        <f t="shared" si="48"/>
        <v/>
      </c>
      <c r="DR77" s="172" t="str">
        <f t="shared" si="46"/>
        <v/>
      </c>
      <c r="DS77" s="172" t="str">
        <f t="shared" si="46"/>
        <v/>
      </c>
      <c r="DT77" s="173" t="str">
        <f t="shared" si="72"/>
        <v/>
      </c>
      <c r="DU77" s="173" t="str">
        <f t="shared" si="73"/>
        <v/>
      </c>
      <c r="DV77" s="173" t="str">
        <f t="shared" si="74"/>
        <v/>
      </c>
      <c r="DW77" s="173" t="str">
        <f t="shared" si="75"/>
        <v/>
      </c>
      <c r="DY77" s="12" t="str">
        <f t="shared" si="76"/>
        <v/>
      </c>
      <c r="DZ77" s="92"/>
      <c r="EA77" s="12" t="str">
        <f t="shared" si="77"/>
        <v/>
      </c>
    </row>
    <row r="78" spans="1:131" x14ac:dyDescent="0.2">
      <c r="A78" s="97">
        <v>57</v>
      </c>
      <c r="B78" s="120"/>
      <c r="C78" s="197"/>
      <c r="D78" s="119"/>
      <c r="E78" s="210"/>
      <c r="F78" s="119"/>
      <c r="G78" s="117"/>
      <c r="H78" s="118"/>
      <c r="I78" s="133">
        <f t="shared" si="51"/>
        <v>0</v>
      </c>
      <c r="J78" s="117"/>
      <c r="K78" s="133">
        <f t="shared" si="52"/>
        <v>0</v>
      </c>
      <c r="L78" s="117"/>
      <c r="M78" s="133">
        <f t="shared" si="53"/>
        <v>0</v>
      </c>
      <c r="N78" s="119"/>
      <c r="O78" s="133">
        <f t="shared" si="35"/>
        <v>0</v>
      </c>
      <c r="P78" s="119"/>
      <c r="Q78" s="133">
        <f t="shared" si="54"/>
        <v>0</v>
      </c>
      <c r="R78" s="117"/>
      <c r="S78" s="133">
        <f t="shared" si="55"/>
        <v>0</v>
      </c>
      <c r="T78" s="119"/>
      <c r="U78" s="133">
        <f t="shared" si="36"/>
        <v>0</v>
      </c>
      <c r="V78" s="119"/>
      <c r="W78" s="133">
        <f t="shared" si="56"/>
        <v>0</v>
      </c>
      <c r="X78" s="117"/>
      <c r="Y78" s="133">
        <f t="shared" si="57"/>
        <v>0</v>
      </c>
      <c r="Z78" s="119"/>
      <c r="AA78" s="119"/>
      <c r="AB78" s="221"/>
      <c r="AC78" s="36">
        <f t="shared" si="58"/>
        <v>0</v>
      </c>
      <c r="AD78" s="27">
        <f t="shared" si="59"/>
        <v>0</v>
      </c>
      <c r="AE78" s="101" t="str">
        <f t="shared" si="60"/>
        <v/>
      </c>
      <c r="AF78" s="25">
        <f t="shared" si="61"/>
        <v>0</v>
      </c>
      <c r="AG78" s="175"/>
      <c r="AH78" s="124">
        <f t="shared" si="37"/>
        <v>0</v>
      </c>
      <c r="AI78" s="72">
        <f t="shared" si="62"/>
        <v>0</v>
      </c>
      <c r="AJ78" s="170" t="str">
        <f t="shared" si="63"/>
        <v/>
      </c>
      <c r="AK78" s="170">
        <f t="shared" si="64"/>
        <v>0</v>
      </c>
      <c r="AL78" s="170">
        <f t="shared" si="65"/>
        <v>0</v>
      </c>
      <c r="AM78" s="171" t="str">
        <f t="shared" si="66"/>
        <v/>
      </c>
      <c r="AN78" s="123">
        <f t="shared" si="38"/>
        <v>0</v>
      </c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  <c r="BB78" s="181"/>
      <c r="BC78" s="181"/>
      <c r="BD78" s="181"/>
      <c r="BE78" s="181"/>
      <c r="BF78" s="181"/>
      <c r="BG78" s="181"/>
      <c r="BH78" s="181"/>
      <c r="BI78" s="172" t="str">
        <f t="shared" si="49"/>
        <v/>
      </c>
      <c r="BJ78" s="172" t="str">
        <f t="shared" si="49"/>
        <v/>
      </c>
      <c r="BK78" s="172" t="str">
        <f t="shared" si="49"/>
        <v/>
      </c>
      <c r="BL78" s="172" t="str">
        <f t="shared" si="49"/>
        <v/>
      </c>
      <c r="BM78" s="172" t="str">
        <f t="shared" si="49"/>
        <v/>
      </c>
      <c r="BN78" s="172" t="str">
        <f t="shared" si="49"/>
        <v/>
      </c>
      <c r="BO78" s="172" t="str">
        <f t="shared" si="49"/>
        <v/>
      </c>
      <c r="BP78" s="172" t="str">
        <f t="shared" si="49"/>
        <v/>
      </c>
      <c r="BQ78" s="172" t="str">
        <f t="shared" si="49"/>
        <v/>
      </c>
      <c r="BR78" s="172" t="str">
        <f t="shared" si="49"/>
        <v/>
      </c>
      <c r="BS78" s="172" t="str">
        <f t="shared" si="49"/>
        <v/>
      </c>
      <c r="BT78" s="172" t="str">
        <f t="shared" si="49"/>
        <v/>
      </c>
      <c r="BU78" s="172" t="str">
        <f t="shared" si="49"/>
        <v/>
      </c>
      <c r="BV78" s="172" t="str">
        <f t="shared" si="47"/>
        <v/>
      </c>
      <c r="BW78" s="172" t="str">
        <f t="shared" si="47"/>
        <v/>
      </c>
      <c r="BX78" s="172" t="str">
        <f t="shared" si="47"/>
        <v/>
      </c>
      <c r="BY78" s="172" t="str">
        <f t="shared" si="45"/>
        <v/>
      </c>
      <c r="BZ78" s="172" t="str">
        <f t="shared" si="45"/>
        <v/>
      </c>
      <c r="CA78" s="173" t="str">
        <f t="shared" si="67"/>
        <v/>
      </c>
      <c r="CB78" s="173" t="str">
        <f t="shared" si="68"/>
        <v/>
      </c>
      <c r="CC78" s="173" t="str">
        <f t="shared" si="69"/>
        <v/>
      </c>
      <c r="CD78" s="173" t="str">
        <f t="shared" si="70"/>
        <v/>
      </c>
      <c r="CE78" s="176"/>
      <c r="CF78" s="12" t="str">
        <f t="shared" si="71"/>
        <v/>
      </c>
      <c r="CG78" s="175"/>
      <c r="DB78" s="172" t="str">
        <f t="shared" si="50"/>
        <v/>
      </c>
      <c r="DC78" s="172" t="str">
        <f t="shared" si="50"/>
        <v/>
      </c>
      <c r="DD78" s="172" t="str">
        <f t="shared" si="50"/>
        <v/>
      </c>
      <c r="DE78" s="172" t="str">
        <f t="shared" si="50"/>
        <v/>
      </c>
      <c r="DF78" s="172" t="str">
        <f t="shared" si="50"/>
        <v/>
      </c>
      <c r="DG78" s="172" t="str">
        <f t="shared" si="50"/>
        <v/>
      </c>
      <c r="DH78" s="172" t="str">
        <f t="shared" si="50"/>
        <v/>
      </c>
      <c r="DI78" s="172" t="str">
        <f t="shared" si="50"/>
        <v/>
      </c>
      <c r="DJ78" s="172" t="str">
        <f t="shared" si="50"/>
        <v/>
      </c>
      <c r="DK78" s="172" t="str">
        <f t="shared" si="50"/>
        <v/>
      </c>
      <c r="DL78" s="172" t="str">
        <f t="shared" si="50"/>
        <v/>
      </c>
      <c r="DM78" s="172" t="str">
        <f t="shared" si="50"/>
        <v/>
      </c>
      <c r="DN78" s="172" t="str">
        <f t="shared" si="50"/>
        <v/>
      </c>
      <c r="DO78" s="172" t="str">
        <f t="shared" si="48"/>
        <v/>
      </c>
      <c r="DP78" s="172" t="str">
        <f t="shared" si="48"/>
        <v/>
      </c>
      <c r="DQ78" s="172" t="str">
        <f t="shared" si="48"/>
        <v/>
      </c>
      <c r="DR78" s="172" t="str">
        <f t="shared" si="46"/>
        <v/>
      </c>
      <c r="DS78" s="172" t="str">
        <f t="shared" si="46"/>
        <v/>
      </c>
      <c r="DT78" s="173" t="str">
        <f t="shared" si="72"/>
        <v/>
      </c>
      <c r="DU78" s="173" t="str">
        <f t="shared" si="73"/>
        <v/>
      </c>
      <c r="DV78" s="173" t="str">
        <f t="shared" si="74"/>
        <v/>
      </c>
      <c r="DW78" s="173" t="str">
        <f t="shared" si="75"/>
        <v/>
      </c>
      <c r="DY78" s="12" t="str">
        <f t="shared" si="76"/>
        <v/>
      </c>
      <c r="DZ78" s="92"/>
      <c r="EA78" s="12" t="str">
        <f t="shared" si="77"/>
        <v/>
      </c>
    </row>
    <row r="79" spans="1:131" x14ac:dyDescent="0.2">
      <c r="A79" s="97">
        <v>58</v>
      </c>
      <c r="B79" s="120"/>
      <c r="C79" s="197"/>
      <c r="D79" s="119"/>
      <c r="E79" s="210"/>
      <c r="F79" s="119"/>
      <c r="G79" s="117"/>
      <c r="H79" s="118"/>
      <c r="I79" s="133">
        <f t="shared" si="51"/>
        <v>0</v>
      </c>
      <c r="J79" s="117"/>
      <c r="K79" s="133">
        <f t="shared" si="52"/>
        <v>0</v>
      </c>
      <c r="L79" s="117"/>
      <c r="M79" s="133">
        <f t="shared" si="53"/>
        <v>0</v>
      </c>
      <c r="N79" s="119"/>
      <c r="O79" s="133">
        <f t="shared" si="35"/>
        <v>0</v>
      </c>
      <c r="P79" s="119"/>
      <c r="Q79" s="133">
        <f t="shared" si="54"/>
        <v>0</v>
      </c>
      <c r="R79" s="117"/>
      <c r="S79" s="133">
        <f t="shared" si="55"/>
        <v>0</v>
      </c>
      <c r="T79" s="119"/>
      <c r="U79" s="133">
        <f t="shared" si="36"/>
        <v>0</v>
      </c>
      <c r="V79" s="119"/>
      <c r="W79" s="133">
        <f t="shared" si="56"/>
        <v>0</v>
      </c>
      <c r="X79" s="117"/>
      <c r="Y79" s="133">
        <f t="shared" si="57"/>
        <v>0</v>
      </c>
      <c r="Z79" s="119"/>
      <c r="AA79" s="119"/>
      <c r="AB79" s="221"/>
      <c r="AC79" s="36">
        <f t="shared" si="58"/>
        <v>0</v>
      </c>
      <c r="AD79" s="27">
        <f t="shared" si="59"/>
        <v>0</v>
      </c>
      <c r="AE79" s="101" t="str">
        <f t="shared" si="60"/>
        <v/>
      </c>
      <c r="AF79" s="25">
        <f t="shared" si="61"/>
        <v>0</v>
      </c>
      <c r="AG79" s="175"/>
      <c r="AH79" s="124">
        <f t="shared" si="37"/>
        <v>0</v>
      </c>
      <c r="AI79" s="72">
        <f t="shared" si="62"/>
        <v>0</v>
      </c>
      <c r="AJ79" s="170" t="str">
        <f t="shared" si="63"/>
        <v/>
      </c>
      <c r="AK79" s="170">
        <f t="shared" si="64"/>
        <v>0</v>
      </c>
      <c r="AL79" s="170">
        <f t="shared" si="65"/>
        <v>0</v>
      </c>
      <c r="AM79" s="171" t="str">
        <f t="shared" si="66"/>
        <v/>
      </c>
      <c r="AN79" s="123">
        <f t="shared" si="38"/>
        <v>0</v>
      </c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  <c r="AZ79" s="181"/>
      <c r="BA79" s="181"/>
      <c r="BB79" s="181"/>
      <c r="BC79" s="181"/>
      <c r="BD79" s="181"/>
      <c r="BE79" s="181"/>
      <c r="BF79" s="181"/>
      <c r="BG79" s="181"/>
      <c r="BH79" s="181"/>
      <c r="BI79" s="172" t="str">
        <f t="shared" si="49"/>
        <v/>
      </c>
      <c r="BJ79" s="172" t="str">
        <f t="shared" si="49"/>
        <v/>
      </c>
      <c r="BK79" s="172" t="str">
        <f t="shared" si="49"/>
        <v/>
      </c>
      <c r="BL79" s="172" t="str">
        <f t="shared" si="49"/>
        <v/>
      </c>
      <c r="BM79" s="172" t="str">
        <f t="shared" si="49"/>
        <v/>
      </c>
      <c r="BN79" s="172" t="str">
        <f t="shared" si="49"/>
        <v/>
      </c>
      <c r="BO79" s="172" t="str">
        <f t="shared" si="49"/>
        <v/>
      </c>
      <c r="BP79" s="172" t="str">
        <f t="shared" si="49"/>
        <v/>
      </c>
      <c r="BQ79" s="172" t="str">
        <f t="shared" si="49"/>
        <v/>
      </c>
      <c r="BR79" s="172" t="str">
        <f t="shared" si="49"/>
        <v/>
      </c>
      <c r="BS79" s="172" t="str">
        <f t="shared" si="49"/>
        <v/>
      </c>
      <c r="BT79" s="172" t="str">
        <f t="shared" si="49"/>
        <v/>
      </c>
      <c r="BU79" s="172" t="str">
        <f t="shared" si="49"/>
        <v/>
      </c>
      <c r="BV79" s="172" t="str">
        <f t="shared" si="47"/>
        <v/>
      </c>
      <c r="BW79" s="172" t="str">
        <f t="shared" si="47"/>
        <v/>
      </c>
      <c r="BX79" s="172" t="str">
        <f t="shared" si="47"/>
        <v/>
      </c>
      <c r="BY79" s="172" t="str">
        <f t="shared" si="45"/>
        <v/>
      </c>
      <c r="BZ79" s="172" t="str">
        <f t="shared" si="45"/>
        <v/>
      </c>
      <c r="CA79" s="173" t="str">
        <f t="shared" si="67"/>
        <v/>
      </c>
      <c r="CB79" s="173" t="str">
        <f t="shared" si="68"/>
        <v/>
      </c>
      <c r="CC79" s="173" t="str">
        <f t="shared" si="69"/>
        <v/>
      </c>
      <c r="CD79" s="173" t="str">
        <f t="shared" si="70"/>
        <v/>
      </c>
      <c r="CE79" s="176"/>
      <c r="CF79" s="12" t="str">
        <f t="shared" si="71"/>
        <v/>
      </c>
      <c r="CG79" s="175"/>
      <c r="DB79" s="172" t="str">
        <f t="shared" si="50"/>
        <v/>
      </c>
      <c r="DC79" s="172" t="str">
        <f t="shared" si="50"/>
        <v/>
      </c>
      <c r="DD79" s="172" t="str">
        <f t="shared" si="50"/>
        <v/>
      </c>
      <c r="DE79" s="172" t="str">
        <f t="shared" si="50"/>
        <v/>
      </c>
      <c r="DF79" s="172" t="str">
        <f t="shared" si="50"/>
        <v/>
      </c>
      <c r="DG79" s="172" t="str">
        <f t="shared" si="50"/>
        <v/>
      </c>
      <c r="DH79" s="172" t="str">
        <f t="shared" si="50"/>
        <v/>
      </c>
      <c r="DI79" s="172" t="str">
        <f t="shared" si="50"/>
        <v/>
      </c>
      <c r="DJ79" s="172" t="str">
        <f t="shared" si="50"/>
        <v/>
      </c>
      <c r="DK79" s="172" t="str">
        <f t="shared" si="50"/>
        <v/>
      </c>
      <c r="DL79" s="172" t="str">
        <f t="shared" si="50"/>
        <v/>
      </c>
      <c r="DM79" s="172" t="str">
        <f t="shared" si="50"/>
        <v/>
      </c>
      <c r="DN79" s="172" t="str">
        <f t="shared" si="50"/>
        <v/>
      </c>
      <c r="DO79" s="172" t="str">
        <f t="shared" si="48"/>
        <v/>
      </c>
      <c r="DP79" s="172" t="str">
        <f t="shared" si="48"/>
        <v/>
      </c>
      <c r="DQ79" s="172" t="str">
        <f t="shared" si="48"/>
        <v/>
      </c>
      <c r="DR79" s="172" t="str">
        <f t="shared" si="46"/>
        <v/>
      </c>
      <c r="DS79" s="172" t="str">
        <f t="shared" si="46"/>
        <v/>
      </c>
      <c r="DT79" s="173" t="str">
        <f t="shared" si="72"/>
        <v/>
      </c>
      <c r="DU79" s="173" t="str">
        <f t="shared" si="73"/>
        <v/>
      </c>
      <c r="DV79" s="173" t="str">
        <f t="shared" si="74"/>
        <v/>
      </c>
      <c r="DW79" s="173" t="str">
        <f t="shared" si="75"/>
        <v/>
      </c>
      <c r="DY79" s="12" t="str">
        <f t="shared" si="76"/>
        <v/>
      </c>
      <c r="DZ79" s="92"/>
      <c r="EA79" s="12" t="str">
        <f t="shared" si="77"/>
        <v/>
      </c>
    </row>
    <row r="80" spans="1:131" x14ac:dyDescent="0.2">
      <c r="A80" s="97">
        <v>59</v>
      </c>
      <c r="B80" s="120"/>
      <c r="C80" s="197"/>
      <c r="D80" s="119"/>
      <c r="E80" s="210"/>
      <c r="F80" s="119"/>
      <c r="G80" s="117"/>
      <c r="H80" s="118"/>
      <c r="I80" s="133">
        <f t="shared" si="51"/>
        <v>0</v>
      </c>
      <c r="J80" s="117"/>
      <c r="K80" s="133">
        <f t="shared" si="52"/>
        <v>0</v>
      </c>
      <c r="L80" s="117"/>
      <c r="M80" s="133">
        <f t="shared" si="53"/>
        <v>0</v>
      </c>
      <c r="N80" s="119"/>
      <c r="O80" s="133">
        <f t="shared" si="35"/>
        <v>0</v>
      </c>
      <c r="P80" s="119"/>
      <c r="Q80" s="133">
        <f t="shared" si="54"/>
        <v>0</v>
      </c>
      <c r="R80" s="117"/>
      <c r="S80" s="133">
        <f t="shared" si="55"/>
        <v>0</v>
      </c>
      <c r="T80" s="119"/>
      <c r="U80" s="133">
        <f t="shared" si="36"/>
        <v>0</v>
      </c>
      <c r="V80" s="119"/>
      <c r="W80" s="133">
        <f t="shared" si="56"/>
        <v>0</v>
      </c>
      <c r="X80" s="117"/>
      <c r="Y80" s="133">
        <f t="shared" si="57"/>
        <v>0</v>
      </c>
      <c r="Z80" s="119"/>
      <c r="AA80" s="119"/>
      <c r="AB80" s="221"/>
      <c r="AC80" s="36">
        <f t="shared" si="58"/>
        <v>0</v>
      </c>
      <c r="AD80" s="27">
        <f t="shared" si="59"/>
        <v>0</v>
      </c>
      <c r="AE80" s="101" t="str">
        <f t="shared" si="60"/>
        <v/>
      </c>
      <c r="AF80" s="25">
        <f t="shared" si="61"/>
        <v>0</v>
      </c>
      <c r="AG80" s="175"/>
      <c r="AH80" s="124">
        <f t="shared" si="37"/>
        <v>0</v>
      </c>
      <c r="AI80" s="72">
        <f t="shared" si="62"/>
        <v>0</v>
      </c>
      <c r="AJ80" s="170" t="str">
        <f t="shared" si="63"/>
        <v/>
      </c>
      <c r="AK80" s="170">
        <f t="shared" si="64"/>
        <v>0</v>
      </c>
      <c r="AL80" s="170">
        <f t="shared" si="65"/>
        <v>0</v>
      </c>
      <c r="AM80" s="171" t="str">
        <f t="shared" si="66"/>
        <v/>
      </c>
      <c r="AN80" s="123">
        <f t="shared" si="38"/>
        <v>0</v>
      </c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  <c r="AZ80" s="181"/>
      <c r="BA80" s="181"/>
      <c r="BB80" s="181"/>
      <c r="BC80" s="181"/>
      <c r="BD80" s="181"/>
      <c r="BE80" s="181"/>
      <c r="BF80" s="181"/>
      <c r="BG80" s="181"/>
      <c r="BH80" s="181"/>
      <c r="BI80" s="172" t="str">
        <f t="shared" si="49"/>
        <v/>
      </c>
      <c r="BJ80" s="172" t="str">
        <f t="shared" si="49"/>
        <v/>
      </c>
      <c r="BK80" s="172" t="str">
        <f t="shared" si="49"/>
        <v/>
      </c>
      <c r="BL80" s="172" t="str">
        <f t="shared" si="49"/>
        <v/>
      </c>
      <c r="BM80" s="172" t="str">
        <f t="shared" si="49"/>
        <v/>
      </c>
      <c r="BN80" s="172" t="str">
        <f t="shared" si="49"/>
        <v/>
      </c>
      <c r="BO80" s="172" t="str">
        <f t="shared" si="49"/>
        <v/>
      </c>
      <c r="BP80" s="172" t="str">
        <f t="shared" si="49"/>
        <v/>
      </c>
      <c r="BQ80" s="172" t="str">
        <f t="shared" si="49"/>
        <v/>
      </c>
      <c r="BR80" s="172" t="str">
        <f t="shared" si="49"/>
        <v/>
      </c>
      <c r="BS80" s="172" t="str">
        <f t="shared" si="49"/>
        <v/>
      </c>
      <c r="BT80" s="172" t="str">
        <f t="shared" si="49"/>
        <v/>
      </c>
      <c r="BU80" s="172" t="str">
        <f t="shared" si="49"/>
        <v/>
      </c>
      <c r="BV80" s="172" t="str">
        <f t="shared" si="47"/>
        <v/>
      </c>
      <c r="BW80" s="172" t="str">
        <f t="shared" si="47"/>
        <v/>
      </c>
      <c r="BX80" s="172" t="str">
        <f t="shared" si="47"/>
        <v/>
      </c>
      <c r="BY80" s="172" t="str">
        <f t="shared" si="45"/>
        <v/>
      </c>
      <c r="BZ80" s="172" t="str">
        <f t="shared" si="45"/>
        <v/>
      </c>
      <c r="CA80" s="173" t="str">
        <f t="shared" si="67"/>
        <v/>
      </c>
      <c r="CB80" s="173" t="str">
        <f t="shared" si="68"/>
        <v/>
      </c>
      <c r="CC80" s="173" t="str">
        <f t="shared" si="69"/>
        <v/>
      </c>
      <c r="CD80" s="173" t="str">
        <f t="shared" si="70"/>
        <v/>
      </c>
      <c r="CE80" s="176"/>
      <c r="CF80" s="12" t="str">
        <f t="shared" si="71"/>
        <v/>
      </c>
      <c r="CG80" s="175"/>
      <c r="DB80" s="172" t="str">
        <f t="shared" si="50"/>
        <v/>
      </c>
      <c r="DC80" s="172" t="str">
        <f t="shared" si="50"/>
        <v/>
      </c>
      <c r="DD80" s="172" t="str">
        <f t="shared" si="50"/>
        <v/>
      </c>
      <c r="DE80" s="172" t="str">
        <f t="shared" si="50"/>
        <v/>
      </c>
      <c r="DF80" s="172" t="str">
        <f t="shared" si="50"/>
        <v/>
      </c>
      <c r="DG80" s="172" t="str">
        <f t="shared" si="50"/>
        <v/>
      </c>
      <c r="DH80" s="172" t="str">
        <f t="shared" si="50"/>
        <v/>
      </c>
      <c r="DI80" s="172" t="str">
        <f t="shared" si="50"/>
        <v/>
      </c>
      <c r="DJ80" s="172" t="str">
        <f t="shared" si="50"/>
        <v/>
      </c>
      <c r="DK80" s="172" t="str">
        <f t="shared" si="50"/>
        <v/>
      </c>
      <c r="DL80" s="172" t="str">
        <f t="shared" si="50"/>
        <v/>
      </c>
      <c r="DM80" s="172" t="str">
        <f t="shared" si="50"/>
        <v/>
      </c>
      <c r="DN80" s="172" t="str">
        <f t="shared" si="50"/>
        <v/>
      </c>
      <c r="DO80" s="172" t="str">
        <f t="shared" si="48"/>
        <v/>
      </c>
      <c r="DP80" s="172" t="str">
        <f t="shared" si="48"/>
        <v/>
      </c>
      <c r="DQ80" s="172" t="str">
        <f t="shared" si="48"/>
        <v/>
      </c>
      <c r="DR80" s="172" t="str">
        <f t="shared" si="46"/>
        <v/>
      </c>
      <c r="DS80" s="172" t="str">
        <f t="shared" si="46"/>
        <v/>
      </c>
      <c r="DT80" s="173" t="str">
        <f t="shared" si="72"/>
        <v/>
      </c>
      <c r="DU80" s="173" t="str">
        <f t="shared" si="73"/>
        <v/>
      </c>
      <c r="DV80" s="173" t="str">
        <f t="shared" si="74"/>
        <v/>
      </c>
      <c r="DW80" s="173" t="str">
        <f t="shared" si="75"/>
        <v/>
      </c>
      <c r="DY80" s="12" t="str">
        <f t="shared" si="76"/>
        <v/>
      </c>
      <c r="DZ80" s="92"/>
      <c r="EA80" s="12" t="str">
        <f t="shared" si="77"/>
        <v/>
      </c>
    </row>
    <row r="81" spans="1:131" x14ac:dyDescent="0.2">
      <c r="A81" s="97">
        <v>60</v>
      </c>
      <c r="B81" s="120"/>
      <c r="C81" s="197"/>
      <c r="D81" s="119"/>
      <c r="E81" s="210"/>
      <c r="F81" s="119"/>
      <c r="G81" s="117"/>
      <c r="H81" s="118"/>
      <c r="I81" s="133">
        <f t="shared" si="51"/>
        <v>0</v>
      </c>
      <c r="J81" s="117"/>
      <c r="K81" s="133">
        <f t="shared" si="52"/>
        <v>0</v>
      </c>
      <c r="L81" s="117"/>
      <c r="M81" s="133">
        <f t="shared" si="53"/>
        <v>0</v>
      </c>
      <c r="N81" s="119"/>
      <c r="O81" s="133">
        <f t="shared" si="35"/>
        <v>0</v>
      </c>
      <c r="P81" s="119"/>
      <c r="Q81" s="133">
        <f t="shared" si="54"/>
        <v>0</v>
      </c>
      <c r="R81" s="117"/>
      <c r="S81" s="133">
        <f t="shared" si="55"/>
        <v>0</v>
      </c>
      <c r="T81" s="119"/>
      <c r="U81" s="133">
        <f t="shared" si="36"/>
        <v>0</v>
      </c>
      <c r="V81" s="119"/>
      <c r="W81" s="133">
        <f t="shared" si="56"/>
        <v>0</v>
      </c>
      <c r="X81" s="117"/>
      <c r="Y81" s="133">
        <f t="shared" si="57"/>
        <v>0</v>
      </c>
      <c r="Z81" s="119"/>
      <c r="AA81" s="119"/>
      <c r="AB81" s="119"/>
      <c r="AC81" s="36">
        <f t="shared" si="58"/>
        <v>0</v>
      </c>
      <c r="AD81" s="27">
        <f t="shared" si="59"/>
        <v>0</v>
      </c>
      <c r="AE81" s="101" t="str">
        <f t="shared" si="60"/>
        <v/>
      </c>
      <c r="AF81" s="25">
        <f t="shared" si="61"/>
        <v>0</v>
      </c>
      <c r="AG81" s="175"/>
      <c r="AH81" s="124">
        <f t="shared" si="37"/>
        <v>0</v>
      </c>
      <c r="AI81" s="72">
        <f t="shared" si="62"/>
        <v>0</v>
      </c>
      <c r="AJ81" s="170" t="str">
        <f t="shared" si="63"/>
        <v/>
      </c>
      <c r="AK81" s="170">
        <f t="shared" si="64"/>
        <v>0</v>
      </c>
      <c r="AL81" s="170">
        <f t="shared" si="65"/>
        <v>0</v>
      </c>
      <c r="AM81" s="171" t="str">
        <f t="shared" si="66"/>
        <v/>
      </c>
      <c r="AN81" s="123">
        <f t="shared" si="38"/>
        <v>0</v>
      </c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  <c r="BA81" s="181"/>
      <c r="BB81" s="181"/>
      <c r="BC81" s="181"/>
      <c r="BD81" s="181"/>
      <c r="BE81" s="181"/>
      <c r="BF81" s="181"/>
      <c r="BG81" s="181"/>
      <c r="BH81" s="181"/>
      <c r="BI81" s="172" t="str">
        <f t="shared" si="49"/>
        <v/>
      </c>
      <c r="BJ81" s="172" t="str">
        <f t="shared" si="49"/>
        <v/>
      </c>
      <c r="BK81" s="172" t="str">
        <f t="shared" si="49"/>
        <v/>
      </c>
      <c r="BL81" s="172" t="str">
        <f t="shared" si="49"/>
        <v/>
      </c>
      <c r="BM81" s="172" t="str">
        <f t="shared" si="49"/>
        <v/>
      </c>
      <c r="BN81" s="172" t="str">
        <f t="shared" si="49"/>
        <v/>
      </c>
      <c r="BO81" s="172" t="str">
        <f t="shared" si="49"/>
        <v/>
      </c>
      <c r="BP81" s="172" t="str">
        <f t="shared" si="49"/>
        <v/>
      </c>
      <c r="BQ81" s="172" t="str">
        <f t="shared" ref="BQ81:BZ112" si="78">IF($F81&lt;&gt;"",IF($AF81&gt;=AX$17,IF(($AF81&gt;=AX$17)*($AF81&lt;AX$16),$AO$17,IF(($AF81&gt;=AX$16)*($AF81&lt;AX$15),$AO$16,IF(($AF81&gt;=AX$15)*($AF81&lt;AX$14),$AO$15,IF(($AF81&gt;=AX$14),$AO$14,"")))),"-"),"")</f>
        <v/>
      </c>
      <c r="BR81" s="172" t="str">
        <f t="shared" si="78"/>
        <v/>
      </c>
      <c r="BS81" s="172" t="str">
        <f t="shared" si="78"/>
        <v/>
      </c>
      <c r="BT81" s="172" t="str">
        <f t="shared" si="78"/>
        <v/>
      </c>
      <c r="BU81" s="172" t="str">
        <f t="shared" si="78"/>
        <v/>
      </c>
      <c r="BV81" s="172" t="str">
        <f t="shared" si="47"/>
        <v/>
      </c>
      <c r="BW81" s="172" t="str">
        <f t="shared" si="47"/>
        <v/>
      </c>
      <c r="BX81" s="172" t="str">
        <f t="shared" si="47"/>
        <v/>
      </c>
      <c r="BY81" s="172" t="str">
        <f t="shared" si="45"/>
        <v/>
      </c>
      <c r="BZ81" s="172" t="str">
        <f t="shared" si="45"/>
        <v/>
      </c>
      <c r="CA81" s="173" t="str">
        <f t="shared" si="67"/>
        <v/>
      </c>
      <c r="CB81" s="173" t="str">
        <f t="shared" si="68"/>
        <v/>
      </c>
      <c r="CC81" s="173" t="str">
        <f t="shared" si="69"/>
        <v/>
      </c>
      <c r="CD81" s="173" t="str">
        <f t="shared" si="70"/>
        <v/>
      </c>
      <c r="CE81" s="176"/>
      <c r="CF81" s="12" t="str">
        <f t="shared" si="71"/>
        <v/>
      </c>
      <c r="CG81" s="175"/>
      <c r="DB81" s="172" t="str">
        <f t="shared" si="50"/>
        <v/>
      </c>
      <c r="DC81" s="172" t="str">
        <f t="shared" si="50"/>
        <v/>
      </c>
      <c r="DD81" s="172" t="str">
        <f t="shared" si="50"/>
        <v/>
      </c>
      <c r="DE81" s="172" t="str">
        <f t="shared" si="50"/>
        <v/>
      </c>
      <c r="DF81" s="172" t="str">
        <f t="shared" si="50"/>
        <v/>
      </c>
      <c r="DG81" s="172" t="str">
        <f t="shared" si="50"/>
        <v/>
      </c>
      <c r="DH81" s="172" t="str">
        <f t="shared" si="50"/>
        <v/>
      </c>
      <c r="DI81" s="172" t="str">
        <f t="shared" si="50"/>
        <v/>
      </c>
      <c r="DJ81" s="172" t="str">
        <f t="shared" ref="DJ81:DS112" si="79">IF($F81&lt;&gt;"",IF($AF81&gt;=CQ$17,IF(($AF81&gt;=CQ$17)*($AF81&lt;CQ$16),$CH$17,IF(($AF81&gt;=CQ$16)*($AF81&lt;CQ$15),$CH$16,IF(($AF81&gt;=CQ$15)*($AF81&lt;CQ$14),$CH$15,IF(($AF81&gt;=CQ$14),$CH$14,"")))),"-"),"")</f>
        <v/>
      </c>
      <c r="DK81" s="172" t="str">
        <f t="shared" si="79"/>
        <v/>
      </c>
      <c r="DL81" s="172" t="str">
        <f t="shared" si="79"/>
        <v/>
      </c>
      <c r="DM81" s="172" t="str">
        <f t="shared" si="79"/>
        <v/>
      </c>
      <c r="DN81" s="172" t="str">
        <f t="shared" si="79"/>
        <v/>
      </c>
      <c r="DO81" s="172" t="str">
        <f t="shared" si="48"/>
        <v/>
      </c>
      <c r="DP81" s="172" t="str">
        <f t="shared" si="48"/>
        <v/>
      </c>
      <c r="DQ81" s="172" t="str">
        <f t="shared" si="48"/>
        <v/>
      </c>
      <c r="DR81" s="172" t="str">
        <f t="shared" si="46"/>
        <v/>
      </c>
      <c r="DS81" s="172" t="str">
        <f t="shared" si="46"/>
        <v/>
      </c>
      <c r="DT81" s="173" t="str">
        <f t="shared" si="72"/>
        <v/>
      </c>
      <c r="DU81" s="173" t="str">
        <f t="shared" si="73"/>
        <v/>
      </c>
      <c r="DV81" s="173" t="str">
        <f t="shared" si="74"/>
        <v/>
      </c>
      <c r="DW81" s="173" t="str">
        <f t="shared" si="75"/>
        <v/>
      </c>
      <c r="DY81" s="12" t="str">
        <f t="shared" si="76"/>
        <v/>
      </c>
      <c r="DZ81" s="92"/>
      <c r="EA81" s="12" t="str">
        <f t="shared" si="77"/>
        <v/>
      </c>
    </row>
    <row r="82" spans="1:131" x14ac:dyDescent="0.2">
      <c r="A82" s="97">
        <v>61</v>
      </c>
      <c r="B82" s="120"/>
      <c r="C82" s="197"/>
      <c r="D82" s="119"/>
      <c r="E82" s="210"/>
      <c r="F82" s="119"/>
      <c r="G82" s="117"/>
      <c r="H82" s="118"/>
      <c r="I82" s="133">
        <f t="shared" si="51"/>
        <v>0</v>
      </c>
      <c r="J82" s="117"/>
      <c r="K82" s="133">
        <f t="shared" si="52"/>
        <v>0</v>
      </c>
      <c r="L82" s="117"/>
      <c r="M82" s="133">
        <f t="shared" si="53"/>
        <v>0</v>
      </c>
      <c r="N82" s="119"/>
      <c r="O82" s="133">
        <f t="shared" si="35"/>
        <v>0</v>
      </c>
      <c r="P82" s="119"/>
      <c r="Q82" s="133">
        <f t="shared" si="54"/>
        <v>0</v>
      </c>
      <c r="R82" s="117"/>
      <c r="S82" s="133">
        <f t="shared" si="55"/>
        <v>0</v>
      </c>
      <c r="T82" s="119"/>
      <c r="U82" s="133">
        <f t="shared" si="36"/>
        <v>0</v>
      </c>
      <c r="V82" s="119"/>
      <c r="W82" s="133">
        <f t="shared" si="56"/>
        <v>0</v>
      </c>
      <c r="X82" s="117"/>
      <c r="Y82" s="133">
        <f t="shared" si="57"/>
        <v>0</v>
      </c>
      <c r="Z82" s="119"/>
      <c r="AA82" s="119"/>
      <c r="AB82" s="221"/>
      <c r="AC82" s="36">
        <f t="shared" si="58"/>
        <v>0</v>
      </c>
      <c r="AD82" s="27">
        <f t="shared" si="59"/>
        <v>0</v>
      </c>
      <c r="AE82" s="101" t="str">
        <f t="shared" si="60"/>
        <v/>
      </c>
      <c r="AF82" s="25">
        <f t="shared" si="61"/>
        <v>0</v>
      </c>
      <c r="AG82" s="175"/>
      <c r="AH82" s="124">
        <f t="shared" si="37"/>
        <v>0</v>
      </c>
      <c r="AI82" s="72">
        <f t="shared" si="62"/>
        <v>0</v>
      </c>
      <c r="AJ82" s="170" t="str">
        <f t="shared" si="63"/>
        <v/>
      </c>
      <c r="AK82" s="170">
        <f t="shared" si="64"/>
        <v>0</v>
      </c>
      <c r="AL82" s="170">
        <f t="shared" si="65"/>
        <v>0</v>
      </c>
      <c r="AM82" s="171" t="str">
        <f t="shared" si="66"/>
        <v/>
      </c>
      <c r="AN82" s="123">
        <f t="shared" si="38"/>
        <v>0</v>
      </c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72" t="str">
        <f t="shared" ref="BI82:BP113" si="80">IF($F82&lt;&gt;"",IF($AF82&gt;=AP$17,IF(($AF82&gt;=AP$17)*($AF82&lt;AP$16),$AO$17,IF(($AF82&gt;=AP$16)*($AF82&lt;AP$15),$AO$16,IF(($AF82&gt;=AP$15)*($AF82&lt;AP$14),$AO$15,IF(($AF82&gt;=AP$14),$AO$14,"")))),"-"),"")</f>
        <v/>
      </c>
      <c r="BJ82" s="172" t="str">
        <f t="shared" si="80"/>
        <v/>
      </c>
      <c r="BK82" s="172" t="str">
        <f t="shared" si="80"/>
        <v/>
      </c>
      <c r="BL82" s="172" t="str">
        <f t="shared" si="80"/>
        <v/>
      </c>
      <c r="BM82" s="172" t="str">
        <f t="shared" si="80"/>
        <v/>
      </c>
      <c r="BN82" s="172" t="str">
        <f t="shared" si="80"/>
        <v/>
      </c>
      <c r="BO82" s="172" t="str">
        <f t="shared" si="80"/>
        <v/>
      </c>
      <c r="BP82" s="172" t="str">
        <f t="shared" si="80"/>
        <v/>
      </c>
      <c r="BQ82" s="172" t="str">
        <f t="shared" si="78"/>
        <v/>
      </c>
      <c r="BR82" s="172" t="str">
        <f t="shared" si="78"/>
        <v/>
      </c>
      <c r="BS82" s="172" t="str">
        <f t="shared" si="78"/>
        <v/>
      </c>
      <c r="BT82" s="172" t="str">
        <f t="shared" si="78"/>
        <v/>
      </c>
      <c r="BU82" s="172" t="str">
        <f t="shared" si="78"/>
        <v/>
      </c>
      <c r="BV82" s="172" t="str">
        <f t="shared" si="47"/>
        <v/>
      </c>
      <c r="BW82" s="172" t="str">
        <f t="shared" si="47"/>
        <v/>
      </c>
      <c r="BX82" s="172" t="str">
        <f t="shared" si="47"/>
        <v/>
      </c>
      <c r="BY82" s="172" t="str">
        <f t="shared" si="45"/>
        <v/>
      </c>
      <c r="BZ82" s="172" t="str">
        <f t="shared" si="45"/>
        <v/>
      </c>
      <c r="CA82" s="173" t="str">
        <f t="shared" si="67"/>
        <v/>
      </c>
      <c r="CB82" s="173" t="str">
        <f t="shared" si="68"/>
        <v/>
      </c>
      <c r="CC82" s="173" t="str">
        <f t="shared" si="69"/>
        <v/>
      </c>
      <c r="CD82" s="173" t="str">
        <f t="shared" si="70"/>
        <v/>
      </c>
      <c r="CE82" s="176"/>
      <c r="CF82" s="12" t="str">
        <f t="shared" si="71"/>
        <v/>
      </c>
      <c r="CG82" s="175"/>
      <c r="DB82" s="172" t="str">
        <f t="shared" ref="DB82:DI113" si="81">IF($F82&lt;&gt;"",IF($AF82&gt;=CI$17,IF(($AF82&gt;=CI$17)*($AF82&lt;CI$16),$CH$17,IF(($AF82&gt;=CI$16)*($AF82&lt;CI$15),$CH$16,IF(($AF82&gt;=CI$15)*($AF82&lt;CI$14),$CH$15,IF(($AF82&gt;=CI$14),$CH$14,"")))),"-"),"")</f>
        <v/>
      </c>
      <c r="DC82" s="172" t="str">
        <f t="shared" si="81"/>
        <v/>
      </c>
      <c r="DD82" s="172" t="str">
        <f t="shared" si="81"/>
        <v/>
      </c>
      <c r="DE82" s="172" t="str">
        <f t="shared" si="81"/>
        <v/>
      </c>
      <c r="DF82" s="172" t="str">
        <f t="shared" si="81"/>
        <v/>
      </c>
      <c r="DG82" s="172" t="str">
        <f t="shared" si="81"/>
        <v/>
      </c>
      <c r="DH82" s="172" t="str">
        <f t="shared" si="81"/>
        <v/>
      </c>
      <c r="DI82" s="172" t="str">
        <f t="shared" si="81"/>
        <v/>
      </c>
      <c r="DJ82" s="172" t="str">
        <f t="shared" si="79"/>
        <v/>
      </c>
      <c r="DK82" s="172" t="str">
        <f t="shared" si="79"/>
        <v/>
      </c>
      <c r="DL82" s="172" t="str">
        <f t="shared" si="79"/>
        <v/>
      </c>
      <c r="DM82" s="172" t="str">
        <f t="shared" si="79"/>
        <v/>
      </c>
      <c r="DN82" s="172" t="str">
        <f t="shared" si="79"/>
        <v/>
      </c>
      <c r="DO82" s="172" t="str">
        <f t="shared" si="48"/>
        <v/>
      </c>
      <c r="DP82" s="172" t="str">
        <f t="shared" si="48"/>
        <v/>
      </c>
      <c r="DQ82" s="172" t="str">
        <f t="shared" si="48"/>
        <v/>
      </c>
      <c r="DR82" s="172" t="str">
        <f t="shared" si="46"/>
        <v/>
      </c>
      <c r="DS82" s="172" t="str">
        <f t="shared" si="46"/>
        <v/>
      </c>
      <c r="DT82" s="173" t="str">
        <f t="shared" si="72"/>
        <v/>
      </c>
      <c r="DU82" s="173" t="str">
        <f t="shared" si="73"/>
        <v/>
      </c>
      <c r="DV82" s="173" t="str">
        <f t="shared" si="74"/>
        <v/>
      </c>
      <c r="DW82" s="173" t="str">
        <f t="shared" si="75"/>
        <v/>
      </c>
      <c r="DY82" s="12" t="str">
        <f t="shared" si="76"/>
        <v/>
      </c>
      <c r="DZ82" s="92"/>
      <c r="EA82" s="12" t="str">
        <f t="shared" si="77"/>
        <v/>
      </c>
    </row>
    <row r="83" spans="1:131" x14ac:dyDescent="0.2">
      <c r="A83" s="97">
        <v>62</v>
      </c>
      <c r="B83" s="120"/>
      <c r="C83" s="197"/>
      <c r="D83" s="119"/>
      <c r="E83" s="210"/>
      <c r="F83" s="119"/>
      <c r="G83" s="117"/>
      <c r="H83" s="118"/>
      <c r="I83" s="133">
        <f t="shared" si="51"/>
        <v>0</v>
      </c>
      <c r="J83" s="117"/>
      <c r="K83" s="133">
        <f t="shared" si="52"/>
        <v>0</v>
      </c>
      <c r="L83" s="117"/>
      <c r="M83" s="133">
        <f t="shared" si="53"/>
        <v>0</v>
      </c>
      <c r="N83" s="119"/>
      <c r="O83" s="133">
        <f t="shared" si="35"/>
        <v>0</v>
      </c>
      <c r="P83" s="119"/>
      <c r="Q83" s="133">
        <f t="shared" si="54"/>
        <v>0</v>
      </c>
      <c r="R83" s="117"/>
      <c r="S83" s="133">
        <f t="shared" si="55"/>
        <v>0</v>
      </c>
      <c r="T83" s="119"/>
      <c r="U83" s="133">
        <f t="shared" si="36"/>
        <v>0</v>
      </c>
      <c r="V83" s="119"/>
      <c r="W83" s="133">
        <f t="shared" si="56"/>
        <v>0</v>
      </c>
      <c r="X83" s="117"/>
      <c r="Y83" s="133">
        <f t="shared" si="57"/>
        <v>0</v>
      </c>
      <c r="Z83" s="119"/>
      <c r="AA83" s="119"/>
      <c r="AB83" s="221"/>
      <c r="AC83" s="36">
        <f t="shared" si="58"/>
        <v>0</v>
      </c>
      <c r="AD83" s="27">
        <f t="shared" si="59"/>
        <v>0</v>
      </c>
      <c r="AE83" s="101" t="str">
        <f t="shared" si="60"/>
        <v/>
      </c>
      <c r="AF83" s="25">
        <f t="shared" si="61"/>
        <v>0</v>
      </c>
      <c r="AG83" s="175"/>
      <c r="AH83" s="124">
        <f t="shared" si="37"/>
        <v>0</v>
      </c>
      <c r="AI83" s="72">
        <f t="shared" si="62"/>
        <v>0</v>
      </c>
      <c r="AJ83" s="170" t="str">
        <f t="shared" si="63"/>
        <v/>
      </c>
      <c r="AK83" s="170">
        <f t="shared" si="64"/>
        <v>0</v>
      </c>
      <c r="AL83" s="170">
        <f t="shared" si="65"/>
        <v>0</v>
      </c>
      <c r="AM83" s="171" t="str">
        <f t="shared" si="66"/>
        <v/>
      </c>
      <c r="AN83" s="123">
        <f t="shared" si="38"/>
        <v>0</v>
      </c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  <c r="BA83" s="181"/>
      <c r="BB83" s="181"/>
      <c r="BC83" s="181"/>
      <c r="BD83" s="181"/>
      <c r="BE83" s="181"/>
      <c r="BF83" s="181"/>
      <c r="BG83" s="181"/>
      <c r="BH83" s="181"/>
      <c r="BI83" s="172" t="str">
        <f t="shared" si="80"/>
        <v/>
      </c>
      <c r="BJ83" s="172" t="str">
        <f t="shared" si="80"/>
        <v/>
      </c>
      <c r="BK83" s="172" t="str">
        <f t="shared" si="80"/>
        <v/>
      </c>
      <c r="BL83" s="172" t="str">
        <f t="shared" si="80"/>
        <v/>
      </c>
      <c r="BM83" s="172" t="str">
        <f t="shared" si="80"/>
        <v/>
      </c>
      <c r="BN83" s="172" t="str">
        <f t="shared" si="80"/>
        <v/>
      </c>
      <c r="BO83" s="172" t="str">
        <f t="shared" si="80"/>
        <v/>
      </c>
      <c r="BP83" s="172" t="str">
        <f t="shared" si="80"/>
        <v/>
      </c>
      <c r="BQ83" s="172" t="str">
        <f t="shared" si="78"/>
        <v/>
      </c>
      <c r="BR83" s="172" t="str">
        <f t="shared" si="78"/>
        <v/>
      </c>
      <c r="BS83" s="172" t="str">
        <f t="shared" si="78"/>
        <v/>
      </c>
      <c r="BT83" s="172" t="str">
        <f t="shared" si="78"/>
        <v/>
      </c>
      <c r="BU83" s="172" t="str">
        <f t="shared" si="78"/>
        <v/>
      </c>
      <c r="BV83" s="172" t="str">
        <f t="shared" si="47"/>
        <v/>
      </c>
      <c r="BW83" s="172" t="str">
        <f t="shared" si="47"/>
        <v/>
      </c>
      <c r="BX83" s="172" t="str">
        <f t="shared" si="47"/>
        <v/>
      </c>
      <c r="BY83" s="172" t="str">
        <f t="shared" si="45"/>
        <v/>
      </c>
      <c r="BZ83" s="172" t="str">
        <f t="shared" si="45"/>
        <v/>
      </c>
      <c r="CA83" s="173" t="str">
        <f t="shared" si="67"/>
        <v/>
      </c>
      <c r="CB83" s="173" t="str">
        <f t="shared" si="68"/>
        <v/>
      </c>
      <c r="CC83" s="173" t="str">
        <f t="shared" si="69"/>
        <v/>
      </c>
      <c r="CD83" s="173" t="str">
        <f t="shared" si="70"/>
        <v/>
      </c>
      <c r="CE83" s="176"/>
      <c r="CF83" s="12" t="str">
        <f t="shared" si="71"/>
        <v/>
      </c>
      <c r="CG83" s="175"/>
      <c r="DB83" s="172" t="str">
        <f t="shared" si="81"/>
        <v/>
      </c>
      <c r="DC83" s="172" t="str">
        <f t="shared" si="81"/>
        <v/>
      </c>
      <c r="DD83" s="172" t="str">
        <f t="shared" si="81"/>
        <v/>
      </c>
      <c r="DE83" s="172" t="str">
        <f t="shared" si="81"/>
        <v/>
      </c>
      <c r="DF83" s="172" t="str">
        <f t="shared" si="81"/>
        <v/>
      </c>
      <c r="DG83" s="172" t="str">
        <f t="shared" si="81"/>
        <v/>
      </c>
      <c r="DH83" s="172" t="str">
        <f t="shared" si="81"/>
        <v/>
      </c>
      <c r="DI83" s="172" t="str">
        <f t="shared" si="81"/>
        <v/>
      </c>
      <c r="DJ83" s="172" t="str">
        <f t="shared" si="79"/>
        <v/>
      </c>
      <c r="DK83" s="172" t="str">
        <f t="shared" si="79"/>
        <v/>
      </c>
      <c r="DL83" s="172" t="str">
        <f t="shared" si="79"/>
        <v/>
      </c>
      <c r="DM83" s="172" t="str">
        <f t="shared" si="79"/>
        <v/>
      </c>
      <c r="DN83" s="172" t="str">
        <f t="shared" si="79"/>
        <v/>
      </c>
      <c r="DO83" s="172" t="str">
        <f t="shared" si="48"/>
        <v/>
      </c>
      <c r="DP83" s="172" t="str">
        <f t="shared" si="48"/>
        <v/>
      </c>
      <c r="DQ83" s="172" t="str">
        <f t="shared" si="48"/>
        <v/>
      </c>
      <c r="DR83" s="172" t="str">
        <f t="shared" si="46"/>
        <v/>
      </c>
      <c r="DS83" s="172" t="str">
        <f t="shared" si="46"/>
        <v/>
      </c>
      <c r="DT83" s="173" t="str">
        <f t="shared" si="72"/>
        <v/>
      </c>
      <c r="DU83" s="173" t="str">
        <f t="shared" si="73"/>
        <v/>
      </c>
      <c r="DV83" s="173" t="str">
        <f t="shared" si="74"/>
        <v/>
      </c>
      <c r="DW83" s="173" t="str">
        <f t="shared" si="75"/>
        <v/>
      </c>
      <c r="DY83" s="12" t="str">
        <f t="shared" si="76"/>
        <v/>
      </c>
      <c r="DZ83" s="92"/>
      <c r="EA83" s="12" t="str">
        <f t="shared" si="77"/>
        <v/>
      </c>
    </row>
    <row r="84" spans="1:131" x14ac:dyDescent="0.2">
      <c r="A84" s="97">
        <v>63</v>
      </c>
      <c r="B84" s="120"/>
      <c r="C84" s="197"/>
      <c r="D84" s="119"/>
      <c r="E84" s="210"/>
      <c r="F84" s="119"/>
      <c r="G84" s="117"/>
      <c r="H84" s="118"/>
      <c r="I84" s="133">
        <f t="shared" si="51"/>
        <v>0</v>
      </c>
      <c r="J84" s="117"/>
      <c r="K84" s="133">
        <f t="shared" si="52"/>
        <v>0</v>
      </c>
      <c r="L84" s="117"/>
      <c r="M84" s="133">
        <f t="shared" si="53"/>
        <v>0</v>
      </c>
      <c r="N84" s="119"/>
      <c r="O84" s="133">
        <f t="shared" si="35"/>
        <v>0</v>
      </c>
      <c r="P84" s="119"/>
      <c r="Q84" s="133">
        <f t="shared" si="54"/>
        <v>0</v>
      </c>
      <c r="R84" s="117"/>
      <c r="S84" s="133">
        <f t="shared" si="55"/>
        <v>0</v>
      </c>
      <c r="T84" s="119"/>
      <c r="U84" s="133">
        <f t="shared" si="36"/>
        <v>0</v>
      </c>
      <c r="V84" s="119"/>
      <c r="W84" s="133">
        <f t="shared" si="56"/>
        <v>0</v>
      </c>
      <c r="X84" s="117"/>
      <c r="Y84" s="133">
        <f t="shared" si="57"/>
        <v>0</v>
      </c>
      <c r="Z84" s="119"/>
      <c r="AA84" s="119"/>
      <c r="AB84" s="119"/>
      <c r="AC84" s="36">
        <f t="shared" si="58"/>
        <v>0</v>
      </c>
      <c r="AD84" s="27">
        <f t="shared" si="59"/>
        <v>0</v>
      </c>
      <c r="AE84" s="101" t="str">
        <f t="shared" si="60"/>
        <v/>
      </c>
      <c r="AF84" s="25">
        <f t="shared" si="61"/>
        <v>0</v>
      </c>
      <c r="AG84" s="175"/>
      <c r="AH84" s="124">
        <f t="shared" si="37"/>
        <v>0</v>
      </c>
      <c r="AI84" s="72">
        <f t="shared" si="62"/>
        <v>0</v>
      </c>
      <c r="AJ84" s="170" t="str">
        <f t="shared" si="63"/>
        <v/>
      </c>
      <c r="AK84" s="170">
        <f t="shared" si="64"/>
        <v>0</v>
      </c>
      <c r="AL84" s="170">
        <f t="shared" si="65"/>
        <v>0</v>
      </c>
      <c r="AM84" s="171" t="str">
        <f t="shared" si="66"/>
        <v/>
      </c>
      <c r="AN84" s="123">
        <f t="shared" si="38"/>
        <v>0</v>
      </c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  <c r="BB84" s="181"/>
      <c r="BC84" s="181"/>
      <c r="BD84" s="181"/>
      <c r="BE84" s="181"/>
      <c r="BF84" s="181"/>
      <c r="BG84" s="181"/>
      <c r="BH84" s="181"/>
      <c r="BI84" s="172" t="str">
        <f t="shared" si="80"/>
        <v/>
      </c>
      <c r="BJ84" s="172" t="str">
        <f t="shared" si="80"/>
        <v/>
      </c>
      <c r="BK84" s="172" t="str">
        <f t="shared" si="80"/>
        <v/>
      </c>
      <c r="BL84" s="172" t="str">
        <f t="shared" si="80"/>
        <v/>
      </c>
      <c r="BM84" s="172" t="str">
        <f t="shared" si="80"/>
        <v/>
      </c>
      <c r="BN84" s="172" t="str">
        <f t="shared" si="80"/>
        <v/>
      </c>
      <c r="BO84" s="172" t="str">
        <f t="shared" si="80"/>
        <v/>
      </c>
      <c r="BP84" s="172" t="str">
        <f t="shared" si="80"/>
        <v/>
      </c>
      <c r="BQ84" s="172" t="str">
        <f t="shared" si="78"/>
        <v/>
      </c>
      <c r="BR84" s="172" t="str">
        <f t="shared" si="78"/>
        <v/>
      </c>
      <c r="BS84" s="172" t="str">
        <f t="shared" si="78"/>
        <v/>
      </c>
      <c r="BT84" s="172" t="str">
        <f t="shared" si="78"/>
        <v/>
      </c>
      <c r="BU84" s="172" t="str">
        <f t="shared" si="78"/>
        <v/>
      </c>
      <c r="BV84" s="172" t="str">
        <f t="shared" si="47"/>
        <v/>
      </c>
      <c r="BW84" s="172" t="str">
        <f t="shared" si="47"/>
        <v/>
      </c>
      <c r="BX84" s="172" t="str">
        <f t="shared" si="47"/>
        <v/>
      </c>
      <c r="BY84" s="172" t="str">
        <f t="shared" si="45"/>
        <v/>
      </c>
      <c r="BZ84" s="172" t="str">
        <f t="shared" si="45"/>
        <v/>
      </c>
      <c r="CA84" s="173" t="str">
        <f t="shared" si="67"/>
        <v/>
      </c>
      <c r="CB84" s="173" t="str">
        <f t="shared" si="68"/>
        <v/>
      </c>
      <c r="CC84" s="173" t="str">
        <f t="shared" si="69"/>
        <v/>
      </c>
      <c r="CD84" s="173" t="str">
        <f t="shared" si="70"/>
        <v/>
      </c>
      <c r="CE84" s="176"/>
      <c r="CF84" s="12" t="str">
        <f t="shared" si="71"/>
        <v/>
      </c>
      <c r="CG84" s="175"/>
      <c r="DB84" s="172" t="str">
        <f t="shared" si="81"/>
        <v/>
      </c>
      <c r="DC84" s="172" t="str">
        <f t="shared" si="81"/>
        <v/>
      </c>
      <c r="DD84" s="172" t="str">
        <f t="shared" si="81"/>
        <v/>
      </c>
      <c r="DE84" s="172" t="str">
        <f t="shared" si="81"/>
        <v/>
      </c>
      <c r="DF84" s="172" t="str">
        <f t="shared" si="81"/>
        <v/>
      </c>
      <c r="DG84" s="172" t="str">
        <f t="shared" si="81"/>
        <v/>
      </c>
      <c r="DH84" s="172" t="str">
        <f t="shared" si="81"/>
        <v/>
      </c>
      <c r="DI84" s="172" t="str">
        <f t="shared" si="81"/>
        <v/>
      </c>
      <c r="DJ84" s="172" t="str">
        <f t="shared" si="79"/>
        <v/>
      </c>
      <c r="DK84" s="172" t="str">
        <f t="shared" si="79"/>
        <v/>
      </c>
      <c r="DL84" s="172" t="str">
        <f t="shared" si="79"/>
        <v/>
      </c>
      <c r="DM84" s="172" t="str">
        <f t="shared" si="79"/>
        <v/>
      </c>
      <c r="DN84" s="172" t="str">
        <f t="shared" si="79"/>
        <v/>
      </c>
      <c r="DO84" s="172" t="str">
        <f t="shared" si="48"/>
        <v/>
      </c>
      <c r="DP84" s="172" t="str">
        <f t="shared" si="48"/>
        <v/>
      </c>
      <c r="DQ84" s="172" t="str">
        <f t="shared" si="48"/>
        <v/>
      </c>
      <c r="DR84" s="172" t="str">
        <f t="shared" si="46"/>
        <v/>
      </c>
      <c r="DS84" s="172" t="str">
        <f t="shared" si="46"/>
        <v/>
      </c>
      <c r="DT84" s="173" t="str">
        <f t="shared" si="72"/>
        <v/>
      </c>
      <c r="DU84" s="173" t="str">
        <f t="shared" si="73"/>
        <v/>
      </c>
      <c r="DV84" s="173" t="str">
        <f t="shared" si="74"/>
        <v/>
      </c>
      <c r="DW84" s="173" t="str">
        <f t="shared" si="75"/>
        <v/>
      </c>
      <c r="DY84" s="12" t="str">
        <f t="shared" si="76"/>
        <v/>
      </c>
      <c r="DZ84" s="92"/>
      <c r="EA84" s="12" t="str">
        <f t="shared" si="77"/>
        <v/>
      </c>
    </row>
    <row r="85" spans="1:131" x14ac:dyDescent="0.2">
      <c r="A85" s="97">
        <v>64</v>
      </c>
      <c r="B85" s="120"/>
      <c r="C85" s="197"/>
      <c r="D85" s="119"/>
      <c r="E85" s="210"/>
      <c r="F85" s="119"/>
      <c r="G85" s="117"/>
      <c r="H85" s="118"/>
      <c r="I85" s="133">
        <f t="shared" si="51"/>
        <v>0</v>
      </c>
      <c r="J85" s="117"/>
      <c r="K85" s="133">
        <f t="shared" si="52"/>
        <v>0</v>
      </c>
      <c r="L85" s="117"/>
      <c r="M85" s="133">
        <f t="shared" si="53"/>
        <v>0</v>
      </c>
      <c r="N85" s="119"/>
      <c r="O85" s="133">
        <f t="shared" si="35"/>
        <v>0</v>
      </c>
      <c r="P85" s="119"/>
      <c r="Q85" s="133">
        <f t="shared" si="54"/>
        <v>0</v>
      </c>
      <c r="R85" s="117"/>
      <c r="S85" s="133">
        <f t="shared" si="55"/>
        <v>0</v>
      </c>
      <c r="T85" s="119"/>
      <c r="U85" s="133">
        <f t="shared" si="36"/>
        <v>0</v>
      </c>
      <c r="V85" s="119"/>
      <c r="W85" s="133">
        <f t="shared" si="56"/>
        <v>0</v>
      </c>
      <c r="X85" s="117"/>
      <c r="Y85" s="133">
        <f t="shared" si="57"/>
        <v>0</v>
      </c>
      <c r="Z85" s="119"/>
      <c r="AA85" s="119"/>
      <c r="AB85" s="221"/>
      <c r="AC85" s="36">
        <f t="shared" si="58"/>
        <v>0</v>
      </c>
      <c r="AD85" s="27">
        <f t="shared" si="59"/>
        <v>0</v>
      </c>
      <c r="AE85" s="101" t="str">
        <f t="shared" si="60"/>
        <v/>
      </c>
      <c r="AF85" s="25">
        <f t="shared" si="61"/>
        <v>0</v>
      </c>
      <c r="AG85" s="175"/>
      <c r="AH85" s="124">
        <f t="shared" si="37"/>
        <v>0</v>
      </c>
      <c r="AI85" s="72">
        <f t="shared" si="62"/>
        <v>0</v>
      </c>
      <c r="AJ85" s="170" t="str">
        <f t="shared" si="63"/>
        <v/>
      </c>
      <c r="AK85" s="170">
        <f t="shared" si="64"/>
        <v>0</v>
      </c>
      <c r="AL85" s="170">
        <f t="shared" si="65"/>
        <v>0</v>
      </c>
      <c r="AM85" s="171" t="str">
        <f t="shared" si="66"/>
        <v/>
      </c>
      <c r="AN85" s="123">
        <f t="shared" si="38"/>
        <v>0</v>
      </c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  <c r="BA85" s="181"/>
      <c r="BB85" s="181"/>
      <c r="BC85" s="181"/>
      <c r="BD85" s="181"/>
      <c r="BE85" s="181"/>
      <c r="BF85" s="181"/>
      <c r="BG85" s="181"/>
      <c r="BH85" s="181"/>
      <c r="BI85" s="172" t="str">
        <f t="shared" si="80"/>
        <v/>
      </c>
      <c r="BJ85" s="172" t="str">
        <f t="shared" si="80"/>
        <v/>
      </c>
      <c r="BK85" s="172" t="str">
        <f t="shared" si="80"/>
        <v/>
      </c>
      <c r="BL85" s="172" t="str">
        <f t="shared" si="80"/>
        <v/>
      </c>
      <c r="BM85" s="172" t="str">
        <f t="shared" si="80"/>
        <v/>
      </c>
      <c r="BN85" s="172" t="str">
        <f t="shared" si="80"/>
        <v/>
      </c>
      <c r="BO85" s="172" t="str">
        <f t="shared" si="80"/>
        <v/>
      </c>
      <c r="BP85" s="172" t="str">
        <f t="shared" si="80"/>
        <v/>
      </c>
      <c r="BQ85" s="172" t="str">
        <f t="shared" si="78"/>
        <v/>
      </c>
      <c r="BR85" s="172" t="str">
        <f t="shared" si="78"/>
        <v/>
      </c>
      <c r="BS85" s="172" t="str">
        <f t="shared" si="78"/>
        <v/>
      </c>
      <c r="BT85" s="172" t="str">
        <f t="shared" si="78"/>
        <v/>
      </c>
      <c r="BU85" s="172" t="str">
        <f t="shared" si="78"/>
        <v/>
      </c>
      <c r="BV85" s="172" t="str">
        <f t="shared" si="47"/>
        <v/>
      </c>
      <c r="BW85" s="172" t="str">
        <f t="shared" si="47"/>
        <v/>
      </c>
      <c r="BX85" s="172" t="str">
        <f t="shared" si="47"/>
        <v/>
      </c>
      <c r="BY85" s="172" t="str">
        <f t="shared" si="45"/>
        <v/>
      </c>
      <c r="BZ85" s="172" t="str">
        <f t="shared" si="45"/>
        <v/>
      </c>
      <c r="CA85" s="173" t="str">
        <f t="shared" si="67"/>
        <v/>
      </c>
      <c r="CB85" s="173" t="str">
        <f t="shared" si="68"/>
        <v/>
      </c>
      <c r="CC85" s="173" t="str">
        <f t="shared" si="69"/>
        <v/>
      </c>
      <c r="CD85" s="173" t="str">
        <f t="shared" si="70"/>
        <v/>
      </c>
      <c r="CE85" s="176"/>
      <c r="CF85" s="12" t="str">
        <f t="shared" si="71"/>
        <v/>
      </c>
      <c r="CG85" s="175"/>
      <c r="DB85" s="172" t="str">
        <f t="shared" si="81"/>
        <v/>
      </c>
      <c r="DC85" s="172" t="str">
        <f t="shared" si="81"/>
        <v/>
      </c>
      <c r="DD85" s="172" t="str">
        <f t="shared" si="81"/>
        <v/>
      </c>
      <c r="DE85" s="172" t="str">
        <f t="shared" si="81"/>
        <v/>
      </c>
      <c r="DF85" s="172" t="str">
        <f t="shared" si="81"/>
        <v/>
      </c>
      <c r="DG85" s="172" t="str">
        <f t="shared" si="81"/>
        <v/>
      </c>
      <c r="DH85" s="172" t="str">
        <f t="shared" si="81"/>
        <v/>
      </c>
      <c r="DI85" s="172" t="str">
        <f t="shared" si="81"/>
        <v/>
      </c>
      <c r="DJ85" s="172" t="str">
        <f t="shared" si="79"/>
        <v/>
      </c>
      <c r="DK85" s="172" t="str">
        <f t="shared" si="79"/>
        <v/>
      </c>
      <c r="DL85" s="172" t="str">
        <f t="shared" si="79"/>
        <v/>
      </c>
      <c r="DM85" s="172" t="str">
        <f t="shared" si="79"/>
        <v/>
      </c>
      <c r="DN85" s="172" t="str">
        <f t="shared" si="79"/>
        <v/>
      </c>
      <c r="DO85" s="172" t="str">
        <f t="shared" si="48"/>
        <v/>
      </c>
      <c r="DP85" s="172" t="str">
        <f t="shared" si="48"/>
        <v/>
      </c>
      <c r="DQ85" s="172" t="str">
        <f t="shared" si="48"/>
        <v/>
      </c>
      <c r="DR85" s="172" t="str">
        <f t="shared" si="46"/>
        <v/>
      </c>
      <c r="DS85" s="172" t="str">
        <f t="shared" si="46"/>
        <v/>
      </c>
      <c r="DT85" s="173" t="str">
        <f t="shared" si="72"/>
        <v/>
      </c>
      <c r="DU85" s="173" t="str">
        <f t="shared" si="73"/>
        <v/>
      </c>
      <c r="DV85" s="173" t="str">
        <f t="shared" si="74"/>
        <v/>
      </c>
      <c r="DW85" s="173" t="str">
        <f t="shared" si="75"/>
        <v/>
      </c>
      <c r="DY85" s="12" t="str">
        <f t="shared" si="76"/>
        <v/>
      </c>
      <c r="DZ85" s="92"/>
      <c r="EA85" s="12" t="str">
        <f t="shared" si="77"/>
        <v/>
      </c>
    </row>
    <row r="86" spans="1:131" x14ac:dyDescent="0.2">
      <c r="A86" s="97">
        <v>65</v>
      </c>
      <c r="B86" s="120"/>
      <c r="C86" s="197"/>
      <c r="D86" s="119"/>
      <c r="E86" s="210"/>
      <c r="F86" s="119"/>
      <c r="G86" s="117"/>
      <c r="H86" s="118"/>
      <c r="I86" s="133">
        <f t="shared" si="51"/>
        <v>0</v>
      </c>
      <c r="J86" s="117"/>
      <c r="K86" s="133">
        <f t="shared" si="52"/>
        <v>0</v>
      </c>
      <c r="L86" s="117"/>
      <c r="M86" s="133">
        <f t="shared" si="53"/>
        <v>0</v>
      </c>
      <c r="N86" s="119"/>
      <c r="O86" s="133">
        <f t="shared" ref="O86:O149" si="82">INT(IF(N86&lt;5,0,(N86-4.1)/0.9)*10)</f>
        <v>0</v>
      </c>
      <c r="P86" s="119"/>
      <c r="Q86" s="133">
        <f t="shared" si="54"/>
        <v>0</v>
      </c>
      <c r="R86" s="117"/>
      <c r="S86" s="133">
        <f t="shared" si="55"/>
        <v>0</v>
      </c>
      <c r="T86" s="119"/>
      <c r="U86" s="133">
        <f t="shared" ref="U86:U149" si="83">INT(IF(T86&lt;7,0,(T86-6)/1)*10)</f>
        <v>0</v>
      </c>
      <c r="V86" s="119"/>
      <c r="W86" s="133">
        <f t="shared" si="56"/>
        <v>0</v>
      </c>
      <c r="X86" s="117"/>
      <c r="Y86" s="133">
        <f t="shared" si="57"/>
        <v>0</v>
      </c>
      <c r="Z86" s="119"/>
      <c r="AA86" s="119"/>
      <c r="AB86" s="221"/>
      <c r="AC86" s="36">
        <f t="shared" si="58"/>
        <v>0</v>
      </c>
      <c r="AD86" s="27">
        <f t="shared" si="59"/>
        <v>0</v>
      </c>
      <c r="AE86" s="101" t="str">
        <f t="shared" si="60"/>
        <v/>
      </c>
      <c r="AF86" s="25">
        <f t="shared" si="61"/>
        <v>0</v>
      </c>
      <c r="AG86" s="175"/>
      <c r="AH86" s="124">
        <f t="shared" ref="AH86:AH149" si="84">INT(IF(Z86&lt;90,0,(Z86-87.6)/2.4)*10)</f>
        <v>0</v>
      </c>
      <c r="AI86" s="72">
        <f t="shared" si="62"/>
        <v>0</v>
      </c>
      <c r="AJ86" s="170" t="str">
        <f t="shared" si="63"/>
        <v/>
      </c>
      <c r="AK86" s="170">
        <f t="shared" si="64"/>
        <v>0</v>
      </c>
      <c r="AL86" s="170">
        <f t="shared" si="65"/>
        <v>0</v>
      </c>
      <c r="AM86" s="171" t="str">
        <f t="shared" si="66"/>
        <v/>
      </c>
      <c r="AN86" s="123">
        <f t="shared" ref="AN86:AN149" si="85">INT(IF(AA86&lt;25,0,(AA86-23.5)/1.2)*10)</f>
        <v>0</v>
      </c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  <c r="AZ86" s="181"/>
      <c r="BA86" s="181"/>
      <c r="BB86" s="181"/>
      <c r="BC86" s="181"/>
      <c r="BD86" s="181"/>
      <c r="BE86" s="181"/>
      <c r="BF86" s="181"/>
      <c r="BG86" s="181"/>
      <c r="BH86" s="181"/>
      <c r="BI86" s="172" t="str">
        <f t="shared" si="80"/>
        <v/>
      </c>
      <c r="BJ86" s="172" t="str">
        <f t="shared" si="80"/>
        <v/>
      </c>
      <c r="BK86" s="172" t="str">
        <f t="shared" si="80"/>
        <v/>
      </c>
      <c r="BL86" s="172" t="str">
        <f t="shared" si="80"/>
        <v/>
      </c>
      <c r="BM86" s="172" t="str">
        <f t="shared" si="80"/>
        <v/>
      </c>
      <c r="BN86" s="172" t="str">
        <f t="shared" si="80"/>
        <v/>
      </c>
      <c r="BO86" s="172" t="str">
        <f t="shared" si="80"/>
        <v/>
      </c>
      <c r="BP86" s="172" t="str">
        <f t="shared" si="80"/>
        <v/>
      </c>
      <c r="BQ86" s="172" t="str">
        <f t="shared" si="78"/>
        <v/>
      </c>
      <c r="BR86" s="172" t="str">
        <f t="shared" si="78"/>
        <v/>
      </c>
      <c r="BS86" s="172" t="str">
        <f t="shared" si="78"/>
        <v/>
      </c>
      <c r="BT86" s="172" t="str">
        <f t="shared" si="78"/>
        <v/>
      </c>
      <c r="BU86" s="172" t="str">
        <f t="shared" si="78"/>
        <v/>
      </c>
      <c r="BV86" s="172" t="str">
        <f t="shared" si="47"/>
        <v/>
      </c>
      <c r="BW86" s="172" t="str">
        <f t="shared" si="47"/>
        <v/>
      </c>
      <c r="BX86" s="172" t="str">
        <f t="shared" si="47"/>
        <v/>
      </c>
      <c r="BY86" s="172" t="str">
        <f t="shared" si="45"/>
        <v/>
      </c>
      <c r="BZ86" s="172" t="str">
        <f t="shared" si="45"/>
        <v/>
      </c>
      <c r="CA86" s="173" t="str">
        <f t="shared" si="67"/>
        <v/>
      </c>
      <c r="CB86" s="173" t="str">
        <f t="shared" si="68"/>
        <v/>
      </c>
      <c r="CC86" s="173" t="str">
        <f t="shared" si="69"/>
        <v/>
      </c>
      <c r="CD86" s="173" t="str">
        <f t="shared" si="70"/>
        <v/>
      </c>
      <c r="CE86" s="176"/>
      <c r="CF86" s="12" t="str">
        <f t="shared" si="71"/>
        <v/>
      </c>
      <c r="CG86" s="175"/>
      <c r="DB86" s="172" t="str">
        <f t="shared" si="81"/>
        <v/>
      </c>
      <c r="DC86" s="172" t="str">
        <f t="shared" si="81"/>
        <v/>
      </c>
      <c r="DD86" s="172" t="str">
        <f t="shared" si="81"/>
        <v/>
      </c>
      <c r="DE86" s="172" t="str">
        <f t="shared" si="81"/>
        <v/>
      </c>
      <c r="DF86" s="172" t="str">
        <f t="shared" si="81"/>
        <v/>
      </c>
      <c r="DG86" s="172" t="str">
        <f t="shared" si="81"/>
        <v/>
      </c>
      <c r="DH86" s="172" t="str">
        <f t="shared" si="81"/>
        <v/>
      </c>
      <c r="DI86" s="172" t="str">
        <f t="shared" si="81"/>
        <v/>
      </c>
      <c r="DJ86" s="172" t="str">
        <f t="shared" si="79"/>
        <v/>
      </c>
      <c r="DK86" s="172" t="str">
        <f t="shared" si="79"/>
        <v/>
      </c>
      <c r="DL86" s="172" t="str">
        <f t="shared" si="79"/>
        <v/>
      </c>
      <c r="DM86" s="172" t="str">
        <f t="shared" si="79"/>
        <v/>
      </c>
      <c r="DN86" s="172" t="str">
        <f t="shared" si="79"/>
        <v/>
      </c>
      <c r="DO86" s="172" t="str">
        <f t="shared" si="48"/>
        <v/>
      </c>
      <c r="DP86" s="172" t="str">
        <f t="shared" si="48"/>
        <v/>
      </c>
      <c r="DQ86" s="172" t="str">
        <f t="shared" si="48"/>
        <v/>
      </c>
      <c r="DR86" s="172" t="str">
        <f t="shared" si="46"/>
        <v/>
      </c>
      <c r="DS86" s="172" t="str">
        <f t="shared" si="46"/>
        <v/>
      </c>
      <c r="DT86" s="173" t="str">
        <f t="shared" si="72"/>
        <v/>
      </c>
      <c r="DU86" s="173" t="str">
        <f t="shared" si="73"/>
        <v/>
      </c>
      <c r="DV86" s="173" t="str">
        <f t="shared" si="74"/>
        <v/>
      </c>
      <c r="DW86" s="173" t="str">
        <f t="shared" si="75"/>
        <v/>
      </c>
      <c r="DY86" s="12" t="str">
        <f t="shared" si="76"/>
        <v/>
      </c>
      <c r="DZ86" s="92"/>
      <c r="EA86" s="12" t="str">
        <f t="shared" si="77"/>
        <v/>
      </c>
    </row>
    <row r="87" spans="1:131" x14ac:dyDescent="0.2">
      <c r="A87" s="97">
        <v>66</v>
      </c>
      <c r="B87" s="120"/>
      <c r="C87" s="197"/>
      <c r="D87" s="119"/>
      <c r="E87" s="210"/>
      <c r="F87" s="119"/>
      <c r="G87" s="117"/>
      <c r="H87" s="118"/>
      <c r="I87" s="133">
        <f t="shared" si="51"/>
        <v>0</v>
      </c>
      <c r="J87" s="117"/>
      <c r="K87" s="133">
        <f t="shared" si="52"/>
        <v>0</v>
      </c>
      <c r="L87" s="117"/>
      <c r="M87" s="133">
        <f t="shared" si="53"/>
        <v>0</v>
      </c>
      <c r="N87" s="119"/>
      <c r="O87" s="133">
        <f t="shared" si="82"/>
        <v>0</v>
      </c>
      <c r="P87" s="119"/>
      <c r="Q87" s="133">
        <f t="shared" si="54"/>
        <v>0</v>
      </c>
      <c r="R87" s="117"/>
      <c r="S87" s="133">
        <f t="shared" si="55"/>
        <v>0</v>
      </c>
      <c r="T87" s="119"/>
      <c r="U87" s="133">
        <f t="shared" si="83"/>
        <v>0</v>
      </c>
      <c r="V87" s="119"/>
      <c r="W87" s="133">
        <f t="shared" si="56"/>
        <v>0</v>
      </c>
      <c r="X87" s="117"/>
      <c r="Y87" s="133">
        <f t="shared" si="57"/>
        <v>0</v>
      </c>
      <c r="Z87" s="119"/>
      <c r="AA87" s="119"/>
      <c r="AB87" s="221"/>
      <c r="AC87" s="36">
        <f t="shared" si="58"/>
        <v>0</v>
      </c>
      <c r="AD87" s="27">
        <f t="shared" si="59"/>
        <v>0</v>
      </c>
      <c r="AE87" s="101" t="str">
        <f t="shared" si="60"/>
        <v/>
      </c>
      <c r="AF87" s="25">
        <f t="shared" si="61"/>
        <v>0</v>
      </c>
      <c r="AG87" s="175"/>
      <c r="AH87" s="124">
        <f t="shared" si="84"/>
        <v>0</v>
      </c>
      <c r="AI87" s="72">
        <f t="shared" si="62"/>
        <v>0</v>
      </c>
      <c r="AJ87" s="170" t="str">
        <f t="shared" si="63"/>
        <v/>
      </c>
      <c r="AK87" s="170">
        <f t="shared" si="64"/>
        <v>0</v>
      </c>
      <c r="AL87" s="170">
        <f t="shared" si="65"/>
        <v>0</v>
      </c>
      <c r="AM87" s="171" t="str">
        <f t="shared" si="66"/>
        <v/>
      </c>
      <c r="AN87" s="123">
        <f t="shared" si="85"/>
        <v>0</v>
      </c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181"/>
      <c r="BI87" s="172" t="str">
        <f t="shared" si="80"/>
        <v/>
      </c>
      <c r="BJ87" s="172" t="str">
        <f t="shared" si="80"/>
        <v/>
      </c>
      <c r="BK87" s="172" t="str">
        <f t="shared" si="80"/>
        <v/>
      </c>
      <c r="BL87" s="172" t="str">
        <f t="shared" si="80"/>
        <v/>
      </c>
      <c r="BM87" s="172" t="str">
        <f t="shared" si="80"/>
        <v/>
      </c>
      <c r="BN87" s="172" t="str">
        <f t="shared" si="80"/>
        <v/>
      </c>
      <c r="BO87" s="172" t="str">
        <f t="shared" si="80"/>
        <v/>
      </c>
      <c r="BP87" s="172" t="str">
        <f t="shared" si="80"/>
        <v/>
      </c>
      <c r="BQ87" s="172" t="str">
        <f t="shared" si="78"/>
        <v/>
      </c>
      <c r="BR87" s="172" t="str">
        <f t="shared" si="78"/>
        <v/>
      </c>
      <c r="BS87" s="172" t="str">
        <f t="shared" si="78"/>
        <v/>
      </c>
      <c r="BT87" s="172" t="str">
        <f t="shared" si="78"/>
        <v/>
      </c>
      <c r="BU87" s="172" t="str">
        <f t="shared" si="78"/>
        <v/>
      </c>
      <c r="BV87" s="172" t="str">
        <f t="shared" si="47"/>
        <v/>
      </c>
      <c r="BW87" s="172" t="str">
        <f t="shared" si="47"/>
        <v/>
      </c>
      <c r="BX87" s="172" t="str">
        <f t="shared" si="47"/>
        <v/>
      </c>
      <c r="BY87" s="172" t="str">
        <f t="shared" si="45"/>
        <v/>
      </c>
      <c r="BZ87" s="172" t="str">
        <f t="shared" si="45"/>
        <v/>
      </c>
      <c r="CA87" s="173" t="str">
        <f t="shared" si="67"/>
        <v/>
      </c>
      <c r="CB87" s="173" t="str">
        <f t="shared" si="68"/>
        <v/>
      </c>
      <c r="CC87" s="173" t="str">
        <f t="shared" si="69"/>
        <v/>
      </c>
      <c r="CD87" s="173" t="str">
        <f t="shared" si="70"/>
        <v/>
      </c>
      <c r="CE87" s="176"/>
      <c r="CF87" s="12" t="str">
        <f t="shared" si="71"/>
        <v/>
      </c>
      <c r="CG87" s="175"/>
      <c r="DB87" s="172" t="str">
        <f t="shared" si="81"/>
        <v/>
      </c>
      <c r="DC87" s="172" t="str">
        <f t="shared" si="81"/>
        <v/>
      </c>
      <c r="DD87" s="172" t="str">
        <f t="shared" si="81"/>
        <v/>
      </c>
      <c r="DE87" s="172" t="str">
        <f t="shared" si="81"/>
        <v/>
      </c>
      <c r="DF87" s="172" t="str">
        <f t="shared" si="81"/>
        <v/>
      </c>
      <c r="DG87" s="172" t="str">
        <f t="shared" si="81"/>
        <v/>
      </c>
      <c r="DH87" s="172" t="str">
        <f t="shared" si="81"/>
        <v/>
      </c>
      <c r="DI87" s="172" t="str">
        <f t="shared" si="81"/>
        <v/>
      </c>
      <c r="DJ87" s="172" t="str">
        <f t="shared" si="79"/>
        <v/>
      </c>
      <c r="DK87" s="172" t="str">
        <f t="shared" si="79"/>
        <v/>
      </c>
      <c r="DL87" s="172" t="str">
        <f t="shared" si="79"/>
        <v/>
      </c>
      <c r="DM87" s="172" t="str">
        <f t="shared" si="79"/>
        <v/>
      </c>
      <c r="DN87" s="172" t="str">
        <f t="shared" si="79"/>
        <v/>
      </c>
      <c r="DO87" s="172" t="str">
        <f t="shared" si="48"/>
        <v/>
      </c>
      <c r="DP87" s="172" t="str">
        <f t="shared" si="48"/>
        <v/>
      </c>
      <c r="DQ87" s="172" t="str">
        <f t="shared" si="48"/>
        <v/>
      </c>
      <c r="DR87" s="172" t="str">
        <f t="shared" si="46"/>
        <v/>
      </c>
      <c r="DS87" s="172" t="str">
        <f t="shared" si="46"/>
        <v/>
      </c>
      <c r="DT87" s="173" t="str">
        <f t="shared" si="72"/>
        <v/>
      </c>
      <c r="DU87" s="173" t="str">
        <f t="shared" si="73"/>
        <v/>
      </c>
      <c r="DV87" s="173" t="str">
        <f t="shared" si="74"/>
        <v/>
      </c>
      <c r="DW87" s="173" t="str">
        <f t="shared" si="75"/>
        <v/>
      </c>
      <c r="DY87" s="12" t="str">
        <f t="shared" si="76"/>
        <v/>
      </c>
      <c r="DZ87" s="92"/>
      <c r="EA87" s="12" t="str">
        <f t="shared" si="77"/>
        <v/>
      </c>
    </row>
    <row r="88" spans="1:131" x14ac:dyDescent="0.2">
      <c r="A88" s="97">
        <v>67</v>
      </c>
      <c r="B88" s="120"/>
      <c r="C88" s="197"/>
      <c r="D88" s="119"/>
      <c r="E88" s="210"/>
      <c r="F88" s="119"/>
      <c r="G88" s="117"/>
      <c r="H88" s="118"/>
      <c r="I88" s="133">
        <f t="shared" si="51"/>
        <v>0</v>
      </c>
      <c r="J88" s="117"/>
      <c r="K88" s="133">
        <f t="shared" si="52"/>
        <v>0</v>
      </c>
      <c r="L88" s="117"/>
      <c r="M88" s="133">
        <f t="shared" si="53"/>
        <v>0</v>
      </c>
      <c r="N88" s="119"/>
      <c r="O88" s="133">
        <f t="shared" si="82"/>
        <v>0</v>
      </c>
      <c r="P88" s="119"/>
      <c r="Q88" s="133">
        <f t="shared" si="54"/>
        <v>0</v>
      </c>
      <c r="R88" s="117"/>
      <c r="S88" s="133">
        <f t="shared" si="55"/>
        <v>0</v>
      </c>
      <c r="T88" s="119"/>
      <c r="U88" s="133">
        <f t="shared" si="83"/>
        <v>0</v>
      </c>
      <c r="V88" s="119"/>
      <c r="W88" s="133">
        <f t="shared" si="56"/>
        <v>0</v>
      </c>
      <c r="X88" s="117"/>
      <c r="Y88" s="133">
        <f t="shared" si="57"/>
        <v>0</v>
      </c>
      <c r="Z88" s="119"/>
      <c r="AA88" s="119"/>
      <c r="AB88" s="221"/>
      <c r="AC88" s="36">
        <f t="shared" si="58"/>
        <v>0</v>
      </c>
      <c r="AD88" s="27">
        <f t="shared" si="59"/>
        <v>0</v>
      </c>
      <c r="AE88" s="101" t="str">
        <f t="shared" si="60"/>
        <v/>
      </c>
      <c r="AF88" s="25">
        <f t="shared" si="61"/>
        <v>0</v>
      </c>
      <c r="AG88" s="175"/>
      <c r="AH88" s="124">
        <f t="shared" si="84"/>
        <v>0</v>
      </c>
      <c r="AI88" s="72">
        <f t="shared" si="62"/>
        <v>0</v>
      </c>
      <c r="AJ88" s="170" t="str">
        <f t="shared" si="63"/>
        <v/>
      </c>
      <c r="AK88" s="170">
        <f t="shared" si="64"/>
        <v>0</v>
      </c>
      <c r="AL88" s="170">
        <f t="shared" si="65"/>
        <v>0</v>
      </c>
      <c r="AM88" s="171" t="str">
        <f t="shared" si="66"/>
        <v/>
      </c>
      <c r="AN88" s="123">
        <f t="shared" si="85"/>
        <v>0</v>
      </c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  <c r="AZ88" s="181"/>
      <c r="BA88" s="181"/>
      <c r="BB88" s="181"/>
      <c r="BC88" s="181"/>
      <c r="BD88" s="181"/>
      <c r="BE88" s="181"/>
      <c r="BF88" s="181"/>
      <c r="BG88" s="181"/>
      <c r="BH88" s="181"/>
      <c r="BI88" s="172" t="str">
        <f t="shared" si="80"/>
        <v/>
      </c>
      <c r="BJ88" s="172" t="str">
        <f t="shared" si="80"/>
        <v/>
      </c>
      <c r="BK88" s="172" t="str">
        <f t="shared" si="80"/>
        <v/>
      </c>
      <c r="BL88" s="172" t="str">
        <f t="shared" si="80"/>
        <v/>
      </c>
      <c r="BM88" s="172" t="str">
        <f t="shared" si="80"/>
        <v/>
      </c>
      <c r="BN88" s="172" t="str">
        <f t="shared" si="80"/>
        <v/>
      </c>
      <c r="BO88" s="172" t="str">
        <f t="shared" si="80"/>
        <v/>
      </c>
      <c r="BP88" s="172" t="str">
        <f t="shared" si="80"/>
        <v/>
      </c>
      <c r="BQ88" s="172" t="str">
        <f t="shared" si="78"/>
        <v/>
      </c>
      <c r="BR88" s="172" t="str">
        <f t="shared" si="78"/>
        <v/>
      </c>
      <c r="BS88" s="172" t="str">
        <f t="shared" si="78"/>
        <v/>
      </c>
      <c r="BT88" s="172" t="str">
        <f t="shared" si="78"/>
        <v/>
      </c>
      <c r="BU88" s="172" t="str">
        <f t="shared" si="78"/>
        <v/>
      </c>
      <c r="BV88" s="172" t="str">
        <f t="shared" si="47"/>
        <v/>
      </c>
      <c r="BW88" s="172" t="str">
        <f t="shared" si="47"/>
        <v/>
      </c>
      <c r="BX88" s="172" t="str">
        <f t="shared" si="47"/>
        <v/>
      </c>
      <c r="BY88" s="172" t="str">
        <f t="shared" si="45"/>
        <v/>
      </c>
      <c r="BZ88" s="172" t="str">
        <f t="shared" si="45"/>
        <v/>
      </c>
      <c r="CA88" s="173" t="str">
        <f t="shared" si="67"/>
        <v/>
      </c>
      <c r="CB88" s="173" t="str">
        <f t="shared" si="68"/>
        <v/>
      </c>
      <c r="CC88" s="173" t="str">
        <f t="shared" si="69"/>
        <v/>
      </c>
      <c r="CD88" s="173" t="str">
        <f t="shared" si="70"/>
        <v/>
      </c>
      <c r="CE88" s="176"/>
      <c r="CF88" s="12" t="str">
        <f t="shared" si="71"/>
        <v/>
      </c>
      <c r="CG88" s="175"/>
      <c r="DB88" s="172" t="str">
        <f t="shared" si="81"/>
        <v/>
      </c>
      <c r="DC88" s="172" t="str">
        <f t="shared" si="81"/>
        <v/>
      </c>
      <c r="DD88" s="172" t="str">
        <f t="shared" si="81"/>
        <v/>
      </c>
      <c r="DE88" s="172" t="str">
        <f t="shared" si="81"/>
        <v/>
      </c>
      <c r="DF88" s="172" t="str">
        <f t="shared" si="81"/>
        <v/>
      </c>
      <c r="DG88" s="172" t="str">
        <f t="shared" si="81"/>
        <v/>
      </c>
      <c r="DH88" s="172" t="str">
        <f t="shared" si="81"/>
        <v/>
      </c>
      <c r="DI88" s="172" t="str">
        <f t="shared" si="81"/>
        <v/>
      </c>
      <c r="DJ88" s="172" t="str">
        <f t="shared" si="79"/>
        <v/>
      </c>
      <c r="DK88" s="172" t="str">
        <f t="shared" si="79"/>
        <v/>
      </c>
      <c r="DL88" s="172" t="str">
        <f t="shared" si="79"/>
        <v/>
      </c>
      <c r="DM88" s="172" t="str">
        <f t="shared" si="79"/>
        <v/>
      </c>
      <c r="DN88" s="172" t="str">
        <f t="shared" si="79"/>
        <v/>
      </c>
      <c r="DO88" s="172" t="str">
        <f t="shared" si="48"/>
        <v/>
      </c>
      <c r="DP88" s="172" t="str">
        <f t="shared" si="48"/>
        <v/>
      </c>
      <c r="DQ88" s="172" t="str">
        <f t="shared" si="48"/>
        <v/>
      </c>
      <c r="DR88" s="172" t="str">
        <f t="shared" si="46"/>
        <v/>
      </c>
      <c r="DS88" s="172" t="str">
        <f t="shared" si="46"/>
        <v/>
      </c>
      <c r="DT88" s="173" t="str">
        <f t="shared" si="72"/>
        <v/>
      </c>
      <c r="DU88" s="173" t="str">
        <f t="shared" si="73"/>
        <v/>
      </c>
      <c r="DV88" s="173" t="str">
        <f t="shared" si="74"/>
        <v/>
      </c>
      <c r="DW88" s="173" t="str">
        <f t="shared" si="75"/>
        <v/>
      </c>
      <c r="DY88" s="12" t="str">
        <f t="shared" si="76"/>
        <v/>
      </c>
      <c r="DZ88" s="92"/>
      <c r="EA88" s="12" t="str">
        <f t="shared" si="77"/>
        <v/>
      </c>
    </row>
    <row r="89" spans="1:131" x14ac:dyDescent="0.2">
      <c r="A89" s="97">
        <v>68</v>
      </c>
      <c r="B89" s="120"/>
      <c r="C89" s="197"/>
      <c r="D89" s="119"/>
      <c r="E89" s="210"/>
      <c r="F89" s="119"/>
      <c r="G89" s="117"/>
      <c r="H89" s="118"/>
      <c r="I89" s="133">
        <f t="shared" si="51"/>
        <v>0</v>
      </c>
      <c r="J89" s="117"/>
      <c r="K89" s="133">
        <f t="shared" si="52"/>
        <v>0</v>
      </c>
      <c r="L89" s="117"/>
      <c r="M89" s="133">
        <f t="shared" si="53"/>
        <v>0</v>
      </c>
      <c r="N89" s="119"/>
      <c r="O89" s="133">
        <f t="shared" si="82"/>
        <v>0</v>
      </c>
      <c r="P89" s="119"/>
      <c r="Q89" s="133">
        <f t="shared" si="54"/>
        <v>0</v>
      </c>
      <c r="R89" s="117"/>
      <c r="S89" s="133">
        <f t="shared" si="55"/>
        <v>0</v>
      </c>
      <c r="T89" s="119"/>
      <c r="U89" s="133">
        <f t="shared" si="83"/>
        <v>0</v>
      </c>
      <c r="V89" s="119"/>
      <c r="W89" s="133">
        <f t="shared" si="56"/>
        <v>0</v>
      </c>
      <c r="X89" s="117"/>
      <c r="Y89" s="133">
        <f t="shared" si="57"/>
        <v>0</v>
      </c>
      <c r="Z89" s="119"/>
      <c r="AA89" s="119"/>
      <c r="AB89" s="221"/>
      <c r="AC89" s="36">
        <f t="shared" si="58"/>
        <v>0</v>
      </c>
      <c r="AD89" s="27">
        <f t="shared" si="59"/>
        <v>0</v>
      </c>
      <c r="AE89" s="101" t="str">
        <f t="shared" si="60"/>
        <v/>
      </c>
      <c r="AF89" s="25">
        <f t="shared" si="61"/>
        <v>0</v>
      </c>
      <c r="AG89" s="175"/>
      <c r="AH89" s="124">
        <f t="shared" si="84"/>
        <v>0</v>
      </c>
      <c r="AI89" s="72">
        <f t="shared" si="62"/>
        <v>0</v>
      </c>
      <c r="AJ89" s="170" t="str">
        <f t="shared" si="63"/>
        <v/>
      </c>
      <c r="AK89" s="170">
        <f t="shared" si="64"/>
        <v>0</v>
      </c>
      <c r="AL89" s="170">
        <f t="shared" si="65"/>
        <v>0</v>
      </c>
      <c r="AM89" s="171" t="str">
        <f t="shared" si="66"/>
        <v/>
      </c>
      <c r="AN89" s="123">
        <f t="shared" si="85"/>
        <v>0</v>
      </c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  <c r="BA89" s="181"/>
      <c r="BB89" s="181"/>
      <c r="BC89" s="181"/>
      <c r="BD89" s="181"/>
      <c r="BE89" s="181"/>
      <c r="BF89" s="181"/>
      <c r="BG89" s="181"/>
      <c r="BH89" s="181"/>
      <c r="BI89" s="172" t="str">
        <f t="shared" si="80"/>
        <v/>
      </c>
      <c r="BJ89" s="172" t="str">
        <f t="shared" si="80"/>
        <v/>
      </c>
      <c r="BK89" s="172" t="str">
        <f t="shared" si="80"/>
        <v/>
      </c>
      <c r="BL89" s="172" t="str">
        <f t="shared" si="80"/>
        <v/>
      </c>
      <c r="BM89" s="172" t="str">
        <f t="shared" si="80"/>
        <v/>
      </c>
      <c r="BN89" s="172" t="str">
        <f t="shared" si="80"/>
        <v/>
      </c>
      <c r="BO89" s="172" t="str">
        <f t="shared" si="80"/>
        <v/>
      </c>
      <c r="BP89" s="172" t="str">
        <f t="shared" si="80"/>
        <v/>
      </c>
      <c r="BQ89" s="172" t="str">
        <f t="shared" si="78"/>
        <v/>
      </c>
      <c r="BR89" s="172" t="str">
        <f t="shared" si="78"/>
        <v/>
      </c>
      <c r="BS89" s="172" t="str">
        <f t="shared" si="78"/>
        <v/>
      </c>
      <c r="BT89" s="172" t="str">
        <f t="shared" si="78"/>
        <v/>
      </c>
      <c r="BU89" s="172" t="str">
        <f t="shared" si="78"/>
        <v/>
      </c>
      <c r="BV89" s="172" t="str">
        <f t="shared" si="47"/>
        <v/>
      </c>
      <c r="BW89" s="172" t="str">
        <f t="shared" si="47"/>
        <v/>
      </c>
      <c r="BX89" s="172" t="str">
        <f t="shared" si="47"/>
        <v/>
      </c>
      <c r="BY89" s="172" t="str">
        <f t="shared" si="45"/>
        <v/>
      </c>
      <c r="BZ89" s="172" t="str">
        <f t="shared" si="45"/>
        <v/>
      </c>
      <c r="CA89" s="173" t="str">
        <f t="shared" si="67"/>
        <v/>
      </c>
      <c r="CB89" s="173" t="str">
        <f t="shared" si="68"/>
        <v/>
      </c>
      <c r="CC89" s="173" t="str">
        <f t="shared" si="69"/>
        <v/>
      </c>
      <c r="CD89" s="173" t="str">
        <f t="shared" si="70"/>
        <v/>
      </c>
      <c r="CE89" s="176"/>
      <c r="CF89" s="12" t="str">
        <f t="shared" si="71"/>
        <v/>
      </c>
      <c r="CG89" s="175"/>
      <c r="DB89" s="172" t="str">
        <f t="shared" si="81"/>
        <v/>
      </c>
      <c r="DC89" s="172" t="str">
        <f t="shared" si="81"/>
        <v/>
      </c>
      <c r="DD89" s="172" t="str">
        <f t="shared" si="81"/>
        <v/>
      </c>
      <c r="DE89" s="172" t="str">
        <f t="shared" si="81"/>
        <v/>
      </c>
      <c r="DF89" s="172" t="str">
        <f t="shared" si="81"/>
        <v/>
      </c>
      <c r="DG89" s="172" t="str">
        <f t="shared" si="81"/>
        <v/>
      </c>
      <c r="DH89" s="172" t="str">
        <f t="shared" si="81"/>
        <v/>
      </c>
      <c r="DI89" s="172" t="str">
        <f t="shared" si="81"/>
        <v/>
      </c>
      <c r="DJ89" s="172" t="str">
        <f t="shared" si="79"/>
        <v/>
      </c>
      <c r="DK89" s="172" t="str">
        <f t="shared" si="79"/>
        <v/>
      </c>
      <c r="DL89" s="172" t="str">
        <f t="shared" si="79"/>
        <v/>
      </c>
      <c r="DM89" s="172" t="str">
        <f t="shared" si="79"/>
        <v/>
      </c>
      <c r="DN89" s="172" t="str">
        <f t="shared" si="79"/>
        <v/>
      </c>
      <c r="DO89" s="172" t="str">
        <f t="shared" si="48"/>
        <v/>
      </c>
      <c r="DP89" s="172" t="str">
        <f t="shared" si="48"/>
        <v/>
      </c>
      <c r="DQ89" s="172" t="str">
        <f t="shared" si="48"/>
        <v/>
      </c>
      <c r="DR89" s="172" t="str">
        <f t="shared" si="46"/>
        <v/>
      </c>
      <c r="DS89" s="172" t="str">
        <f t="shared" si="46"/>
        <v/>
      </c>
      <c r="DT89" s="173" t="str">
        <f t="shared" si="72"/>
        <v/>
      </c>
      <c r="DU89" s="173" t="str">
        <f t="shared" si="73"/>
        <v/>
      </c>
      <c r="DV89" s="173" t="str">
        <f t="shared" si="74"/>
        <v/>
      </c>
      <c r="DW89" s="173" t="str">
        <f t="shared" si="75"/>
        <v/>
      </c>
      <c r="DY89" s="12" t="str">
        <f t="shared" si="76"/>
        <v/>
      </c>
      <c r="DZ89" s="92"/>
      <c r="EA89" s="12" t="str">
        <f t="shared" si="77"/>
        <v/>
      </c>
    </row>
    <row r="90" spans="1:131" x14ac:dyDescent="0.2">
      <c r="A90" s="97">
        <v>69</v>
      </c>
      <c r="B90" s="120"/>
      <c r="C90" s="197"/>
      <c r="D90" s="119"/>
      <c r="E90" s="210"/>
      <c r="F90" s="119"/>
      <c r="G90" s="117"/>
      <c r="H90" s="118"/>
      <c r="I90" s="133">
        <f t="shared" si="51"/>
        <v>0</v>
      </c>
      <c r="J90" s="117"/>
      <c r="K90" s="133">
        <f t="shared" si="52"/>
        <v>0</v>
      </c>
      <c r="L90" s="117"/>
      <c r="M90" s="133">
        <f t="shared" si="53"/>
        <v>0</v>
      </c>
      <c r="N90" s="119"/>
      <c r="O90" s="133">
        <f t="shared" si="82"/>
        <v>0</v>
      </c>
      <c r="P90" s="119"/>
      <c r="Q90" s="133">
        <f t="shared" si="54"/>
        <v>0</v>
      </c>
      <c r="R90" s="117"/>
      <c r="S90" s="133">
        <f t="shared" si="55"/>
        <v>0</v>
      </c>
      <c r="T90" s="119"/>
      <c r="U90" s="133">
        <f t="shared" si="83"/>
        <v>0</v>
      </c>
      <c r="V90" s="119"/>
      <c r="W90" s="133">
        <f t="shared" si="56"/>
        <v>0</v>
      </c>
      <c r="X90" s="117"/>
      <c r="Y90" s="133">
        <f t="shared" si="57"/>
        <v>0</v>
      </c>
      <c r="Z90" s="119"/>
      <c r="AA90" s="119"/>
      <c r="AB90" s="221"/>
      <c r="AC90" s="36">
        <f t="shared" si="58"/>
        <v>0</v>
      </c>
      <c r="AD90" s="27">
        <f t="shared" si="59"/>
        <v>0</v>
      </c>
      <c r="AE90" s="101" t="str">
        <f t="shared" si="60"/>
        <v/>
      </c>
      <c r="AF90" s="25">
        <f t="shared" si="61"/>
        <v>0</v>
      </c>
      <c r="AG90" s="175"/>
      <c r="AH90" s="124">
        <f t="shared" si="84"/>
        <v>0</v>
      </c>
      <c r="AI90" s="72">
        <f t="shared" si="62"/>
        <v>0</v>
      </c>
      <c r="AJ90" s="170" t="str">
        <f t="shared" si="63"/>
        <v/>
      </c>
      <c r="AK90" s="170">
        <f t="shared" si="64"/>
        <v>0</v>
      </c>
      <c r="AL90" s="170">
        <f t="shared" si="65"/>
        <v>0</v>
      </c>
      <c r="AM90" s="171" t="str">
        <f t="shared" si="66"/>
        <v/>
      </c>
      <c r="AN90" s="123">
        <f t="shared" si="85"/>
        <v>0</v>
      </c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  <c r="AZ90" s="181"/>
      <c r="BA90" s="181"/>
      <c r="BB90" s="181"/>
      <c r="BC90" s="181"/>
      <c r="BD90" s="181"/>
      <c r="BE90" s="181"/>
      <c r="BF90" s="181"/>
      <c r="BG90" s="181"/>
      <c r="BH90" s="181"/>
      <c r="BI90" s="172" t="str">
        <f t="shared" si="80"/>
        <v/>
      </c>
      <c r="BJ90" s="172" t="str">
        <f t="shared" si="80"/>
        <v/>
      </c>
      <c r="BK90" s="172" t="str">
        <f t="shared" si="80"/>
        <v/>
      </c>
      <c r="BL90" s="172" t="str">
        <f t="shared" si="80"/>
        <v/>
      </c>
      <c r="BM90" s="172" t="str">
        <f t="shared" si="80"/>
        <v/>
      </c>
      <c r="BN90" s="172" t="str">
        <f t="shared" si="80"/>
        <v/>
      </c>
      <c r="BO90" s="172" t="str">
        <f t="shared" si="80"/>
        <v/>
      </c>
      <c r="BP90" s="172" t="str">
        <f t="shared" si="80"/>
        <v/>
      </c>
      <c r="BQ90" s="172" t="str">
        <f t="shared" si="78"/>
        <v/>
      </c>
      <c r="BR90" s="172" t="str">
        <f t="shared" si="78"/>
        <v/>
      </c>
      <c r="BS90" s="172" t="str">
        <f t="shared" si="78"/>
        <v/>
      </c>
      <c r="BT90" s="172" t="str">
        <f t="shared" si="78"/>
        <v/>
      </c>
      <c r="BU90" s="172" t="str">
        <f t="shared" si="78"/>
        <v/>
      </c>
      <c r="BV90" s="172" t="str">
        <f t="shared" si="47"/>
        <v/>
      </c>
      <c r="BW90" s="172" t="str">
        <f t="shared" si="47"/>
        <v/>
      </c>
      <c r="BX90" s="172" t="str">
        <f t="shared" si="47"/>
        <v/>
      </c>
      <c r="BY90" s="172" t="str">
        <f t="shared" si="45"/>
        <v/>
      </c>
      <c r="BZ90" s="172" t="str">
        <f t="shared" si="45"/>
        <v/>
      </c>
      <c r="CA90" s="173" t="str">
        <f t="shared" si="67"/>
        <v/>
      </c>
      <c r="CB90" s="173" t="str">
        <f t="shared" si="68"/>
        <v/>
      </c>
      <c r="CC90" s="173" t="str">
        <f t="shared" si="69"/>
        <v/>
      </c>
      <c r="CD90" s="173" t="str">
        <f t="shared" si="70"/>
        <v/>
      </c>
      <c r="CE90" s="176"/>
      <c r="CF90" s="12" t="str">
        <f t="shared" si="71"/>
        <v/>
      </c>
      <c r="CG90" s="175"/>
      <c r="DB90" s="172" t="str">
        <f t="shared" si="81"/>
        <v/>
      </c>
      <c r="DC90" s="172" t="str">
        <f t="shared" si="81"/>
        <v/>
      </c>
      <c r="DD90" s="172" t="str">
        <f t="shared" si="81"/>
        <v/>
      </c>
      <c r="DE90" s="172" t="str">
        <f t="shared" si="81"/>
        <v/>
      </c>
      <c r="DF90" s="172" t="str">
        <f t="shared" si="81"/>
        <v/>
      </c>
      <c r="DG90" s="172" t="str">
        <f t="shared" si="81"/>
        <v/>
      </c>
      <c r="DH90" s="172" t="str">
        <f t="shared" si="81"/>
        <v/>
      </c>
      <c r="DI90" s="172" t="str">
        <f t="shared" si="81"/>
        <v/>
      </c>
      <c r="DJ90" s="172" t="str">
        <f t="shared" si="79"/>
        <v/>
      </c>
      <c r="DK90" s="172" t="str">
        <f t="shared" si="79"/>
        <v/>
      </c>
      <c r="DL90" s="172" t="str">
        <f t="shared" si="79"/>
        <v/>
      </c>
      <c r="DM90" s="172" t="str">
        <f t="shared" si="79"/>
        <v/>
      </c>
      <c r="DN90" s="172" t="str">
        <f t="shared" si="79"/>
        <v/>
      </c>
      <c r="DO90" s="172" t="str">
        <f t="shared" si="48"/>
        <v/>
      </c>
      <c r="DP90" s="172" t="str">
        <f t="shared" si="48"/>
        <v/>
      </c>
      <c r="DQ90" s="172" t="str">
        <f t="shared" si="48"/>
        <v/>
      </c>
      <c r="DR90" s="172" t="str">
        <f t="shared" si="46"/>
        <v/>
      </c>
      <c r="DS90" s="172" t="str">
        <f t="shared" si="46"/>
        <v/>
      </c>
      <c r="DT90" s="173" t="str">
        <f t="shared" si="72"/>
        <v/>
      </c>
      <c r="DU90" s="173" t="str">
        <f t="shared" si="73"/>
        <v/>
      </c>
      <c r="DV90" s="173" t="str">
        <f t="shared" si="74"/>
        <v/>
      </c>
      <c r="DW90" s="173" t="str">
        <f t="shared" si="75"/>
        <v/>
      </c>
      <c r="DY90" s="12" t="str">
        <f t="shared" si="76"/>
        <v/>
      </c>
      <c r="DZ90" s="92"/>
      <c r="EA90" s="12" t="str">
        <f t="shared" si="77"/>
        <v/>
      </c>
    </row>
    <row r="91" spans="1:131" x14ac:dyDescent="0.2">
      <c r="A91" s="97">
        <v>70</v>
      </c>
      <c r="B91" s="120"/>
      <c r="C91" s="197"/>
      <c r="D91" s="119"/>
      <c r="E91" s="210"/>
      <c r="F91" s="119"/>
      <c r="G91" s="117"/>
      <c r="H91" s="118"/>
      <c r="I91" s="133">
        <f t="shared" si="51"/>
        <v>0</v>
      </c>
      <c r="J91" s="117"/>
      <c r="K91" s="133">
        <f t="shared" si="52"/>
        <v>0</v>
      </c>
      <c r="L91" s="117"/>
      <c r="M91" s="133">
        <f t="shared" si="53"/>
        <v>0</v>
      </c>
      <c r="N91" s="119"/>
      <c r="O91" s="133">
        <f t="shared" si="82"/>
        <v>0</v>
      </c>
      <c r="P91" s="119"/>
      <c r="Q91" s="133">
        <f t="shared" si="54"/>
        <v>0</v>
      </c>
      <c r="R91" s="117"/>
      <c r="S91" s="133">
        <f t="shared" si="55"/>
        <v>0</v>
      </c>
      <c r="T91" s="119"/>
      <c r="U91" s="133">
        <f t="shared" si="83"/>
        <v>0</v>
      </c>
      <c r="V91" s="119"/>
      <c r="W91" s="133">
        <f t="shared" si="56"/>
        <v>0</v>
      </c>
      <c r="X91" s="117"/>
      <c r="Y91" s="133">
        <f t="shared" si="57"/>
        <v>0</v>
      </c>
      <c r="Z91" s="119"/>
      <c r="AA91" s="119"/>
      <c r="AB91" s="221"/>
      <c r="AC91" s="36">
        <f t="shared" si="58"/>
        <v>0</v>
      </c>
      <c r="AD91" s="27">
        <f t="shared" si="59"/>
        <v>0</v>
      </c>
      <c r="AE91" s="101" t="str">
        <f t="shared" si="60"/>
        <v/>
      </c>
      <c r="AF91" s="25">
        <f t="shared" si="61"/>
        <v>0</v>
      </c>
      <c r="AG91" s="175"/>
      <c r="AH91" s="124">
        <f t="shared" si="84"/>
        <v>0</v>
      </c>
      <c r="AI91" s="72">
        <f t="shared" si="62"/>
        <v>0</v>
      </c>
      <c r="AJ91" s="170" t="str">
        <f t="shared" si="63"/>
        <v/>
      </c>
      <c r="AK91" s="170">
        <f t="shared" si="64"/>
        <v>0</v>
      </c>
      <c r="AL91" s="170">
        <f t="shared" si="65"/>
        <v>0</v>
      </c>
      <c r="AM91" s="171" t="str">
        <f t="shared" si="66"/>
        <v/>
      </c>
      <c r="AN91" s="123">
        <f t="shared" si="85"/>
        <v>0</v>
      </c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  <c r="AZ91" s="181"/>
      <c r="BA91" s="181"/>
      <c r="BB91" s="181"/>
      <c r="BC91" s="181"/>
      <c r="BD91" s="181"/>
      <c r="BE91" s="181"/>
      <c r="BF91" s="181"/>
      <c r="BG91" s="181"/>
      <c r="BH91" s="181"/>
      <c r="BI91" s="172" t="str">
        <f t="shared" si="80"/>
        <v/>
      </c>
      <c r="BJ91" s="172" t="str">
        <f t="shared" si="80"/>
        <v/>
      </c>
      <c r="BK91" s="172" t="str">
        <f t="shared" si="80"/>
        <v/>
      </c>
      <c r="BL91" s="172" t="str">
        <f t="shared" si="80"/>
        <v/>
      </c>
      <c r="BM91" s="172" t="str">
        <f t="shared" si="80"/>
        <v/>
      </c>
      <c r="BN91" s="172" t="str">
        <f t="shared" si="80"/>
        <v/>
      </c>
      <c r="BO91" s="172" t="str">
        <f t="shared" si="80"/>
        <v/>
      </c>
      <c r="BP91" s="172" t="str">
        <f t="shared" si="80"/>
        <v/>
      </c>
      <c r="BQ91" s="172" t="str">
        <f t="shared" si="78"/>
        <v/>
      </c>
      <c r="BR91" s="172" t="str">
        <f t="shared" si="78"/>
        <v/>
      </c>
      <c r="BS91" s="172" t="str">
        <f t="shared" si="78"/>
        <v/>
      </c>
      <c r="BT91" s="172" t="str">
        <f t="shared" si="78"/>
        <v/>
      </c>
      <c r="BU91" s="172" t="str">
        <f t="shared" si="78"/>
        <v/>
      </c>
      <c r="BV91" s="172" t="str">
        <f t="shared" si="47"/>
        <v/>
      </c>
      <c r="BW91" s="172" t="str">
        <f t="shared" si="47"/>
        <v/>
      </c>
      <c r="BX91" s="172" t="str">
        <f t="shared" si="47"/>
        <v/>
      </c>
      <c r="BY91" s="172" t="str">
        <f t="shared" si="47"/>
        <v/>
      </c>
      <c r="BZ91" s="172" t="str">
        <f t="shared" si="47"/>
        <v/>
      </c>
      <c r="CA91" s="173" t="str">
        <f t="shared" si="67"/>
        <v/>
      </c>
      <c r="CB91" s="173" t="str">
        <f t="shared" si="68"/>
        <v/>
      </c>
      <c r="CC91" s="173" t="str">
        <f t="shared" si="69"/>
        <v/>
      </c>
      <c r="CD91" s="173" t="str">
        <f t="shared" si="70"/>
        <v/>
      </c>
      <c r="CE91" s="176"/>
      <c r="CF91" s="12" t="str">
        <f t="shared" si="71"/>
        <v/>
      </c>
      <c r="CG91" s="175"/>
      <c r="DB91" s="172" t="str">
        <f t="shared" si="81"/>
        <v/>
      </c>
      <c r="DC91" s="172" t="str">
        <f t="shared" si="81"/>
        <v/>
      </c>
      <c r="DD91" s="172" t="str">
        <f t="shared" si="81"/>
        <v/>
      </c>
      <c r="DE91" s="172" t="str">
        <f t="shared" si="81"/>
        <v/>
      </c>
      <c r="DF91" s="172" t="str">
        <f t="shared" si="81"/>
        <v/>
      </c>
      <c r="DG91" s="172" t="str">
        <f t="shared" si="81"/>
        <v/>
      </c>
      <c r="DH91" s="172" t="str">
        <f t="shared" si="81"/>
        <v/>
      </c>
      <c r="DI91" s="172" t="str">
        <f t="shared" si="81"/>
        <v/>
      </c>
      <c r="DJ91" s="172" t="str">
        <f t="shared" si="79"/>
        <v/>
      </c>
      <c r="DK91" s="172" t="str">
        <f t="shared" si="79"/>
        <v/>
      </c>
      <c r="DL91" s="172" t="str">
        <f t="shared" si="79"/>
        <v/>
      </c>
      <c r="DM91" s="172" t="str">
        <f t="shared" si="79"/>
        <v/>
      </c>
      <c r="DN91" s="172" t="str">
        <f t="shared" si="79"/>
        <v/>
      </c>
      <c r="DO91" s="172" t="str">
        <f t="shared" si="48"/>
        <v/>
      </c>
      <c r="DP91" s="172" t="str">
        <f t="shared" si="48"/>
        <v/>
      </c>
      <c r="DQ91" s="172" t="str">
        <f t="shared" si="48"/>
        <v/>
      </c>
      <c r="DR91" s="172" t="str">
        <f t="shared" si="48"/>
        <v/>
      </c>
      <c r="DS91" s="172" t="str">
        <f t="shared" si="48"/>
        <v/>
      </c>
      <c r="DT91" s="173" t="str">
        <f t="shared" si="72"/>
        <v/>
      </c>
      <c r="DU91" s="173" t="str">
        <f t="shared" si="73"/>
        <v/>
      </c>
      <c r="DV91" s="173" t="str">
        <f t="shared" si="74"/>
        <v/>
      </c>
      <c r="DW91" s="173" t="str">
        <f t="shared" si="75"/>
        <v/>
      </c>
      <c r="DY91" s="12" t="str">
        <f t="shared" si="76"/>
        <v/>
      </c>
      <c r="DZ91" s="92"/>
      <c r="EA91" s="12" t="str">
        <f t="shared" si="77"/>
        <v/>
      </c>
    </row>
    <row r="92" spans="1:131" x14ac:dyDescent="0.2">
      <c r="A92" s="97">
        <v>71</v>
      </c>
      <c r="B92" s="120"/>
      <c r="C92" s="197"/>
      <c r="D92" s="119"/>
      <c r="E92" s="210"/>
      <c r="F92" s="119"/>
      <c r="G92" s="117"/>
      <c r="H92" s="118"/>
      <c r="I92" s="133">
        <f t="shared" si="51"/>
        <v>0</v>
      </c>
      <c r="J92" s="117"/>
      <c r="K92" s="133">
        <f t="shared" si="52"/>
        <v>0</v>
      </c>
      <c r="L92" s="117"/>
      <c r="M92" s="133">
        <f t="shared" si="53"/>
        <v>0</v>
      </c>
      <c r="N92" s="119"/>
      <c r="O92" s="133">
        <f t="shared" si="82"/>
        <v>0</v>
      </c>
      <c r="P92" s="119"/>
      <c r="Q92" s="133">
        <f t="shared" si="54"/>
        <v>0</v>
      </c>
      <c r="R92" s="117"/>
      <c r="S92" s="133">
        <f t="shared" si="55"/>
        <v>0</v>
      </c>
      <c r="T92" s="119"/>
      <c r="U92" s="133">
        <f t="shared" si="83"/>
        <v>0</v>
      </c>
      <c r="V92" s="119"/>
      <c r="W92" s="133">
        <f t="shared" si="56"/>
        <v>0</v>
      </c>
      <c r="X92" s="117"/>
      <c r="Y92" s="133">
        <f t="shared" si="57"/>
        <v>0</v>
      </c>
      <c r="Z92" s="119"/>
      <c r="AA92" s="119"/>
      <c r="AB92" s="221"/>
      <c r="AC92" s="36">
        <f t="shared" si="58"/>
        <v>0</v>
      </c>
      <c r="AD92" s="27">
        <f t="shared" si="59"/>
        <v>0</v>
      </c>
      <c r="AE92" s="101" t="str">
        <f t="shared" si="60"/>
        <v/>
      </c>
      <c r="AF92" s="25">
        <f t="shared" si="61"/>
        <v>0</v>
      </c>
      <c r="AG92" s="175"/>
      <c r="AH92" s="124">
        <f t="shared" si="84"/>
        <v>0</v>
      </c>
      <c r="AI92" s="72">
        <f t="shared" si="62"/>
        <v>0</v>
      </c>
      <c r="AJ92" s="170" t="str">
        <f t="shared" si="63"/>
        <v/>
      </c>
      <c r="AK92" s="170">
        <f t="shared" si="64"/>
        <v>0</v>
      </c>
      <c r="AL92" s="170">
        <f t="shared" si="65"/>
        <v>0</v>
      </c>
      <c r="AM92" s="171" t="str">
        <f t="shared" si="66"/>
        <v/>
      </c>
      <c r="AN92" s="123">
        <f t="shared" si="85"/>
        <v>0</v>
      </c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  <c r="BC92" s="181"/>
      <c r="BD92" s="181"/>
      <c r="BE92" s="181"/>
      <c r="BF92" s="181"/>
      <c r="BG92" s="181"/>
      <c r="BH92" s="181"/>
      <c r="BI92" s="172" t="str">
        <f t="shared" si="80"/>
        <v/>
      </c>
      <c r="BJ92" s="172" t="str">
        <f t="shared" si="80"/>
        <v/>
      </c>
      <c r="BK92" s="172" t="str">
        <f t="shared" si="80"/>
        <v/>
      </c>
      <c r="BL92" s="172" t="str">
        <f t="shared" si="80"/>
        <v/>
      </c>
      <c r="BM92" s="172" t="str">
        <f t="shared" si="80"/>
        <v/>
      </c>
      <c r="BN92" s="172" t="str">
        <f t="shared" si="80"/>
        <v/>
      </c>
      <c r="BO92" s="172" t="str">
        <f t="shared" si="80"/>
        <v/>
      </c>
      <c r="BP92" s="172" t="str">
        <f t="shared" si="80"/>
        <v/>
      </c>
      <c r="BQ92" s="172" t="str">
        <f t="shared" si="78"/>
        <v/>
      </c>
      <c r="BR92" s="172" t="str">
        <f t="shared" si="78"/>
        <v/>
      </c>
      <c r="BS92" s="172" t="str">
        <f t="shared" si="78"/>
        <v/>
      </c>
      <c r="BT92" s="172" t="str">
        <f t="shared" si="78"/>
        <v/>
      </c>
      <c r="BU92" s="172" t="str">
        <f t="shared" si="78"/>
        <v/>
      </c>
      <c r="BV92" s="172" t="str">
        <f t="shared" si="47"/>
        <v/>
      </c>
      <c r="BW92" s="172" t="str">
        <f t="shared" si="47"/>
        <v/>
      </c>
      <c r="BX92" s="172" t="str">
        <f t="shared" si="47"/>
        <v/>
      </c>
      <c r="BY92" s="172" t="str">
        <f t="shared" si="47"/>
        <v/>
      </c>
      <c r="BZ92" s="172" t="str">
        <f t="shared" si="47"/>
        <v/>
      </c>
      <c r="CA92" s="173" t="str">
        <f t="shared" si="67"/>
        <v/>
      </c>
      <c r="CB92" s="173" t="str">
        <f t="shared" si="68"/>
        <v/>
      </c>
      <c r="CC92" s="173" t="str">
        <f t="shared" si="69"/>
        <v/>
      </c>
      <c r="CD92" s="173" t="str">
        <f t="shared" si="70"/>
        <v/>
      </c>
      <c r="CE92" s="176"/>
      <c r="CF92" s="12" t="str">
        <f t="shared" si="71"/>
        <v/>
      </c>
      <c r="CG92" s="175"/>
      <c r="DB92" s="172" t="str">
        <f t="shared" si="81"/>
        <v/>
      </c>
      <c r="DC92" s="172" t="str">
        <f t="shared" si="81"/>
        <v/>
      </c>
      <c r="DD92" s="172" t="str">
        <f t="shared" si="81"/>
        <v/>
      </c>
      <c r="DE92" s="172" t="str">
        <f t="shared" si="81"/>
        <v/>
      </c>
      <c r="DF92" s="172" t="str">
        <f t="shared" si="81"/>
        <v/>
      </c>
      <c r="DG92" s="172" t="str">
        <f t="shared" si="81"/>
        <v/>
      </c>
      <c r="DH92" s="172" t="str">
        <f t="shared" si="81"/>
        <v/>
      </c>
      <c r="DI92" s="172" t="str">
        <f t="shared" si="81"/>
        <v/>
      </c>
      <c r="DJ92" s="172" t="str">
        <f t="shared" si="79"/>
        <v/>
      </c>
      <c r="DK92" s="172" t="str">
        <f t="shared" si="79"/>
        <v/>
      </c>
      <c r="DL92" s="172" t="str">
        <f t="shared" si="79"/>
        <v/>
      </c>
      <c r="DM92" s="172" t="str">
        <f t="shared" si="79"/>
        <v/>
      </c>
      <c r="DN92" s="172" t="str">
        <f t="shared" si="79"/>
        <v/>
      </c>
      <c r="DO92" s="172" t="str">
        <f t="shared" si="48"/>
        <v/>
      </c>
      <c r="DP92" s="172" t="str">
        <f t="shared" si="48"/>
        <v/>
      </c>
      <c r="DQ92" s="172" t="str">
        <f t="shared" si="48"/>
        <v/>
      </c>
      <c r="DR92" s="172" t="str">
        <f t="shared" si="48"/>
        <v/>
      </c>
      <c r="DS92" s="172" t="str">
        <f t="shared" si="48"/>
        <v/>
      </c>
      <c r="DT92" s="173" t="str">
        <f t="shared" si="72"/>
        <v/>
      </c>
      <c r="DU92" s="173" t="str">
        <f t="shared" si="73"/>
        <v/>
      </c>
      <c r="DV92" s="173" t="str">
        <f t="shared" si="74"/>
        <v/>
      </c>
      <c r="DW92" s="173" t="str">
        <f t="shared" si="75"/>
        <v/>
      </c>
      <c r="DY92" s="12" t="str">
        <f t="shared" si="76"/>
        <v/>
      </c>
      <c r="DZ92" s="92"/>
      <c r="EA92" s="12" t="str">
        <f t="shared" si="77"/>
        <v/>
      </c>
    </row>
    <row r="93" spans="1:131" x14ac:dyDescent="0.2">
      <c r="A93" s="97">
        <v>72</v>
      </c>
      <c r="B93" s="120"/>
      <c r="C93" s="197"/>
      <c r="D93" s="119"/>
      <c r="E93" s="210"/>
      <c r="F93" s="119"/>
      <c r="G93" s="117"/>
      <c r="H93" s="118"/>
      <c r="I93" s="133">
        <f t="shared" si="51"/>
        <v>0</v>
      </c>
      <c r="J93" s="117"/>
      <c r="K93" s="133">
        <f t="shared" si="52"/>
        <v>0</v>
      </c>
      <c r="L93" s="117"/>
      <c r="M93" s="133">
        <f t="shared" si="53"/>
        <v>0</v>
      </c>
      <c r="N93" s="119"/>
      <c r="O93" s="133">
        <f t="shared" si="82"/>
        <v>0</v>
      </c>
      <c r="P93" s="119"/>
      <c r="Q93" s="133">
        <f t="shared" si="54"/>
        <v>0</v>
      </c>
      <c r="R93" s="117"/>
      <c r="S93" s="133">
        <f t="shared" si="55"/>
        <v>0</v>
      </c>
      <c r="T93" s="119"/>
      <c r="U93" s="133">
        <f t="shared" si="83"/>
        <v>0</v>
      </c>
      <c r="V93" s="119"/>
      <c r="W93" s="133">
        <f t="shared" si="56"/>
        <v>0</v>
      </c>
      <c r="X93" s="117"/>
      <c r="Y93" s="133">
        <f t="shared" si="57"/>
        <v>0</v>
      </c>
      <c r="Z93" s="119"/>
      <c r="AA93" s="119"/>
      <c r="AB93" s="221"/>
      <c r="AC93" s="36">
        <f t="shared" si="58"/>
        <v>0</v>
      </c>
      <c r="AD93" s="27">
        <f t="shared" si="59"/>
        <v>0</v>
      </c>
      <c r="AE93" s="101" t="str">
        <f t="shared" si="60"/>
        <v/>
      </c>
      <c r="AF93" s="25">
        <f t="shared" si="61"/>
        <v>0</v>
      </c>
      <c r="AG93" s="175"/>
      <c r="AH93" s="124">
        <f t="shared" si="84"/>
        <v>0</v>
      </c>
      <c r="AI93" s="72">
        <f t="shared" si="62"/>
        <v>0</v>
      </c>
      <c r="AJ93" s="170" t="str">
        <f t="shared" si="63"/>
        <v/>
      </c>
      <c r="AK93" s="170">
        <f t="shared" si="64"/>
        <v>0</v>
      </c>
      <c r="AL93" s="170">
        <f t="shared" si="65"/>
        <v>0</v>
      </c>
      <c r="AM93" s="171" t="str">
        <f t="shared" si="66"/>
        <v/>
      </c>
      <c r="AN93" s="123">
        <f t="shared" si="85"/>
        <v>0</v>
      </c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  <c r="AZ93" s="181"/>
      <c r="BA93" s="181"/>
      <c r="BB93" s="181"/>
      <c r="BC93" s="181"/>
      <c r="BD93" s="181"/>
      <c r="BE93" s="181"/>
      <c r="BF93" s="181"/>
      <c r="BG93" s="181"/>
      <c r="BH93" s="181"/>
      <c r="BI93" s="172" t="str">
        <f t="shared" si="80"/>
        <v/>
      </c>
      <c r="BJ93" s="172" t="str">
        <f t="shared" si="80"/>
        <v/>
      </c>
      <c r="BK93" s="172" t="str">
        <f t="shared" si="80"/>
        <v/>
      </c>
      <c r="BL93" s="172" t="str">
        <f t="shared" si="80"/>
        <v/>
      </c>
      <c r="BM93" s="172" t="str">
        <f t="shared" si="80"/>
        <v/>
      </c>
      <c r="BN93" s="172" t="str">
        <f t="shared" si="80"/>
        <v/>
      </c>
      <c r="BO93" s="172" t="str">
        <f t="shared" si="80"/>
        <v/>
      </c>
      <c r="BP93" s="172" t="str">
        <f t="shared" si="80"/>
        <v/>
      </c>
      <c r="BQ93" s="172" t="str">
        <f t="shared" si="78"/>
        <v/>
      </c>
      <c r="BR93" s="172" t="str">
        <f t="shared" si="78"/>
        <v/>
      </c>
      <c r="BS93" s="172" t="str">
        <f t="shared" si="78"/>
        <v/>
      </c>
      <c r="BT93" s="172" t="str">
        <f t="shared" si="78"/>
        <v/>
      </c>
      <c r="BU93" s="172" t="str">
        <f t="shared" si="78"/>
        <v/>
      </c>
      <c r="BV93" s="172" t="str">
        <f t="shared" si="78"/>
        <v/>
      </c>
      <c r="BW93" s="172" t="str">
        <f t="shared" si="78"/>
        <v/>
      </c>
      <c r="BX93" s="172" t="str">
        <f t="shared" si="78"/>
        <v/>
      </c>
      <c r="BY93" s="172" t="str">
        <f t="shared" si="78"/>
        <v/>
      </c>
      <c r="BZ93" s="172" t="str">
        <f t="shared" si="78"/>
        <v/>
      </c>
      <c r="CA93" s="173" t="str">
        <f t="shared" si="67"/>
        <v/>
      </c>
      <c r="CB93" s="173" t="str">
        <f t="shared" si="68"/>
        <v/>
      </c>
      <c r="CC93" s="173" t="str">
        <f t="shared" si="69"/>
        <v/>
      </c>
      <c r="CD93" s="173" t="str">
        <f t="shared" si="70"/>
        <v/>
      </c>
      <c r="CE93" s="176"/>
      <c r="CF93" s="12" t="str">
        <f t="shared" si="71"/>
        <v/>
      </c>
      <c r="CG93" s="175"/>
      <c r="DB93" s="172" t="str">
        <f t="shared" si="81"/>
        <v/>
      </c>
      <c r="DC93" s="172" t="str">
        <f t="shared" si="81"/>
        <v/>
      </c>
      <c r="DD93" s="172" t="str">
        <f t="shared" si="81"/>
        <v/>
      </c>
      <c r="DE93" s="172" t="str">
        <f t="shared" si="81"/>
        <v/>
      </c>
      <c r="DF93" s="172" t="str">
        <f t="shared" si="81"/>
        <v/>
      </c>
      <c r="DG93" s="172" t="str">
        <f t="shared" si="81"/>
        <v/>
      </c>
      <c r="DH93" s="172" t="str">
        <f t="shared" si="81"/>
        <v/>
      </c>
      <c r="DI93" s="172" t="str">
        <f t="shared" si="81"/>
        <v/>
      </c>
      <c r="DJ93" s="172" t="str">
        <f t="shared" si="79"/>
        <v/>
      </c>
      <c r="DK93" s="172" t="str">
        <f t="shared" si="79"/>
        <v/>
      </c>
      <c r="DL93" s="172" t="str">
        <f t="shared" si="79"/>
        <v/>
      </c>
      <c r="DM93" s="172" t="str">
        <f t="shared" si="79"/>
        <v/>
      </c>
      <c r="DN93" s="172" t="str">
        <f t="shared" si="79"/>
        <v/>
      </c>
      <c r="DO93" s="172" t="str">
        <f t="shared" si="79"/>
        <v/>
      </c>
      <c r="DP93" s="172" t="str">
        <f t="shared" si="79"/>
        <v/>
      </c>
      <c r="DQ93" s="172" t="str">
        <f t="shared" si="79"/>
        <v/>
      </c>
      <c r="DR93" s="172" t="str">
        <f t="shared" si="79"/>
        <v/>
      </c>
      <c r="DS93" s="172" t="str">
        <f t="shared" si="79"/>
        <v/>
      </c>
      <c r="DT93" s="173" t="str">
        <f t="shared" si="72"/>
        <v/>
      </c>
      <c r="DU93" s="173" t="str">
        <f t="shared" si="73"/>
        <v/>
      </c>
      <c r="DV93" s="173" t="str">
        <f t="shared" si="74"/>
        <v/>
      </c>
      <c r="DW93" s="173" t="str">
        <f t="shared" si="75"/>
        <v/>
      </c>
      <c r="DY93" s="12" t="str">
        <f t="shared" si="76"/>
        <v/>
      </c>
      <c r="DZ93" s="92"/>
      <c r="EA93" s="12" t="str">
        <f t="shared" si="77"/>
        <v/>
      </c>
    </row>
    <row r="94" spans="1:131" x14ac:dyDescent="0.2">
      <c r="A94" s="97">
        <v>73</v>
      </c>
      <c r="B94" s="120"/>
      <c r="C94" s="197"/>
      <c r="D94" s="119"/>
      <c r="E94" s="210"/>
      <c r="F94" s="119"/>
      <c r="G94" s="117"/>
      <c r="H94" s="118"/>
      <c r="I94" s="133">
        <f t="shared" si="51"/>
        <v>0</v>
      </c>
      <c r="J94" s="117"/>
      <c r="K94" s="133">
        <f t="shared" si="52"/>
        <v>0</v>
      </c>
      <c r="L94" s="117"/>
      <c r="M94" s="133">
        <f t="shared" si="53"/>
        <v>0</v>
      </c>
      <c r="N94" s="119"/>
      <c r="O94" s="133">
        <f t="shared" si="82"/>
        <v>0</v>
      </c>
      <c r="P94" s="119"/>
      <c r="Q94" s="133">
        <f t="shared" si="54"/>
        <v>0</v>
      </c>
      <c r="R94" s="117"/>
      <c r="S94" s="133">
        <f t="shared" si="55"/>
        <v>0</v>
      </c>
      <c r="T94" s="119"/>
      <c r="U94" s="133">
        <f t="shared" si="83"/>
        <v>0</v>
      </c>
      <c r="V94" s="119"/>
      <c r="W94" s="133">
        <f t="shared" si="56"/>
        <v>0</v>
      </c>
      <c r="X94" s="117"/>
      <c r="Y94" s="133">
        <f t="shared" si="57"/>
        <v>0</v>
      </c>
      <c r="Z94" s="119"/>
      <c r="AA94" s="119"/>
      <c r="AB94" s="221"/>
      <c r="AC94" s="36">
        <f t="shared" si="58"/>
        <v>0</v>
      </c>
      <c r="AD94" s="27">
        <f t="shared" si="59"/>
        <v>0</v>
      </c>
      <c r="AE94" s="101" t="str">
        <f t="shared" si="60"/>
        <v/>
      </c>
      <c r="AF94" s="25">
        <f t="shared" si="61"/>
        <v>0</v>
      </c>
      <c r="AG94" s="175"/>
      <c r="AH94" s="124">
        <f t="shared" si="84"/>
        <v>0</v>
      </c>
      <c r="AI94" s="72">
        <f t="shared" si="62"/>
        <v>0</v>
      </c>
      <c r="AJ94" s="170" t="str">
        <f t="shared" si="63"/>
        <v/>
      </c>
      <c r="AK94" s="170">
        <f t="shared" si="64"/>
        <v>0</v>
      </c>
      <c r="AL94" s="170">
        <f t="shared" si="65"/>
        <v>0</v>
      </c>
      <c r="AM94" s="171" t="str">
        <f t="shared" si="66"/>
        <v/>
      </c>
      <c r="AN94" s="123">
        <f t="shared" si="85"/>
        <v>0</v>
      </c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  <c r="AZ94" s="181"/>
      <c r="BA94" s="181"/>
      <c r="BB94" s="181"/>
      <c r="BC94" s="181"/>
      <c r="BD94" s="181"/>
      <c r="BE94" s="181"/>
      <c r="BF94" s="181"/>
      <c r="BG94" s="181"/>
      <c r="BH94" s="181"/>
      <c r="BI94" s="172" t="str">
        <f t="shared" si="80"/>
        <v/>
      </c>
      <c r="BJ94" s="172" t="str">
        <f t="shared" si="80"/>
        <v/>
      </c>
      <c r="BK94" s="172" t="str">
        <f t="shared" si="80"/>
        <v/>
      </c>
      <c r="BL94" s="172" t="str">
        <f t="shared" si="80"/>
        <v/>
      </c>
      <c r="BM94" s="172" t="str">
        <f t="shared" si="80"/>
        <v/>
      </c>
      <c r="BN94" s="172" t="str">
        <f t="shared" si="80"/>
        <v/>
      </c>
      <c r="BO94" s="172" t="str">
        <f t="shared" si="80"/>
        <v/>
      </c>
      <c r="BP94" s="172" t="str">
        <f t="shared" si="80"/>
        <v/>
      </c>
      <c r="BQ94" s="172" t="str">
        <f t="shared" si="78"/>
        <v/>
      </c>
      <c r="BR94" s="172" t="str">
        <f t="shared" si="78"/>
        <v/>
      </c>
      <c r="BS94" s="172" t="str">
        <f t="shared" si="78"/>
        <v/>
      </c>
      <c r="BT94" s="172" t="str">
        <f t="shared" si="78"/>
        <v/>
      </c>
      <c r="BU94" s="172" t="str">
        <f t="shared" si="78"/>
        <v/>
      </c>
      <c r="BV94" s="172" t="str">
        <f t="shared" si="78"/>
        <v/>
      </c>
      <c r="BW94" s="172" t="str">
        <f t="shared" si="78"/>
        <v/>
      </c>
      <c r="BX94" s="172" t="str">
        <f t="shared" si="78"/>
        <v/>
      </c>
      <c r="BY94" s="172" t="str">
        <f t="shared" si="78"/>
        <v/>
      </c>
      <c r="BZ94" s="172" t="str">
        <f t="shared" si="78"/>
        <v/>
      </c>
      <c r="CA94" s="173" t="str">
        <f t="shared" si="67"/>
        <v/>
      </c>
      <c r="CB94" s="173" t="str">
        <f t="shared" si="68"/>
        <v/>
      </c>
      <c r="CC94" s="173" t="str">
        <f t="shared" si="69"/>
        <v/>
      </c>
      <c r="CD94" s="173" t="str">
        <f t="shared" si="70"/>
        <v/>
      </c>
      <c r="CE94" s="176"/>
      <c r="CF94" s="12" t="str">
        <f t="shared" si="71"/>
        <v/>
      </c>
      <c r="CG94" s="175"/>
      <c r="DB94" s="172" t="str">
        <f t="shared" si="81"/>
        <v/>
      </c>
      <c r="DC94" s="172" t="str">
        <f t="shared" si="81"/>
        <v/>
      </c>
      <c r="DD94" s="172" t="str">
        <f t="shared" si="81"/>
        <v/>
      </c>
      <c r="DE94" s="172" t="str">
        <f t="shared" si="81"/>
        <v/>
      </c>
      <c r="DF94" s="172" t="str">
        <f t="shared" si="81"/>
        <v/>
      </c>
      <c r="DG94" s="172" t="str">
        <f t="shared" si="81"/>
        <v/>
      </c>
      <c r="DH94" s="172" t="str">
        <f t="shared" si="81"/>
        <v/>
      </c>
      <c r="DI94" s="172" t="str">
        <f t="shared" si="81"/>
        <v/>
      </c>
      <c r="DJ94" s="172" t="str">
        <f t="shared" si="79"/>
        <v/>
      </c>
      <c r="DK94" s="172" t="str">
        <f t="shared" si="79"/>
        <v/>
      </c>
      <c r="DL94" s="172" t="str">
        <f t="shared" si="79"/>
        <v/>
      </c>
      <c r="DM94" s="172" t="str">
        <f t="shared" si="79"/>
        <v/>
      </c>
      <c r="DN94" s="172" t="str">
        <f t="shared" si="79"/>
        <v/>
      </c>
      <c r="DO94" s="172" t="str">
        <f t="shared" si="79"/>
        <v/>
      </c>
      <c r="DP94" s="172" t="str">
        <f t="shared" si="79"/>
        <v/>
      </c>
      <c r="DQ94" s="172" t="str">
        <f t="shared" si="79"/>
        <v/>
      </c>
      <c r="DR94" s="172" t="str">
        <f t="shared" si="79"/>
        <v/>
      </c>
      <c r="DS94" s="172" t="str">
        <f t="shared" si="79"/>
        <v/>
      </c>
      <c r="DT94" s="173" t="str">
        <f t="shared" si="72"/>
        <v/>
      </c>
      <c r="DU94" s="173" t="str">
        <f t="shared" si="73"/>
        <v/>
      </c>
      <c r="DV94" s="173" t="str">
        <f t="shared" si="74"/>
        <v/>
      </c>
      <c r="DW94" s="173" t="str">
        <f t="shared" si="75"/>
        <v/>
      </c>
      <c r="DY94" s="12" t="str">
        <f t="shared" si="76"/>
        <v/>
      </c>
      <c r="DZ94" s="92"/>
      <c r="EA94" s="12" t="str">
        <f t="shared" si="77"/>
        <v/>
      </c>
    </row>
    <row r="95" spans="1:131" x14ac:dyDescent="0.2">
      <c r="A95" s="97">
        <v>74</v>
      </c>
      <c r="B95" s="120"/>
      <c r="C95" s="197"/>
      <c r="D95" s="119"/>
      <c r="E95" s="210"/>
      <c r="F95" s="119"/>
      <c r="G95" s="117"/>
      <c r="H95" s="118"/>
      <c r="I95" s="133">
        <f t="shared" si="51"/>
        <v>0</v>
      </c>
      <c r="J95" s="117"/>
      <c r="K95" s="133">
        <f t="shared" si="52"/>
        <v>0</v>
      </c>
      <c r="L95" s="117"/>
      <c r="M95" s="133">
        <f t="shared" si="53"/>
        <v>0</v>
      </c>
      <c r="N95" s="119"/>
      <c r="O95" s="133">
        <f t="shared" si="82"/>
        <v>0</v>
      </c>
      <c r="P95" s="119"/>
      <c r="Q95" s="133">
        <f t="shared" si="54"/>
        <v>0</v>
      </c>
      <c r="R95" s="117"/>
      <c r="S95" s="133">
        <f t="shared" si="55"/>
        <v>0</v>
      </c>
      <c r="T95" s="119"/>
      <c r="U95" s="133">
        <f t="shared" si="83"/>
        <v>0</v>
      </c>
      <c r="V95" s="119"/>
      <c r="W95" s="133">
        <f t="shared" si="56"/>
        <v>0</v>
      </c>
      <c r="X95" s="117"/>
      <c r="Y95" s="133">
        <f t="shared" si="57"/>
        <v>0</v>
      </c>
      <c r="Z95" s="119"/>
      <c r="AA95" s="119"/>
      <c r="AB95" s="221"/>
      <c r="AC95" s="36">
        <f t="shared" si="58"/>
        <v>0</v>
      </c>
      <c r="AD95" s="27">
        <f t="shared" si="59"/>
        <v>0</v>
      </c>
      <c r="AE95" s="101" t="str">
        <f t="shared" si="60"/>
        <v/>
      </c>
      <c r="AF95" s="25">
        <f t="shared" si="61"/>
        <v>0</v>
      </c>
      <c r="AG95" s="175"/>
      <c r="AH95" s="124">
        <f t="shared" si="84"/>
        <v>0</v>
      </c>
      <c r="AI95" s="72">
        <f t="shared" si="62"/>
        <v>0</v>
      </c>
      <c r="AJ95" s="170" t="str">
        <f t="shared" si="63"/>
        <v/>
      </c>
      <c r="AK95" s="170">
        <f t="shared" si="64"/>
        <v>0</v>
      </c>
      <c r="AL95" s="170">
        <f t="shared" si="65"/>
        <v>0</v>
      </c>
      <c r="AM95" s="171" t="str">
        <f t="shared" si="66"/>
        <v/>
      </c>
      <c r="AN95" s="123">
        <f t="shared" si="85"/>
        <v>0</v>
      </c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  <c r="AZ95" s="181"/>
      <c r="BA95" s="181"/>
      <c r="BB95" s="181"/>
      <c r="BC95" s="181"/>
      <c r="BD95" s="181"/>
      <c r="BE95" s="181"/>
      <c r="BF95" s="181"/>
      <c r="BG95" s="181"/>
      <c r="BH95" s="181"/>
      <c r="BI95" s="172" t="str">
        <f t="shared" si="80"/>
        <v/>
      </c>
      <c r="BJ95" s="172" t="str">
        <f t="shared" si="80"/>
        <v/>
      </c>
      <c r="BK95" s="172" t="str">
        <f t="shared" si="80"/>
        <v/>
      </c>
      <c r="BL95" s="172" t="str">
        <f t="shared" si="80"/>
        <v/>
      </c>
      <c r="BM95" s="172" t="str">
        <f t="shared" si="80"/>
        <v/>
      </c>
      <c r="BN95" s="172" t="str">
        <f t="shared" si="80"/>
        <v/>
      </c>
      <c r="BO95" s="172" t="str">
        <f t="shared" si="80"/>
        <v/>
      </c>
      <c r="BP95" s="172" t="str">
        <f t="shared" si="80"/>
        <v/>
      </c>
      <c r="BQ95" s="172" t="str">
        <f t="shared" si="78"/>
        <v/>
      </c>
      <c r="BR95" s="172" t="str">
        <f t="shared" si="78"/>
        <v/>
      </c>
      <c r="BS95" s="172" t="str">
        <f t="shared" si="78"/>
        <v/>
      </c>
      <c r="BT95" s="172" t="str">
        <f t="shared" si="78"/>
        <v/>
      </c>
      <c r="BU95" s="172" t="str">
        <f t="shared" si="78"/>
        <v/>
      </c>
      <c r="BV95" s="172" t="str">
        <f t="shared" si="78"/>
        <v/>
      </c>
      <c r="BW95" s="172" t="str">
        <f t="shared" si="78"/>
        <v/>
      </c>
      <c r="BX95" s="172" t="str">
        <f t="shared" si="78"/>
        <v/>
      </c>
      <c r="BY95" s="172" t="str">
        <f t="shared" si="78"/>
        <v/>
      </c>
      <c r="BZ95" s="172" t="str">
        <f t="shared" si="78"/>
        <v/>
      </c>
      <c r="CA95" s="173" t="str">
        <f t="shared" si="67"/>
        <v/>
      </c>
      <c r="CB95" s="173" t="str">
        <f t="shared" si="68"/>
        <v/>
      </c>
      <c r="CC95" s="173" t="str">
        <f t="shared" si="69"/>
        <v/>
      </c>
      <c r="CD95" s="173" t="str">
        <f t="shared" si="70"/>
        <v/>
      </c>
      <c r="CE95" s="176"/>
      <c r="CF95" s="12" t="str">
        <f t="shared" si="71"/>
        <v/>
      </c>
      <c r="CG95" s="175"/>
      <c r="DB95" s="172" t="str">
        <f t="shared" si="81"/>
        <v/>
      </c>
      <c r="DC95" s="172" t="str">
        <f t="shared" si="81"/>
        <v/>
      </c>
      <c r="DD95" s="172" t="str">
        <f t="shared" si="81"/>
        <v/>
      </c>
      <c r="DE95" s="172" t="str">
        <f t="shared" si="81"/>
        <v/>
      </c>
      <c r="DF95" s="172" t="str">
        <f t="shared" si="81"/>
        <v/>
      </c>
      <c r="DG95" s="172" t="str">
        <f t="shared" si="81"/>
        <v/>
      </c>
      <c r="DH95" s="172" t="str">
        <f t="shared" si="81"/>
        <v/>
      </c>
      <c r="DI95" s="172" t="str">
        <f t="shared" si="81"/>
        <v/>
      </c>
      <c r="DJ95" s="172" t="str">
        <f t="shared" si="79"/>
        <v/>
      </c>
      <c r="DK95" s="172" t="str">
        <f t="shared" si="79"/>
        <v/>
      </c>
      <c r="DL95" s="172" t="str">
        <f t="shared" si="79"/>
        <v/>
      </c>
      <c r="DM95" s="172" t="str">
        <f t="shared" si="79"/>
        <v/>
      </c>
      <c r="DN95" s="172" t="str">
        <f t="shared" si="79"/>
        <v/>
      </c>
      <c r="DO95" s="172" t="str">
        <f t="shared" si="79"/>
        <v/>
      </c>
      <c r="DP95" s="172" t="str">
        <f t="shared" si="79"/>
        <v/>
      </c>
      <c r="DQ95" s="172" t="str">
        <f t="shared" si="79"/>
        <v/>
      </c>
      <c r="DR95" s="172" t="str">
        <f t="shared" si="79"/>
        <v/>
      </c>
      <c r="DS95" s="172" t="str">
        <f t="shared" si="79"/>
        <v/>
      </c>
      <c r="DT95" s="173" t="str">
        <f t="shared" si="72"/>
        <v/>
      </c>
      <c r="DU95" s="173" t="str">
        <f t="shared" si="73"/>
        <v/>
      </c>
      <c r="DV95" s="173" t="str">
        <f t="shared" si="74"/>
        <v/>
      </c>
      <c r="DW95" s="173" t="str">
        <f t="shared" si="75"/>
        <v/>
      </c>
      <c r="DY95" s="12" t="str">
        <f t="shared" si="76"/>
        <v/>
      </c>
      <c r="DZ95" s="92"/>
      <c r="EA95" s="12" t="str">
        <f t="shared" si="77"/>
        <v/>
      </c>
    </row>
    <row r="96" spans="1:131" x14ac:dyDescent="0.2">
      <c r="A96" s="97">
        <v>75</v>
      </c>
      <c r="B96" s="120"/>
      <c r="C96" s="197"/>
      <c r="D96" s="119"/>
      <c r="E96" s="210"/>
      <c r="F96" s="119"/>
      <c r="G96" s="117"/>
      <c r="H96" s="118"/>
      <c r="I96" s="133">
        <f t="shared" si="51"/>
        <v>0</v>
      </c>
      <c r="J96" s="117"/>
      <c r="K96" s="133">
        <f t="shared" si="52"/>
        <v>0</v>
      </c>
      <c r="L96" s="117"/>
      <c r="M96" s="133">
        <f t="shared" si="53"/>
        <v>0</v>
      </c>
      <c r="N96" s="119"/>
      <c r="O96" s="133">
        <f t="shared" si="82"/>
        <v>0</v>
      </c>
      <c r="P96" s="119"/>
      <c r="Q96" s="133">
        <f t="shared" si="54"/>
        <v>0</v>
      </c>
      <c r="R96" s="117"/>
      <c r="S96" s="133">
        <f t="shared" si="55"/>
        <v>0</v>
      </c>
      <c r="T96" s="119"/>
      <c r="U96" s="133">
        <f t="shared" si="83"/>
        <v>0</v>
      </c>
      <c r="V96" s="119"/>
      <c r="W96" s="133">
        <f t="shared" si="56"/>
        <v>0</v>
      </c>
      <c r="X96" s="117"/>
      <c r="Y96" s="133">
        <f t="shared" si="57"/>
        <v>0</v>
      </c>
      <c r="Z96" s="119"/>
      <c r="AA96" s="119"/>
      <c r="AB96" s="221"/>
      <c r="AC96" s="36">
        <f t="shared" si="58"/>
        <v>0</v>
      </c>
      <c r="AD96" s="27">
        <f t="shared" si="59"/>
        <v>0</v>
      </c>
      <c r="AE96" s="101" t="str">
        <f t="shared" si="60"/>
        <v/>
      </c>
      <c r="AF96" s="25">
        <f t="shared" si="61"/>
        <v>0</v>
      </c>
      <c r="AG96" s="175"/>
      <c r="AH96" s="124">
        <f t="shared" si="84"/>
        <v>0</v>
      </c>
      <c r="AI96" s="72">
        <f t="shared" si="62"/>
        <v>0</v>
      </c>
      <c r="AJ96" s="170" t="str">
        <f t="shared" si="63"/>
        <v/>
      </c>
      <c r="AK96" s="170">
        <f t="shared" si="64"/>
        <v>0</v>
      </c>
      <c r="AL96" s="170">
        <f t="shared" si="65"/>
        <v>0</v>
      </c>
      <c r="AM96" s="171" t="str">
        <f t="shared" si="66"/>
        <v/>
      </c>
      <c r="AN96" s="123">
        <f t="shared" si="85"/>
        <v>0</v>
      </c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181"/>
      <c r="BH96" s="181"/>
      <c r="BI96" s="172" t="str">
        <f t="shared" si="80"/>
        <v/>
      </c>
      <c r="BJ96" s="172" t="str">
        <f t="shared" si="80"/>
        <v/>
      </c>
      <c r="BK96" s="172" t="str">
        <f t="shared" si="80"/>
        <v/>
      </c>
      <c r="BL96" s="172" t="str">
        <f t="shared" si="80"/>
        <v/>
      </c>
      <c r="BM96" s="172" t="str">
        <f t="shared" si="80"/>
        <v/>
      </c>
      <c r="BN96" s="172" t="str">
        <f t="shared" si="80"/>
        <v/>
      </c>
      <c r="BO96" s="172" t="str">
        <f t="shared" si="80"/>
        <v/>
      </c>
      <c r="BP96" s="172" t="str">
        <f t="shared" si="80"/>
        <v/>
      </c>
      <c r="BQ96" s="172" t="str">
        <f t="shared" si="78"/>
        <v/>
      </c>
      <c r="BR96" s="172" t="str">
        <f t="shared" si="78"/>
        <v/>
      </c>
      <c r="BS96" s="172" t="str">
        <f t="shared" si="78"/>
        <v/>
      </c>
      <c r="BT96" s="172" t="str">
        <f t="shared" si="78"/>
        <v/>
      </c>
      <c r="BU96" s="172" t="str">
        <f t="shared" si="78"/>
        <v/>
      </c>
      <c r="BV96" s="172" t="str">
        <f t="shared" si="78"/>
        <v/>
      </c>
      <c r="BW96" s="172" t="str">
        <f t="shared" si="78"/>
        <v/>
      </c>
      <c r="BX96" s="172" t="str">
        <f t="shared" si="78"/>
        <v/>
      </c>
      <c r="BY96" s="172" t="str">
        <f t="shared" si="78"/>
        <v/>
      </c>
      <c r="BZ96" s="172" t="str">
        <f t="shared" si="78"/>
        <v/>
      </c>
      <c r="CA96" s="173" t="str">
        <f t="shared" si="67"/>
        <v/>
      </c>
      <c r="CB96" s="173" t="str">
        <f t="shared" si="68"/>
        <v/>
      </c>
      <c r="CC96" s="173" t="str">
        <f t="shared" si="69"/>
        <v/>
      </c>
      <c r="CD96" s="173" t="str">
        <f t="shared" si="70"/>
        <v/>
      </c>
      <c r="CE96" s="176"/>
      <c r="CF96" s="12" t="str">
        <f t="shared" si="71"/>
        <v/>
      </c>
      <c r="CG96" s="175"/>
      <c r="DB96" s="172" t="str">
        <f t="shared" si="81"/>
        <v/>
      </c>
      <c r="DC96" s="172" t="str">
        <f t="shared" si="81"/>
        <v/>
      </c>
      <c r="DD96" s="172" t="str">
        <f t="shared" si="81"/>
        <v/>
      </c>
      <c r="DE96" s="172" t="str">
        <f t="shared" si="81"/>
        <v/>
      </c>
      <c r="DF96" s="172" t="str">
        <f t="shared" si="81"/>
        <v/>
      </c>
      <c r="DG96" s="172" t="str">
        <f t="shared" si="81"/>
        <v/>
      </c>
      <c r="DH96" s="172" t="str">
        <f t="shared" si="81"/>
        <v/>
      </c>
      <c r="DI96" s="172" t="str">
        <f t="shared" si="81"/>
        <v/>
      </c>
      <c r="DJ96" s="172" t="str">
        <f t="shared" si="79"/>
        <v/>
      </c>
      <c r="DK96" s="172" t="str">
        <f t="shared" si="79"/>
        <v/>
      </c>
      <c r="DL96" s="172" t="str">
        <f t="shared" si="79"/>
        <v/>
      </c>
      <c r="DM96" s="172" t="str">
        <f t="shared" si="79"/>
        <v/>
      </c>
      <c r="DN96" s="172" t="str">
        <f t="shared" si="79"/>
        <v/>
      </c>
      <c r="DO96" s="172" t="str">
        <f t="shared" si="79"/>
        <v/>
      </c>
      <c r="DP96" s="172" t="str">
        <f t="shared" si="79"/>
        <v/>
      </c>
      <c r="DQ96" s="172" t="str">
        <f t="shared" si="79"/>
        <v/>
      </c>
      <c r="DR96" s="172" t="str">
        <f t="shared" si="79"/>
        <v/>
      </c>
      <c r="DS96" s="172" t="str">
        <f t="shared" si="79"/>
        <v/>
      </c>
      <c r="DT96" s="173" t="str">
        <f t="shared" si="72"/>
        <v/>
      </c>
      <c r="DU96" s="173" t="str">
        <f t="shared" si="73"/>
        <v/>
      </c>
      <c r="DV96" s="173" t="str">
        <f t="shared" si="74"/>
        <v/>
      </c>
      <c r="DW96" s="173" t="str">
        <f t="shared" si="75"/>
        <v/>
      </c>
      <c r="DY96" s="12" t="str">
        <f t="shared" si="76"/>
        <v/>
      </c>
      <c r="DZ96" s="92"/>
      <c r="EA96" s="12" t="str">
        <f t="shared" si="77"/>
        <v/>
      </c>
    </row>
    <row r="97" spans="1:131" x14ac:dyDescent="0.2">
      <c r="A97" s="97">
        <v>76</v>
      </c>
      <c r="B97" s="120"/>
      <c r="C97" s="197"/>
      <c r="D97" s="119"/>
      <c r="E97" s="210"/>
      <c r="F97" s="119"/>
      <c r="G97" s="117"/>
      <c r="H97" s="118"/>
      <c r="I97" s="133">
        <f t="shared" si="51"/>
        <v>0</v>
      </c>
      <c r="J97" s="117"/>
      <c r="K97" s="133">
        <f t="shared" si="52"/>
        <v>0</v>
      </c>
      <c r="L97" s="117"/>
      <c r="M97" s="133">
        <f t="shared" si="53"/>
        <v>0</v>
      </c>
      <c r="N97" s="222"/>
      <c r="O97" s="133">
        <f t="shared" si="82"/>
        <v>0</v>
      </c>
      <c r="P97" s="222"/>
      <c r="Q97" s="133">
        <f t="shared" si="54"/>
        <v>0</v>
      </c>
      <c r="R97" s="117"/>
      <c r="S97" s="133">
        <f t="shared" si="55"/>
        <v>0</v>
      </c>
      <c r="T97" s="222"/>
      <c r="U97" s="133">
        <f t="shared" si="83"/>
        <v>0</v>
      </c>
      <c r="V97" s="222"/>
      <c r="W97" s="133">
        <f t="shared" si="56"/>
        <v>0</v>
      </c>
      <c r="X97" s="117"/>
      <c r="Y97" s="133">
        <f t="shared" si="57"/>
        <v>0</v>
      </c>
      <c r="Z97" s="222"/>
      <c r="AA97" s="117"/>
      <c r="AB97" s="223"/>
      <c r="AC97" s="36">
        <f t="shared" si="58"/>
        <v>0</v>
      </c>
      <c r="AD97" s="27">
        <f t="shared" si="59"/>
        <v>0</v>
      </c>
      <c r="AE97" s="101" t="str">
        <f t="shared" si="60"/>
        <v/>
      </c>
      <c r="AF97" s="25">
        <f t="shared" si="61"/>
        <v>0</v>
      </c>
      <c r="AG97" s="175"/>
      <c r="AH97" s="124">
        <f t="shared" si="84"/>
        <v>0</v>
      </c>
      <c r="AI97" s="72">
        <f t="shared" si="62"/>
        <v>0</v>
      </c>
      <c r="AJ97" s="170" t="str">
        <f t="shared" si="63"/>
        <v/>
      </c>
      <c r="AK97" s="170">
        <f t="shared" si="64"/>
        <v>0</v>
      </c>
      <c r="AL97" s="170">
        <f t="shared" si="65"/>
        <v>0</v>
      </c>
      <c r="AM97" s="171" t="str">
        <f t="shared" si="66"/>
        <v/>
      </c>
      <c r="AN97" s="123">
        <f t="shared" si="85"/>
        <v>0</v>
      </c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181"/>
      <c r="BH97" s="181"/>
      <c r="BI97" s="172" t="str">
        <f t="shared" si="80"/>
        <v/>
      </c>
      <c r="BJ97" s="172" t="str">
        <f t="shared" si="80"/>
        <v/>
      </c>
      <c r="BK97" s="172" t="str">
        <f t="shared" si="80"/>
        <v/>
      </c>
      <c r="BL97" s="172" t="str">
        <f t="shared" si="80"/>
        <v/>
      </c>
      <c r="BM97" s="172" t="str">
        <f t="shared" si="80"/>
        <v/>
      </c>
      <c r="BN97" s="172" t="str">
        <f t="shared" si="80"/>
        <v/>
      </c>
      <c r="BO97" s="172" t="str">
        <f t="shared" si="80"/>
        <v/>
      </c>
      <c r="BP97" s="172" t="str">
        <f t="shared" si="80"/>
        <v/>
      </c>
      <c r="BQ97" s="172" t="str">
        <f t="shared" si="78"/>
        <v/>
      </c>
      <c r="BR97" s="172" t="str">
        <f t="shared" si="78"/>
        <v/>
      </c>
      <c r="BS97" s="172" t="str">
        <f t="shared" si="78"/>
        <v/>
      </c>
      <c r="BT97" s="172" t="str">
        <f t="shared" si="78"/>
        <v/>
      </c>
      <c r="BU97" s="172" t="str">
        <f t="shared" si="78"/>
        <v/>
      </c>
      <c r="BV97" s="172" t="str">
        <f t="shared" si="78"/>
        <v/>
      </c>
      <c r="BW97" s="172" t="str">
        <f t="shared" si="78"/>
        <v/>
      </c>
      <c r="BX97" s="172" t="str">
        <f t="shared" si="78"/>
        <v/>
      </c>
      <c r="BY97" s="172" t="str">
        <f t="shared" si="78"/>
        <v/>
      </c>
      <c r="BZ97" s="172" t="str">
        <f t="shared" si="78"/>
        <v/>
      </c>
      <c r="CA97" s="173" t="str">
        <f t="shared" si="67"/>
        <v/>
      </c>
      <c r="CB97" s="173" t="str">
        <f t="shared" si="68"/>
        <v/>
      </c>
      <c r="CC97" s="173" t="str">
        <f t="shared" si="69"/>
        <v/>
      </c>
      <c r="CD97" s="173" t="str">
        <f t="shared" si="70"/>
        <v/>
      </c>
      <c r="CE97" s="176"/>
      <c r="CF97" s="12" t="str">
        <f t="shared" si="71"/>
        <v/>
      </c>
      <c r="CG97" s="175"/>
      <c r="DB97" s="172" t="str">
        <f t="shared" si="81"/>
        <v/>
      </c>
      <c r="DC97" s="172" t="str">
        <f t="shared" si="81"/>
        <v/>
      </c>
      <c r="DD97" s="172" t="str">
        <f t="shared" si="81"/>
        <v/>
      </c>
      <c r="DE97" s="172" t="str">
        <f t="shared" si="81"/>
        <v/>
      </c>
      <c r="DF97" s="172" t="str">
        <f t="shared" si="81"/>
        <v/>
      </c>
      <c r="DG97" s="172" t="str">
        <f t="shared" si="81"/>
        <v/>
      </c>
      <c r="DH97" s="172" t="str">
        <f t="shared" si="81"/>
        <v/>
      </c>
      <c r="DI97" s="172" t="str">
        <f t="shared" si="81"/>
        <v/>
      </c>
      <c r="DJ97" s="172" t="str">
        <f t="shared" si="79"/>
        <v/>
      </c>
      <c r="DK97" s="172" t="str">
        <f t="shared" si="79"/>
        <v/>
      </c>
      <c r="DL97" s="172" t="str">
        <f t="shared" si="79"/>
        <v/>
      </c>
      <c r="DM97" s="172" t="str">
        <f t="shared" si="79"/>
        <v/>
      </c>
      <c r="DN97" s="172" t="str">
        <f t="shared" si="79"/>
        <v/>
      </c>
      <c r="DO97" s="172" t="str">
        <f t="shared" si="79"/>
        <v/>
      </c>
      <c r="DP97" s="172" t="str">
        <f t="shared" si="79"/>
        <v/>
      </c>
      <c r="DQ97" s="172" t="str">
        <f t="shared" si="79"/>
        <v/>
      </c>
      <c r="DR97" s="172" t="str">
        <f t="shared" si="79"/>
        <v/>
      </c>
      <c r="DS97" s="172" t="str">
        <f t="shared" si="79"/>
        <v/>
      </c>
      <c r="DT97" s="173" t="str">
        <f t="shared" si="72"/>
        <v/>
      </c>
      <c r="DU97" s="173" t="str">
        <f t="shared" si="73"/>
        <v/>
      </c>
      <c r="DV97" s="173" t="str">
        <f t="shared" si="74"/>
        <v/>
      </c>
      <c r="DW97" s="173" t="str">
        <f t="shared" si="75"/>
        <v/>
      </c>
      <c r="DY97" s="12" t="str">
        <f t="shared" si="76"/>
        <v/>
      </c>
      <c r="DZ97" s="92"/>
      <c r="EA97" s="12" t="str">
        <f t="shared" si="77"/>
        <v/>
      </c>
    </row>
    <row r="98" spans="1:131" x14ac:dyDescent="0.2">
      <c r="A98" s="97">
        <v>77</v>
      </c>
      <c r="B98" s="120"/>
      <c r="C98" s="197"/>
      <c r="D98" s="119"/>
      <c r="E98" s="210"/>
      <c r="F98" s="119"/>
      <c r="G98" s="117"/>
      <c r="H98" s="118"/>
      <c r="I98" s="133">
        <f t="shared" si="51"/>
        <v>0</v>
      </c>
      <c r="J98" s="117"/>
      <c r="K98" s="133">
        <f t="shared" si="52"/>
        <v>0</v>
      </c>
      <c r="L98" s="117"/>
      <c r="M98" s="133">
        <f t="shared" si="53"/>
        <v>0</v>
      </c>
      <c r="N98" s="222"/>
      <c r="O98" s="133">
        <f t="shared" si="82"/>
        <v>0</v>
      </c>
      <c r="P98" s="222"/>
      <c r="Q98" s="133">
        <f t="shared" si="54"/>
        <v>0</v>
      </c>
      <c r="R98" s="117"/>
      <c r="S98" s="133">
        <f t="shared" si="55"/>
        <v>0</v>
      </c>
      <c r="T98" s="222"/>
      <c r="U98" s="133">
        <f t="shared" si="83"/>
        <v>0</v>
      </c>
      <c r="V98" s="222"/>
      <c r="W98" s="133">
        <f t="shared" si="56"/>
        <v>0</v>
      </c>
      <c r="X98" s="117"/>
      <c r="Y98" s="133">
        <f t="shared" si="57"/>
        <v>0</v>
      </c>
      <c r="Z98" s="222"/>
      <c r="AA98" s="117"/>
      <c r="AB98" s="224"/>
      <c r="AC98" s="36">
        <f t="shared" si="58"/>
        <v>0</v>
      </c>
      <c r="AD98" s="27">
        <f t="shared" si="59"/>
        <v>0</v>
      </c>
      <c r="AE98" s="101" t="str">
        <f t="shared" si="60"/>
        <v/>
      </c>
      <c r="AF98" s="25">
        <f t="shared" si="61"/>
        <v>0</v>
      </c>
      <c r="AG98" s="175"/>
      <c r="AH98" s="124">
        <f t="shared" si="84"/>
        <v>0</v>
      </c>
      <c r="AI98" s="72">
        <f t="shared" si="62"/>
        <v>0</v>
      </c>
      <c r="AJ98" s="170" t="str">
        <f t="shared" si="63"/>
        <v/>
      </c>
      <c r="AK98" s="170">
        <f t="shared" si="64"/>
        <v>0</v>
      </c>
      <c r="AL98" s="170">
        <f t="shared" si="65"/>
        <v>0</v>
      </c>
      <c r="AM98" s="171" t="str">
        <f t="shared" si="66"/>
        <v/>
      </c>
      <c r="AN98" s="123">
        <f t="shared" si="85"/>
        <v>0</v>
      </c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  <c r="BH98" s="181"/>
      <c r="BI98" s="172" t="str">
        <f t="shared" si="80"/>
        <v/>
      </c>
      <c r="BJ98" s="172" t="str">
        <f t="shared" si="80"/>
        <v/>
      </c>
      <c r="BK98" s="172" t="str">
        <f t="shared" si="80"/>
        <v/>
      </c>
      <c r="BL98" s="172" t="str">
        <f t="shared" si="80"/>
        <v/>
      </c>
      <c r="BM98" s="172" t="str">
        <f t="shared" si="80"/>
        <v/>
      </c>
      <c r="BN98" s="172" t="str">
        <f t="shared" si="80"/>
        <v/>
      </c>
      <c r="BO98" s="172" t="str">
        <f t="shared" si="80"/>
        <v/>
      </c>
      <c r="BP98" s="172" t="str">
        <f t="shared" si="80"/>
        <v/>
      </c>
      <c r="BQ98" s="172" t="str">
        <f t="shared" si="78"/>
        <v/>
      </c>
      <c r="BR98" s="172" t="str">
        <f t="shared" si="78"/>
        <v/>
      </c>
      <c r="BS98" s="172" t="str">
        <f t="shared" si="78"/>
        <v/>
      </c>
      <c r="BT98" s="172" t="str">
        <f t="shared" si="78"/>
        <v/>
      </c>
      <c r="BU98" s="172" t="str">
        <f t="shared" si="78"/>
        <v/>
      </c>
      <c r="BV98" s="172" t="str">
        <f t="shared" si="78"/>
        <v/>
      </c>
      <c r="BW98" s="172" t="str">
        <f t="shared" si="78"/>
        <v/>
      </c>
      <c r="BX98" s="172" t="str">
        <f t="shared" si="78"/>
        <v/>
      </c>
      <c r="BY98" s="172" t="str">
        <f t="shared" si="78"/>
        <v/>
      </c>
      <c r="BZ98" s="172" t="str">
        <f t="shared" si="78"/>
        <v/>
      </c>
      <c r="CA98" s="173" t="str">
        <f t="shared" si="67"/>
        <v/>
      </c>
      <c r="CB98" s="173" t="str">
        <f t="shared" si="68"/>
        <v/>
      </c>
      <c r="CC98" s="173" t="str">
        <f t="shared" si="69"/>
        <v/>
      </c>
      <c r="CD98" s="173" t="str">
        <f t="shared" si="70"/>
        <v/>
      </c>
      <c r="CE98" s="176"/>
      <c r="CF98" s="12" t="str">
        <f t="shared" si="71"/>
        <v/>
      </c>
      <c r="CG98" s="175"/>
      <c r="DB98" s="172" t="str">
        <f t="shared" si="81"/>
        <v/>
      </c>
      <c r="DC98" s="172" t="str">
        <f t="shared" si="81"/>
        <v/>
      </c>
      <c r="DD98" s="172" t="str">
        <f t="shared" si="81"/>
        <v/>
      </c>
      <c r="DE98" s="172" t="str">
        <f t="shared" si="81"/>
        <v/>
      </c>
      <c r="DF98" s="172" t="str">
        <f t="shared" si="81"/>
        <v/>
      </c>
      <c r="DG98" s="172" t="str">
        <f t="shared" si="81"/>
        <v/>
      </c>
      <c r="DH98" s="172" t="str">
        <f t="shared" si="81"/>
        <v/>
      </c>
      <c r="DI98" s="172" t="str">
        <f t="shared" si="81"/>
        <v/>
      </c>
      <c r="DJ98" s="172" t="str">
        <f t="shared" si="79"/>
        <v/>
      </c>
      <c r="DK98" s="172" t="str">
        <f t="shared" si="79"/>
        <v/>
      </c>
      <c r="DL98" s="172" t="str">
        <f t="shared" si="79"/>
        <v/>
      </c>
      <c r="DM98" s="172" t="str">
        <f t="shared" si="79"/>
        <v/>
      </c>
      <c r="DN98" s="172" t="str">
        <f t="shared" si="79"/>
        <v/>
      </c>
      <c r="DO98" s="172" t="str">
        <f t="shared" si="79"/>
        <v/>
      </c>
      <c r="DP98" s="172" t="str">
        <f t="shared" si="79"/>
        <v/>
      </c>
      <c r="DQ98" s="172" t="str">
        <f t="shared" si="79"/>
        <v/>
      </c>
      <c r="DR98" s="172" t="str">
        <f t="shared" si="79"/>
        <v/>
      </c>
      <c r="DS98" s="172" t="str">
        <f t="shared" si="79"/>
        <v/>
      </c>
      <c r="DT98" s="173" t="str">
        <f t="shared" si="72"/>
        <v/>
      </c>
      <c r="DU98" s="173" t="str">
        <f t="shared" si="73"/>
        <v/>
      </c>
      <c r="DV98" s="173" t="str">
        <f t="shared" si="74"/>
        <v/>
      </c>
      <c r="DW98" s="173" t="str">
        <f t="shared" si="75"/>
        <v/>
      </c>
      <c r="DY98" s="12" t="str">
        <f t="shared" si="76"/>
        <v/>
      </c>
      <c r="DZ98" s="92"/>
      <c r="EA98" s="12" t="str">
        <f t="shared" si="77"/>
        <v/>
      </c>
    </row>
    <row r="99" spans="1:131" x14ac:dyDescent="0.2">
      <c r="A99" s="97">
        <v>78</v>
      </c>
      <c r="B99" s="120"/>
      <c r="C99" s="197"/>
      <c r="D99" s="119"/>
      <c r="E99" s="210"/>
      <c r="F99" s="119"/>
      <c r="G99" s="117"/>
      <c r="H99" s="118"/>
      <c r="I99" s="133">
        <f t="shared" si="51"/>
        <v>0</v>
      </c>
      <c r="J99" s="117"/>
      <c r="K99" s="133">
        <f t="shared" si="52"/>
        <v>0</v>
      </c>
      <c r="L99" s="117"/>
      <c r="M99" s="133">
        <f t="shared" si="53"/>
        <v>0</v>
      </c>
      <c r="N99" s="222"/>
      <c r="O99" s="133">
        <f t="shared" si="82"/>
        <v>0</v>
      </c>
      <c r="P99" s="222"/>
      <c r="Q99" s="133">
        <f t="shared" si="54"/>
        <v>0</v>
      </c>
      <c r="R99" s="117"/>
      <c r="S99" s="133">
        <f t="shared" si="55"/>
        <v>0</v>
      </c>
      <c r="T99" s="222"/>
      <c r="U99" s="133">
        <f t="shared" si="83"/>
        <v>0</v>
      </c>
      <c r="V99" s="222"/>
      <c r="W99" s="133">
        <f t="shared" si="56"/>
        <v>0</v>
      </c>
      <c r="X99" s="117"/>
      <c r="Y99" s="133">
        <f t="shared" si="57"/>
        <v>0</v>
      </c>
      <c r="Z99" s="222"/>
      <c r="AA99" s="117"/>
      <c r="AB99" s="224"/>
      <c r="AC99" s="36">
        <f t="shared" si="58"/>
        <v>0</v>
      </c>
      <c r="AD99" s="27">
        <f t="shared" si="59"/>
        <v>0</v>
      </c>
      <c r="AE99" s="101" t="str">
        <f t="shared" si="60"/>
        <v/>
      </c>
      <c r="AF99" s="25">
        <f t="shared" si="61"/>
        <v>0</v>
      </c>
      <c r="AG99" s="175"/>
      <c r="AH99" s="124">
        <f t="shared" si="84"/>
        <v>0</v>
      </c>
      <c r="AI99" s="72">
        <f t="shared" si="62"/>
        <v>0</v>
      </c>
      <c r="AJ99" s="170" t="str">
        <f t="shared" si="63"/>
        <v/>
      </c>
      <c r="AK99" s="170">
        <f t="shared" si="64"/>
        <v>0</v>
      </c>
      <c r="AL99" s="170">
        <f t="shared" si="65"/>
        <v>0</v>
      </c>
      <c r="AM99" s="171" t="str">
        <f t="shared" si="66"/>
        <v/>
      </c>
      <c r="AN99" s="123">
        <f t="shared" si="85"/>
        <v>0</v>
      </c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  <c r="BH99" s="181"/>
      <c r="BI99" s="172" t="str">
        <f t="shared" si="80"/>
        <v/>
      </c>
      <c r="BJ99" s="172" t="str">
        <f t="shared" si="80"/>
        <v/>
      </c>
      <c r="BK99" s="172" t="str">
        <f t="shared" si="80"/>
        <v/>
      </c>
      <c r="BL99" s="172" t="str">
        <f t="shared" si="80"/>
        <v/>
      </c>
      <c r="BM99" s="172" t="str">
        <f t="shared" si="80"/>
        <v/>
      </c>
      <c r="BN99" s="172" t="str">
        <f t="shared" si="80"/>
        <v/>
      </c>
      <c r="BO99" s="172" t="str">
        <f t="shared" si="80"/>
        <v/>
      </c>
      <c r="BP99" s="172" t="str">
        <f t="shared" si="80"/>
        <v/>
      </c>
      <c r="BQ99" s="172" t="str">
        <f t="shared" si="78"/>
        <v/>
      </c>
      <c r="BR99" s="172" t="str">
        <f t="shared" si="78"/>
        <v/>
      </c>
      <c r="BS99" s="172" t="str">
        <f t="shared" si="78"/>
        <v/>
      </c>
      <c r="BT99" s="172" t="str">
        <f t="shared" si="78"/>
        <v/>
      </c>
      <c r="BU99" s="172" t="str">
        <f t="shared" si="78"/>
        <v/>
      </c>
      <c r="BV99" s="172" t="str">
        <f t="shared" si="78"/>
        <v/>
      </c>
      <c r="BW99" s="172" t="str">
        <f t="shared" si="78"/>
        <v/>
      </c>
      <c r="BX99" s="172" t="str">
        <f t="shared" si="78"/>
        <v/>
      </c>
      <c r="BY99" s="172" t="str">
        <f t="shared" si="78"/>
        <v/>
      </c>
      <c r="BZ99" s="172" t="str">
        <f t="shared" si="78"/>
        <v/>
      </c>
      <c r="CA99" s="173" t="str">
        <f t="shared" si="67"/>
        <v/>
      </c>
      <c r="CB99" s="173" t="str">
        <f t="shared" si="68"/>
        <v/>
      </c>
      <c r="CC99" s="173" t="str">
        <f t="shared" si="69"/>
        <v/>
      </c>
      <c r="CD99" s="173" t="str">
        <f t="shared" si="70"/>
        <v/>
      </c>
      <c r="CE99" s="176"/>
      <c r="CF99" s="12" t="str">
        <f t="shared" si="71"/>
        <v/>
      </c>
      <c r="CG99" s="175"/>
      <c r="DB99" s="172" t="str">
        <f t="shared" si="81"/>
        <v/>
      </c>
      <c r="DC99" s="172" t="str">
        <f t="shared" si="81"/>
        <v/>
      </c>
      <c r="DD99" s="172" t="str">
        <f t="shared" si="81"/>
        <v/>
      </c>
      <c r="DE99" s="172" t="str">
        <f t="shared" si="81"/>
        <v/>
      </c>
      <c r="DF99" s="172" t="str">
        <f t="shared" si="81"/>
        <v/>
      </c>
      <c r="DG99" s="172" t="str">
        <f t="shared" si="81"/>
        <v/>
      </c>
      <c r="DH99" s="172" t="str">
        <f t="shared" si="81"/>
        <v/>
      </c>
      <c r="DI99" s="172" t="str">
        <f t="shared" si="81"/>
        <v/>
      </c>
      <c r="DJ99" s="172" t="str">
        <f t="shared" si="79"/>
        <v/>
      </c>
      <c r="DK99" s="172" t="str">
        <f t="shared" si="79"/>
        <v/>
      </c>
      <c r="DL99" s="172" t="str">
        <f t="shared" si="79"/>
        <v/>
      </c>
      <c r="DM99" s="172" t="str">
        <f t="shared" si="79"/>
        <v/>
      </c>
      <c r="DN99" s="172" t="str">
        <f t="shared" si="79"/>
        <v/>
      </c>
      <c r="DO99" s="172" t="str">
        <f t="shared" si="79"/>
        <v/>
      </c>
      <c r="DP99" s="172" t="str">
        <f t="shared" si="79"/>
        <v/>
      </c>
      <c r="DQ99" s="172" t="str">
        <f t="shared" si="79"/>
        <v/>
      </c>
      <c r="DR99" s="172" t="str">
        <f t="shared" si="79"/>
        <v/>
      </c>
      <c r="DS99" s="172" t="str">
        <f t="shared" si="79"/>
        <v/>
      </c>
      <c r="DT99" s="173" t="str">
        <f t="shared" si="72"/>
        <v/>
      </c>
      <c r="DU99" s="173" t="str">
        <f t="shared" si="73"/>
        <v/>
      </c>
      <c r="DV99" s="173" t="str">
        <f t="shared" si="74"/>
        <v/>
      </c>
      <c r="DW99" s="173" t="str">
        <f t="shared" si="75"/>
        <v/>
      </c>
      <c r="DY99" s="12" t="str">
        <f t="shared" si="76"/>
        <v/>
      </c>
      <c r="DZ99" s="92"/>
      <c r="EA99" s="12" t="str">
        <f t="shared" si="77"/>
        <v/>
      </c>
    </row>
    <row r="100" spans="1:131" x14ac:dyDescent="0.2">
      <c r="A100" s="97">
        <v>79</v>
      </c>
      <c r="B100" s="120"/>
      <c r="C100" s="197"/>
      <c r="D100" s="119"/>
      <c r="E100" s="210"/>
      <c r="F100" s="119"/>
      <c r="G100" s="117"/>
      <c r="H100" s="118"/>
      <c r="I100" s="133">
        <f t="shared" si="51"/>
        <v>0</v>
      </c>
      <c r="J100" s="117"/>
      <c r="K100" s="133">
        <f t="shared" si="52"/>
        <v>0</v>
      </c>
      <c r="L100" s="117"/>
      <c r="M100" s="133">
        <f t="shared" si="53"/>
        <v>0</v>
      </c>
      <c r="N100" s="222"/>
      <c r="O100" s="133">
        <f t="shared" si="82"/>
        <v>0</v>
      </c>
      <c r="P100" s="222"/>
      <c r="Q100" s="133">
        <f t="shared" si="54"/>
        <v>0</v>
      </c>
      <c r="R100" s="117"/>
      <c r="S100" s="133">
        <f t="shared" si="55"/>
        <v>0</v>
      </c>
      <c r="T100" s="222"/>
      <c r="U100" s="133">
        <f t="shared" si="83"/>
        <v>0</v>
      </c>
      <c r="V100" s="222"/>
      <c r="W100" s="133">
        <f t="shared" si="56"/>
        <v>0</v>
      </c>
      <c r="X100" s="117"/>
      <c r="Y100" s="133">
        <f t="shared" si="57"/>
        <v>0</v>
      </c>
      <c r="Z100" s="222"/>
      <c r="AA100" s="117"/>
      <c r="AB100" s="224"/>
      <c r="AC100" s="36">
        <f t="shared" si="58"/>
        <v>0</v>
      </c>
      <c r="AD100" s="27">
        <f t="shared" si="59"/>
        <v>0</v>
      </c>
      <c r="AE100" s="101" t="str">
        <f t="shared" si="60"/>
        <v/>
      </c>
      <c r="AF100" s="25">
        <f t="shared" si="61"/>
        <v>0</v>
      </c>
      <c r="AG100" s="175"/>
      <c r="AH100" s="124">
        <f t="shared" si="84"/>
        <v>0</v>
      </c>
      <c r="AI100" s="72">
        <f t="shared" si="62"/>
        <v>0</v>
      </c>
      <c r="AJ100" s="170" t="str">
        <f t="shared" si="63"/>
        <v/>
      </c>
      <c r="AK100" s="170">
        <f t="shared" si="64"/>
        <v>0</v>
      </c>
      <c r="AL100" s="170">
        <f t="shared" si="65"/>
        <v>0</v>
      </c>
      <c r="AM100" s="171" t="str">
        <f t="shared" si="66"/>
        <v/>
      </c>
      <c r="AN100" s="123">
        <f t="shared" si="85"/>
        <v>0</v>
      </c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72" t="str">
        <f t="shared" si="80"/>
        <v/>
      </c>
      <c r="BJ100" s="172" t="str">
        <f t="shared" si="80"/>
        <v/>
      </c>
      <c r="BK100" s="172" t="str">
        <f t="shared" si="80"/>
        <v/>
      </c>
      <c r="BL100" s="172" t="str">
        <f t="shared" si="80"/>
        <v/>
      </c>
      <c r="BM100" s="172" t="str">
        <f t="shared" si="80"/>
        <v/>
      </c>
      <c r="BN100" s="172" t="str">
        <f t="shared" si="80"/>
        <v/>
      </c>
      <c r="BO100" s="172" t="str">
        <f t="shared" si="80"/>
        <v/>
      </c>
      <c r="BP100" s="172" t="str">
        <f t="shared" si="80"/>
        <v/>
      </c>
      <c r="BQ100" s="172" t="str">
        <f t="shared" si="78"/>
        <v/>
      </c>
      <c r="BR100" s="172" t="str">
        <f t="shared" si="78"/>
        <v/>
      </c>
      <c r="BS100" s="172" t="str">
        <f t="shared" si="78"/>
        <v/>
      </c>
      <c r="BT100" s="172" t="str">
        <f t="shared" si="78"/>
        <v/>
      </c>
      <c r="BU100" s="172" t="str">
        <f t="shared" si="78"/>
        <v/>
      </c>
      <c r="BV100" s="172" t="str">
        <f t="shared" si="78"/>
        <v/>
      </c>
      <c r="BW100" s="172" t="str">
        <f t="shared" si="78"/>
        <v/>
      </c>
      <c r="BX100" s="172" t="str">
        <f t="shared" si="78"/>
        <v/>
      </c>
      <c r="BY100" s="172" t="str">
        <f t="shared" si="78"/>
        <v/>
      </c>
      <c r="BZ100" s="172" t="str">
        <f t="shared" si="78"/>
        <v/>
      </c>
      <c r="CA100" s="173" t="str">
        <f t="shared" si="67"/>
        <v/>
      </c>
      <c r="CB100" s="173" t="str">
        <f t="shared" si="68"/>
        <v/>
      </c>
      <c r="CC100" s="173" t="str">
        <f t="shared" si="69"/>
        <v/>
      </c>
      <c r="CD100" s="173" t="str">
        <f t="shared" si="70"/>
        <v/>
      </c>
      <c r="CE100" s="176"/>
      <c r="CF100" s="12" t="str">
        <f t="shared" si="71"/>
        <v/>
      </c>
      <c r="CG100" s="175"/>
      <c r="DB100" s="172" t="str">
        <f t="shared" si="81"/>
        <v/>
      </c>
      <c r="DC100" s="172" t="str">
        <f t="shared" si="81"/>
        <v/>
      </c>
      <c r="DD100" s="172" t="str">
        <f t="shared" si="81"/>
        <v/>
      </c>
      <c r="DE100" s="172" t="str">
        <f t="shared" si="81"/>
        <v/>
      </c>
      <c r="DF100" s="172" t="str">
        <f t="shared" si="81"/>
        <v/>
      </c>
      <c r="DG100" s="172" t="str">
        <f t="shared" si="81"/>
        <v/>
      </c>
      <c r="DH100" s="172" t="str">
        <f t="shared" si="81"/>
        <v/>
      </c>
      <c r="DI100" s="172" t="str">
        <f t="shared" si="81"/>
        <v/>
      </c>
      <c r="DJ100" s="172" t="str">
        <f t="shared" si="79"/>
        <v/>
      </c>
      <c r="DK100" s="172" t="str">
        <f t="shared" si="79"/>
        <v/>
      </c>
      <c r="DL100" s="172" t="str">
        <f t="shared" si="79"/>
        <v/>
      </c>
      <c r="DM100" s="172" t="str">
        <f t="shared" si="79"/>
        <v/>
      </c>
      <c r="DN100" s="172" t="str">
        <f t="shared" si="79"/>
        <v/>
      </c>
      <c r="DO100" s="172" t="str">
        <f t="shared" si="79"/>
        <v/>
      </c>
      <c r="DP100" s="172" t="str">
        <f t="shared" si="79"/>
        <v/>
      </c>
      <c r="DQ100" s="172" t="str">
        <f t="shared" si="79"/>
        <v/>
      </c>
      <c r="DR100" s="172" t="str">
        <f t="shared" si="79"/>
        <v/>
      </c>
      <c r="DS100" s="172" t="str">
        <f t="shared" si="79"/>
        <v/>
      </c>
      <c r="DT100" s="173" t="str">
        <f t="shared" si="72"/>
        <v/>
      </c>
      <c r="DU100" s="173" t="str">
        <f t="shared" si="73"/>
        <v/>
      </c>
      <c r="DV100" s="173" t="str">
        <f t="shared" si="74"/>
        <v/>
      </c>
      <c r="DW100" s="173" t="str">
        <f t="shared" si="75"/>
        <v/>
      </c>
      <c r="DY100" s="12" t="str">
        <f t="shared" si="76"/>
        <v/>
      </c>
      <c r="DZ100" s="92"/>
      <c r="EA100" s="12" t="str">
        <f t="shared" si="77"/>
        <v/>
      </c>
    </row>
    <row r="101" spans="1:131" x14ac:dyDescent="0.2">
      <c r="A101" s="97">
        <v>80</v>
      </c>
      <c r="B101" s="120"/>
      <c r="C101" s="197"/>
      <c r="D101" s="119"/>
      <c r="E101" s="210"/>
      <c r="F101" s="119"/>
      <c r="G101" s="117"/>
      <c r="H101" s="118"/>
      <c r="I101" s="133">
        <f t="shared" si="51"/>
        <v>0</v>
      </c>
      <c r="J101" s="117"/>
      <c r="K101" s="133">
        <f t="shared" si="52"/>
        <v>0</v>
      </c>
      <c r="L101" s="117"/>
      <c r="M101" s="133">
        <f t="shared" si="53"/>
        <v>0</v>
      </c>
      <c r="N101" s="222"/>
      <c r="O101" s="133">
        <f t="shared" si="82"/>
        <v>0</v>
      </c>
      <c r="P101" s="222"/>
      <c r="Q101" s="133">
        <f t="shared" si="54"/>
        <v>0</v>
      </c>
      <c r="R101" s="117"/>
      <c r="S101" s="133">
        <f t="shared" si="55"/>
        <v>0</v>
      </c>
      <c r="T101" s="222"/>
      <c r="U101" s="133">
        <f t="shared" si="83"/>
        <v>0</v>
      </c>
      <c r="V101" s="222"/>
      <c r="W101" s="133">
        <f t="shared" si="56"/>
        <v>0</v>
      </c>
      <c r="X101" s="117"/>
      <c r="Y101" s="133">
        <f t="shared" si="57"/>
        <v>0</v>
      </c>
      <c r="Z101" s="222"/>
      <c r="AA101" s="117"/>
      <c r="AB101" s="224"/>
      <c r="AC101" s="36">
        <f t="shared" si="58"/>
        <v>0</v>
      </c>
      <c r="AD101" s="27">
        <f t="shared" si="59"/>
        <v>0</v>
      </c>
      <c r="AE101" s="101" t="str">
        <f t="shared" si="60"/>
        <v/>
      </c>
      <c r="AF101" s="25">
        <f t="shared" si="61"/>
        <v>0</v>
      </c>
      <c r="AG101" s="175"/>
      <c r="AH101" s="124">
        <f t="shared" si="84"/>
        <v>0</v>
      </c>
      <c r="AI101" s="72">
        <f t="shared" si="62"/>
        <v>0</v>
      </c>
      <c r="AJ101" s="170" t="str">
        <f t="shared" si="63"/>
        <v/>
      </c>
      <c r="AK101" s="170">
        <f t="shared" si="64"/>
        <v>0</v>
      </c>
      <c r="AL101" s="170">
        <f t="shared" si="65"/>
        <v>0</v>
      </c>
      <c r="AM101" s="171" t="str">
        <f t="shared" si="66"/>
        <v/>
      </c>
      <c r="AN101" s="123">
        <f t="shared" si="85"/>
        <v>0</v>
      </c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H101" s="181"/>
      <c r="BI101" s="172" t="str">
        <f t="shared" si="80"/>
        <v/>
      </c>
      <c r="BJ101" s="172" t="str">
        <f t="shared" si="80"/>
        <v/>
      </c>
      <c r="BK101" s="172" t="str">
        <f t="shared" si="80"/>
        <v/>
      </c>
      <c r="BL101" s="172" t="str">
        <f t="shared" si="80"/>
        <v/>
      </c>
      <c r="BM101" s="172" t="str">
        <f t="shared" si="80"/>
        <v/>
      </c>
      <c r="BN101" s="172" t="str">
        <f t="shared" si="80"/>
        <v/>
      </c>
      <c r="BO101" s="172" t="str">
        <f t="shared" si="80"/>
        <v/>
      </c>
      <c r="BP101" s="172" t="str">
        <f t="shared" si="80"/>
        <v/>
      </c>
      <c r="BQ101" s="172" t="str">
        <f t="shared" si="78"/>
        <v/>
      </c>
      <c r="BR101" s="172" t="str">
        <f t="shared" si="78"/>
        <v/>
      </c>
      <c r="BS101" s="172" t="str">
        <f t="shared" si="78"/>
        <v/>
      </c>
      <c r="BT101" s="172" t="str">
        <f t="shared" si="78"/>
        <v/>
      </c>
      <c r="BU101" s="172" t="str">
        <f t="shared" si="78"/>
        <v/>
      </c>
      <c r="BV101" s="172" t="str">
        <f t="shared" si="78"/>
        <v/>
      </c>
      <c r="BW101" s="172" t="str">
        <f t="shared" si="78"/>
        <v/>
      </c>
      <c r="BX101" s="172" t="str">
        <f t="shared" si="78"/>
        <v/>
      </c>
      <c r="BY101" s="172" t="str">
        <f t="shared" si="78"/>
        <v/>
      </c>
      <c r="BZ101" s="172" t="str">
        <f t="shared" si="78"/>
        <v/>
      </c>
      <c r="CA101" s="173" t="str">
        <f t="shared" si="67"/>
        <v/>
      </c>
      <c r="CB101" s="173" t="str">
        <f t="shared" si="68"/>
        <v/>
      </c>
      <c r="CC101" s="173" t="str">
        <f t="shared" si="69"/>
        <v/>
      </c>
      <c r="CD101" s="173" t="str">
        <f t="shared" si="70"/>
        <v/>
      </c>
      <c r="CE101" s="176"/>
      <c r="CF101" s="12" t="str">
        <f t="shared" si="71"/>
        <v/>
      </c>
      <c r="CG101" s="175"/>
      <c r="DB101" s="172" t="str">
        <f t="shared" si="81"/>
        <v/>
      </c>
      <c r="DC101" s="172" t="str">
        <f t="shared" si="81"/>
        <v/>
      </c>
      <c r="DD101" s="172" t="str">
        <f t="shared" si="81"/>
        <v/>
      </c>
      <c r="DE101" s="172" t="str">
        <f t="shared" si="81"/>
        <v/>
      </c>
      <c r="DF101" s="172" t="str">
        <f t="shared" si="81"/>
        <v/>
      </c>
      <c r="DG101" s="172" t="str">
        <f t="shared" si="81"/>
        <v/>
      </c>
      <c r="DH101" s="172" t="str">
        <f t="shared" si="81"/>
        <v/>
      </c>
      <c r="DI101" s="172" t="str">
        <f t="shared" si="81"/>
        <v/>
      </c>
      <c r="DJ101" s="172" t="str">
        <f t="shared" si="79"/>
        <v/>
      </c>
      <c r="DK101" s="172" t="str">
        <f t="shared" si="79"/>
        <v/>
      </c>
      <c r="DL101" s="172" t="str">
        <f t="shared" si="79"/>
        <v/>
      </c>
      <c r="DM101" s="172" t="str">
        <f t="shared" si="79"/>
        <v/>
      </c>
      <c r="DN101" s="172" t="str">
        <f t="shared" si="79"/>
        <v/>
      </c>
      <c r="DO101" s="172" t="str">
        <f t="shared" si="79"/>
        <v/>
      </c>
      <c r="DP101" s="172" t="str">
        <f t="shared" si="79"/>
        <v/>
      </c>
      <c r="DQ101" s="172" t="str">
        <f t="shared" si="79"/>
        <v/>
      </c>
      <c r="DR101" s="172" t="str">
        <f t="shared" si="79"/>
        <v/>
      </c>
      <c r="DS101" s="172" t="str">
        <f t="shared" si="79"/>
        <v/>
      </c>
      <c r="DT101" s="173" t="str">
        <f t="shared" si="72"/>
        <v/>
      </c>
      <c r="DU101" s="173" t="str">
        <f t="shared" si="73"/>
        <v/>
      </c>
      <c r="DV101" s="173" t="str">
        <f t="shared" si="74"/>
        <v/>
      </c>
      <c r="DW101" s="173" t="str">
        <f t="shared" si="75"/>
        <v/>
      </c>
      <c r="DY101" s="12" t="str">
        <f t="shared" si="76"/>
        <v/>
      </c>
      <c r="DZ101" s="92"/>
      <c r="EA101" s="12" t="str">
        <f t="shared" si="77"/>
        <v/>
      </c>
    </row>
    <row r="102" spans="1:131" x14ac:dyDescent="0.2">
      <c r="A102" s="97">
        <v>81</v>
      </c>
      <c r="B102" s="120"/>
      <c r="C102" s="197"/>
      <c r="D102" s="119"/>
      <c r="E102" s="210"/>
      <c r="F102" s="119"/>
      <c r="G102" s="117"/>
      <c r="H102" s="118"/>
      <c r="I102" s="133">
        <f t="shared" si="51"/>
        <v>0</v>
      </c>
      <c r="J102" s="117"/>
      <c r="K102" s="133">
        <f t="shared" si="52"/>
        <v>0</v>
      </c>
      <c r="L102" s="117"/>
      <c r="M102" s="133">
        <f t="shared" si="53"/>
        <v>0</v>
      </c>
      <c r="N102" s="222"/>
      <c r="O102" s="133">
        <f t="shared" si="82"/>
        <v>0</v>
      </c>
      <c r="P102" s="222"/>
      <c r="Q102" s="133">
        <f t="shared" si="54"/>
        <v>0</v>
      </c>
      <c r="R102" s="117"/>
      <c r="S102" s="133">
        <f t="shared" si="55"/>
        <v>0</v>
      </c>
      <c r="T102" s="222"/>
      <c r="U102" s="133">
        <f t="shared" si="83"/>
        <v>0</v>
      </c>
      <c r="V102" s="222"/>
      <c r="W102" s="133">
        <f t="shared" si="56"/>
        <v>0</v>
      </c>
      <c r="X102" s="117"/>
      <c r="Y102" s="133">
        <f t="shared" si="57"/>
        <v>0</v>
      </c>
      <c r="Z102" s="222"/>
      <c r="AA102" s="117"/>
      <c r="AB102" s="224"/>
      <c r="AC102" s="36">
        <f t="shared" si="58"/>
        <v>0</v>
      </c>
      <c r="AD102" s="27">
        <f t="shared" si="59"/>
        <v>0</v>
      </c>
      <c r="AE102" s="101" t="str">
        <f t="shared" si="60"/>
        <v/>
      </c>
      <c r="AF102" s="25">
        <f t="shared" si="61"/>
        <v>0</v>
      </c>
      <c r="AG102" s="175"/>
      <c r="AH102" s="124">
        <f t="shared" si="84"/>
        <v>0</v>
      </c>
      <c r="AI102" s="72">
        <f t="shared" si="62"/>
        <v>0</v>
      </c>
      <c r="AJ102" s="170" t="str">
        <f t="shared" si="63"/>
        <v/>
      </c>
      <c r="AK102" s="170">
        <f t="shared" si="64"/>
        <v>0</v>
      </c>
      <c r="AL102" s="170">
        <f t="shared" si="65"/>
        <v>0</v>
      </c>
      <c r="AM102" s="171" t="str">
        <f t="shared" si="66"/>
        <v/>
      </c>
      <c r="AN102" s="123">
        <f t="shared" si="85"/>
        <v>0</v>
      </c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BH102" s="181"/>
      <c r="BI102" s="172" t="str">
        <f t="shared" si="80"/>
        <v/>
      </c>
      <c r="BJ102" s="172" t="str">
        <f t="shared" si="80"/>
        <v/>
      </c>
      <c r="BK102" s="172" t="str">
        <f t="shared" si="80"/>
        <v/>
      </c>
      <c r="BL102" s="172" t="str">
        <f t="shared" si="80"/>
        <v/>
      </c>
      <c r="BM102" s="172" t="str">
        <f t="shared" si="80"/>
        <v/>
      </c>
      <c r="BN102" s="172" t="str">
        <f t="shared" si="80"/>
        <v/>
      </c>
      <c r="BO102" s="172" t="str">
        <f t="shared" si="80"/>
        <v/>
      </c>
      <c r="BP102" s="172" t="str">
        <f t="shared" si="80"/>
        <v/>
      </c>
      <c r="BQ102" s="172" t="str">
        <f t="shared" si="78"/>
        <v/>
      </c>
      <c r="BR102" s="172" t="str">
        <f t="shared" si="78"/>
        <v/>
      </c>
      <c r="BS102" s="172" t="str">
        <f t="shared" si="78"/>
        <v/>
      </c>
      <c r="BT102" s="172" t="str">
        <f t="shared" si="78"/>
        <v/>
      </c>
      <c r="BU102" s="172" t="str">
        <f t="shared" si="78"/>
        <v/>
      </c>
      <c r="BV102" s="172" t="str">
        <f t="shared" si="78"/>
        <v/>
      </c>
      <c r="BW102" s="172" t="str">
        <f t="shared" si="78"/>
        <v/>
      </c>
      <c r="BX102" s="172" t="str">
        <f t="shared" si="78"/>
        <v/>
      </c>
      <c r="BY102" s="172" t="str">
        <f t="shared" si="78"/>
        <v/>
      </c>
      <c r="BZ102" s="172" t="str">
        <f t="shared" si="78"/>
        <v/>
      </c>
      <c r="CA102" s="173" t="str">
        <f t="shared" si="67"/>
        <v/>
      </c>
      <c r="CB102" s="173" t="str">
        <f t="shared" si="68"/>
        <v/>
      </c>
      <c r="CC102" s="173" t="str">
        <f t="shared" si="69"/>
        <v/>
      </c>
      <c r="CD102" s="173" t="str">
        <f t="shared" si="70"/>
        <v/>
      </c>
      <c r="CE102" s="176"/>
      <c r="CF102" s="12" t="str">
        <f t="shared" si="71"/>
        <v/>
      </c>
      <c r="CG102" s="175"/>
      <c r="DB102" s="172" t="str">
        <f t="shared" si="81"/>
        <v/>
      </c>
      <c r="DC102" s="172" t="str">
        <f t="shared" si="81"/>
        <v/>
      </c>
      <c r="DD102" s="172" t="str">
        <f t="shared" si="81"/>
        <v/>
      </c>
      <c r="DE102" s="172" t="str">
        <f t="shared" si="81"/>
        <v/>
      </c>
      <c r="DF102" s="172" t="str">
        <f t="shared" si="81"/>
        <v/>
      </c>
      <c r="DG102" s="172" t="str">
        <f t="shared" si="81"/>
        <v/>
      </c>
      <c r="DH102" s="172" t="str">
        <f t="shared" si="81"/>
        <v/>
      </c>
      <c r="DI102" s="172" t="str">
        <f t="shared" si="81"/>
        <v/>
      </c>
      <c r="DJ102" s="172" t="str">
        <f t="shared" si="79"/>
        <v/>
      </c>
      <c r="DK102" s="172" t="str">
        <f t="shared" si="79"/>
        <v/>
      </c>
      <c r="DL102" s="172" t="str">
        <f t="shared" si="79"/>
        <v/>
      </c>
      <c r="DM102" s="172" t="str">
        <f t="shared" si="79"/>
        <v/>
      </c>
      <c r="DN102" s="172" t="str">
        <f t="shared" si="79"/>
        <v/>
      </c>
      <c r="DO102" s="172" t="str">
        <f t="shared" si="79"/>
        <v/>
      </c>
      <c r="DP102" s="172" t="str">
        <f t="shared" si="79"/>
        <v/>
      </c>
      <c r="DQ102" s="172" t="str">
        <f t="shared" si="79"/>
        <v/>
      </c>
      <c r="DR102" s="172" t="str">
        <f t="shared" si="79"/>
        <v/>
      </c>
      <c r="DS102" s="172" t="str">
        <f t="shared" si="79"/>
        <v/>
      </c>
      <c r="DT102" s="173" t="str">
        <f t="shared" si="72"/>
        <v/>
      </c>
      <c r="DU102" s="173" t="str">
        <f t="shared" si="73"/>
        <v/>
      </c>
      <c r="DV102" s="173" t="str">
        <f t="shared" si="74"/>
        <v/>
      </c>
      <c r="DW102" s="173" t="str">
        <f t="shared" si="75"/>
        <v/>
      </c>
      <c r="DY102" s="12" t="str">
        <f t="shared" si="76"/>
        <v/>
      </c>
      <c r="DZ102" s="92"/>
      <c r="EA102" s="12" t="str">
        <f t="shared" si="77"/>
        <v/>
      </c>
    </row>
    <row r="103" spans="1:131" x14ac:dyDescent="0.2">
      <c r="A103" s="97">
        <v>82</v>
      </c>
      <c r="B103" s="120"/>
      <c r="C103" s="197"/>
      <c r="D103" s="119"/>
      <c r="E103" s="210"/>
      <c r="F103" s="119"/>
      <c r="G103" s="117"/>
      <c r="H103" s="118"/>
      <c r="I103" s="133">
        <f t="shared" si="51"/>
        <v>0</v>
      </c>
      <c r="J103" s="117"/>
      <c r="K103" s="133">
        <f t="shared" si="52"/>
        <v>0</v>
      </c>
      <c r="L103" s="117"/>
      <c r="M103" s="133">
        <f t="shared" si="53"/>
        <v>0</v>
      </c>
      <c r="N103" s="222"/>
      <c r="O103" s="133">
        <f t="shared" si="82"/>
        <v>0</v>
      </c>
      <c r="P103" s="222"/>
      <c r="Q103" s="133">
        <f t="shared" si="54"/>
        <v>0</v>
      </c>
      <c r="R103" s="117"/>
      <c r="S103" s="133">
        <f t="shared" si="55"/>
        <v>0</v>
      </c>
      <c r="T103" s="222"/>
      <c r="U103" s="133">
        <f t="shared" si="83"/>
        <v>0</v>
      </c>
      <c r="V103" s="222"/>
      <c r="W103" s="133">
        <f t="shared" si="56"/>
        <v>0</v>
      </c>
      <c r="X103" s="117"/>
      <c r="Y103" s="133">
        <f t="shared" si="57"/>
        <v>0</v>
      </c>
      <c r="Z103" s="222"/>
      <c r="AA103" s="117"/>
      <c r="AB103" s="224"/>
      <c r="AC103" s="36">
        <f t="shared" si="58"/>
        <v>0</v>
      </c>
      <c r="AD103" s="27">
        <f t="shared" si="59"/>
        <v>0</v>
      </c>
      <c r="AE103" s="101" t="str">
        <f t="shared" si="60"/>
        <v/>
      </c>
      <c r="AF103" s="25">
        <f t="shared" si="61"/>
        <v>0</v>
      </c>
      <c r="AG103" s="175"/>
      <c r="AH103" s="124">
        <f t="shared" si="84"/>
        <v>0</v>
      </c>
      <c r="AI103" s="72">
        <f t="shared" si="62"/>
        <v>0</v>
      </c>
      <c r="AJ103" s="170" t="str">
        <f t="shared" si="63"/>
        <v/>
      </c>
      <c r="AK103" s="170">
        <f t="shared" si="64"/>
        <v>0</v>
      </c>
      <c r="AL103" s="170">
        <f t="shared" si="65"/>
        <v>0</v>
      </c>
      <c r="AM103" s="171" t="str">
        <f t="shared" si="66"/>
        <v/>
      </c>
      <c r="AN103" s="123">
        <f t="shared" si="85"/>
        <v>0</v>
      </c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  <c r="BH103" s="181"/>
      <c r="BI103" s="172" t="str">
        <f t="shared" si="80"/>
        <v/>
      </c>
      <c r="BJ103" s="172" t="str">
        <f t="shared" si="80"/>
        <v/>
      </c>
      <c r="BK103" s="172" t="str">
        <f t="shared" si="80"/>
        <v/>
      </c>
      <c r="BL103" s="172" t="str">
        <f t="shared" si="80"/>
        <v/>
      </c>
      <c r="BM103" s="172" t="str">
        <f t="shared" si="80"/>
        <v/>
      </c>
      <c r="BN103" s="172" t="str">
        <f t="shared" si="80"/>
        <v/>
      </c>
      <c r="BO103" s="172" t="str">
        <f t="shared" si="80"/>
        <v/>
      </c>
      <c r="BP103" s="172" t="str">
        <f t="shared" si="80"/>
        <v/>
      </c>
      <c r="BQ103" s="172" t="str">
        <f t="shared" si="78"/>
        <v/>
      </c>
      <c r="BR103" s="172" t="str">
        <f t="shared" si="78"/>
        <v/>
      </c>
      <c r="BS103" s="172" t="str">
        <f t="shared" si="78"/>
        <v/>
      </c>
      <c r="BT103" s="172" t="str">
        <f t="shared" si="78"/>
        <v/>
      </c>
      <c r="BU103" s="172" t="str">
        <f t="shared" si="78"/>
        <v/>
      </c>
      <c r="BV103" s="172" t="str">
        <f t="shared" si="78"/>
        <v/>
      </c>
      <c r="BW103" s="172" t="str">
        <f t="shared" si="78"/>
        <v/>
      </c>
      <c r="BX103" s="172" t="str">
        <f t="shared" si="78"/>
        <v/>
      </c>
      <c r="BY103" s="172" t="str">
        <f t="shared" si="78"/>
        <v/>
      </c>
      <c r="BZ103" s="172" t="str">
        <f t="shared" si="78"/>
        <v/>
      </c>
      <c r="CA103" s="173" t="str">
        <f t="shared" si="67"/>
        <v/>
      </c>
      <c r="CB103" s="173" t="str">
        <f t="shared" si="68"/>
        <v/>
      </c>
      <c r="CC103" s="173" t="str">
        <f t="shared" si="69"/>
        <v/>
      </c>
      <c r="CD103" s="173" t="str">
        <f t="shared" si="70"/>
        <v/>
      </c>
      <c r="CE103" s="176"/>
      <c r="CF103" s="12" t="str">
        <f t="shared" si="71"/>
        <v/>
      </c>
      <c r="CG103" s="175"/>
      <c r="DB103" s="172" t="str">
        <f t="shared" si="81"/>
        <v/>
      </c>
      <c r="DC103" s="172" t="str">
        <f t="shared" si="81"/>
        <v/>
      </c>
      <c r="DD103" s="172" t="str">
        <f t="shared" si="81"/>
        <v/>
      </c>
      <c r="DE103" s="172" t="str">
        <f t="shared" si="81"/>
        <v/>
      </c>
      <c r="DF103" s="172" t="str">
        <f t="shared" si="81"/>
        <v/>
      </c>
      <c r="DG103" s="172" t="str">
        <f t="shared" si="81"/>
        <v/>
      </c>
      <c r="DH103" s="172" t="str">
        <f t="shared" si="81"/>
        <v/>
      </c>
      <c r="DI103" s="172" t="str">
        <f t="shared" si="81"/>
        <v/>
      </c>
      <c r="DJ103" s="172" t="str">
        <f t="shared" si="79"/>
        <v/>
      </c>
      <c r="DK103" s="172" t="str">
        <f t="shared" si="79"/>
        <v/>
      </c>
      <c r="DL103" s="172" t="str">
        <f t="shared" si="79"/>
        <v/>
      </c>
      <c r="DM103" s="172" t="str">
        <f t="shared" si="79"/>
        <v/>
      </c>
      <c r="DN103" s="172" t="str">
        <f t="shared" si="79"/>
        <v/>
      </c>
      <c r="DO103" s="172" t="str">
        <f t="shared" si="79"/>
        <v/>
      </c>
      <c r="DP103" s="172" t="str">
        <f t="shared" si="79"/>
        <v/>
      </c>
      <c r="DQ103" s="172" t="str">
        <f t="shared" si="79"/>
        <v/>
      </c>
      <c r="DR103" s="172" t="str">
        <f t="shared" si="79"/>
        <v/>
      </c>
      <c r="DS103" s="172" t="str">
        <f t="shared" si="79"/>
        <v/>
      </c>
      <c r="DT103" s="173" t="str">
        <f t="shared" si="72"/>
        <v/>
      </c>
      <c r="DU103" s="173" t="str">
        <f t="shared" si="73"/>
        <v/>
      </c>
      <c r="DV103" s="173" t="str">
        <f t="shared" si="74"/>
        <v/>
      </c>
      <c r="DW103" s="173" t="str">
        <f t="shared" si="75"/>
        <v/>
      </c>
      <c r="DY103" s="12" t="str">
        <f t="shared" si="76"/>
        <v/>
      </c>
      <c r="DZ103" s="92"/>
      <c r="EA103" s="12" t="str">
        <f t="shared" si="77"/>
        <v/>
      </c>
    </row>
    <row r="104" spans="1:131" x14ac:dyDescent="0.2">
      <c r="A104" s="97">
        <v>83</v>
      </c>
      <c r="B104" s="120"/>
      <c r="C104" s="197"/>
      <c r="D104" s="119"/>
      <c r="E104" s="210"/>
      <c r="F104" s="119"/>
      <c r="G104" s="117"/>
      <c r="H104" s="118"/>
      <c r="I104" s="133">
        <f t="shared" si="51"/>
        <v>0</v>
      </c>
      <c r="J104" s="117"/>
      <c r="K104" s="133">
        <f t="shared" si="52"/>
        <v>0</v>
      </c>
      <c r="L104" s="117"/>
      <c r="M104" s="133">
        <f t="shared" si="53"/>
        <v>0</v>
      </c>
      <c r="N104" s="222"/>
      <c r="O104" s="133">
        <f t="shared" si="82"/>
        <v>0</v>
      </c>
      <c r="P104" s="222"/>
      <c r="Q104" s="133">
        <f t="shared" si="54"/>
        <v>0</v>
      </c>
      <c r="R104" s="117"/>
      <c r="S104" s="133">
        <f t="shared" si="55"/>
        <v>0</v>
      </c>
      <c r="T104" s="222"/>
      <c r="U104" s="133">
        <f t="shared" si="83"/>
        <v>0</v>
      </c>
      <c r="V104" s="222"/>
      <c r="W104" s="133">
        <f t="shared" si="56"/>
        <v>0</v>
      </c>
      <c r="X104" s="117"/>
      <c r="Y104" s="133">
        <f t="shared" si="57"/>
        <v>0</v>
      </c>
      <c r="Z104" s="222"/>
      <c r="AA104" s="117"/>
      <c r="AB104" s="224"/>
      <c r="AC104" s="36">
        <f t="shared" si="58"/>
        <v>0</v>
      </c>
      <c r="AD104" s="27">
        <f t="shared" si="59"/>
        <v>0</v>
      </c>
      <c r="AE104" s="101" t="str">
        <f t="shared" si="60"/>
        <v/>
      </c>
      <c r="AF104" s="25">
        <f t="shared" si="61"/>
        <v>0</v>
      </c>
      <c r="AG104" s="175"/>
      <c r="AH104" s="124">
        <f t="shared" si="84"/>
        <v>0</v>
      </c>
      <c r="AI104" s="72">
        <f t="shared" si="62"/>
        <v>0</v>
      </c>
      <c r="AJ104" s="170" t="str">
        <f t="shared" si="63"/>
        <v/>
      </c>
      <c r="AK104" s="170">
        <f t="shared" si="64"/>
        <v>0</v>
      </c>
      <c r="AL104" s="170">
        <f t="shared" si="65"/>
        <v>0</v>
      </c>
      <c r="AM104" s="171" t="str">
        <f t="shared" si="66"/>
        <v/>
      </c>
      <c r="AN104" s="123">
        <f t="shared" si="85"/>
        <v>0</v>
      </c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  <c r="BA104" s="181"/>
      <c r="BB104" s="181"/>
      <c r="BC104" s="181"/>
      <c r="BD104" s="181"/>
      <c r="BE104" s="181"/>
      <c r="BF104" s="181"/>
      <c r="BG104" s="181"/>
      <c r="BH104" s="181"/>
      <c r="BI104" s="172" t="str">
        <f t="shared" si="80"/>
        <v/>
      </c>
      <c r="BJ104" s="172" t="str">
        <f t="shared" si="80"/>
        <v/>
      </c>
      <c r="BK104" s="172" t="str">
        <f t="shared" si="80"/>
        <v/>
      </c>
      <c r="BL104" s="172" t="str">
        <f t="shared" si="80"/>
        <v/>
      </c>
      <c r="BM104" s="172" t="str">
        <f t="shared" si="80"/>
        <v/>
      </c>
      <c r="BN104" s="172" t="str">
        <f t="shared" si="80"/>
        <v/>
      </c>
      <c r="BO104" s="172" t="str">
        <f t="shared" si="80"/>
        <v/>
      </c>
      <c r="BP104" s="172" t="str">
        <f t="shared" si="80"/>
        <v/>
      </c>
      <c r="BQ104" s="172" t="str">
        <f t="shared" si="78"/>
        <v/>
      </c>
      <c r="BR104" s="172" t="str">
        <f t="shared" si="78"/>
        <v/>
      </c>
      <c r="BS104" s="172" t="str">
        <f t="shared" si="78"/>
        <v/>
      </c>
      <c r="BT104" s="172" t="str">
        <f t="shared" si="78"/>
        <v/>
      </c>
      <c r="BU104" s="172" t="str">
        <f t="shared" si="78"/>
        <v/>
      </c>
      <c r="BV104" s="172" t="str">
        <f t="shared" si="78"/>
        <v/>
      </c>
      <c r="BW104" s="172" t="str">
        <f t="shared" si="78"/>
        <v/>
      </c>
      <c r="BX104" s="172" t="str">
        <f t="shared" si="78"/>
        <v/>
      </c>
      <c r="BY104" s="172" t="str">
        <f t="shared" si="78"/>
        <v/>
      </c>
      <c r="BZ104" s="172" t="str">
        <f t="shared" si="78"/>
        <v/>
      </c>
      <c r="CA104" s="173" t="str">
        <f t="shared" si="67"/>
        <v/>
      </c>
      <c r="CB104" s="173" t="str">
        <f t="shared" si="68"/>
        <v/>
      </c>
      <c r="CC104" s="173" t="str">
        <f t="shared" si="69"/>
        <v/>
      </c>
      <c r="CD104" s="173" t="str">
        <f t="shared" si="70"/>
        <v/>
      </c>
      <c r="CE104" s="176"/>
      <c r="CF104" s="12" t="str">
        <f t="shared" si="71"/>
        <v/>
      </c>
      <c r="CG104" s="175"/>
      <c r="DB104" s="172" t="str">
        <f t="shared" si="81"/>
        <v/>
      </c>
      <c r="DC104" s="172" t="str">
        <f t="shared" si="81"/>
        <v/>
      </c>
      <c r="DD104" s="172" t="str">
        <f t="shared" si="81"/>
        <v/>
      </c>
      <c r="DE104" s="172" t="str">
        <f t="shared" si="81"/>
        <v/>
      </c>
      <c r="DF104" s="172" t="str">
        <f t="shared" si="81"/>
        <v/>
      </c>
      <c r="DG104" s="172" t="str">
        <f t="shared" si="81"/>
        <v/>
      </c>
      <c r="DH104" s="172" t="str">
        <f t="shared" si="81"/>
        <v/>
      </c>
      <c r="DI104" s="172" t="str">
        <f t="shared" si="81"/>
        <v/>
      </c>
      <c r="DJ104" s="172" t="str">
        <f t="shared" si="79"/>
        <v/>
      </c>
      <c r="DK104" s="172" t="str">
        <f t="shared" si="79"/>
        <v/>
      </c>
      <c r="DL104" s="172" t="str">
        <f t="shared" si="79"/>
        <v/>
      </c>
      <c r="DM104" s="172" t="str">
        <f t="shared" si="79"/>
        <v/>
      </c>
      <c r="DN104" s="172" t="str">
        <f t="shared" si="79"/>
        <v/>
      </c>
      <c r="DO104" s="172" t="str">
        <f t="shared" si="79"/>
        <v/>
      </c>
      <c r="DP104" s="172" t="str">
        <f t="shared" si="79"/>
        <v/>
      </c>
      <c r="DQ104" s="172" t="str">
        <f t="shared" si="79"/>
        <v/>
      </c>
      <c r="DR104" s="172" t="str">
        <f t="shared" si="79"/>
        <v/>
      </c>
      <c r="DS104" s="172" t="str">
        <f t="shared" si="79"/>
        <v/>
      </c>
      <c r="DT104" s="173" t="str">
        <f t="shared" si="72"/>
        <v/>
      </c>
      <c r="DU104" s="173" t="str">
        <f t="shared" si="73"/>
        <v/>
      </c>
      <c r="DV104" s="173" t="str">
        <f t="shared" si="74"/>
        <v/>
      </c>
      <c r="DW104" s="173" t="str">
        <f t="shared" si="75"/>
        <v/>
      </c>
      <c r="DY104" s="12" t="str">
        <f t="shared" si="76"/>
        <v/>
      </c>
      <c r="DZ104" s="92"/>
      <c r="EA104" s="12" t="str">
        <f t="shared" si="77"/>
        <v/>
      </c>
    </row>
    <row r="105" spans="1:131" x14ac:dyDescent="0.2">
      <c r="A105" s="97">
        <v>84</v>
      </c>
      <c r="B105" s="120"/>
      <c r="C105" s="197"/>
      <c r="D105" s="119"/>
      <c r="E105" s="210"/>
      <c r="F105" s="119"/>
      <c r="G105" s="117"/>
      <c r="H105" s="118"/>
      <c r="I105" s="133">
        <f t="shared" si="51"/>
        <v>0</v>
      </c>
      <c r="J105" s="117"/>
      <c r="K105" s="133">
        <f t="shared" si="52"/>
        <v>0</v>
      </c>
      <c r="L105" s="117"/>
      <c r="M105" s="133">
        <f t="shared" si="53"/>
        <v>0</v>
      </c>
      <c r="N105" s="222"/>
      <c r="O105" s="133">
        <f t="shared" si="82"/>
        <v>0</v>
      </c>
      <c r="P105" s="222"/>
      <c r="Q105" s="133">
        <f t="shared" si="54"/>
        <v>0</v>
      </c>
      <c r="R105" s="117"/>
      <c r="S105" s="133">
        <f t="shared" si="55"/>
        <v>0</v>
      </c>
      <c r="T105" s="222"/>
      <c r="U105" s="133">
        <f t="shared" si="83"/>
        <v>0</v>
      </c>
      <c r="V105" s="222"/>
      <c r="W105" s="133">
        <f t="shared" si="56"/>
        <v>0</v>
      </c>
      <c r="X105" s="117"/>
      <c r="Y105" s="133">
        <f t="shared" si="57"/>
        <v>0</v>
      </c>
      <c r="Z105" s="222"/>
      <c r="AA105" s="117"/>
      <c r="AB105" s="224"/>
      <c r="AC105" s="36">
        <f t="shared" si="58"/>
        <v>0</v>
      </c>
      <c r="AD105" s="27">
        <f t="shared" si="59"/>
        <v>0</v>
      </c>
      <c r="AE105" s="101" t="str">
        <f t="shared" si="60"/>
        <v/>
      </c>
      <c r="AF105" s="25">
        <f t="shared" si="61"/>
        <v>0</v>
      </c>
      <c r="AG105" s="175"/>
      <c r="AH105" s="124">
        <f t="shared" si="84"/>
        <v>0</v>
      </c>
      <c r="AI105" s="72">
        <f t="shared" si="62"/>
        <v>0</v>
      </c>
      <c r="AJ105" s="170" t="str">
        <f t="shared" si="63"/>
        <v/>
      </c>
      <c r="AK105" s="170">
        <f t="shared" si="64"/>
        <v>0</v>
      </c>
      <c r="AL105" s="170">
        <f t="shared" si="65"/>
        <v>0</v>
      </c>
      <c r="AM105" s="171" t="str">
        <f t="shared" si="66"/>
        <v/>
      </c>
      <c r="AN105" s="123">
        <f t="shared" si="85"/>
        <v>0</v>
      </c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  <c r="AZ105" s="181"/>
      <c r="BA105" s="181"/>
      <c r="BB105" s="181"/>
      <c r="BC105" s="181"/>
      <c r="BD105" s="181"/>
      <c r="BE105" s="181"/>
      <c r="BF105" s="181"/>
      <c r="BG105" s="181"/>
      <c r="BH105" s="181"/>
      <c r="BI105" s="172" t="str">
        <f t="shared" si="80"/>
        <v/>
      </c>
      <c r="BJ105" s="172" t="str">
        <f t="shared" si="80"/>
        <v/>
      </c>
      <c r="BK105" s="172" t="str">
        <f t="shared" si="80"/>
        <v/>
      </c>
      <c r="BL105" s="172" t="str">
        <f t="shared" si="80"/>
        <v/>
      </c>
      <c r="BM105" s="172" t="str">
        <f t="shared" si="80"/>
        <v/>
      </c>
      <c r="BN105" s="172" t="str">
        <f t="shared" si="80"/>
        <v/>
      </c>
      <c r="BO105" s="172" t="str">
        <f t="shared" si="80"/>
        <v/>
      </c>
      <c r="BP105" s="172" t="str">
        <f t="shared" si="80"/>
        <v/>
      </c>
      <c r="BQ105" s="172" t="str">
        <f t="shared" si="78"/>
        <v/>
      </c>
      <c r="BR105" s="172" t="str">
        <f t="shared" si="78"/>
        <v/>
      </c>
      <c r="BS105" s="172" t="str">
        <f t="shared" si="78"/>
        <v/>
      </c>
      <c r="BT105" s="172" t="str">
        <f t="shared" si="78"/>
        <v/>
      </c>
      <c r="BU105" s="172" t="str">
        <f t="shared" si="78"/>
        <v/>
      </c>
      <c r="BV105" s="172" t="str">
        <f t="shared" si="78"/>
        <v/>
      </c>
      <c r="BW105" s="172" t="str">
        <f t="shared" si="78"/>
        <v/>
      </c>
      <c r="BX105" s="172" t="str">
        <f t="shared" si="78"/>
        <v/>
      </c>
      <c r="BY105" s="172" t="str">
        <f t="shared" si="78"/>
        <v/>
      </c>
      <c r="BZ105" s="172" t="str">
        <f t="shared" si="78"/>
        <v/>
      </c>
      <c r="CA105" s="173" t="str">
        <f t="shared" si="67"/>
        <v/>
      </c>
      <c r="CB105" s="173" t="str">
        <f t="shared" si="68"/>
        <v/>
      </c>
      <c r="CC105" s="173" t="str">
        <f t="shared" si="69"/>
        <v/>
      </c>
      <c r="CD105" s="173" t="str">
        <f t="shared" si="70"/>
        <v/>
      </c>
      <c r="CE105" s="176"/>
      <c r="CF105" s="12" t="str">
        <f t="shared" si="71"/>
        <v/>
      </c>
      <c r="CG105" s="175"/>
      <c r="DB105" s="172" t="str">
        <f t="shared" si="81"/>
        <v/>
      </c>
      <c r="DC105" s="172" t="str">
        <f t="shared" si="81"/>
        <v/>
      </c>
      <c r="DD105" s="172" t="str">
        <f t="shared" si="81"/>
        <v/>
      </c>
      <c r="DE105" s="172" t="str">
        <f t="shared" si="81"/>
        <v/>
      </c>
      <c r="DF105" s="172" t="str">
        <f t="shared" si="81"/>
        <v/>
      </c>
      <c r="DG105" s="172" t="str">
        <f t="shared" si="81"/>
        <v/>
      </c>
      <c r="DH105" s="172" t="str">
        <f t="shared" si="81"/>
        <v/>
      </c>
      <c r="DI105" s="172" t="str">
        <f t="shared" si="81"/>
        <v/>
      </c>
      <c r="DJ105" s="172" t="str">
        <f t="shared" si="79"/>
        <v/>
      </c>
      <c r="DK105" s="172" t="str">
        <f t="shared" si="79"/>
        <v/>
      </c>
      <c r="DL105" s="172" t="str">
        <f t="shared" si="79"/>
        <v/>
      </c>
      <c r="DM105" s="172" t="str">
        <f t="shared" si="79"/>
        <v/>
      </c>
      <c r="DN105" s="172" t="str">
        <f t="shared" si="79"/>
        <v/>
      </c>
      <c r="DO105" s="172" t="str">
        <f t="shared" si="79"/>
        <v/>
      </c>
      <c r="DP105" s="172" t="str">
        <f t="shared" si="79"/>
        <v/>
      </c>
      <c r="DQ105" s="172" t="str">
        <f t="shared" si="79"/>
        <v/>
      </c>
      <c r="DR105" s="172" t="str">
        <f t="shared" si="79"/>
        <v/>
      </c>
      <c r="DS105" s="172" t="str">
        <f t="shared" si="79"/>
        <v/>
      </c>
      <c r="DT105" s="173" t="str">
        <f t="shared" si="72"/>
        <v/>
      </c>
      <c r="DU105" s="173" t="str">
        <f t="shared" si="73"/>
        <v/>
      </c>
      <c r="DV105" s="173" t="str">
        <f t="shared" si="74"/>
        <v/>
      </c>
      <c r="DW105" s="173" t="str">
        <f t="shared" si="75"/>
        <v/>
      </c>
      <c r="DY105" s="12" t="str">
        <f t="shared" si="76"/>
        <v/>
      </c>
      <c r="DZ105" s="92"/>
      <c r="EA105" s="12" t="str">
        <f t="shared" si="77"/>
        <v/>
      </c>
    </row>
    <row r="106" spans="1:131" x14ac:dyDescent="0.2">
      <c r="A106" s="97">
        <v>85</v>
      </c>
      <c r="B106" s="120"/>
      <c r="C106" s="197"/>
      <c r="D106" s="119"/>
      <c r="E106" s="210"/>
      <c r="F106" s="119"/>
      <c r="G106" s="117"/>
      <c r="H106" s="118"/>
      <c r="I106" s="133">
        <f t="shared" si="51"/>
        <v>0</v>
      </c>
      <c r="J106" s="117"/>
      <c r="K106" s="133">
        <f t="shared" si="52"/>
        <v>0</v>
      </c>
      <c r="L106" s="117"/>
      <c r="M106" s="133">
        <f t="shared" si="53"/>
        <v>0</v>
      </c>
      <c r="N106" s="222"/>
      <c r="O106" s="133">
        <f t="shared" si="82"/>
        <v>0</v>
      </c>
      <c r="P106" s="222"/>
      <c r="Q106" s="133">
        <f t="shared" si="54"/>
        <v>0</v>
      </c>
      <c r="R106" s="117"/>
      <c r="S106" s="133">
        <f t="shared" si="55"/>
        <v>0</v>
      </c>
      <c r="T106" s="222"/>
      <c r="U106" s="133">
        <f t="shared" si="83"/>
        <v>0</v>
      </c>
      <c r="V106" s="222"/>
      <c r="W106" s="133">
        <f t="shared" si="56"/>
        <v>0</v>
      </c>
      <c r="X106" s="117"/>
      <c r="Y106" s="133">
        <f t="shared" si="57"/>
        <v>0</v>
      </c>
      <c r="Z106" s="222"/>
      <c r="AA106" s="117"/>
      <c r="AB106" s="224"/>
      <c r="AC106" s="36">
        <f t="shared" si="58"/>
        <v>0</v>
      </c>
      <c r="AD106" s="27">
        <f t="shared" si="59"/>
        <v>0</v>
      </c>
      <c r="AE106" s="101" t="str">
        <f t="shared" si="60"/>
        <v/>
      </c>
      <c r="AF106" s="25">
        <f t="shared" si="61"/>
        <v>0</v>
      </c>
      <c r="AG106" s="175"/>
      <c r="AH106" s="124">
        <f t="shared" si="84"/>
        <v>0</v>
      </c>
      <c r="AI106" s="72">
        <f t="shared" si="62"/>
        <v>0</v>
      </c>
      <c r="AJ106" s="170" t="str">
        <f t="shared" si="63"/>
        <v/>
      </c>
      <c r="AK106" s="170">
        <f t="shared" si="64"/>
        <v>0</v>
      </c>
      <c r="AL106" s="170">
        <f t="shared" si="65"/>
        <v>0</v>
      </c>
      <c r="AM106" s="171" t="str">
        <f t="shared" si="66"/>
        <v/>
      </c>
      <c r="AN106" s="123">
        <f t="shared" si="85"/>
        <v>0</v>
      </c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  <c r="BH106" s="181"/>
      <c r="BI106" s="172" t="str">
        <f t="shared" si="80"/>
        <v/>
      </c>
      <c r="BJ106" s="172" t="str">
        <f t="shared" si="80"/>
        <v/>
      </c>
      <c r="BK106" s="172" t="str">
        <f t="shared" si="80"/>
        <v/>
      </c>
      <c r="BL106" s="172" t="str">
        <f t="shared" si="80"/>
        <v/>
      </c>
      <c r="BM106" s="172" t="str">
        <f t="shared" si="80"/>
        <v/>
      </c>
      <c r="BN106" s="172" t="str">
        <f t="shared" si="80"/>
        <v/>
      </c>
      <c r="BO106" s="172" t="str">
        <f t="shared" si="80"/>
        <v/>
      </c>
      <c r="BP106" s="172" t="str">
        <f t="shared" si="80"/>
        <v/>
      </c>
      <c r="BQ106" s="172" t="str">
        <f t="shared" si="78"/>
        <v/>
      </c>
      <c r="BR106" s="172" t="str">
        <f t="shared" si="78"/>
        <v/>
      </c>
      <c r="BS106" s="172" t="str">
        <f t="shared" si="78"/>
        <v/>
      </c>
      <c r="BT106" s="172" t="str">
        <f t="shared" si="78"/>
        <v/>
      </c>
      <c r="BU106" s="172" t="str">
        <f t="shared" si="78"/>
        <v/>
      </c>
      <c r="BV106" s="172" t="str">
        <f t="shared" si="78"/>
        <v/>
      </c>
      <c r="BW106" s="172" t="str">
        <f t="shared" si="78"/>
        <v/>
      </c>
      <c r="BX106" s="172" t="str">
        <f t="shared" si="78"/>
        <v/>
      </c>
      <c r="BY106" s="172" t="str">
        <f t="shared" si="78"/>
        <v/>
      </c>
      <c r="BZ106" s="172" t="str">
        <f t="shared" si="78"/>
        <v/>
      </c>
      <c r="CA106" s="173" t="str">
        <f t="shared" si="67"/>
        <v/>
      </c>
      <c r="CB106" s="173" t="str">
        <f t="shared" si="68"/>
        <v/>
      </c>
      <c r="CC106" s="173" t="str">
        <f t="shared" si="69"/>
        <v/>
      </c>
      <c r="CD106" s="173" t="str">
        <f t="shared" si="70"/>
        <v/>
      </c>
      <c r="CE106" s="176"/>
      <c r="CF106" s="12" t="str">
        <f t="shared" si="71"/>
        <v/>
      </c>
      <c r="CG106" s="175"/>
      <c r="DB106" s="172" t="str">
        <f t="shared" si="81"/>
        <v/>
      </c>
      <c r="DC106" s="172" t="str">
        <f t="shared" si="81"/>
        <v/>
      </c>
      <c r="DD106" s="172" t="str">
        <f t="shared" si="81"/>
        <v/>
      </c>
      <c r="DE106" s="172" t="str">
        <f t="shared" si="81"/>
        <v/>
      </c>
      <c r="DF106" s="172" t="str">
        <f t="shared" si="81"/>
        <v/>
      </c>
      <c r="DG106" s="172" t="str">
        <f t="shared" si="81"/>
        <v/>
      </c>
      <c r="DH106" s="172" t="str">
        <f t="shared" si="81"/>
        <v/>
      </c>
      <c r="DI106" s="172" t="str">
        <f t="shared" si="81"/>
        <v/>
      </c>
      <c r="DJ106" s="172" t="str">
        <f t="shared" si="79"/>
        <v/>
      </c>
      <c r="DK106" s="172" t="str">
        <f t="shared" si="79"/>
        <v/>
      </c>
      <c r="DL106" s="172" t="str">
        <f t="shared" si="79"/>
        <v/>
      </c>
      <c r="DM106" s="172" t="str">
        <f t="shared" si="79"/>
        <v/>
      </c>
      <c r="DN106" s="172" t="str">
        <f t="shared" si="79"/>
        <v/>
      </c>
      <c r="DO106" s="172" t="str">
        <f t="shared" si="79"/>
        <v/>
      </c>
      <c r="DP106" s="172" t="str">
        <f t="shared" si="79"/>
        <v/>
      </c>
      <c r="DQ106" s="172" t="str">
        <f t="shared" si="79"/>
        <v/>
      </c>
      <c r="DR106" s="172" t="str">
        <f t="shared" si="79"/>
        <v/>
      </c>
      <c r="DS106" s="172" t="str">
        <f t="shared" si="79"/>
        <v/>
      </c>
      <c r="DT106" s="173" t="str">
        <f t="shared" si="72"/>
        <v/>
      </c>
      <c r="DU106" s="173" t="str">
        <f t="shared" si="73"/>
        <v/>
      </c>
      <c r="DV106" s="173" t="str">
        <f t="shared" si="74"/>
        <v/>
      </c>
      <c r="DW106" s="173" t="str">
        <f t="shared" si="75"/>
        <v/>
      </c>
      <c r="DY106" s="12" t="str">
        <f t="shared" si="76"/>
        <v/>
      </c>
      <c r="DZ106" s="92"/>
      <c r="EA106" s="12" t="str">
        <f t="shared" si="77"/>
        <v/>
      </c>
    </row>
    <row r="107" spans="1:131" x14ac:dyDescent="0.2">
      <c r="A107" s="97">
        <v>86</v>
      </c>
      <c r="B107" s="120"/>
      <c r="C107" s="197"/>
      <c r="D107" s="119"/>
      <c r="E107" s="210"/>
      <c r="F107" s="119"/>
      <c r="G107" s="117"/>
      <c r="H107" s="118"/>
      <c r="I107" s="133">
        <f t="shared" si="51"/>
        <v>0</v>
      </c>
      <c r="J107" s="117"/>
      <c r="K107" s="133">
        <f t="shared" si="52"/>
        <v>0</v>
      </c>
      <c r="L107" s="117"/>
      <c r="M107" s="133">
        <f t="shared" si="53"/>
        <v>0</v>
      </c>
      <c r="N107" s="222"/>
      <c r="O107" s="133">
        <f t="shared" si="82"/>
        <v>0</v>
      </c>
      <c r="P107" s="222"/>
      <c r="Q107" s="133">
        <f t="shared" si="54"/>
        <v>0</v>
      </c>
      <c r="R107" s="117"/>
      <c r="S107" s="133">
        <f t="shared" si="55"/>
        <v>0</v>
      </c>
      <c r="T107" s="222"/>
      <c r="U107" s="133">
        <f t="shared" si="83"/>
        <v>0</v>
      </c>
      <c r="V107" s="222"/>
      <c r="W107" s="133">
        <f t="shared" si="56"/>
        <v>0</v>
      </c>
      <c r="X107" s="117"/>
      <c r="Y107" s="133">
        <f t="shared" si="57"/>
        <v>0</v>
      </c>
      <c r="Z107" s="222"/>
      <c r="AA107" s="117"/>
      <c r="AB107" s="224"/>
      <c r="AC107" s="36">
        <f t="shared" si="58"/>
        <v>0</v>
      </c>
      <c r="AD107" s="27">
        <f t="shared" si="59"/>
        <v>0</v>
      </c>
      <c r="AE107" s="101" t="str">
        <f t="shared" si="60"/>
        <v/>
      </c>
      <c r="AF107" s="25">
        <f t="shared" si="61"/>
        <v>0</v>
      </c>
      <c r="AG107" s="175"/>
      <c r="AH107" s="124">
        <f t="shared" si="84"/>
        <v>0</v>
      </c>
      <c r="AI107" s="72">
        <f t="shared" si="62"/>
        <v>0</v>
      </c>
      <c r="AJ107" s="170" t="str">
        <f t="shared" si="63"/>
        <v/>
      </c>
      <c r="AK107" s="170">
        <f t="shared" si="64"/>
        <v>0</v>
      </c>
      <c r="AL107" s="170">
        <f t="shared" si="65"/>
        <v>0</v>
      </c>
      <c r="AM107" s="171" t="str">
        <f t="shared" si="66"/>
        <v/>
      </c>
      <c r="AN107" s="123">
        <f t="shared" si="85"/>
        <v>0</v>
      </c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72" t="str">
        <f t="shared" si="80"/>
        <v/>
      </c>
      <c r="BJ107" s="172" t="str">
        <f t="shared" si="80"/>
        <v/>
      </c>
      <c r="BK107" s="172" t="str">
        <f t="shared" si="80"/>
        <v/>
      </c>
      <c r="BL107" s="172" t="str">
        <f t="shared" si="80"/>
        <v/>
      </c>
      <c r="BM107" s="172" t="str">
        <f t="shared" si="80"/>
        <v/>
      </c>
      <c r="BN107" s="172" t="str">
        <f t="shared" si="80"/>
        <v/>
      </c>
      <c r="BO107" s="172" t="str">
        <f t="shared" si="80"/>
        <v/>
      </c>
      <c r="BP107" s="172" t="str">
        <f t="shared" si="80"/>
        <v/>
      </c>
      <c r="BQ107" s="172" t="str">
        <f t="shared" si="78"/>
        <v/>
      </c>
      <c r="BR107" s="172" t="str">
        <f t="shared" si="78"/>
        <v/>
      </c>
      <c r="BS107" s="172" t="str">
        <f t="shared" si="78"/>
        <v/>
      </c>
      <c r="BT107" s="172" t="str">
        <f t="shared" si="78"/>
        <v/>
      </c>
      <c r="BU107" s="172" t="str">
        <f t="shared" si="78"/>
        <v/>
      </c>
      <c r="BV107" s="172" t="str">
        <f t="shared" si="78"/>
        <v/>
      </c>
      <c r="BW107" s="172" t="str">
        <f t="shared" si="78"/>
        <v/>
      </c>
      <c r="BX107" s="172" t="str">
        <f t="shared" si="78"/>
        <v/>
      </c>
      <c r="BY107" s="172" t="str">
        <f t="shared" si="78"/>
        <v/>
      </c>
      <c r="BZ107" s="172" t="str">
        <f t="shared" si="78"/>
        <v/>
      </c>
      <c r="CA107" s="173" t="str">
        <f t="shared" si="67"/>
        <v/>
      </c>
      <c r="CB107" s="173" t="str">
        <f t="shared" si="68"/>
        <v/>
      </c>
      <c r="CC107" s="173" t="str">
        <f t="shared" si="69"/>
        <v/>
      </c>
      <c r="CD107" s="173" t="str">
        <f t="shared" si="70"/>
        <v/>
      </c>
      <c r="CE107" s="176"/>
      <c r="CF107" s="12" t="str">
        <f t="shared" si="71"/>
        <v/>
      </c>
      <c r="CG107" s="175"/>
      <c r="DB107" s="172" t="str">
        <f t="shared" si="81"/>
        <v/>
      </c>
      <c r="DC107" s="172" t="str">
        <f t="shared" si="81"/>
        <v/>
      </c>
      <c r="DD107" s="172" t="str">
        <f t="shared" si="81"/>
        <v/>
      </c>
      <c r="DE107" s="172" t="str">
        <f t="shared" si="81"/>
        <v/>
      </c>
      <c r="DF107" s="172" t="str">
        <f t="shared" si="81"/>
        <v/>
      </c>
      <c r="DG107" s="172" t="str">
        <f t="shared" si="81"/>
        <v/>
      </c>
      <c r="DH107" s="172" t="str">
        <f t="shared" si="81"/>
        <v/>
      </c>
      <c r="DI107" s="172" t="str">
        <f t="shared" si="81"/>
        <v/>
      </c>
      <c r="DJ107" s="172" t="str">
        <f t="shared" si="79"/>
        <v/>
      </c>
      <c r="DK107" s="172" t="str">
        <f t="shared" si="79"/>
        <v/>
      </c>
      <c r="DL107" s="172" t="str">
        <f t="shared" si="79"/>
        <v/>
      </c>
      <c r="DM107" s="172" t="str">
        <f t="shared" si="79"/>
        <v/>
      </c>
      <c r="DN107" s="172" t="str">
        <f t="shared" si="79"/>
        <v/>
      </c>
      <c r="DO107" s="172" t="str">
        <f t="shared" si="79"/>
        <v/>
      </c>
      <c r="DP107" s="172" t="str">
        <f t="shared" si="79"/>
        <v/>
      </c>
      <c r="DQ107" s="172" t="str">
        <f t="shared" si="79"/>
        <v/>
      </c>
      <c r="DR107" s="172" t="str">
        <f t="shared" si="79"/>
        <v/>
      </c>
      <c r="DS107" s="172" t="str">
        <f t="shared" si="79"/>
        <v/>
      </c>
      <c r="DT107" s="173" t="str">
        <f t="shared" si="72"/>
        <v/>
      </c>
      <c r="DU107" s="173" t="str">
        <f t="shared" si="73"/>
        <v/>
      </c>
      <c r="DV107" s="173" t="str">
        <f t="shared" si="74"/>
        <v/>
      </c>
      <c r="DW107" s="173" t="str">
        <f t="shared" si="75"/>
        <v/>
      </c>
      <c r="DY107" s="12" t="str">
        <f t="shared" si="76"/>
        <v/>
      </c>
      <c r="DZ107" s="92"/>
      <c r="EA107" s="12" t="str">
        <f t="shared" si="77"/>
        <v/>
      </c>
    </row>
    <row r="108" spans="1:131" x14ac:dyDescent="0.2">
      <c r="A108" s="97">
        <v>87</v>
      </c>
      <c r="B108" s="120"/>
      <c r="C108" s="197"/>
      <c r="D108" s="119"/>
      <c r="E108" s="210"/>
      <c r="F108" s="119"/>
      <c r="G108" s="117"/>
      <c r="H108" s="118"/>
      <c r="I108" s="133">
        <f t="shared" si="51"/>
        <v>0</v>
      </c>
      <c r="J108" s="117"/>
      <c r="K108" s="133">
        <f t="shared" si="52"/>
        <v>0</v>
      </c>
      <c r="L108" s="117"/>
      <c r="M108" s="133">
        <f t="shared" si="53"/>
        <v>0</v>
      </c>
      <c r="N108" s="222"/>
      <c r="O108" s="133">
        <f t="shared" si="82"/>
        <v>0</v>
      </c>
      <c r="P108" s="222"/>
      <c r="Q108" s="133">
        <f t="shared" si="54"/>
        <v>0</v>
      </c>
      <c r="R108" s="117"/>
      <c r="S108" s="133">
        <f t="shared" si="55"/>
        <v>0</v>
      </c>
      <c r="T108" s="222"/>
      <c r="U108" s="133">
        <f t="shared" si="83"/>
        <v>0</v>
      </c>
      <c r="V108" s="222"/>
      <c r="W108" s="133">
        <f t="shared" si="56"/>
        <v>0</v>
      </c>
      <c r="X108" s="117"/>
      <c r="Y108" s="133">
        <f t="shared" si="57"/>
        <v>0</v>
      </c>
      <c r="Z108" s="222"/>
      <c r="AA108" s="117"/>
      <c r="AB108" s="224"/>
      <c r="AC108" s="36">
        <f t="shared" si="58"/>
        <v>0</v>
      </c>
      <c r="AD108" s="27">
        <f t="shared" si="59"/>
        <v>0</v>
      </c>
      <c r="AE108" s="101" t="str">
        <f t="shared" si="60"/>
        <v/>
      </c>
      <c r="AF108" s="25">
        <f t="shared" si="61"/>
        <v>0</v>
      </c>
      <c r="AG108" s="175"/>
      <c r="AH108" s="124">
        <f t="shared" si="84"/>
        <v>0</v>
      </c>
      <c r="AI108" s="72">
        <f t="shared" si="62"/>
        <v>0</v>
      </c>
      <c r="AJ108" s="170" t="str">
        <f t="shared" si="63"/>
        <v/>
      </c>
      <c r="AK108" s="170">
        <f t="shared" si="64"/>
        <v>0</v>
      </c>
      <c r="AL108" s="170">
        <f t="shared" si="65"/>
        <v>0</v>
      </c>
      <c r="AM108" s="171" t="str">
        <f t="shared" si="66"/>
        <v/>
      </c>
      <c r="AN108" s="123">
        <f t="shared" si="85"/>
        <v>0</v>
      </c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  <c r="AZ108" s="181"/>
      <c r="BA108" s="181"/>
      <c r="BB108" s="181"/>
      <c r="BC108" s="181"/>
      <c r="BD108" s="181"/>
      <c r="BE108" s="181"/>
      <c r="BF108" s="181"/>
      <c r="BG108" s="181"/>
      <c r="BH108" s="181"/>
      <c r="BI108" s="172" t="str">
        <f t="shared" si="80"/>
        <v/>
      </c>
      <c r="BJ108" s="172" t="str">
        <f t="shared" si="80"/>
        <v/>
      </c>
      <c r="BK108" s="172" t="str">
        <f t="shared" si="80"/>
        <v/>
      </c>
      <c r="BL108" s="172" t="str">
        <f t="shared" si="80"/>
        <v/>
      </c>
      <c r="BM108" s="172" t="str">
        <f t="shared" si="80"/>
        <v/>
      </c>
      <c r="BN108" s="172" t="str">
        <f t="shared" si="80"/>
        <v/>
      </c>
      <c r="BO108" s="172" t="str">
        <f t="shared" si="80"/>
        <v/>
      </c>
      <c r="BP108" s="172" t="str">
        <f t="shared" si="80"/>
        <v/>
      </c>
      <c r="BQ108" s="172" t="str">
        <f t="shared" si="78"/>
        <v/>
      </c>
      <c r="BR108" s="172" t="str">
        <f t="shared" si="78"/>
        <v/>
      </c>
      <c r="BS108" s="172" t="str">
        <f t="shared" si="78"/>
        <v/>
      </c>
      <c r="BT108" s="172" t="str">
        <f t="shared" si="78"/>
        <v/>
      </c>
      <c r="BU108" s="172" t="str">
        <f t="shared" si="78"/>
        <v/>
      </c>
      <c r="BV108" s="172" t="str">
        <f t="shared" si="78"/>
        <v/>
      </c>
      <c r="BW108" s="172" t="str">
        <f t="shared" si="78"/>
        <v/>
      </c>
      <c r="BX108" s="172" t="str">
        <f t="shared" si="78"/>
        <v/>
      </c>
      <c r="BY108" s="172" t="str">
        <f t="shared" si="78"/>
        <v/>
      </c>
      <c r="BZ108" s="172" t="str">
        <f t="shared" si="78"/>
        <v/>
      </c>
      <c r="CA108" s="173" t="str">
        <f t="shared" si="67"/>
        <v/>
      </c>
      <c r="CB108" s="173" t="str">
        <f t="shared" si="68"/>
        <v/>
      </c>
      <c r="CC108" s="173" t="str">
        <f t="shared" si="69"/>
        <v/>
      </c>
      <c r="CD108" s="173" t="str">
        <f t="shared" si="70"/>
        <v/>
      </c>
      <c r="CE108" s="176"/>
      <c r="CF108" s="12" t="str">
        <f t="shared" si="71"/>
        <v/>
      </c>
      <c r="CG108" s="175"/>
      <c r="DB108" s="172" t="str">
        <f t="shared" si="81"/>
        <v/>
      </c>
      <c r="DC108" s="172" t="str">
        <f t="shared" si="81"/>
        <v/>
      </c>
      <c r="DD108" s="172" t="str">
        <f t="shared" si="81"/>
        <v/>
      </c>
      <c r="DE108" s="172" t="str">
        <f t="shared" si="81"/>
        <v/>
      </c>
      <c r="DF108" s="172" t="str">
        <f t="shared" si="81"/>
        <v/>
      </c>
      <c r="DG108" s="172" t="str">
        <f t="shared" si="81"/>
        <v/>
      </c>
      <c r="DH108" s="172" t="str">
        <f t="shared" si="81"/>
        <v/>
      </c>
      <c r="DI108" s="172" t="str">
        <f t="shared" si="81"/>
        <v/>
      </c>
      <c r="DJ108" s="172" t="str">
        <f t="shared" si="79"/>
        <v/>
      </c>
      <c r="DK108" s="172" t="str">
        <f t="shared" si="79"/>
        <v/>
      </c>
      <c r="DL108" s="172" t="str">
        <f t="shared" si="79"/>
        <v/>
      </c>
      <c r="DM108" s="172" t="str">
        <f t="shared" si="79"/>
        <v/>
      </c>
      <c r="DN108" s="172" t="str">
        <f t="shared" si="79"/>
        <v/>
      </c>
      <c r="DO108" s="172" t="str">
        <f t="shared" si="79"/>
        <v/>
      </c>
      <c r="DP108" s="172" t="str">
        <f t="shared" si="79"/>
        <v/>
      </c>
      <c r="DQ108" s="172" t="str">
        <f t="shared" si="79"/>
        <v/>
      </c>
      <c r="DR108" s="172" t="str">
        <f t="shared" si="79"/>
        <v/>
      </c>
      <c r="DS108" s="172" t="str">
        <f t="shared" si="79"/>
        <v/>
      </c>
      <c r="DT108" s="173" t="str">
        <f t="shared" si="72"/>
        <v/>
      </c>
      <c r="DU108" s="173" t="str">
        <f t="shared" si="73"/>
        <v/>
      </c>
      <c r="DV108" s="173" t="str">
        <f t="shared" si="74"/>
        <v/>
      </c>
      <c r="DW108" s="173" t="str">
        <f t="shared" si="75"/>
        <v/>
      </c>
      <c r="DY108" s="12" t="str">
        <f t="shared" si="76"/>
        <v/>
      </c>
      <c r="DZ108" s="92"/>
      <c r="EA108" s="12" t="str">
        <f t="shared" si="77"/>
        <v/>
      </c>
    </row>
    <row r="109" spans="1:131" x14ac:dyDescent="0.2">
      <c r="A109" s="97">
        <v>88</v>
      </c>
      <c r="B109" s="120"/>
      <c r="C109" s="197"/>
      <c r="D109" s="119"/>
      <c r="E109" s="210"/>
      <c r="F109" s="119"/>
      <c r="G109" s="117"/>
      <c r="H109" s="118"/>
      <c r="I109" s="133">
        <f t="shared" si="51"/>
        <v>0</v>
      </c>
      <c r="J109" s="117"/>
      <c r="K109" s="133">
        <f t="shared" si="52"/>
        <v>0</v>
      </c>
      <c r="L109" s="117"/>
      <c r="M109" s="133">
        <f t="shared" si="53"/>
        <v>0</v>
      </c>
      <c r="N109" s="222"/>
      <c r="O109" s="133">
        <f t="shared" si="82"/>
        <v>0</v>
      </c>
      <c r="P109" s="222"/>
      <c r="Q109" s="133">
        <f t="shared" si="54"/>
        <v>0</v>
      </c>
      <c r="R109" s="117"/>
      <c r="S109" s="133">
        <f t="shared" si="55"/>
        <v>0</v>
      </c>
      <c r="T109" s="222"/>
      <c r="U109" s="133">
        <f t="shared" si="83"/>
        <v>0</v>
      </c>
      <c r="V109" s="222"/>
      <c r="W109" s="133">
        <f t="shared" si="56"/>
        <v>0</v>
      </c>
      <c r="X109" s="117"/>
      <c r="Y109" s="133">
        <f t="shared" si="57"/>
        <v>0</v>
      </c>
      <c r="Z109" s="222"/>
      <c r="AA109" s="117"/>
      <c r="AB109" s="224"/>
      <c r="AC109" s="36">
        <f t="shared" si="58"/>
        <v>0</v>
      </c>
      <c r="AD109" s="27">
        <f t="shared" si="59"/>
        <v>0</v>
      </c>
      <c r="AE109" s="101" t="str">
        <f t="shared" si="60"/>
        <v/>
      </c>
      <c r="AF109" s="25">
        <f t="shared" si="61"/>
        <v>0</v>
      </c>
      <c r="AG109" s="175"/>
      <c r="AH109" s="124">
        <f t="shared" si="84"/>
        <v>0</v>
      </c>
      <c r="AI109" s="72">
        <f t="shared" si="62"/>
        <v>0</v>
      </c>
      <c r="AJ109" s="170" t="str">
        <f t="shared" si="63"/>
        <v/>
      </c>
      <c r="AK109" s="170">
        <f t="shared" si="64"/>
        <v>0</v>
      </c>
      <c r="AL109" s="170">
        <f t="shared" si="65"/>
        <v>0</v>
      </c>
      <c r="AM109" s="171" t="str">
        <f t="shared" si="66"/>
        <v/>
      </c>
      <c r="AN109" s="123">
        <f t="shared" si="85"/>
        <v>0</v>
      </c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  <c r="AZ109" s="181"/>
      <c r="BA109" s="181"/>
      <c r="BB109" s="181"/>
      <c r="BC109" s="181"/>
      <c r="BD109" s="181"/>
      <c r="BE109" s="181"/>
      <c r="BF109" s="181"/>
      <c r="BG109" s="181"/>
      <c r="BH109" s="181"/>
      <c r="BI109" s="172" t="str">
        <f t="shared" si="80"/>
        <v/>
      </c>
      <c r="BJ109" s="172" t="str">
        <f t="shared" si="80"/>
        <v/>
      </c>
      <c r="BK109" s="172" t="str">
        <f t="shared" si="80"/>
        <v/>
      </c>
      <c r="BL109" s="172" t="str">
        <f t="shared" si="80"/>
        <v/>
      </c>
      <c r="BM109" s="172" t="str">
        <f t="shared" si="80"/>
        <v/>
      </c>
      <c r="BN109" s="172" t="str">
        <f t="shared" si="80"/>
        <v/>
      </c>
      <c r="BO109" s="172" t="str">
        <f t="shared" si="80"/>
        <v/>
      </c>
      <c r="BP109" s="172" t="str">
        <f t="shared" si="80"/>
        <v/>
      </c>
      <c r="BQ109" s="172" t="str">
        <f t="shared" si="78"/>
        <v/>
      </c>
      <c r="BR109" s="172" t="str">
        <f t="shared" si="78"/>
        <v/>
      </c>
      <c r="BS109" s="172" t="str">
        <f t="shared" si="78"/>
        <v/>
      </c>
      <c r="BT109" s="172" t="str">
        <f t="shared" si="78"/>
        <v/>
      </c>
      <c r="BU109" s="172" t="str">
        <f t="shared" si="78"/>
        <v/>
      </c>
      <c r="BV109" s="172" t="str">
        <f t="shared" si="78"/>
        <v/>
      </c>
      <c r="BW109" s="172" t="str">
        <f t="shared" si="78"/>
        <v/>
      </c>
      <c r="BX109" s="172" t="str">
        <f t="shared" si="78"/>
        <v/>
      </c>
      <c r="BY109" s="172" t="str">
        <f t="shared" si="78"/>
        <v/>
      </c>
      <c r="BZ109" s="172" t="str">
        <f t="shared" si="78"/>
        <v/>
      </c>
      <c r="CA109" s="173" t="str">
        <f t="shared" si="67"/>
        <v/>
      </c>
      <c r="CB109" s="173" t="str">
        <f t="shared" si="68"/>
        <v/>
      </c>
      <c r="CC109" s="173" t="str">
        <f t="shared" si="69"/>
        <v/>
      </c>
      <c r="CD109" s="173" t="str">
        <f t="shared" si="70"/>
        <v/>
      </c>
      <c r="CE109" s="176"/>
      <c r="CF109" s="12" t="str">
        <f t="shared" si="71"/>
        <v/>
      </c>
      <c r="CG109" s="175"/>
      <c r="DB109" s="172" t="str">
        <f t="shared" si="81"/>
        <v/>
      </c>
      <c r="DC109" s="172" t="str">
        <f t="shared" si="81"/>
        <v/>
      </c>
      <c r="DD109" s="172" t="str">
        <f t="shared" si="81"/>
        <v/>
      </c>
      <c r="DE109" s="172" t="str">
        <f t="shared" si="81"/>
        <v/>
      </c>
      <c r="DF109" s="172" t="str">
        <f t="shared" si="81"/>
        <v/>
      </c>
      <c r="DG109" s="172" t="str">
        <f t="shared" si="81"/>
        <v/>
      </c>
      <c r="DH109" s="172" t="str">
        <f t="shared" si="81"/>
        <v/>
      </c>
      <c r="DI109" s="172" t="str">
        <f t="shared" si="81"/>
        <v/>
      </c>
      <c r="DJ109" s="172" t="str">
        <f t="shared" si="79"/>
        <v/>
      </c>
      <c r="DK109" s="172" t="str">
        <f t="shared" si="79"/>
        <v/>
      </c>
      <c r="DL109" s="172" t="str">
        <f t="shared" si="79"/>
        <v/>
      </c>
      <c r="DM109" s="172" t="str">
        <f t="shared" si="79"/>
        <v/>
      </c>
      <c r="DN109" s="172" t="str">
        <f t="shared" si="79"/>
        <v/>
      </c>
      <c r="DO109" s="172" t="str">
        <f t="shared" si="79"/>
        <v/>
      </c>
      <c r="DP109" s="172" t="str">
        <f t="shared" si="79"/>
        <v/>
      </c>
      <c r="DQ109" s="172" t="str">
        <f t="shared" si="79"/>
        <v/>
      </c>
      <c r="DR109" s="172" t="str">
        <f t="shared" si="79"/>
        <v/>
      </c>
      <c r="DS109" s="172" t="str">
        <f t="shared" si="79"/>
        <v/>
      </c>
      <c r="DT109" s="173" t="str">
        <f t="shared" si="72"/>
        <v/>
      </c>
      <c r="DU109" s="173" t="str">
        <f t="shared" si="73"/>
        <v/>
      </c>
      <c r="DV109" s="173" t="str">
        <f t="shared" si="74"/>
        <v/>
      </c>
      <c r="DW109" s="173" t="str">
        <f t="shared" si="75"/>
        <v/>
      </c>
      <c r="DY109" s="12" t="str">
        <f t="shared" si="76"/>
        <v/>
      </c>
      <c r="DZ109" s="92"/>
      <c r="EA109" s="12" t="str">
        <f t="shared" si="77"/>
        <v/>
      </c>
    </row>
    <row r="110" spans="1:131" x14ac:dyDescent="0.2">
      <c r="A110" s="97">
        <v>89</v>
      </c>
      <c r="B110" s="120"/>
      <c r="C110" s="197"/>
      <c r="D110" s="119"/>
      <c r="E110" s="210"/>
      <c r="F110" s="119"/>
      <c r="G110" s="117"/>
      <c r="H110" s="118"/>
      <c r="I110" s="133">
        <f t="shared" si="51"/>
        <v>0</v>
      </c>
      <c r="J110" s="117"/>
      <c r="K110" s="133">
        <f t="shared" si="52"/>
        <v>0</v>
      </c>
      <c r="L110" s="117"/>
      <c r="M110" s="133">
        <f t="shared" si="53"/>
        <v>0</v>
      </c>
      <c r="N110" s="222"/>
      <c r="O110" s="133">
        <f t="shared" si="82"/>
        <v>0</v>
      </c>
      <c r="P110" s="222"/>
      <c r="Q110" s="133">
        <f t="shared" si="54"/>
        <v>0</v>
      </c>
      <c r="R110" s="117"/>
      <c r="S110" s="133">
        <f t="shared" si="55"/>
        <v>0</v>
      </c>
      <c r="T110" s="222"/>
      <c r="U110" s="133">
        <f t="shared" si="83"/>
        <v>0</v>
      </c>
      <c r="V110" s="222"/>
      <c r="W110" s="133">
        <f t="shared" si="56"/>
        <v>0</v>
      </c>
      <c r="X110" s="117"/>
      <c r="Y110" s="133">
        <f t="shared" si="57"/>
        <v>0</v>
      </c>
      <c r="Z110" s="222"/>
      <c r="AA110" s="117"/>
      <c r="AB110" s="224"/>
      <c r="AC110" s="36">
        <f t="shared" si="58"/>
        <v>0</v>
      </c>
      <c r="AD110" s="27">
        <f t="shared" si="59"/>
        <v>0</v>
      </c>
      <c r="AE110" s="101" t="str">
        <f t="shared" si="60"/>
        <v/>
      </c>
      <c r="AF110" s="25">
        <f t="shared" si="61"/>
        <v>0</v>
      </c>
      <c r="AG110" s="175"/>
      <c r="AH110" s="124">
        <f t="shared" si="84"/>
        <v>0</v>
      </c>
      <c r="AI110" s="72">
        <f t="shared" si="62"/>
        <v>0</v>
      </c>
      <c r="AJ110" s="170" t="str">
        <f t="shared" si="63"/>
        <v/>
      </c>
      <c r="AK110" s="170">
        <f t="shared" si="64"/>
        <v>0</v>
      </c>
      <c r="AL110" s="170">
        <f t="shared" si="65"/>
        <v>0</v>
      </c>
      <c r="AM110" s="171" t="str">
        <f t="shared" si="66"/>
        <v/>
      </c>
      <c r="AN110" s="123">
        <f t="shared" si="85"/>
        <v>0</v>
      </c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  <c r="AZ110" s="181"/>
      <c r="BA110" s="181"/>
      <c r="BB110" s="181"/>
      <c r="BC110" s="181"/>
      <c r="BD110" s="181"/>
      <c r="BE110" s="181"/>
      <c r="BF110" s="181"/>
      <c r="BG110" s="181"/>
      <c r="BH110" s="181"/>
      <c r="BI110" s="172" t="str">
        <f t="shared" si="80"/>
        <v/>
      </c>
      <c r="BJ110" s="172" t="str">
        <f t="shared" si="80"/>
        <v/>
      </c>
      <c r="BK110" s="172" t="str">
        <f t="shared" si="80"/>
        <v/>
      </c>
      <c r="BL110" s="172" t="str">
        <f t="shared" si="80"/>
        <v/>
      </c>
      <c r="BM110" s="172" t="str">
        <f t="shared" si="80"/>
        <v/>
      </c>
      <c r="BN110" s="172" t="str">
        <f t="shared" si="80"/>
        <v/>
      </c>
      <c r="BO110" s="172" t="str">
        <f t="shared" si="80"/>
        <v/>
      </c>
      <c r="BP110" s="172" t="str">
        <f t="shared" si="80"/>
        <v/>
      </c>
      <c r="BQ110" s="172" t="str">
        <f t="shared" si="78"/>
        <v/>
      </c>
      <c r="BR110" s="172" t="str">
        <f t="shared" si="78"/>
        <v/>
      </c>
      <c r="BS110" s="172" t="str">
        <f t="shared" si="78"/>
        <v/>
      </c>
      <c r="BT110" s="172" t="str">
        <f t="shared" si="78"/>
        <v/>
      </c>
      <c r="BU110" s="172" t="str">
        <f t="shared" si="78"/>
        <v/>
      </c>
      <c r="BV110" s="172" t="str">
        <f t="shared" si="78"/>
        <v/>
      </c>
      <c r="BW110" s="172" t="str">
        <f t="shared" si="78"/>
        <v/>
      </c>
      <c r="BX110" s="172" t="str">
        <f t="shared" si="78"/>
        <v/>
      </c>
      <c r="BY110" s="172" t="str">
        <f t="shared" si="78"/>
        <v/>
      </c>
      <c r="BZ110" s="172" t="str">
        <f t="shared" si="78"/>
        <v/>
      </c>
      <c r="CA110" s="173" t="str">
        <f t="shared" si="67"/>
        <v/>
      </c>
      <c r="CB110" s="173" t="str">
        <f t="shared" si="68"/>
        <v/>
      </c>
      <c r="CC110" s="173" t="str">
        <f t="shared" si="69"/>
        <v/>
      </c>
      <c r="CD110" s="173" t="str">
        <f t="shared" si="70"/>
        <v/>
      </c>
      <c r="CE110" s="176"/>
      <c r="CF110" s="12" t="str">
        <f t="shared" si="71"/>
        <v/>
      </c>
      <c r="CG110" s="175"/>
      <c r="DB110" s="172" t="str">
        <f t="shared" si="81"/>
        <v/>
      </c>
      <c r="DC110" s="172" t="str">
        <f t="shared" si="81"/>
        <v/>
      </c>
      <c r="DD110" s="172" t="str">
        <f t="shared" si="81"/>
        <v/>
      </c>
      <c r="DE110" s="172" t="str">
        <f t="shared" si="81"/>
        <v/>
      </c>
      <c r="DF110" s="172" t="str">
        <f t="shared" si="81"/>
        <v/>
      </c>
      <c r="DG110" s="172" t="str">
        <f t="shared" si="81"/>
        <v/>
      </c>
      <c r="DH110" s="172" t="str">
        <f t="shared" si="81"/>
        <v/>
      </c>
      <c r="DI110" s="172" t="str">
        <f t="shared" si="81"/>
        <v/>
      </c>
      <c r="DJ110" s="172" t="str">
        <f t="shared" si="79"/>
        <v/>
      </c>
      <c r="DK110" s="172" t="str">
        <f t="shared" si="79"/>
        <v/>
      </c>
      <c r="DL110" s="172" t="str">
        <f t="shared" si="79"/>
        <v/>
      </c>
      <c r="DM110" s="172" t="str">
        <f t="shared" si="79"/>
        <v/>
      </c>
      <c r="DN110" s="172" t="str">
        <f t="shared" si="79"/>
        <v/>
      </c>
      <c r="DO110" s="172" t="str">
        <f t="shared" si="79"/>
        <v/>
      </c>
      <c r="DP110" s="172" t="str">
        <f t="shared" si="79"/>
        <v/>
      </c>
      <c r="DQ110" s="172" t="str">
        <f t="shared" si="79"/>
        <v/>
      </c>
      <c r="DR110" s="172" t="str">
        <f t="shared" si="79"/>
        <v/>
      </c>
      <c r="DS110" s="172" t="str">
        <f t="shared" si="79"/>
        <v/>
      </c>
      <c r="DT110" s="173" t="str">
        <f t="shared" si="72"/>
        <v/>
      </c>
      <c r="DU110" s="173" t="str">
        <f t="shared" si="73"/>
        <v/>
      </c>
      <c r="DV110" s="173" t="str">
        <f t="shared" si="74"/>
        <v/>
      </c>
      <c r="DW110" s="173" t="str">
        <f t="shared" si="75"/>
        <v/>
      </c>
      <c r="DY110" s="12" t="str">
        <f t="shared" si="76"/>
        <v/>
      </c>
      <c r="DZ110" s="92"/>
      <c r="EA110" s="12" t="str">
        <f t="shared" si="77"/>
        <v/>
      </c>
    </row>
    <row r="111" spans="1:131" x14ac:dyDescent="0.2">
      <c r="A111" s="97">
        <v>90</v>
      </c>
      <c r="B111" s="120"/>
      <c r="C111" s="197"/>
      <c r="D111" s="119"/>
      <c r="E111" s="210"/>
      <c r="F111" s="119"/>
      <c r="G111" s="117"/>
      <c r="H111" s="118"/>
      <c r="I111" s="133">
        <f t="shared" si="51"/>
        <v>0</v>
      </c>
      <c r="J111" s="117"/>
      <c r="K111" s="133">
        <f t="shared" si="52"/>
        <v>0</v>
      </c>
      <c r="L111" s="117"/>
      <c r="M111" s="133">
        <f t="shared" si="53"/>
        <v>0</v>
      </c>
      <c r="N111" s="222"/>
      <c r="O111" s="133">
        <f t="shared" si="82"/>
        <v>0</v>
      </c>
      <c r="P111" s="222"/>
      <c r="Q111" s="133">
        <f t="shared" si="54"/>
        <v>0</v>
      </c>
      <c r="R111" s="117"/>
      <c r="S111" s="133">
        <f t="shared" si="55"/>
        <v>0</v>
      </c>
      <c r="T111" s="222"/>
      <c r="U111" s="133">
        <f t="shared" si="83"/>
        <v>0</v>
      </c>
      <c r="V111" s="222"/>
      <c r="W111" s="133">
        <f t="shared" si="56"/>
        <v>0</v>
      </c>
      <c r="X111" s="117"/>
      <c r="Y111" s="133">
        <f t="shared" si="57"/>
        <v>0</v>
      </c>
      <c r="Z111" s="222"/>
      <c r="AA111" s="117"/>
      <c r="AB111" s="226"/>
      <c r="AC111" s="36">
        <f t="shared" si="58"/>
        <v>0</v>
      </c>
      <c r="AD111" s="27">
        <f t="shared" si="59"/>
        <v>0</v>
      </c>
      <c r="AE111" s="101" t="str">
        <f t="shared" si="60"/>
        <v/>
      </c>
      <c r="AF111" s="25">
        <f t="shared" si="61"/>
        <v>0</v>
      </c>
      <c r="AG111" s="175"/>
      <c r="AH111" s="124">
        <f t="shared" si="84"/>
        <v>0</v>
      </c>
      <c r="AI111" s="72">
        <f t="shared" si="62"/>
        <v>0</v>
      </c>
      <c r="AJ111" s="170" t="str">
        <f t="shared" si="63"/>
        <v/>
      </c>
      <c r="AK111" s="170">
        <f t="shared" si="64"/>
        <v>0</v>
      </c>
      <c r="AL111" s="170">
        <f t="shared" si="65"/>
        <v>0</v>
      </c>
      <c r="AM111" s="171" t="str">
        <f t="shared" si="66"/>
        <v/>
      </c>
      <c r="AN111" s="123">
        <f t="shared" si="85"/>
        <v>0</v>
      </c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  <c r="AZ111" s="181"/>
      <c r="BA111" s="181"/>
      <c r="BB111" s="181"/>
      <c r="BC111" s="181"/>
      <c r="BD111" s="181"/>
      <c r="BE111" s="181"/>
      <c r="BF111" s="181"/>
      <c r="BG111" s="181"/>
      <c r="BH111" s="181"/>
      <c r="BI111" s="172" t="str">
        <f t="shared" si="80"/>
        <v/>
      </c>
      <c r="BJ111" s="172" t="str">
        <f t="shared" si="80"/>
        <v/>
      </c>
      <c r="BK111" s="172" t="str">
        <f t="shared" si="80"/>
        <v/>
      </c>
      <c r="BL111" s="172" t="str">
        <f t="shared" si="80"/>
        <v/>
      </c>
      <c r="BM111" s="172" t="str">
        <f t="shared" si="80"/>
        <v/>
      </c>
      <c r="BN111" s="172" t="str">
        <f t="shared" si="80"/>
        <v/>
      </c>
      <c r="BO111" s="172" t="str">
        <f t="shared" si="80"/>
        <v/>
      </c>
      <c r="BP111" s="172" t="str">
        <f t="shared" si="80"/>
        <v/>
      </c>
      <c r="BQ111" s="172" t="str">
        <f t="shared" si="78"/>
        <v/>
      </c>
      <c r="BR111" s="172" t="str">
        <f t="shared" si="78"/>
        <v/>
      </c>
      <c r="BS111" s="172" t="str">
        <f t="shared" si="78"/>
        <v/>
      </c>
      <c r="BT111" s="172" t="str">
        <f t="shared" si="78"/>
        <v/>
      </c>
      <c r="BU111" s="172" t="str">
        <f t="shared" si="78"/>
        <v/>
      </c>
      <c r="BV111" s="172" t="str">
        <f t="shared" si="78"/>
        <v/>
      </c>
      <c r="BW111" s="172" t="str">
        <f t="shared" si="78"/>
        <v/>
      </c>
      <c r="BX111" s="172" t="str">
        <f t="shared" si="78"/>
        <v/>
      </c>
      <c r="BY111" s="172" t="str">
        <f t="shared" si="78"/>
        <v/>
      </c>
      <c r="BZ111" s="172" t="str">
        <f t="shared" si="78"/>
        <v/>
      </c>
      <c r="CA111" s="173" t="str">
        <f t="shared" si="67"/>
        <v/>
      </c>
      <c r="CB111" s="173" t="str">
        <f t="shared" si="68"/>
        <v/>
      </c>
      <c r="CC111" s="173" t="str">
        <f t="shared" si="69"/>
        <v/>
      </c>
      <c r="CD111" s="173" t="str">
        <f t="shared" si="70"/>
        <v/>
      </c>
      <c r="CE111" s="176"/>
      <c r="CF111" s="12" t="str">
        <f t="shared" si="71"/>
        <v/>
      </c>
      <c r="CG111" s="175"/>
      <c r="DB111" s="172" t="str">
        <f t="shared" si="81"/>
        <v/>
      </c>
      <c r="DC111" s="172" t="str">
        <f t="shared" si="81"/>
        <v/>
      </c>
      <c r="DD111" s="172" t="str">
        <f t="shared" si="81"/>
        <v/>
      </c>
      <c r="DE111" s="172" t="str">
        <f t="shared" si="81"/>
        <v/>
      </c>
      <c r="DF111" s="172" t="str">
        <f t="shared" si="81"/>
        <v/>
      </c>
      <c r="DG111" s="172" t="str">
        <f t="shared" si="81"/>
        <v/>
      </c>
      <c r="DH111" s="172" t="str">
        <f t="shared" si="81"/>
        <v/>
      </c>
      <c r="DI111" s="172" t="str">
        <f t="shared" si="81"/>
        <v/>
      </c>
      <c r="DJ111" s="172" t="str">
        <f t="shared" si="79"/>
        <v/>
      </c>
      <c r="DK111" s="172" t="str">
        <f t="shared" si="79"/>
        <v/>
      </c>
      <c r="DL111" s="172" t="str">
        <f t="shared" si="79"/>
        <v/>
      </c>
      <c r="DM111" s="172" t="str">
        <f t="shared" si="79"/>
        <v/>
      </c>
      <c r="DN111" s="172" t="str">
        <f t="shared" si="79"/>
        <v/>
      </c>
      <c r="DO111" s="172" t="str">
        <f t="shared" si="79"/>
        <v/>
      </c>
      <c r="DP111" s="172" t="str">
        <f t="shared" si="79"/>
        <v/>
      </c>
      <c r="DQ111" s="172" t="str">
        <f t="shared" si="79"/>
        <v/>
      </c>
      <c r="DR111" s="172" t="str">
        <f t="shared" si="79"/>
        <v/>
      </c>
      <c r="DS111" s="172" t="str">
        <f t="shared" si="79"/>
        <v/>
      </c>
      <c r="DT111" s="173" t="str">
        <f t="shared" si="72"/>
        <v/>
      </c>
      <c r="DU111" s="173" t="str">
        <f t="shared" si="73"/>
        <v/>
      </c>
      <c r="DV111" s="173" t="str">
        <f t="shared" si="74"/>
        <v/>
      </c>
      <c r="DW111" s="173" t="str">
        <f t="shared" si="75"/>
        <v/>
      </c>
      <c r="DY111" s="12" t="str">
        <f t="shared" si="76"/>
        <v/>
      </c>
      <c r="DZ111" s="92"/>
      <c r="EA111" s="12" t="str">
        <f t="shared" si="77"/>
        <v/>
      </c>
    </row>
    <row r="112" spans="1:131" x14ac:dyDescent="0.2">
      <c r="A112" s="97">
        <v>91</v>
      </c>
      <c r="B112" s="120"/>
      <c r="C112" s="197"/>
      <c r="D112" s="119"/>
      <c r="E112" s="210"/>
      <c r="F112" s="119"/>
      <c r="G112" s="117"/>
      <c r="H112" s="118"/>
      <c r="I112" s="133">
        <f t="shared" si="51"/>
        <v>0</v>
      </c>
      <c r="J112" s="117"/>
      <c r="K112" s="133">
        <f t="shared" si="52"/>
        <v>0</v>
      </c>
      <c r="L112" s="117"/>
      <c r="M112" s="133">
        <f t="shared" si="53"/>
        <v>0</v>
      </c>
      <c r="N112" s="222"/>
      <c r="O112" s="133">
        <f t="shared" si="82"/>
        <v>0</v>
      </c>
      <c r="P112" s="222"/>
      <c r="Q112" s="133">
        <f t="shared" si="54"/>
        <v>0</v>
      </c>
      <c r="R112" s="117"/>
      <c r="S112" s="133">
        <f t="shared" si="55"/>
        <v>0</v>
      </c>
      <c r="T112" s="222"/>
      <c r="U112" s="133">
        <f t="shared" si="83"/>
        <v>0</v>
      </c>
      <c r="V112" s="222"/>
      <c r="W112" s="133">
        <f t="shared" si="56"/>
        <v>0</v>
      </c>
      <c r="X112" s="117"/>
      <c r="Y112" s="133">
        <f t="shared" si="57"/>
        <v>0</v>
      </c>
      <c r="Z112" s="222"/>
      <c r="AA112" s="117"/>
      <c r="AB112" s="226"/>
      <c r="AC112" s="36">
        <f t="shared" si="58"/>
        <v>0</v>
      </c>
      <c r="AD112" s="27">
        <f t="shared" si="59"/>
        <v>0</v>
      </c>
      <c r="AE112" s="101" t="str">
        <f t="shared" si="60"/>
        <v/>
      </c>
      <c r="AF112" s="25">
        <f t="shared" si="61"/>
        <v>0</v>
      </c>
      <c r="AG112" s="175"/>
      <c r="AH112" s="124">
        <f t="shared" si="84"/>
        <v>0</v>
      </c>
      <c r="AI112" s="72">
        <f t="shared" si="62"/>
        <v>0</v>
      </c>
      <c r="AJ112" s="170" t="str">
        <f t="shared" si="63"/>
        <v/>
      </c>
      <c r="AK112" s="170">
        <f t="shared" si="64"/>
        <v>0</v>
      </c>
      <c r="AL112" s="170">
        <f t="shared" si="65"/>
        <v>0</v>
      </c>
      <c r="AM112" s="171" t="str">
        <f t="shared" si="66"/>
        <v/>
      </c>
      <c r="AN112" s="123">
        <f t="shared" si="85"/>
        <v>0</v>
      </c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  <c r="AZ112" s="181"/>
      <c r="BA112" s="181"/>
      <c r="BB112" s="181"/>
      <c r="BC112" s="181"/>
      <c r="BD112" s="181"/>
      <c r="BE112" s="181"/>
      <c r="BF112" s="181"/>
      <c r="BG112" s="181"/>
      <c r="BH112" s="181"/>
      <c r="BI112" s="172" t="str">
        <f t="shared" si="80"/>
        <v/>
      </c>
      <c r="BJ112" s="172" t="str">
        <f t="shared" si="80"/>
        <v/>
      </c>
      <c r="BK112" s="172" t="str">
        <f t="shared" si="80"/>
        <v/>
      </c>
      <c r="BL112" s="172" t="str">
        <f t="shared" si="80"/>
        <v/>
      </c>
      <c r="BM112" s="172" t="str">
        <f t="shared" si="80"/>
        <v/>
      </c>
      <c r="BN112" s="172" t="str">
        <f t="shared" si="80"/>
        <v/>
      </c>
      <c r="BO112" s="172" t="str">
        <f t="shared" si="80"/>
        <v/>
      </c>
      <c r="BP112" s="172" t="str">
        <f t="shared" si="80"/>
        <v/>
      </c>
      <c r="BQ112" s="172" t="str">
        <f t="shared" si="78"/>
        <v/>
      </c>
      <c r="BR112" s="172" t="str">
        <f t="shared" si="78"/>
        <v/>
      </c>
      <c r="BS112" s="172" t="str">
        <f t="shared" si="78"/>
        <v/>
      </c>
      <c r="BT112" s="172" t="str">
        <f t="shared" si="78"/>
        <v/>
      </c>
      <c r="BU112" s="172" t="str">
        <f t="shared" si="78"/>
        <v/>
      </c>
      <c r="BV112" s="172" t="str">
        <f t="shared" ref="BV112:BZ162" si="86">IF($F112&lt;&gt;"",IF($AF112&gt;=BC$17,IF(($AF112&gt;=BC$17)*($AF112&lt;BC$16),$AO$17,IF(($AF112&gt;=BC$16)*($AF112&lt;BC$15),$AO$16,IF(($AF112&gt;=BC$15)*($AF112&lt;BC$14),$AO$15,IF(($AF112&gt;=BC$14),$AO$14,"")))),"-"),"")</f>
        <v/>
      </c>
      <c r="BW112" s="172" t="str">
        <f t="shared" si="86"/>
        <v/>
      </c>
      <c r="BX112" s="172" t="str">
        <f t="shared" si="86"/>
        <v/>
      </c>
      <c r="BY112" s="172" t="str">
        <f t="shared" si="86"/>
        <v/>
      </c>
      <c r="BZ112" s="172" t="str">
        <f t="shared" si="86"/>
        <v/>
      </c>
      <c r="CA112" s="173" t="str">
        <f t="shared" si="67"/>
        <v/>
      </c>
      <c r="CB112" s="173" t="str">
        <f t="shared" si="68"/>
        <v/>
      </c>
      <c r="CC112" s="173" t="str">
        <f t="shared" si="69"/>
        <v/>
      </c>
      <c r="CD112" s="173" t="str">
        <f t="shared" si="70"/>
        <v/>
      </c>
      <c r="CE112" s="176"/>
      <c r="CF112" s="12" t="str">
        <f t="shared" si="71"/>
        <v/>
      </c>
      <c r="CG112" s="175"/>
      <c r="DB112" s="172" t="str">
        <f t="shared" si="81"/>
        <v/>
      </c>
      <c r="DC112" s="172" t="str">
        <f t="shared" si="81"/>
        <v/>
      </c>
      <c r="DD112" s="172" t="str">
        <f t="shared" si="81"/>
        <v/>
      </c>
      <c r="DE112" s="172" t="str">
        <f t="shared" si="81"/>
        <v/>
      </c>
      <c r="DF112" s="172" t="str">
        <f t="shared" si="81"/>
        <v/>
      </c>
      <c r="DG112" s="172" t="str">
        <f t="shared" si="81"/>
        <v/>
      </c>
      <c r="DH112" s="172" t="str">
        <f t="shared" si="81"/>
        <v/>
      </c>
      <c r="DI112" s="172" t="str">
        <f t="shared" si="81"/>
        <v/>
      </c>
      <c r="DJ112" s="172" t="str">
        <f t="shared" si="79"/>
        <v/>
      </c>
      <c r="DK112" s="172" t="str">
        <f t="shared" si="79"/>
        <v/>
      </c>
      <c r="DL112" s="172" t="str">
        <f t="shared" si="79"/>
        <v/>
      </c>
      <c r="DM112" s="172" t="str">
        <f t="shared" si="79"/>
        <v/>
      </c>
      <c r="DN112" s="172" t="str">
        <f t="shared" si="79"/>
        <v/>
      </c>
      <c r="DO112" s="172" t="str">
        <f t="shared" ref="DO112:DS162" si="87">IF($F112&lt;&gt;"",IF($AF112&gt;=CV$17,IF(($AF112&gt;=CV$17)*($AF112&lt;CV$16),$CH$17,IF(($AF112&gt;=CV$16)*($AF112&lt;CV$15),$CH$16,IF(($AF112&gt;=CV$15)*($AF112&lt;CV$14),$CH$15,IF(($AF112&gt;=CV$14),$CH$14,"")))),"-"),"")</f>
        <v/>
      </c>
      <c r="DP112" s="172" t="str">
        <f t="shared" si="87"/>
        <v/>
      </c>
      <c r="DQ112" s="172" t="str">
        <f t="shared" si="87"/>
        <v/>
      </c>
      <c r="DR112" s="172" t="str">
        <f t="shared" si="87"/>
        <v/>
      </c>
      <c r="DS112" s="172" t="str">
        <f t="shared" si="87"/>
        <v/>
      </c>
      <c r="DT112" s="173" t="str">
        <f t="shared" si="72"/>
        <v/>
      </c>
      <c r="DU112" s="173" t="str">
        <f t="shared" si="73"/>
        <v/>
      </c>
      <c r="DV112" s="173" t="str">
        <f t="shared" si="74"/>
        <v/>
      </c>
      <c r="DW112" s="173" t="str">
        <f t="shared" si="75"/>
        <v/>
      </c>
      <c r="DY112" s="12" t="str">
        <f t="shared" si="76"/>
        <v/>
      </c>
      <c r="DZ112" s="92"/>
      <c r="EA112" s="12" t="str">
        <f t="shared" si="77"/>
        <v/>
      </c>
    </row>
    <row r="113" spans="1:131" x14ac:dyDescent="0.2">
      <c r="A113" s="97">
        <v>92</v>
      </c>
      <c r="B113" s="120"/>
      <c r="C113" s="197"/>
      <c r="D113" s="119"/>
      <c r="E113" s="210"/>
      <c r="F113" s="119"/>
      <c r="G113" s="117"/>
      <c r="H113" s="118"/>
      <c r="I113" s="133">
        <f t="shared" si="51"/>
        <v>0</v>
      </c>
      <c r="J113" s="117"/>
      <c r="K113" s="133">
        <f t="shared" si="52"/>
        <v>0</v>
      </c>
      <c r="L113" s="117"/>
      <c r="M113" s="133">
        <f t="shared" si="53"/>
        <v>0</v>
      </c>
      <c r="N113" s="222"/>
      <c r="O113" s="133">
        <f t="shared" si="82"/>
        <v>0</v>
      </c>
      <c r="P113" s="222"/>
      <c r="Q113" s="133">
        <f t="shared" si="54"/>
        <v>0</v>
      </c>
      <c r="R113" s="117"/>
      <c r="S113" s="133">
        <f t="shared" si="55"/>
        <v>0</v>
      </c>
      <c r="T113" s="222"/>
      <c r="U113" s="133">
        <f t="shared" si="83"/>
        <v>0</v>
      </c>
      <c r="V113" s="222"/>
      <c r="W113" s="133">
        <f t="shared" si="56"/>
        <v>0</v>
      </c>
      <c r="X113" s="117"/>
      <c r="Y113" s="133">
        <f t="shared" si="57"/>
        <v>0</v>
      </c>
      <c r="Z113" s="222"/>
      <c r="AA113" s="117"/>
      <c r="AB113" s="226"/>
      <c r="AC113" s="36">
        <f t="shared" si="58"/>
        <v>0</v>
      </c>
      <c r="AD113" s="27">
        <f t="shared" si="59"/>
        <v>0</v>
      </c>
      <c r="AE113" s="101" t="str">
        <f t="shared" si="60"/>
        <v/>
      </c>
      <c r="AF113" s="25">
        <f t="shared" si="61"/>
        <v>0</v>
      </c>
      <c r="AG113" s="175"/>
      <c r="AH113" s="124">
        <f t="shared" si="84"/>
        <v>0</v>
      </c>
      <c r="AI113" s="72">
        <f t="shared" si="62"/>
        <v>0</v>
      </c>
      <c r="AJ113" s="170" t="str">
        <f t="shared" si="63"/>
        <v/>
      </c>
      <c r="AK113" s="170">
        <f t="shared" si="64"/>
        <v>0</v>
      </c>
      <c r="AL113" s="170">
        <f t="shared" si="65"/>
        <v>0</v>
      </c>
      <c r="AM113" s="171" t="str">
        <f t="shared" si="66"/>
        <v/>
      </c>
      <c r="AN113" s="123">
        <f t="shared" si="85"/>
        <v>0</v>
      </c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  <c r="AZ113" s="181"/>
      <c r="BA113" s="181"/>
      <c r="BB113" s="181"/>
      <c r="BC113" s="181"/>
      <c r="BD113" s="181"/>
      <c r="BE113" s="181"/>
      <c r="BF113" s="181"/>
      <c r="BG113" s="181"/>
      <c r="BH113" s="181"/>
      <c r="BI113" s="172" t="str">
        <f t="shared" si="80"/>
        <v/>
      </c>
      <c r="BJ113" s="172" t="str">
        <f t="shared" si="80"/>
        <v/>
      </c>
      <c r="BK113" s="172" t="str">
        <f t="shared" si="80"/>
        <v/>
      </c>
      <c r="BL113" s="172" t="str">
        <f t="shared" si="80"/>
        <v/>
      </c>
      <c r="BM113" s="172" t="str">
        <f t="shared" si="80"/>
        <v/>
      </c>
      <c r="BN113" s="172" t="str">
        <f t="shared" si="80"/>
        <v/>
      </c>
      <c r="BO113" s="172" t="str">
        <f t="shared" si="80"/>
        <v/>
      </c>
      <c r="BP113" s="172" t="str">
        <f t="shared" ref="BP113:BU155" si="88">IF($F113&lt;&gt;"",IF($AF113&gt;=AW$17,IF(($AF113&gt;=AW$17)*($AF113&lt;AW$16),$AO$17,IF(($AF113&gt;=AW$16)*($AF113&lt;AW$15),$AO$16,IF(($AF113&gt;=AW$15)*($AF113&lt;AW$14),$AO$15,IF(($AF113&gt;=AW$14),$AO$14,"")))),"-"),"")</f>
        <v/>
      </c>
      <c r="BQ113" s="172" t="str">
        <f t="shared" si="88"/>
        <v/>
      </c>
      <c r="BR113" s="172" t="str">
        <f t="shared" si="88"/>
        <v/>
      </c>
      <c r="BS113" s="172" t="str">
        <f t="shared" si="88"/>
        <v/>
      </c>
      <c r="BT113" s="172" t="str">
        <f t="shared" si="88"/>
        <v/>
      </c>
      <c r="BU113" s="172" t="str">
        <f t="shared" si="88"/>
        <v/>
      </c>
      <c r="BV113" s="172" t="str">
        <f t="shared" si="86"/>
        <v/>
      </c>
      <c r="BW113" s="172" t="str">
        <f t="shared" si="86"/>
        <v/>
      </c>
      <c r="BX113" s="172" t="str">
        <f t="shared" si="86"/>
        <v/>
      </c>
      <c r="BY113" s="172" t="str">
        <f t="shared" si="86"/>
        <v/>
      </c>
      <c r="BZ113" s="172" t="str">
        <f t="shared" si="86"/>
        <v/>
      </c>
      <c r="CA113" s="173" t="str">
        <f t="shared" si="67"/>
        <v/>
      </c>
      <c r="CB113" s="173" t="str">
        <f t="shared" si="68"/>
        <v/>
      </c>
      <c r="CC113" s="173" t="str">
        <f t="shared" si="69"/>
        <v/>
      </c>
      <c r="CD113" s="173" t="str">
        <f t="shared" si="70"/>
        <v/>
      </c>
      <c r="CE113" s="176"/>
      <c r="CF113" s="12" t="str">
        <f t="shared" si="71"/>
        <v/>
      </c>
      <c r="CG113" s="175"/>
      <c r="DB113" s="172" t="str">
        <f t="shared" si="81"/>
        <v/>
      </c>
      <c r="DC113" s="172" t="str">
        <f t="shared" si="81"/>
        <v/>
      </c>
      <c r="DD113" s="172" t="str">
        <f t="shared" si="81"/>
        <v/>
      </c>
      <c r="DE113" s="172" t="str">
        <f t="shared" si="81"/>
        <v/>
      </c>
      <c r="DF113" s="172" t="str">
        <f t="shared" si="81"/>
        <v/>
      </c>
      <c r="DG113" s="172" t="str">
        <f t="shared" si="81"/>
        <v/>
      </c>
      <c r="DH113" s="172" t="str">
        <f t="shared" si="81"/>
        <v/>
      </c>
      <c r="DI113" s="172" t="str">
        <f t="shared" ref="DI113:DN155" si="89">IF($F113&lt;&gt;"",IF($AF113&gt;=CP$17,IF(($AF113&gt;=CP$17)*($AF113&lt;CP$16),$CH$17,IF(($AF113&gt;=CP$16)*($AF113&lt;CP$15),$CH$16,IF(($AF113&gt;=CP$15)*($AF113&lt;CP$14),$CH$15,IF(($AF113&gt;=CP$14),$CH$14,"")))),"-"),"")</f>
        <v/>
      </c>
      <c r="DJ113" s="172" t="str">
        <f t="shared" si="89"/>
        <v/>
      </c>
      <c r="DK113" s="172" t="str">
        <f t="shared" si="89"/>
        <v/>
      </c>
      <c r="DL113" s="172" t="str">
        <f t="shared" si="89"/>
        <v/>
      </c>
      <c r="DM113" s="172" t="str">
        <f t="shared" si="89"/>
        <v/>
      </c>
      <c r="DN113" s="172" t="str">
        <f t="shared" si="89"/>
        <v/>
      </c>
      <c r="DO113" s="172" t="str">
        <f t="shared" si="87"/>
        <v/>
      </c>
      <c r="DP113" s="172" t="str">
        <f t="shared" si="87"/>
        <v/>
      </c>
      <c r="DQ113" s="172" t="str">
        <f t="shared" si="87"/>
        <v/>
      </c>
      <c r="DR113" s="172" t="str">
        <f t="shared" si="87"/>
        <v/>
      </c>
      <c r="DS113" s="172" t="str">
        <f t="shared" si="87"/>
        <v/>
      </c>
      <c r="DT113" s="173" t="str">
        <f t="shared" si="72"/>
        <v/>
      </c>
      <c r="DU113" s="173" t="str">
        <f t="shared" si="73"/>
        <v/>
      </c>
      <c r="DV113" s="173" t="str">
        <f t="shared" si="74"/>
        <v/>
      </c>
      <c r="DW113" s="173" t="str">
        <f t="shared" si="75"/>
        <v/>
      </c>
      <c r="DY113" s="12" t="str">
        <f t="shared" si="76"/>
        <v/>
      </c>
      <c r="DZ113" s="92"/>
      <c r="EA113" s="12" t="str">
        <f t="shared" si="77"/>
        <v/>
      </c>
    </row>
    <row r="114" spans="1:131" x14ac:dyDescent="0.2">
      <c r="A114" s="97">
        <v>93</v>
      </c>
      <c r="B114" s="120"/>
      <c r="C114" s="197"/>
      <c r="D114" s="119"/>
      <c r="E114" s="210"/>
      <c r="F114" s="119"/>
      <c r="G114" s="117"/>
      <c r="H114" s="118"/>
      <c r="I114" s="133">
        <f t="shared" si="51"/>
        <v>0</v>
      </c>
      <c r="J114" s="117"/>
      <c r="K114" s="133">
        <f t="shared" si="52"/>
        <v>0</v>
      </c>
      <c r="L114" s="117"/>
      <c r="M114" s="133">
        <f t="shared" si="53"/>
        <v>0</v>
      </c>
      <c r="N114" s="222"/>
      <c r="O114" s="133">
        <f t="shared" si="82"/>
        <v>0</v>
      </c>
      <c r="P114" s="222"/>
      <c r="Q114" s="133">
        <f t="shared" si="54"/>
        <v>0</v>
      </c>
      <c r="R114" s="117"/>
      <c r="S114" s="133">
        <f t="shared" si="55"/>
        <v>0</v>
      </c>
      <c r="T114" s="222"/>
      <c r="U114" s="133">
        <f t="shared" si="83"/>
        <v>0</v>
      </c>
      <c r="V114" s="222"/>
      <c r="W114" s="133">
        <f t="shared" si="56"/>
        <v>0</v>
      </c>
      <c r="X114" s="117"/>
      <c r="Y114" s="133">
        <f t="shared" si="57"/>
        <v>0</v>
      </c>
      <c r="Z114" s="222"/>
      <c r="AA114" s="117"/>
      <c r="AB114" s="226"/>
      <c r="AC114" s="36">
        <f t="shared" si="58"/>
        <v>0</v>
      </c>
      <c r="AD114" s="27">
        <f t="shared" si="59"/>
        <v>0</v>
      </c>
      <c r="AE114" s="101" t="str">
        <f t="shared" si="60"/>
        <v/>
      </c>
      <c r="AF114" s="25">
        <f t="shared" si="61"/>
        <v>0</v>
      </c>
      <c r="AG114" s="175"/>
      <c r="AH114" s="124">
        <f t="shared" si="84"/>
        <v>0</v>
      </c>
      <c r="AI114" s="72">
        <f t="shared" si="62"/>
        <v>0</v>
      </c>
      <c r="AJ114" s="170" t="str">
        <f t="shared" si="63"/>
        <v/>
      </c>
      <c r="AK114" s="170">
        <f t="shared" si="64"/>
        <v>0</v>
      </c>
      <c r="AL114" s="170">
        <f t="shared" si="65"/>
        <v>0</v>
      </c>
      <c r="AM114" s="171" t="str">
        <f t="shared" si="66"/>
        <v/>
      </c>
      <c r="AN114" s="123">
        <f t="shared" si="85"/>
        <v>0</v>
      </c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  <c r="AZ114" s="181"/>
      <c r="BA114" s="181"/>
      <c r="BB114" s="181"/>
      <c r="BC114" s="181"/>
      <c r="BD114" s="181"/>
      <c r="BE114" s="181"/>
      <c r="BF114" s="181"/>
      <c r="BG114" s="181"/>
      <c r="BH114" s="181"/>
      <c r="BI114" s="172" t="str">
        <f t="shared" ref="BI114:BO150" si="90">IF($F114&lt;&gt;"",IF($AF114&gt;=AP$17,IF(($AF114&gt;=AP$17)*($AF114&lt;AP$16),$AO$17,IF(($AF114&gt;=AP$16)*($AF114&lt;AP$15),$AO$16,IF(($AF114&gt;=AP$15)*($AF114&lt;AP$14),$AO$15,IF(($AF114&gt;=AP$14),$AO$14,"")))),"-"),"")</f>
        <v/>
      </c>
      <c r="BJ114" s="172" t="str">
        <f t="shared" si="90"/>
        <v/>
      </c>
      <c r="BK114" s="172" t="str">
        <f t="shared" si="90"/>
        <v/>
      </c>
      <c r="BL114" s="172" t="str">
        <f t="shared" si="90"/>
        <v/>
      </c>
      <c r="BM114" s="172" t="str">
        <f t="shared" si="90"/>
        <v/>
      </c>
      <c r="BN114" s="172" t="str">
        <f t="shared" si="90"/>
        <v/>
      </c>
      <c r="BO114" s="172" t="str">
        <f t="shared" si="90"/>
        <v/>
      </c>
      <c r="BP114" s="172" t="str">
        <f t="shared" si="88"/>
        <v/>
      </c>
      <c r="BQ114" s="172" t="str">
        <f t="shared" si="88"/>
        <v/>
      </c>
      <c r="BR114" s="172" t="str">
        <f t="shared" si="88"/>
        <v/>
      </c>
      <c r="BS114" s="172" t="str">
        <f t="shared" si="88"/>
        <v/>
      </c>
      <c r="BT114" s="172" t="str">
        <f t="shared" si="88"/>
        <v/>
      </c>
      <c r="BU114" s="172" t="str">
        <f t="shared" si="88"/>
        <v/>
      </c>
      <c r="BV114" s="172" t="str">
        <f t="shared" si="86"/>
        <v/>
      </c>
      <c r="BW114" s="172" t="str">
        <f t="shared" si="86"/>
        <v/>
      </c>
      <c r="BX114" s="172" t="str">
        <f t="shared" si="86"/>
        <v/>
      </c>
      <c r="BY114" s="172" t="str">
        <f t="shared" si="86"/>
        <v/>
      </c>
      <c r="BZ114" s="172" t="str">
        <f t="shared" si="86"/>
        <v/>
      </c>
      <c r="CA114" s="173" t="str">
        <f t="shared" si="67"/>
        <v/>
      </c>
      <c r="CB114" s="173" t="str">
        <f t="shared" si="68"/>
        <v/>
      </c>
      <c r="CC114" s="173" t="str">
        <f t="shared" si="69"/>
        <v/>
      </c>
      <c r="CD114" s="173" t="str">
        <f t="shared" si="70"/>
        <v/>
      </c>
      <c r="CE114" s="176"/>
      <c r="CF114" s="12" t="str">
        <f t="shared" si="71"/>
        <v/>
      </c>
      <c r="CG114" s="175"/>
      <c r="DB114" s="172" t="str">
        <f t="shared" ref="DB114:DH150" si="91">IF($F114&lt;&gt;"",IF($AF114&gt;=CI$17,IF(($AF114&gt;=CI$17)*($AF114&lt;CI$16),$CH$17,IF(($AF114&gt;=CI$16)*($AF114&lt;CI$15),$CH$16,IF(($AF114&gt;=CI$15)*($AF114&lt;CI$14),$CH$15,IF(($AF114&gt;=CI$14),$CH$14,"")))),"-"),"")</f>
        <v/>
      </c>
      <c r="DC114" s="172" t="str">
        <f t="shared" si="91"/>
        <v/>
      </c>
      <c r="DD114" s="172" t="str">
        <f t="shared" si="91"/>
        <v/>
      </c>
      <c r="DE114" s="172" t="str">
        <f t="shared" si="91"/>
        <v/>
      </c>
      <c r="DF114" s="172" t="str">
        <f t="shared" si="91"/>
        <v/>
      </c>
      <c r="DG114" s="172" t="str">
        <f t="shared" si="91"/>
        <v/>
      </c>
      <c r="DH114" s="172" t="str">
        <f t="shared" si="91"/>
        <v/>
      </c>
      <c r="DI114" s="172" t="str">
        <f t="shared" si="89"/>
        <v/>
      </c>
      <c r="DJ114" s="172" t="str">
        <f t="shared" si="89"/>
        <v/>
      </c>
      <c r="DK114" s="172" t="str">
        <f t="shared" si="89"/>
        <v/>
      </c>
      <c r="DL114" s="172" t="str">
        <f t="shared" si="89"/>
        <v/>
      </c>
      <c r="DM114" s="172" t="str">
        <f t="shared" si="89"/>
        <v/>
      </c>
      <c r="DN114" s="172" t="str">
        <f t="shared" si="89"/>
        <v/>
      </c>
      <c r="DO114" s="172" t="str">
        <f t="shared" si="87"/>
        <v/>
      </c>
      <c r="DP114" s="172" t="str">
        <f t="shared" si="87"/>
        <v/>
      </c>
      <c r="DQ114" s="172" t="str">
        <f t="shared" si="87"/>
        <v/>
      </c>
      <c r="DR114" s="172" t="str">
        <f t="shared" si="87"/>
        <v/>
      </c>
      <c r="DS114" s="172" t="str">
        <f t="shared" si="87"/>
        <v/>
      </c>
      <c r="DT114" s="173" t="str">
        <f t="shared" si="72"/>
        <v/>
      </c>
      <c r="DU114" s="173" t="str">
        <f t="shared" si="73"/>
        <v/>
      </c>
      <c r="DV114" s="173" t="str">
        <f t="shared" si="74"/>
        <v/>
      </c>
      <c r="DW114" s="173" t="str">
        <f t="shared" si="75"/>
        <v/>
      </c>
      <c r="DY114" s="12" t="str">
        <f t="shared" si="76"/>
        <v/>
      </c>
      <c r="DZ114" s="92"/>
      <c r="EA114" s="12" t="str">
        <f t="shared" si="77"/>
        <v/>
      </c>
    </row>
    <row r="115" spans="1:131" x14ac:dyDescent="0.2">
      <c r="A115" s="97">
        <v>94</v>
      </c>
      <c r="B115" s="120"/>
      <c r="C115" s="197"/>
      <c r="D115" s="119"/>
      <c r="E115" s="210"/>
      <c r="F115" s="119"/>
      <c r="G115" s="117"/>
      <c r="H115" s="118"/>
      <c r="I115" s="133">
        <f t="shared" si="51"/>
        <v>0</v>
      </c>
      <c r="J115" s="117"/>
      <c r="K115" s="133">
        <f t="shared" si="52"/>
        <v>0</v>
      </c>
      <c r="L115" s="117"/>
      <c r="M115" s="133">
        <f t="shared" si="53"/>
        <v>0</v>
      </c>
      <c r="N115" s="222"/>
      <c r="O115" s="133">
        <f t="shared" si="82"/>
        <v>0</v>
      </c>
      <c r="P115" s="222"/>
      <c r="Q115" s="133">
        <f t="shared" si="54"/>
        <v>0</v>
      </c>
      <c r="R115" s="117"/>
      <c r="S115" s="133">
        <f t="shared" si="55"/>
        <v>0</v>
      </c>
      <c r="T115" s="222"/>
      <c r="U115" s="133">
        <f t="shared" si="83"/>
        <v>0</v>
      </c>
      <c r="V115" s="222"/>
      <c r="W115" s="133">
        <f t="shared" si="56"/>
        <v>0</v>
      </c>
      <c r="X115" s="117"/>
      <c r="Y115" s="133">
        <f t="shared" si="57"/>
        <v>0</v>
      </c>
      <c r="Z115" s="222"/>
      <c r="AA115" s="117"/>
      <c r="AB115" s="226"/>
      <c r="AC115" s="36">
        <f t="shared" si="58"/>
        <v>0</v>
      </c>
      <c r="AD115" s="27">
        <f t="shared" si="59"/>
        <v>0</v>
      </c>
      <c r="AE115" s="101" t="str">
        <f t="shared" si="60"/>
        <v/>
      </c>
      <c r="AF115" s="25">
        <f t="shared" si="61"/>
        <v>0</v>
      </c>
      <c r="AG115" s="175"/>
      <c r="AH115" s="124">
        <f t="shared" si="84"/>
        <v>0</v>
      </c>
      <c r="AI115" s="72">
        <f t="shared" si="62"/>
        <v>0</v>
      </c>
      <c r="AJ115" s="170" t="str">
        <f t="shared" si="63"/>
        <v/>
      </c>
      <c r="AK115" s="170">
        <f t="shared" si="64"/>
        <v>0</v>
      </c>
      <c r="AL115" s="170">
        <f t="shared" si="65"/>
        <v>0</v>
      </c>
      <c r="AM115" s="171" t="str">
        <f t="shared" si="66"/>
        <v/>
      </c>
      <c r="AN115" s="123">
        <f t="shared" si="85"/>
        <v>0</v>
      </c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  <c r="BA115" s="181"/>
      <c r="BB115" s="181"/>
      <c r="BC115" s="181"/>
      <c r="BD115" s="181"/>
      <c r="BE115" s="181"/>
      <c r="BF115" s="181"/>
      <c r="BG115" s="181"/>
      <c r="BH115" s="181"/>
      <c r="BI115" s="172" t="str">
        <f t="shared" si="90"/>
        <v/>
      </c>
      <c r="BJ115" s="172" t="str">
        <f t="shared" si="90"/>
        <v/>
      </c>
      <c r="BK115" s="172" t="str">
        <f t="shared" si="90"/>
        <v/>
      </c>
      <c r="BL115" s="172" t="str">
        <f t="shared" si="90"/>
        <v/>
      </c>
      <c r="BM115" s="172" t="str">
        <f t="shared" si="90"/>
        <v/>
      </c>
      <c r="BN115" s="172" t="str">
        <f t="shared" si="90"/>
        <v/>
      </c>
      <c r="BO115" s="172" t="str">
        <f t="shared" si="90"/>
        <v/>
      </c>
      <c r="BP115" s="172" t="str">
        <f t="shared" si="88"/>
        <v/>
      </c>
      <c r="BQ115" s="172" t="str">
        <f t="shared" si="88"/>
        <v/>
      </c>
      <c r="BR115" s="172" t="str">
        <f t="shared" si="88"/>
        <v/>
      </c>
      <c r="BS115" s="172" t="str">
        <f t="shared" si="88"/>
        <v/>
      </c>
      <c r="BT115" s="172" t="str">
        <f t="shared" si="88"/>
        <v/>
      </c>
      <c r="BU115" s="172" t="str">
        <f t="shared" si="88"/>
        <v/>
      </c>
      <c r="BV115" s="172" t="str">
        <f t="shared" si="86"/>
        <v/>
      </c>
      <c r="BW115" s="172" t="str">
        <f t="shared" si="86"/>
        <v/>
      </c>
      <c r="BX115" s="172" t="str">
        <f t="shared" si="86"/>
        <v/>
      </c>
      <c r="BY115" s="172" t="str">
        <f t="shared" si="86"/>
        <v/>
      </c>
      <c r="BZ115" s="172" t="str">
        <f t="shared" si="86"/>
        <v/>
      </c>
      <c r="CA115" s="173" t="str">
        <f t="shared" si="67"/>
        <v/>
      </c>
      <c r="CB115" s="173" t="str">
        <f t="shared" si="68"/>
        <v/>
      </c>
      <c r="CC115" s="173" t="str">
        <f t="shared" si="69"/>
        <v/>
      </c>
      <c r="CD115" s="173" t="str">
        <f t="shared" si="70"/>
        <v/>
      </c>
      <c r="CE115" s="176"/>
      <c r="CF115" s="12" t="str">
        <f t="shared" si="71"/>
        <v/>
      </c>
      <c r="CG115" s="175"/>
      <c r="DB115" s="172" t="str">
        <f t="shared" si="91"/>
        <v/>
      </c>
      <c r="DC115" s="172" t="str">
        <f t="shared" si="91"/>
        <v/>
      </c>
      <c r="DD115" s="172" t="str">
        <f t="shared" si="91"/>
        <v/>
      </c>
      <c r="DE115" s="172" t="str">
        <f t="shared" si="91"/>
        <v/>
      </c>
      <c r="DF115" s="172" t="str">
        <f t="shared" si="91"/>
        <v/>
      </c>
      <c r="DG115" s="172" t="str">
        <f t="shared" si="91"/>
        <v/>
      </c>
      <c r="DH115" s="172" t="str">
        <f t="shared" si="91"/>
        <v/>
      </c>
      <c r="DI115" s="172" t="str">
        <f t="shared" si="89"/>
        <v/>
      </c>
      <c r="DJ115" s="172" t="str">
        <f t="shared" si="89"/>
        <v/>
      </c>
      <c r="DK115" s="172" t="str">
        <f t="shared" si="89"/>
        <v/>
      </c>
      <c r="DL115" s="172" t="str">
        <f t="shared" si="89"/>
        <v/>
      </c>
      <c r="DM115" s="172" t="str">
        <f t="shared" si="89"/>
        <v/>
      </c>
      <c r="DN115" s="172" t="str">
        <f t="shared" si="89"/>
        <v/>
      </c>
      <c r="DO115" s="172" t="str">
        <f t="shared" si="87"/>
        <v/>
      </c>
      <c r="DP115" s="172" t="str">
        <f t="shared" si="87"/>
        <v/>
      </c>
      <c r="DQ115" s="172" t="str">
        <f t="shared" si="87"/>
        <v/>
      </c>
      <c r="DR115" s="172" t="str">
        <f t="shared" si="87"/>
        <v/>
      </c>
      <c r="DS115" s="172" t="str">
        <f t="shared" si="87"/>
        <v/>
      </c>
      <c r="DT115" s="173" t="str">
        <f t="shared" si="72"/>
        <v/>
      </c>
      <c r="DU115" s="173" t="str">
        <f t="shared" si="73"/>
        <v/>
      </c>
      <c r="DV115" s="173" t="str">
        <f t="shared" si="74"/>
        <v/>
      </c>
      <c r="DW115" s="173" t="str">
        <f t="shared" si="75"/>
        <v/>
      </c>
      <c r="DY115" s="12" t="str">
        <f t="shared" si="76"/>
        <v/>
      </c>
      <c r="DZ115" s="92"/>
      <c r="EA115" s="12" t="str">
        <f t="shared" si="77"/>
        <v/>
      </c>
    </row>
    <row r="116" spans="1:131" x14ac:dyDescent="0.2">
      <c r="A116" s="97">
        <v>95</v>
      </c>
      <c r="B116" s="120"/>
      <c r="C116" s="197"/>
      <c r="D116" s="119"/>
      <c r="E116" s="210"/>
      <c r="F116" s="119"/>
      <c r="G116" s="117"/>
      <c r="H116" s="118"/>
      <c r="I116" s="133">
        <f t="shared" si="51"/>
        <v>0</v>
      </c>
      <c r="J116" s="117"/>
      <c r="K116" s="133">
        <f t="shared" si="52"/>
        <v>0</v>
      </c>
      <c r="L116" s="117"/>
      <c r="M116" s="133">
        <f t="shared" si="53"/>
        <v>0</v>
      </c>
      <c r="N116" s="222"/>
      <c r="O116" s="133">
        <f t="shared" si="82"/>
        <v>0</v>
      </c>
      <c r="P116" s="222"/>
      <c r="Q116" s="133">
        <f t="shared" si="54"/>
        <v>0</v>
      </c>
      <c r="R116" s="117"/>
      <c r="S116" s="133">
        <f t="shared" si="55"/>
        <v>0</v>
      </c>
      <c r="T116" s="222"/>
      <c r="U116" s="133">
        <f t="shared" si="83"/>
        <v>0</v>
      </c>
      <c r="V116" s="222"/>
      <c r="W116" s="133">
        <f t="shared" si="56"/>
        <v>0</v>
      </c>
      <c r="X116" s="117"/>
      <c r="Y116" s="133">
        <f t="shared" si="57"/>
        <v>0</v>
      </c>
      <c r="Z116" s="222"/>
      <c r="AA116" s="117"/>
      <c r="AB116" s="226"/>
      <c r="AC116" s="36">
        <f t="shared" si="58"/>
        <v>0</v>
      </c>
      <c r="AD116" s="27">
        <f t="shared" si="59"/>
        <v>0</v>
      </c>
      <c r="AE116" s="101" t="str">
        <f t="shared" si="60"/>
        <v/>
      </c>
      <c r="AF116" s="25">
        <f t="shared" si="61"/>
        <v>0</v>
      </c>
      <c r="AG116" s="175"/>
      <c r="AH116" s="124">
        <f t="shared" si="84"/>
        <v>0</v>
      </c>
      <c r="AI116" s="72">
        <f t="shared" si="62"/>
        <v>0</v>
      </c>
      <c r="AJ116" s="170" t="str">
        <f t="shared" si="63"/>
        <v/>
      </c>
      <c r="AK116" s="170">
        <f t="shared" si="64"/>
        <v>0</v>
      </c>
      <c r="AL116" s="170">
        <f t="shared" si="65"/>
        <v>0</v>
      </c>
      <c r="AM116" s="171" t="str">
        <f t="shared" si="66"/>
        <v/>
      </c>
      <c r="AN116" s="123">
        <f t="shared" si="85"/>
        <v>0</v>
      </c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  <c r="BA116" s="181"/>
      <c r="BB116" s="181"/>
      <c r="BC116" s="181"/>
      <c r="BD116" s="181"/>
      <c r="BE116" s="181"/>
      <c r="BF116" s="181"/>
      <c r="BG116" s="181"/>
      <c r="BH116" s="181"/>
      <c r="BI116" s="172" t="str">
        <f t="shared" si="90"/>
        <v/>
      </c>
      <c r="BJ116" s="172" t="str">
        <f t="shared" si="90"/>
        <v/>
      </c>
      <c r="BK116" s="172" t="str">
        <f t="shared" si="90"/>
        <v/>
      </c>
      <c r="BL116" s="172" t="str">
        <f t="shared" si="90"/>
        <v/>
      </c>
      <c r="BM116" s="172" t="str">
        <f t="shared" si="90"/>
        <v/>
      </c>
      <c r="BN116" s="172" t="str">
        <f t="shared" si="90"/>
        <v/>
      </c>
      <c r="BO116" s="172" t="str">
        <f t="shared" si="90"/>
        <v/>
      </c>
      <c r="BP116" s="172" t="str">
        <f t="shared" si="88"/>
        <v/>
      </c>
      <c r="BQ116" s="172" t="str">
        <f t="shared" si="88"/>
        <v/>
      </c>
      <c r="BR116" s="172" t="str">
        <f t="shared" si="88"/>
        <v/>
      </c>
      <c r="BS116" s="172" t="str">
        <f t="shared" si="88"/>
        <v/>
      </c>
      <c r="BT116" s="172" t="str">
        <f t="shared" si="88"/>
        <v/>
      </c>
      <c r="BU116" s="172" t="str">
        <f t="shared" si="88"/>
        <v/>
      </c>
      <c r="BV116" s="172" t="str">
        <f t="shared" si="86"/>
        <v/>
      </c>
      <c r="BW116" s="172" t="str">
        <f t="shared" si="86"/>
        <v/>
      </c>
      <c r="BX116" s="172" t="str">
        <f t="shared" si="86"/>
        <v/>
      </c>
      <c r="BY116" s="172" t="str">
        <f t="shared" si="86"/>
        <v/>
      </c>
      <c r="BZ116" s="172" t="str">
        <f t="shared" si="86"/>
        <v/>
      </c>
      <c r="CA116" s="173" t="str">
        <f t="shared" si="67"/>
        <v/>
      </c>
      <c r="CB116" s="173" t="str">
        <f t="shared" si="68"/>
        <v/>
      </c>
      <c r="CC116" s="173" t="str">
        <f t="shared" si="69"/>
        <v/>
      </c>
      <c r="CD116" s="173" t="str">
        <f t="shared" si="70"/>
        <v/>
      </c>
      <c r="CE116" s="176"/>
      <c r="CF116" s="12" t="str">
        <f t="shared" si="71"/>
        <v/>
      </c>
      <c r="CG116" s="175"/>
      <c r="DB116" s="172" t="str">
        <f t="shared" si="91"/>
        <v/>
      </c>
      <c r="DC116" s="172" t="str">
        <f t="shared" si="91"/>
        <v/>
      </c>
      <c r="DD116" s="172" t="str">
        <f t="shared" si="91"/>
        <v/>
      </c>
      <c r="DE116" s="172" t="str">
        <f t="shared" si="91"/>
        <v/>
      </c>
      <c r="DF116" s="172" t="str">
        <f t="shared" si="91"/>
        <v/>
      </c>
      <c r="DG116" s="172" t="str">
        <f t="shared" si="91"/>
        <v/>
      </c>
      <c r="DH116" s="172" t="str">
        <f t="shared" si="91"/>
        <v/>
      </c>
      <c r="DI116" s="172" t="str">
        <f t="shared" si="89"/>
        <v/>
      </c>
      <c r="DJ116" s="172" t="str">
        <f t="shared" si="89"/>
        <v/>
      </c>
      <c r="DK116" s="172" t="str">
        <f t="shared" si="89"/>
        <v/>
      </c>
      <c r="DL116" s="172" t="str">
        <f t="shared" si="89"/>
        <v/>
      </c>
      <c r="DM116" s="172" t="str">
        <f t="shared" si="89"/>
        <v/>
      </c>
      <c r="DN116" s="172" t="str">
        <f t="shared" si="89"/>
        <v/>
      </c>
      <c r="DO116" s="172" t="str">
        <f t="shared" si="87"/>
        <v/>
      </c>
      <c r="DP116" s="172" t="str">
        <f t="shared" si="87"/>
        <v/>
      </c>
      <c r="DQ116" s="172" t="str">
        <f t="shared" si="87"/>
        <v/>
      </c>
      <c r="DR116" s="172" t="str">
        <f t="shared" si="87"/>
        <v/>
      </c>
      <c r="DS116" s="172" t="str">
        <f t="shared" si="87"/>
        <v/>
      </c>
      <c r="DT116" s="173" t="str">
        <f t="shared" si="72"/>
        <v/>
      </c>
      <c r="DU116" s="173" t="str">
        <f t="shared" si="73"/>
        <v/>
      </c>
      <c r="DV116" s="173" t="str">
        <f t="shared" si="74"/>
        <v/>
      </c>
      <c r="DW116" s="173" t="str">
        <f t="shared" si="75"/>
        <v/>
      </c>
      <c r="DY116" s="12" t="str">
        <f t="shared" si="76"/>
        <v/>
      </c>
      <c r="DZ116" s="92"/>
      <c r="EA116" s="12" t="str">
        <f t="shared" si="77"/>
        <v/>
      </c>
    </row>
    <row r="117" spans="1:131" x14ac:dyDescent="0.2">
      <c r="A117" s="97">
        <v>96</v>
      </c>
      <c r="B117" s="120"/>
      <c r="C117" s="197"/>
      <c r="D117" s="119"/>
      <c r="E117" s="210"/>
      <c r="F117" s="119"/>
      <c r="G117" s="117"/>
      <c r="H117" s="118"/>
      <c r="I117" s="133">
        <f t="shared" si="51"/>
        <v>0</v>
      </c>
      <c r="J117" s="117"/>
      <c r="K117" s="133">
        <f t="shared" si="52"/>
        <v>0</v>
      </c>
      <c r="L117" s="127"/>
      <c r="M117" s="133">
        <f t="shared" si="53"/>
        <v>0</v>
      </c>
      <c r="N117" s="225"/>
      <c r="O117" s="133">
        <f t="shared" si="82"/>
        <v>0</v>
      </c>
      <c r="P117" s="225"/>
      <c r="Q117" s="133">
        <f t="shared" si="54"/>
        <v>0</v>
      </c>
      <c r="R117" s="117"/>
      <c r="S117" s="133">
        <f t="shared" si="55"/>
        <v>0</v>
      </c>
      <c r="T117" s="225"/>
      <c r="U117" s="133">
        <f t="shared" si="83"/>
        <v>0</v>
      </c>
      <c r="V117" s="225"/>
      <c r="W117" s="133">
        <f t="shared" si="56"/>
        <v>0</v>
      </c>
      <c r="X117" s="117"/>
      <c r="Y117" s="133">
        <f t="shared" si="57"/>
        <v>0</v>
      </c>
      <c r="Z117" s="222"/>
      <c r="AA117" s="117"/>
      <c r="AB117" s="226"/>
      <c r="AC117" s="36">
        <f t="shared" si="58"/>
        <v>0</v>
      </c>
      <c r="AD117" s="27">
        <f t="shared" si="59"/>
        <v>0</v>
      </c>
      <c r="AE117" s="101" t="str">
        <f t="shared" si="60"/>
        <v/>
      </c>
      <c r="AF117" s="25">
        <f t="shared" si="61"/>
        <v>0</v>
      </c>
      <c r="AG117" s="175"/>
      <c r="AH117" s="124">
        <f t="shared" si="84"/>
        <v>0</v>
      </c>
      <c r="AI117" s="72">
        <f t="shared" si="62"/>
        <v>0</v>
      </c>
      <c r="AJ117" s="170" t="str">
        <f t="shared" si="63"/>
        <v/>
      </c>
      <c r="AK117" s="170">
        <f t="shared" si="64"/>
        <v>0</v>
      </c>
      <c r="AL117" s="170">
        <f t="shared" si="65"/>
        <v>0</v>
      </c>
      <c r="AM117" s="171" t="str">
        <f t="shared" si="66"/>
        <v/>
      </c>
      <c r="AN117" s="123">
        <f t="shared" si="85"/>
        <v>0</v>
      </c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  <c r="BA117" s="181"/>
      <c r="BB117" s="181"/>
      <c r="BC117" s="181"/>
      <c r="BD117" s="181"/>
      <c r="BE117" s="181"/>
      <c r="BF117" s="181"/>
      <c r="BG117" s="181"/>
      <c r="BH117" s="181"/>
      <c r="BI117" s="172" t="str">
        <f t="shared" si="90"/>
        <v/>
      </c>
      <c r="BJ117" s="172" t="str">
        <f t="shared" si="90"/>
        <v/>
      </c>
      <c r="BK117" s="172" t="str">
        <f t="shared" si="90"/>
        <v/>
      </c>
      <c r="BL117" s="172" t="str">
        <f t="shared" si="90"/>
        <v/>
      </c>
      <c r="BM117" s="172" t="str">
        <f t="shared" si="90"/>
        <v/>
      </c>
      <c r="BN117" s="172" t="str">
        <f t="shared" si="90"/>
        <v/>
      </c>
      <c r="BO117" s="172" t="str">
        <f t="shared" si="90"/>
        <v/>
      </c>
      <c r="BP117" s="172" t="str">
        <f t="shared" si="88"/>
        <v/>
      </c>
      <c r="BQ117" s="172" t="str">
        <f t="shared" si="88"/>
        <v/>
      </c>
      <c r="BR117" s="172" t="str">
        <f t="shared" si="88"/>
        <v/>
      </c>
      <c r="BS117" s="172" t="str">
        <f t="shared" si="88"/>
        <v/>
      </c>
      <c r="BT117" s="172" t="str">
        <f t="shared" si="88"/>
        <v/>
      </c>
      <c r="BU117" s="172" t="str">
        <f t="shared" si="88"/>
        <v/>
      </c>
      <c r="BV117" s="172" t="str">
        <f t="shared" si="86"/>
        <v/>
      </c>
      <c r="BW117" s="172" t="str">
        <f t="shared" si="86"/>
        <v/>
      </c>
      <c r="BX117" s="172" t="str">
        <f t="shared" si="86"/>
        <v/>
      </c>
      <c r="BY117" s="172" t="str">
        <f t="shared" si="86"/>
        <v/>
      </c>
      <c r="BZ117" s="172" t="str">
        <f t="shared" si="86"/>
        <v/>
      </c>
      <c r="CA117" s="173" t="str">
        <f t="shared" si="67"/>
        <v/>
      </c>
      <c r="CB117" s="173" t="str">
        <f t="shared" si="68"/>
        <v/>
      </c>
      <c r="CC117" s="173" t="str">
        <f t="shared" si="69"/>
        <v/>
      </c>
      <c r="CD117" s="173" t="str">
        <f t="shared" si="70"/>
        <v/>
      </c>
      <c r="CE117" s="176"/>
      <c r="CF117" s="12" t="str">
        <f t="shared" si="71"/>
        <v/>
      </c>
      <c r="CG117" s="175"/>
      <c r="DB117" s="172" t="str">
        <f t="shared" si="91"/>
        <v/>
      </c>
      <c r="DC117" s="172" t="str">
        <f t="shared" si="91"/>
        <v/>
      </c>
      <c r="DD117" s="172" t="str">
        <f t="shared" si="91"/>
        <v/>
      </c>
      <c r="DE117" s="172" t="str">
        <f t="shared" si="91"/>
        <v/>
      </c>
      <c r="DF117" s="172" t="str">
        <f t="shared" si="91"/>
        <v/>
      </c>
      <c r="DG117" s="172" t="str">
        <f t="shared" si="91"/>
        <v/>
      </c>
      <c r="DH117" s="172" t="str">
        <f t="shared" si="91"/>
        <v/>
      </c>
      <c r="DI117" s="172" t="str">
        <f t="shared" si="89"/>
        <v/>
      </c>
      <c r="DJ117" s="172" t="str">
        <f t="shared" si="89"/>
        <v/>
      </c>
      <c r="DK117" s="172" t="str">
        <f t="shared" si="89"/>
        <v/>
      </c>
      <c r="DL117" s="172" t="str">
        <f t="shared" si="89"/>
        <v/>
      </c>
      <c r="DM117" s="172" t="str">
        <f t="shared" si="89"/>
        <v/>
      </c>
      <c r="DN117" s="172" t="str">
        <f t="shared" si="89"/>
        <v/>
      </c>
      <c r="DO117" s="172" t="str">
        <f t="shared" si="87"/>
        <v/>
      </c>
      <c r="DP117" s="172" t="str">
        <f t="shared" si="87"/>
        <v/>
      </c>
      <c r="DQ117" s="172" t="str">
        <f t="shared" si="87"/>
        <v/>
      </c>
      <c r="DR117" s="172" t="str">
        <f t="shared" si="87"/>
        <v/>
      </c>
      <c r="DS117" s="172" t="str">
        <f t="shared" si="87"/>
        <v/>
      </c>
      <c r="DT117" s="173" t="str">
        <f t="shared" si="72"/>
        <v/>
      </c>
      <c r="DU117" s="173" t="str">
        <f t="shared" si="73"/>
        <v/>
      </c>
      <c r="DV117" s="173" t="str">
        <f t="shared" si="74"/>
        <v/>
      </c>
      <c r="DW117" s="173" t="str">
        <f t="shared" si="75"/>
        <v/>
      </c>
      <c r="DY117" s="12" t="str">
        <f t="shared" si="76"/>
        <v/>
      </c>
      <c r="DZ117" s="92"/>
      <c r="EA117" s="12" t="str">
        <f t="shared" si="77"/>
        <v/>
      </c>
    </row>
    <row r="118" spans="1:131" x14ac:dyDescent="0.2">
      <c r="A118" s="97">
        <v>97</v>
      </c>
      <c r="B118" s="120"/>
      <c r="C118" s="197"/>
      <c r="D118" s="119"/>
      <c r="E118" s="210"/>
      <c r="F118" s="119"/>
      <c r="G118" s="117"/>
      <c r="H118" s="118"/>
      <c r="I118" s="133">
        <f t="shared" si="51"/>
        <v>0</v>
      </c>
      <c r="J118" s="117"/>
      <c r="K118" s="133">
        <f t="shared" si="52"/>
        <v>0</v>
      </c>
      <c r="L118" s="117"/>
      <c r="M118" s="133">
        <f t="shared" si="53"/>
        <v>0</v>
      </c>
      <c r="N118" s="222"/>
      <c r="O118" s="133">
        <f t="shared" si="82"/>
        <v>0</v>
      </c>
      <c r="P118" s="222"/>
      <c r="Q118" s="133">
        <f t="shared" si="54"/>
        <v>0</v>
      </c>
      <c r="R118" s="117"/>
      <c r="S118" s="133">
        <f t="shared" si="55"/>
        <v>0</v>
      </c>
      <c r="T118" s="222"/>
      <c r="U118" s="133">
        <f t="shared" si="83"/>
        <v>0</v>
      </c>
      <c r="V118" s="222"/>
      <c r="W118" s="133">
        <f t="shared" si="56"/>
        <v>0</v>
      </c>
      <c r="X118" s="117"/>
      <c r="Y118" s="133">
        <f t="shared" si="57"/>
        <v>0</v>
      </c>
      <c r="Z118" s="222"/>
      <c r="AA118" s="117"/>
      <c r="AB118" s="226"/>
      <c r="AC118" s="36">
        <f t="shared" si="58"/>
        <v>0</v>
      </c>
      <c r="AD118" s="27">
        <f t="shared" si="59"/>
        <v>0</v>
      </c>
      <c r="AE118" s="101" t="str">
        <f t="shared" si="60"/>
        <v/>
      </c>
      <c r="AF118" s="25">
        <f t="shared" si="61"/>
        <v>0</v>
      </c>
      <c r="AG118" s="175"/>
      <c r="AH118" s="124">
        <f t="shared" si="84"/>
        <v>0</v>
      </c>
      <c r="AI118" s="72">
        <f t="shared" si="62"/>
        <v>0</v>
      </c>
      <c r="AJ118" s="170" t="str">
        <f t="shared" si="63"/>
        <v/>
      </c>
      <c r="AK118" s="170">
        <f t="shared" si="64"/>
        <v>0</v>
      </c>
      <c r="AL118" s="170">
        <f t="shared" si="65"/>
        <v>0</v>
      </c>
      <c r="AM118" s="171" t="str">
        <f t="shared" si="66"/>
        <v/>
      </c>
      <c r="AN118" s="123">
        <f t="shared" si="85"/>
        <v>0</v>
      </c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  <c r="BA118" s="181"/>
      <c r="BB118" s="181"/>
      <c r="BC118" s="181"/>
      <c r="BD118" s="181"/>
      <c r="BE118" s="181"/>
      <c r="BF118" s="181"/>
      <c r="BG118" s="181"/>
      <c r="BH118" s="181"/>
      <c r="BI118" s="172" t="str">
        <f t="shared" si="90"/>
        <v/>
      </c>
      <c r="BJ118" s="172" t="str">
        <f t="shared" si="90"/>
        <v/>
      </c>
      <c r="BK118" s="172" t="str">
        <f t="shared" si="90"/>
        <v/>
      </c>
      <c r="BL118" s="172" t="str">
        <f t="shared" si="90"/>
        <v/>
      </c>
      <c r="BM118" s="172" t="str">
        <f t="shared" si="90"/>
        <v/>
      </c>
      <c r="BN118" s="172" t="str">
        <f t="shared" si="90"/>
        <v/>
      </c>
      <c r="BO118" s="172" t="str">
        <f t="shared" si="90"/>
        <v/>
      </c>
      <c r="BP118" s="172" t="str">
        <f t="shared" si="88"/>
        <v/>
      </c>
      <c r="BQ118" s="172" t="str">
        <f t="shared" si="88"/>
        <v/>
      </c>
      <c r="BR118" s="172" t="str">
        <f t="shared" si="88"/>
        <v/>
      </c>
      <c r="BS118" s="172" t="str">
        <f t="shared" si="88"/>
        <v/>
      </c>
      <c r="BT118" s="172" t="str">
        <f t="shared" si="88"/>
        <v/>
      </c>
      <c r="BU118" s="172" t="str">
        <f t="shared" si="88"/>
        <v/>
      </c>
      <c r="BV118" s="172" t="str">
        <f t="shared" si="86"/>
        <v/>
      </c>
      <c r="BW118" s="172" t="str">
        <f t="shared" si="86"/>
        <v/>
      </c>
      <c r="BX118" s="172" t="str">
        <f t="shared" si="86"/>
        <v/>
      </c>
      <c r="BY118" s="172" t="str">
        <f t="shared" si="86"/>
        <v/>
      </c>
      <c r="BZ118" s="172" t="str">
        <f t="shared" si="86"/>
        <v/>
      </c>
      <c r="CA118" s="173" t="str">
        <f t="shared" si="67"/>
        <v/>
      </c>
      <c r="CB118" s="173" t="str">
        <f t="shared" si="68"/>
        <v/>
      </c>
      <c r="CC118" s="173" t="str">
        <f t="shared" si="69"/>
        <v/>
      </c>
      <c r="CD118" s="173" t="str">
        <f t="shared" si="70"/>
        <v/>
      </c>
      <c r="CE118" s="176"/>
      <c r="CF118" s="12" t="str">
        <f t="shared" si="71"/>
        <v/>
      </c>
      <c r="CG118" s="175"/>
      <c r="DB118" s="172" t="str">
        <f t="shared" si="91"/>
        <v/>
      </c>
      <c r="DC118" s="172" t="str">
        <f t="shared" si="91"/>
        <v/>
      </c>
      <c r="DD118" s="172" t="str">
        <f t="shared" si="91"/>
        <v/>
      </c>
      <c r="DE118" s="172" t="str">
        <f t="shared" si="91"/>
        <v/>
      </c>
      <c r="DF118" s="172" t="str">
        <f t="shared" si="91"/>
        <v/>
      </c>
      <c r="DG118" s="172" t="str">
        <f t="shared" si="91"/>
        <v/>
      </c>
      <c r="DH118" s="172" t="str">
        <f t="shared" si="91"/>
        <v/>
      </c>
      <c r="DI118" s="172" t="str">
        <f t="shared" si="89"/>
        <v/>
      </c>
      <c r="DJ118" s="172" t="str">
        <f t="shared" si="89"/>
        <v/>
      </c>
      <c r="DK118" s="172" t="str">
        <f t="shared" si="89"/>
        <v/>
      </c>
      <c r="DL118" s="172" t="str">
        <f t="shared" si="89"/>
        <v/>
      </c>
      <c r="DM118" s="172" t="str">
        <f t="shared" si="89"/>
        <v/>
      </c>
      <c r="DN118" s="172" t="str">
        <f t="shared" si="89"/>
        <v/>
      </c>
      <c r="DO118" s="172" t="str">
        <f t="shared" si="87"/>
        <v/>
      </c>
      <c r="DP118" s="172" t="str">
        <f t="shared" si="87"/>
        <v/>
      </c>
      <c r="DQ118" s="172" t="str">
        <f t="shared" si="87"/>
        <v/>
      </c>
      <c r="DR118" s="172" t="str">
        <f t="shared" si="87"/>
        <v/>
      </c>
      <c r="DS118" s="172" t="str">
        <f t="shared" si="87"/>
        <v/>
      </c>
      <c r="DT118" s="173" t="str">
        <f t="shared" si="72"/>
        <v/>
      </c>
      <c r="DU118" s="173" t="str">
        <f t="shared" si="73"/>
        <v/>
      </c>
      <c r="DV118" s="173" t="str">
        <f t="shared" si="74"/>
        <v/>
      </c>
      <c r="DW118" s="173" t="str">
        <f t="shared" si="75"/>
        <v/>
      </c>
      <c r="DY118" s="12" t="str">
        <f t="shared" si="76"/>
        <v/>
      </c>
      <c r="DZ118" s="92"/>
      <c r="EA118" s="12" t="str">
        <f t="shared" si="77"/>
        <v/>
      </c>
    </row>
    <row r="119" spans="1:131" x14ac:dyDescent="0.2">
      <c r="A119" s="97">
        <v>98</v>
      </c>
      <c r="B119" s="120"/>
      <c r="C119" s="197"/>
      <c r="D119" s="119"/>
      <c r="E119" s="210"/>
      <c r="F119" s="119"/>
      <c r="G119" s="117"/>
      <c r="H119" s="118"/>
      <c r="I119" s="133">
        <f t="shared" si="51"/>
        <v>0</v>
      </c>
      <c r="J119" s="117"/>
      <c r="K119" s="133">
        <f t="shared" si="52"/>
        <v>0</v>
      </c>
      <c r="L119" s="117"/>
      <c r="M119" s="133">
        <f t="shared" si="53"/>
        <v>0</v>
      </c>
      <c r="N119" s="222"/>
      <c r="O119" s="133">
        <f t="shared" si="82"/>
        <v>0</v>
      </c>
      <c r="P119" s="222"/>
      <c r="Q119" s="133">
        <f t="shared" si="54"/>
        <v>0</v>
      </c>
      <c r="R119" s="117"/>
      <c r="S119" s="133">
        <f t="shared" si="55"/>
        <v>0</v>
      </c>
      <c r="T119" s="222"/>
      <c r="U119" s="133">
        <f t="shared" si="83"/>
        <v>0</v>
      </c>
      <c r="V119" s="222"/>
      <c r="W119" s="133">
        <f t="shared" si="56"/>
        <v>0</v>
      </c>
      <c r="X119" s="117"/>
      <c r="Y119" s="133">
        <f t="shared" si="57"/>
        <v>0</v>
      </c>
      <c r="Z119" s="222"/>
      <c r="AA119" s="117"/>
      <c r="AB119" s="226"/>
      <c r="AC119" s="36">
        <f t="shared" si="58"/>
        <v>0</v>
      </c>
      <c r="AD119" s="27">
        <f t="shared" si="59"/>
        <v>0</v>
      </c>
      <c r="AE119" s="101" t="str">
        <f t="shared" si="60"/>
        <v/>
      </c>
      <c r="AF119" s="25">
        <f t="shared" si="61"/>
        <v>0</v>
      </c>
      <c r="AG119" s="175"/>
      <c r="AH119" s="124">
        <f t="shared" si="84"/>
        <v>0</v>
      </c>
      <c r="AI119" s="72">
        <f t="shared" si="62"/>
        <v>0</v>
      </c>
      <c r="AJ119" s="170" t="str">
        <f t="shared" si="63"/>
        <v/>
      </c>
      <c r="AK119" s="170">
        <f t="shared" si="64"/>
        <v>0</v>
      </c>
      <c r="AL119" s="170">
        <f t="shared" si="65"/>
        <v>0</v>
      </c>
      <c r="AM119" s="171" t="str">
        <f t="shared" si="66"/>
        <v/>
      </c>
      <c r="AN119" s="123">
        <f t="shared" si="85"/>
        <v>0</v>
      </c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  <c r="AZ119" s="181"/>
      <c r="BA119" s="181"/>
      <c r="BB119" s="181"/>
      <c r="BC119" s="181"/>
      <c r="BD119" s="181"/>
      <c r="BE119" s="181"/>
      <c r="BF119" s="181"/>
      <c r="BG119" s="181"/>
      <c r="BH119" s="181"/>
      <c r="BI119" s="172" t="str">
        <f t="shared" si="90"/>
        <v/>
      </c>
      <c r="BJ119" s="172" t="str">
        <f t="shared" si="90"/>
        <v/>
      </c>
      <c r="BK119" s="172" t="str">
        <f t="shared" si="90"/>
        <v/>
      </c>
      <c r="BL119" s="172" t="str">
        <f t="shared" si="90"/>
        <v/>
      </c>
      <c r="BM119" s="172" t="str">
        <f t="shared" si="90"/>
        <v/>
      </c>
      <c r="BN119" s="172" t="str">
        <f t="shared" si="90"/>
        <v/>
      </c>
      <c r="BO119" s="172" t="str">
        <f t="shared" si="90"/>
        <v/>
      </c>
      <c r="BP119" s="172" t="str">
        <f t="shared" si="88"/>
        <v/>
      </c>
      <c r="BQ119" s="172" t="str">
        <f t="shared" si="88"/>
        <v/>
      </c>
      <c r="BR119" s="172" t="str">
        <f t="shared" si="88"/>
        <v/>
      </c>
      <c r="BS119" s="172" t="str">
        <f t="shared" si="88"/>
        <v/>
      </c>
      <c r="BT119" s="172" t="str">
        <f t="shared" si="88"/>
        <v/>
      </c>
      <c r="BU119" s="172" t="str">
        <f t="shared" si="88"/>
        <v/>
      </c>
      <c r="BV119" s="172" t="str">
        <f t="shared" si="86"/>
        <v/>
      </c>
      <c r="BW119" s="172" t="str">
        <f t="shared" si="86"/>
        <v/>
      </c>
      <c r="BX119" s="172" t="str">
        <f t="shared" si="86"/>
        <v/>
      </c>
      <c r="BY119" s="172" t="str">
        <f t="shared" si="86"/>
        <v/>
      </c>
      <c r="BZ119" s="172" t="str">
        <f t="shared" si="86"/>
        <v/>
      </c>
      <c r="CA119" s="173" t="str">
        <f t="shared" si="67"/>
        <v/>
      </c>
      <c r="CB119" s="173" t="str">
        <f t="shared" si="68"/>
        <v/>
      </c>
      <c r="CC119" s="173" t="str">
        <f t="shared" si="69"/>
        <v/>
      </c>
      <c r="CD119" s="173" t="str">
        <f t="shared" si="70"/>
        <v/>
      </c>
      <c r="CE119" s="176"/>
      <c r="CF119" s="12" t="str">
        <f t="shared" si="71"/>
        <v/>
      </c>
      <c r="CG119" s="175"/>
      <c r="DB119" s="172" t="str">
        <f t="shared" si="91"/>
        <v/>
      </c>
      <c r="DC119" s="172" t="str">
        <f t="shared" si="91"/>
        <v/>
      </c>
      <c r="DD119" s="172" t="str">
        <f t="shared" si="91"/>
        <v/>
      </c>
      <c r="DE119" s="172" t="str">
        <f t="shared" si="91"/>
        <v/>
      </c>
      <c r="DF119" s="172" t="str">
        <f t="shared" si="91"/>
        <v/>
      </c>
      <c r="DG119" s="172" t="str">
        <f t="shared" si="91"/>
        <v/>
      </c>
      <c r="DH119" s="172" t="str">
        <f t="shared" si="91"/>
        <v/>
      </c>
      <c r="DI119" s="172" t="str">
        <f t="shared" si="89"/>
        <v/>
      </c>
      <c r="DJ119" s="172" t="str">
        <f t="shared" si="89"/>
        <v/>
      </c>
      <c r="DK119" s="172" t="str">
        <f t="shared" si="89"/>
        <v/>
      </c>
      <c r="DL119" s="172" t="str">
        <f t="shared" si="89"/>
        <v/>
      </c>
      <c r="DM119" s="172" t="str">
        <f t="shared" si="89"/>
        <v/>
      </c>
      <c r="DN119" s="172" t="str">
        <f t="shared" si="89"/>
        <v/>
      </c>
      <c r="DO119" s="172" t="str">
        <f t="shared" si="87"/>
        <v/>
      </c>
      <c r="DP119" s="172" t="str">
        <f t="shared" si="87"/>
        <v/>
      </c>
      <c r="DQ119" s="172" t="str">
        <f t="shared" si="87"/>
        <v/>
      </c>
      <c r="DR119" s="172" t="str">
        <f t="shared" si="87"/>
        <v/>
      </c>
      <c r="DS119" s="172" t="str">
        <f t="shared" si="87"/>
        <v/>
      </c>
      <c r="DT119" s="173" t="str">
        <f t="shared" si="72"/>
        <v/>
      </c>
      <c r="DU119" s="173" t="str">
        <f t="shared" si="73"/>
        <v/>
      </c>
      <c r="DV119" s="173" t="str">
        <f t="shared" si="74"/>
        <v/>
      </c>
      <c r="DW119" s="173" t="str">
        <f t="shared" si="75"/>
        <v/>
      </c>
      <c r="DY119" s="12" t="str">
        <f t="shared" si="76"/>
        <v/>
      </c>
      <c r="DZ119" s="92"/>
      <c r="EA119" s="12" t="str">
        <f t="shared" si="77"/>
        <v/>
      </c>
    </row>
    <row r="120" spans="1:131" x14ac:dyDescent="0.2">
      <c r="A120" s="97">
        <v>99</v>
      </c>
      <c r="B120" s="120"/>
      <c r="C120" s="197"/>
      <c r="D120" s="119"/>
      <c r="E120" s="212"/>
      <c r="F120" s="119"/>
      <c r="G120" s="117"/>
      <c r="H120" s="118"/>
      <c r="I120" s="133">
        <f t="shared" si="51"/>
        <v>0</v>
      </c>
      <c r="J120" s="117"/>
      <c r="K120" s="133">
        <f t="shared" si="52"/>
        <v>0</v>
      </c>
      <c r="L120" s="117"/>
      <c r="M120" s="133">
        <f t="shared" si="53"/>
        <v>0</v>
      </c>
      <c r="N120" s="222"/>
      <c r="O120" s="133">
        <f t="shared" si="82"/>
        <v>0</v>
      </c>
      <c r="P120" s="222"/>
      <c r="Q120" s="133">
        <f t="shared" si="54"/>
        <v>0</v>
      </c>
      <c r="R120" s="117"/>
      <c r="S120" s="133">
        <f t="shared" si="55"/>
        <v>0</v>
      </c>
      <c r="T120" s="222"/>
      <c r="U120" s="133">
        <f t="shared" si="83"/>
        <v>0</v>
      </c>
      <c r="V120" s="222"/>
      <c r="W120" s="133">
        <f t="shared" si="56"/>
        <v>0</v>
      </c>
      <c r="X120" s="117"/>
      <c r="Y120" s="133">
        <f t="shared" si="57"/>
        <v>0</v>
      </c>
      <c r="Z120" s="222"/>
      <c r="AA120" s="117"/>
      <c r="AB120" s="226"/>
      <c r="AC120" s="36">
        <f t="shared" si="58"/>
        <v>0</v>
      </c>
      <c r="AD120" s="27">
        <f t="shared" si="59"/>
        <v>0</v>
      </c>
      <c r="AE120" s="101" t="str">
        <f t="shared" si="60"/>
        <v/>
      </c>
      <c r="AF120" s="25">
        <f t="shared" si="61"/>
        <v>0</v>
      </c>
      <c r="AG120" s="175"/>
      <c r="AH120" s="124">
        <f t="shared" si="84"/>
        <v>0</v>
      </c>
      <c r="AI120" s="72">
        <f t="shared" si="62"/>
        <v>0</v>
      </c>
      <c r="AJ120" s="170" t="str">
        <f t="shared" si="63"/>
        <v/>
      </c>
      <c r="AK120" s="170">
        <f t="shared" si="64"/>
        <v>0</v>
      </c>
      <c r="AL120" s="170">
        <f t="shared" si="65"/>
        <v>0</v>
      </c>
      <c r="AM120" s="171" t="str">
        <f t="shared" si="66"/>
        <v/>
      </c>
      <c r="AN120" s="123">
        <f t="shared" si="85"/>
        <v>0</v>
      </c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  <c r="AZ120" s="181"/>
      <c r="BA120" s="181"/>
      <c r="BB120" s="181"/>
      <c r="BC120" s="181"/>
      <c r="BD120" s="181"/>
      <c r="BE120" s="181"/>
      <c r="BF120" s="181"/>
      <c r="BG120" s="181"/>
      <c r="BH120" s="181"/>
      <c r="BI120" s="172" t="str">
        <f t="shared" si="90"/>
        <v/>
      </c>
      <c r="BJ120" s="172" t="str">
        <f t="shared" si="90"/>
        <v/>
      </c>
      <c r="BK120" s="172" t="str">
        <f t="shared" si="90"/>
        <v/>
      </c>
      <c r="BL120" s="172" t="str">
        <f t="shared" si="90"/>
        <v/>
      </c>
      <c r="BM120" s="172" t="str">
        <f t="shared" si="90"/>
        <v/>
      </c>
      <c r="BN120" s="172" t="str">
        <f t="shared" si="90"/>
        <v/>
      </c>
      <c r="BO120" s="172" t="str">
        <f t="shared" si="90"/>
        <v/>
      </c>
      <c r="BP120" s="172" t="str">
        <f t="shared" si="88"/>
        <v/>
      </c>
      <c r="BQ120" s="172" t="str">
        <f t="shared" si="88"/>
        <v/>
      </c>
      <c r="BR120" s="172" t="str">
        <f t="shared" si="88"/>
        <v/>
      </c>
      <c r="BS120" s="172" t="str">
        <f t="shared" si="88"/>
        <v/>
      </c>
      <c r="BT120" s="172" t="str">
        <f t="shared" si="88"/>
        <v/>
      </c>
      <c r="BU120" s="172" t="str">
        <f t="shared" si="88"/>
        <v/>
      </c>
      <c r="BV120" s="172" t="str">
        <f t="shared" si="86"/>
        <v/>
      </c>
      <c r="BW120" s="172" t="str">
        <f t="shared" si="86"/>
        <v/>
      </c>
      <c r="BX120" s="172" t="str">
        <f t="shared" si="86"/>
        <v/>
      </c>
      <c r="BY120" s="172" t="str">
        <f t="shared" si="86"/>
        <v/>
      </c>
      <c r="BZ120" s="172" t="str">
        <f t="shared" si="86"/>
        <v/>
      </c>
      <c r="CA120" s="173" t="str">
        <f t="shared" si="67"/>
        <v/>
      </c>
      <c r="CB120" s="173" t="str">
        <f t="shared" si="68"/>
        <v/>
      </c>
      <c r="CC120" s="173" t="str">
        <f t="shared" si="69"/>
        <v/>
      </c>
      <c r="CD120" s="173" t="str">
        <f t="shared" si="70"/>
        <v/>
      </c>
      <c r="CE120" s="176"/>
      <c r="CF120" s="12" t="str">
        <f t="shared" si="71"/>
        <v/>
      </c>
      <c r="CG120" s="175"/>
      <c r="DB120" s="172" t="str">
        <f t="shared" si="91"/>
        <v/>
      </c>
      <c r="DC120" s="172" t="str">
        <f t="shared" si="91"/>
        <v/>
      </c>
      <c r="DD120" s="172" t="str">
        <f t="shared" si="91"/>
        <v/>
      </c>
      <c r="DE120" s="172" t="str">
        <f t="shared" si="91"/>
        <v/>
      </c>
      <c r="DF120" s="172" t="str">
        <f t="shared" si="91"/>
        <v/>
      </c>
      <c r="DG120" s="172" t="str">
        <f t="shared" si="91"/>
        <v/>
      </c>
      <c r="DH120" s="172" t="str">
        <f t="shared" si="91"/>
        <v/>
      </c>
      <c r="DI120" s="172" t="str">
        <f t="shared" si="89"/>
        <v/>
      </c>
      <c r="DJ120" s="172" t="str">
        <f t="shared" si="89"/>
        <v/>
      </c>
      <c r="DK120" s="172" t="str">
        <f t="shared" si="89"/>
        <v/>
      </c>
      <c r="DL120" s="172" t="str">
        <f t="shared" si="89"/>
        <v/>
      </c>
      <c r="DM120" s="172" t="str">
        <f t="shared" si="89"/>
        <v/>
      </c>
      <c r="DN120" s="172" t="str">
        <f t="shared" si="89"/>
        <v/>
      </c>
      <c r="DO120" s="172" t="str">
        <f t="shared" si="87"/>
        <v/>
      </c>
      <c r="DP120" s="172" t="str">
        <f t="shared" si="87"/>
        <v/>
      </c>
      <c r="DQ120" s="172" t="str">
        <f t="shared" si="87"/>
        <v/>
      </c>
      <c r="DR120" s="172" t="str">
        <f t="shared" si="87"/>
        <v/>
      </c>
      <c r="DS120" s="172" t="str">
        <f t="shared" si="87"/>
        <v/>
      </c>
      <c r="DT120" s="173" t="str">
        <f t="shared" si="72"/>
        <v/>
      </c>
      <c r="DU120" s="173" t="str">
        <f t="shared" si="73"/>
        <v/>
      </c>
      <c r="DV120" s="173" t="str">
        <f t="shared" si="74"/>
        <v/>
      </c>
      <c r="DW120" s="173" t="str">
        <f t="shared" si="75"/>
        <v/>
      </c>
      <c r="DY120" s="12" t="str">
        <f t="shared" si="76"/>
        <v/>
      </c>
      <c r="DZ120" s="92"/>
      <c r="EA120" s="12" t="str">
        <f t="shared" si="77"/>
        <v/>
      </c>
    </row>
    <row r="121" spans="1:131" x14ac:dyDescent="0.2">
      <c r="A121" s="97">
        <v>100</v>
      </c>
      <c r="B121" s="120"/>
      <c r="C121" s="197"/>
      <c r="D121" s="119"/>
      <c r="E121" s="210"/>
      <c r="F121" s="119"/>
      <c r="G121" s="117"/>
      <c r="H121" s="118"/>
      <c r="I121" s="133">
        <f t="shared" si="51"/>
        <v>0</v>
      </c>
      <c r="J121" s="117"/>
      <c r="K121" s="133">
        <f t="shared" si="52"/>
        <v>0</v>
      </c>
      <c r="L121" s="127"/>
      <c r="M121" s="133">
        <f t="shared" si="53"/>
        <v>0</v>
      </c>
      <c r="N121" s="126"/>
      <c r="O121" s="133">
        <f t="shared" si="82"/>
        <v>0</v>
      </c>
      <c r="P121" s="126"/>
      <c r="Q121" s="133">
        <f t="shared" si="54"/>
        <v>0</v>
      </c>
      <c r="R121" s="117"/>
      <c r="S121" s="133">
        <f t="shared" si="55"/>
        <v>0</v>
      </c>
      <c r="T121" s="126"/>
      <c r="U121" s="133">
        <f t="shared" si="83"/>
        <v>0</v>
      </c>
      <c r="V121" s="126"/>
      <c r="W121" s="133">
        <f t="shared" si="56"/>
        <v>0</v>
      </c>
      <c r="X121" s="117"/>
      <c r="Y121" s="133">
        <f t="shared" si="57"/>
        <v>0</v>
      </c>
      <c r="Z121" s="119"/>
      <c r="AA121" s="119"/>
      <c r="AB121" s="226"/>
      <c r="AC121" s="36">
        <f t="shared" si="58"/>
        <v>0</v>
      </c>
      <c r="AD121" s="27">
        <f t="shared" si="59"/>
        <v>0</v>
      </c>
      <c r="AE121" s="101" t="str">
        <f t="shared" si="60"/>
        <v/>
      </c>
      <c r="AF121" s="25">
        <f t="shared" si="61"/>
        <v>0</v>
      </c>
      <c r="AG121" s="175"/>
      <c r="AH121" s="124">
        <f t="shared" si="84"/>
        <v>0</v>
      </c>
      <c r="AI121" s="72">
        <f t="shared" si="62"/>
        <v>0</v>
      </c>
      <c r="AJ121" s="170" t="str">
        <f t="shared" si="63"/>
        <v/>
      </c>
      <c r="AK121" s="170">
        <f t="shared" si="64"/>
        <v>0</v>
      </c>
      <c r="AL121" s="170">
        <f t="shared" si="65"/>
        <v>0</v>
      </c>
      <c r="AM121" s="171" t="str">
        <f t="shared" si="66"/>
        <v/>
      </c>
      <c r="AN121" s="123">
        <f t="shared" si="85"/>
        <v>0</v>
      </c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  <c r="BB121" s="181"/>
      <c r="BC121" s="181"/>
      <c r="BD121" s="181"/>
      <c r="BE121" s="181"/>
      <c r="BF121" s="181"/>
      <c r="BG121" s="181"/>
      <c r="BH121" s="181"/>
      <c r="BI121" s="172" t="str">
        <f t="shared" si="90"/>
        <v/>
      </c>
      <c r="BJ121" s="172" t="str">
        <f t="shared" si="90"/>
        <v/>
      </c>
      <c r="BK121" s="172" t="str">
        <f t="shared" si="90"/>
        <v/>
      </c>
      <c r="BL121" s="172" t="str">
        <f t="shared" si="90"/>
        <v/>
      </c>
      <c r="BM121" s="172" t="str">
        <f t="shared" si="90"/>
        <v/>
      </c>
      <c r="BN121" s="172" t="str">
        <f t="shared" si="90"/>
        <v/>
      </c>
      <c r="BO121" s="172" t="str">
        <f t="shared" si="90"/>
        <v/>
      </c>
      <c r="BP121" s="172" t="str">
        <f t="shared" si="88"/>
        <v/>
      </c>
      <c r="BQ121" s="172" t="str">
        <f t="shared" si="88"/>
        <v/>
      </c>
      <c r="BR121" s="172" t="str">
        <f t="shared" si="88"/>
        <v/>
      </c>
      <c r="BS121" s="172" t="str">
        <f t="shared" si="88"/>
        <v/>
      </c>
      <c r="BT121" s="172" t="str">
        <f t="shared" si="88"/>
        <v/>
      </c>
      <c r="BU121" s="172" t="str">
        <f t="shared" si="88"/>
        <v/>
      </c>
      <c r="BV121" s="172" t="str">
        <f t="shared" si="86"/>
        <v/>
      </c>
      <c r="BW121" s="172" t="str">
        <f t="shared" si="86"/>
        <v/>
      </c>
      <c r="BX121" s="172" t="str">
        <f t="shared" si="86"/>
        <v/>
      </c>
      <c r="BY121" s="172" t="str">
        <f t="shared" si="86"/>
        <v/>
      </c>
      <c r="BZ121" s="172" t="str">
        <f t="shared" si="86"/>
        <v/>
      </c>
      <c r="CA121" s="173" t="str">
        <f t="shared" si="67"/>
        <v/>
      </c>
      <c r="CB121" s="173" t="str">
        <f t="shared" si="68"/>
        <v/>
      </c>
      <c r="CC121" s="173" t="str">
        <f t="shared" si="69"/>
        <v/>
      </c>
      <c r="CD121" s="173" t="str">
        <f t="shared" si="70"/>
        <v/>
      </c>
      <c r="CE121" s="176"/>
      <c r="CF121" s="12" t="str">
        <f t="shared" si="71"/>
        <v/>
      </c>
      <c r="CG121" s="175"/>
      <c r="DB121" s="172" t="str">
        <f t="shared" si="91"/>
        <v/>
      </c>
      <c r="DC121" s="172" t="str">
        <f t="shared" si="91"/>
        <v/>
      </c>
      <c r="DD121" s="172" t="str">
        <f t="shared" si="91"/>
        <v/>
      </c>
      <c r="DE121" s="172" t="str">
        <f t="shared" si="91"/>
        <v/>
      </c>
      <c r="DF121" s="172" t="str">
        <f t="shared" si="91"/>
        <v/>
      </c>
      <c r="DG121" s="172" t="str">
        <f t="shared" si="91"/>
        <v/>
      </c>
      <c r="DH121" s="172" t="str">
        <f t="shared" si="91"/>
        <v/>
      </c>
      <c r="DI121" s="172" t="str">
        <f t="shared" si="89"/>
        <v/>
      </c>
      <c r="DJ121" s="172" t="str">
        <f t="shared" si="89"/>
        <v/>
      </c>
      <c r="DK121" s="172" t="str">
        <f t="shared" si="89"/>
        <v/>
      </c>
      <c r="DL121" s="172" t="str">
        <f t="shared" si="89"/>
        <v/>
      </c>
      <c r="DM121" s="172" t="str">
        <f t="shared" si="89"/>
        <v/>
      </c>
      <c r="DN121" s="172" t="str">
        <f t="shared" si="89"/>
        <v/>
      </c>
      <c r="DO121" s="172" t="str">
        <f t="shared" si="87"/>
        <v/>
      </c>
      <c r="DP121" s="172" t="str">
        <f t="shared" si="87"/>
        <v/>
      </c>
      <c r="DQ121" s="172" t="str">
        <f t="shared" si="87"/>
        <v/>
      </c>
      <c r="DR121" s="172" t="str">
        <f t="shared" si="87"/>
        <v/>
      </c>
      <c r="DS121" s="172" t="str">
        <f t="shared" si="87"/>
        <v/>
      </c>
      <c r="DT121" s="173" t="str">
        <f t="shared" si="72"/>
        <v/>
      </c>
      <c r="DU121" s="173" t="str">
        <f t="shared" si="73"/>
        <v/>
      </c>
      <c r="DV121" s="173" t="str">
        <f t="shared" si="74"/>
        <v/>
      </c>
      <c r="DW121" s="173" t="str">
        <f t="shared" si="75"/>
        <v/>
      </c>
      <c r="DY121" s="12" t="str">
        <f t="shared" si="76"/>
        <v/>
      </c>
      <c r="DZ121" s="92"/>
      <c r="EA121" s="12" t="str">
        <f t="shared" si="77"/>
        <v/>
      </c>
    </row>
    <row r="122" spans="1:131" x14ac:dyDescent="0.2">
      <c r="A122" s="97">
        <v>101</v>
      </c>
      <c r="B122" s="120"/>
      <c r="C122" s="197"/>
      <c r="D122" s="119"/>
      <c r="E122" s="210"/>
      <c r="F122" s="119"/>
      <c r="G122" s="117"/>
      <c r="H122" s="118"/>
      <c r="I122" s="133">
        <f t="shared" si="51"/>
        <v>0</v>
      </c>
      <c r="J122" s="117"/>
      <c r="K122" s="133">
        <f t="shared" si="52"/>
        <v>0</v>
      </c>
      <c r="L122" s="117"/>
      <c r="M122" s="133">
        <f t="shared" si="53"/>
        <v>0</v>
      </c>
      <c r="N122" s="119"/>
      <c r="O122" s="133">
        <f t="shared" si="82"/>
        <v>0</v>
      </c>
      <c r="P122" s="119"/>
      <c r="Q122" s="133">
        <f t="shared" si="54"/>
        <v>0</v>
      </c>
      <c r="R122" s="117"/>
      <c r="S122" s="133">
        <f t="shared" si="55"/>
        <v>0</v>
      </c>
      <c r="T122" s="119"/>
      <c r="U122" s="133">
        <f t="shared" si="83"/>
        <v>0</v>
      </c>
      <c r="V122" s="119"/>
      <c r="W122" s="133">
        <f t="shared" si="56"/>
        <v>0</v>
      </c>
      <c r="X122" s="117"/>
      <c r="Y122" s="133">
        <f t="shared" si="57"/>
        <v>0</v>
      </c>
      <c r="Z122" s="119"/>
      <c r="AA122" s="119"/>
      <c r="AB122" s="226"/>
      <c r="AC122" s="36">
        <f t="shared" si="58"/>
        <v>0</v>
      </c>
      <c r="AD122" s="27">
        <f t="shared" si="59"/>
        <v>0</v>
      </c>
      <c r="AE122" s="101" t="str">
        <f t="shared" si="60"/>
        <v/>
      </c>
      <c r="AF122" s="25">
        <f t="shared" si="61"/>
        <v>0</v>
      </c>
      <c r="AG122" s="175"/>
      <c r="AH122" s="124">
        <f t="shared" si="84"/>
        <v>0</v>
      </c>
      <c r="AI122" s="72">
        <f t="shared" si="62"/>
        <v>0</v>
      </c>
      <c r="AJ122" s="170" t="str">
        <f t="shared" si="63"/>
        <v/>
      </c>
      <c r="AK122" s="170">
        <f t="shared" si="64"/>
        <v>0</v>
      </c>
      <c r="AL122" s="170">
        <f t="shared" si="65"/>
        <v>0</v>
      </c>
      <c r="AM122" s="171" t="str">
        <f t="shared" si="66"/>
        <v/>
      </c>
      <c r="AN122" s="123">
        <f t="shared" si="85"/>
        <v>0</v>
      </c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  <c r="AZ122" s="181"/>
      <c r="BA122" s="181"/>
      <c r="BB122" s="181"/>
      <c r="BC122" s="181"/>
      <c r="BD122" s="181"/>
      <c r="BE122" s="181"/>
      <c r="BF122" s="181"/>
      <c r="BG122" s="181"/>
      <c r="BH122" s="181"/>
      <c r="BI122" s="172" t="str">
        <f t="shared" si="90"/>
        <v/>
      </c>
      <c r="BJ122" s="172" t="str">
        <f t="shared" si="90"/>
        <v/>
      </c>
      <c r="BK122" s="172" t="str">
        <f t="shared" si="90"/>
        <v/>
      </c>
      <c r="BL122" s="172" t="str">
        <f t="shared" si="90"/>
        <v/>
      </c>
      <c r="BM122" s="172" t="str">
        <f t="shared" si="90"/>
        <v/>
      </c>
      <c r="BN122" s="172" t="str">
        <f t="shared" si="90"/>
        <v/>
      </c>
      <c r="BO122" s="172" t="str">
        <f t="shared" si="90"/>
        <v/>
      </c>
      <c r="BP122" s="172" t="str">
        <f t="shared" si="88"/>
        <v/>
      </c>
      <c r="BQ122" s="172" t="str">
        <f t="shared" si="88"/>
        <v/>
      </c>
      <c r="BR122" s="172" t="str">
        <f t="shared" si="88"/>
        <v/>
      </c>
      <c r="BS122" s="172" t="str">
        <f t="shared" si="88"/>
        <v/>
      </c>
      <c r="BT122" s="172" t="str">
        <f t="shared" si="88"/>
        <v/>
      </c>
      <c r="BU122" s="172" t="str">
        <f t="shared" si="88"/>
        <v/>
      </c>
      <c r="BV122" s="172" t="str">
        <f t="shared" si="86"/>
        <v/>
      </c>
      <c r="BW122" s="172" t="str">
        <f t="shared" si="86"/>
        <v/>
      </c>
      <c r="BX122" s="172" t="str">
        <f t="shared" si="86"/>
        <v/>
      </c>
      <c r="BY122" s="172" t="str">
        <f t="shared" si="86"/>
        <v/>
      </c>
      <c r="BZ122" s="172" t="str">
        <f t="shared" si="86"/>
        <v/>
      </c>
      <c r="CA122" s="173" t="str">
        <f t="shared" si="67"/>
        <v/>
      </c>
      <c r="CB122" s="173" t="str">
        <f t="shared" si="68"/>
        <v/>
      </c>
      <c r="CC122" s="173" t="str">
        <f t="shared" si="69"/>
        <v/>
      </c>
      <c r="CD122" s="173" t="str">
        <f t="shared" si="70"/>
        <v/>
      </c>
      <c r="CE122" s="176"/>
      <c r="CF122" s="12" t="str">
        <f t="shared" si="71"/>
        <v/>
      </c>
      <c r="CG122" s="175"/>
      <c r="DB122" s="172" t="str">
        <f t="shared" si="91"/>
        <v/>
      </c>
      <c r="DC122" s="172" t="str">
        <f t="shared" si="91"/>
        <v/>
      </c>
      <c r="DD122" s="172" t="str">
        <f t="shared" si="91"/>
        <v/>
      </c>
      <c r="DE122" s="172" t="str">
        <f t="shared" si="91"/>
        <v/>
      </c>
      <c r="DF122" s="172" t="str">
        <f t="shared" si="91"/>
        <v/>
      </c>
      <c r="DG122" s="172" t="str">
        <f t="shared" si="91"/>
        <v/>
      </c>
      <c r="DH122" s="172" t="str">
        <f t="shared" si="91"/>
        <v/>
      </c>
      <c r="DI122" s="172" t="str">
        <f t="shared" si="89"/>
        <v/>
      </c>
      <c r="DJ122" s="172" t="str">
        <f t="shared" si="89"/>
        <v/>
      </c>
      <c r="DK122" s="172" t="str">
        <f t="shared" si="89"/>
        <v/>
      </c>
      <c r="DL122" s="172" t="str">
        <f t="shared" si="89"/>
        <v/>
      </c>
      <c r="DM122" s="172" t="str">
        <f t="shared" si="89"/>
        <v/>
      </c>
      <c r="DN122" s="172" t="str">
        <f t="shared" si="89"/>
        <v/>
      </c>
      <c r="DO122" s="172" t="str">
        <f t="shared" si="87"/>
        <v/>
      </c>
      <c r="DP122" s="172" t="str">
        <f t="shared" si="87"/>
        <v/>
      </c>
      <c r="DQ122" s="172" t="str">
        <f t="shared" si="87"/>
        <v/>
      </c>
      <c r="DR122" s="172" t="str">
        <f t="shared" si="87"/>
        <v/>
      </c>
      <c r="DS122" s="172" t="str">
        <f t="shared" si="87"/>
        <v/>
      </c>
      <c r="DT122" s="173" t="str">
        <f t="shared" si="72"/>
        <v/>
      </c>
      <c r="DU122" s="173" t="str">
        <f t="shared" si="73"/>
        <v/>
      </c>
      <c r="DV122" s="173" t="str">
        <f t="shared" si="74"/>
        <v/>
      </c>
      <c r="DW122" s="173" t="str">
        <f t="shared" si="75"/>
        <v/>
      </c>
      <c r="DY122" s="12" t="str">
        <f t="shared" si="76"/>
        <v/>
      </c>
      <c r="DZ122" s="92"/>
      <c r="EA122" s="12" t="str">
        <f t="shared" si="77"/>
        <v/>
      </c>
    </row>
    <row r="123" spans="1:131" x14ac:dyDescent="0.2">
      <c r="A123" s="97">
        <v>102</v>
      </c>
      <c r="B123" s="120"/>
      <c r="C123" s="197"/>
      <c r="D123" s="119"/>
      <c r="E123" s="210"/>
      <c r="F123" s="119"/>
      <c r="G123" s="117"/>
      <c r="H123" s="118"/>
      <c r="I123" s="133">
        <f t="shared" si="51"/>
        <v>0</v>
      </c>
      <c r="J123" s="117"/>
      <c r="K123" s="133">
        <f t="shared" si="52"/>
        <v>0</v>
      </c>
      <c r="L123" s="117"/>
      <c r="M123" s="133">
        <f t="shared" si="53"/>
        <v>0</v>
      </c>
      <c r="N123" s="119"/>
      <c r="O123" s="133">
        <f t="shared" si="82"/>
        <v>0</v>
      </c>
      <c r="P123" s="119"/>
      <c r="Q123" s="133">
        <f t="shared" si="54"/>
        <v>0</v>
      </c>
      <c r="R123" s="117"/>
      <c r="S123" s="133">
        <f t="shared" si="55"/>
        <v>0</v>
      </c>
      <c r="T123" s="119"/>
      <c r="U123" s="133">
        <f t="shared" si="83"/>
        <v>0</v>
      </c>
      <c r="V123" s="119"/>
      <c r="W123" s="133">
        <f t="shared" si="56"/>
        <v>0</v>
      </c>
      <c r="X123" s="117"/>
      <c r="Y123" s="133">
        <f t="shared" si="57"/>
        <v>0</v>
      </c>
      <c r="Z123" s="119"/>
      <c r="AA123" s="119"/>
      <c r="AB123" s="226"/>
      <c r="AC123" s="36">
        <f t="shared" si="58"/>
        <v>0</v>
      </c>
      <c r="AD123" s="27">
        <f t="shared" si="59"/>
        <v>0</v>
      </c>
      <c r="AE123" s="101" t="str">
        <f t="shared" si="60"/>
        <v/>
      </c>
      <c r="AF123" s="25">
        <f t="shared" si="61"/>
        <v>0</v>
      </c>
      <c r="AG123" s="175"/>
      <c r="AH123" s="124">
        <f t="shared" si="84"/>
        <v>0</v>
      </c>
      <c r="AI123" s="72">
        <f t="shared" si="62"/>
        <v>0</v>
      </c>
      <c r="AJ123" s="170" t="str">
        <f t="shared" si="63"/>
        <v/>
      </c>
      <c r="AK123" s="170">
        <f t="shared" si="64"/>
        <v>0</v>
      </c>
      <c r="AL123" s="170">
        <f t="shared" si="65"/>
        <v>0</v>
      </c>
      <c r="AM123" s="171" t="str">
        <f t="shared" si="66"/>
        <v/>
      </c>
      <c r="AN123" s="123">
        <f t="shared" si="85"/>
        <v>0</v>
      </c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  <c r="BA123" s="181"/>
      <c r="BB123" s="181"/>
      <c r="BC123" s="181"/>
      <c r="BD123" s="181"/>
      <c r="BE123" s="181"/>
      <c r="BF123" s="181"/>
      <c r="BG123" s="181"/>
      <c r="BH123" s="181"/>
      <c r="BI123" s="172" t="str">
        <f t="shared" si="90"/>
        <v/>
      </c>
      <c r="BJ123" s="172" t="str">
        <f t="shared" si="90"/>
        <v/>
      </c>
      <c r="BK123" s="172" t="str">
        <f t="shared" si="90"/>
        <v/>
      </c>
      <c r="BL123" s="172" t="str">
        <f t="shared" si="90"/>
        <v/>
      </c>
      <c r="BM123" s="172" t="str">
        <f t="shared" si="90"/>
        <v/>
      </c>
      <c r="BN123" s="172" t="str">
        <f t="shared" si="90"/>
        <v/>
      </c>
      <c r="BO123" s="172" t="str">
        <f t="shared" si="90"/>
        <v/>
      </c>
      <c r="BP123" s="172" t="str">
        <f t="shared" si="88"/>
        <v/>
      </c>
      <c r="BQ123" s="172" t="str">
        <f t="shared" si="88"/>
        <v/>
      </c>
      <c r="BR123" s="172" t="str">
        <f t="shared" si="88"/>
        <v/>
      </c>
      <c r="BS123" s="172" t="str">
        <f t="shared" si="88"/>
        <v/>
      </c>
      <c r="BT123" s="172" t="str">
        <f t="shared" si="88"/>
        <v/>
      </c>
      <c r="BU123" s="172" t="str">
        <f t="shared" si="88"/>
        <v/>
      </c>
      <c r="BV123" s="172" t="str">
        <f t="shared" si="86"/>
        <v/>
      </c>
      <c r="BW123" s="172" t="str">
        <f t="shared" si="86"/>
        <v/>
      </c>
      <c r="BX123" s="172" t="str">
        <f t="shared" si="86"/>
        <v/>
      </c>
      <c r="BY123" s="172" t="str">
        <f t="shared" si="86"/>
        <v/>
      </c>
      <c r="BZ123" s="172" t="str">
        <f t="shared" si="86"/>
        <v/>
      </c>
      <c r="CA123" s="173" t="str">
        <f t="shared" si="67"/>
        <v/>
      </c>
      <c r="CB123" s="173" t="str">
        <f t="shared" si="68"/>
        <v/>
      </c>
      <c r="CC123" s="173" t="str">
        <f t="shared" si="69"/>
        <v/>
      </c>
      <c r="CD123" s="173" t="str">
        <f t="shared" si="70"/>
        <v/>
      </c>
      <c r="CE123" s="176"/>
      <c r="CF123" s="12" t="str">
        <f t="shared" si="71"/>
        <v/>
      </c>
      <c r="CG123" s="175"/>
      <c r="DB123" s="172" t="str">
        <f t="shared" si="91"/>
        <v/>
      </c>
      <c r="DC123" s="172" t="str">
        <f t="shared" si="91"/>
        <v/>
      </c>
      <c r="DD123" s="172" t="str">
        <f t="shared" si="91"/>
        <v/>
      </c>
      <c r="DE123" s="172" t="str">
        <f t="shared" si="91"/>
        <v/>
      </c>
      <c r="DF123" s="172" t="str">
        <f t="shared" si="91"/>
        <v/>
      </c>
      <c r="DG123" s="172" t="str">
        <f t="shared" si="91"/>
        <v/>
      </c>
      <c r="DH123" s="172" t="str">
        <f t="shared" si="91"/>
        <v/>
      </c>
      <c r="DI123" s="172" t="str">
        <f t="shared" si="89"/>
        <v/>
      </c>
      <c r="DJ123" s="172" t="str">
        <f t="shared" si="89"/>
        <v/>
      </c>
      <c r="DK123" s="172" t="str">
        <f t="shared" si="89"/>
        <v/>
      </c>
      <c r="DL123" s="172" t="str">
        <f t="shared" si="89"/>
        <v/>
      </c>
      <c r="DM123" s="172" t="str">
        <f t="shared" si="89"/>
        <v/>
      </c>
      <c r="DN123" s="172" t="str">
        <f t="shared" si="89"/>
        <v/>
      </c>
      <c r="DO123" s="172" t="str">
        <f t="shared" si="87"/>
        <v/>
      </c>
      <c r="DP123" s="172" t="str">
        <f t="shared" si="87"/>
        <v/>
      </c>
      <c r="DQ123" s="172" t="str">
        <f t="shared" si="87"/>
        <v/>
      </c>
      <c r="DR123" s="172" t="str">
        <f t="shared" si="87"/>
        <v/>
      </c>
      <c r="DS123" s="172" t="str">
        <f t="shared" si="87"/>
        <v/>
      </c>
      <c r="DT123" s="173" t="str">
        <f t="shared" si="72"/>
        <v/>
      </c>
      <c r="DU123" s="173" t="str">
        <f t="shared" si="73"/>
        <v/>
      </c>
      <c r="DV123" s="173" t="str">
        <f t="shared" si="74"/>
        <v/>
      </c>
      <c r="DW123" s="173" t="str">
        <f t="shared" si="75"/>
        <v/>
      </c>
      <c r="DY123" s="12" t="str">
        <f t="shared" si="76"/>
        <v/>
      </c>
      <c r="DZ123" s="92"/>
      <c r="EA123" s="12" t="str">
        <f t="shared" si="77"/>
        <v/>
      </c>
    </row>
    <row r="124" spans="1:131" x14ac:dyDescent="0.2">
      <c r="A124" s="97">
        <v>103</v>
      </c>
      <c r="B124" s="120"/>
      <c r="C124" s="197"/>
      <c r="D124" s="119"/>
      <c r="E124" s="210"/>
      <c r="F124" s="119"/>
      <c r="G124" s="117"/>
      <c r="H124" s="118"/>
      <c r="I124" s="133">
        <f t="shared" si="51"/>
        <v>0</v>
      </c>
      <c r="J124" s="117"/>
      <c r="K124" s="133">
        <f t="shared" si="52"/>
        <v>0</v>
      </c>
      <c r="L124" s="117"/>
      <c r="M124" s="133">
        <f t="shared" si="53"/>
        <v>0</v>
      </c>
      <c r="N124" s="119"/>
      <c r="O124" s="133">
        <f t="shared" si="82"/>
        <v>0</v>
      </c>
      <c r="P124" s="119"/>
      <c r="Q124" s="133">
        <f t="shared" si="54"/>
        <v>0</v>
      </c>
      <c r="R124" s="117"/>
      <c r="S124" s="133">
        <f t="shared" si="55"/>
        <v>0</v>
      </c>
      <c r="T124" s="119"/>
      <c r="U124" s="133">
        <f t="shared" si="83"/>
        <v>0</v>
      </c>
      <c r="V124" s="119"/>
      <c r="W124" s="133">
        <f t="shared" si="56"/>
        <v>0</v>
      </c>
      <c r="X124" s="117"/>
      <c r="Y124" s="133">
        <f t="shared" si="57"/>
        <v>0</v>
      </c>
      <c r="Z124" s="119"/>
      <c r="AA124" s="119"/>
      <c r="AB124" s="226"/>
      <c r="AC124" s="36">
        <f t="shared" si="58"/>
        <v>0</v>
      </c>
      <c r="AD124" s="27">
        <f t="shared" si="59"/>
        <v>0</v>
      </c>
      <c r="AE124" s="101" t="str">
        <f t="shared" si="60"/>
        <v/>
      </c>
      <c r="AF124" s="25">
        <f t="shared" si="61"/>
        <v>0</v>
      </c>
      <c r="AG124" s="175"/>
      <c r="AH124" s="124">
        <f t="shared" si="84"/>
        <v>0</v>
      </c>
      <c r="AI124" s="72">
        <f t="shared" si="62"/>
        <v>0</v>
      </c>
      <c r="AJ124" s="170" t="str">
        <f t="shared" si="63"/>
        <v/>
      </c>
      <c r="AK124" s="170">
        <f t="shared" si="64"/>
        <v>0</v>
      </c>
      <c r="AL124" s="170">
        <f t="shared" si="65"/>
        <v>0</v>
      </c>
      <c r="AM124" s="171" t="str">
        <f t="shared" si="66"/>
        <v/>
      </c>
      <c r="AN124" s="123">
        <f t="shared" si="85"/>
        <v>0</v>
      </c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  <c r="AZ124" s="181"/>
      <c r="BA124" s="181"/>
      <c r="BB124" s="181"/>
      <c r="BC124" s="181"/>
      <c r="BD124" s="181"/>
      <c r="BE124" s="181"/>
      <c r="BF124" s="181"/>
      <c r="BG124" s="181"/>
      <c r="BH124" s="181"/>
      <c r="BI124" s="172" t="str">
        <f t="shared" si="90"/>
        <v/>
      </c>
      <c r="BJ124" s="172" t="str">
        <f t="shared" si="90"/>
        <v/>
      </c>
      <c r="BK124" s="172" t="str">
        <f t="shared" si="90"/>
        <v/>
      </c>
      <c r="BL124" s="172" t="str">
        <f t="shared" si="90"/>
        <v/>
      </c>
      <c r="BM124" s="172" t="str">
        <f t="shared" si="90"/>
        <v/>
      </c>
      <c r="BN124" s="172" t="str">
        <f t="shared" si="90"/>
        <v/>
      </c>
      <c r="BO124" s="172" t="str">
        <f t="shared" si="90"/>
        <v/>
      </c>
      <c r="BP124" s="172" t="str">
        <f t="shared" si="88"/>
        <v/>
      </c>
      <c r="BQ124" s="172" t="str">
        <f t="shared" si="88"/>
        <v/>
      </c>
      <c r="BR124" s="172" t="str">
        <f t="shared" si="88"/>
        <v/>
      </c>
      <c r="BS124" s="172" t="str">
        <f t="shared" si="88"/>
        <v/>
      </c>
      <c r="BT124" s="172" t="str">
        <f t="shared" si="88"/>
        <v/>
      </c>
      <c r="BU124" s="172" t="str">
        <f t="shared" si="88"/>
        <v/>
      </c>
      <c r="BV124" s="172" t="str">
        <f t="shared" si="86"/>
        <v/>
      </c>
      <c r="BW124" s="172" t="str">
        <f t="shared" si="86"/>
        <v/>
      </c>
      <c r="BX124" s="172" t="str">
        <f t="shared" si="86"/>
        <v/>
      </c>
      <c r="BY124" s="172" t="str">
        <f t="shared" si="86"/>
        <v/>
      </c>
      <c r="BZ124" s="172" t="str">
        <f t="shared" si="86"/>
        <v/>
      </c>
      <c r="CA124" s="173" t="str">
        <f t="shared" si="67"/>
        <v/>
      </c>
      <c r="CB124" s="173" t="str">
        <f t="shared" si="68"/>
        <v/>
      </c>
      <c r="CC124" s="173" t="str">
        <f t="shared" si="69"/>
        <v/>
      </c>
      <c r="CD124" s="173" t="str">
        <f t="shared" si="70"/>
        <v/>
      </c>
      <c r="CE124" s="176"/>
      <c r="CF124" s="12" t="str">
        <f t="shared" si="71"/>
        <v/>
      </c>
      <c r="CG124" s="175"/>
      <c r="DB124" s="172" t="str">
        <f t="shared" si="91"/>
        <v/>
      </c>
      <c r="DC124" s="172" t="str">
        <f t="shared" si="91"/>
        <v/>
      </c>
      <c r="DD124" s="172" t="str">
        <f t="shared" si="91"/>
        <v/>
      </c>
      <c r="DE124" s="172" t="str">
        <f t="shared" si="91"/>
        <v/>
      </c>
      <c r="DF124" s="172" t="str">
        <f t="shared" si="91"/>
        <v/>
      </c>
      <c r="DG124" s="172" t="str">
        <f t="shared" si="91"/>
        <v/>
      </c>
      <c r="DH124" s="172" t="str">
        <f t="shared" si="91"/>
        <v/>
      </c>
      <c r="DI124" s="172" t="str">
        <f t="shared" si="89"/>
        <v/>
      </c>
      <c r="DJ124" s="172" t="str">
        <f t="shared" si="89"/>
        <v/>
      </c>
      <c r="DK124" s="172" t="str">
        <f t="shared" si="89"/>
        <v/>
      </c>
      <c r="DL124" s="172" t="str">
        <f t="shared" si="89"/>
        <v/>
      </c>
      <c r="DM124" s="172" t="str">
        <f t="shared" si="89"/>
        <v/>
      </c>
      <c r="DN124" s="172" t="str">
        <f t="shared" si="89"/>
        <v/>
      </c>
      <c r="DO124" s="172" t="str">
        <f t="shared" si="87"/>
        <v/>
      </c>
      <c r="DP124" s="172" t="str">
        <f t="shared" si="87"/>
        <v/>
      </c>
      <c r="DQ124" s="172" t="str">
        <f t="shared" si="87"/>
        <v/>
      </c>
      <c r="DR124" s="172" t="str">
        <f t="shared" si="87"/>
        <v/>
      </c>
      <c r="DS124" s="172" t="str">
        <f t="shared" si="87"/>
        <v/>
      </c>
      <c r="DT124" s="173" t="str">
        <f t="shared" si="72"/>
        <v/>
      </c>
      <c r="DU124" s="173" t="str">
        <f t="shared" si="73"/>
        <v/>
      </c>
      <c r="DV124" s="173" t="str">
        <f t="shared" si="74"/>
        <v/>
      </c>
      <c r="DW124" s="173" t="str">
        <f t="shared" si="75"/>
        <v/>
      </c>
      <c r="DY124" s="12" t="str">
        <f t="shared" si="76"/>
        <v/>
      </c>
      <c r="DZ124" s="92"/>
      <c r="EA124" s="12" t="str">
        <f t="shared" si="77"/>
        <v/>
      </c>
    </row>
    <row r="125" spans="1:131" x14ac:dyDescent="0.2">
      <c r="A125" s="97">
        <v>104</v>
      </c>
      <c r="B125" s="120"/>
      <c r="C125" s="197"/>
      <c r="D125" s="119"/>
      <c r="E125" s="210"/>
      <c r="F125" s="119"/>
      <c r="G125" s="117"/>
      <c r="H125" s="118"/>
      <c r="I125" s="133">
        <f t="shared" si="51"/>
        <v>0</v>
      </c>
      <c r="J125" s="117"/>
      <c r="K125" s="133">
        <f t="shared" si="52"/>
        <v>0</v>
      </c>
      <c r="L125" s="117"/>
      <c r="M125" s="133">
        <f t="shared" si="53"/>
        <v>0</v>
      </c>
      <c r="N125" s="119"/>
      <c r="O125" s="133">
        <f t="shared" si="82"/>
        <v>0</v>
      </c>
      <c r="P125" s="119"/>
      <c r="Q125" s="133">
        <f t="shared" si="54"/>
        <v>0</v>
      </c>
      <c r="R125" s="117"/>
      <c r="S125" s="133">
        <f t="shared" si="55"/>
        <v>0</v>
      </c>
      <c r="T125" s="119"/>
      <c r="U125" s="133">
        <f t="shared" si="83"/>
        <v>0</v>
      </c>
      <c r="V125" s="119"/>
      <c r="W125" s="133">
        <f t="shared" si="56"/>
        <v>0</v>
      </c>
      <c r="X125" s="117"/>
      <c r="Y125" s="133">
        <f t="shared" si="57"/>
        <v>0</v>
      </c>
      <c r="Z125" s="119"/>
      <c r="AA125" s="119"/>
      <c r="AB125" s="226"/>
      <c r="AC125" s="36">
        <f t="shared" si="58"/>
        <v>0</v>
      </c>
      <c r="AD125" s="27">
        <f t="shared" si="59"/>
        <v>0</v>
      </c>
      <c r="AE125" s="101" t="str">
        <f t="shared" si="60"/>
        <v/>
      </c>
      <c r="AF125" s="25">
        <f t="shared" si="61"/>
        <v>0</v>
      </c>
      <c r="AG125" s="175"/>
      <c r="AH125" s="124">
        <f t="shared" si="84"/>
        <v>0</v>
      </c>
      <c r="AI125" s="72">
        <f t="shared" si="62"/>
        <v>0</v>
      </c>
      <c r="AJ125" s="170" t="str">
        <f t="shared" si="63"/>
        <v/>
      </c>
      <c r="AK125" s="170">
        <f t="shared" si="64"/>
        <v>0</v>
      </c>
      <c r="AL125" s="170">
        <f t="shared" si="65"/>
        <v>0</v>
      </c>
      <c r="AM125" s="171" t="str">
        <f t="shared" si="66"/>
        <v/>
      </c>
      <c r="AN125" s="123">
        <f t="shared" si="85"/>
        <v>0</v>
      </c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  <c r="AZ125" s="181"/>
      <c r="BA125" s="181"/>
      <c r="BB125" s="181"/>
      <c r="BC125" s="181"/>
      <c r="BD125" s="181"/>
      <c r="BE125" s="181"/>
      <c r="BF125" s="181"/>
      <c r="BG125" s="181"/>
      <c r="BH125" s="181"/>
      <c r="BI125" s="172" t="str">
        <f t="shared" si="90"/>
        <v/>
      </c>
      <c r="BJ125" s="172" t="str">
        <f t="shared" si="90"/>
        <v/>
      </c>
      <c r="BK125" s="172" t="str">
        <f t="shared" si="90"/>
        <v/>
      </c>
      <c r="BL125" s="172" t="str">
        <f t="shared" si="90"/>
        <v/>
      </c>
      <c r="BM125" s="172" t="str">
        <f t="shared" si="90"/>
        <v/>
      </c>
      <c r="BN125" s="172" t="str">
        <f t="shared" si="90"/>
        <v/>
      </c>
      <c r="BO125" s="172" t="str">
        <f t="shared" si="90"/>
        <v/>
      </c>
      <c r="BP125" s="172" t="str">
        <f t="shared" si="88"/>
        <v/>
      </c>
      <c r="BQ125" s="172" t="str">
        <f t="shared" si="88"/>
        <v/>
      </c>
      <c r="BR125" s="172" t="str">
        <f t="shared" si="88"/>
        <v/>
      </c>
      <c r="BS125" s="172" t="str">
        <f t="shared" si="88"/>
        <v/>
      </c>
      <c r="BT125" s="172" t="str">
        <f t="shared" si="88"/>
        <v/>
      </c>
      <c r="BU125" s="172" t="str">
        <f t="shared" si="88"/>
        <v/>
      </c>
      <c r="BV125" s="172" t="str">
        <f t="shared" si="86"/>
        <v/>
      </c>
      <c r="BW125" s="172" t="str">
        <f t="shared" si="86"/>
        <v/>
      </c>
      <c r="BX125" s="172" t="str">
        <f t="shared" si="86"/>
        <v/>
      </c>
      <c r="BY125" s="172" t="str">
        <f t="shared" si="86"/>
        <v/>
      </c>
      <c r="BZ125" s="172" t="str">
        <f t="shared" si="86"/>
        <v/>
      </c>
      <c r="CA125" s="173" t="str">
        <f t="shared" si="67"/>
        <v/>
      </c>
      <c r="CB125" s="173" t="str">
        <f t="shared" si="68"/>
        <v/>
      </c>
      <c r="CC125" s="173" t="str">
        <f t="shared" si="69"/>
        <v/>
      </c>
      <c r="CD125" s="173" t="str">
        <f t="shared" si="70"/>
        <v/>
      </c>
      <c r="CE125" s="176"/>
      <c r="CF125" s="12" t="str">
        <f t="shared" si="71"/>
        <v/>
      </c>
      <c r="CG125" s="175"/>
      <c r="DB125" s="172" t="str">
        <f t="shared" si="91"/>
        <v/>
      </c>
      <c r="DC125" s="172" t="str">
        <f t="shared" si="91"/>
        <v/>
      </c>
      <c r="DD125" s="172" t="str">
        <f t="shared" si="91"/>
        <v/>
      </c>
      <c r="DE125" s="172" t="str">
        <f t="shared" si="91"/>
        <v/>
      </c>
      <c r="DF125" s="172" t="str">
        <f t="shared" si="91"/>
        <v/>
      </c>
      <c r="DG125" s="172" t="str">
        <f t="shared" si="91"/>
        <v/>
      </c>
      <c r="DH125" s="172" t="str">
        <f t="shared" si="91"/>
        <v/>
      </c>
      <c r="DI125" s="172" t="str">
        <f t="shared" si="89"/>
        <v/>
      </c>
      <c r="DJ125" s="172" t="str">
        <f t="shared" si="89"/>
        <v/>
      </c>
      <c r="DK125" s="172" t="str">
        <f t="shared" si="89"/>
        <v/>
      </c>
      <c r="DL125" s="172" t="str">
        <f t="shared" si="89"/>
        <v/>
      </c>
      <c r="DM125" s="172" t="str">
        <f t="shared" si="89"/>
        <v/>
      </c>
      <c r="DN125" s="172" t="str">
        <f t="shared" si="89"/>
        <v/>
      </c>
      <c r="DO125" s="172" t="str">
        <f t="shared" si="87"/>
        <v/>
      </c>
      <c r="DP125" s="172" t="str">
        <f t="shared" si="87"/>
        <v/>
      </c>
      <c r="DQ125" s="172" t="str">
        <f t="shared" si="87"/>
        <v/>
      </c>
      <c r="DR125" s="172" t="str">
        <f t="shared" si="87"/>
        <v/>
      </c>
      <c r="DS125" s="172" t="str">
        <f t="shared" si="87"/>
        <v/>
      </c>
      <c r="DT125" s="173" t="str">
        <f t="shared" si="72"/>
        <v/>
      </c>
      <c r="DU125" s="173" t="str">
        <f t="shared" si="73"/>
        <v/>
      </c>
      <c r="DV125" s="173" t="str">
        <f t="shared" si="74"/>
        <v/>
      </c>
      <c r="DW125" s="173" t="str">
        <f t="shared" si="75"/>
        <v/>
      </c>
      <c r="DY125" s="12" t="str">
        <f t="shared" si="76"/>
        <v/>
      </c>
      <c r="DZ125" s="92"/>
      <c r="EA125" s="12" t="str">
        <f t="shared" si="77"/>
        <v/>
      </c>
    </row>
    <row r="126" spans="1:131" x14ac:dyDescent="0.2">
      <c r="A126" s="97">
        <v>105</v>
      </c>
      <c r="B126" s="120"/>
      <c r="C126" s="197"/>
      <c r="D126" s="119"/>
      <c r="E126" s="210"/>
      <c r="F126" s="119"/>
      <c r="G126" s="117"/>
      <c r="H126" s="118"/>
      <c r="I126" s="133">
        <f t="shared" si="51"/>
        <v>0</v>
      </c>
      <c r="J126" s="117"/>
      <c r="K126" s="133">
        <f t="shared" si="52"/>
        <v>0</v>
      </c>
      <c r="L126" s="117"/>
      <c r="M126" s="133">
        <f t="shared" si="53"/>
        <v>0</v>
      </c>
      <c r="N126" s="119"/>
      <c r="O126" s="133">
        <f t="shared" si="82"/>
        <v>0</v>
      </c>
      <c r="P126" s="119"/>
      <c r="Q126" s="133">
        <f t="shared" si="54"/>
        <v>0</v>
      </c>
      <c r="R126" s="117"/>
      <c r="S126" s="133">
        <f t="shared" si="55"/>
        <v>0</v>
      </c>
      <c r="T126" s="119"/>
      <c r="U126" s="133">
        <f t="shared" si="83"/>
        <v>0</v>
      </c>
      <c r="V126" s="119"/>
      <c r="W126" s="133">
        <f t="shared" si="56"/>
        <v>0</v>
      </c>
      <c r="X126" s="117"/>
      <c r="Y126" s="133">
        <f t="shared" si="57"/>
        <v>0</v>
      </c>
      <c r="Z126" s="119"/>
      <c r="AA126" s="119"/>
      <c r="AB126" s="226"/>
      <c r="AC126" s="36">
        <f t="shared" si="58"/>
        <v>0</v>
      </c>
      <c r="AD126" s="27">
        <f t="shared" si="59"/>
        <v>0</v>
      </c>
      <c r="AE126" s="101" t="str">
        <f t="shared" si="60"/>
        <v/>
      </c>
      <c r="AF126" s="25">
        <f t="shared" si="61"/>
        <v>0</v>
      </c>
      <c r="AG126" s="175"/>
      <c r="AH126" s="124">
        <f t="shared" si="84"/>
        <v>0</v>
      </c>
      <c r="AI126" s="72">
        <f t="shared" si="62"/>
        <v>0</v>
      </c>
      <c r="AJ126" s="170" t="str">
        <f t="shared" si="63"/>
        <v/>
      </c>
      <c r="AK126" s="170">
        <f t="shared" si="64"/>
        <v>0</v>
      </c>
      <c r="AL126" s="170">
        <f t="shared" si="65"/>
        <v>0</v>
      </c>
      <c r="AM126" s="171" t="str">
        <f t="shared" si="66"/>
        <v/>
      </c>
      <c r="AN126" s="123">
        <f t="shared" si="85"/>
        <v>0</v>
      </c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  <c r="AZ126" s="181"/>
      <c r="BA126" s="181"/>
      <c r="BB126" s="181"/>
      <c r="BC126" s="181"/>
      <c r="BD126" s="181"/>
      <c r="BE126" s="181"/>
      <c r="BF126" s="181"/>
      <c r="BG126" s="181"/>
      <c r="BH126" s="181"/>
      <c r="BI126" s="172" t="str">
        <f t="shared" si="90"/>
        <v/>
      </c>
      <c r="BJ126" s="172" t="str">
        <f t="shared" si="90"/>
        <v/>
      </c>
      <c r="BK126" s="172" t="str">
        <f t="shared" si="90"/>
        <v/>
      </c>
      <c r="BL126" s="172" t="str">
        <f t="shared" si="90"/>
        <v/>
      </c>
      <c r="BM126" s="172" t="str">
        <f t="shared" si="90"/>
        <v/>
      </c>
      <c r="BN126" s="172" t="str">
        <f t="shared" si="90"/>
        <v/>
      </c>
      <c r="BO126" s="172" t="str">
        <f t="shared" si="90"/>
        <v/>
      </c>
      <c r="BP126" s="172" t="str">
        <f t="shared" si="88"/>
        <v/>
      </c>
      <c r="BQ126" s="172" t="str">
        <f t="shared" si="88"/>
        <v/>
      </c>
      <c r="BR126" s="172" t="str">
        <f t="shared" si="88"/>
        <v/>
      </c>
      <c r="BS126" s="172" t="str">
        <f t="shared" si="88"/>
        <v/>
      </c>
      <c r="BT126" s="172" t="str">
        <f t="shared" si="88"/>
        <v/>
      </c>
      <c r="BU126" s="172" t="str">
        <f t="shared" si="88"/>
        <v/>
      </c>
      <c r="BV126" s="172" t="str">
        <f t="shared" si="86"/>
        <v/>
      </c>
      <c r="BW126" s="172" t="str">
        <f t="shared" si="86"/>
        <v/>
      </c>
      <c r="BX126" s="172" t="str">
        <f t="shared" si="86"/>
        <v/>
      </c>
      <c r="BY126" s="172" t="str">
        <f t="shared" si="86"/>
        <v/>
      </c>
      <c r="BZ126" s="172" t="str">
        <f t="shared" si="86"/>
        <v/>
      </c>
      <c r="CA126" s="173" t="str">
        <f t="shared" si="67"/>
        <v/>
      </c>
      <c r="CB126" s="173" t="str">
        <f t="shared" si="68"/>
        <v/>
      </c>
      <c r="CC126" s="173" t="str">
        <f t="shared" si="69"/>
        <v/>
      </c>
      <c r="CD126" s="173" t="str">
        <f t="shared" si="70"/>
        <v/>
      </c>
      <c r="CE126" s="176"/>
      <c r="CF126" s="12" t="str">
        <f t="shared" si="71"/>
        <v/>
      </c>
      <c r="CG126" s="175"/>
      <c r="DB126" s="172" t="str">
        <f t="shared" si="91"/>
        <v/>
      </c>
      <c r="DC126" s="172" t="str">
        <f t="shared" si="91"/>
        <v/>
      </c>
      <c r="DD126" s="172" t="str">
        <f t="shared" si="91"/>
        <v/>
      </c>
      <c r="DE126" s="172" t="str">
        <f t="shared" si="91"/>
        <v/>
      </c>
      <c r="DF126" s="172" t="str">
        <f t="shared" si="91"/>
        <v/>
      </c>
      <c r="DG126" s="172" t="str">
        <f t="shared" si="91"/>
        <v/>
      </c>
      <c r="DH126" s="172" t="str">
        <f t="shared" si="91"/>
        <v/>
      </c>
      <c r="DI126" s="172" t="str">
        <f t="shared" si="89"/>
        <v/>
      </c>
      <c r="DJ126" s="172" t="str">
        <f t="shared" si="89"/>
        <v/>
      </c>
      <c r="DK126" s="172" t="str">
        <f t="shared" si="89"/>
        <v/>
      </c>
      <c r="DL126" s="172" t="str">
        <f t="shared" si="89"/>
        <v/>
      </c>
      <c r="DM126" s="172" t="str">
        <f t="shared" si="89"/>
        <v/>
      </c>
      <c r="DN126" s="172" t="str">
        <f t="shared" si="89"/>
        <v/>
      </c>
      <c r="DO126" s="172" t="str">
        <f t="shared" si="87"/>
        <v/>
      </c>
      <c r="DP126" s="172" t="str">
        <f t="shared" si="87"/>
        <v/>
      </c>
      <c r="DQ126" s="172" t="str">
        <f t="shared" si="87"/>
        <v/>
      </c>
      <c r="DR126" s="172" t="str">
        <f t="shared" si="87"/>
        <v/>
      </c>
      <c r="DS126" s="172" t="str">
        <f t="shared" si="87"/>
        <v/>
      </c>
      <c r="DT126" s="173" t="str">
        <f t="shared" si="72"/>
        <v/>
      </c>
      <c r="DU126" s="173" t="str">
        <f t="shared" si="73"/>
        <v/>
      </c>
      <c r="DV126" s="173" t="str">
        <f t="shared" si="74"/>
        <v/>
      </c>
      <c r="DW126" s="173" t="str">
        <f t="shared" si="75"/>
        <v/>
      </c>
      <c r="DY126" s="12" t="str">
        <f t="shared" si="76"/>
        <v/>
      </c>
      <c r="DZ126" s="92"/>
      <c r="EA126" s="12" t="str">
        <f t="shared" si="77"/>
        <v/>
      </c>
    </row>
    <row r="127" spans="1:131" x14ac:dyDescent="0.2">
      <c r="A127" s="97">
        <v>106</v>
      </c>
      <c r="B127" s="120"/>
      <c r="C127" s="197"/>
      <c r="D127" s="119"/>
      <c r="E127" s="210"/>
      <c r="F127" s="119"/>
      <c r="G127" s="117"/>
      <c r="H127" s="118"/>
      <c r="I127" s="133">
        <f t="shared" si="51"/>
        <v>0</v>
      </c>
      <c r="J127" s="117"/>
      <c r="K127" s="133">
        <f t="shared" si="52"/>
        <v>0</v>
      </c>
      <c r="L127" s="117"/>
      <c r="M127" s="133">
        <f t="shared" si="53"/>
        <v>0</v>
      </c>
      <c r="N127" s="119"/>
      <c r="O127" s="133">
        <f t="shared" si="82"/>
        <v>0</v>
      </c>
      <c r="P127" s="119"/>
      <c r="Q127" s="133">
        <f t="shared" si="54"/>
        <v>0</v>
      </c>
      <c r="R127" s="117"/>
      <c r="S127" s="133">
        <f t="shared" si="55"/>
        <v>0</v>
      </c>
      <c r="T127" s="119"/>
      <c r="U127" s="133">
        <f t="shared" si="83"/>
        <v>0</v>
      </c>
      <c r="V127" s="119"/>
      <c r="W127" s="133">
        <f t="shared" si="56"/>
        <v>0</v>
      </c>
      <c r="X127" s="117"/>
      <c r="Y127" s="133">
        <f t="shared" si="57"/>
        <v>0</v>
      </c>
      <c r="Z127" s="119"/>
      <c r="AA127" s="119"/>
      <c r="AB127" s="224"/>
      <c r="AC127" s="36">
        <f t="shared" si="58"/>
        <v>0</v>
      </c>
      <c r="AD127" s="27">
        <f t="shared" si="59"/>
        <v>0</v>
      </c>
      <c r="AE127" s="101" t="str">
        <f t="shared" si="60"/>
        <v/>
      </c>
      <c r="AF127" s="25">
        <f t="shared" si="61"/>
        <v>0</v>
      </c>
      <c r="AG127" s="175"/>
      <c r="AH127" s="124">
        <f t="shared" si="84"/>
        <v>0</v>
      </c>
      <c r="AI127" s="72">
        <f t="shared" si="62"/>
        <v>0</v>
      </c>
      <c r="AJ127" s="170" t="str">
        <f t="shared" si="63"/>
        <v/>
      </c>
      <c r="AK127" s="170">
        <f t="shared" si="64"/>
        <v>0</v>
      </c>
      <c r="AL127" s="170">
        <f t="shared" si="65"/>
        <v>0</v>
      </c>
      <c r="AM127" s="171" t="str">
        <f t="shared" si="66"/>
        <v/>
      </c>
      <c r="AN127" s="123">
        <f t="shared" si="85"/>
        <v>0</v>
      </c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  <c r="AZ127" s="181"/>
      <c r="BA127" s="181"/>
      <c r="BB127" s="181"/>
      <c r="BC127" s="181"/>
      <c r="BD127" s="181"/>
      <c r="BE127" s="181"/>
      <c r="BF127" s="181"/>
      <c r="BG127" s="181"/>
      <c r="BH127" s="181"/>
      <c r="BI127" s="172" t="str">
        <f t="shared" si="90"/>
        <v/>
      </c>
      <c r="BJ127" s="172" t="str">
        <f t="shared" si="90"/>
        <v/>
      </c>
      <c r="BK127" s="172" t="str">
        <f t="shared" si="90"/>
        <v/>
      </c>
      <c r="BL127" s="172" t="str">
        <f t="shared" si="90"/>
        <v/>
      </c>
      <c r="BM127" s="172" t="str">
        <f t="shared" si="90"/>
        <v/>
      </c>
      <c r="BN127" s="172" t="str">
        <f t="shared" si="90"/>
        <v/>
      </c>
      <c r="BO127" s="172" t="str">
        <f t="shared" si="90"/>
        <v/>
      </c>
      <c r="BP127" s="172" t="str">
        <f t="shared" si="88"/>
        <v/>
      </c>
      <c r="BQ127" s="172" t="str">
        <f t="shared" si="88"/>
        <v/>
      </c>
      <c r="BR127" s="172" t="str">
        <f t="shared" si="88"/>
        <v/>
      </c>
      <c r="BS127" s="172" t="str">
        <f t="shared" si="88"/>
        <v/>
      </c>
      <c r="BT127" s="172" t="str">
        <f t="shared" si="88"/>
        <v/>
      </c>
      <c r="BU127" s="172" t="str">
        <f t="shared" si="88"/>
        <v/>
      </c>
      <c r="BV127" s="172" t="str">
        <f t="shared" si="86"/>
        <v/>
      </c>
      <c r="BW127" s="172" t="str">
        <f t="shared" si="86"/>
        <v/>
      </c>
      <c r="BX127" s="172" t="str">
        <f t="shared" si="86"/>
        <v/>
      </c>
      <c r="BY127" s="172" t="str">
        <f t="shared" si="86"/>
        <v/>
      </c>
      <c r="BZ127" s="172" t="str">
        <f t="shared" si="86"/>
        <v/>
      </c>
      <c r="CA127" s="173" t="str">
        <f t="shared" si="67"/>
        <v/>
      </c>
      <c r="CB127" s="173" t="str">
        <f t="shared" si="68"/>
        <v/>
      </c>
      <c r="CC127" s="173" t="str">
        <f t="shared" si="69"/>
        <v/>
      </c>
      <c r="CD127" s="173" t="str">
        <f t="shared" si="70"/>
        <v/>
      </c>
      <c r="CE127" s="176"/>
      <c r="CF127" s="12" t="str">
        <f t="shared" si="71"/>
        <v/>
      </c>
      <c r="CG127" s="175"/>
      <c r="DB127" s="172" t="str">
        <f t="shared" si="91"/>
        <v/>
      </c>
      <c r="DC127" s="172" t="str">
        <f t="shared" si="91"/>
        <v/>
      </c>
      <c r="DD127" s="172" t="str">
        <f t="shared" si="91"/>
        <v/>
      </c>
      <c r="DE127" s="172" t="str">
        <f t="shared" si="91"/>
        <v/>
      </c>
      <c r="DF127" s="172" t="str">
        <f t="shared" si="91"/>
        <v/>
      </c>
      <c r="DG127" s="172" t="str">
        <f t="shared" si="91"/>
        <v/>
      </c>
      <c r="DH127" s="172" t="str">
        <f t="shared" si="91"/>
        <v/>
      </c>
      <c r="DI127" s="172" t="str">
        <f t="shared" si="89"/>
        <v/>
      </c>
      <c r="DJ127" s="172" t="str">
        <f t="shared" si="89"/>
        <v/>
      </c>
      <c r="DK127" s="172" t="str">
        <f t="shared" si="89"/>
        <v/>
      </c>
      <c r="DL127" s="172" t="str">
        <f t="shared" si="89"/>
        <v/>
      </c>
      <c r="DM127" s="172" t="str">
        <f t="shared" si="89"/>
        <v/>
      </c>
      <c r="DN127" s="172" t="str">
        <f t="shared" si="89"/>
        <v/>
      </c>
      <c r="DO127" s="172" t="str">
        <f t="shared" si="87"/>
        <v/>
      </c>
      <c r="DP127" s="172" t="str">
        <f t="shared" si="87"/>
        <v/>
      </c>
      <c r="DQ127" s="172" t="str">
        <f t="shared" si="87"/>
        <v/>
      </c>
      <c r="DR127" s="172" t="str">
        <f t="shared" si="87"/>
        <v/>
      </c>
      <c r="DS127" s="172" t="str">
        <f t="shared" si="87"/>
        <v/>
      </c>
      <c r="DT127" s="173" t="str">
        <f t="shared" si="72"/>
        <v/>
      </c>
      <c r="DU127" s="173" t="str">
        <f t="shared" si="73"/>
        <v/>
      </c>
      <c r="DV127" s="173" t="str">
        <f t="shared" si="74"/>
        <v/>
      </c>
      <c r="DW127" s="173" t="str">
        <f t="shared" si="75"/>
        <v/>
      </c>
      <c r="DY127" s="12" t="str">
        <f t="shared" si="76"/>
        <v/>
      </c>
      <c r="DZ127" s="92"/>
      <c r="EA127" s="12" t="str">
        <f t="shared" si="77"/>
        <v/>
      </c>
    </row>
    <row r="128" spans="1:131" x14ac:dyDescent="0.2">
      <c r="A128" s="97">
        <v>107</v>
      </c>
      <c r="B128" s="120"/>
      <c r="C128" s="197"/>
      <c r="D128" s="119"/>
      <c r="E128" s="210"/>
      <c r="F128" s="119"/>
      <c r="G128" s="117"/>
      <c r="H128" s="118"/>
      <c r="I128" s="133">
        <f t="shared" si="51"/>
        <v>0</v>
      </c>
      <c r="J128" s="117"/>
      <c r="K128" s="133">
        <f t="shared" si="52"/>
        <v>0</v>
      </c>
      <c r="L128" s="117"/>
      <c r="M128" s="133">
        <f t="shared" si="53"/>
        <v>0</v>
      </c>
      <c r="N128" s="119"/>
      <c r="O128" s="133">
        <f t="shared" si="82"/>
        <v>0</v>
      </c>
      <c r="P128" s="119"/>
      <c r="Q128" s="133">
        <f t="shared" si="54"/>
        <v>0</v>
      </c>
      <c r="R128" s="117"/>
      <c r="S128" s="133">
        <f t="shared" si="55"/>
        <v>0</v>
      </c>
      <c r="T128" s="119"/>
      <c r="U128" s="133">
        <f t="shared" si="83"/>
        <v>0</v>
      </c>
      <c r="V128" s="119"/>
      <c r="W128" s="133">
        <f t="shared" si="56"/>
        <v>0</v>
      </c>
      <c r="X128" s="117"/>
      <c r="Y128" s="133">
        <f t="shared" si="57"/>
        <v>0</v>
      </c>
      <c r="Z128" s="119"/>
      <c r="AA128" s="119"/>
      <c r="AB128" s="224"/>
      <c r="AC128" s="36">
        <f t="shared" si="58"/>
        <v>0</v>
      </c>
      <c r="AD128" s="27">
        <f t="shared" si="59"/>
        <v>0</v>
      </c>
      <c r="AE128" s="101" t="str">
        <f t="shared" si="60"/>
        <v/>
      </c>
      <c r="AF128" s="25">
        <f t="shared" si="61"/>
        <v>0</v>
      </c>
      <c r="AG128" s="175"/>
      <c r="AH128" s="124">
        <f t="shared" si="84"/>
        <v>0</v>
      </c>
      <c r="AI128" s="72">
        <f t="shared" si="62"/>
        <v>0</v>
      </c>
      <c r="AJ128" s="170" t="str">
        <f t="shared" si="63"/>
        <v/>
      </c>
      <c r="AK128" s="170">
        <f t="shared" si="64"/>
        <v>0</v>
      </c>
      <c r="AL128" s="170">
        <f t="shared" si="65"/>
        <v>0</v>
      </c>
      <c r="AM128" s="171" t="str">
        <f t="shared" si="66"/>
        <v/>
      </c>
      <c r="AN128" s="123">
        <f t="shared" si="85"/>
        <v>0</v>
      </c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  <c r="AZ128" s="181"/>
      <c r="BA128" s="181"/>
      <c r="BB128" s="181"/>
      <c r="BC128" s="181"/>
      <c r="BD128" s="181"/>
      <c r="BE128" s="181"/>
      <c r="BF128" s="181"/>
      <c r="BG128" s="181"/>
      <c r="BH128" s="181"/>
      <c r="BI128" s="172" t="str">
        <f t="shared" si="90"/>
        <v/>
      </c>
      <c r="BJ128" s="172" t="str">
        <f t="shared" si="90"/>
        <v/>
      </c>
      <c r="BK128" s="172" t="str">
        <f t="shared" si="90"/>
        <v/>
      </c>
      <c r="BL128" s="172" t="str">
        <f t="shared" si="90"/>
        <v/>
      </c>
      <c r="BM128" s="172" t="str">
        <f t="shared" si="90"/>
        <v/>
      </c>
      <c r="BN128" s="172" t="str">
        <f t="shared" si="90"/>
        <v/>
      </c>
      <c r="BO128" s="172" t="str">
        <f t="shared" si="90"/>
        <v/>
      </c>
      <c r="BP128" s="172" t="str">
        <f t="shared" si="88"/>
        <v/>
      </c>
      <c r="BQ128" s="172" t="str">
        <f t="shared" si="88"/>
        <v/>
      </c>
      <c r="BR128" s="172" t="str">
        <f t="shared" si="88"/>
        <v/>
      </c>
      <c r="BS128" s="172" t="str">
        <f t="shared" si="88"/>
        <v/>
      </c>
      <c r="BT128" s="172" t="str">
        <f t="shared" si="88"/>
        <v/>
      </c>
      <c r="BU128" s="172" t="str">
        <f t="shared" si="88"/>
        <v/>
      </c>
      <c r="BV128" s="172" t="str">
        <f t="shared" si="86"/>
        <v/>
      </c>
      <c r="BW128" s="172" t="str">
        <f t="shared" si="86"/>
        <v/>
      </c>
      <c r="BX128" s="172" t="str">
        <f t="shared" si="86"/>
        <v/>
      </c>
      <c r="BY128" s="172" t="str">
        <f t="shared" si="86"/>
        <v/>
      </c>
      <c r="BZ128" s="172" t="str">
        <f t="shared" si="86"/>
        <v/>
      </c>
      <c r="CA128" s="173" t="str">
        <f t="shared" si="67"/>
        <v/>
      </c>
      <c r="CB128" s="173" t="str">
        <f t="shared" si="68"/>
        <v/>
      </c>
      <c r="CC128" s="173" t="str">
        <f t="shared" si="69"/>
        <v/>
      </c>
      <c r="CD128" s="173" t="str">
        <f t="shared" si="70"/>
        <v/>
      </c>
      <c r="CE128" s="176"/>
      <c r="CF128" s="12" t="str">
        <f t="shared" si="71"/>
        <v/>
      </c>
      <c r="CG128" s="175"/>
      <c r="DB128" s="172" t="str">
        <f t="shared" si="91"/>
        <v/>
      </c>
      <c r="DC128" s="172" t="str">
        <f t="shared" si="91"/>
        <v/>
      </c>
      <c r="DD128" s="172" t="str">
        <f t="shared" si="91"/>
        <v/>
      </c>
      <c r="DE128" s="172" t="str">
        <f t="shared" si="91"/>
        <v/>
      </c>
      <c r="DF128" s="172" t="str">
        <f t="shared" si="91"/>
        <v/>
      </c>
      <c r="DG128" s="172" t="str">
        <f t="shared" si="91"/>
        <v/>
      </c>
      <c r="DH128" s="172" t="str">
        <f t="shared" si="91"/>
        <v/>
      </c>
      <c r="DI128" s="172" t="str">
        <f t="shared" si="89"/>
        <v/>
      </c>
      <c r="DJ128" s="172" t="str">
        <f t="shared" si="89"/>
        <v/>
      </c>
      <c r="DK128" s="172" t="str">
        <f t="shared" si="89"/>
        <v/>
      </c>
      <c r="DL128" s="172" t="str">
        <f t="shared" si="89"/>
        <v/>
      </c>
      <c r="DM128" s="172" t="str">
        <f t="shared" si="89"/>
        <v/>
      </c>
      <c r="DN128" s="172" t="str">
        <f t="shared" si="89"/>
        <v/>
      </c>
      <c r="DO128" s="172" t="str">
        <f t="shared" si="87"/>
        <v/>
      </c>
      <c r="DP128" s="172" t="str">
        <f t="shared" si="87"/>
        <v/>
      </c>
      <c r="DQ128" s="172" t="str">
        <f t="shared" si="87"/>
        <v/>
      </c>
      <c r="DR128" s="172" t="str">
        <f t="shared" si="87"/>
        <v/>
      </c>
      <c r="DS128" s="172" t="str">
        <f t="shared" si="87"/>
        <v/>
      </c>
      <c r="DT128" s="173" t="str">
        <f t="shared" si="72"/>
        <v/>
      </c>
      <c r="DU128" s="173" t="str">
        <f t="shared" si="73"/>
        <v/>
      </c>
      <c r="DV128" s="173" t="str">
        <f t="shared" si="74"/>
        <v/>
      </c>
      <c r="DW128" s="173" t="str">
        <f t="shared" si="75"/>
        <v/>
      </c>
      <c r="DY128" s="12" t="str">
        <f t="shared" si="76"/>
        <v/>
      </c>
      <c r="DZ128" s="92"/>
      <c r="EA128" s="12" t="str">
        <f t="shared" si="77"/>
        <v/>
      </c>
    </row>
    <row r="129" spans="1:131" x14ac:dyDescent="0.2">
      <c r="A129" s="97">
        <v>108</v>
      </c>
      <c r="B129" s="120"/>
      <c r="C129" s="197"/>
      <c r="D129" s="119"/>
      <c r="E129" s="210"/>
      <c r="F129" s="119"/>
      <c r="G129" s="117"/>
      <c r="H129" s="118"/>
      <c r="I129" s="133">
        <f t="shared" si="51"/>
        <v>0</v>
      </c>
      <c r="J129" s="117"/>
      <c r="K129" s="133">
        <f t="shared" si="52"/>
        <v>0</v>
      </c>
      <c r="L129" s="117"/>
      <c r="M129" s="133">
        <f t="shared" si="53"/>
        <v>0</v>
      </c>
      <c r="N129" s="119"/>
      <c r="O129" s="133">
        <f t="shared" si="82"/>
        <v>0</v>
      </c>
      <c r="P129" s="119"/>
      <c r="Q129" s="133">
        <f t="shared" si="54"/>
        <v>0</v>
      </c>
      <c r="R129" s="117"/>
      <c r="S129" s="133">
        <f t="shared" si="55"/>
        <v>0</v>
      </c>
      <c r="T129" s="119"/>
      <c r="U129" s="133">
        <f t="shared" si="83"/>
        <v>0</v>
      </c>
      <c r="V129" s="119"/>
      <c r="W129" s="133">
        <f t="shared" si="56"/>
        <v>0</v>
      </c>
      <c r="X129" s="117"/>
      <c r="Y129" s="133">
        <f t="shared" si="57"/>
        <v>0</v>
      </c>
      <c r="Z129" s="119"/>
      <c r="AA129" s="119"/>
      <c r="AB129" s="224"/>
      <c r="AC129" s="36">
        <f t="shared" si="58"/>
        <v>0</v>
      </c>
      <c r="AD129" s="27">
        <f t="shared" si="59"/>
        <v>0</v>
      </c>
      <c r="AE129" s="101" t="str">
        <f t="shared" si="60"/>
        <v/>
      </c>
      <c r="AF129" s="25">
        <f t="shared" si="61"/>
        <v>0</v>
      </c>
      <c r="AG129" s="175"/>
      <c r="AH129" s="124">
        <f t="shared" si="84"/>
        <v>0</v>
      </c>
      <c r="AI129" s="72">
        <f t="shared" si="62"/>
        <v>0</v>
      </c>
      <c r="AJ129" s="170" t="str">
        <f t="shared" si="63"/>
        <v/>
      </c>
      <c r="AK129" s="170">
        <f t="shared" si="64"/>
        <v>0</v>
      </c>
      <c r="AL129" s="170">
        <f t="shared" si="65"/>
        <v>0</v>
      </c>
      <c r="AM129" s="171" t="str">
        <f t="shared" si="66"/>
        <v/>
      </c>
      <c r="AN129" s="123">
        <f t="shared" si="85"/>
        <v>0</v>
      </c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  <c r="AZ129" s="181"/>
      <c r="BA129" s="181"/>
      <c r="BB129" s="181"/>
      <c r="BC129" s="181"/>
      <c r="BD129" s="181"/>
      <c r="BE129" s="181"/>
      <c r="BF129" s="181"/>
      <c r="BG129" s="181"/>
      <c r="BH129" s="181"/>
      <c r="BI129" s="172" t="str">
        <f t="shared" si="90"/>
        <v/>
      </c>
      <c r="BJ129" s="172" t="str">
        <f t="shared" si="90"/>
        <v/>
      </c>
      <c r="BK129" s="172" t="str">
        <f t="shared" si="90"/>
        <v/>
      </c>
      <c r="BL129" s="172" t="str">
        <f t="shared" si="90"/>
        <v/>
      </c>
      <c r="BM129" s="172" t="str">
        <f t="shared" si="90"/>
        <v/>
      </c>
      <c r="BN129" s="172" t="str">
        <f t="shared" si="90"/>
        <v/>
      </c>
      <c r="BO129" s="172" t="str">
        <f t="shared" si="90"/>
        <v/>
      </c>
      <c r="BP129" s="172" t="str">
        <f t="shared" si="88"/>
        <v/>
      </c>
      <c r="BQ129" s="172" t="str">
        <f t="shared" si="88"/>
        <v/>
      </c>
      <c r="BR129" s="172" t="str">
        <f t="shared" si="88"/>
        <v/>
      </c>
      <c r="BS129" s="172" t="str">
        <f t="shared" si="88"/>
        <v/>
      </c>
      <c r="BT129" s="172" t="str">
        <f t="shared" si="88"/>
        <v/>
      </c>
      <c r="BU129" s="172" t="str">
        <f t="shared" si="88"/>
        <v/>
      </c>
      <c r="BV129" s="172" t="str">
        <f t="shared" si="86"/>
        <v/>
      </c>
      <c r="BW129" s="172" t="str">
        <f t="shared" si="86"/>
        <v/>
      </c>
      <c r="BX129" s="172" t="str">
        <f t="shared" si="86"/>
        <v/>
      </c>
      <c r="BY129" s="172" t="str">
        <f t="shared" si="86"/>
        <v/>
      </c>
      <c r="BZ129" s="172" t="str">
        <f t="shared" si="86"/>
        <v/>
      </c>
      <c r="CA129" s="173" t="str">
        <f t="shared" si="67"/>
        <v/>
      </c>
      <c r="CB129" s="173" t="str">
        <f t="shared" si="68"/>
        <v/>
      </c>
      <c r="CC129" s="173" t="str">
        <f t="shared" si="69"/>
        <v/>
      </c>
      <c r="CD129" s="173" t="str">
        <f t="shared" si="70"/>
        <v/>
      </c>
      <c r="CE129" s="176"/>
      <c r="CF129" s="12" t="str">
        <f t="shared" si="71"/>
        <v/>
      </c>
      <c r="CG129" s="175"/>
      <c r="DB129" s="172" t="str">
        <f t="shared" si="91"/>
        <v/>
      </c>
      <c r="DC129" s="172" t="str">
        <f t="shared" si="91"/>
        <v/>
      </c>
      <c r="DD129" s="172" t="str">
        <f t="shared" si="91"/>
        <v/>
      </c>
      <c r="DE129" s="172" t="str">
        <f t="shared" si="91"/>
        <v/>
      </c>
      <c r="DF129" s="172" t="str">
        <f t="shared" si="91"/>
        <v/>
      </c>
      <c r="DG129" s="172" t="str">
        <f t="shared" si="91"/>
        <v/>
      </c>
      <c r="DH129" s="172" t="str">
        <f t="shared" si="91"/>
        <v/>
      </c>
      <c r="DI129" s="172" t="str">
        <f t="shared" si="89"/>
        <v/>
      </c>
      <c r="DJ129" s="172" t="str">
        <f t="shared" si="89"/>
        <v/>
      </c>
      <c r="DK129" s="172" t="str">
        <f t="shared" si="89"/>
        <v/>
      </c>
      <c r="DL129" s="172" t="str">
        <f t="shared" si="89"/>
        <v/>
      </c>
      <c r="DM129" s="172" t="str">
        <f t="shared" si="89"/>
        <v/>
      </c>
      <c r="DN129" s="172" t="str">
        <f t="shared" si="89"/>
        <v/>
      </c>
      <c r="DO129" s="172" t="str">
        <f t="shared" si="87"/>
        <v/>
      </c>
      <c r="DP129" s="172" t="str">
        <f t="shared" si="87"/>
        <v/>
      </c>
      <c r="DQ129" s="172" t="str">
        <f t="shared" si="87"/>
        <v/>
      </c>
      <c r="DR129" s="172" t="str">
        <f t="shared" si="87"/>
        <v/>
      </c>
      <c r="DS129" s="172" t="str">
        <f t="shared" si="87"/>
        <v/>
      </c>
      <c r="DT129" s="173" t="str">
        <f t="shared" si="72"/>
        <v/>
      </c>
      <c r="DU129" s="173" t="str">
        <f t="shared" si="73"/>
        <v/>
      </c>
      <c r="DV129" s="173" t="str">
        <f t="shared" si="74"/>
        <v/>
      </c>
      <c r="DW129" s="173" t="str">
        <f t="shared" si="75"/>
        <v/>
      </c>
      <c r="DY129" s="12" t="str">
        <f t="shared" si="76"/>
        <v/>
      </c>
      <c r="DZ129" s="92"/>
      <c r="EA129" s="12" t="str">
        <f t="shared" si="77"/>
        <v/>
      </c>
    </row>
    <row r="130" spans="1:131" x14ac:dyDescent="0.2">
      <c r="A130" s="97">
        <v>109</v>
      </c>
      <c r="B130" s="120"/>
      <c r="C130" s="197"/>
      <c r="D130" s="119"/>
      <c r="E130" s="210"/>
      <c r="F130" s="119"/>
      <c r="G130" s="117"/>
      <c r="H130" s="118"/>
      <c r="I130" s="133">
        <f t="shared" si="51"/>
        <v>0</v>
      </c>
      <c r="J130" s="117"/>
      <c r="K130" s="133">
        <f t="shared" si="52"/>
        <v>0</v>
      </c>
      <c r="L130" s="117"/>
      <c r="M130" s="133">
        <f t="shared" si="53"/>
        <v>0</v>
      </c>
      <c r="N130" s="119"/>
      <c r="O130" s="133">
        <f t="shared" si="82"/>
        <v>0</v>
      </c>
      <c r="P130" s="119"/>
      <c r="Q130" s="133">
        <f t="shared" si="54"/>
        <v>0</v>
      </c>
      <c r="R130" s="117"/>
      <c r="S130" s="133">
        <f t="shared" si="55"/>
        <v>0</v>
      </c>
      <c r="T130" s="119"/>
      <c r="U130" s="133">
        <f t="shared" si="83"/>
        <v>0</v>
      </c>
      <c r="V130" s="119"/>
      <c r="W130" s="133">
        <f t="shared" si="56"/>
        <v>0</v>
      </c>
      <c r="X130" s="117"/>
      <c r="Y130" s="133">
        <f t="shared" si="57"/>
        <v>0</v>
      </c>
      <c r="Z130" s="119"/>
      <c r="AA130" s="119"/>
      <c r="AB130" s="224"/>
      <c r="AC130" s="36">
        <f t="shared" si="58"/>
        <v>0</v>
      </c>
      <c r="AD130" s="27">
        <f t="shared" si="59"/>
        <v>0</v>
      </c>
      <c r="AE130" s="101" t="str">
        <f t="shared" si="60"/>
        <v/>
      </c>
      <c r="AF130" s="25">
        <f t="shared" si="61"/>
        <v>0</v>
      </c>
      <c r="AG130" s="175"/>
      <c r="AH130" s="124">
        <f t="shared" si="84"/>
        <v>0</v>
      </c>
      <c r="AI130" s="72">
        <f t="shared" si="62"/>
        <v>0</v>
      </c>
      <c r="AJ130" s="170" t="str">
        <f t="shared" si="63"/>
        <v/>
      </c>
      <c r="AK130" s="170">
        <f t="shared" si="64"/>
        <v>0</v>
      </c>
      <c r="AL130" s="170">
        <f t="shared" si="65"/>
        <v>0</v>
      </c>
      <c r="AM130" s="171" t="str">
        <f t="shared" si="66"/>
        <v/>
      </c>
      <c r="AN130" s="123">
        <f t="shared" si="85"/>
        <v>0</v>
      </c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  <c r="AZ130" s="181"/>
      <c r="BA130" s="181"/>
      <c r="BB130" s="181"/>
      <c r="BC130" s="181"/>
      <c r="BD130" s="181"/>
      <c r="BE130" s="181"/>
      <c r="BF130" s="181"/>
      <c r="BG130" s="181"/>
      <c r="BH130" s="181"/>
      <c r="BI130" s="172" t="str">
        <f t="shared" si="90"/>
        <v/>
      </c>
      <c r="BJ130" s="172" t="str">
        <f t="shared" si="90"/>
        <v/>
      </c>
      <c r="BK130" s="172" t="str">
        <f t="shared" si="90"/>
        <v/>
      </c>
      <c r="BL130" s="172" t="str">
        <f t="shared" si="90"/>
        <v/>
      </c>
      <c r="BM130" s="172" t="str">
        <f t="shared" si="90"/>
        <v/>
      </c>
      <c r="BN130" s="172" t="str">
        <f t="shared" si="90"/>
        <v/>
      </c>
      <c r="BO130" s="172" t="str">
        <f t="shared" si="90"/>
        <v/>
      </c>
      <c r="BP130" s="172" t="str">
        <f t="shared" si="88"/>
        <v/>
      </c>
      <c r="BQ130" s="172" t="str">
        <f t="shared" si="88"/>
        <v/>
      </c>
      <c r="BR130" s="172" t="str">
        <f t="shared" si="88"/>
        <v/>
      </c>
      <c r="BS130" s="172" t="str">
        <f t="shared" si="88"/>
        <v/>
      </c>
      <c r="BT130" s="172" t="str">
        <f t="shared" si="88"/>
        <v/>
      </c>
      <c r="BU130" s="172" t="str">
        <f t="shared" si="88"/>
        <v/>
      </c>
      <c r="BV130" s="172" t="str">
        <f t="shared" si="86"/>
        <v/>
      </c>
      <c r="BW130" s="172" t="str">
        <f t="shared" si="86"/>
        <v/>
      </c>
      <c r="BX130" s="172" t="str">
        <f t="shared" si="86"/>
        <v/>
      </c>
      <c r="BY130" s="172" t="str">
        <f t="shared" si="86"/>
        <v/>
      </c>
      <c r="BZ130" s="172" t="str">
        <f t="shared" si="86"/>
        <v/>
      </c>
      <c r="CA130" s="173" t="str">
        <f t="shared" si="67"/>
        <v/>
      </c>
      <c r="CB130" s="173" t="str">
        <f t="shared" si="68"/>
        <v/>
      </c>
      <c r="CC130" s="173" t="str">
        <f t="shared" si="69"/>
        <v/>
      </c>
      <c r="CD130" s="173" t="str">
        <f t="shared" si="70"/>
        <v/>
      </c>
      <c r="CE130" s="176"/>
      <c r="CF130" s="12" t="str">
        <f t="shared" si="71"/>
        <v/>
      </c>
      <c r="CG130" s="175"/>
      <c r="DB130" s="172" t="str">
        <f t="shared" si="91"/>
        <v/>
      </c>
      <c r="DC130" s="172" t="str">
        <f t="shared" si="91"/>
        <v/>
      </c>
      <c r="DD130" s="172" t="str">
        <f t="shared" si="91"/>
        <v/>
      </c>
      <c r="DE130" s="172" t="str">
        <f t="shared" si="91"/>
        <v/>
      </c>
      <c r="DF130" s="172" t="str">
        <f t="shared" si="91"/>
        <v/>
      </c>
      <c r="DG130" s="172" t="str">
        <f t="shared" si="91"/>
        <v/>
      </c>
      <c r="DH130" s="172" t="str">
        <f t="shared" si="91"/>
        <v/>
      </c>
      <c r="DI130" s="172" t="str">
        <f t="shared" si="89"/>
        <v/>
      </c>
      <c r="DJ130" s="172" t="str">
        <f t="shared" si="89"/>
        <v/>
      </c>
      <c r="DK130" s="172" t="str">
        <f t="shared" si="89"/>
        <v/>
      </c>
      <c r="DL130" s="172" t="str">
        <f t="shared" si="89"/>
        <v/>
      </c>
      <c r="DM130" s="172" t="str">
        <f t="shared" si="89"/>
        <v/>
      </c>
      <c r="DN130" s="172" t="str">
        <f t="shared" si="89"/>
        <v/>
      </c>
      <c r="DO130" s="172" t="str">
        <f t="shared" si="87"/>
        <v/>
      </c>
      <c r="DP130" s="172" t="str">
        <f t="shared" si="87"/>
        <v/>
      </c>
      <c r="DQ130" s="172" t="str">
        <f t="shared" si="87"/>
        <v/>
      </c>
      <c r="DR130" s="172" t="str">
        <f t="shared" si="87"/>
        <v/>
      </c>
      <c r="DS130" s="172" t="str">
        <f t="shared" si="87"/>
        <v/>
      </c>
      <c r="DT130" s="173" t="str">
        <f t="shared" si="72"/>
        <v/>
      </c>
      <c r="DU130" s="173" t="str">
        <f t="shared" si="73"/>
        <v/>
      </c>
      <c r="DV130" s="173" t="str">
        <f t="shared" si="74"/>
        <v/>
      </c>
      <c r="DW130" s="173" t="str">
        <f t="shared" si="75"/>
        <v/>
      </c>
      <c r="DY130" s="12" t="str">
        <f t="shared" si="76"/>
        <v/>
      </c>
      <c r="DZ130" s="92"/>
      <c r="EA130" s="12" t="str">
        <f t="shared" si="77"/>
        <v/>
      </c>
    </row>
    <row r="131" spans="1:131" x14ac:dyDescent="0.2">
      <c r="A131" s="97">
        <v>110</v>
      </c>
      <c r="B131" s="120"/>
      <c r="C131" s="197"/>
      <c r="D131" s="119"/>
      <c r="E131" s="210"/>
      <c r="F131" s="119"/>
      <c r="G131" s="117"/>
      <c r="H131" s="118"/>
      <c r="I131" s="133">
        <f t="shared" si="51"/>
        <v>0</v>
      </c>
      <c r="J131" s="117"/>
      <c r="K131" s="133">
        <f t="shared" si="52"/>
        <v>0</v>
      </c>
      <c r="L131" s="117"/>
      <c r="M131" s="133">
        <f t="shared" si="53"/>
        <v>0</v>
      </c>
      <c r="N131" s="119"/>
      <c r="O131" s="133">
        <f t="shared" si="82"/>
        <v>0</v>
      </c>
      <c r="P131" s="119"/>
      <c r="Q131" s="133">
        <f t="shared" si="54"/>
        <v>0</v>
      </c>
      <c r="R131" s="117"/>
      <c r="S131" s="133">
        <f t="shared" si="55"/>
        <v>0</v>
      </c>
      <c r="T131" s="119"/>
      <c r="U131" s="133">
        <f t="shared" si="83"/>
        <v>0</v>
      </c>
      <c r="V131" s="119"/>
      <c r="W131" s="133">
        <f t="shared" si="56"/>
        <v>0</v>
      </c>
      <c r="X131" s="117"/>
      <c r="Y131" s="133">
        <f t="shared" si="57"/>
        <v>0</v>
      </c>
      <c r="Z131" s="119"/>
      <c r="AA131" s="119"/>
      <c r="AB131" s="221"/>
      <c r="AC131" s="36">
        <f t="shared" si="58"/>
        <v>0</v>
      </c>
      <c r="AD131" s="27">
        <f t="shared" si="59"/>
        <v>0</v>
      </c>
      <c r="AE131" s="101" t="str">
        <f t="shared" si="60"/>
        <v/>
      </c>
      <c r="AF131" s="25">
        <f t="shared" si="61"/>
        <v>0</v>
      </c>
      <c r="AG131" s="175"/>
      <c r="AH131" s="124">
        <f t="shared" si="84"/>
        <v>0</v>
      </c>
      <c r="AI131" s="72">
        <f t="shared" si="62"/>
        <v>0</v>
      </c>
      <c r="AJ131" s="170" t="str">
        <f t="shared" si="63"/>
        <v/>
      </c>
      <c r="AK131" s="170">
        <f t="shared" si="64"/>
        <v>0</v>
      </c>
      <c r="AL131" s="170">
        <f t="shared" si="65"/>
        <v>0</v>
      </c>
      <c r="AM131" s="171" t="str">
        <f t="shared" si="66"/>
        <v/>
      </c>
      <c r="AN131" s="123">
        <f t="shared" si="85"/>
        <v>0</v>
      </c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  <c r="AZ131" s="181"/>
      <c r="BA131" s="181"/>
      <c r="BB131" s="181"/>
      <c r="BC131" s="181"/>
      <c r="BD131" s="181"/>
      <c r="BE131" s="181"/>
      <c r="BF131" s="181"/>
      <c r="BG131" s="181"/>
      <c r="BH131" s="181"/>
      <c r="BI131" s="172" t="str">
        <f t="shared" si="90"/>
        <v/>
      </c>
      <c r="BJ131" s="172" t="str">
        <f t="shared" si="90"/>
        <v/>
      </c>
      <c r="BK131" s="172" t="str">
        <f t="shared" si="90"/>
        <v/>
      </c>
      <c r="BL131" s="172" t="str">
        <f t="shared" si="90"/>
        <v/>
      </c>
      <c r="BM131" s="172" t="str">
        <f t="shared" si="90"/>
        <v/>
      </c>
      <c r="BN131" s="172" t="str">
        <f t="shared" si="90"/>
        <v/>
      </c>
      <c r="BO131" s="172" t="str">
        <f t="shared" si="90"/>
        <v/>
      </c>
      <c r="BP131" s="172" t="str">
        <f t="shared" si="88"/>
        <v/>
      </c>
      <c r="BQ131" s="172" t="str">
        <f t="shared" si="88"/>
        <v/>
      </c>
      <c r="BR131" s="172" t="str">
        <f t="shared" si="88"/>
        <v/>
      </c>
      <c r="BS131" s="172" t="str">
        <f t="shared" si="88"/>
        <v/>
      </c>
      <c r="BT131" s="172" t="str">
        <f t="shared" si="88"/>
        <v/>
      </c>
      <c r="BU131" s="172" t="str">
        <f t="shared" si="88"/>
        <v/>
      </c>
      <c r="BV131" s="172" t="str">
        <f t="shared" si="86"/>
        <v/>
      </c>
      <c r="BW131" s="172" t="str">
        <f t="shared" si="86"/>
        <v/>
      </c>
      <c r="BX131" s="172" t="str">
        <f t="shared" si="86"/>
        <v/>
      </c>
      <c r="BY131" s="172" t="str">
        <f t="shared" si="86"/>
        <v/>
      </c>
      <c r="BZ131" s="172" t="str">
        <f t="shared" si="86"/>
        <v/>
      </c>
      <c r="CA131" s="173" t="str">
        <f t="shared" si="67"/>
        <v/>
      </c>
      <c r="CB131" s="173" t="str">
        <f t="shared" si="68"/>
        <v/>
      </c>
      <c r="CC131" s="173" t="str">
        <f t="shared" si="69"/>
        <v/>
      </c>
      <c r="CD131" s="173" t="str">
        <f t="shared" si="70"/>
        <v/>
      </c>
      <c r="CE131" s="176"/>
      <c r="CF131" s="12" t="str">
        <f t="shared" si="71"/>
        <v/>
      </c>
      <c r="CG131" s="175"/>
      <c r="DB131" s="172" t="str">
        <f t="shared" si="91"/>
        <v/>
      </c>
      <c r="DC131" s="172" t="str">
        <f t="shared" si="91"/>
        <v/>
      </c>
      <c r="DD131" s="172" t="str">
        <f t="shared" si="91"/>
        <v/>
      </c>
      <c r="DE131" s="172" t="str">
        <f t="shared" si="91"/>
        <v/>
      </c>
      <c r="DF131" s="172" t="str">
        <f t="shared" si="91"/>
        <v/>
      </c>
      <c r="DG131" s="172" t="str">
        <f t="shared" si="91"/>
        <v/>
      </c>
      <c r="DH131" s="172" t="str">
        <f t="shared" si="91"/>
        <v/>
      </c>
      <c r="DI131" s="172" t="str">
        <f t="shared" si="89"/>
        <v/>
      </c>
      <c r="DJ131" s="172" t="str">
        <f t="shared" si="89"/>
        <v/>
      </c>
      <c r="DK131" s="172" t="str">
        <f t="shared" si="89"/>
        <v/>
      </c>
      <c r="DL131" s="172" t="str">
        <f t="shared" si="89"/>
        <v/>
      </c>
      <c r="DM131" s="172" t="str">
        <f t="shared" si="89"/>
        <v/>
      </c>
      <c r="DN131" s="172" t="str">
        <f t="shared" si="89"/>
        <v/>
      </c>
      <c r="DO131" s="172" t="str">
        <f t="shared" si="87"/>
        <v/>
      </c>
      <c r="DP131" s="172" t="str">
        <f t="shared" si="87"/>
        <v/>
      </c>
      <c r="DQ131" s="172" t="str">
        <f t="shared" si="87"/>
        <v/>
      </c>
      <c r="DR131" s="172" t="str">
        <f t="shared" si="87"/>
        <v/>
      </c>
      <c r="DS131" s="172" t="str">
        <f t="shared" si="87"/>
        <v/>
      </c>
      <c r="DT131" s="173" t="str">
        <f t="shared" si="72"/>
        <v/>
      </c>
      <c r="DU131" s="173" t="str">
        <f t="shared" si="73"/>
        <v/>
      </c>
      <c r="DV131" s="173" t="str">
        <f t="shared" si="74"/>
        <v/>
      </c>
      <c r="DW131" s="173" t="str">
        <f t="shared" si="75"/>
        <v/>
      </c>
      <c r="DY131" s="12" t="str">
        <f t="shared" si="76"/>
        <v/>
      </c>
      <c r="DZ131" s="92"/>
      <c r="EA131" s="12" t="str">
        <f t="shared" si="77"/>
        <v/>
      </c>
    </row>
    <row r="132" spans="1:131" x14ac:dyDescent="0.2">
      <c r="A132" s="97">
        <v>111</v>
      </c>
      <c r="B132" s="120"/>
      <c r="C132" s="197"/>
      <c r="D132" s="119"/>
      <c r="E132" s="210"/>
      <c r="F132" s="119"/>
      <c r="G132" s="117"/>
      <c r="H132" s="118"/>
      <c r="I132" s="133">
        <f t="shared" si="51"/>
        <v>0</v>
      </c>
      <c r="J132" s="117"/>
      <c r="K132" s="133">
        <f t="shared" si="52"/>
        <v>0</v>
      </c>
      <c r="L132" s="117"/>
      <c r="M132" s="133">
        <f t="shared" si="53"/>
        <v>0</v>
      </c>
      <c r="N132" s="119"/>
      <c r="O132" s="133">
        <f t="shared" si="82"/>
        <v>0</v>
      </c>
      <c r="P132" s="119"/>
      <c r="Q132" s="133">
        <f t="shared" si="54"/>
        <v>0</v>
      </c>
      <c r="R132" s="117"/>
      <c r="S132" s="133">
        <f t="shared" si="55"/>
        <v>0</v>
      </c>
      <c r="T132" s="119"/>
      <c r="U132" s="133">
        <f t="shared" si="83"/>
        <v>0</v>
      </c>
      <c r="V132" s="119"/>
      <c r="W132" s="133">
        <f t="shared" si="56"/>
        <v>0</v>
      </c>
      <c r="X132" s="117"/>
      <c r="Y132" s="133">
        <f t="shared" si="57"/>
        <v>0</v>
      </c>
      <c r="Z132" s="119"/>
      <c r="AA132" s="119"/>
      <c r="AB132" s="221"/>
      <c r="AC132" s="36">
        <f t="shared" si="58"/>
        <v>0</v>
      </c>
      <c r="AD132" s="27">
        <f t="shared" si="59"/>
        <v>0</v>
      </c>
      <c r="AE132" s="101" t="str">
        <f t="shared" si="60"/>
        <v/>
      </c>
      <c r="AF132" s="25">
        <f t="shared" si="61"/>
        <v>0</v>
      </c>
      <c r="AG132" s="175"/>
      <c r="AH132" s="124">
        <f t="shared" si="84"/>
        <v>0</v>
      </c>
      <c r="AI132" s="72">
        <f t="shared" si="62"/>
        <v>0</v>
      </c>
      <c r="AJ132" s="170" t="str">
        <f t="shared" si="63"/>
        <v/>
      </c>
      <c r="AK132" s="170">
        <f t="shared" si="64"/>
        <v>0</v>
      </c>
      <c r="AL132" s="170">
        <f t="shared" si="65"/>
        <v>0</v>
      </c>
      <c r="AM132" s="171" t="str">
        <f t="shared" si="66"/>
        <v/>
      </c>
      <c r="AN132" s="123">
        <f t="shared" si="85"/>
        <v>0</v>
      </c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  <c r="AZ132" s="181"/>
      <c r="BA132" s="181"/>
      <c r="BB132" s="181"/>
      <c r="BC132" s="181"/>
      <c r="BD132" s="181"/>
      <c r="BE132" s="181"/>
      <c r="BF132" s="181"/>
      <c r="BG132" s="181"/>
      <c r="BH132" s="181"/>
      <c r="BI132" s="172" t="str">
        <f t="shared" si="90"/>
        <v/>
      </c>
      <c r="BJ132" s="172" t="str">
        <f t="shared" si="90"/>
        <v/>
      </c>
      <c r="BK132" s="172" t="str">
        <f t="shared" si="90"/>
        <v/>
      </c>
      <c r="BL132" s="172" t="str">
        <f t="shared" si="90"/>
        <v/>
      </c>
      <c r="BM132" s="172" t="str">
        <f t="shared" si="90"/>
        <v/>
      </c>
      <c r="BN132" s="172" t="str">
        <f t="shared" si="90"/>
        <v/>
      </c>
      <c r="BO132" s="172" t="str">
        <f t="shared" si="90"/>
        <v/>
      </c>
      <c r="BP132" s="172" t="str">
        <f t="shared" si="88"/>
        <v/>
      </c>
      <c r="BQ132" s="172" t="str">
        <f t="shared" si="88"/>
        <v/>
      </c>
      <c r="BR132" s="172" t="str">
        <f t="shared" si="88"/>
        <v/>
      </c>
      <c r="BS132" s="172" t="str">
        <f t="shared" si="88"/>
        <v/>
      </c>
      <c r="BT132" s="172" t="str">
        <f t="shared" si="88"/>
        <v/>
      </c>
      <c r="BU132" s="172" t="str">
        <f t="shared" si="88"/>
        <v/>
      </c>
      <c r="BV132" s="172" t="str">
        <f t="shared" si="86"/>
        <v/>
      </c>
      <c r="BW132" s="172" t="str">
        <f t="shared" si="86"/>
        <v/>
      </c>
      <c r="BX132" s="172" t="str">
        <f t="shared" si="86"/>
        <v/>
      </c>
      <c r="BY132" s="172" t="str">
        <f t="shared" si="86"/>
        <v/>
      </c>
      <c r="BZ132" s="172" t="str">
        <f t="shared" si="86"/>
        <v/>
      </c>
      <c r="CA132" s="173" t="str">
        <f t="shared" si="67"/>
        <v/>
      </c>
      <c r="CB132" s="173" t="str">
        <f t="shared" si="68"/>
        <v/>
      </c>
      <c r="CC132" s="173" t="str">
        <f t="shared" si="69"/>
        <v/>
      </c>
      <c r="CD132" s="173" t="str">
        <f t="shared" si="70"/>
        <v/>
      </c>
      <c r="CE132" s="176"/>
      <c r="CF132" s="12" t="str">
        <f t="shared" si="71"/>
        <v/>
      </c>
      <c r="CG132" s="175"/>
      <c r="DB132" s="172" t="str">
        <f t="shared" si="91"/>
        <v/>
      </c>
      <c r="DC132" s="172" t="str">
        <f t="shared" si="91"/>
        <v/>
      </c>
      <c r="DD132" s="172" t="str">
        <f t="shared" si="91"/>
        <v/>
      </c>
      <c r="DE132" s="172" t="str">
        <f t="shared" si="91"/>
        <v/>
      </c>
      <c r="DF132" s="172" t="str">
        <f t="shared" si="91"/>
        <v/>
      </c>
      <c r="DG132" s="172" t="str">
        <f t="shared" si="91"/>
        <v/>
      </c>
      <c r="DH132" s="172" t="str">
        <f t="shared" si="91"/>
        <v/>
      </c>
      <c r="DI132" s="172" t="str">
        <f t="shared" si="89"/>
        <v/>
      </c>
      <c r="DJ132" s="172" t="str">
        <f t="shared" si="89"/>
        <v/>
      </c>
      <c r="DK132" s="172" t="str">
        <f t="shared" si="89"/>
        <v/>
      </c>
      <c r="DL132" s="172" t="str">
        <f t="shared" si="89"/>
        <v/>
      </c>
      <c r="DM132" s="172" t="str">
        <f t="shared" si="89"/>
        <v/>
      </c>
      <c r="DN132" s="172" t="str">
        <f t="shared" si="89"/>
        <v/>
      </c>
      <c r="DO132" s="172" t="str">
        <f t="shared" si="87"/>
        <v/>
      </c>
      <c r="DP132" s="172" t="str">
        <f t="shared" si="87"/>
        <v/>
      </c>
      <c r="DQ132" s="172" t="str">
        <f t="shared" si="87"/>
        <v/>
      </c>
      <c r="DR132" s="172" t="str">
        <f t="shared" si="87"/>
        <v/>
      </c>
      <c r="DS132" s="172" t="str">
        <f t="shared" si="87"/>
        <v/>
      </c>
      <c r="DT132" s="173" t="str">
        <f t="shared" si="72"/>
        <v/>
      </c>
      <c r="DU132" s="173" t="str">
        <f t="shared" si="73"/>
        <v/>
      </c>
      <c r="DV132" s="173" t="str">
        <f t="shared" si="74"/>
        <v/>
      </c>
      <c r="DW132" s="173" t="str">
        <f t="shared" si="75"/>
        <v/>
      </c>
      <c r="DY132" s="12" t="str">
        <f t="shared" si="76"/>
        <v/>
      </c>
      <c r="DZ132" s="92"/>
      <c r="EA132" s="12" t="str">
        <f t="shared" si="77"/>
        <v/>
      </c>
    </row>
    <row r="133" spans="1:131" x14ac:dyDescent="0.2">
      <c r="A133" s="97">
        <v>112</v>
      </c>
      <c r="B133" s="120"/>
      <c r="C133" s="197"/>
      <c r="D133" s="119"/>
      <c r="E133" s="210"/>
      <c r="F133" s="119"/>
      <c r="G133" s="117"/>
      <c r="H133" s="118"/>
      <c r="I133" s="133">
        <f t="shared" si="51"/>
        <v>0</v>
      </c>
      <c r="J133" s="117"/>
      <c r="K133" s="133">
        <f t="shared" si="52"/>
        <v>0</v>
      </c>
      <c r="L133" s="117"/>
      <c r="M133" s="133">
        <f t="shared" si="53"/>
        <v>0</v>
      </c>
      <c r="N133" s="119"/>
      <c r="O133" s="133">
        <f t="shared" si="82"/>
        <v>0</v>
      </c>
      <c r="P133" s="119"/>
      <c r="Q133" s="133">
        <f t="shared" si="54"/>
        <v>0</v>
      </c>
      <c r="R133" s="117"/>
      <c r="S133" s="133">
        <f t="shared" si="55"/>
        <v>0</v>
      </c>
      <c r="T133" s="119"/>
      <c r="U133" s="133">
        <f t="shared" si="83"/>
        <v>0</v>
      </c>
      <c r="V133" s="119"/>
      <c r="W133" s="133">
        <f t="shared" si="56"/>
        <v>0</v>
      </c>
      <c r="X133" s="117"/>
      <c r="Y133" s="133">
        <f t="shared" si="57"/>
        <v>0</v>
      </c>
      <c r="Z133" s="119"/>
      <c r="AA133" s="119"/>
      <c r="AB133" s="119"/>
      <c r="AC133" s="36">
        <f t="shared" si="58"/>
        <v>0</v>
      </c>
      <c r="AD133" s="27">
        <f t="shared" si="59"/>
        <v>0</v>
      </c>
      <c r="AE133" s="101" t="str">
        <f t="shared" si="60"/>
        <v/>
      </c>
      <c r="AF133" s="25">
        <f t="shared" si="61"/>
        <v>0</v>
      </c>
      <c r="AG133" s="175"/>
      <c r="AH133" s="124">
        <f t="shared" si="84"/>
        <v>0</v>
      </c>
      <c r="AI133" s="72">
        <f t="shared" si="62"/>
        <v>0</v>
      </c>
      <c r="AJ133" s="170" t="str">
        <f t="shared" si="63"/>
        <v/>
      </c>
      <c r="AK133" s="170">
        <f t="shared" si="64"/>
        <v>0</v>
      </c>
      <c r="AL133" s="170">
        <f t="shared" si="65"/>
        <v>0</v>
      </c>
      <c r="AM133" s="171" t="str">
        <f t="shared" si="66"/>
        <v/>
      </c>
      <c r="AN133" s="123">
        <f t="shared" si="85"/>
        <v>0</v>
      </c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  <c r="BA133" s="181"/>
      <c r="BB133" s="181"/>
      <c r="BC133" s="181"/>
      <c r="BD133" s="181"/>
      <c r="BE133" s="181"/>
      <c r="BF133" s="181"/>
      <c r="BG133" s="181"/>
      <c r="BH133" s="181"/>
      <c r="BI133" s="172" t="str">
        <f t="shared" si="90"/>
        <v/>
      </c>
      <c r="BJ133" s="172" t="str">
        <f t="shared" si="90"/>
        <v/>
      </c>
      <c r="BK133" s="172" t="str">
        <f t="shared" si="90"/>
        <v/>
      </c>
      <c r="BL133" s="172" t="str">
        <f t="shared" si="90"/>
        <v/>
      </c>
      <c r="BM133" s="172" t="str">
        <f t="shared" si="90"/>
        <v/>
      </c>
      <c r="BN133" s="172" t="str">
        <f t="shared" si="90"/>
        <v/>
      </c>
      <c r="BO133" s="172" t="str">
        <f t="shared" si="90"/>
        <v/>
      </c>
      <c r="BP133" s="172" t="str">
        <f t="shared" si="88"/>
        <v/>
      </c>
      <c r="BQ133" s="172" t="str">
        <f t="shared" si="88"/>
        <v/>
      </c>
      <c r="BR133" s="172" t="str">
        <f t="shared" si="88"/>
        <v/>
      </c>
      <c r="BS133" s="172" t="str">
        <f t="shared" si="88"/>
        <v/>
      </c>
      <c r="BT133" s="172" t="str">
        <f t="shared" si="88"/>
        <v/>
      </c>
      <c r="BU133" s="172" t="str">
        <f t="shared" si="88"/>
        <v/>
      </c>
      <c r="BV133" s="172" t="str">
        <f t="shared" si="86"/>
        <v/>
      </c>
      <c r="BW133" s="172" t="str">
        <f t="shared" si="86"/>
        <v/>
      </c>
      <c r="BX133" s="172" t="str">
        <f t="shared" si="86"/>
        <v/>
      </c>
      <c r="BY133" s="172" t="str">
        <f t="shared" si="86"/>
        <v/>
      </c>
      <c r="BZ133" s="172" t="str">
        <f t="shared" si="86"/>
        <v/>
      </c>
      <c r="CA133" s="173" t="str">
        <f t="shared" si="67"/>
        <v/>
      </c>
      <c r="CB133" s="173" t="str">
        <f t="shared" si="68"/>
        <v/>
      </c>
      <c r="CC133" s="173" t="str">
        <f t="shared" si="69"/>
        <v/>
      </c>
      <c r="CD133" s="173" t="str">
        <f t="shared" si="70"/>
        <v/>
      </c>
      <c r="CE133" s="176"/>
      <c r="CF133" s="12" t="str">
        <f t="shared" si="71"/>
        <v/>
      </c>
      <c r="CG133" s="175"/>
      <c r="DB133" s="172" t="str">
        <f t="shared" si="91"/>
        <v/>
      </c>
      <c r="DC133" s="172" t="str">
        <f t="shared" si="91"/>
        <v/>
      </c>
      <c r="DD133" s="172" t="str">
        <f t="shared" si="91"/>
        <v/>
      </c>
      <c r="DE133" s="172" t="str">
        <f t="shared" si="91"/>
        <v/>
      </c>
      <c r="DF133" s="172" t="str">
        <f t="shared" si="91"/>
        <v/>
      </c>
      <c r="DG133" s="172" t="str">
        <f t="shared" si="91"/>
        <v/>
      </c>
      <c r="DH133" s="172" t="str">
        <f t="shared" si="91"/>
        <v/>
      </c>
      <c r="DI133" s="172" t="str">
        <f t="shared" si="89"/>
        <v/>
      </c>
      <c r="DJ133" s="172" t="str">
        <f t="shared" si="89"/>
        <v/>
      </c>
      <c r="DK133" s="172" t="str">
        <f t="shared" si="89"/>
        <v/>
      </c>
      <c r="DL133" s="172" t="str">
        <f t="shared" si="89"/>
        <v/>
      </c>
      <c r="DM133" s="172" t="str">
        <f t="shared" si="89"/>
        <v/>
      </c>
      <c r="DN133" s="172" t="str">
        <f t="shared" si="89"/>
        <v/>
      </c>
      <c r="DO133" s="172" t="str">
        <f t="shared" si="87"/>
        <v/>
      </c>
      <c r="DP133" s="172" t="str">
        <f t="shared" si="87"/>
        <v/>
      </c>
      <c r="DQ133" s="172" t="str">
        <f t="shared" si="87"/>
        <v/>
      </c>
      <c r="DR133" s="172" t="str">
        <f t="shared" si="87"/>
        <v/>
      </c>
      <c r="DS133" s="172" t="str">
        <f t="shared" si="87"/>
        <v/>
      </c>
      <c r="DT133" s="173" t="str">
        <f t="shared" si="72"/>
        <v/>
      </c>
      <c r="DU133" s="173" t="str">
        <f t="shared" si="73"/>
        <v/>
      </c>
      <c r="DV133" s="173" t="str">
        <f t="shared" si="74"/>
        <v/>
      </c>
      <c r="DW133" s="173" t="str">
        <f t="shared" si="75"/>
        <v/>
      </c>
      <c r="DY133" s="12" t="str">
        <f t="shared" si="76"/>
        <v/>
      </c>
      <c r="DZ133" s="92"/>
      <c r="EA133" s="12" t="str">
        <f t="shared" si="77"/>
        <v/>
      </c>
    </row>
    <row r="134" spans="1:131" x14ac:dyDescent="0.2">
      <c r="A134" s="97">
        <v>113</v>
      </c>
      <c r="B134" s="120"/>
      <c r="C134" s="197"/>
      <c r="D134" s="119"/>
      <c r="E134" s="210"/>
      <c r="F134" s="119"/>
      <c r="G134" s="117"/>
      <c r="H134" s="118"/>
      <c r="I134" s="133">
        <f t="shared" si="51"/>
        <v>0</v>
      </c>
      <c r="J134" s="117"/>
      <c r="K134" s="133">
        <f t="shared" si="52"/>
        <v>0</v>
      </c>
      <c r="L134" s="117"/>
      <c r="M134" s="133">
        <f t="shared" si="53"/>
        <v>0</v>
      </c>
      <c r="N134" s="119"/>
      <c r="O134" s="133">
        <f t="shared" si="82"/>
        <v>0</v>
      </c>
      <c r="P134" s="119"/>
      <c r="Q134" s="133">
        <f t="shared" si="54"/>
        <v>0</v>
      </c>
      <c r="R134" s="117"/>
      <c r="S134" s="133">
        <f t="shared" si="55"/>
        <v>0</v>
      </c>
      <c r="T134" s="119"/>
      <c r="U134" s="133">
        <f t="shared" si="83"/>
        <v>0</v>
      </c>
      <c r="V134" s="119"/>
      <c r="W134" s="133">
        <f t="shared" si="56"/>
        <v>0</v>
      </c>
      <c r="X134" s="117"/>
      <c r="Y134" s="133">
        <f t="shared" si="57"/>
        <v>0</v>
      </c>
      <c r="Z134" s="119"/>
      <c r="AA134" s="119"/>
      <c r="AB134" s="221"/>
      <c r="AC134" s="36">
        <f t="shared" si="58"/>
        <v>0</v>
      </c>
      <c r="AD134" s="27">
        <f t="shared" si="59"/>
        <v>0</v>
      </c>
      <c r="AE134" s="101" t="str">
        <f t="shared" si="60"/>
        <v/>
      </c>
      <c r="AF134" s="25">
        <f t="shared" si="61"/>
        <v>0</v>
      </c>
      <c r="AG134" s="175"/>
      <c r="AH134" s="124">
        <f t="shared" si="84"/>
        <v>0</v>
      </c>
      <c r="AI134" s="72">
        <f t="shared" si="62"/>
        <v>0</v>
      </c>
      <c r="AJ134" s="170" t="str">
        <f t="shared" si="63"/>
        <v/>
      </c>
      <c r="AK134" s="170">
        <f t="shared" si="64"/>
        <v>0</v>
      </c>
      <c r="AL134" s="170">
        <f t="shared" si="65"/>
        <v>0</v>
      </c>
      <c r="AM134" s="171" t="str">
        <f t="shared" si="66"/>
        <v/>
      </c>
      <c r="AN134" s="123">
        <f t="shared" si="85"/>
        <v>0</v>
      </c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  <c r="AZ134" s="181"/>
      <c r="BA134" s="181"/>
      <c r="BB134" s="181"/>
      <c r="BC134" s="181"/>
      <c r="BD134" s="181"/>
      <c r="BE134" s="181"/>
      <c r="BF134" s="181"/>
      <c r="BG134" s="181"/>
      <c r="BH134" s="181"/>
      <c r="BI134" s="172" t="str">
        <f t="shared" si="90"/>
        <v/>
      </c>
      <c r="BJ134" s="172" t="str">
        <f t="shared" si="90"/>
        <v/>
      </c>
      <c r="BK134" s="172" t="str">
        <f t="shared" si="90"/>
        <v/>
      </c>
      <c r="BL134" s="172" t="str">
        <f t="shared" si="90"/>
        <v/>
      </c>
      <c r="BM134" s="172" t="str">
        <f t="shared" si="90"/>
        <v/>
      </c>
      <c r="BN134" s="172" t="str">
        <f t="shared" si="90"/>
        <v/>
      </c>
      <c r="BO134" s="172" t="str">
        <f t="shared" si="90"/>
        <v/>
      </c>
      <c r="BP134" s="172" t="str">
        <f t="shared" si="88"/>
        <v/>
      </c>
      <c r="BQ134" s="172" t="str">
        <f t="shared" si="88"/>
        <v/>
      </c>
      <c r="BR134" s="172" t="str">
        <f t="shared" si="88"/>
        <v/>
      </c>
      <c r="BS134" s="172" t="str">
        <f t="shared" si="88"/>
        <v/>
      </c>
      <c r="BT134" s="172" t="str">
        <f t="shared" si="88"/>
        <v/>
      </c>
      <c r="BU134" s="172" t="str">
        <f t="shared" si="88"/>
        <v/>
      </c>
      <c r="BV134" s="172" t="str">
        <f t="shared" si="86"/>
        <v/>
      </c>
      <c r="BW134" s="172" t="str">
        <f t="shared" si="86"/>
        <v/>
      </c>
      <c r="BX134" s="172" t="str">
        <f t="shared" si="86"/>
        <v/>
      </c>
      <c r="BY134" s="172" t="str">
        <f t="shared" si="86"/>
        <v/>
      </c>
      <c r="BZ134" s="172" t="str">
        <f t="shared" si="86"/>
        <v/>
      </c>
      <c r="CA134" s="173" t="str">
        <f t="shared" si="67"/>
        <v/>
      </c>
      <c r="CB134" s="173" t="str">
        <f t="shared" si="68"/>
        <v/>
      </c>
      <c r="CC134" s="173" t="str">
        <f t="shared" si="69"/>
        <v/>
      </c>
      <c r="CD134" s="173" t="str">
        <f t="shared" si="70"/>
        <v/>
      </c>
      <c r="CE134" s="176"/>
      <c r="CF134" s="12" t="str">
        <f t="shared" si="71"/>
        <v/>
      </c>
      <c r="CG134" s="175"/>
      <c r="DB134" s="172" t="str">
        <f t="shared" si="91"/>
        <v/>
      </c>
      <c r="DC134" s="172" t="str">
        <f t="shared" si="91"/>
        <v/>
      </c>
      <c r="DD134" s="172" t="str">
        <f t="shared" si="91"/>
        <v/>
      </c>
      <c r="DE134" s="172" t="str">
        <f t="shared" si="91"/>
        <v/>
      </c>
      <c r="DF134" s="172" t="str">
        <f t="shared" si="91"/>
        <v/>
      </c>
      <c r="DG134" s="172" t="str">
        <f t="shared" si="91"/>
        <v/>
      </c>
      <c r="DH134" s="172" t="str">
        <f t="shared" si="91"/>
        <v/>
      </c>
      <c r="DI134" s="172" t="str">
        <f t="shared" si="89"/>
        <v/>
      </c>
      <c r="DJ134" s="172" t="str">
        <f t="shared" si="89"/>
        <v/>
      </c>
      <c r="DK134" s="172" t="str">
        <f t="shared" si="89"/>
        <v/>
      </c>
      <c r="DL134" s="172" t="str">
        <f t="shared" si="89"/>
        <v/>
      </c>
      <c r="DM134" s="172" t="str">
        <f t="shared" si="89"/>
        <v/>
      </c>
      <c r="DN134" s="172" t="str">
        <f t="shared" si="89"/>
        <v/>
      </c>
      <c r="DO134" s="172" t="str">
        <f t="shared" si="87"/>
        <v/>
      </c>
      <c r="DP134" s="172" t="str">
        <f t="shared" si="87"/>
        <v/>
      </c>
      <c r="DQ134" s="172" t="str">
        <f t="shared" si="87"/>
        <v/>
      </c>
      <c r="DR134" s="172" t="str">
        <f t="shared" si="87"/>
        <v/>
      </c>
      <c r="DS134" s="172" t="str">
        <f t="shared" si="87"/>
        <v/>
      </c>
      <c r="DT134" s="173" t="str">
        <f t="shared" si="72"/>
        <v/>
      </c>
      <c r="DU134" s="173" t="str">
        <f t="shared" si="73"/>
        <v/>
      </c>
      <c r="DV134" s="173" t="str">
        <f t="shared" si="74"/>
        <v/>
      </c>
      <c r="DW134" s="173" t="str">
        <f t="shared" si="75"/>
        <v/>
      </c>
      <c r="DY134" s="12" t="str">
        <f t="shared" si="76"/>
        <v/>
      </c>
      <c r="DZ134" s="92"/>
      <c r="EA134" s="12" t="str">
        <f t="shared" si="77"/>
        <v/>
      </c>
    </row>
    <row r="135" spans="1:131" x14ac:dyDescent="0.2">
      <c r="A135" s="97">
        <v>114</v>
      </c>
      <c r="B135" s="120"/>
      <c r="C135" s="197"/>
      <c r="D135" s="119"/>
      <c r="E135" s="210"/>
      <c r="F135" s="119"/>
      <c r="G135" s="117"/>
      <c r="H135" s="118"/>
      <c r="I135" s="133">
        <f t="shared" si="51"/>
        <v>0</v>
      </c>
      <c r="J135" s="117"/>
      <c r="K135" s="133">
        <f t="shared" si="52"/>
        <v>0</v>
      </c>
      <c r="L135" s="117"/>
      <c r="M135" s="133">
        <f t="shared" si="53"/>
        <v>0</v>
      </c>
      <c r="N135" s="119"/>
      <c r="O135" s="133">
        <f t="shared" si="82"/>
        <v>0</v>
      </c>
      <c r="P135" s="119"/>
      <c r="Q135" s="133">
        <f t="shared" si="54"/>
        <v>0</v>
      </c>
      <c r="R135" s="117"/>
      <c r="S135" s="133">
        <f t="shared" si="55"/>
        <v>0</v>
      </c>
      <c r="T135" s="119"/>
      <c r="U135" s="133">
        <f t="shared" si="83"/>
        <v>0</v>
      </c>
      <c r="V135" s="119"/>
      <c r="W135" s="133">
        <f t="shared" si="56"/>
        <v>0</v>
      </c>
      <c r="X135" s="117"/>
      <c r="Y135" s="133">
        <f t="shared" si="57"/>
        <v>0</v>
      </c>
      <c r="Z135" s="119"/>
      <c r="AA135" s="119"/>
      <c r="AB135" s="221"/>
      <c r="AC135" s="36">
        <f t="shared" si="58"/>
        <v>0</v>
      </c>
      <c r="AD135" s="27">
        <f t="shared" si="59"/>
        <v>0</v>
      </c>
      <c r="AE135" s="101" t="str">
        <f t="shared" si="60"/>
        <v/>
      </c>
      <c r="AF135" s="25">
        <f t="shared" si="61"/>
        <v>0</v>
      </c>
      <c r="AG135" s="175"/>
      <c r="AH135" s="124">
        <f t="shared" si="84"/>
        <v>0</v>
      </c>
      <c r="AI135" s="72">
        <f t="shared" si="62"/>
        <v>0</v>
      </c>
      <c r="AJ135" s="170" t="str">
        <f t="shared" si="63"/>
        <v/>
      </c>
      <c r="AK135" s="170">
        <f t="shared" si="64"/>
        <v>0</v>
      </c>
      <c r="AL135" s="170">
        <f t="shared" si="65"/>
        <v>0</v>
      </c>
      <c r="AM135" s="171" t="str">
        <f t="shared" si="66"/>
        <v/>
      </c>
      <c r="AN135" s="123">
        <f t="shared" si="85"/>
        <v>0</v>
      </c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72" t="str">
        <f t="shared" si="90"/>
        <v/>
      </c>
      <c r="BJ135" s="172" t="str">
        <f t="shared" si="90"/>
        <v/>
      </c>
      <c r="BK135" s="172" t="str">
        <f t="shared" si="90"/>
        <v/>
      </c>
      <c r="BL135" s="172" t="str">
        <f t="shared" si="90"/>
        <v/>
      </c>
      <c r="BM135" s="172" t="str">
        <f t="shared" si="90"/>
        <v/>
      </c>
      <c r="BN135" s="172" t="str">
        <f t="shared" si="90"/>
        <v/>
      </c>
      <c r="BO135" s="172" t="str">
        <f t="shared" si="90"/>
        <v/>
      </c>
      <c r="BP135" s="172" t="str">
        <f t="shared" si="88"/>
        <v/>
      </c>
      <c r="BQ135" s="172" t="str">
        <f t="shared" si="88"/>
        <v/>
      </c>
      <c r="BR135" s="172" t="str">
        <f t="shared" si="88"/>
        <v/>
      </c>
      <c r="BS135" s="172" t="str">
        <f t="shared" si="88"/>
        <v/>
      </c>
      <c r="BT135" s="172" t="str">
        <f t="shared" si="88"/>
        <v/>
      </c>
      <c r="BU135" s="172" t="str">
        <f t="shared" si="88"/>
        <v/>
      </c>
      <c r="BV135" s="172" t="str">
        <f t="shared" si="86"/>
        <v/>
      </c>
      <c r="BW135" s="172" t="str">
        <f t="shared" si="86"/>
        <v/>
      </c>
      <c r="BX135" s="172" t="str">
        <f t="shared" si="86"/>
        <v/>
      </c>
      <c r="BY135" s="172" t="str">
        <f t="shared" si="86"/>
        <v/>
      </c>
      <c r="BZ135" s="172" t="str">
        <f t="shared" si="86"/>
        <v/>
      </c>
      <c r="CA135" s="173" t="str">
        <f t="shared" si="67"/>
        <v/>
      </c>
      <c r="CB135" s="173" t="str">
        <f t="shared" si="68"/>
        <v/>
      </c>
      <c r="CC135" s="173" t="str">
        <f t="shared" si="69"/>
        <v/>
      </c>
      <c r="CD135" s="173" t="str">
        <f t="shared" si="70"/>
        <v/>
      </c>
      <c r="CE135" s="176"/>
      <c r="CF135" s="12" t="str">
        <f t="shared" si="71"/>
        <v/>
      </c>
      <c r="CG135" s="175"/>
      <c r="DB135" s="172" t="str">
        <f t="shared" si="91"/>
        <v/>
      </c>
      <c r="DC135" s="172" t="str">
        <f t="shared" si="91"/>
        <v/>
      </c>
      <c r="DD135" s="172" t="str">
        <f t="shared" si="91"/>
        <v/>
      </c>
      <c r="DE135" s="172" t="str">
        <f t="shared" si="91"/>
        <v/>
      </c>
      <c r="DF135" s="172" t="str">
        <f t="shared" si="91"/>
        <v/>
      </c>
      <c r="DG135" s="172" t="str">
        <f t="shared" si="91"/>
        <v/>
      </c>
      <c r="DH135" s="172" t="str">
        <f t="shared" si="91"/>
        <v/>
      </c>
      <c r="DI135" s="172" t="str">
        <f t="shared" si="89"/>
        <v/>
      </c>
      <c r="DJ135" s="172" t="str">
        <f t="shared" si="89"/>
        <v/>
      </c>
      <c r="DK135" s="172" t="str">
        <f t="shared" si="89"/>
        <v/>
      </c>
      <c r="DL135" s="172" t="str">
        <f t="shared" si="89"/>
        <v/>
      </c>
      <c r="DM135" s="172" t="str">
        <f t="shared" si="89"/>
        <v/>
      </c>
      <c r="DN135" s="172" t="str">
        <f t="shared" si="89"/>
        <v/>
      </c>
      <c r="DO135" s="172" t="str">
        <f t="shared" si="87"/>
        <v/>
      </c>
      <c r="DP135" s="172" t="str">
        <f t="shared" si="87"/>
        <v/>
      </c>
      <c r="DQ135" s="172" t="str">
        <f t="shared" si="87"/>
        <v/>
      </c>
      <c r="DR135" s="172" t="str">
        <f t="shared" si="87"/>
        <v/>
      </c>
      <c r="DS135" s="172" t="str">
        <f t="shared" si="87"/>
        <v/>
      </c>
      <c r="DT135" s="173" t="str">
        <f t="shared" si="72"/>
        <v/>
      </c>
      <c r="DU135" s="173" t="str">
        <f t="shared" si="73"/>
        <v/>
      </c>
      <c r="DV135" s="173" t="str">
        <f t="shared" si="74"/>
        <v/>
      </c>
      <c r="DW135" s="173" t="str">
        <f t="shared" si="75"/>
        <v/>
      </c>
      <c r="DY135" s="12" t="str">
        <f t="shared" si="76"/>
        <v/>
      </c>
      <c r="DZ135" s="92"/>
      <c r="EA135" s="12" t="str">
        <f t="shared" si="77"/>
        <v/>
      </c>
    </row>
    <row r="136" spans="1:131" x14ac:dyDescent="0.2">
      <c r="A136" s="97">
        <v>115</v>
      </c>
      <c r="B136" s="120"/>
      <c r="C136" s="197"/>
      <c r="D136" s="119"/>
      <c r="E136" s="210"/>
      <c r="F136" s="119"/>
      <c r="G136" s="117"/>
      <c r="H136" s="118"/>
      <c r="I136" s="133">
        <f t="shared" si="51"/>
        <v>0</v>
      </c>
      <c r="J136" s="117"/>
      <c r="K136" s="133">
        <f t="shared" si="52"/>
        <v>0</v>
      </c>
      <c r="L136" s="117"/>
      <c r="M136" s="133">
        <f t="shared" si="53"/>
        <v>0</v>
      </c>
      <c r="N136" s="119"/>
      <c r="O136" s="133">
        <f t="shared" si="82"/>
        <v>0</v>
      </c>
      <c r="P136" s="119"/>
      <c r="Q136" s="133">
        <f t="shared" si="54"/>
        <v>0</v>
      </c>
      <c r="R136" s="117"/>
      <c r="S136" s="133">
        <f t="shared" si="55"/>
        <v>0</v>
      </c>
      <c r="T136" s="119"/>
      <c r="U136" s="133">
        <f t="shared" si="83"/>
        <v>0</v>
      </c>
      <c r="V136" s="119"/>
      <c r="W136" s="133">
        <f t="shared" si="56"/>
        <v>0</v>
      </c>
      <c r="X136" s="117"/>
      <c r="Y136" s="133">
        <f t="shared" si="57"/>
        <v>0</v>
      </c>
      <c r="Z136" s="119"/>
      <c r="AA136" s="119"/>
      <c r="AB136" s="221"/>
      <c r="AC136" s="36">
        <f t="shared" si="58"/>
        <v>0</v>
      </c>
      <c r="AD136" s="27">
        <f t="shared" si="59"/>
        <v>0</v>
      </c>
      <c r="AE136" s="101" t="str">
        <f t="shared" si="60"/>
        <v/>
      </c>
      <c r="AF136" s="25">
        <f t="shared" si="61"/>
        <v>0</v>
      </c>
      <c r="AG136" s="175"/>
      <c r="AH136" s="124">
        <f t="shared" si="84"/>
        <v>0</v>
      </c>
      <c r="AI136" s="72">
        <f t="shared" si="62"/>
        <v>0</v>
      </c>
      <c r="AJ136" s="170" t="str">
        <f t="shared" si="63"/>
        <v/>
      </c>
      <c r="AK136" s="170">
        <f t="shared" si="64"/>
        <v>0</v>
      </c>
      <c r="AL136" s="170">
        <f t="shared" si="65"/>
        <v>0</v>
      </c>
      <c r="AM136" s="171" t="str">
        <f t="shared" si="66"/>
        <v/>
      </c>
      <c r="AN136" s="123">
        <f t="shared" si="85"/>
        <v>0</v>
      </c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  <c r="BA136" s="181"/>
      <c r="BB136" s="181"/>
      <c r="BC136" s="181"/>
      <c r="BD136" s="181"/>
      <c r="BE136" s="181"/>
      <c r="BF136" s="181"/>
      <c r="BG136" s="181"/>
      <c r="BH136" s="181"/>
      <c r="BI136" s="172" t="str">
        <f t="shared" si="90"/>
        <v/>
      </c>
      <c r="BJ136" s="172" t="str">
        <f t="shared" si="90"/>
        <v/>
      </c>
      <c r="BK136" s="172" t="str">
        <f t="shared" si="90"/>
        <v/>
      </c>
      <c r="BL136" s="172" t="str">
        <f t="shared" si="90"/>
        <v/>
      </c>
      <c r="BM136" s="172" t="str">
        <f t="shared" si="90"/>
        <v/>
      </c>
      <c r="BN136" s="172" t="str">
        <f t="shared" si="90"/>
        <v/>
      </c>
      <c r="BO136" s="172" t="str">
        <f t="shared" si="90"/>
        <v/>
      </c>
      <c r="BP136" s="172" t="str">
        <f t="shared" si="88"/>
        <v/>
      </c>
      <c r="BQ136" s="172" t="str">
        <f t="shared" si="88"/>
        <v/>
      </c>
      <c r="BR136" s="172" t="str">
        <f t="shared" si="88"/>
        <v/>
      </c>
      <c r="BS136" s="172" t="str">
        <f t="shared" si="88"/>
        <v/>
      </c>
      <c r="BT136" s="172" t="str">
        <f t="shared" si="88"/>
        <v/>
      </c>
      <c r="BU136" s="172" t="str">
        <f t="shared" si="88"/>
        <v/>
      </c>
      <c r="BV136" s="172" t="str">
        <f t="shared" si="86"/>
        <v/>
      </c>
      <c r="BW136" s="172" t="str">
        <f t="shared" si="86"/>
        <v/>
      </c>
      <c r="BX136" s="172" t="str">
        <f t="shared" si="86"/>
        <v/>
      </c>
      <c r="BY136" s="172" t="str">
        <f t="shared" si="86"/>
        <v/>
      </c>
      <c r="BZ136" s="172" t="str">
        <f t="shared" si="86"/>
        <v/>
      </c>
      <c r="CA136" s="173" t="str">
        <f t="shared" si="67"/>
        <v/>
      </c>
      <c r="CB136" s="173" t="str">
        <f t="shared" si="68"/>
        <v/>
      </c>
      <c r="CC136" s="173" t="str">
        <f t="shared" si="69"/>
        <v/>
      </c>
      <c r="CD136" s="173" t="str">
        <f t="shared" si="70"/>
        <v/>
      </c>
      <c r="CE136" s="176"/>
      <c r="CF136" s="12" t="str">
        <f t="shared" si="71"/>
        <v/>
      </c>
      <c r="CG136" s="175"/>
      <c r="DB136" s="172" t="str">
        <f t="shared" si="91"/>
        <v/>
      </c>
      <c r="DC136" s="172" t="str">
        <f t="shared" si="91"/>
        <v/>
      </c>
      <c r="DD136" s="172" t="str">
        <f t="shared" si="91"/>
        <v/>
      </c>
      <c r="DE136" s="172" t="str">
        <f t="shared" si="91"/>
        <v/>
      </c>
      <c r="DF136" s="172" t="str">
        <f t="shared" si="91"/>
        <v/>
      </c>
      <c r="DG136" s="172" t="str">
        <f t="shared" si="91"/>
        <v/>
      </c>
      <c r="DH136" s="172" t="str">
        <f t="shared" si="91"/>
        <v/>
      </c>
      <c r="DI136" s="172" t="str">
        <f t="shared" si="89"/>
        <v/>
      </c>
      <c r="DJ136" s="172" t="str">
        <f t="shared" si="89"/>
        <v/>
      </c>
      <c r="DK136" s="172" t="str">
        <f t="shared" si="89"/>
        <v/>
      </c>
      <c r="DL136" s="172" t="str">
        <f t="shared" si="89"/>
        <v/>
      </c>
      <c r="DM136" s="172" t="str">
        <f t="shared" si="89"/>
        <v/>
      </c>
      <c r="DN136" s="172" t="str">
        <f t="shared" si="89"/>
        <v/>
      </c>
      <c r="DO136" s="172" t="str">
        <f t="shared" si="87"/>
        <v/>
      </c>
      <c r="DP136" s="172" t="str">
        <f t="shared" si="87"/>
        <v/>
      </c>
      <c r="DQ136" s="172" t="str">
        <f t="shared" si="87"/>
        <v/>
      </c>
      <c r="DR136" s="172" t="str">
        <f t="shared" si="87"/>
        <v/>
      </c>
      <c r="DS136" s="172" t="str">
        <f t="shared" si="87"/>
        <v/>
      </c>
      <c r="DT136" s="173" t="str">
        <f t="shared" si="72"/>
        <v/>
      </c>
      <c r="DU136" s="173" t="str">
        <f t="shared" si="73"/>
        <v/>
      </c>
      <c r="DV136" s="173" t="str">
        <f t="shared" si="74"/>
        <v/>
      </c>
      <c r="DW136" s="173" t="str">
        <f t="shared" si="75"/>
        <v/>
      </c>
      <c r="DY136" s="12" t="str">
        <f t="shared" si="76"/>
        <v/>
      </c>
      <c r="DZ136" s="92"/>
      <c r="EA136" s="12" t="str">
        <f t="shared" si="77"/>
        <v/>
      </c>
    </row>
    <row r="137" spans="1:131" x14ac:dyDescent="0.2">
      <c r="A137" s="97">
        <v>116</v>
      </c>
      <c r="B137" s="120"/>
      <c r="C137" s="197"/>
      <c r="D137" s="119"/>
      <c r="E137" s="210"/>
      <c r="F137" s="119"/>
      <c r="G137" s="117"/>
      <c r="H137" s="118"/>
      <c r="I137" s="133">
        <f t="shared" si="51"/>
        <v>0</v>
      </c>
      <c r="J137" s="117"/>
      <c r="K137" s="133">
        <f t="shared" si="52"/>
        <v>0</v>
      </c>
      <c r="L137" s="117"/>
      <c r="M137" s="133">
        <f t="shared" si="53"/>
        <v>0</v>
      </c>
      <c r="N137" s="119"/>
      <c r="O137" s="133">
        <f t="shared" si="82"/>
        <v>0</v>
      </c>
      <c r="P137" s="119"/>
      <c r="Q137" s="133">
        <f t="shared" si="54"/>
        <v>0</v>
      </c>
      <c r="R137" s="117"/>
      <c r="S137" s="133">
        <f t="shared" si="55"/>
        <v>0</v>
      </c>
      <c r="T137" s="119"/>
      <c r="U137" s="133">
        <f t="shared" si="83"/>
        <v>0</v>
      </c>
      <c r="V137" s="119"/>
      <c r="W137" s="133">
        <f t="shared" si="56"/>
        <v>0</v>
      </c>
      <c r="X137" s="117"/>
      <c r="Y137" s="133">
        <f t="shared" si="57"/>
        <v>0</v>
      </c>
      <c r="Z137" s="119"/>
      <c r="AA137" s="119"/>
      <c r="AB137" s="221"/>
      <c r="AC137" s="36">
        <f t="shared" si="58"/>
        <v>0</v>
      </c>
      <c r="AD137" s="27">
        <f t="shared" si="59"/>
        <v>0</v>
      </c>
      <c r="AE137" s="101" t="str">
        <f t="shared" si="60"/>
        <v/>
      </c>
      <c r="AF137" s="25">
        <f t="shared" si="61"/>
        <v>0</v>
      </c>
      <c r="AG137" s="175"/>
      <c r="AH137" s="124">
        <f t="shared" si="84"/>
        <v>0</v>
      </c>
      <c r="AI137" s="72">
        <f t="shared" si="62"/>
        <v>0</v>
      </c>
      <c r="AJ137" s="170" t="str">
        <f t="shared" si="63"/>
        <v/>
      </c>
      <c r="AK137" s="170">
        <f t="shared" si="64"/>
        <v>0</v>
      </c>
      <c r="AL137" s="170">
        <f t="shared" si="65"/>
        <v>0</v>
      </c>
      <c r="AM137" s="171" t="str">
        <f t="shared" si="66"/>
        <v/>
      </c>
      <c r="AN137" s="123">
        <f t="shared" si="85"/>
        <v>0</v>
      </c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  <c r="BA137" s="181"/>
      <c r="BB137" s="181"/>
      <c r="BC137" s="181"/>
      <c r="BD137" s="181"/>
      <c r="BE137" s="181"/>
      <c r="BF137" s="181"/>
      <c r="BG137" s="181"/>
      <c r="BH137" s="181"/>
      <c r="BI137" s="172" t="str">
        <f t="shared" si="90"/>
        <v/>
      </c>
      <c r="BJ137" s="172" t="str">
        <f t="shared" si="90"/>
        <v/>
      </c>
      <c r="BK137" s="172" t="str">
        <f t="shared" si="90"/>
        <v/>
      </c>
      <c r="BL137" s="172" t="str">
        <f t="shared" si="90"/>
        <v/>
      </c>
      <c r="BM137" s="172" t="str">
        <f t="shared" si="90"/>
        <v/>
      </c>
      <c r="BN137" s="172" t="str">
        <f t="shared" si="90"/>
        <v/>
      </c>
      <c r="BO137" s="172" t="str">
        <f t="shared" si="90"/>
        <v/>
      </c>
      <c r="BP137" s="172" t="str">
        <f t="shared" si="88"/>
        <v/>
      </c>
      <c r="BQ137" s="172" t="str">
        <f t="shared" si="88"/>
        <v/>
      </c>
      <c r="BR137" s="172" t="str">
        <f t="shared" si="88"/>
        <v/>
      </c>
      <c r="BS137" s="172" t="str">
        <f t="shared" si="88"/>
        <v/>
      </c>
      <c r="BT137" s="172" t="str">
        <f t="shared" si="88"/>
        <v/>
      </c>
      <c r="BU137" s="172" t="str">
        <f t="shared" si="88"/>
        <v/>
      </c>
      <c r="BV137" s="172" t="str">
        <f t="shared" si="86"/>
        <v/>
      </c>
      <c r="BW137" s="172" t="str">
        <f t="shared" si="86"/>
        <v/>
      </c>
      <c r="BX137" s="172" t="str">
        <f t="shared" si="86"/>
        <v/>
      </c>
      <c r="BY137" s="172" t="str">
        <f t="shared" si="86"/>
        <v/>
      </c>
      <c r="BZ137" s="172" t="str">
        <f t="shared" si="86"/>
        <v/>
      </c>
      <c r="CA137" s="173" t="str">
        <f t="shared" si="67"/>
        <v/>
      </c>
      <c r="CB137" s="173" t="str">
        <f t="shared" si="68"/>
        <v/>
      </c>
      <c r="CC137" s="173" t="str">
        <f t="shared" si="69"/>
        <v/>
      </c>
      <c r="CD137" s="173" t="str">
        <f t="shared" si="70"/>
        <v/>
      </c>
      <c r="CE137" s="176"/>
      <c r="CF137" s="12" t="str">
        <f t="shared" si="71"/>
        <v/>
      </c>
      <c r="CG137" s="175"/>
      <c r="DB137" s="172" t="str">
        <f t="shared" si="91"/>
        <v/>
      </c>
      <c r="DC137" s="172" t="str">
        <f t="shared" si="91"/>
        <v/>
      </c>
      <c r="DD137" s="172" t="str">
        <f t="shared" si="91"/>
        <v/>
      </c>
      <c r="DE137" s="172" t="str">
        <f t="shared" si="91"/>
        <v/>
      </c>
      <c r="DF137" s="172" t="str">
        <f t="shared" si="91"/>
        <v/>
      </c>
      <c r="DG137" s="172" t="str">
        <f t="shared" si="91"/>
        <v/>
      </c>
      <c r="DH137" s="172" t="str">
        <f t="shared" si="91"/>
        <v/>
      </c>
      <c r="DI137" s="172" t="str">
        <f t="shared" si="89"/>
        <v/>
      </c>
      <c r="DJ137" s="172" t="str">
        <f t="shared" si="89"/>
        <v/>
      </c>
      <c r="DK137" s="172" t="str">
        <f t="shared" si="89"/>
        <v/>
      </c>
      <c r="DL137" s="172" t="str">
        <f t="shared" si="89"/>
        <v/>
      </c>
      <c r="DM137" s="172" t="str">
        <f t="shared" si="89"/>
        <v/>
      </c>
      <c r="DN137" s="172" t="str">
        <f t="shared" si="89"/>
        <v/>
      </c>
      <c r="DO137" s="172" t="str">
        <f t="shared" si="87"/>
        <v/>
      </c>
      <c r="DP137" s="172" t="str">
        <f t="shared" si="87"/>
        <v/>
      </c>
      <c r="DQ137" s="172" t="str">
        <f t="shared" si="87"/>
        <v/>
      </c>
      <c r="DR137" s="172" t="str">
        <f t="shared" si="87"/>
        <v/>
      </c>
      <c r="DS137" s="172" t="str">
        <f t="shared" si="87"/>
        <v/>
      </c>
      <c r="DT137" s="173" t="str">
        <f t="shared" si="72"/>
        <v/>
      </c>
      <c r="DU137" s="173" t="str">
        <f t="shared" si="73"/>
        <v/>
      </c>
      <c r="DV137" s="173" t="str">
        <f t="shared" si="74"/>
        <v/>
      </c>
      <c r="DW137" s="173" t="str">
        <f t="shared" si="75"/>
        <v/>
      </c>
      <c r="DY137" s="12" t="str">
        <f t="shared" si="76"/>
        <v/>
      </c>
      <c r="DZ137" s="92"/>
      <c r="EA137" s="12" t="str">
        <f t="shared" si="77"/>
        <v/>
      </c>
    </row>
    <row r="138" spans="1:131" x14ac:dyDescent="0.2">
      <c r="A138" s="97">
        <v>117</v>
      </c>
      <c r="B138" s="120"/>
      <c r="C138" s="197"/>
      <c r="D138" s="119"/>
      <c r="E138" s="210"/>
      <c r="F138" s="119"/>
      <c r="G138" s="117"/>
      <c r="H138" s="118"/>
      <c r="I138" s="133">
        <f t="shared" si="51"/>
        <v>0</v>
      </c>
      <c r="J138" s="117"/>
      <c r="K138" s="133">
        <f t="shared" si="52"/>
        <v>0</v>
      </c>
      <c r="L138" s="117"/>
      <c r="M138" s="133">
        <f t="shared" si="53"/>
        <v>0</v>
      </c>
      <c r="N138" s="119"/>
      <c r="O138" s="133">
        <f t="shared" si="82"/>
        <v>0</v>
      </c>
      <c r="P138" s="119"/>
      <c r="Q138" s="133">
        <f t="shared" si="54"/>
        <v>0</v>
      </c>
      <c r="R138" s="117"/>
      <c r="S138" s="133">
        <f t="shared" si="55"/>
        <v>0</v>
      </c>
      <c r="T138" s="119"/>
      <c r="U138" s="133">
        <f t="shared" si="83"/>
        <v>0</v>
      </c>
      <c r="V138" s="119"/>
      <c r="W138" s="133">
        <f t="shared" si="56"/>
        <v>0</v>
      </c>
      <c r="X138" s="117"/>
      <c r="Y138" s="133">
        <f t="shared" si="57"/>
        <v>0</v>
      </c>
      <c r="Z138" s="119"/>
      <c r="AA138" s="119"/>
      <c r="AB138" s="221"/>
      <c r="AC138" s="36">
        <f t="shared" si="58"/>
        <v>0</v>
      </c>
      <c r="AD138" s="27">
        <f t="shared" si="59"/>
        <v>0</v>
      </c>
      <c r="AE138" s="101" t="str">
        <f t="shared" si="60"/>
        <v/>
      </c>
      <c r="AF138" s="25">
        <f t="shared" si="61"/>
        <v>0</v>
      </c>
      <c r="AG138" s="175"/>
      <c r="AH138" s="124">
        <f t="shared" si="84"/>
        <v>0</v>
      </c>
      <c r="AI138" s="72">
        <f t="shared" si="62"/>
        <v>0</v>
      </c>
      <c r="AJ138" s="170" t="str">
        <f t="shared" si="63"/>
        <v/>
      </c>
      <c r="AK138" s="170">
        <f t="shared" si="64"/>
        <v>0</v>
      </c>
      <c r="AL138" s="170">
        <f t="shared" si="65"/>
        <v>0</v>
      </c>
      <c r="AM138" s="171" t="str">
        <f t="shared" si="66"/>
        <v/>
      </c>
      <c r="AN138" s="123">
        <f t="shared" si="85"/>
        <v>0</v>
      </c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  <c r="BA138" s="181"/>
      <c r="BB138" s="181"/>
      <c r="BC138" s="181"/>
      <c r="BD138" s="181"/>
      <c r="BE138" s="181"/>
      <c r="BF138" s="181"/>
      <c r="BG138" s="181"/>
      <c r="BH138" s="181"/>
      <c r="BI138" s="172" t="str">
        <f t="shared" si="90"/>
        <v/>
      </c>
      <c r="BJ138" s="172" t="str">
        <f t="shared" si="90"/>
        <v/>
      </c>
      <c r="BK138" s="172" t="str">
        <f t="shared" si="90"/>
        <v/>
      </c>
      <c r="BL138" s="172" t="str">
        <f t="shared" si="90"/>
        <v/>
      </c>
      <c r="BM138" s="172" t="str">
        <f t="shared" si="90"/>
        <v/>
      </c>
      <c r="BN138" s="172" t="str">
        <f t="shared" si="90"/>
        <v/>
      </c>
      <c r="BO138" s="172" t="str">
        <f t="shared" si="90"/>
        <v/>
      </c>
      <c r="BP138" s="172" t="str">
        <f t="shared" si="88"/>
        <v/>
      </c>
      <c r="BQ138" s="172" t="str">
        <f t="shared" si="88"/>
        <v/>
      </c>
      <c r="BR138" s="172" t="str">
        <f t="shared" si="88"/>
        <v/>
      </c>
      <c r="BS138" s="172" t="str">
        <f t="shared" si="88"/>
        <v/>
      </c>
      <c r="BT138" s="172" t="str">
        <f t="shared" si="88"/>
        <v/>
      </c>
      <c r="BU138" s="172" t="str">
        <f t="shared" si="88"/>
        <v/>
      </c>
      <c r="BV138" s="172" t="str">
        <f t="shared" si="86"/>
        <v/>
      </c>
      <c r="BW138" s="172" t="str">
        <f t="shared" si="86"/>
        <v/>
      </c>
      <c r="BX138" s="172" t="str">
        <f t="shared" si="86"/>
        <v/>
      </c>
      <c r="BY138" s="172" t="str">
        <f t="shared" si="86"/>
        <v/>
      </c>
      <c r="BZ138" s="172" t="str">
        <f t="shared" si="86"/>
        <v/>
      </c>
      <c r="CA138" s="173" t="str">
        <f t="shared" si="67"/>
        <v/>
      </c>
      <c r="CB138" s="173" t="str">
        <f t="shared" si="68"/>
        <v/>
      </c>
      <c r="CC138" s="173" t="str">
        <f t="shared" si="69"/>
        <v/>
      </c>
      <c r="CD138" s="173" t="str">
        <f t="shared" si="70"/>
        <v/>
      </c>
      <c r="CE138" s="176"/>
      <c r="CF138" s="12" t="str">
        <f t="shared" si="71"/>
        <v/>
      </c>
      <c r="CG138" s="175"/>
      <c r="DB138" s="172" t="str">
        <f t="shared" si="91"/>
        <v/>
      </c>
      <c r="DC138" s="172" t="str">
        <f t="shared" si="91"/>
        <v/>
      </c>
      <c r="DD138" s="172" t="str">
        <f t="shared" si="91"/>
        <v/>
      </c>
      <c r="DE138" s="172" t="str">
        <f t="shared" si="91"/>
        <v/>
      </c>
      <c r="DF138" s="172" t="str">
        <f t="shared" si="91"/>
        <v/>
      </c>
      <c r="DG138" s="172" t="str">
        <f t="shared" si="91"/>
        <v/>
      </c>
      <c r="DH138" s="172" t="str">
        <f t="shared" si="91"/>
        <v/>
      </c>
      <c r="DI138" s="172" t="str">
        <f t="shared" si="89"/>
        <v/>
      </c>
      <c r="DJ138" s="172" t="str">
        <f t="shared" si="89"/>
        <v/>
      </c>
      <c r="DK138" s="172" t="str">
        <f t="shared" si="89"/>
        <v/>
      </c>
      <c r="DL138" s="172" t="str">
        <f t="shared" si="89"/>
        <v/>
      </c>
      <c r="DM138" s="172" t="str">
        <f t="shared" si="89"/>
        <v/>
      </c>
      <c r="DN138" s="172" t="str">
        <f t="shared" si="89"/>
        <v/>
      </c>
      <c r="DO138" s="172" t="str">
        <f t="shared" si="87"/>
        <v/>
      </c>
      <c r="DP138" s="172" t="str">
        <f t="shared" si="87"/>
        <v/>
      </c>
      <c r="DQ138" s="172" t="str">
        <f t="shared" si="87"/>
        <v/>
      </c>
      <c r="DR138" s="172" t="str">
        <f t="shared" si="87"/>
        <v/>
      </c>
      <c r="DS138" s="172" t="str">
        <f t="shared" si="87"/>
        <v/>
      </c>
      <c r="DT138" s="173" t="str">
        <f t="shared" si="72"/>
        <v/>
      </c>
      <c r="DU138" s="173" t="str">
        <f t="shared" si="73"/>
        <v/>
      </c>
      <c r="DV138" s="173" t="str">
        <f t="shared" si="74"/>
        <v/>
      </c>
      <c r="DW138" s="173" t="str">
        <f t="shared" si="75"/>
        <v/>
      </c>
      <c r="DY138" s="12" t="str">
        <f t="shared" si="76"/>
        <v/>
      </c>
      <c r="DZ138" s="92"/>
      <c r="EA138" s="12" t="str">
        <f t="shared" si="77"/>
        <v/>
      </c>
    </row>
    <row r="139" spans="1:131" x14ac:dyDescent="0.2">
      <c r="A139" s="97">
        <v>118</v>
      </c>
      <c r="B139" s="120"/>
      <c r="C139" s="197"/>
      <c r="D139" s="119"/>
      <c r="E139" s="210"/>
      <c r="F139" s="119"/>
      <c r="G139" s="117"/>
      <c r="H139" s="118"/>
      <c r="I139" s="133">
        <f t="shared" si="51"/>
        <v>0</v>
      </c>
      <c r="J139" s="117"/>
      <c r="K139" s="133">
        <f t="shared" si="52"/>
        <v>0</v>
      </c>
      <c r="L139" s="117"/>
      <c r="M139" s="133">
        <f t="shared" si="53"/>
        <v>0</v>
      </c>
      <c r="N139" s="119"/>
      <c r="O139" s="133">
        <f t="shared" si="82"/>
        <v>0</v>
      </c>
      <c r="P139" s="119"/>
      <c r="Q139" s="133">
        <f t="shared" si="54"/>
        <v>0</v>
      </c>
      <c r="R139" s="117"/>
      <c r="S139" s="133">
        <f t="shared" si="55"/>
        <v>0</v>
      </c>
      <c r="T139" s="119"/>
      <c r="U139" s="133">
        <f t="shared" si="83"/>
        <v>0</v>
      </c>
      <c r="V139" s="119"/>
      <c r="W139" s="133">
        <f t="shared" si="56"/>
        <v>0</v>
      </c>
      <c r="X139" s="117"/>
      <c r="Y139" s="133">
        <f t="shared" si="57"/>
        <v>0</v>
      </c>
      <c r="Z139" s="119"/>
      <c r="AA139" s="119"/>
      <c r="AB139" s="221"/>
      <c r="AC139" s="36">
        <f t="shared" si="58"/>
        <v>0</v>
      </c>
      <c r="AD139" s="27">
        <f t="shared" si="59"/>
        <v>0</v>
      </c>
      <c r="AE139" s="101" t="str">
        <f t="shared" si="60"/>
        <v/>
      </c>
      <c r="AF139" s="25">
        <f t="shared" si="61"/>
        <v>0</v>
      </c>
      <c r="AG139" s="175"/>
      <c r="AH139" s="124">
        <f t="shared" si="84"/>
        <v>0</v>
      </c>
      <c r="AI139" s="72">
        <f t="shared" si="62"/>
        <v>0</v>
      </c>
      <c r="AJ139" s="170" t="str">
        <f t="shared" si="63"/>
        <v/>
      </c>
      <c r="AK139" s="170">
        <f t="shared" si="64"/>
        <v>0</v>
      </c>
      <c r="AL139" s="170">
        <f t="shared" si="65"/>
        <v>0</v>
      </c>
      <c r="AM139" s="171" t="str">
        <f t="shared" si="66"/>
        <v/>
      </c>
      <c r="AN139" s="123">
        <f t="shared" si="85"/>
        <v>0</v>
      </c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  <c r="BA139" s="181"/>
      <c r="BB139" s="181"/>
      <c r="BC139" s="181"/>
      <c r="BD139" s="181"/>
      <c r="BE139" s="181"/>
      <c r="BF139" s="181"/>
      <c r="BG139" s="181"/>
      <c r="BH139" s="181"/>
      <c r="BI139" s="172" t="str">
        <f t="shared" si="90"/>
        <v/>
      </c>
      <c r="BJ139" s="172" t="str">
        <f t="shared" si="90"/>
        <v/>
      </c>
      <c r="BK139" s="172" t="str">
        <f t="shared" si="90"/>
        <v/>
      </c>
      <c r="BL139" s="172" t="str">
        <f t="shared" si="90"/>
        <v/>
      </c>
      <c r="BM139" s="172" t="str">
        <f t="shared" si="90"/>
        <v/>
      </c>
      <c r="BN139" s="172" t="str">
        <f t="shared" si="90"/>
        <v/>
      </c>
      <c r="BO139" s="172" t="str">
        <f t="shared" si="90"/>
        <v/>
      </c>
      <c r="BP139" s="172" t="str">
        <f t="shared" si="88"/>
        <v/>
      </c>
      <c r="BQ139" s="172" t="str">
        <f t="shared" si="88"/>
        <v/>
      </c>
      <c r="BR139" s="172" t="str">
        <f t="shared" si="88"/>
        <v/>
      </c>
      <c r="BS139" s="172" t="str">
        <f t="shared" si="88"/>
        <v/>
      </c>
      <c r="BT139" s="172" t="str">
        <f t="shared" si="88"/>
        <v/>
      </c>
      <c r="BU139" s="172" t="str">
        <f t="shared" si="88"/>
        <v/>
      </c>
      <c r="BV139" s="172" t="str">
        <f t="shared" si="86"/>
        <v/>
      </c>
      <c r="BW139" s="172" t="str">
        <f t="shared" si="86"/>
        <v/>
      </c>
      <c r="BX139" s="172" t="str">
        <f t="shared" si="86"/>
        <v/>
      </c>
      <c r="BY139" s="172" t="str">
        <f t="shared" si="86"/>
        <v/>
      </c>
      <c r="BZ139" s="172" t="str">
        <f t="shared" si="86"/>
        <v/>
      </c>
      <c r="CA139" s="173" t="str">
        <f t="shared" si="67"/>
        <v/>
      </c>
      <c r="CB139" s="173" t="str">
        <f t="shared" si="68"/>
        <v/>
      </c>
      <c r="CC139" s="173" t="str">
        <f t="shared" si="69"/>
        <v/>
      </c>
      <c r="CD139" s="173" t="str">
        <f t="shared" si="70"/>
        <v/>
      </c>
      <c r="CE139" s="176"/>
      <c r="CF139" s="12" t="str">
        <f t="shared" si="71"/>
        <v/>
      </c>
      <c r="CG139" s="175"/>
      <c r="DB139" s="172" t="str">
        <f t="shared" si="91"/>
        <v/>
      </c>
      <c r="DC139" s="172" t="str">
        <f t="shared" si="91"/>
        <v/>
      </c>
      <c r="DD139" s="172" t="str">
        <f t="shared" si="91"/>
        <v/>
      </c>
      <c r="DE139" s="172" t="str">
        <f t="shared" si="91"/>
        <v/>
      </c>
      <c r="DF139" s="172" t="str">
        <f t="shared" si="91"/>
        <v/>
      </c>
      <c r="DG139" s="172" t="str">
        <f t="shared" si="91"/>
        <v/>
      </c>
      <c r="DH139" s="172" t="str">
        <f t="shared" si="91"/>
        <v/>
      </c>
      <c r="DI139" s="172" t="str">
        <f t="shared" si="89"/>
        <v/>
      </c>
      <c r="DJ139" s="172" t="str">
        <f t="shared" si="89"/>
        <v/>
      </c>
      <c r="DK139" s="172" t="str">
        <f t="shared" si="89"/>
        <v/>
      </c>
      <c r="DL139" s="172" t="str">
        <f t="shared" si="89"/>
        <v/>
      </c>
      <c r="DM139" s="172" t="str">
        <f t="shared" si="89"/>
        <v/>
      </c>
      <c r="DN139" s="172" t="str">
        <f t="shared" si="89"/>
        <v/>
      </c>
      <c r="DO139" s="172" t="str">
        <f t="shared" si="87"/>
        <v/>
      </c>
      <c r="DP139" s="172" t="str">
        <f t="shared" si="87"/>
        <v/>
      </c>
      <c r="DQ139" s="172" t="str">
        <f t="shared" si="87"/>
        <v/>
      </c>
      <c r="DR139" s="172" t="str">
        <f t="shared" si="87"/>
        <v/>
      </c>
      <c r="DS139" s="172" t="str">
        <f t="shared" si="87"/>
        <v/>
      </c>
      <c r="DT139" s="173" t="str">
        <f t="shared" si="72"/>
        <v/>
      </c>
      <c r="DU139" s="173" t="str">
        <f t="shared" si="73"/>
        <v/>
      </c>
      <c r="DV139" s="173" t="str">
        <f t="shared" si="74"/>
        <v/>
      </c>
      <c r="DW139" s="173" t="str">
        <f t="shared" si="75"/>
        <v/>
      </c>
      <c r="DY139" s="12" t="str">
        <f t="shared" si="76"/>
        <v/>
      </c>
      <c r="DZ139" s="92"/>
      <c r="EA139" s="12" t="str">
        <f t="shared" si="77"/>
        <v/>
      </c>
    </row>
    <row r="140" spans="1:131" x14ac:dyDescent="0.2">
      <c r="A140" s="97">
        <v>119</v>
      </c>
      <c r="B140" s="120"/>
      <c r="C140" s="197"/>
      <c r="D140" s="119"/>
      <c r="E140" s="210"/>
      <c r="F140" s="119"/>
      <c r="G140" s="117"/>
      <c r="H140" s="118"/>
      <c r="I140" s="133">
        <f t="shared" ref="I140:I171" si="92">INT(IF(AND(H140="E",G140&lt;=14.2),(IF((AND(G140&gt;10.99)*(G140&lt;14.21)),(14.3-G140)/0.1*10,(IF((AND(G140&gt;6)*(G140&lt;11.01)),(12.65-G140)/0.05*10,0))))+50,(IF((AND(G140&gt;10.99)*(G140&lt;14.21)),(14.3-G140)/0.1*10,(IF((AND(G140&gt;6)*(G140&lt;11.01)),(12.65-G140)/0.05*10,0))))))</f>
        <v>0</v>
      </c>
      <c r="J140" s="117"/>
      <c r="K140" s="133">
        <f t="shared" ref="K140:K171" si="93">INT(IF(J140&lt;1,0,(J140-0.945)/0.055)*10)</f>
        <v>0</v>
      </c>
      <c r="L140" s="117"/>
      <c r="M140" s="133">
        <f t="shared" ref="M140:M171" si="94">INT(IF(L140&lt;3,0,(L140-2.85)/0.15)*10)</f>
        <v>0</v>
      </c>
      <c r="N140" s="119"/>
      <c r="O140" s="133">
        <f t="shared" si="82"/>
        <v>0</v>
      </c>
      <c r="P140" s="119"/>
      <c r="Q140" s="133">
        <f t="shared" ref="Q140:Q171" si="95">INT(IF(P140&lt;30,0,(P140-27)/3)*10)</f>
        <v>0</v>
      </c>
      <c r="R140" s="117"/>
      <c r="S140" s="133">
        <f t="shared" ref="S140:S171" si="96">INT(IF(R140&lt;2.2,0,(R140-2.135)/0.065)*10)</f>
        <v>0</v>
      </c>
      <c r="T140" s="119"/>
      <c r="U140" s="133">
        <f t="shared" si="83"/>
        <v>0</v>
      </c>
      <c r="V140" s="119"/>
      <c r="W140" s="133">
        <f t="shared" ref="W140:W171" si="97">INT(IF(V140&lt;10,0,(V140-9)/1)*10)</f>
        <v>0</v>
      </c>
      <c r="X140" s="117"/>
      <c r="Y140" s="133">
        <f t="shared" ref="Y140:Y171" si="98">INT(IF(X140&lt;5,0,(X140-4.25)/0.75)*10)</f>
        <v>0</v>
      </c>
      <c r="Z140" s="119"/>
      <c r="AA140" s="119"/>
      <c r="AB140" s="221"/>
      <c r="AC140" s="36">
        <f t="shared" ref="AC140:AC171" si="99">INT(MAX(AH140,AI140,AN140))</f>
        <v>0</v>
      </c>
      <c r="AD140" s="27">
        <f t="shared" ref="AD140:AD171" si="100">IF(AND(ISNUMBER(Z140)=NOT(ISNUMBER(AA140)),OR(AND(ISNUMBER(Z140),Z140&gt;=120),AND(ISNUMBER(AA140), AA140&gt;0,AA140&lt;=440))),1,0)</f>
        <v>0</v>
      </c>
      <c r="AE140" s="101" t="str">
        <f t="shared" ref="AE140:AE171" si="101">EA140</f>
        <v/>
      </c>
      <c r="AF140" s="25">
        <f t="shared" ref="AF140:AF171" si="102">SUM(I140+K140+M140+O140+Q140+S140+U140+W140+Y140+AC140)</f>
        <v>0</v>
      </c>
      <c r="AG140" s="175"/>
      <c r="AH140" s="124">
        <f t="shared" si="84"/>
        <v>0</v>
      </c>
      <c r="AI140" s="72">
        <f t="shared" ref="AI140:AI171" si="103">INT(IF(AJ140&gt;=441,0,(442.5-AJ140)/2.5)*10)</f>
        <v>0</v>
      </c>
      <c r="AJ140" s="170" t="str">
        <f t="shared" ref="AJ140:AJ171" si="104">IF(AND(AK140=0,AL140=0),"",AK140*60+AL140)</f>
        <v/>
      </c>
      <c r="AK140" s="170">
        <f t="shared" ref="AK140:AK171" si="105">HOUR(AB140)</f>
        <v>0</v>
      </c>
      <c r="AL140" s="170">
        <f t="shared" ref="AL140:AL171" si="106">MINUTE(AB140)</f>
        <v>0</v>
      </c>
      <c r="AM140" s="171" t="str">
        <f t="shared" ref="AM140:AM171" si="107">IF(F140&lt;&gt;"",$AC$1-F140,"")</f>
        <v/>
      </c>
      <c r="AN140" s="123">
        <f t="shared" si="85"/>
        <v>0</v>
      </c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  <c r="BA140" s="181"/>
      <c r="BB140" s="181"/>
      <c r="BC140" s="181"/>
      <c r="BD140" s="181"/>
      <c r="BE140" s="181"/>
      <c r="BF140" s="181"/>
      <c r="BG140" s="181"/>
      <c r="BH140" s="181"/>
      <c r="BI140" s="172" t="str">
        <f t="shared" si="90"/>
        <v/>
      </c>
      <c r="BJ140" s="172" t="str">
        <f t="shared" si="90"/>
        <v/>
      </c>
      <c r="BK140" s="172" t="str">
        <f t="shared" si="90"/>
        <v/>
      </c>
      <c r="BL140" s="172" t="str">
        <f t="shared" si="90"/>
        <v/>
      </c>
      <c r="BM140" s="172" t="str">
        <f t="shared" si="90"/>
        <v/>
      </c>
      <c r="BN140" s="172" t="str">
        <f t="shared" si="90"/>
        <v/>
      </c>
      <c r="BO140" s="172" t="str">
        <f t="shared" si="90"/>
        <v/>
      </c>
      <c r="BP140" s="172" t="str">
        <f t="shared" si="88"/>
        <v/>
      </c>
      <c r="BQ140" s="172" t="str">
        <f t="shared" si="88"/>
        <v/>
      </c>
      <c r="BR140" s="172" t="str">
        <f t="shared" si="88"/>
        <v/>
      </c>
      <c r="BS140" s="172" t="str">
        <f t="shared" si="88"/>
        <v/>
      </c>
      <c r="BT140" s="172" t="str">
        <f t="shared" si="88"/>
        <v/>
      </c>
      <c r="BU140" s="172" t="str">
        <f t="shared" si="88"/>
        <v/>
      </c>
      <c r="BV140" s="172" t="str">
        <f t="shared" si="86"/>
        <v/>
      </c>
      <c r="BW140" s="172" t="str">
        <f t="shared" si="86"/>
        <v/>
      </c>
      <c r="BX140" s="172" t="str">
        <f t="shared" si="86"/>
        <v/>
      </c>
      <c r="BY140" s="172" t="str">
        <f t="shared" si="86"/>
        <v/>
      </c>
      <c r="BZ140" s="172" t="str">
        <f t="shared" si="86"/>
        <v/>
      </c>
      <c r="CA140" s="173" t="str">
        <f t="shared" ref="CA140:CA171" si="108">IF(AM140&lt;&gt;"",IF(AND(AM140&gt;=7,AM140&lt;=9),IF(AM140=$AP$13,BI140,IF(AM140=$AQ$13,BJ140,IF(AM140=$AR$13,BK140,""))),""),"")</f>
        <v/>
      </c>
      <c r="CB140" s="173" t="str">
        <f t="shared" ref="CB140:CB171" si="109">IF(AM140&lt;&gt;"",IF(AM140&lt;=15,IF(AM140=$AS$13,BL140,IF(AM140=$AT$13,BM140,IF(AM140=$AU$13,BN140,IF(AM140=$AV$13,BO140,IF(AM140=$AW$13,BP140,IF(AM140=$AX$13,BQ140,"")))))),""),"")</f>
        <v/>
      </c>
      <c r="CC140" s="173" t="str">
        <f t="shared" ref="CC140:CC171" si="110">IF(AM140&lt;&gt;"",IF(AND(AM140&gt;=16,AM140&lt;=45),IF(AND(AM140&gt;=16,AM140&lt;=17),BR140,IF(AND(AM140&gt;=18,AM140&lt;=19),BS140,IF(AND(AM140&gt;=20,AM140&lt;=28),BT140,IF(AND(AM140&gt;=29,AM140&lt;=37),BU140,"")))),""),"")</f>
        <v/>
      </c>
      <c r="CD140" s="173" t="str">
        <f t="shared" ref="CD140:CD171" si="111">IF(AM140&lt;&gt;"",IF(AM140&gt;=38,IF(AND(AM140&gt;=38,AM140&lt;=46),BV140,IF(AND(AM140&gt;=47,AM140&lt;=55),BW140,IF(AND(AM140&gt;=56,AM140&lt;=60),BX140,IF(AND(AM140&gt;=61,AM140&lt;=65),BY140,IF(AM140&gt;=66,BZ140,""))))),""),"")</f>
        <v/>
      </c>
      <c r="CE140" s="176"/>
      <c r="CF140" s="12" t="str">
        <f t="shared" ref="CF140:CF171" si="112">IF(AM140&lt;&gt;"",IF(AM140&lt;=9,CA140,IF(AND(AM140&gt;=10,AM140&lt;=15),CB140,IF(AND(AM140&gt;=16,AM140&lt;=37),CC140,IF(AM140&gt;=38,CD140,"")))),"")</f>
        <v/>
      </c>
      <c r="CG140" s="175"/>
      <c r="DB140" s="172" t="str">
        <f t="shared" si="91"/>
        <v/>
      </c>
      <c r="DC140" s="172" t="str">
        <f t="shared" si="91"/>
        <v/>
      </c>
      <c r="DD140" s="172" t="str">
        <f t="shared" si="91"/>
        <v/>
      </c>
      <c r="DE140" s="172" t="str">
        <f t="shared" si="91"/>
        <v/>
      </c>
      <c r="DF140" s="172" t="str">
        <f t="shared" si="91"/>
        <v/>
      </c>
      <c r="DG140" s="172" t="str">
        <f t="shared" si="91"/>
        <v/>
      </c>
      <c r="DH140" s="172" t="str">
        <f t="shared" si="91"/>
        <v/>
      </c>
      <c r="DI140" s="172" t="str">
        <f t="shared" si="89"/>
        <v/>
      </c>
      <c r="DJ140" s="172" t="str">
        <f t="shared" si="89"/>
        <v/>
      </c>
      <c r="DK140" s="172" t="str">
        <f t="shared" si="89"/>
        <v/>
      </c>
      <c r="DL140" s="172" t="str">
        <f t="shared" si="89"/>
        <v/>
      </c>
      <c r="DM140" s="172" t="str">
        <f t="shared" si="89"/>
        <v/>
      </c>
      <c r="DN140" s="172" t="str">
        <f t="shared" si="89"/>
        <v/>
      </c>
      <c r="DO140" s="172" t="str">
        <f t="shared" si="87"/>
        <v/>
      </c>
      <c r="DP140" s="172" t="str">
        <f t="shared" si="87"/>
        <v/>
      </c>
      <c r="DQ140" s="172" t="str">
        <f t="shared" si="87"/>
        <v/>
      </c>
      <c r="DR140" s="172" t="str">
        <f t="shared" si="87"/>
        <v/>
      </c>
      <c r="DS140" s="172" t="str">
        <f t="shared" si="87"/>
        <v/>
      </c>
      <c r="DT140" s="173" t="str">
        <f t="shared" ref="DT140:DT171" si="113">IF(AM140&lt;&gt;"",IF(AND(AM140&gt;=7,AM140&lt;=9),IF(AM140=$CI$13,DB140,IF(AM140=$CJ$13,DC140,IF(AM140=$CK$13,DD140,""))),""),"")</f>
        <v/>
      </c>
      <c r="DU140" s="173" t="str">
        <f t="shared" ref="DU140:DU171" si="114">IF(AM140&lt;&gt;"",IF(AM140&lt;=15,IF(AM140=$CL$13,DE140,IF(AM140=$CM$13,DF140,IF(AM140=$CN$13,DG140,IF(AM140=$CO$13,DH140,IF(AM140=$CP$13,DI140,IF(AM140=$CQ$13,DJ140,"")))))),""),"")</f>
        <v/>
      </c>
      <c r="DV140" s="173" t="str">
        <f t="shared" ref="DV140:DV171" si="115">IF(AM140&lt;&gt;"",IF(AND(AM140&gt;=16,AM140&lt;=45),IF(AND(AM140&gt;=16,AM140&lt;=17),DK140,IF(AND(AM140&gt;=18,AM140&lt;=19),DL140,IF(AND(AM140&gt;=20,AM140&lt;=28),DM140,IF(AND(AM140&gt;=29,AM140&lt;=37),DN140,"")))),""),"")</f>
        <v/>
      </c>
      <c r="DW140" s="173" t="str">
        <f t="shared" ref="DW140:DW171" si="116">IF(AM140&lt;&gt;"",IF(AM140&gt;=38,IF(AND(AM140&gt;=38,AM140&lt;=46),DO140,IF(AND(AM140&gt;=47,AM140&lt;=55),DP140,IF(AND(AM140&gt;=56,AM140&lt;=60),DQ140,IF(AND(AM140&gt;=61,AM140&lt;=65),DR140,IF(AM140&gt;=66,DS140,""))))),""),"")</f>
        <v/>
      </c>
      <c r="DY140" s="12" t="str">
        <f t="shared" ref="DY140:DY171" si="117">IF(AM140&lt;&gt;"",IF(AM140&lt;=9,DT140,IF(AND(AM140&gt;=10,AM140&lt;=15),DU140,IF(AND(AM140&gt;=16,AM140&lt;=37),DV140,IF(AM140&gt;=38,DW140,"")))),"")</f>
        <v/>
      </c>
      <c r="DZ140" s="92"/>
      <c r="EA140" s="12" t="str">
        <f t="shared" ref="EA140:EA171" si="118">IF(LOWER($E140)="w",DY140,IF(LOWER($E140)="m",CF140,""))</f>
        <v/>
      </c>
    </row>
    <row r="141" spans="1:131" x14ac:dyDescent="0.2">
      <c r="A141" s="97">
        <v>120</v>
      </c>
      <c r="B141" s="120"/>
      <c r="C141" s="197"/>
      <c r="D141" s="119"/>
      <c r="E141" s="210"/>
      <c r="F141" s="119"/>
      <c r="G141" s="117"/>
      <c r="H141" s="118"/>
      <c r="I141" s="133">
        <f t="shared" si="92"/>
        <v>0</v>
      </c>
      <c r="J141" s="117"/>
      <c r="K141" s="133">
        <f t="shared" si="93"/>
        <v>0</v>
      </c>
      <c r="L141" s="117"/>
      <c r="M141" s="133">
        <f t="shared" si="94"/>
        <v>0</v>
      </c>
      <c r="N141" s="119"/>
      <c r="O141" s="133">
        <f t="shared" si="82"/>
        <v>0</v>
      </c>
      <c r="P141" s="119"/>
      <c r="Q141" s="133">
        <f t="shared" si="95"/>
        <v>0</v>
      </c>
      <c r="R141" s="117"/>
      <c r="S141" s="133">
        <f t="shared" si="96"/>
        <v>0</v>
      </c>
      <c r="T141" s="119"/>
      <c r="U141" s="133">
        <f t="shared" si="83"/>
        <v>0</v>
      </c>
      <c r="V141" s="119"/>
      <c r="W141" s="133">
        <f t="shared" si="97"/>
        <v>0</v>
      </c>
      <c r="X141" s="117"/>
      <c r="Y141" s="133">
        <f t="shared" si="98"/>
        <v>0</v>
      </c>
      <c r="Z141" s="119"/>
      <c r="AA141" s="119"/>
      <c r="AB141" s="221"/>
      <c r="AC141" s="36">
        <f t="shared" si="99"/>
        <v>0</v>
      </c>
      <c r="AD141" s="27">
        <f t="shared" si="100"/>
        <v>0</v>
      </c>
      <c r="AE141" s="101" t="str">
        <f t="shared" si="101"/>
        <v/>
      </c>
      <c r="AF141" s="25">
        <f t="shared" si="102"/>
        <v>0</v>
      </c>
      <c r="AG141" s="175"/>
      <c r="AH141" s="124">
        <f t="shared" si="84"/>
        <v>0</v>
      </c>
      <c r="AI141" s="72">
        <f t="shared" si="103"/>
        <v>0</v>
      </c>
      <c r="AJ141" s="170" t="str">
        <f t="shared" si="104"/>
        <v/>
      </c>
      <c r="AK141" s="170">
        <f t="shared" si="105"/>
        <v>0</v>
      </c>
      <c r="AL141" s="170">
        <f t="shared" si="106"/>
        <v>0</v>
      </c>
      <c r="AM141" s="171" t="str">
        <f t="shared" si="107"/>
        <v/>
      </c>
      <c r="AN141" s="123">
        <f t="shared" si="85"/>
        <v>0</v>
      </c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  <c r="BA141" s="181"/>
      <c r="BB141" s="181"/>
      <c r="BC141" s="181"/>
      <c r="BD141" s="181"/>
      <c r="BE141" s="181"/>
      <c r="BF141" s="181"/>
      <c r="BG141" s="181"/>
      <c r="BH141" s="181"/>
      <c r="BI141" s="172" t="str">
        <f t="shared" si="90"/>
        <v/>
      </c>
      <c r="BJ141" s="172" t="str">
        <f t="shared" si="90"/>
        <v/>
      </c>
      <c r="BK141" s="172" t="str">
        <f t="shared" si="90"/>
        <v/>
      </c>
      <c r="BL141" s="172" t="str">
        <f t="shared" si="90"/>
        <v/>
      </c>
      <c r="BM141" s="172" t="str">
        <f t="shared" si="90"/>
        <v/>
      </c>
      <c r="BN141" s="172" t="str">
        <f t="shared" si="90"/>
        <v/>
      </c>
      <c r="BO141" s="172" t="str">
        <f t="shared" si="90"/>
        <v/>
      </c>
      <c r="BP141" s="172" t="str">
        <f t="shared" si="88"/>
        <v/>
      </c>
      <c r="BQ141" s="172" t="str">
        <f t="shared" si="88"/>
        <v/>
      </c>
      <c r="BR141" s="172" t="str">
        <f t="shared" si="88"/>
        <v/>
      </c>
      <c r="BS141" s="172" t="str">
        <f t="shared" si="88"/>
        <v/>
      </c>
      <c r="BT141" s="172" t="str">
        <f t="shared" si="88"/>
        <v/>
      </c>
      <c r="BU141" s="172" t="str">
        <f t="shared" si="88"/>
        <v/>
      </c>
      <c r="BV141" s="172" t="str">
        <f t="shared" si="86"/>
        <v/>
      </c>
      <c r="BW141" s="172" t="str">
        <f t="shared" si="86"/>
        <v/>
      </c>
      <c r="BX141" s="172" t="str">
        <f t="shared" si="86"/>
        <v/>
      </c>
      <c r="BY141" s="172" t="str">
        <f t="shared" si="86"/>
        <v/>
      </c>
      <c r="BZ141" s="172" t="str">
        <f t="shared" si="86"/>
        <v/>
      </c>
      <c r="CA141" s="173" t="str">
        <f t="shared" si="108"/>
        <v/>
      </c>
      <c r="CB141" s="173" t="str">
        <f t="shared" si="109"/>
        <v/>
      </c>
      <c r="CC141" s="173" t="str">
        <f t="shared" si="110"/>
        <v/>
      </c>
      <c r="CD141" s="173" t="str">
        <f t="shared" si="111"/>
        <v/>
      </c>
      <c r="CE141" s="176"/>
      <c r="CF141" s="12" t="str">
        <f t="shared" si="112"/>
        <v/>
      </c>
      <c r="CG141" s="175"/>
      <c r="DB141" s="172" t="str">
        <f t="shared" si="91"/>
        <v/>
      </c>
      <c r="DC141" s="172" t="str">
        <f t="shared" si="91"/>
        <v/>
      </c>
      <c r="DD141" s="172" t="str">
        <f t="shared" si="91"/>
        <v/>
      </c>
      <c r="DE141" s="172" t="str">
        <f t="shared" si="91"/>
        <v/>
      </c>
      <c r="DF141" s="172" t="str">
        <f t="shared" si="91"/>
        <v/>
      </c>
      <c r="DG141" s="172" t="str">
        <f t="shared" si="91"/>
        <v/>
      </c>
      <c r="DH141" s="172" t="str">
        <f t="shared" si="91"/>
        <v/>
      </c>
      <c r="DI141" s="172" t="str">
        <f t="shared" si="89"/>
        <v/>
      </c>
      <c r="DJ141" s="172" t="str">
        <f t="shared" si="89"/>
        <v/>
      </c>
      <c r="DK141" s="172" t="str">
        <f t="shared" si="89"/>
        <v/>
      </c>
      <c r="DL141" s="172" t="str">
        <f t="shared" si="89"/>
        <v/>
      </c>
      <c r="DM141" s="172" t="str">
        <f t="shared" si="89"/>
        <v/>
      </c>
      <c r="DN141" s="172" t="str">
        <f t="shared" si="89"/>
        <v/>
      </c>
      <c r="DO141" s="172" t="str">
        <f t="shared" si="87"/>
        <v/>
      </c>
      <c r="DP141" s="172" t="str">
        <f t="shared" si="87"/>
        <v/>
      </c>
      <c r="DQ141" s="172" t="str">
        <f t="shared" si="87"/>
        <v/>
      </c>
      <c r="DR141" s="172" t="str">
        <f t="shared" si="87"/>
        <v/>
      </c>
      <c r="DS141" s="172" t="str">
        <f t="shared" si="87"/>
        <v/>
      </c>
      <c r="DT141" s="173" t="str">
        <f t="shared" si="113"/>
        <v/>
      </c>
      <c r="DU141" s="173" t="str">
        <f t="shared" si="114"/>
        <v/>
      </c>
      <c r="DV141" s="173" t="str">
        <f t="shared" si="115"/>
        <v/>
      </c>
      <c r="DW141" s="173" t="str">
        <f t="shared" si="116"/>
        <v/>
      </c>
      <c r="DY141" s="12" t="str">
        <f t="shared" si="117"/>
        <v/>
      </c>
      <c r="DZ141" s="92"/>
      <c r="EA141" s="12" t="str">
        <f t="shared" si="118"/>
        <v/>
      </c>
    </row>
    <row r="142" spans="1:131" x14ac:dyDescent="0.2">
      <c r="A142" s="97">
        <v>121</v>
      </c>
      <c r="B142" s="120"/>
      <c r="C142" s="197"/>
      <c r="D142" s="119"/>
      <c r="E142" s="210"/>
      <c r="F142" s="119"/>
      <c r="G142" s="117"/>
      <c r="H142" s="118"/>
      <c r="I142" s="133">
        <f t="shared" si="92"/>
        <v>0</v>
      </c>
      <c r="J142" s="117"/>
      <c r="K142" s="133">
        <f t="shared" si="93"/>
        <v>0</v>
      </c>
      <c r="L142" s="117"/>
      <c r="M142" s="133">
        <f t="shared" si="94"/>
        <v>0</v>
      </c>
      <c r="N142" s="119"/>
      <c r="O142" s="133">
        <f t="shared" si="82"/>
        <v>0</v>
      </c>
      <c r="P142" s="119"/>
      <c r="Q142" s="133">
        <f t="shared" si="95"/>
        <v>0</v>
      </c>
      <c r="R142" s="117"/>
      <c r="S142" s="133">
        <f t="shared" si="96"/>
        <v>0</v>
      </c>
      <c r="T142" s="119"/>
      <c r="U142" s="133">
        <f t="shared" si="83"/>
        <v>0</v>
      </c>
      <c r="V142" s="119"/>
      <c r="W142" s="133">
        <f t="shared" si="97"/>
        <v>0</v>
      </c>
      <c r="X142" s="117"/>
      <c r="Y142" s="133">
        <f t="shared" si="98"/>
        <v>0</v>
      </c>
      <c r="Z142" s="119"/>
      <c r="AA142" s="119"/>
      <c r="AB142" s="119"/>
      <c r="AC142" s="36">
        <f t="shared" si="99"/>
        <v>0</v>
      </c>
      <c r="AD142" s="27">
        <f t="shared" si="100"/>
        <v>0</v>
      </c>
      <c r="AE142" s="101" t="str">
        <f t="shared" si="101"/>
        <v/>
      </c>
      <c r="AF142" s="25">
        <f t="shared" si="102"/>
        <v>0</v>
      </c>
      <c r="AG142" s="175"/>
      <c r="AH142" s="124">
        <f t="shared" si="84"/>
        <v>0</v>
      </c>
      <c r="AI142" s="72">
        <f t="shared" si="103"/>
        <v>0</v>
      </c>
      <c r="AJ142" s="170" t="str">
        <f t="shared" si="104"/>
        <v/>
      </c>
      <c r="AK142" s="170">
        <f t="shared" si="105"/>
        <v>0</v>
      </c>
      <c r="AL142" s="170">
        <f t="shared" si="106"/>
        <v>0</v>
      </c>
      <c r="AM142" s="171" t="str">
        <f t="shared" si="107"/>
        <v/>
      </c>
      <c r="AN142" s="123">
        <f t="shared" si="85"/>
        <v>0</v>
      </c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  <c r="BB142" s="181"/>
      <c r="BC142" s="181"/>
      <c r="BD142" s="181"/>
      <c r="BE142" s="181"/>
      <c r="BF142" s="181"/>
      <c r="BG142" s="181"/>
      <c r="BH142" s="181"/>
      <c r="BI142" s="172" t="str">
        <f t="shared" si="90"/>
        <v/>
      </c>
      <c r="BJ142" s="172" t="str">
        <f t="shared" si="90"/>
        <v/>
      </c>
      <c r="BK142" s="172" t="str">
        <f t="shared" si="90"/>
        <v/>
      </c>
      <c r="BL142" s="172" t="str">
        <f t="shared" si="90"/>
        <v/>
      </c>
      <c r="BM142" s="172" t="str">
        <f t="shared" si="90"/>
        <v/>
      </c>
      <c r="BN142" s="172" t="str">
        <f t="shared" si="90"/>
        <v/>
      </c>
      <c r="BO142" s="172" t="str">
        <f t="shared" si="90"/>
        <v/>
      </c>
      <c r="BP142" s="172" t="str">
        <f t="shared" si="88"/>
        <v/>
      </c>
      <c r="BQ142" s="172" t="str">
        <f t="shared" si="88"/>
        <v/>
      </c>
      <c r="BR142" s="172" t="str">
        <f t="shared" si="88"/>
        <v/>
      </c>
      <c r="BS142" s="172" t="str">
        <f t="shared" si="88"/>
        <v/>
      </c>
      <c r="BT142" s="172" t="str">
        <f t="shared" si="88"/>
        <v/>
      </c>
      <c r="BU142" s="172" t="str">
        <f t="shared" si="88"/>
        <v/>
      </c>
      <c r="BV142" s="172" t="str">
        <f t="shared" si="86"/>
        <v/>
      </c>
      <c r="BW142" s="172" t="str">
        <f t="shared" si="86"/>
        <v/>
      </c>
      <c r="BX142" s="172" t="str">
        <f t="shared" si="86"/>
        <v/>
      </c>
      <c r="BY142" s="172" t="str">
        <f t="shared" si="86"/>
        <v/>
      </c>
      <c r="BZ142" s="172" t="str">
        <f t="shared" si="86"/>
        <v/>
      </c>
      <c r="CA142" s="173" t="str">
        <f t="shared" si="108"/>
        <v/>
      </c>
      <c r="CB142" s="173" t="str">
        <f t="shared" si="109"/>
        <v/>
      </c>
      <c r="CC142" s="173" t="str">
        <f t="shared" si="110"/>
        <v/>
      </c>
      <c r="CD142" s="173" t="str">
        <f t="shared" si="111"/>
        <v/>
      </c>
      <c r="CE142" s="176"/>
      <c r="CF142" s="12" t="str">
        <f t="shared" si="112"/>
        <v/>
      </c>
      <c r="CG142" s="175"/>
      <c r="DB142" s="172" t="str">
        <f t="shared" si="91"/>
        <v/>
      </c>
      <c r="DC142" s="172" t="str">
        <f t="shared" si="91"/>
        <v/>
      </c>
      <c r="DD142" s="172" t="str">
        <f t="shared" si="91"/>
        <v/>
      </c>
      <c r="DE142" s="172" t="str">
        <f t="shared" si="91"/>
        <v/>
      </c>
      <c r="DF142" s="172" t="str">
        <f t="shared" si="91"/>
        <v/>
      </c>
      <c r="DG142" s="172" t="str">
        <f t="shared" si="91"/>
        <v/>
      </c>
      <c r="DH142" s="172" t="str">
        <f t="shared" si="91"/>
        <v/>
      </c>
      <c r="DI142" s="172" t="str">
        <f t="shared" si="89"/>
        <v/>
      </c>
      <c r="DJ142" s="172" t="str">
        <f t="shared" si="89"/>
        <v/>
      </c>
      <c r="DK142" s="172" t="str">
        <f t="shared" si="89"/>
        <v/>
      </c>
      <c r="DL142" s="172" t="str">
        <f t="shared" si="89"/>
        <v/>
      </c>
      <c r="DM142" s="172" t="str">
        <f t="shared" si="89"/>
        <v/>
      </c>
      <c r="DN142" s="172" t="str">
        <f t="shared" si="89"/>
        <v/>
      </c>
      <c r="DO142" s="172" t="str">
        <f t="shared" si="87"/>
        <v/>
      </c>
      <c r="DP142" s="172" t="str">
        <f t="shared" si="87"/>
        <v/>
      </c>
      <c r="DQ142" s="172" t="str">
        <f t="shared" si="87"/>
        <v/>
      </c>
      <c r="DR142" s="172" t="str">
        <f t="shared" si="87"/>
        <v/>
      </c>
      <c r="DS142" s="172" t="str">
        <f t="shared" si="87"/>
        <v/>
      </c>
      <c r="DT142" s="173" t="str">
        <f t="shared" si="113"/>
        <v/>
      </c>
      <c r="DU142" s="173" t="str">
        <f t="shared" si="114"/>
        <v/>
      </c>
      <c r="DV142" s="173" t="str">
        <f t="shared" si="115"/>
        <v/>
      </c>
      <c r="DW142" s="173" t="str">
        <f t="shared" si="116"/>
        <v/>
      </c>
      <c r="DY142" s="12" t="str">
        <f t="shared" si="117"/>
        <v/>
      </c>
      <c r="DZ142" s="92"/>
      <c r="EA142" s="12" t="str">
        <f t="shared" si="118"/>
        <v/>
      </c>
    </row>
    <row r="143" spans="1:131" x14ac:dyDescent="0.2">
      <c r="A143" s="97">
        <v>122</v>
      </c>
      <c r="B143" s="120"/>
      <c r="C143" s="197"/>
      <c r="D143" s="119"/>
      <c r="E143" s="210"/>
      <c r="F143" s="119"/>
      <c r="G143" s="117"/>
      <c r="H143" s="118"/>
      <c r="I143" s="133">
        <f t="shared" si="92"/>
        <v>0</v>
      </c>
      <c r="J143" s="117"/>
      <c r="K143" s="133">
        <f t="shared" si="93"/>
        <v>0</v>
      </c>
      <c r="L143" s="117"/>
      <c r="M143" s="133">
        <f t="shared" si="94"/>
        <v>0</v>
      </c>
      <c r="N143" s="119"/>
      <c r="O143" s="133">
        <f t="shared" si="82"/>
        <v>0</v>
      </c>
      <c r="P143" s="119"/>
      <c r="Q143" s="133">
        <f t="shared" si="95"/>
        <v>0</v>
      </c>
      <c r="R143" s="117"/>
      <c r="S143" s="133">
        <f t="shared" si="96"/>
        <v>0</v>
      </c>
      <c r="T143" s="119"/>
      <c r="U143" s="133">
        <f t="shared" si="83"/>
        <v>0</v>
      </c>
      <c r="V143" s="119"/>
      <c r="W143" s="133">
        <f t="shared" si="97"/>
        <v>0</v>
      </c>
      <c r="X143" s="117"/>
      <c r="Y143" s="133">
        <f t="shared" si="98"/>
        <v>0</v>
      </c>
      <c r="Z143" s="119"/>
      <c r="AA143" s="119"/>
      <c r="AB143" s="119"/>
      <c r="AC143" s="36">
        <f t="shared" si="99"/>
        <v>0</v>
      </c>
      <c r="AD143" s="27">
        <f t="shared" si="100"/>
        <v>0</v>
      </c>
      <c r="AE143" s="101" t="str">
        <f t="shared" si="101"/>
        <v/>
      </c>
      <c r="AF143" s="25">
        <f t="shared" si="102"/>
        <v>0</v>
      </c>
      <c r="AG143" s="175"/>
      <c r="AH143" s="124">
        <f t="shared" si="84"/>
        <v>0</v>
      </c>
      <c r="AI143" s="72">
        <f t="shared" si="103"/>
        <v>0</v>
      </c>
      <c r="AJ143" s="170" t="str">
        <f t="shared" si="104"/>
        <v/>
      </c>
      <c r="AK143" s="170">
        <f t="shared" si="105"/>
        <v>0</v>
      </c>
      <c r="AL143" s="170">
        <f t="shared" si="106"/>
        <v>0</v>
      </c>
      <c r="AM143" s="171" t="str">
        <f t="shared" si="107"/>
        <v/>
      </c>
      <c r="AN143" s="123">
        <f t="shared" si="85"/>
        <v>0</v>
      </c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  <c r="BA143" s="181"/>
      <c r="BB143" s="181"/>
      <c r="BC143" s="181"/>
      <c r="BD143" s="181"/>
      <c r="BE143" s="181"/>
      <c r="BF143" s="181"/>
      <c r="BG143" s="181"/>
      <c r="BH143" s="181"/>
      <c r="BI143" s="172" t="str">
        <f t="shared" si="90"/>
        <v/>
      </c>
      <c r="BJ143" s="172" t="str">
        <f t="shared" si="90"/>
        <v/>
      </c>
      <c r="BK143" s="172" t="str">
        <f t="shared" si="90"/>
        <v/>
      </c>
      <c r="BL143" s="172" t="str">
        <f t="shared" si="90"/>
        <v/>
      </c>
      <c r="BM143" s="172" t="str">
        <f t="shared" si="90"/>
        <v/>
      </c>
      <c r="BN143" s="172" t="str">
        <f t="shared" si="90"/>
        <v/>
      </c>
      <c r="BO143" s="172" t="str">
        <f t="shared" si="90"/>
        <v/>
      </c>
      <c r="BP143" s="172" t="str">
        <f t="shared" si="88"/>
        <v/>
      </c>
      <c r="BQ143" s="172" t="str">
        <f t="shared" si="88"/>
        <v/>
      </c>
      <c r="BR143" s="172" t="str">
        <f t="shared" si="88"/>
        <v/>
      </c>
      <c r="BS143" s="172" t="str">
        <f t="shared" si="88"/>
        <v/>
      </c>
      <c r="BT143" s="172" t="str">
        <f t="shared" si="88"/>
        <v/>
      </c>
      <c r="BU143" s="172" t="str">
        <f t="shared" si="88"/>
        <v/>
      </c>
      <c r="BV143" s="172" t="str">
        <f t="shared" si="86"/>
        <v/>
      </c>
      <c r="BW143" s="172" t="str">
        <f t="shared" si="86"/>
        <v/>
      </c>
      <c r="BX143" s="172" t="str">
        <f t="shared" si="86"/>
        <v/>
      </c>
      <c r="BY143" s="172" t="str">
        <f t="shared" si="86"/>
        <v/>
      </c>
      <c r="BZ143" s="172" t="str">
        <f t="shared" si="86"/>
        <v/>
      </c>
      <c r="CA143" s="173" t="str">
        <f t="shared" si="108"/>
        <v/>
      </c>
      <c r="CB143" s="173" t="str">
        <f t="shared" si="109"/>
        <v/>
      </c>
      <c r="CC143" s="173" t="str">
        <f t="shared" si="110"/>
        <v/>
      </c>
      <c r="CD143" s="173" t="str">
        <f t="shared" si="111"/>
        <v/>
      </c>
      <c r="CE143" s="176"/>
      <c r="CF143" s="12" t="str">
        <f t="shared" si="112"/>
        <v/>
      </c>
      <c r="CG143" s="175"/>
      <c r="DB143" s="172" t="str">
        <f t="shared" si="91"/>
        <v/>
      </c>
      <c r="DC143" s="172" t="str">
        <f t="shared" si="91"/>
        <v/>
      </c>
      <c r="DD143" s="172" t="str">
        <f t="shared" si="91"/>
        <v/>
      </c>
      <c r="DE143" s="172" t="str">
        <f t="shared" si="91"/>
        <v/>
      </c>
      <c r="DF143" s="172" t="str">
        <f t="shared" si="91"/>
        <v/>
      </c>
      <c r="DG143" s="172" t="str">
        <f t="shared" si="91"/>
        <v/>
      </c>
      <c r="DH143" s="172" t="str">
        <f t="shared" si="91"/>
        <v/>
      </c>
      <c r="DI143" s="172" t="str">
        <f t="shared" si="89"/>
        <v/>
      </c>
      <c r="DJ143" s="172" t="str">
        <f t="shared" si="89"/>
        <v/>
      </c>
      <c r="DK143" s="172" t="str">
        <f t="shared" si="89"/>
        <v/>
      </c>
      <c r="DL143" s="172" t="str">
        <f t="shared" si="89"/>
        <v/>
      </c>
      <c r="DM143" s="172" t="str">
        <f t="shared" si="89"/>
        <v/>
      </c>
      <c r="DN143" s="172" t="str">
        <f t="shared" si="89"/>
        <v/>
      </c>
      <c r="DO143" s="172" t="str">
        <f t="shared" si="87"/>
        <v/>
      </c>
      <c r="DP143" s="172" t="str">
        <f t="shared" si="87"/>
        <v/>
      </c>
      <c r="DQ143" s="172" t="str">
        <f t="shared" si="87"/>
        <v/>
      </c>
      <c r="DR143" s="172" t="str">
        <f t="shared" si="87"/>
        <v/>
      </c>
      <c r="DS143" s="172" t="str">
        <f t="shared" si="87"/>
        <v/>
      </c>
      <c r="DT143" s="173" t="str">
        <f t="shared" si="113"/>
        <v/>
      </c>
      <c r="DU143" s="173" t="str">
        <f t="shared" si="114"/>
        <v/>
      </c>
      <c r="DV143" s="173" t="str">
        <f t="shared" si="115"/>
        <v/>
      </c>
      <c r="DW143" s="173" t="str">
        <f t="shared" si="116"/>
        <v/>
      </c>
      <c r="DY143" s="12" t="str">
        <f t="shared" si="117"/>
        <v/>
      </c>
      <c r="DZ143" s="92"/>
      <c r="EA143" s="12" t="str">
        <f t="shared" si="118"/>
        <v/>
      </c>
    </row>
    <row r="144" spans="1:131" x14ac:dyDescent="0.2">
      <c r="A144" s="97">
        <v>123</v>
      </c>
      <c r="B144" s="120"/>
      <c r="C144" s="197"/>
      <c r="D144" s="119"/>
      <c r="E144" s="210"/>
      <c r="F144" s="119"/>
      <c r="G144" s="117"/>
      <c r="H144" s="118"/>
      <c r="I144" s="133">
        <f t="shared" si="92"/>
        <v>0</v>
      </c>
      <c r="J144" s="117"/>
      <c r="K144" s="133">
        <f t="shared" si="93"/>
        <v>0</v>
      </c>
      <c r="L144" s="117"/>
      <c r="M144" s="133">
        <f t="shared" si="94"/>
        <v>0</v>
      </c>
      <c r="N144" s="119"/>
      <c r="O144" s="133">
        <f t="shared" si="82"/>
        <v>0</v>
      </c>
      <c r="P144" s="119"/>
      <c r="Q144" s="133">
        <f t="shared" si="95"/>
        <v>0</v>
      </c>
      <c r="R144" s="117"/>
      <c r="S144" s="133">
        <f t="shared" si="96"/>
        <v>0</v>
      </c>
      <c r="T144" s="119"/>
      <c r="U144" s="133">
        <f t="shared" si="83"/>
        <v>0</v>
      </c>
      <c r="V144" s="119"/>
      <c r="W144" s="133">
        <f t="shared" si="97"/>
        <v>0</v>
      </c>
      <c r="X144" s="117"/>
      <c r="Y144" s="133">
        <f t="shared" si="98"/>
        <v>0</v>
      </c>
      <c r="Z144" s="119"/>
      <c r="AA144" s="119"/>
      <c r="AB144" s="221"/>
      <c r="AC144" s="36">
        <f t="shared" si="99"/>
        <v>0</v>
      </c>
      <c r="AD144" s="27">
        <f t="shared" si="100"/>
        <v>0</v>
      </c>
      <c r="AE144" s="101" t="str">
        <f t="shared" si="101"/>
        <v/>
      </c>
      <c r="AF144" s="25">
        <f t="shared" si="102"/>
        <v>0</v>
      </c>
      <c r="AG144" s="175"/>
      <c r="AH144" s="124">
        <f t="shared" si="84"/>
        <v>0</v>
      </c>
      <c r="AI144" s="72">
        <f t="shared" si="103"/>
        <v>0</v>
      </c>
      <c r="AJ144" s="170" t="str">
        <f t="shared" si="104"/>
        <v/>
      </c>
      <c r="AK144" s="170">
        <f t="shared" si="105"/>
        <v>0</v>
      </c>
      <c r="AL144" s="170">
        <f t="shared" si="106"/>
        <v>0</v>
      </c>
      <c r="AM144" s="171" t="str">
        <f t="shared" si="107"/>
        <v/>
      </c>
      <c r="AN144" s="123">
        <f t="shared" si="85"/>
        <v>0</v>
      </c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  <c r="BA144" s="181"/>
      <c r="BB144" s="181"/>
      <c r="BC144" s="181"/>
      <c r="BD144" s="181"/>
      <c r="BE144" s="181"/>
      <c r="BF144" s="181"/>
      <c r="BG144" s="181"/>
      <c r="BH144" s="181"/>
      <c r="BI144" s="172" t="str">
        <f t="shared" si="90"/>
        <v/>
      </c>
      <c r="BJ144" s="172" t="str">
        <f t="shared" si="90"/>
        <v/>
      </c>
      <c r="BK144" s="172" t="str">
        <f t="shared" si="90"/>
        <v/>
      </c>
      <c r="BL144" s="172" t="str">
        <f t="shared" si="90"/>
        <v/>
      </c>
      <c r="BM144" s="172" t="str">
        <f t="shared" si="90"/>
        <v/>
      </c>
      <c r="BN144" s="172" t="str">
        <f t="shared" si="90"/>
        <v/>
      </c>
      <c r="BO144" s="172" t="str">
        <f t="shared" si="90"/>
        <v/>
      </c>
      <c r="BP144" s="172" t="str">
        <f t="shared" si="88"/>
        <v/>
      </c>
      <c r="BQ144" s="172" t="str">
        <f t="shared" si="88"/>
        <v/>
      </c>
      <c r="BR144" s="172" t="str">
        <f t="shared" si="88"/>
        <v/>
      </c>
      <c r="BS144" s="172" t="str">
        <f t="shared" si="88"/>
        <v/>
      </c>
      <c r="BT144" s="172" t="str">
        <f t="shared" si="88"/>
        <v/>
      </c>
      <c r="BU144" s="172" t="str">
        <f t="shared" si="88"/>
        <v/>
      </c>
      <c r="BV144" s="172" t="str">
        <f t="shared" si="86"/>
        <v/>
      </c>
      <c r="BW144" s="172" t="str">
        <f t="shared" si="86"/>
        <v/>
      </c>
      <c r="BX144" s="172" t="str">
        <f t="shared" si="86"/>
        <v/>
      </c>
      <c r="BY144" s="172" t="str">
        <f t="shared" si="86"/>
        <v/>
      </c>
      <c r="BZ144" s="172" t="str">
        <f t="shared" si="86"/>
        <v/>
      </c>
      <c r="CA144" s="173" t="str">
        <f t="shared" si="108"/>
        <v/>
      </c>
      <c r="CB144" s="173" t="str">
        <f t="shared" si="109"/>
        <v/>
      </c>
      <c r="CC144" s="173" t="str">
        <f t="shared" si="110"/>
        <v/>
      </c>
      <c r="CD144" s="173" t="str">
        <f t="shared" si="111"/>
        <v/>
      </c>
      <c r="CE144" s="176"/>
      <c r="CF144" s="12" t="str">
        <f t="shared" si="112"/>
        <v/>
      </c>
      <c r="CG144" s="175"/>
      <c r="DB144" s="172" t="str">
        <f t="shared" si="91"/>
        <v/>
      </c>
      <c r="DC144" s="172" t="str">
        <f t="shared" si="91"/>
        <v/>
      </c>
      <c r="DD144" s="172" t="str">
        <f t="shared" si="91"/>
        <v/>
      </c>
      <c r="DE144" s="172" t="str">
        <f t="shared" si="91"/>
        <v/>
      </c>
      <c r="DF144" s="172" t="str">
        <f t="shared" si="91"/>
        <v/>
      </c>
      <c r="DG144" s="172" t="str">
        <f t="shared" si="91"/>
        <v/>
      </c>
      <c r="DH144" s="172" t="str">
        <f t="shared" si="91"/>
        <v/>
      </c>
      <c r="DI144" s="172" t="str">
        <f t="shared" si="89"/>
        <v/>
      </c>
      <c r="DJ144" s="172" t="str">
        <f t="shared" si="89"/>
        <v/>
      </c>
      <c r="DK144" s="172" t="str">
        <f t="shared" si="89"/>
        <v/>
      </c>
      <c r="DL144" s="172" t="str">
        <f t="shared" si="89"/>
        <v/>
      </c>
      <c r="DM144" s="172" t="str">
        <f t="shared" si="89"/>
        <v/>
      </c>
      <c r="DN144" s="172" t="str">
        <f t="shared" si="89"/>
        <v/>
      </c>
      <c r="DO144" s="172" t="str">
        <f t="shared" si="87"/>
        <v/>
      </c>
      <c r="DP144" s="172" t="str">
        <f t="shared" si="87"/>
        <v/>
      </c>
      <c r="DQ144" s="172" t="str">
        <f t="shared" si="87"/>
        <v/>
      </c>
      <c r="DR144" s="172" t="str">
        <f t="shared" si="87"/>
        <v/>
      </c>
      <c r="DS144" s="172" t="str">
        <f t="shared" si="87"/>
        <v/>
      </c>
      <c r="DT144" s="173" t="str">
        <f t="shared" si="113"/>
        <v/>
      </c>
      <c r="DU144" s="173" t="str">
        <f t="shared" si="114"/>
        <v/>
      </c>
      <c r="DV144" s="173" t="str">
        <f t="shared" si="115"/>
        <v/>
      </c>
      <c r="DW144" s="173" t="str">
        <f t="shared" si="116"/>
        <v/>
      </c>
      <c r="DY144" s="12" t="str">
        <f t="shared" si="117"/>
        <v/>
      </c>
      <c r="DZ144" s="92"/>
      <c r="EA144" s="12" t="str">
        <f t="shared" si="118"/>
        <v/>
      </c>
    </row>
    <row r="145" spans="1:131" x14ac:dyDescent="0.2">
      <c r="A145" s="97">
        <v>124</v>
      </c>
      <c r="B145" s="120"/>
      <c r="C145" s="197"/>
      <c r="D145" s="119"/>
      <c r="E145" s="210"/>
      <c r="F145" s="119"/>
      <c r="G145" s="117"/>
      <c r="H145" s="118"/>
      <c r="I145" s="133">
        <f t="shared" si="92"/>
        <v>0</v>
      </c>
      <c r="J145" s="117"/>
      <c r="K145" s="133">
        <f t="shared" si="93"/>
        <v>0</v>
      </c>
      <c r="L145" s="117"/>
      <c r="M145" s="133">
        <f t="shared" si="94"/>
        <v>0</v>
      </c>
      <c r="N145" s="119"/>
      <c r="O145" s="133">
        <f t="shared" si="82"/>
        <v>0</v>
      </c>
      <c r="P145" s="119"/>
      <c r="Q145" s="133">
        <f t="shared" si="95"/>
        <v>0</v>
      </c>
      <c r="R145" s="117"/>
      <c r="S145" s="133">
        <f t="shared" si="96"/>
        <v>0</v>
      </c>
      <c r="T145" s="119"/>
      <c r="U145" s="133">
        <f t="shared" si="83"/>
        <v>0</v>
      </c>
      <c r="V145" s="119"/>
      <c r="W145" s="133">
        <f t="shared" si="97"/>
        <v>0</v>
      </c>
      <c r="X145" s="117"/>
      <c r="Y145" s="133">
        <f t="shared" si="98"/>
        <v>0</v>
      </c>
      <c r="Z145" s="119"/>
      <c r="AA145" s="119"/>
      <c r="AB145" s="119"/>
      <c r="AC145" s="36">
        <f t="shared" si="99"/>
        <v>0</v>
      </c>
      <c r="AD145" s="27">
        <f t="shared" si="100"/>
        <v>0</v>
      </c>
      <c r="AE145" s="101" t="str">
        <f t="shared" si="101"/>
        <v/>
      </c>
      <c r="AF145" s="25">
        <f t="shared" si="102"/>
        <v>0</v>
      </c>
      <c r="AG145" s="175"/>
      <c r="AH145" s="124">
        <f t="shared" si="84"/>
        <v>0</v>
      </c>
      <c r="AI145" s="72">
        <f t="shared" si="103"/>
        <v>0</v>
      </c>
      <c r="AJ145" s="170" t="str">
        <f t="shared" si="104"/>
        <v/>
      </c>
      <c r="AK145" s="170">
        <f t="shared" si="105"/>
        <v>0</v>
      </c>
      <c r="AL145" s="170">
        <f t="shared" si="106"/>
        <v>0</v>
      </c>
      <c r="AM145" s="171" t="str">
        <f t="shared" si="107"/>
        <v/>
      </c>
      <c r="AN145" s="123">
        <f t="shared" si="85"/>
        <v>0</v>
      </c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  <c r="AZ145" s="181"/>
      <c r="BA145" s="181"/>
      <c r="BB145" s="181"/>
      <c r="BC145" s="181"/>
      <c r="BD145" s="181"/>
      <c r="BE145" s="181"/>
      <c r="BF145" s="181"/>
      <c r="BG145" s="181"/>
      <c r="BH145" s="181"/>
      <c r="BI145" s="172" t="str">
        <f t="shared" si="90"/>
        <v/>
      </c>
      <c r="BJ145" s="172" t="str">
        <f t="shared" si="90"/>
        <v/>
      </c>
      <c r="BK145" s="172" t="str">
        <f t="shared" si="90"/>
        <v/>
      </c>
      <c r="BL145" s="172" t="str">
        <f t="shared" si="90"/>
        <v/>
      </c>
      <c r="BM145" s="172" t="str">
        <f t="shared" si="90"/>
        <v/>
      </c>
      <c r="BN145" s="172" t="str">
        <f t="shared" si="90"/>
        <v/>
      </c>
      <c r="BO145" s="172" t="str">
        <f t="shared" si="90"/>
        <v/>
      </c>
      <c r="BP145" s="172" t="str">
        <f t="shared" si="88"/>
        <v/>
      </c>
      <c r="BQ145" s="172" t="str">
        <f t="shared" si="88"/>
        <v/>
      </c>
      <c r="BR145" s="172" t="str">
        <f t="shared" si="88"/>
        <v/>
      </c>
      <c r="BS145" s="172" t="str">
        <f t="shared" si="88"/>
        <v/>
      </c>
      <c r="BT145" s="172" t="str">
        <f t="shared" si="88"/>
        <v/>
      </c>
      <c r="BU145" s="172" t="str">
        <f t="shared" si="88"/>
        <v/>
      </c>
      <c r="BV145" s="172" t="str">
        <f t="shared" si="86"/>
        <v/>
      </c>
      <c r="BW145" s="172" t="str">
        <f t="shared" si="86"/>
        <v/>
      </c>
      <c r="BX145" s="172" t="str">
        <f t="shared" si="86"/>
        <v/>
      </c>
      <c r="BY145" s="172" t="str">
        <f t="shared" si="86"/>
        <v/>
      </c>
      <c r="BZ145" s="172" t="str">
        <f t="shared" si="86"/>
        <v/>
      </c>
      <c r="CA145" s="173" t="str">
        <f t="shared" si="108"/>
        <v/>
      </c>
      <c r="CB145" s="173" t="str">
        <f t="shared" si="109"/>
        <v/>
      </c>
      <c r="CC145" s="173" t="str">
        <f t="shared" si="110"/>
        <v/>
      </c>
      <c r="CD145" s="173" t="str">
        <f t="shared" si="111"/>
        <v/>
      </c>
      <c r="CE145" s="176"/>
      <c r="CF145" s="12" t="str">
        <f t="shared" si="112"/>
        <v/>
      </c>
      <c r="CG145" s="175"/>
      <c r="DB145" s="172" t="str">
        <f t="shared" si="91"/>
        <v/>
      </c>
      <c r="DC145" s="172" t="str">
        <f t="shared" si="91"/>
        <v/>
      </c>
      <c r="DD145" s="172" t="str">
        <f t="shared" si="91"/>
        <v/>
      </c>
      <c r="DE145" s="172" t="str">
        <f t="shared" si="91"/>
        <v/>
      </c>
      <c r="DF145" s="172" t="str">
        <f t="shared" si="91"/>
        <v/>
      </c>
      <c r="DG145" s="172" t="str">
        <f t="shared" si="91"/>
        <v/>
      </c>
      <c r="DH145" s="172" t="str">
        <f t="shared" si="91"/>
        <v/>
      </c>
      <c r="DI145" s="172" t="str">
        <f t="shared" si="89"/>
        <v/>
      </c>
      <c r="DJ145" s="172" t="str">
        <f t="shared" si="89"/>
        <v/>
      </c>
      <c r="DK145" s="172" t="str">
        <f t="shared" si="89"/>
        <v/>
      </c>
      <c r="DL145" s="172" t="str">
        <f t="shared" si="89"/>
        <v/>
      </c>
      <c r="DM145" s="172" t="str">
        <f t="shared" si="89"/>
        <v/>
      </c>
      <c r="DN145" s="172" t="str">
        <f t="shared" si="89"/>
        <v/>
      </c>
      <c r="DO145" s="172" t="str">
        <f t="shared" si="87"/>
        <v/>
      </c>
      <c r="DP145" s="172" t="str">
        <f t="shared" si="87"/>
        <v/>
      </c>
      <c r="DQ145" s="172" t="str">
        <f t="shared" si="87"/>
        <v/>
      </c>
      <c r="DR145" s="172" t="str">
        <f t="shared" si="87"/>
        <v/>
      </c>
      <c r="DS145" s="172" t="str">
        <f t="shared" si="87"/>
        <v/>
      </c>
      <c r="DT145" s="173" t="str">
        <f t="shared" si="113"/>
        <v/>
      </c>
      <c r="DU145" s="173" t="str">
        <f t="shared" si="114"/>
        <v/>
      </c>
      <c r="DV145" s="173" t="str">
        <f t="shared" si="115"/>
        <v/>
      </c>
      <c r="DW145" s="173" t="str">
        <f t="shared" si="116"/>
        <v/>
      </c>
      <c r="DY145" s="12" t="str">
        <f t="shared" si="117"/>
        <v/>
      </c>
      <c r="DZ145" s="92"/>
      <c r="EA145" s="12" t="str">
        <f t="shared" si="118"/>
        <v/>
      </c>
    </row>
    <row r="146" spans="1:131" x14ac:dyDescent="0.2">
      <c r="A146" s="97">
        <v>125</v>
      </c>
      <c r="B146" s="120"/>
      <c r="C146" s="197"/>
      <c r="D146" s="119"/>
      <c r="E146" s="210"/>
      <c r="F146" s="119"/>
      <c r="G146" s="117"/>
      <c r="H146" s="118"/>
      <c r="I146" s="133">
        <f t="shared" si="92"/>
        <v>0</v>
      </c>
      <c r="J146" s="117"/>
      <c r="K146" s="133">
        <f t="shared" si="93"/>
        <v>0</v>
      </c>
      <c r="L146" s="117"/>
      <c r="M146" s="133">
        <f t="shared" si="94"/>
        <v>0</v>
      </c>
      <c r="N146" s="119"/>
      <c r="O146" s="133">
        <f t="shared" si="82"/>
        <v>0</v>
      </c>
      <c r="P146" s="119"/>
      <c r="Q146" s="133">
        <f t="shared" si="95"/>
        <v>0</v>
      </c>
      <c r="R146" s="117"/>
      <c r="S146" s="133">
        <f t="shared" si="96"/>
        <v>0</v>
      </c>
      <c r="T146" s="119"/>
      <c r="U146" s="133">
        <f t="shared" si="83"/>
        <v>0</v>
      </c>
      <c r="V146" s="119"/>
      <c r="W146" s="133">
        <f t="shared" si="97"/>
        <v>0</v>
      </c>
      <c r="X146" s="117"/>
      <c r="Y146" s="133">
        <f t="shared" si="98"/>
        <v>0</v>
      </c>
      <c r="Z146" s="119"/>
      <c r="AA146" s="119"/>
      <c r="AB146" s="221"/>
      <c r="AC146" s="36">
        <f t="shared" si="99"/>
        <v>0</v>
      </c>
      <c r="AD146" s="27">
        <f t="shared" si="100"/>
        <v>0</v>
      </c>
      <c r="AE146" s="101" t="str">
        <f t="shared" si="101"/>
        <v/>
      </c>
      <c r="AF146" s="25">
        <f t="shared" si="102"/>
        <v>0</v>
      </c>
      <c r="AG146" s="175"/>
      <c r="AH146" s="124">
        <f t="shared" si="84"/>
        <v>0</v>
      </c>
      <c r="AI146" s="72">
        <f t="shared" si="103"/>
        <v>0</v>
      </c>
      <c r="AJ146" s="170" t="str">
        <f t="shared" si="104"/>
        <v/>
      </c>
      <c r="AK146" s="170">
        <f t="shared" si="105"/>
        <v>0</v>
      </c>
      <c r="AL146" s="170">
        <f t="shared" si="106"/>
        <v>0</v>
      </c>
      <c r="AM146" s="171" t="str">
        <f t="shared" si="107"/>
        <v/>
      </c>
      <c r="AN146" s="123">
        <f t="shared" si="85"/>
        <v>0</v>
      </c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  <c r="BA146" s="181"/>
      <c r="BB146" s="181"/>
      <c r="BC146" s="181"/>
      <c r="BD146" s="181"/>
      <c r="BE146" s="181"/>
      <c r="BF146" s="181"/>
      <c r="BG146" s="181"/>
      <c r="BH146" s="181"/>
      <c r="BI146" s="172" t="str">
        <f t="shared" si="90"/>
        <v/>
      </c>
      <c r="BJ146" s="172" t="str">
        <f t="shared" si="90"/>
        <v/>
      </c>
      <c r="BK146" s="172" t="str">
        <f t="shared" si="90"/>
        <v/>
      </c>
      <c r="BL146" s="172" t="str">
        <f t="shared" si="90"/>
        <v/>
      </c>
      <c r="BM146" s="172" t="str">
        <f t="shared" si="90"/>
        <v/>
      </c>
      <c r="BN146" s="172" t="str">
        <f t="shared" si="90"/>
        <v/>
      </c>
      <c r="BO146" s="172" t="str">
        <f t="shared" si="90"/>
        <v/>
      </c>
      <c r="BP146" s="172" t="str">
        <f t="shared" si="88"/>
        <v/>
      </c>
      <c r="BQ146" s="172" t="str">
        <f t="shared" si="88"/>
        <v/>
      </c>
      <c r="BR146" s="172" t="str">
        <f t="shared" si="88"/>
        <v/>
      </c>
      <c r="BS146" s="172" t="str">
        <f t="shared" si="88"/>
        <v/>
      </c>
      <c r="BT146" s="172" t="str">
        <f t="shared" si="88"/>
        <v/>
      </c>
      <c r="BU146" s="172" t="str">
        <f t="shared" si="88"/>
        <v/>
      </c>
      <c r="BV146" s="172" t="str">
        <f t="shared" si="86"/>
        <v/>
      </c>
      <c r="BW146" s="172" t="str">
        <f t="shared" si="86"/>
        <v/>
      </c>
      <c r="BX146" s="172" t="str">
        <f t="shared" si="86"/>
        <v/>
      </c>
      <c r="BY146" s="172" t="str">
        <f t="shared" si="86"/>
        <v/>
      </c>
      <c r="BZ146" s="172" t="str">
        <f t="shared" si="86"/>
        <v/>
      </c>
      <c r="CA146" s="173" t="str">
        <f t="shared" si="108"/>
        <v/>
      </c>
      <c r="CB146" s="173" t="str">
        <f t="shared" si="109"/>
        <v/>
      </c>
      <c r="CC146" s="173" t="str">
        <f t="shared" si="110"/>
        <v/>
      </c>
      <c r="CD146" s="173" t="str">
        <f t="shared" si="111"/>
        <v/>
      </c>
      <c r="CE146" s="176"/>
      <c r="CF146" s="12" t="str">
        <f t="shared" si="112"/>
        <v/>
      </c>
      <c r="CG146" s="175"/>
      <c r="DB146" s="172" t="str">
        <f t="shared" si="91"/>
        <v/>
      </c>
      <c r="DC146" s="172" t="str">
        <f t="shared" si="91"/>
        <v/>
      </c>
      <c r="DD146" s="172" t="str">
        <f t="shared" si="91"/>
        <v/>
      </c>
      <c r="DE146" s="172" t="str">
        <f t="shared" si="91"/>
        <v/>
      </c>
      <c r="DF146" s="172" t="str">
        <f t="shared" si="91"/>
        <v/>
      </c>
      <c r="DG146" s="172" t="str">
        <f t="shared" si="91"/>
        <v/>
      </c>
      <c r="DH146" s="172" t="str">
        <f t="shared" si="91"/>
        <v/>
      </c>
      <c r="DI146" s="172" t="str">
        <f t="shared" si="89"/>
        <v/>
      </c>
      <c r="DJ146" s="172" t="str">
        <f t="shared" si="89"/>
        <v/>
      </c>
      <c r="DK146" s="172" t="str">
        <f t="shared" si="89"/>
        <v/>
      </c>
      <c r="DL146" s="172" t="str">
        <f t="shared" si="89"/>
        <v/>
      </c>
      <c r="DM146" s="172" t="str">
        <f t="shared" si="89"/>
        <v/>
      </c>
      <c r="DN146" s="172" t="str">
        <f t="shared" si="89"/>
        <v/>
      </c>
      <c r="DO146" s="172" t="str">
        <f t="shared" si="87"/>
        <v/>
      </c>
      <c r="DP146" s="172" t="str">
        <f t="shared" si="87"/>
        <v/>
      </c>
      <c r="DQ146" s="172" t="str">
        <f t="shared" si="87"/>
        <v/>
      </c>
      <c r="DR146" s="172" t="str">
        <f t="shared" si="87"/>
        <v/>
      </c>
      <c r="DS146" s="172" t="str">
        <f t="shared" si="87"/>
        <v/>
      </c>
      <c r="DT146" s="173" t="str">
        <f t="shared" si="113"/>
        <v/>
      </c>
      <c r="DU146" s="173" t="str">
        <f t="shared" si="114"/>
        <v/>
      </c>
      <c r="DV146" s="173" t="str">
        <f t="shared" si="115"/>
        <v/>
      </c>
      <c r="DW146" s="173" t="str">
        <f t="shared" si="116"/>
        <v/>
      </c>
      <c r="DY146" s="12" t="str">
        <f t="shared" si="117"/>
        <v/>
      </c>
      <c r="DZ146" s="92"/>
      <c r="EA146" s="12" t="str">
        <f t="shared" si="118"/>
        <v/>
      </c>
    </row>
    <row r="147" spans="1:131" x14ac:dyDescent="0.2">
      <c r="A147" s="97">
        <v>126</v>
      </c>
      <c r="B147" s="120"/>
      <c r="C147" s="197"/>
      <c r="D147" s="119"/>
      <c r="E147" s="210"/>
      <c r="F147" s="119"/>
      <c r="G147" s="117"/>
      <c r="H147" s="118"/>
      <c r="I147" s="133">
        <f t="shared" si="92"/>
        <v>0</v>
      </c>
      <c r="J147" s="117"/>
      <c r="K147" s="133">
        <f t="shared" si="93"/>
        <v>0</v>
      </c>
      <c r="L147" s="117"/>
      <c r="M147" s="133">
        <f t="shared" si="94"/>
        <v>0</v>
      </c>
      <c r="N147" s="119"/>
      <c r="O147" s="133">
        <f t="shared" si="82"/>
        <v>0</v>
      </c>
      <c r="P147" s="119"/>
      <c r="Q147" s="133">
        <f t="shared" si="95"/>
        <v>0</v>
      </c>
      <c r="R147" s="117"/>
      <c r="S147" s="133">
        <f t="shared" si="96"/>
        <v>0</v>
      </c>
      <c r="T147" s="119"/>
      <c r="U147" s="133">
        <f t="shared" si="83"/>
        <v>0</v>
      </c>
      <c r="V147" s="119"/>
      <c r="W147" s="133">
        <f t="shared" si="97"/>
        <v>0</v>
      </c>
      <c r="X147" s="117"/>
      <c r="Y147" s="133">
        <f t="shared" si="98"/>
        <v>0</v>
      </c>
      <c r="Z147" s="119"/>
      <c r="AA147" s="119"/>
      <c r="AB147" s="221"/>
      <c r="AC147" s="36">
        <f t="shared" si="99"/>
        <v>0</v>
      </c>
      <c r="AD147" s="27">
        <f t="shared" si="100"/>
        <v>0</v>
      </c>
      <c r="AE147" s="101" t="str">
        <f t="shared" si="101"/>
        <v/>
      </c>
      <c r="AF147" s="25">
        <f t="shared" si="102"/>
        <v>0</v>
      </c>
      <c r="AG147" s="175"/>
      <c r="AH147" s="124">
        <f t="shared" si="84"/>
        <v>0</v>
      </c>
      <c r="AI147" s="72">
        <f t="shared" si="103"/>
        <v>0</v>
      </c>
      <c r="AJ147" s="170" t="str">
        <f t="shared" si="104"/>
        <v/>
      </c>
      <c r="AK147" s="170">
        <f t="shared" si="105"/>
        <v>0</v>
      </c>
      <c r="AL147" s="170">
        <f t="shared" si="106"/>
        <v>0</v>
      </c>
      <c r="AM147" s="171" t="str">
        <f t="shared" si="107"/>
        <v/>
      </c>
      <c r="AN147" s="123">
        <f t="shared" si="85"/>
        <v>0</v>
      </c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  <c r="BA147" s="181"/>
      <c r="BB147" s="181"/>
      <c r="BC147" s="181"/>
      <c r="BD147" s="181"/>
      <c r="BE147" s="181"/>
      <c r="BF147" s="181"/>
      <c r="BG147" s="181"/>
      <c r="BH147" s="181"/>
      <c r="BI147" s="172" t="str">
        <f t="shared" si="90"/>
        <v/>
      </c>
      <c r="BJ147" s="172" t="str">
        <f t="shared" si="90"/>
        <v/>
      </c>
      <c r="BK147" s="172" t="str">
        <f t="shared" si="90"/>
        <v/>
      </c>
      <c r="BL147" s="172" t="str">
        <f t="shared" si="90"/>
        <v/>
      </c>
      <c r="BM147" s="172" t="str">
        <f t="shared" si="90"/>
        <v/>
      </c>
      <c r="BN147" s="172" t="str">
        <f t="shared" si="90"/>
        <v/>
      </c>
      <c r="BO147" s="172" t="str">
        <f t="shared" si="90"/>
        <v/>
      </c>
      <c r="BP147" s="172" t="str">
        <f t="shared" si="88"/>
        <v/>
      </c>
      <c r="BQ147" s="172" t="str">
        <f t="shared" si="88"/>
        <v/>
      </c>
      <c r="BR147" s="172" t="str">
        <f t="shared" si="88"/>
        <v/>
      </c>
      <c r="BS147" s="172" t="str">
        <f t="shared" si="88"/>
        <v/>
      </c>
      <c r="BT147" s="172" t="str">
        <f t="shared" si="88"/>
        <v/>
      </c>
      <c r="BU147" s="172" t="str">
        <f t="shared" si="88"/>
        <v/>
      </c>
      <c r="BV147" s="172" t="str">
        <f t="shared" si="86"/>
        <v/>
      </c>
      <c r="BW147" s="172" t="str">
        <f t="shared" si="86"/>
        <v/>
      </c>
      <c r="BX147" s="172" t="str">
        <f t="shared" si="86"/>
        <v/>
      </c>
      <c r="BY147" s="172" t="str">
        <f t="shared" si="86"/>
        <v/>
      </c>
      <c r="BZ147" s="172" t="str">
        <f t="shared" si="86"/>
        <v/>
      </c>
      <c r="CA147" s="173" t="str">
        <f t="shared" si="108"/>
        <v/>
      </c>
      <c r="CB147" s="173" t="str">
        <f t="shared" si="109"/>
        <v/>
      </c>
      <c r="CC147" s="173" t="str">
        <f t="shared" si="110"/>
        <v/>
      </c>
      <c r="CD147" s="173" t="str">
        <f t="shared" si="111"/>
        <v/>
      </c>
      <c r="CE147" s="176"/>
      <c r="CF147" s="12" t="str">
        <f t="shared" si="112"/>
        <v/>
      </c>
      <c r="CG147" s="175"/>
      <c r="DB147" s="172" t="str">
        <f t="shared" si="91"/>
        <v/>
      </c>
      <c r="DC147" s="172" t="str">
        <f t="shared" si="91"/>
        <v/>
      </c>
      <c r="DD147" s="172" t="str">
        <f t="shared" si="91"/>
        <v/>
      </c>
      <c r="DE147" s="172" t="str">
        <f t="shared" si="91"/>
        <v/>
      </c>
      <c r="DF147" s="172" t="str">
        <f t="shared" si="91"/>
        <v/>
      </c>
      <c r="DG147" s="172" t="str">
        <f t="shared" si="91"/>
        <v/>
      </c>
      <c r="DH147" s="172" t="str">
        <f t="shared" si="91"/>
        <v/>
      </c>
      <c r="DI147" s="172" t="str">
        <f t="shared" si="89"/>
        <v/>
      </c>
      <c r="DJ147" s="172" t="str">
        <f t="shared" si="89"/>
        <v/>
      </c>
      <c r="DK147" s="172" t="str">
        <f t="shared" si="89"/>
        <v/>
      </c>
      <c r="DL147" s="172" t="str">
        <f t="shared" si="89"/>
        <v/>
      </c>
      <c r="DM147" s="172" t="str">
        <f t="shared" si="89"/>
        <v/>
      </c>
      <c r="DN147" s="172" t="str">
        <f t="shared" si="89"/>
        <v/>
      </c>
      <c r="DO147" s="172" t="str">
        <f t="shared" si="87"/>
        <v/>
      </c>
      <c r="DP147" s="172" t="str">
        <f t="shared" si="87"/>
        <v/>
      </c>
      <c r="DQ147" s="172" t="str">
        <f t="shared" si="87"/>
        <v/>
      </c>
      <c r="DR147" s="172" t="str">
        <f t="shared" si="87"/>
        <v/>
      </c>
      <c r="DS147" s="172" t="str">
        <f t="shared" si="87"/>
        <v/>
      </c>
      <c r="DT147" s="173" t="str">
        <f t="shared" si="113"/>
        <v/>
      </c>
      <c r="DU147" s="173" t="str">
        <f t="shared" si="114"/>
        <v/>
      </c>
      <c r="DV147" s="173" t="str">
        <f t="shared" si="115"/>
        <v/>
      </c>
      <c r="DW147" s="173" t="str">
        <f t="shared" si="116"/>
        <v/>
      </c>
      <c r="DY147" s="12" t="str">
        <f t="shared" si="117"/>
        <v/>
      </c>
      <c r="DZ147" s="92"/>
      <c r="EA147" s="12" t="str">
        <f t="shared" si="118"/>
        <v/>
      </c>
    </row>
    <row r="148" spans="1:131" x14ac:dyDescent="0.2">
      <c r="A148" s="97">
        <v>127</v>
      </c>
      <c r="B148" s="120"/>
      <c r="C148" s="197"/>
      <c r="D148" s="119"/>
      <c r="E148" s="210"/>
      <c r="F148" s="119"/>
      <c r="G148" s="117"/>
      <c r="H148" s="118"/>
      <c r="I148" s="133">
        <f t="shared" si="92"/>
        <v>0</v>
      </c>
      <c r="J148" s="117"/>
      <c r="K148" s="133">
        <f t="shared" si="93"/>
        <v>0</v>
      </c>
      <c r="L148" s="117"/>
      <c r="M148" s="133">
        <f t="shared" si="94"/>
        <v>0</v>
      </c>
      <c r="N148" s="119"/>
      <c r="O148" s="133">
        <f t="shared" si="82"/>
        <v>0</v>
      </c>
      <c r="P148" s="119"/>
      <c r="Q148" s="133">
        <f t="shared" si="95"/>
        <v>0</v>
      </c>
      <c r="R148" s="117"/>
      <c r="S148" s="133">
        <f t="shared" si="96"/>
        <v>0</v>
      </c>
      <c r="T148" s="119"/>
      <c r="U148" s="133">
        <f t="shared" si="83"/>
        <v>0</v>
      </c>
      <c r="V148" s="119"/>
      <c r="W148" s="133">
        <f t="shared" si="97"/>
        <v>0</v>
      </c>
      <c r="X148" s="117"/>
      <c r="Y148" s="133">
        <f t="shared" si="98"/>
        <v>0</v>
      </c>
      <c r="Z148" s="119"/>
      <c r="AA148" s="119"/>
      <c r="AB148" s="221"/>
      <c r="AC148" s="36">
        <f t="shared" si="99"/>
        <v>0</v>
      </c>
      <c r="AD148" s="27">
        <f t="shared" si="100"/>
        <v>0</v>
      </c>
      <c r="AE148" s="101" t="str">
        <f t="shared" si="101"/>
        <v/>
      </c>
      <c r="AF148" s="25">
        <f t="shared" si="102"/>
        <v>0</v>
      </c>
      <c r="AG148" s="175"/>
      <c r="AH148" s="124">
        <f t="shared" si="84"/>
        <v>0</v>
      </c>
      <c r="AI148" s="72">
        <f t="shared" si="103"/>
        <v>0</v>
      </c>
      <c r="AJ148" s="170" t="str">
        <f t="shared" si="104"/>
        <v/>
      </c>
      <c r="AK148" s="170">
        <f t="shared" si="105"/>
        <v>0</v>
      </c>
      <c r="AL148" s="170">
        <f t="shared" si="106"/>
        <v>0</v>
      </c>
      <c r="AM148" s="171" t="str">
        <f t="shared" si="107"/>
        <v/>
      </c>
      <c r="AN148" s="123">
        <f t="shared" si="85"/>
        <v>0</v>
      </c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  <c r="AZ148" s="181"/>
      <c r="BA148" s="181"/>
      <c r="BB148" s="181"/>
      <c r="BC148" s="181"/>
      <c r="BD148" s="181"/>
      <c r="BE148" s="181"/>
      <c r="BF148" s="181"/>
      <c r="BG148" s="181"/>
      <c r="BH148" s="181"/>
      <c r="BI148" s="172" t="str">
        <f t="shared" si="90"/>
        <v/>
      </c>
      <c r="BJ148" s="172" t="str">
        <f t="shared" si="90"/>
        <v/>
      </c>
      <c r="BK148" s="172" t="str">
        <f t="shared" si="90"/>
        <v/>
      </c>
      <c r="BL148" s="172" t="str">
        <f t="shared" si="90"/>
        <v/>
      </c>
      <c r="BM148" s="172" t="str">
        <f t="shared" si="90"/>
        <v/>
      </c>
      <c r="BN148" s="172" t="str">
        <f t="shared" si="90"/>
        <v/>
      </c>
      <c r="BO148" s="172" t="str">
        <f t="shared" si="90"/>
        <v/>
      </c>
      <c r="BP148" s="172" t="str">
        <f t="shared" si="88"/>
        <v/>
      </c>
      <c r="BQ148" s="172" t="str">
        <f t="shared" si="88"/>
        <v/>
      </c>
      <c r="BR148" s="172" t="str">
        <f t="shared" si="88"/>
        <v/>
      </c>
      <c r="BS148" s="172" t="str">
        <f t="shared" si="88"/>
        <v/>
      </c>
      <c r="BT148" s="172" t="str">
        <f t="shared" si="88"/>
        <v/>
      </c>
      <c r="BU148" s="172" t="str">
        <f t="shared" si="88"/>
        <v/>
      </c>
      <c r="BV148" s="172" t="str">
        <f t="shared" si="86"/>
        <v/>
      </c>
      <c r="BW148" s="172" t="str">
        <f t="shared" si="86"/>
        <v/>
      </c>
      <c r="BX148" s="172" t="str">
        <f t="shared" si="86"/>
        <v/>
      </c>
      <c r="BY148" s="172" t="str">
        <f t="shared" si="86"/>
        <v/>
      </c>
      <c r="BZ148" s="172" t="str">
        <f t="shared" si="86"/>
        <v/>
      </c>
      <c r="CA148" s="173" t="str">
        <f t="shared" si="108"/>
        <v/>
      </c>
      <c r="CB148" s="173" t="str">
        <f t="shared" si="109"/>
        <v/>
      </c>
      <c r="CC148" s="173" t="str">
        <f t="shared" si="110"/>
        <v/>
      </c>
      <c r="CD148" s="173" t="str">
        <f t="shared" si="111"/>
        <v/>
      </c>
      <c r="CE148" s="176"/>
      <c r="CF148" s="12" t="str">
        <f t="shared" si="112"/>
        <v/>
      </c>
      <c r="CG148" s="175"/>
      <c r="DB148" s="172" t="str">
        <f t="shared" si="91"/>
        <v/>
      </c>
      <c r="DC148" s="172" t="str">
        <f t="shared" si="91"/>
        <v/>
      </c>
      <c r="DD148" s="172" t="str">
        <f t="shared" si="91"/>
        <v/>
      </c>
      <c r="DE148" s="172" t="str">
        <f t="shared" si="91"/>
        <v/>
      </c>
      <c r="DF148" s="172" t="str">
        <f t="shared" si="91"/>
        <v/>
      </c>
      <c r="DG148" s="172" t="str">
        <f t="shared" si="91"/>
        <v/>
      </c>
      <c r="DH148" s="172" t="str">
        <f t="shared" si="91"/>
        <v/>
      </c>
      <c r="DI148" s="172" t="str">
        <f t="shared" si="89"/>
        <v/>
      </c>
      <c r="DJ148" s="172" t="str">
        <f t="shared" si="89"/>
        <v/>
      </c>
      <c r="DK148" s="172" t="str">
        <f t="shared" si="89"/>
        <v/>
      </c>
      <c r="DL148" s="172" t="str">
        <f t="shared" si="89"/>
        <v/>
      </c>
      <c r="DM148" s="172" t="str">
        <f t="shared" si="89"/>
        <v/>
      </c>
      <c r="DN148" s="172" t="str">
        <f t="shared" si="89"/>
        <v/>
      </c>
      <c r="DO148" s="172" t="str">
        <f t="shared" si="87"/>
        <v/>
      </c>
      <c r="DP148" s="172" t="str">
        <f t="shared" si="87"/>
        <v/>
      </c>
      <c r="DQ148" s="172" t="str">
        <f t="shared" si="87"/>
        <v/>
      </c>
      <c r="DR148" s="172" t="str">
        <f t="shared" si="87"/>
        <v/>
      </c>
      <c r="DS148" s="172" t="str">
        <f t="shared" si="87"/>
        <v/>
      </c>
      <c r="DT148" s="173" t="str">
        <f t="shared" si="113"/>
        <v/>
      </c>
      <c r="DU148" s="173" t="str">
        <f t="shared" si="114"/>
        <v/>
      </c>
      <c r="DV148" s="173" t="str">
        <f t="shared" si="115"/>
        <v/>
      </c>
      <c r="DW148" s="173" t="str">
        <f t="shared" si="116"/>
        <v/>
      </c>
      <c r="DY148" s="12" t="str">
        <f t="shared" si="117"/>
        <v/>
      </c>
      <c r="DZ148" s="92"/>
      <c r="EA148" s="12" t="str">
        <f t="shared" si="118"/>
        <v/>
      </c>
    </row>
    <row r="149" spans="1:131" x14ac:dyDescent="0.2">
      <c r="A149" s="97">
        <v>128</v>
      </c>
      <c r="B149" s="120"/>
      <c r="C149" s="197"/>
      <c r="D149" s="119"/>
      <c r="E149" s="210"/>
      <c r="F149" s="119"/>
      <c r="G149" s="117"/>
      <c r="H149" s="118"/>
      <c r="I149" s="133">
        <f t="shared" si="92"/>
        <v>0</v>
      </c>
      <c r="J149" s="117"/>
      <c r="K149" s="133">
        <f t="shared" si="93"/>
        <v>0</v>
      </c>
      <c r="L149" s="117"/>
      <c r="M149" s="133">
        <f t="shared" si="94"/>
        <v>0</v>
      </c>
      <c r="N149" s="119"/>
      <c r="O149" s="133">
        <f t="shared" si="82"/>
        <v>0</v>
      </c>
      <c r="P149" s="119"/>
      <c r="Q149" s="133">
        <f t="shared" si="95"/>
        <v>0</v>
      </c>
      <c r="R149" s="117"/>
      <c r="S149" s="133">
        <f t="shared" si="96"/>
        <v>0</v>
      </c>
      <c r="T149" s="119"/>
      <c r="U149" s="133">
        <f t="shared" si="83"/>
        <v>0</v>
      </c>
      <c r="V149" s="119"/>
      <c r="W149" s="133">
        <f t="shared" si="97"/>
        <v>0</v>
      </c>
      <c r="X149" s="117"/>
      <c r="Y149" s="133">
        <f t="shared" si="98"/>
        <v>0</v>
      </c>
      <c r="Z149" s="119"/>
      <c r="AA149" s="119"/>
      <c r="AB149" s="221"/>
      <c r="AC149" s="36">
        <f t="shared" si="99"/>
        <v>0</v>
      </c>
      <c r="AD149" s="27">
        <f t="shared" si="100"/>
        <v>0</v>
      </c>
      <c r="AE149" s="101" t="str">
        <f t="shared" si="101"/>
        <v/>
      </c>
      <c r="AF149" s="25">
        <f t="shared" si="102"/>
        <v>0</v>
      </c>
      <c r="AG149" s="175"/>
      <c r="AH149" s="124">
        <f t="shared" si="84"/>
        <v>0</v>
      </c>
      <c r="AI149" s="72">
        <f t="shared" si="103"/>
        <v>0</v>
      </c>
      <c r="AJ149" s="170" t="str">
        <f t="shared" si="104"/>
        <v/>
      </c>
      <c r="AK149" s="170">
        <f t="shared" si="105"/>
        <v>0</v>
      </c>
      <c r="AL149" s="170">
        <f t="shared" si="106"/>
        <v>0</v>
      </c>
      <c r="AM149" s="171" t="str">
        <f t="shared" si="107"/>
        <v/>
      </c>
      <c r="AN149" s="123">
        <f t="shared" si="85"/>
        <v>0</v>
      </c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  <c r="AZ149" s="181"/>
      <c r="BA149" s="181"/>
      <c r="BB149" s="181"/>
      <c r="BC149" s="181"/>
      <c r="BD149" s="181"/>
      <c r="BE149" s="181"/>
      <c r="BF149" s="181"/>
      <c r="BG149" s="181"/>
      <c r="BH149" s="181"/>
      <c r="BI149" s="172" t="str">
        <f t="shared" si="90"/>
        <v/>
      </c>
      <c r="BJ149" s="172" t="str">
        <f t="shared" si="90"/>
        <v/>
      </c>
      <c r="BK149" s="172" t="str">
        <f t="shared" si="90"/>
        <v/>
      </c>
      <c r="BL149" s="172" t="str">
        <f t="shared" si="90"/>
        <v/>
      </c>
      <c r="BM149" s="172" t="str">
        <f t="shared" si="90"/>
        <v/>
      </c>
      <c r="BN149" s="172" t="str">
        <f t="shared" si="90"/>
        <v/>
      </c>
      <c r="BO149" s="172" t="str">
        <f t="shared" si="90"/>
        <v/>
      </c>
      <c r="BP149" s="172" t="str">
        <f t="shared" si="88"/>
        <v/>
      </c>
      <c r="BQ149" s="172" t="str">
        <f t="shared" si="88"/>
        <v/>
      </c>
      <c r="BR149" s="172" t="str">
        <f t="shared" si="88"/>
        <v/>
      </c>
      <c r="BS149" s="172" t="str">
        <f t="shared" si="88"/>
        <v/>
      </c>
      <c r="BT149" s="172" t="str">
        <f t="shared" si="88"/>
        <v/>
      </c>
      <c r="BU149" s="172" t="str">
        <f t="shared" si="88"/>
        <v/>
      </c>
      <c r="BV149" s="172" t="str">
        <f t="shared" si="86"/>
        <v/>
      </c>
      <c r="BW149" s="172" t="str">
        <f t="shared" si="86"/>
        <v/>
      </c>
      <c r="BX149" s="172" t="str">
        <f t="shared" si="86"/>
        <v/>
      </c>
      <c r="BY149" s="172" t="str">
        <f t="shared" si="86"/>
        <v/>
      </c>
      <c r="BZ149" s="172" t="str">
        <f t="shared" si="86"/>
        <v/>
      </c>
      <c r="CA149" s="173" t="str">
        <f t="shared" si="108"/>
        <v/>
      </c>
      <c r="CB149" s="173" t="str">
        <f t="shared" si="109"/>
        <v/>
      </c>
      <c r="CC149" s="173" t="str">
        <f t="shared" si="110"/>
        <v/>
      </c>
      <c r="CD149" s="173" t="str">
        <f t="shared" si="111"/>
        <v/>
      </c>
      <c r="CE149" s="176"/>
      <c r="CF149" s="12" t="str">
        <f t="shared" si="112"/>
        <v/>
      </c>
      <c r="CG149" s="175"/>
      <c r="DB149" s="172" t="str">
        <f t="shared" si="91"/>
        <v/>
      </c>
      <c r="DC149" s="172" t="str">
        <f t="shared" si="91"/>
        <v/>
      </c>
      <c r="DD149" s="172" t="str">
        <f t="shared" si="91"/>
        <v/>
      </c>
      <c r="DE149" s="172" t="str">
        <f t="shared" si="91"/>
        <v/>
      </c>
      <c r="DF149" s="172" t="str">
        <f t="shared" si="91"/>
        <v/>
      </c>
      <c r="DG149" s="172" t="str">
        <f t="shared" si="91"/>
        <v/>
      </c>
      <c r="DH149" s="172" t="str">
        <f t="shared" si="91"/>
        <v/>
      </c>
      <c r="DI149" s="172" t="str">
        <f t="shared" si="89"/>
        <v/>
      </c>
      <c r="DJ149" s="172" t="str">
        <f t="shared" si="89"/>
        <v/>
      </c>
      <c r="DK149" s="172" t="str">
        <f t="shared" si="89"/>
        <v/>
      </c>
      <c r="DL149" s="172" t="str">
        <f t="shared" si="89"/>
        <v/>
      </c>
      <c r="DM149" s="172" t="str">
        <f t="shared" si="89"/>
        <v/>
      </c>
      <c r="DN149" s="172" t="str">
        <f t="shared" si="89"/>
        <v/>
      </c>
      <c r="DO149" s="172" t="str">
        <f t="shared" si="87"/>
        <v/>
      </c>
      <c r="DP149" s="172" t="str">
        <f t="shared" si="87"/>
        <v/>
      </c>
      <c r="DQ149" s="172" t="str">
        <f t="shared" si="87"/>
        <v/>
      </c>
      <c r="DR149" s="172" t="str">
        <f t="shared" si="87"/>
        <v/>
      </c>
      <c r="DS149" s="172" t="str">
        <f t="shared" si="87"/>
        <v/>
      </c>
      <c r="DT149" s="173" t="str">
        <f t="shared" si="113"/>
        <v/>
      </c>
      <c r="DU149" s="173" t="str">
        <f t="shared" si="114"/>
        <v/>
      </c>
      <c r="DV149" s="173" t="str">
        <f t="shared" si="115"/>
        <v/>
      </c>
      <c r="DW149" s="173" t="str">
        <f t="shared" si="116"/>
        <v/>
      </c>
      <c r="DY149" s="12" t="str">
        <f t="shared" si="117"/>
        <v/>
      </c>
      <c r="DZ149" s="92"/>
      <c r="EA149" s="12" t="str">
        <f t="shared" si="118"/>
        <v/>
      </c>
    </row>
    <row r="150" spans="1:131" x14ac:dyDescent="0.2">
      <c r="A150" s="97">
        <v>129</v>
      </c>
      <c r="B150" s="120"/>
      <c r="C150" s="197"/>
      <c r="D150" s="119"/>
      <c r="E150" s="210"/>
      <c r="F150" s="119"/>
      <c r="G150" s="117"/>
      <c r="H150" s="118"/>
      <c r="I150" s="133">
        <f t="shared" si="92"/>
        <v>0</v>
      </c>
      <c r="J150" s="117"/>
      <c r="K150" s="133">
        <f t="shared" si="93"/>
        <v>0</v>
      </c>
      <c r="L150" s="117"/>
      <c r="M150" s="133">
        <f t="shared" si="94"/>
        <v>0</v>
      </c>
      <c r="N150" s="119"/>
      <c r="O150" s="133">
        <f t="shared" ref="O150:O171" si="119">INT(IF(N150&lt;5,0,(N150-4.1)/0.9)*10)</f>
        <v>0</v>
      </c>
      <c r="P150" s="119"/>
      <c r="Q150" s="133">
        <f t="shared" si="95"/>
        <v>0</v>
      </c>
      <c r="R150" s="117"/>
      <c r="S150" s="133">
        <f t="shared" si="96"/>
        <v>0</v>
      </c>
      <c r="T150" s="119"/>
      <c r="U150" s="133">
        <f t="shared" ref="U150:U171" si="120">INT(IF(T150&lt;7,0,(T150-6)/1)*10)</f>
        <v>0</v>
      </c>
      <c r="V150" s="119"/>
      <c r="W150" s="133">
        <f t="shared" si="97"/>
        <v>0</v>
      </c>
      <c r="X150" s="117"/>
      <c r="Y150" s="133">
        <f t="shared" si="98"/>
        <v>0</v>
      </c>
      <c r="Z150" s="119"/>
      <c r="AA150" s="119"/>
      <c r="AB150" s="221"/>
      <c r="AC150" s="36">
        <f t="shared" si="99"/>
        <v>0</v>
      </c>
      <c r="AD150" s="27">
        <f t="shared" si="100"/>
        <v>0</v>
      </c>
      <c r="AE150" s="101" t="str">
        <f t="shared" si="101"/>
        <v/>
      </c>
      <c r="AF150" s="25">
        <f t="shared" si="102"/>
        <v>0</v>
      </c>
      <c r="AG150" s="175"/>
      <c r="AH150" s="124">
        <f t="shared" ref="AH150:AH171" si="121">INT(IF(Z150&lt;90,0,(Z150-87.6)/2.4)*10)</f>
        <v>0</v>
      </c>
      <c r="AI150" s="72">
        <f t="shared" si="103"/>
        <v>0</v>
      </c>
      <c r="AJ150" s="170" t="str">
        <f t="shared" si="104"/>
        <v/>
      </c>
      <c r="AK150" s="170">
        <f t="shared" si="105"/>
        <v>0</v>
      </c>
      <c r="AL150" s="170">
        <f t="shared" si="106"/>
        <v>0</v>
      </c>
      <c r="AM150" s="171" t="str">
        <f t="shared" si="107"/>
        <v/>
      </c>
      <c r="AN150" s="123">
        <f t="shared" ref="AN150:AN171" si="122">INT(IF(AA150&lt;25,0,(AA150-23.5)/1.2)*10)</f>
        <v>0</v>
      </c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  <c r="AZ150" s="181"/>
      <c r="BA150" s="181"/>
      <c r="BB150" s="181"/>
      <c r="BC150" s="181"/>
      <c r="BD150" s="181"/>
      <c r="BE150" s="181"/>
      <c r="BF150" s="181"/>
      <c r="BG150" s="181"/>
      <c r="BH150" s="181"/>
      <c r="BI150" s="172" t="str">
        <f t="shared" si="90"/>
        <v/>
      </c>
      <c r="BJ150" s="172" t="str">
        <f t="shared" si="90"/>
        <v/>
      </c>
      <c r="BK150" s="172" t="str">
        <f t="shared" si="90"/>
        <v/>
      </c>
      <c r="BL150" s="172" t="str">
        <f t="shared" ref="BL150:BR171" si="123">IF($F150&lt;&gt;"",IF($AF150&gt;=AS$17,IF(($AF150&gt;=AS$17)*($AF150&lt;AS$16),$AO$17,IF(($AF150&gt;=AS$16)*($AF150&lt;AS$15),$AO$16,IF(($AF150&gt;=AS$15)*($AF150&lt;AS$14),$AO$15,IF(($AF150&gt;=AS$14),$AO$14,"")))),"-"),"")</f>
        <v/>
      </c>
      <c r="BM150" s="172" t="str">
        <f t="shared" si="123"/>
        <v/>
      </c>
      <c r="BN150" s="172" t="str">
        <f t="shared" si="123"/>
        <v/>
      </c>
      <c r="BO150" s="172" t="str">
        <f t="shared" si="123"/>
        <v/>
      </c>
      <c r="BP150" s="172" t="str">
        <f t="shared" si="88"/>
        <v/>
      </c>
      <c r="BQ150" s="172" t="str">
        <f t="shared" si="88"/>
        <v/>
      </c>
      <c r="BR150" s="172" t="str">
        <f t="shared" si="88"/>
        <v/>
      </c>
      <c r="BS150" s="172" t="str">
        <f t="shared" si="88"/>
        <v/>
      </c>
      <c r="BT150" s="172" t="str">
        <f t="shared" si="88"/>
        <v/>
      </c>
      <c r="BU150" s="172" t="str">
        <f t="shared" si="88"/>
        <v/>
      </c>
      <c r="BV150" s="172" t="str">
        <f t="shared" si="86"/>
        <v/>
      </c>
      <c r="BW150" s="172" t="str">
        <f t="shared" si="86"/>
        <v/>
      </c>
      <c r="BX150" s="172" t="str">
        <f t="shared" si="86"/>
        <v/>
      </c>
      <c r="BY150" s="172" t="str">
        <f t="shared" si="86"/>
        <v/>
      </c>
      <c r="BZ150" s="172" t="str">
        <f t="shared" si="86"/>
        <v/>
      </c>
      <c r="CA150" s="173" t="str">
        <f t="shared" si="108"/>
        <v/>
      </c>
      <c r="CB150" s="173" t="str">
        <f t="shared" si="109"/>
        <v/>
      </c>
      <c r="CC150" s="173" t="str">
        <f t="shared" si="110"/>
        <v/>
      </c>
      <c r="CD150" s="173" t="str">
        <f t="shared" si="111"/>
        <v/>
      </c>
      <c r="CE150" s="176"/>
      <c r="CF150" s="12" t="str">
        <f t="shared" si="112"/>
        <v/>
      </c>
      <c r="CG150" s="175"/>
      <c r="DB150" s="172" t="str">
        <f t="shared" si="91"/>
        <v/>
      </c>
      <c r="DC150" s="172" t="str">
        <f t="shared" si="91"/>
        <v/>
      </c>
      <c r="DD150" s="172" t="str">
        <f t="shared" si="91"/>
        <v/>
      </c>
      <c r="DE150" s="172" t="str">
        <f t="shared" ref="DE150:DK171" si="124">IF($F150&lt;&gt;"",IF($AF150&gt;=CL$17,IF(($AF150&gt;=CL$17)*($AF150&lt;CL$16),$CH$17,IF(($AF150&gt;=CL$16)*($AF150&lt;CL$15),$CH$16,IF(($AF150&gt;=CL$15)*($AF150&lt;CL$14),$CH$15,IF(($AF150&gt;=CL$14),$CH$14,"")))),"-"),"")</f>
        <v/>
      </c>
      <c r="DF150" s="172" t="str">
        <f t="shared" si="124"/>
        <v/>
      </c>
      <c r="DG150" s="172" t="str">
        <f t="shared" si="124"/>
        <v/>
      </c>
      <c r="DH150" s="172" t="str">
        <f t="shared" si="124"/>
        <v/>
      </c>
      <c r="DI150" s="172" t="str">
        <f t="shared" si="89"/>
        <v/>
      </c>
      <c r="DJ150" s="172" t="str">
        <f t="shared" si="89"/>
        <v/>
      </c>
      <c r="DK150" s="172" t="str">
        <f t="shared" si="89"/>
        <v/>
      </c>
      <c r="DL150" s="172" t="str">
        <f t="shared" si="89"/>
        <v/>
      </c>
      <c r="DM150" s="172" t="str">
        <f t="shared" si="89"/>
        <v/>
      </c>
      <c r="DN150" s="172" t="str">
        <f t="shared" si="89"/>
        <v/>
      </c>
      <c r="DO150" s="172" t="str">
        <f t="shared" si="87"/>
        <v/>
      </c>
      <c r="DP150" s="172" t="str">
        <f t="shared" si="87"/>
        <v/>
      </c>
      <c r="DQ150" s="172" t="str">
        <f t="shared" si="87"/>
        <v/>
      </c>
      <c r="DR150" s="172" t="str">
        <f t="shared" si="87"/>
        <v/>
      </c>
      <c r="DS150" s="172" t="str">
        <f t="shared" si="87"/>
        <v/>
      </c>
      <c r="DT150" s="173" t="str">
        <f t="shared" si="113"/>
        <v/>
      </c>
      <c r="DU150" s="173" t="str">
        <f t="shared" si="114"/>
        <v/>
      </c>
      <c r="DV150" s="173" t="str">
        <f t="shared" si="115"/>
        <v/>
      </c>
      <c r="DW150" s="173" t="str">
        <f t="shared" si="116"/>
        <v/>
      </c>
      <c r="DY150" s="12" t="str">
        <f t="shared" si="117"/>
        <v/>
      </c>
      <c r="DZ150" s="92"/>
      <c r="EA150" s="12" t="str">
        <f t="shared" si="118"/>
        <v/>
      </c>
    </row>
    <row r="151" spans="1:131" x14ac:dyDescent="0.2">
      <c r="A151" s="97">
        <v>130</v>
      </c>
      <c r="B151" s="120"/>
      <c r="C151" s="197"/>
      <c r="D151" s="119"/>
      <c r="E151" s="210"/>
      <c r="F151" s="119"/>
      <c r="G151" s="117"/>
      <c r="H151" s="118"/>
      <c r="I151" s="133">
        <f t="shared" si="92"/>
        <v>0</v>
      </c>
      <c r="J151" s="117"/>
      <c r="K151" s="133">
        <f t="shared" si="93"/>
        <v>0</v>
      </c>
      <c r="L151" s="117"/>
      <c r="M151" s="133">
        <f t="shared" si="94"/>
        <v>0</v>
      </c>
      <c r="N151" s="119"/>
      <c r="O151" s="133">
        <f t="shared" si="119"/>
        <v>0</v>
      </c>
      <c r="P151" s="119"/>
      <c r="Q151" s="133">
        <f t="shared" si="95"/>
        <v>0</v>
      </c>
      <c r="R151" s="117"/>
      <c r="S151" s="133">
        <f t="shared" si="96"/>
        <v>0</v>
      </c>
      <c r="T151" s="119"/>
      <c r="U151" s="133">
        <f t="shared" si="120"/>
        <v>0</v>
      </c>
      <c r="V151" s="119"/>
      <c r="W151" s="133">
        <f t="shared" si="97"/>
        <v>0</v>
      </c>
      <c r="X151" s="117"/>
      <c r="Y151" s="133">
        <f t="shared" si="98"/>
        <v>0</v>
      </c>
      <c r="Z151" s="119"/>
      <c r="AA151" s="119"/>
      <c r="AB151" s="221"/>
      <c r="AC151" s="36">
        <f t="shared" si="99"/>
        <v>0</v>
      </c>
      <c r="AD151" s="27">
        <f t="shared" si="100"/>
        <v>0</v>
      </c>
      <c r="AE151" s="101" t="str">
        <f t="shared" si="101"/>
        <v/>
      </c>
      <c r="AF151" s="25">
        <f t="shared" si="102"/>
        <v>0</v>
      </c>
      <c r="AG151" s="175"/>
      <c r="AH151" s="124">
        <f t="shared" si="121"/>
        <v>0</v>
      </c>
      <c r="AI151" s="72">
        <f t="shared" si="103"/>
        <v>0</v>
      </c>
      <c r="AJ151" s="170" t="str">
        <f t="shared" si="104"/>
        <v/>
      </c>
      <c r="AK151" s="170">
        <f t="shared" si="105"/>
        <v>0</v>
      </c>
      <c r="AL151" s="170">
        <f t="shared" si="106"/>
        <v>0</v>
      </c>
      <c r="AM151" s="171" t="str">
        <f t="shared" si="107"/>
        <v/>
      </c>
      <c r="AN151" s="123">
        <f t="shared" si="122"/>
        <v>0</v>
      </c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  <c r="BA151" s="181"/>
      <c r="BB151" s="181"/>
      <c r="BC151" s="181"/>
      <c r="BD151" s="181"/>
      <c r="BE151" s="181"/>
      <c r="BF151" s="181"/>
      <c r="BG151" s="181"/>
      <c r="BH151" s="181"/>
      <c r="BI151" s="172" t="str">
        <f t="shared" ref="BI151:BK171" si="125">IF($F151&lt;&gt;"",IF($AF151&gt;=AP$17,IF(($AF151&gt;=AP$17)*($AF151&lt;AP$16),$AO$17,IF(($AF151&gt;=AP$16)*($AF151&lt;AP$15),$AO$16,IF(($AF151&gt;=AP$15)*($AF151&lt;AP$14),$AO$15,IF(($AF151&gt;=AP$14),$AO$14,"")))),"-"),"")</f>
        <v/>
      </c>
      <c r="BJ151" s="172" t="str">
        <f t="shared" si="125"/>
        <v/>
      </c>
      <c r="BK151" s="172" t="str">
        <f t="shared" si="125"/>
        <v/>
      </c>
      <c r="BL151" s="172" t="str">
        <f t="shared" si="123"/>
        <v/>
      </c>
      <c r="BM151" s="172" t="str">
        <f t="shared" si="123"/>
        <v/>
      </c>
      <c r="BN151" s="172" t="str">
        <f t="shared" si="123"/>
        <v/>
      </c>
      <c r="BO151" s="172" t="str">
        <f t="shared" si="123"/>
        <v/>
      </c>
      <c r="BP151" s="172" t="str">
        <f t="shared" si="88"/>
        <v/>
      </c>
      <c r="BQ151" s="172" t="str">
        <f t="shared" si="88"/>
        <v/>
      </c>
      <c r="BR151" s="172" t="str">
        <f t="shared" si="88"/>
        <v/>
      </c>
      <c r="BS151" s="172" t="str">
        <f t="shared" si="88"/>
        <v/>
      </c>
      <c r="BT151" s="172" t="str">
        <f t="shared" si="88"/>
        <v/>
      </c>
      <c r="BU151" s="172" t="str">
        <f t="shared" si="88"/>
        <v/>
      </c>
      <c r="BV151" s="172" t="str">
        <f t="shared" si="86"/>
        <v/>
      </c>
      <c r="BW151" s="172" t="str">
        <f t="shared" si="86"/>
        <v/>
      </c>
      <c r="BX151" s="172" t="str">
        <f t="shared" si="86"/>
        <v/>
      </c>
      <c r="BY151" s="172" t="str">
        <f t="shared" si="86"/>
        <v/>
      </c>
      <c r="BZ151" s="172" t="str">
        <f t="shared" si="86"/>
        <v/>
      </c>
      <c r="CA151" s="173" t="str">
        <f t="shared" si="108"/>
        <v/>
      </c>
      <c r="CB151" s="173" t="str">
        <f t="shared" si="109"/>
        <v/>
      </c>
      <c r="CC151" s="173" t="str">
        <f t="shared" si="110"/>
        <v/>
      </c>
      <c r="CD151" s="173" t="str">
        <f t="shared" si="111"/>
        <v/>
      </c>
      <c r="CE151" s="176"/>
      <c r="CF151" s="12" t="str">
        <f t="shared" si="112"/>
        <v/>
      </c>
      <c r="CG151" s="175"/>
      <c r="DB151" s="172" t="str">
        <f t="shared" ref="DB151:DD171" si="126">IF($F151&lt;&gt;"",IF($AF151&gt;=CI$17,IF(($AF151&gt;=CI$17)*($AF151&lt;CI$16),$CH$17,IF(($AF151&gt;=CI$16)*($AF151&lt;CI$15),$CH$16,IF(($AF151&gt;=CI$15)*($AF151&lt;CI$14),$CH$15,IF(($AF151&gt;=CI$14),$CH$14,"")))),"-"),"")</f>
        <v/>
      </c>
      <c r="DC151" s="172" t="str">
        <f t="shared" si="126"/>
        <v/>
      </c>
      <c r="DD151" s="172" t="str">
        <f t="shared" si="126"/>
        <v/>
      </c>
      <c r="DE151" s="172" t="str">
        <f t="shared" si="124"/>
        <v/>
      </c>
      <c r="DF151" s="172" t="str">
        <f t="shared" si="124"/>
        <v/>
      </c>
      <c r="DG151" s="172" t="str">
        <f t="shared" si="124"/>
        <v/>
      </c>
      <c r="DH151" s="172" t="str">
        <f t="shared" si="124"/>
        <v/>
      </c>
      <c r="DI151" s="172" t="str">
        <f t="shared" si="89"/>
        <v/>
      </c>
      <c r="DJ151" s="172" t="str">
        <f t="shared" si="89"/>
        <v/>
      </c>
      <c r="DK151" s="172" t="str">
        <f t="shared" si="89"/>
        <v/>
      </c>
      <c r="DL151" s="172" t="str">
        <f t="shared" si="89"/>
        <v/>
      </c>
      <c r="DM151" s="172" t="str">
        <f t="shared" si="89"/>
        <v/>
      </c>
      <c r="DN151" s="172" t="str">
        <f t="shared" si="89"/>
        <v/>
      </c>
      <c r="DO151" s="172" t="str">
        <f t="shared" si="87"/>
        <v/>
      </c>
      <c r="DP151" s="172" t="str">
        <f t="shared" si="87"/>
        <v/>
      </c>
      <c r="DQ151" s="172" t="str">
        <f t="shared" si="87"/>
        <v/>
      </c>
      <c r="DR151" s="172" t="str">
        <f t="shared" si="87"/>
        <v/>
      </c>
      <c r="DS151" s="172" t="str">
        <f t="shared" si="87"/>
        <v/>
      </c>
      <c r="DT151" s="173" t="str">
        <f t="shared" si="113"/>
        <v/>
      </c>
      <c r="DU151" s="173" t="str">
        <f t="shared" si="114"/>
        <v/>
      </c>
      <c r="DV151" s="173" t="str">
        <f t="shared" si="115"/>
        <v/>
      </c>
      <c r="DW151" s="173" t="str">
        <f t="shared" si="116"/>
        <v/>
      </c>
      <c r="DY151" s="12" t="str">
        <f t="shared" si="117"/>
        <v/>
      </c>
      <c r="DZ151" s="92"/>
      <c r="EA151" s="12" t="str">
        <f t="shared" si="118"/>
        <v/>
      </c>
    </row>
    <row r="152" spans="1:131" x14ac:dyDescent="0.2">
      <c r="A152" s="97">
        <v>131</v>
      </c>
      <c r="B152" s="120"/>
      <c r="C152" s="197"/>
      <c r="D152" s="119"/>
      <c r="E152" s="210"/>
      <c r="F152" s="119"/>
      <c r="G152" s="117"/>
      <c r="H152" s="118"/>
      <c r="I152" s="133">
        <f t="shared" si="92"/>
        <v>0</v>
      </c>
      <c r="J152" s="117"/>
      <c r="K152" s="133">
        <f t="shared" si="93"/>
        <v>0</v>
      </c>
      <c r="L152" s="117"/>
      <c r="M152" s="133">
        <f t="shared" si="94"/>
        <v>0</v>
      </c>
      <c r="N152" s="119"/>
      <c r="O152" s="133">
        <f t="shared" si="119"/>
        <v>0</v>
      </c>
      <c r="P152" s="119"/>
      <c r="Q152" s="133">
        <f t="shared" si="95"/>
        <v>0</v>
      </c>
      <c r="R152" s="117"/>
      <c r="S152" s="133">
        <f t="shared" si="96"/>
        <v>0</v>
      </c>
      <c r="T152" s="119"/>
      <c r="U152" s="133">
        <f t="shared" si="120"/>
        <v>0</v>
      </c>
      <c r="V152" s="119"/>
      <c r="W152" s="133">
        <f t="shared" si="97"/>
        <v>0</v>
      </c>
      <c r="X152" s="117"/>
      <c r="Y152" s="133">
        <f t="shared" si="98"/>
        <v>0</v>
      </c>
      <c r="Z152" s="119"/>
      <c r="AA152" s="119"/>
      <c r="AB152" s="221"/>
      <c r="AC152" s="36">
        <f t="shared" si="99"/>
        <v>0</v>
      </c>
      <c r="AD152" s="27">
        <f t="shared" si="100"/>
        <v>0</v>
      </c>
      <c r="AE152" s="101" t="str">
        <f t="shared" si="101"/>
        <v/>
      </c>
      <c r="AF152" s="25">
        <f t="shared" si="102"/>
        <v>0</v>
      </c>
      <c r="AG152" s="175"/>
      <c r="AH152" s="124">
        <f t="shared" si="121"/>
        <v>0</v>
      </c>
      <c r="AI152" s="72">
        <f t="shared" si="103"/>
        <v>0</v>
      </c>
      <c r="AJ152" s="170" t="str">
        <f t="shared" si="104"/>
        <v/>
      </c>
      <c r="AK152" s="170">
        <f t="shared" si="105"/>
        <v>0</v>
      </c>
      <c r="AL152" s="170">
        <f t="shared" si="106"/>
        <v>0</v>
      </c>
      <c r="AM152" s="171" t="str">
        <f t="shared" si="107"/>
        <v/>
      </c>
      <c r="AN152" s="123">
        <f t="shared" si="122"/>
        <v>0</v>
      </c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1"/>
      <c r="BB152" s="181"/>
      <c r="BC152" s="181"/>
      <c r="BD152" s="181"/>
      <c r="BE152" s="181"/>
      <c r="BF152" s="181"/>
      <c r="BG152" s="181"/>
      <c r="BH152" s="181"/>
      <c r="BI152" s="172" t="str">
        <f t="shared" si="125"/>
        <v/>
      </c>
      <c r="BJ152" s="172" t="str">
        <f t="shared" si="125"/>
        <v/>
      </c>
      <c r="BK152" s="172" t="str">
        <f t="shared" si="125"/>
        <v/>
      </c>
      <c r="BL152" s="172" t="str">
        <f t="shared" si="123"/>
        <v/>
      </c>
      <c r="BM152" s="172" t="str">
        <f t="shared" si="123"/>
        <v/>
      </c>
      <c r="BN152" s="172" t="str">
        <f t="shared" si="123"/>
        <v/>
      </c>
      <c r="BO152" s="172" t="str">
        <f t="shared" si="123"/>
        <v/>
      </c>
      <c r="BP152" s="172" t="str">
        <f t="shared" si="88"/>
        <v/>
      </c>
      <c r="BQ152" s="172" t="str">
        <f t="shared" si="88"/>
        <v/>
      </c>
      <c r="BR152" s="172" t="str">
        <f t="shared" si="88"/>
        <v/>
      </c>
      <c r="BS152" s="172" t="str">
        <f t="shared" si="88"/>
        <v/>
      </c>
      <c r="BT152" s="172" t="str">
        <f t="shared" si="88"/>
        <v/>
      </c>
      <c r="BU152" s="172" t="str">
        <f t="shared" si="88"/>
        <v/>
      </c>
      <c r="BV152" s="172" t="str">
        <f t="shared" si="86"/>
        <v/>
      </c>
      <c r="BW152" s="172" t="str">
        <f t="shared" si="86"/>
        <v/>
      </c>
      <c r="BX152" s="172" t="str">
        <f t="shared" si="86"/>
        <v/>
      </c>
      <c r="BY152" s="172" t="str">
        <f t="shared" si="86"/>
        <v/>
      </c>
      <c r="BZ152" s="172" t="str">
        <f t="shared" si="86"/>
        <v/>
      </c>
      <c r="CA152" s="173" t="str">
        <f t="shared" si="108"/>
        <v/>
      </c>
      <c r="CB152" s="173" t="str">
        <f t="shared" si="109"/>
        <v/>
      </c>
      <c r="CC152" s="173" t="str">
        <f t="shared" si="110"/>
        <v/>
      </c>
      <c r="CD152" s="173" t="str">
        <f t="shared" si="111"/>
        <v/>
      </c>
      <c r="CE152" s="176"/>
      <c r="CF152" s="12" t="str">
        <f t="shared" si="112"/>
        <v/>
      </c>
      <c r="CG152" s="175"/>
      <c r="DB152" s="172" t="str">
        <f t="shared" si="126"/>
        <v/>
      </c>
      <c r="DC152" s="172" t="str">
        <f t="shared" si="126"/>
        <v/>
      </c>
      <c r="DD152" s="172" t="str">
        <f t="shared" si="126"/>
        <v/>
      </c>
      <c r="DE152" s="172" t="str">
        <f t="shared" si="124"/>
        <v/>
      </c>
      <c r="DF152" s="172" t="str">
        <f t="shared" si="124"/>
        <v/>
      </c>
      <c r="DG152" s="172" t="str">
        <f t="shared" si="124"/>
        <v/>
      </c>
      <c r="DH152" s="172" t="str">
        <f t="shared" si="124"/>
        <v/>
      </c>
      <c r="DI152" s="172" t="str">
        <f t="shared" si="89"/>
        <v/>
      </c>
      <c r="DJ152" s="172" t="str">
        <f t="shared" si="89"/>
        <v/>
      </c>
      <c r="DK152" s="172" t="str">
        <f t="shared" si="89"/>
        <v/>
      </c>
      <c r="DL152" s="172" t="str">
        <f t="shared" si="89"/>
        <v/>
      </c>
      <c r="DM152" s="172" t="str">
        <f t="shared" si="89"/>
        <v/>
      </c>
      <c r="DN152" s="172" t="str">
        <f t="shared" si="89"/>
        <v/>
      </c>
      <c r="DO152" s="172" t="str">
        <f t="shared" si="87"/>
        <v/>
      </c>
      <c r="DP152" s="172" t="str">
        <f t="shared" si="87"/>
        <v/>
      </c>
      <c r="DQ152" s="172" t="str">
        <f t="shared" si="87"/>
        <v/>
      </c>
      <c r="DR152" s="172" t="str">
        <f t="shared" si="87"/>
        <v/>
      </c>
      <c r="DS152" s="172" t="str">
        <f t="shared" si="87"/>
        <v/>
      </c>
      <c r="DT152" s="173" t="str">
        <f t="shared" si="113"/>
        <v/>
      </c>
      <c r="DU152" s="173" t="str">
        <f t="shared" si="114"/>
        <v/>
      </c>
      <c r="DV152" s="173" t="str">
        <f t="shared" si="115"/>
        <v/>
      </c>
      <c r="DW152" s="173" t="str">
        <f t="shared" si="116"/>
        <v/>
      </c>
      <c r="DY152" s="12" t="str">
        <f t="shared" si="117"/>
        <v/>
      </c>
      <c r="DZ152" s="92"/>
      <c r="EA152" s="12" t="str">
        <f t="shared" si="118"/>
        <v/>
      </c>
    </row>
    <row r="153" spans="1:131" x14ac:dyDescent="0.2">
      <c r="A153" s="97">
        <v>132</v>
      </c>
      <c r="B153" s="120"/>
      <c r="C153" s="197"/>
      <c r="D153" s="119"/>
      <c r="E153" s="210"/>
      <c r="F153" s="119"/>
      <c r="G153" s="117"/>
      <c r="H153" s="118"/>
      <c r="I153" s="133">
        <f t="shared" si="92"/>
        <v>0</v>
      </c>
      <c r="J153" s="117"/>
      <c r="K153" s="133">
        <f t="shared" si="93"/>
        <v>0</v>
      </c>
      <c r="L153" s="117"/>
      <c r="M153" s="133">
        <f t="shared" si="94"/>
        <v>0</v>
      </c>
      <c r="N153" s="119"/>
      <c r="O153" s="133">
        <f t="shared" si="119"/>
        <v>0</v>
      </c>
      <c r="P153" s="119"/>
      <c r="Q153" s="133">
        <f t="shared" si="95"/>
        <v>0</v>
      </c>
      <c r="R153" s="117"/>
      <c r="S153" s="133">
        <f t="shared" si="96"/>
        <v>0</v>
      </c>
      <c r="T153" s="119"/>
      <c r="U153" s="133">
        <f t="shared" si="120"/>
        <v>0</v>
      </c>
      <c r="V153" s="119"/>
      <c r="W153" s="133">
        <f t="shared" si="97"/>
        <v>0</v>
      </c>
      <c r="X153" s="117"/>
      <c r="Y153" s="133">
        <f t="shared" si="98"/>
        <v>0</v>
      </c>
      <c r="Z153" s="119"/>
      <c r="AA153" s="119"/>
      <c r="AB153" s="221"/>
      <c r="AC153" s="36">
        <f t="shared" si="99"/>
        <v>0</v>
      </c>
      <c r="AD153" s="27">
        <f t="shared" si="100"/>
        <v>0</v>
      </c>
      <c r="AE153" s="101" t="str">
        <f t="shared" si="101"/>
        <v/>
      </c>
      <c r="AF153" s="25">
        <f t="shared" si="102"/>
        <v>0</v>
      </c>
      <c r="AG153" s="175"/>
      <c r="AH153" s="124">
        <f t="shared" si="121"/>
        <v>0</v>
      </c>
      <c r="AI153" s="72">
        <f t="shared" si="103"/>
        <v>0</v>
      </c>
      <c r="AJ153" s="170" t="str">
        <f t="shared" si="104"/>
        <v/>
      </c>
      <c r="AK153" s="170">
        <f t="shared" si="105"/>
        <v>0</v>
      </c>
      <c r="AL153" s="170">
        <f t="shared" si="106"/>
        <v>0</v>
      </c>
      <c r="AM153" s="171" t="str">
        <f t="shared" si="107"/>
        <v/>
      </c>
      <c r="AN153" s="123">
        <f t="shared" si="122"/>
        <v>0</v>
      </c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  <c r="BA153" s="181"/>
      <c r="BB153" s="181"/>
      <c r="BC153" s="181"/>
      <c r="BD153" s="181"/>
      <c r="BE153" s="181"/>
      <c r="BF153" s="181"/>
      <c r="BG153" s="181"/>
      <c r="BH153" s="181"/>
      <c r="BI153" s="172" t="str">
        <f t="shared" si="125"/>
        <v/>
      </c>
      <c r="BJ153" s="172" t="str">
        <f t="shared" si="125"/>
        <v/>
      </c>
      <c r="BK153" s="172" t="str">
        <f t="shared" si="125"/>
        <v/>
      </c>
      <c r="BL153" s="172" t="str">
        <f t="shared" si="123"/>
        <v/>
      </c>
      <c r="BM153" s="172" t="str">
        <f t="shared" si="123"/>
        <v/>
      </c>
      <c r="BN153" s="172" t="str">
        <f t="shared" si="123"/>
        <v/>
      </c>
      <c r="BO153" s="172" t="str">
        <f t="shared" si="123"/>
        <v/>
      </c>
      <c r="BP153" s="172" t="str">
        <f t="shared" si="88"/>
        <v/>
      </c>
      <c r="BQ153" s="172" t="str">
        <f t="shared" si="88"/>
        <v/>
      </c>
      <c r="BR153" s="172" t="str">
        <f t="shared" si="88"/>
        <v/>
      </c>
      <c r="BS153" s="172" t="str">
        <f t="shared" si="88"/>
        <v/>
      </c>
      <c r="BT153" s="172" t="str">
        <f t="shared" si="88"/>
        <v/>
      </c>
      <c r="BU153" s="172" t="str">
        <f t="shared" si="88"/>
        <v/>
      </c>
      <c r="BV153" s="172" t="str">
        <f t="shared" si="86"/>
        <v/>
      </c>
      <c r="BW153" s="172" t="str">
        <f t="shared" si="86"/>
        <v/>
      </c>
      <c r="BX153" s="172" t="str">
        <f t="shared" si="86"/>
        <v/>
      </c>
      <c r="BY153" s="172" t="str">
        <f t="shared" si="86"/>
        <v/>
      </c>
      <c r="BZ153" s="172" t="str">
        <f t="shared" si="86"/>
        <v/>
      </c>
      <c r="CA153" s="173" t="str">
        <f t="shared" si="108"/>
        <v/>
      </c>
      <c r="CB153" s="173" t="str">
        <f t="shared" si="109"/>
        <v/>
      </c>
      <c r="CC153" s="173" t="str">
        <f t="shared" si="110"/>
        <v/>
      </c>
      <c r="CD153" s="173" t="str">
        <f t="shared" si="111"/>
        <v/>
      </c>
      <c r="CE153" s="176"/>
      <c r="CF153" s="12" t="str">
        <f t="shared" si="112"/>
        <v/>
      </c>
      <c r="CG153" s="175"/>
      <c r="DB153" s="172" t="str">
        <f t="shared" si="126"/>
        <v/>
      </c>
      <c r="DC153" s="172" t="str">
        <f t="shared" si="126"/>
        <v/>
      </c>
      <c r="DD153" s="172" t="str">
        <f t="shared" si="126"/>
        <v/>
      </c>
      <c r="DE153" s="172" t="str">
        <f t="shared" si="124"/>
        <v/>
      </c>
      <c r="DF153" s="172" t="str">
        <f t="shared" si="124"/>
        <v/>
      </c>
      <c r="DG153" s="172" t="str">
        <f t="shared" si="124"/>
        <v/>
      </c>
      <c r="DH153" s="172" t="str">
        <f t="shared" si="124"/>
        <v/>
      </c>
      <c r="DI153" s="172" t="str">
        <f t="shared" si="89"/>
        <v/>
      </c>
      <c r="DJ153" s="172" t="str">
        <f t="shared" si="89"/>
        <v/>
      </c>
      <c r="DK153" s="172" t="str">
        <f t="shared" si="89"/>
        <v/>
      </c>
      <c r="DL153" s="172" t="str">
        <f t="shared" si="89"/>
        <v/>
      </c>
      <c r="DM153" s="172" t="str">
        <f t="shared" si="89"/>
        <v/>
      </c>
      <c r="DN153" s="172" t="str">
        <f t="shared" si="89"/>
        <v/>
      </c>
      <c r="DO153" s="172" t="str">
        <f t="shared" si="87"/>
        <v/>
      </c>
      <c r="DP153" s="172" t="str">
        <f t="shared" si="87"/>
        <v/>
      </c>
      <c r="DQ153" s="172" t="str">
        <f t="shared" si="87"/>
        <v/>
      </c>
      <c r="DR153" s="172" t="str">
        <f t="shared" si="87"/>
        <v/>
      </c>
      <c r="DS153" s="172" t="str">
        <f t="shared" si="87"/>
        <v/>
      </c>
      <c r="DT153" s="173" t="str">
        <f t="shared" si="113"/>
        <v/>
      </c>
      <c r="DU153" s="173" t="str">
        <f t="shared" si="114"/>
        <v/>
      </c>
      <c r="DV153" s="173" t="str">
        <f t="shared" si="115"/>
        <v/>
      </c>
      <c r="DW153" s="173" t="str">
        <f t="shared" si="116"/>
        <v/>
      </c>
      <c r="DY153" s="12" t="str">
        <f t="shared" si="117"/>
        <v/>
      </c>
      <c r="DZ153" s="92"/>
      <c r="EA153" s="12" t="str">
        <f t="shared" si="118"/>
        <v/>
      </c>
    </row>
    <row r="154" spans="1:131" x14ac:dyDescent="0.2">
      <c r="A154" s="97">
        <v>133</v>
      </c>
      <c r="B154" s="120"/>
      <c r="C154" s="197"/>
      <c r="D154" s="119"/>
      <c r="E154" s="210"/>
      <c r="F154" s="119"/>
      <c r="G154" s="117"/>
      <c r="H154" s="118"/>
      <c r="I154" s="133">
        <f t="shared" si="92"/>
        <v>0</v>
      </c>
      <c r="J154" s="117"/>
      <c r="K154" s="133">
        <f t="shared" si="93"/>
        <v>0</v>
      </c>
      <c r="L154" s="117"/>
      <c r="M154" s="133">
        <f t="shared" si="94"/>
        <v>0</v>
      </c>
      <c r="N154" s="119"/>
      <c r="O154" s="133">
        <f t="shared" si="119"/>
        <v>0</v>
      </c>
      <c r="P154" s="119"/>
      <c r="Q154" s="133">
        <f t="shared" si="95"/>
        <v>0</v>
      </c>
      <c r="R154" s="117"/>
      <c r="S154" s="133">
        <f t="shared" si="96"/>
        <v>0</v>
      </c>
      <c r="T154" s="119"/>
      <c r="U154" s="133">
        <f t="shared" si="120"/>
        <v>0</v>
      </c>
      <c r="V154" s="119"/>
      <c r="W154" s="133">
        <f t="shared" si="97"/>
        <v>0</v>
      </c>
      <c r="X154" s="117"/>
      <c r="Y154" s="133">
        <f t="shared" si="98"/>
        <v>0</v>
      </c>
      <c r="Z154" s="119"/>
      <c r="AA154" s="119"/>
      <c r="AB154" s="221"/>
      <c r="AC154" s="36">
        <f t="shared" si="99"/>
        <v>0</v>
      </c>
      <c r="AD154" s="27">
        <f t="shared" si="100"/>
        <v>0</v>
      </c>
      <c r="AE154" s="101" t="str">
        <f t="shared" si="101"/>
        <v/>
      </c>
      <c r="AF154" s="25">
        <f t="shared" si="102"/>
        <v>0</v>
      </c>
      <c r="AG154" s="175"/>
      <c r="AH154" s="124">
        <f t="shared" si="121"/>
        <v>0</v>
      </c>
      <c r="AI154" s="72">
        <f t="shared" si="103"/>
        <v>0</v>
      </c>
      <c r="AJ154" s="170" t="str">
        <f t="shared" si="104"/>
        <v/>
      </c>
      <c r="AK154" s="170">
        <f t="shared" si="105"/>
        <v>0</v>
      </c>
      <c r="AL154" s="170">
        <f t="shared" si="106"/>
        <v>0</v>
      </c>
      <c r="AM154" s="171" t="str">
        <f t="shared" si="107"/>
        <v/>
      </c>
      <c r="AN154" s="123">
        <f t="shared" si="122"/>
        <v>0</v>
      </c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  <c r="BA154" s="181"/>
      <c r="BB154" s="181"/>
      <c r="BC154" s="181"/>
      <c r="BD154" s="181"/>
      <c r="BE154" s="181"/>
      <c r="BF154" s="181"/>
      <c r="BG154" s="181"/>
      <c r="BH154" s="181"/>
      <c r="BI154" s="172" t="str">
        <f t="shared" si="125"/>
        <v/>
      </c>
      <c r="BJ154" s="172" t="str">
        <f t="shared" si="125"/>
        <v/>
      </c>
      <c r="BK154" s="172" t="str">
        <f t="shared" si="125"/>
        <v/>
      </c>
      <c r="BL154" s="172" t="str">
        <f t="shared" si="123"/>
        <v/>
      </c>
      <c r="BM154" s="172" t="str">
        <f t="shared" si="123"/>
        <v/>
      </c>
      <c r="BN154" s="172" t="str">
        <f t="shared" si="123"/>
        <v/>
      </c>
      <c r="BO154" s="172" t="str">
        <f t="shared" si="123"/>
        <v/>
      </c>
      <c r="BP154" s="172" t="str">
        <f t="shared" si="88"/>
        <v/>
      </c>
      <c r="BQ154" s="172" t="str">
        <f t="shared" si="88"/>
        <v/>
      </c>
      <c r="BR154" s="172" t="str">
        <f t="shared" si="88"/>
        <v/>
      </c>
      <c r="BS154" s="172" t="str">
        <f t="shared" si="88"/>
        <v/>
      </c>
      <c r="BT154" s="172" t="str">
        <f t="shared" si="88"/>
        <v/>
      </c>
      <c r="BU154" s="172" t="str">
        <f t="shared" si="88"/>
        <v/>
      </c>
      <c r="BV154" s="172" t="str">
        <f t="shared" si="86"/>
        <v/>
      </c>
      <c r="BW154" s="172" t="str">
        <f t="shared" si="86"/>
        <v/>
      </c>
      <c r="BX154" s="172" t="str">
        <f t="shared" si="86"/>
        <v/>
      </c>
      <c r="BY154" s="172" t="str">
        <f t="shared" si="86"/>
        <v/>
      </c>
      <c r="BZ154" s="172" t="str">
        <f t="shared" si="86"/>
        <v/>
      </c>
      <c r="CA154" s="173" t="str">
        <f t="shared" si="108"/>
        <v/>
      </c>
      <c r="CB154" s="173" t="str">
        <f t="shared" si="109"/>
        <v/>
      </c>
      <c r="CC154" s="173" t="str">
        <f t="shared" si="110"/>
        <v/>
      </c>
      <c r="CD154" s="173" t="str">
        <f t="shared" si="111"/>
        <v/>
      </c>
      <c r="CE154" s="176"/>
      <c r="CF154" s="12" t="str">
        <f t="shared" si="112"/>
        <v/>
      </c>
      <c r="CG154" s="175"/>
      <c r="DB154" s="172" t="str">
        <f t="shared" si="126"/>
        <v/>
      </c>
      <c r="DC154" s="172" t="str">
        <f t="shared" si="126"/>
        <v/>
      </c>
      <c r="DD154" s="172" t="str">
        <f t="shared" si="126"/>
        <v/>
      </c>
      <c r="DE154" s="172" t="str">
        <f t="shared" si="124"/>
        <v/>
      </c>
      <c r="DF154" s="172" t="str">
        <f t="shared" si="124"/>
        <v/>
      </c>
      <c r="DG154" s="172" t="str">
        <f t="shared" si="124"/>
        <v/>
      </c>
      <c r="DH154" s="172" t="str">
        <f t="shared" si="124"/>
        <v/>
      </c>
      <c r="DI154" s="172" t="str">
        <f t="shared" si="89"/>
        <v/>
      </c>
      <c r="DJ154" s="172" t="str">
        <f t="shared" si="89"/>
        <v/>
      </c>
      <c r="DK154" s="172" t="str">
        <f t="shared" si="89"/>
        <v/>
      </c>
      <c r="DL154" s="172" t="str">
        <f t="shared" si="89"/>
        <v/>
      </c>
      <c r="DM154" s="172" t="str">
        <f t="shared" si="89"/>
        <v/>
      </c>
      <c r="DN154" s="172" t="str">
        <f t="shared" si="89"/>
        <v/>
      </c>
      <c r="DO154" s="172" t="str">
        <f t="shared" si="87"/>
        <v/>
      </c>
      <c r="DP154" s="172" t="str">
        <f t="shared" si="87"/>
        <v/>
      </c>
      <c r="DQ154" s="172" t="str">
        <f t="shared" si="87"/>
        <v/>
      </c>
      <c r="DR154" s="172" t="str">
        <f t="shared" si="87"/>
        <v/>
      </c>
      <c r="DS154" s="172" t="str">
        <f t="shared" si="87"/>
        <v/>
      </c>
      <c r="DT154" s="173" t="str">
        <f t="shared" si="113"/>
        <v/>
      </c>
      <c r="DU154" s="173" t="str">
        <f t="shared" si="114"/>
        <v/>
      </c>
      <c r="DV154" s="173" t="str">
        <f t="shared" si="115"/>
        <v/>
      </c>
      <c r="DW154" s="173" t="str">
        <f t="shared" si="116"/>
        <v/>
      </c>
      <c r="DY154" s="12" t="str">
        <f t="shared" si="117"/>
        <v/>
      </c>
      <c r="DZ154" s="92"/>
      <c r="EA154" s="12" t="str">
        <f t="shared" si="118"/>
        <v/>
      </c>
    </row>
    <row r="155" spans="1:131" x14ac:dyDescent="0.2">
      <c r="A155" s="97">
        <v>134</v>
      </c>
      <c r="B155" s="120"/>
      <c r="C155" s="197"/>
      <c r="D155" s="119"/>
      <c r="E155" s="210"/>
      <c r="F155" s="119"/>
      <c r="G155" s="117"/>
      <c r="H155" s="118"/>
      <c r="I155" s="133">
        <f t="shared" si="92"/>
        <v>0</v>
      </c>
      <c r="J155" s="117"/>
      <c r="K155" s="133">
        <f t="shared" si="93"/>
        <v>0</v>
      </c>
      <c r="L155" s="117"/>
      <c r="M155" s="133">
        <f t="shared" si="94"/>
        <v>0</v>
      </c>
      <c r="N155" s="119"/>
      <c r="O155" s="133">
        <f t="shared" si="119"/>
        <v>0</v>
      </c>
      <c r="P155" s="119"/>
      <c r="Q155" s="133">
        <f t="shared" si="95"/>
        <v>0</v>
      </c>
      <c r="R155" s="117"/>
      <c r="S155" s="133">
        <f t="shared" si="96"/>
        <v>0</v>
      </c>
      <c r="T155" s="119"/>
      <c r="U155" s="133">
        <f t="shared" si="120"/>
        <v>0</v>
      </c>
      <c r="V155" s="119"/>
      <c r="W155" s="133">
        <f t="shared" si="97"/>
        <v>0</v>
      </c>
      <c r="X155" s="117"/>
      <c r="Y155" s="133">
        <f t="shared" si="98"/>
        <v>0</v>
      </c>
      <c r="Z155" s="119"/>
      <c r="AA155" s="119"/>
      <c r="AB155" s="221"/>
      <c r="AC155" s="36">
        <f t="shared" si="99"/>
        <v>0</v>
      </c>
      <c r="AD155" s="27">
        <f t="shared" si="100"/>
        <v>0</v>
      </c>
      <c r="AE155" s="101" t="str">
        <f t="shared" si="101"/>
        <v/>
      </c>
      <c r="AF155" s="25">
        <f t="shared" si="102"/>
        <v>0</v>
      </c>
      <c r="AG155" s="175"/>
      <c r="AH155" s="124">
        <f t="shared" si="121"/>
        <v>0</v>
      </c>
      <c r="AI155" s="72">
        <f t="shared" si="103"/>
        <v>0</v>
      </c>
      <c r="AJ155" s="170" t="str">
        <f t="shared" si="104"/>
        <v/>
      </c>
      <c r="AK155" s="170">
        <f t="shared" si="105"/>
        <v>0</v>
      </c>
      <c r="AL155" s="170">
        <f t="shared" si="106"/>
        <v>0</v>
      </c>
      <c r="AM155" s="171" t="str">
        <f t="shared" si="107"/>
        <v/>
      </c>
      <c r="AN155" s="123">
        <f t="shared" si="122"/>
        <v>0</v>
      </c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  <c r="BA155" s="181"/>
      <c r="BB155" s="181"/>
      <c r="BC155" s="181"/>
      <c r="BD155" s="181"/>
      <c r="BE155" s="181"/>
      <c r="BF155" s="181"/>
      <c r="BG155" s="181"/>
      <c r="BH155" s="181"/>
      <c r="BI155" s="172" t="str">
        <f t="shared" si="125"/>
        <v/>
      </c>
      <c r="BJ155" s="172" t="str">
        <f t="shared" si="125"/>
        <v/>
      </c>
      <c r="BK155" s="172" t="str">
        <f t="shared" si="125"/>
        <v/>
      </c>
      <c r="BL155" s="172" t="str">
        <f t="shared" si="123"/>
        <v/>
      </c>
      <c r="BM155" s="172" t="str">
        <f t="shared" si="123"/>
        <v/>
      </c>
      <c r="BN155" s="172" t="str">
        <f t="shared" si="123"/>
        <v/>
      </c>
      <c r="BO155" s="172" t="str">
        <f t="shared" si="123"/>
        <v/>
      </c>
      <c r="BP155" s="172" t="str">
        <f t="shared" si="88"/>
        <v/>
      </c>
      <c r="BQ155" s="172" t="str">
        <f t="shared" si="88"/>
        <v/>
      </c>
      <c r="BR155" s="172" t="str">
        <f t="shared" si="88"/>
        <v/>
      </c>
      <c r="BS155" s="172" t="str">
        <f t="shared" ref="BS155:BZ171" si="127">IF($F155&lt;&gt;"",IF($AF155&gt;=AZ$17,IF(($AF155&gt;=AZ$17)*($AF155&lt;AZ$16),$AO$17,IF(($AF155&gt;=AZ$16)*($AF155&lt;AZ$15),$AO$16,IF(($AF155&gt;=AZ$15)*($AF155&lt;AZ$14),$AO$15,IF(($AF155&gt;=AZ$14),$AO$14,"")))),"-"),"")</f>
        <v/>
      </c>
      <c r="BT155" s="172" t="str">
        <f t="shared" si="127"/>
        <v/>
      </c>
      <c r="BU155" s="172" t="str">
        <f t="shared" si="127"/>
        <v/>
      </c>
      <c r="BV155" s="172" t="str">
        <f t="shared" si="86"/>
        <v/>
      </c>
      <c r="BW155" s="172" t="str">
        <f t="shared" si="86"/>
        <v/>
      </c>
      <c r="BX155" s="172" t="str">
        <f t="shared" si="86"/>
        <v/>
      </c>
      <c r="BY155" s="172" t="str">
        <f t="shared" si="86"/>
        <v/>
      </c>
      <c r="BZ155" s="172" t="str">
        <f t="shared" si="86"/>
        <v/>
      </c>
      <c r="CA155" s="173" t="str">
        <f t="shared" si="108"/>
        <v/>
      </c>
      <c r="CB155" s="173" t="str">
        <f t="shared" si="109"/>
        <v/>
      </c>
      <c r="CC155" s="173" t="str">
        <f t="shared" si="110"/>
        <v/>
      </c>
      <c r="CD155" s="173" t="str">
        <f t="shared" si="111"/>
        <v/>
      </c>
      <c r="CE155" s="176"/>
      <c r="CF155" s="12" t="str">
        <f t="shared" si="112"/>
        <v/>
      </c>
      <c r="CG155" s="175"/>
      <c r="DB155" s="172" t="str">
        <f t="shared" si="126"/>
        <v/>
      </c>
      <c r="DC155" s="172" t="str">
        <f t="shared" si="126"/>
        <v/>
      </c>
      <c r="DD155" s="172" t="str">
        <f t="shared" si="126"/>
        <v/>
      </c>
      <c r="DE155" s="172" t="str">
        <f t="shared" si="124"/>
        <v/>
      </c>
      <c r="DF155" s="172" t="str">
        <f t="shared" si="124"/>
        <v/>
      </c>
      <c r="DG155" s="172" t="str">
        <f t="shared" si="124"/>
        <v/>
      </c>
      <c r="DH155" s="172" t="str">
        <f t="shared" si="124"/>
        <v/>
      </c>
      <c r="DI155" s="172" t="str">
        <f t="shared" si="89"/>
        <v/>
      </c>
      <c r="DJ155" s="172" t="str">
        <f t="shared" si="89"/>
        <v/>
      </c>
      <c r="DK155" s="172" t="str">
        <f t="shared" si="89"/>
        <v/>
      </c>
      <c r="DL155" s="172" t="str">
        <f t="shared" ref="DL155:DS171" si="128">IF($F155&lt;&gt;"",IF($AF155&gt;=CS$17,IF(($AF155&gt;=CS$17)*($AF155&lt;CS$16),$CH$17,IF(($AF155&gt;=CS$16)*($AF155&lt;CS$15),$CH$16,IF(($AF155&gt;=CS$15)*($AF155&lt;CS$14),$CH$15,IF(($AF155&gt;=CS$14),$CH$14,"")))),"-"),"")</f>
        <v/>
      </c>
      <c r="DM155" s="172" t="str">
        <f t="shared" si="128"/>
        <v/>
      </c>
      <c r="DN155" s="172" t="str">
        <f t="shared" si="128"/>
        <v/>
      </c>
      <c r="DO155" s="172" t="str">
        <f t="shared" si="87"/>
        <v/>
      </c>
      <c r="DP155" s="172" t="str">
        <f t="shared" si="87"/>
        <v/>
      </c>
      <c r="DQ155" s="172" t="str">
        <f t="shared" si="87"/>
        <v/>
      </c>
      <c r="DR155" s="172" t="str">
        <f t="shared" si="87"/>
        <v/>
      </c>
      <c r="DS155" s="172" t="str">
        <f t="shared" si="87"/>
        <v/>
      </c>
      <c r="DT155" s="173" t="str">
        <f t="shared" si="113"/>
        <v/>
      </c>
      <c r="DU155" s="173" t="str">
        <f t="shared" si="114"/>
        <v/>
      </c>
      <c r="DV155" s="173" t="str">
        <f t="shared" si="115"/>
        <v/>
      </c>
      <c r="DW155" s="173" t="str">
        <f t="shared" si="116"/>
        <v/>
      </c>
      <c r="DY155" s="12" t="str">
        <f t="shared" si="117"/>
        <v/>
      </c>
      <c r="DZ155" s="92"/>
      <c r="EA155" s="12" t="str">
        <f t="shared" si="118"/>
        <v/>
      </c>
    </row>
    <row r="156" spans="1:131" x14ac:dyDescent="0.2">
      <c r="A156" s="97">
        <v>135</v>
      </c>
      <c r="B156" s="120"/>
      <c r="C156" s="197"/>
      <c r="D156" s="119"/>
      <c r="E156" s="210"/>
      <c r="F156" s="119"/>
      <c r="G156" s="117"/>
      <c r="H156" s="118"/>
      <c r="I156" s="133">
        <f t="shared" si="92"/>
        <v>0</v>
      </c>
      <c r="J156" s="117"/>
      <c r="K156" s="133">
        <f t="shared" si="93"/>
        <v>0</v>
      </c>
      <c r="L156" s="117"/>
      <c r="M156" s="133">
        <f t="shared" si="94"/>
        <v>0</v>
      </c>
      <c r="N156" s="119"/>
      <c r="O156" s="133">
        <f t="shared" si="119"/>
        <v>0</v>
      </c>
      <c r="P156" s="119"/>
      <c r="Q156" s="133">
        <f t="shared" si="95"/>
        <v>0</v>
      </c>
      <c r="R156" s="117"/>
      <c r="S156" s="133">
        <f t="shared" si="96"/>
        <v>0</v>
      </c>
      <c r="T156" s="119"/>
      <c r="U156" s="133">
        <f t="shared" si="120"/>
        <v>0</v>
      </c>
      <c r="V156" s="119"/>
      <c r="W156" s="133">
        <f t="shared" si="97"/>
        <v>0</v>
      </c>
      <c r="X156" s="117"/>
      <c r="Y156" s="133">
        <f t="shared" si="98"/>
        <v>0</v>
      </c>
      <c r="Z156" s="119"/>
      <c r="AA156" s="119"/>
      <c r="AB156" s="119"/>
      <c r="AC156" s="36">
        <f t="shared" si="99"/>
        <v>0</v>
      </c>
      <c r="AD156" s="27">
        <f t="shared" si="100"/>
        <v>0</v>
      </c>
      <c r="AE156" s="101" t="str">
        <f t="shared" si="101"/>
        <v/>
      </c>
      <c r="AF156" s="25">
        <f t="shared" si="102"/>
        <v>0</v>
      </c>
      <c r="AG156" s="175"/>
      <c r="AH156" s="124">
        <f t="shared" si="121"/>
        <v>0</v>
      </c>
      <c r="AI156" s="72">
        <f t="shared" si="103"/>
        <v>0</v>
      </c>
      <c r="AJ156" s="170" t="str">
        <f t="shared" si="104"/>
        <v/>
      </c>
      <c r="AK156" s="170">
        <f t="shared" si="105"/>
        <v>0</v>
      </c>
      <c r="AL156" s="170">
        <f t="shared" si="106"/>
        <v>0</v>
      </c>
      <c r="AM156" s="171" t="str">
        <f t="shared" si="107"/>
        <v/>
      </c>
      <c r="AN156" s="123">
        <f t="shared" si="122"/>
        <v>0</v>
      </c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  <c r="BB156" s="181"/>
      <c r="BC156" s="181"/>
      <c r="BD156" s="181"/>
      <c r="BE156" s="181"/>
      <c r="BF156" s="181"/>
      <c r="BG156" s="181"/>
      <c r="BH156" s="181"/>
      <c r="BI156" s="172" t="str">
        <f t="shared" si="125"/>
        <v/>
      </c>
      <c r="BJ156" s="172" t="str">
        <f t="shared" si="125"/>
        <v/>
      </c>
      <c r="BK156" s="172" t="str">
        <f t="shared" si="125"/>
        <v/>
      </c>
      <c r="BL156" s="172" t="str">
        <f t="shared" si="123"/>
        <v/>
      </c>
      <c r="BM156" s="172" t="str">
        <f t="shared" si="123"/>
        <v/>
      </c>
      <c r="BN156" s="172" t="str">
        <f t="shared" si="123"/>
        <v/>
      </c>
      <c r="BO156" s="172" t="str">
        <f t="shared" si="123"/>
        <v/>
      </c>
      <c r="BP156" s="172" t="str">
        <f t="shared" si="123"/>
        <v/>
      </c>
      <c r="BQ156" s="172" t="str">
        <f t="shared" si="123"/>
        <v/>
      </c>
      <c r="BR156" s="172" t="str">
        <f t="shared" si="123"/>
        <v/>
      </c>
      <c r="BS156" s="172" t="str">
        <f t="shared" si="127"/>
        <v/>
      </c>
      <c r="BT156" s="172" t="str">
        <f t="shared" si="127"/>
        <v/>
      </c>
      <c r="BU156" s="172" t="str">
        <f t="shared" si="127"/>
        <v/>
      </c>
      <c r="BV156" s="172" t="str">
        <f t="shared" si="86"/>
        <v/>
      </c>
      <c r="BW156" s="172" t="str">
        <f t="shared" si="86"/>
        <v/>
      </c>
      <c r="BX156" s="172" t="str">
        <f t="shared" si="86"/>
        <v/>
      </c>
      <c r="BY156" s="172" t="str">
        <f t="shared" si="86"/>
        <v/>
      </c>
      <c r="BZ156" s="172" t="str">
        <f t="shared" si="86"/>
        <v/>
      </c>
      <c r="CA156" s="173" t="str">
        <f t="shared" si="108"/>
        <v/>
      </c>
      <c r="CB156" s="173" t="str">
        <f t="shared" si="109"/>
        <v/>
      </c>
      <c r="CC156" s="173" t="str">
        <f t="shared" si="110"/>
        <v/>
      </c>
      <c r="CD156" s="173" t="str">
        <f t="shared" si="111"/>
        <v/>
      </c>
      <c r="CE156" s="176"/>
      <c r="CF156" s="12" t="str">
        <f t="shared" si="112"/>
        <v/>
      </c>
      <c r="CG156" s="175"/>
      <c r="DB156" s="172" t="str">
        <f t="shared" si="126"/>
        <v/>
      </c>
      <c r="DC156" s="172" t="str">
        <f t="shared" si="126"/>
        <v/>
      </c>
      <c r="DD156" s="172" t="str">
        <f t="shared" si="126"/>
        <v/>
      </c>
      <c r="DE156" s="172" t="str">
        <f t="shared" si="124"/>
        <v/>
      </c>
      <c r="DF156" s="172" t="str">
        <f t="shared" si="124"/>
        <v/>
      </c>
      <c r="DG156" s="172" t="str">
        <f t="shared" si="124"/>
        <v/>
      </c>
      <c r="DH156" s="172" t="str">
        <f t="shared" si="124"/>
        <v/>
      </c>
      <c r="DI156" s="172" t="str">
        <f t="shared" si="124"/>
        <v/>
      </c>
      <c r="DJ156" s="172" t="str">
        <f t="shared" si="124"/>
        <v/>
      </c>
      <c r="DK156" s="172" t="str">
        <f t="shared" si="124"/>
        <v/>
      </c>
      <c r="DL156" s="172" t="str">
        <f t="shared" si="128"/>
        <v/>
      </c>
      <c r="DM156" s="172" t="str">
        <f t="shared" si="128"/>
        <v/>
      </c>
      <c r="DN156" s="172" t="str">
        <f t="shared" si="128"/>
        <v/>
      </c>
      <c r="DO156" s="172" t="str">
        <f t="shared" si="87"/>
        <v/>
      </c>
      <c r="DP156" s="172" t="str">
        <f t="shared" si="87"/>
        <v/>
      </c>
      <c r="DQ156" s="172" t="str">
        <f t="shared" si="87"/>
        <v/>
      </c>
      <c r="DR156" s="172" t="str">
        <f t="shared" si="87"/>
        <v/>
      </c>
      <c r="DS156" s="172" t="str">
        <f t="shared" si="87"/>
        <v/>
      </c>
      <c r="DT156" s="173" t="str">
        <f t="shared" si="113"/>
        <v/>
      </c>
      <c r="DU156" s="173" t="str">
        <f t="shared" si="114"/>
        <v/>
      </c>
      <c r="DV156" s="173" t="str">
        <f t="shared" si="115"/>
        <v/>
      </c>
      <c r="DW156" s="173" t="str">
        <f t="shared" si="116"/>
        <v/>
      </c>
      <c r="DY156" s="12" t="str">
        <f t="shared" si="117"/>
        <v/>
      </c>
      <c r="DZ156" s="92"/>
      <c r="EA156" s="12" t="str">
        <f t="shared" si="118"/>
        <v/>
      </c>
    </row>
    <row r="157" spans="1:131" x14ac:dyDescent="0.2">
      <c r="A157" s="97">
        <v>136</v>
      </c>
      <c r="B157" s="120"/>
      <c r="C157" s="197"/>
      <c r="D157" s="119"/>
      <c r="E157" s="210"/>
      <c r="F157" s="119"/>
      <c r="G157" s="117"/>
      <c r="H157" s="118"/>
      <c r="I157" s="133">
        <f t="shared" si="92"/>
        <v>0</v>
      </c>
      <c r="J157" s="117"/>
      <c r="K157" s="133">
        <f t="shared" si="93"/>
        <v>0</v>
      </c>
      <c r="L157" s="117"/>
      <c r="M157" s="133">
        <f t="shared" si="94"/>
        <v>0</v>
      </c>
      <c r="N157" s="119"/>
      <c r="O157" s="133">
        <f t="shared" si="119"/>
        <v>0</v>
      </c>
      <c r="P157" s="119"/>
      <c r="Q157" s="133">
        <f t="shared" si="95"/>
        <v>0</v>
      </c>
      <c r="R157" s="117"/>
      <c r="S157" s="133">
        <f t="shared" si="96"/>
        <v>0</v>
      </c>
      <c r="T157" s="119"/>
      <c r="U157" s="133">
        <f t="shared" si="120"/>
        <v>0</v>
      </c>
      <c r="V157" s="119"/>
      <c r="W157" s="133">
        <f t="shared" si="97"/>
        <v>0</v>
      </c>
      <c r="X157" s="117"/>
      <c r="Y157" s="133">
        <f t="shared" si="98"/>
        <v>0</v>
      </c>
      <c r="Z157" s="119"/>
      <c r="AA157" s="119"/>
      <c r="AB157" s="221"/>
      <c r="AC157" s="36">
        <f t="shared" si="99"/>
        <v>0</v>
      </c>
      <c r="AD157" s="27">
        <f t="shared" si="100"/>
        <v>0</v>
      </c>
      <c r="AE157" s="101" t="str">
        <f t="shared" si="101"/>
        <v/>
      </c>
      <c r="AF157" s="25">
        <f t="shared" si="102"/>
        <v>0</v>
      </c>
      <c r="AG157" s="175"/>
      <c r="AH157" s="124">
        <f t="shared" si="121"/>
        <v>0</v>
      </c>
      <c r="AI157" s="72">
        <f t="shared" si="103"/>
        <v>0</v>
      </c>
      <c r="AJ157" s="170" t="str">
        <f t="shared" si="104"/>
        <v/>
      </c>
      <c r="AK157" s="170">
        <f t="shared" si="105"/>
        <v>0</v>
      </c>
      <c r="AL157" s="170">
        <f t="shared" si="106"/>
        <v>0</v>
      </c>
      <c r="AM157" s="171" t="str">
        <f t="shared" si="107"/>
        <v/>
      </c>
      <c r="AN157" s="123">
        <f t="shared" si="122"/>
        <v>0</v>
      </c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1"/>
      <c r="BB157" s="181"/>
      <c r="BC157" s="181"/>
      <c r="BD157" s="181"/>
      <c r="BE157" s="181"/>
      <c r="BF157" s="181"/>
      <c r="BG157" s="181"/>
      <c r="BH157" s="181"/>
      <c r="BI157" s="172" t="str">
        <f t="shared" si="125"/>
        <v/>
      </c>
      <c r="BJ157" s="172" t="str">
        <f t="shared" si="125"/>
        <v/>
      </c>
      <c r="BK157" s="172" t="str">
        <f t="shared" si="125"/>
        <v/>
      </c>
      <c r="BL157" s="172" t="str">
        <f t="shared" si="123"/>
        <v/>
      </c>
      <c r="BM157" s="172" t="str">
        <f t="shared" si="123"/>
        <v/>
      </c>
      <c r="BN157" s="172" t="str">
        <f t="shared" si="123"/>
        <v/>
      </c>
      <c r="BO157" s="172" t="str">
        <f t="shared" si="123"/>
        <v/>
      </c>
      <c r="BP157" s="172" t="str">
        <f t="shared" si="123"/>
        <v/>
      </c>
      <c r="BQ157" s="172" t="str">
        <f t="shared" si="123"/>
        <v/>
      </c>
      <c r="BR157" s="172" t="str">
        <f t="shared" si="123"/>
        <v/>
      </c>
      <c r="BS157" s="172" t="str">
        <f t="shared" si="127"/>
        <v/>
      </c>
      <c r="BT157" s="172" t="str">
        <f t="shared" si="127"/>
        <v/>
      </c>
      <c r="BU157" s="172" t="str">
        <f t="shared" si="127"/>
        <v/>
      </c>
      <c r="BV157" s="172" t="str">
        <f t="shared" si="86"/>
        <v/>
      </c>
      <c r="BW157" s="172" t="str">
        <f t="shared" si="86"/>
        <v/>
      </c>
      <c r="BX157" s="172" t="str">
        <f t="shared" si="86"/>
        <v/>
      </c>
      <c r="BY157" s="172" t="str">
        <f t="shared" si="86"/>
        <v/>
      </c>
      <c r="BZ157" s="172" t="str">
        <f t="shared" si="86"/>
        <v/>
      </c>
      <c r="CA157" s="173" t="str">
        <f t="shared" si="108"/>
        <v/>
      </c>
      <c r="CB157" s="173" t="str">
        <f t="shared" si="109"/>
        <v/>
      </c>
      <c r="CC157" s="173" t="str">
        <f t="shared" si="110"/>
        <v/>
      </c>
      <c r="CD157" s="173" t="str">
        <f t="shared" si="111"/>
        <v/>
      </c>
      <c r="CE157" s="176"/>
      <c r="CF157" s="12" t="str">
        <f t="shared" si="112"/>
        <v/>
      </c>
      <c r="CG157" s="175"/>
      <c r="DB157" s="172" t="str">
        <f t="shared" si="126"/>
        <v/>
      </c>
      <c r="DC157" s="172" t="str">
        <f t="shared" si="126"/>
        <v/>
      </c>
      <c r="DD157" s="172" t="str">
        <f t="shared" si="126"/>
        <v/>
      </c>
      <c r="DE157" s="172" t="str">
        <f t="shared" si="124"/>
        <v/>
      </c>
      <c r="DF157" s="172" t="str">
        <f t="shared" si="124"/>
        <v/>
      </c>
      <c r="DG157" s="172" t="str">
        <f t="shared" si="124"/>
        <v/>
      </c>
      <c r="DH157" s="172" t="str">
        <f t="shared" si="124"/>
        <v/>
      </c>
      <c r="DI157" s="172" t="str">
        <f t="shared" si="124"/>
        <v/>
      </c>
      <c r="DJ157" s="172" t="str">
        <f t="shared" si="124"/>
        <v/>
      </c>
      <c r="DK157" s="172" t="str">
        <f t="shared" si="124"/>
        <v/>
      </c>
      <c r="DL157" s="172" t="str">
        <f t="shared" si="128"/>
        <v/>
      </c>
      <c r="DM157" s="172" t="str">
        <f t="shared" si="128"/>
        <v/>
      </c>
      <c r="DN157" s="172" t="str">
        <f t="shared" si="128"/>
        <v/>
      </c>
      <c r="DO157" s="172" t="str">
        <f t="shared" si="87"/>
        <v/>
      </c>
      <c r="DP157" s="172" t="str">
        <f t="shared" si="87"/>
        <v/>
      </c>
      <c r="DQ157" s="172" t="str">
        <f t="shared" si="87"/>
        <v/>
      </c>
      <c r="DR157" s="172" t="str">
        <f t="shared" si="87"/>
        <v/>
      </c>
      <c r="DS157" s="172" t="str">
        <f t="shared" si="87"/>
        <v/>
      </c>
      <c r="DT157" s="173" t="str">
        <f t="shared" si="113"/>
        <v/>
      </c>
      <c r="DU157" s="173" t="str">
        <f t="shared" si="114"/>
        <v/>
      </c>
      <c r="DV157" s="173" t="str">
        <f t="shared" si="115"/>
        <v/>
      </c>
      <c r="DW157" s="173" t="str">
        <f t="shared" si="116"/>
        <v/>
      </c>
      <c r="DY157" s="12" t="str">
        <f t="shared" si="117"/>
        <v/>
      </c>
      <c r="DZ157" s="92"/>
      <c r="EA157" s="12" t="str">
        <f t="shared" si="118"/>
        <v/>
      </c>
    </row>
    <row r="158" spans="1:131" x14ac:dyDescent="0.2">
      <c r="A158" s="97">
        <v>137</v>
      </c>
      <c r="B158" s="120"/>
      <c r="C158" s="197"/>
      <c r="D158" s="119"/>
      <c r="E158" s="210"/>
      <c r="F158" s="119"/>
      <c r="G158" s="117"/>
      <c r="H158" s="118"/>
      <c r="I158" s="133">
        <f t="shared" si="92"/>
        <v>0</v>
      </c>
      <c r="J158" s="117"/>
      <c r="K158" s="133">
        <f t="shared" si="93"/>
        <v>0</v>
      </c>
      <c r="L158" s="117"/>
      <c r="M158" s="133">
        <f t="shared" si="94"/>
        <v>0</v>
      </c>
      <c r="N158" s="119"/>
      <c r="O158" s="133">
        <f t="shared" si="119"/>
        <v>0</v>
      </c>
      <c r="P158" s="119"/>
      <c r="Q158" s="133">
        <f t="shared" si="95"/>
        <v>0</v>
      </c>
      <c r="R158" s="117"/>
      <c r="S158" s="133">
        <f t="shared" si="96"/>
        <v>0</v>
      </c>
      <c r="T158" s="119"/>
      <c r="U158" s="133">
        <f t="shared" si="120"/>
        <v>0</v>
      </c>
      <c r="V158" s="119"/>
      <c r="W158" s="133">
        <f t="shared" si="97"/>
        <v>0</v>
      </c>
      <c r="X158" s="117"/>
      <c r="Y158" s="133">
        <f t="shared" si="98"/>
        <v>0</v>
      </c>
      <c r="Z158" s="119"/>
      <c r="AA158" s="119"/>
      <c r="AB158" s="221"/>
      <c r="AC158" s="36">
        <f t="shared" si="99"/>
        <v>0</v>
      </c>
      <c r="AD158" s="27">
        <f t="shared" si="100"/>
        <v>0</v>
      </c>
      <c r="AE158" s="101" t="str">
        <f t="shared" si="101"/>
        <v/>
      </c>
      <c r="AF158" s="25">
        <f t="shared" si="102"/>
        <v>0</v>
      </c>
      <c r="AG158" s="175"/>
      <c r="AH158" s="124">
        <f t="shared" si="121"/>
        <v>0</v>
      </c>
      <c r="AI158" s="72">
        <f t="shared" si="103"/>
        <v>0</v>
      </c>
      <c r="AJ158" s="170" t="str">
        <f t="shared" si="104"/>
        <v/>
      </c>
      <c r="AK158" s="170">
        <f t="shared" si="105"/>
        <v>0</v>
      </c>
      <c r="AL158" s="170">
        <f t="shared" si="106"/>
        <v>0</v>
      </c>
      <c r="AM158" s="171" t="str">
        <f t="shared" si="107"/>
        <v/>
      </c>
      <c r="AN158" s="123">
        <f t="shared" si="122"/>
        <v>0</v>
      </c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1"/>
      <c r="BB158" s="181"/>
      <c r="BC158" s="181"/>
      <c r="BD158" s="181"/>
      <c r="BE158" s="181"/>
      <c r="BF158" s="181"/>
      <c r="BG158" s="181"/>
      <c r="BH158" s="181"/>
      <c r="BI158" s="172" t="str">
        <f t="shared" si="125"/>
        <v/>
      </c>
      <c r="BJ158" s="172" t="str">
        <f t="shared" si="125"/>
        <v/>
      </c>
      <c r="BK158" s="172" t="str">
        <f t="shared" si="125"/>
        <v/>
      </c>
      <c r="BL158" s="172" t="str">
        <f t="shared" si="123"/>
        <v/>
      </c>
      <c r="BM158" s="172" t="str">
        <f t="shared" si="123"/>
        <v/>
      </c>
      <c r="BN158" s="172" t="str">
        <f t="shared" si="123"/>
        <v/>
      </c>
      <c r="BO158" s="172" t="str">
        <f t="shared" si="123"/>
        <v/>
      </c>
      <c r="BP158" s="172" t="str">
        <f t="shared" si="123"/>
        <v/>
      </c>
      <c r="BQ158" s="172" t="str">
        <f t="shared" si="123"/>
        <v/>
      </c>
      <c r="BR158" s="172" t="str">
        <f t="shared" si="123"/>
        <v/>
      </c>
      <c r="BS158" s="172" t="str">
        <f t="shared" si="127"/>
        <v/>
      </c>
      <c r="BT158" s="172" t="str">
        <f t="shared" si="127"/>
        <v/>
      </c>
      <c r="BU158" s="172" t="str">
        <f t="shared" si="127"/>
        <v/>
      </c>
      <c r="BV158" s="172" t="str">
        <f t="shared" si="86"/>
        <v/>
      </c>
      <c r="BW158" s="172" t="str">
        <f t="shared" si="86"/>
        <v/>
      </c>
      <c r="BX158" s="172" t="str">
        <f t="shared" si="86"/>
        <v/>
      </c>
      <c r="BY158" s="172" t="str">
        <f t="shared" si="86"/>
        <v/>
      </c>
      <c r="BZ158" s="172" t="str">
        <f t="shared" si="86"/>
        <v/>
      </c>
      <c r="CA158" s="173" t="str">
        <f t="shared" si="108"/>
        <v/>
      </c>
      <c r="CB158" s="173" t="str">
        <f t="shared" si="109"/>
        <v/>
      </c>
      <c r="CC158" s="173" t="str">
        <f t="shared" si="110"/>
        <v/>
      </c>
      <c r="CD158" s="173" t="str">
        <f t="shared" si="111"/>
        <v/>
      </c>
      <c r="CE158" s="176"/>
      <c r="CF158" s="12" t="str">
        <f t="shared" si="112"/>
        <v/>
      </c>
      <c r="CG158" s="175"/>
      <c r="DB158" s="172" t="str">
        <f t="shared" si="126"/>
        <v/>
      </c>
      <c r="DC158" s="172" t="str">
        <f t="shared" si="126"/>
        <v/>
      </c>
      <c r="DD158" s="172" t="str">
        <f t="shared" si="126"/>
        <v/>
      </c>
      <c r="DE158" s="172" t="str">
        <f t="shared" si="124"/>
        <v/>
      </c>
      <c r="DF158" s="172" t="str">
        <f t="shared" si="124"/>
        <v/>
      </c>
      <c r="DG158" s="172" t="str">
        <f t="shared" si="124"/>
        <v/>
      </c>
      <c r="DH158" s="172" t="str">
        <f t="shared" si="124"/>
        <v/>
      </c>
      <c r="DI158" s="172" t="str">
        <f t="shared" si="124"/>
        <v/>
      </c>
      <c r="DJ158" s="172" t="str">
        <f t="shared" si="124"/>
        <v/>
      </c>
      <c r="DK158" s="172" t="str">
        <f t="shared" si="124"/>
        <v/>
      </c>
      <c r="DL158" s="172" t="str">
        <f t="shared" si="128"/>
        <v/>
      </c>
      <c r="DM158" s="172" t="str">
        <f t="shared" si="128"/>
        <v/>
      </c>
      <c r="DN158" s="172" t="str">
        <f t="shared" si="128"/>
        <v/>
      </c>
      <c r="DO158" s="172" t="str">
        <f t="shared" si="87"/>
        <v/>
      </c>
      <c r="DP158" s="172" t="str">
        <f t="shared" si="87"/>
        <v/>
      </c>
      <c r="DQ158" s="172" t="str">
        <f t="shared" si="87"/>
        <v/>
      </c>
      <c r="DR158" s="172" t="str">
        <f t="shared" si="87"/>
        <v/>
      </c>
      <c r="DS158" s="172" t="str">
        <f t="shared" si="87"/>
        <v/>
      </c>
      <c r="DT158" s="173" t="str">
        <f t="shared" si="113"/>
        <v/>
      </c>
      <c r="DU158" s="173" t="str">
        <f t="shared" si="114"/>
        <v/>
      </c>
      <c r="DV158" s="173" t="str">
        <f t="shared" si="115"/>
        <v/>
      </c>
      <c r="DW158" s="173" t="str">
        <f t="shared" si="116"/>
        <v/>
      </c>
      <c r="DY158" s="12" t="str">
        <f t="shared" si="117"/>
        <v/>
      </c>
      <c r="DZ158" s="92"/>
      <c r="EA158" s="12" t="str">
        <f t="shared" si="118"/>
        <v/>
      </c>
    </row>
    <row r="159" spans="1:131" x14ac:dyDescent="0.2">
      <c r="A159" s="97">
        <v>138</v>
      </c>
      <c r="B159" s="120"/>
      <c r="C159" s="197"/>
      <c r="D159" s="119"/>
      <c r="E159" s="210"/>
      <c r="F159" s="119"/>
      <c r="G159" s="117"/>
      <c r="H159" s="118"/>
      <c r="I159" s="133">
        <f t="shared" si="92"/>
        <v>0</v>
      </c>
      <c r="J159" s="117"/>
      <c r="K159" s="133">
        <f t="shared" si="93"/>
        <v>0</v>
      </c>
      <c r="L159" s="117"/>
      <c r="M159" s="133">
        <f t="shared" si="94"/>
        <v>0</v>
      </c>
      <c r="N159" s="119"/>
      <c r="O159" s="133">
        <f t="shared" si="119"/>
        <v>0</v>
      </c>
      <c r="P159" s="119"/>
      <c r="Q159" s="133">
        <f t="shared" si="95"/>
        <v>0</v>
      </c>
      <c r="R159" s="117"/>
      <c r="S159" s="133">
        <f t="shared" si="96"/>
        <v>0</v>
      </c>
      <c r="T159" s="119"/>
      <c r="U159" s="133">
        <f t="shared" si="120"/>
        <v>0</v>
      </c>
      <c r="V159" s="119"/>
      <c r="W159" s="133">
        <f t="shared" si="97"/>
        <v>0</v>
      </c>
      <c r="X159" s="117"/>
      <c r="Y159" s="133">
        <f t="shared" si="98"/>
        <v>0</v>
      </c>
      <c r="Z159" s="119"/>
      <c r="AA159" s="119"/>
      <c r="AB159" s="119"/>
      <c r="AC159" s="36">
        <f t="shared" si="99"/>
        <v>0</v>
      </c>
      <c r="AD159" s="27">
        <f t="shared" si="100"/>
        <v>0</v>
      </c>
      <c r="AE159" s="101" t="str">
        <f t="shared" si="101"/>
        <v/>
      </c>
      <c r="AF159" s="25">
        <f t="shared" si="102"/>
        <v>0</v>
      </c>
      <c r="AG159" s="175"/>
      <c r="AH159" s="124">
        <f t="shared" si="121"/>
        <v>0</v>
      </c>
      <c r="AI159" s="72">
        <f t="shared" si="103"/>
        <v>0</v>
      </c>
      <c r="AJ159" s="170" t="str">
        <f t="shared" si="104"/>
        <v/>
      </c>
      <c r="AK159" s="170">
        <f t="shared" si="105"/>
        <v>0</v>
      </c>
      <c r="AL159" s="170">
        <f t="shared" si="106"/>
        <v>0</v>
      </c>
      <c r="AM159" s="171" t="str">
        <f t="shared" si="107"/>
        <v/>
      </c>
      <c r="AN159" s="123">
        <f t="shared" si="122"/>
        <v>0</v>
      </c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  <c r="BA159" s="181"/>
      <c r="BB159" s="181"/>
      <c r="BC159" s="181"/>
      <c r="BD159" s="181"/>
      <c r="BE159" s="181"/>
      <c r="BF159" s="181"/>
      <c r="BG159" s="181"/>
      <c r="BH159" s="181"/>
      <c r="BI159" s="172" t="str">
        <f t="shared" si="125"/>
        <v/>
      </c>
      <c r="BJ159" s="172" t="str">
        <f t="shared" si="125"/>
        <v/>
      </c>
      <c r="BK159" s="172" t="str">
        <f t="shared" si="125"/>
        <v/>
      </c>
      <c r="BL159" s="172" t="str">
        <f t="shared" si="123"/>
        <v/>
      </c>
      <c r="BM159" s="172" t="str">
        <f t="shared" si="123"/>
        <v/>
      </c>
      <c r="BN159" s="172" t="str">
        <f t="shared" si="123"/>
        <v/>
      </c>
      <c r="BO159" s="172" t="str">
        <f t="shared" si="123"/>
        <v/>
      </c>
      <c r="BP159" s="172" t="str">
        <f t="shared" si="123"/>
        <v/>
      </c>
      <c r="BQ159" s="172" t="str">
        <f t="shared" si="123"/>
        <v/>
      </c>
      <c r="BR159" s="172" t="str">
        <f t="shared" si="123"/>
        <v/>
      </c>
      <c r="BS159" s="172" t="str">
        <f t="shared" si="127"/>
        <v/>
      </c>
      <c r="BT159" s="172" t="str">
        <f t="shared" si="127"/>
        <v/>
      </c>
      <c r="BU159" s="172" t="str">
        <f t="shared" si="127"/>
        <v/>
      </c>
      <c r="BV159" s="172" t="str">
        <f t="shared" si="86"/>
        <v/>
      </c>
      <c r="BW159" s="172" t="str">
        <f t="shared" si="86"/>
        <v/>
      </c>
      <c r="BX159" s="172" t="str">
        <f t="shared" si="86"/>
        <v/>
      </c>
      <c r="BY159" s="172" t="str">
        <f t="shared" si="86"/>
        <v/>
      </c>
      <c r="BZ159" s="172" t="str">
        <f t="shared" si="86"/>
        <v/>
      </c>
      <c r="CA159" s="173" t="str">
        <f t="shared" si="108"/>
        <v/>
      </c>
      <c r="CB159" s="173" t="str">
        <f t="shared" si="109"/>
        <v/>
      </c>
      <c r="CC159" s="173" t="str">
        <f t="shared" si="110"/>
        <v/>
      </c>
      <c r="CD159" s="173" t="str">
        <f t="shared" si="111"/>
        <v/>
      </c>
      <c r="CE159" s="176"/>
      <c r="CF159" s="12" t="str">
        <f t="shared" si="112"/>
        <v/>
      </c>
      <c r="CG159" s="175"/>
      <c r="DB159" s="172" t="str">
        <f t="shared" si="126"/>
        <v/>
      </c>
      <c r="DC159" s="172" t="str">
        <f t="shared" si="126"/>
        <v/>
      </c>
      <c r="DD159" s="172" t="str">
        <f t="shared" si="126"/>
        <v/>
      </c>
      <c r="DE159" s="172" t="str">
        <f t="shared" si="124"/>
        <v/>
      </c>
      <c r="DF159" s="172" t="str">
        <f t="shared" si="124"/>
        <v/>
      </c>
      <c r="DG159" s="172" t="str">
        <f t="shared" si="124"/>
        <v/>
      </c>
      <c r="DH159" s="172" t="str">
        <f t="shared" si="124"/>
        <v/>
      </c>
      <c r="DI159" s="172" t="str">
        <f t="shared" si="124"/>
        <v/>
      </c>
      <c r="DJ159" s="172" t="str">
        <f t="shared" si="124"/>
        <v/>
      </c>
      <c r="DK159" s="172" t="str">
        <f t="shared" si="124"/>
        <v/>
      </c>
      <c r="DL159" s="172" t="str">
        <f t="shared" si="128"/>
        <v/>
      </c>
      <c r="DM159" s="172" t="str">
        <f t="shared" si="128"/>
        <v/>
      </c>
      <c r="DN159" s="172" t="str">
        <f t="shared" si="128"/>
        <v/>
      </c>
      <c r="DO159" s="172" t="str">
        <f t="shared" si="87"/>
        <v/>
      </c>
      <c r="DP159" s="172" t="str">
        <f t="shared" si="87"/>
        <v/>
      </c>
      <c r="DQ159" s="172" t="str">
        <f t="shared" si="87"/>
        <v/>
      </c>
      <c r="DR159" s="172" t="str">
        <f t="shared" si="87"/>
        <v/>
      </c>
      <c r="DS159" s="172" t="str">
        <f t="shared" si="87"/>
        <v/>
      </c>
      <c r="DT159" s="173" t="str">
        <f t="shared" si="113"/>
        <v/>
      </c>
      <c r="DU159" s="173" t="str">
        <f t="shared" si="114"/>
        <v/>
      </c>
      <c r="DV159" s="173" t="str">
        <f t="shared" si="115"/>
        <v/>
      </c>
      <c r="DW159" s="173" t="str">
        <f t="shared" si="116"/>
        <v/>
      </c>
      <c r="DY159" s="12" t="str">
        <f t="shared" si="117"/>
        <v/>
      </c>
      <c r="DZ159" s="92"/>
      <c r="EA159" s="12" t="str">
        <f t="shared" si="118"/>
        <v/>
      </c>
    </row>
    <row r="160" spans="1:131" x14ac:dyDescent="0.2">
      <c r="A160" s="97">
        <v>139</v>
      </c>
      <c r="B160" s="120"/>
      <c r="C160" s="197"/>
      <c r="D160" s="119"/>
      <c r="E160" s="210"/>
      <c r="F160" s="119"/>
      <c r="G160" s="117"/>
      <c r="H160" s="118"/>
      <c r="I160" s="133">
        <f t="shared" si="92"/>
        <v>0</v>
      </c>
      <c r="J160" s="117"/>
      <c r="K160" s="133">
        <f t="shared" si="93"/>
        <v>0</v>
      </c>
      <c r="L160" s="117"/>
      <c r="M160" s="133">
        <f t="shared" si="94"/>
        <v>0</v>
      </c>
      <c r="N160" s="119"/>
      <c r="O160" s="133">
        <f t="shared" si="119"/>
        <v>0</v>
      </c>
      <c r="P160" s="119"/>
      <c r="Q160" s="133">
        <f t="shared" si="95"/>
        <v>0</v>
      </c>
      <c r="R160" s="117"/>
      <c r="S160" s="133">
        <f t="shared" si="96"/>
        <v>0</v>
      </c>
      <c r="T160" s="119"/>
      <c r="U160" s="133">
        <f t="shared" si="120"/>
        <v>0</v>
      </c>
      <c r="V160" s="119"/>
      <c r="W160" s="133">
        <f t="shared" si="97"/>
        <v>0</v>
      </c>
      <c r="X160" s="117"/>
      <c r="Y160" s="133">
        <f t="shared" si="98"/>
        <v>0</v>
      </c>
      <c r="Z160" s="119"/>
      <c r="AA160" s="119"/>
      <c r="AB160" s="221"/>
      <c r="AC160" s="36">
        <f t="shared" si="99"/>
        <v>0</v>
      </c>
      <c r="AD160" s="27">
        <f t="shared" si="100"/>
        <v>0</v>
      </c>
      <c r="AE160" s="101" t="str">
        <f t="shared" si="101"/>
        <v/>
      </c>
      <c r="AF160" s="25">
        <f t="shared" si="102"/>
        <v>0</v>
      </c>
      <c r="AG160" s="175"/>
      <c r="AH160" s="124">
        <f t="shared" si="121"/>
        <v>0</v>
      </c>
      <c r="AI160" s="72">
        <f t="shared" si="103"/>
        <v>0</v>
      </c>
      <c r="AJ160" s="170" t="str">
        <f t="shared" si="104"/>
        <v/>
      </c>
      <c r="AK160" s="170">
        <f t="shared" si="105"/>
        <v>0</v>
      </c>
      <c r="AL160" s="170">
        <f t="shared" si="106"/>
        <v>0</v>
      </c>
      <c r="AM160" s="171" t="str">
        <f t="shared" si="107"/>
        <v/>
      </c>
      <c r="AN160" s="123">
        <f t="shared" si="122"/>
        <v>0</v>
      </c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  <c r="BA160" s="181"/>
      <c r="BB160" s="181"/>
      <c r="BC160" s="181"/>
      <c r="BD160" s="181"/>
      <c r="BE160" s="181"/>
      <c r="BF160" s="181"/>
      <c r="BG160" s="181"/>
      <c r="BH160" s="181"/>
      <c r="BI160" s="172" t="str">
        <f t="shared" si="125"/>
        <v/>
      </c>
      <c r="BJ160" s="172" t="str">
        <f t="shared" si="125"/>
        <v/>
      </c>
      <c r="BK160" s="172" t="str">
        <f t="shared" si="125"/>
        <v/>
      </c>
      <c r="BL160" s="172" t="str">
        <f t="shared" si="123"/>
        <v/>
      </c>
      <c r="BM160" s="172" t="str">
        <f t="shared" si="123"/>
        <v/>
      </c>
      <c r="BN160" s="172" t="str">
        <f t="shared" si="123"/>
        <v/>
      </c>
      <c r="BO160" s="172" t="str">
        <f t="shared" si="123"/>
        <v/>
      </c>
      <c r="BP160" s="172" t="str">
        <f t="shared" si="123"/>
        <v/>
      </c>
      <c r="BQ160" s="172" t="str">
        <f t="shared" si="123"/>
        <v/>
      </c>
      <c r="BR160" s="172" t="str">
        <f t="shared" si="123"/>
        <v/>
      </c>
      <c r="BS160" s="172" t="str">
        <f t="shared" si="127"/>
        <v/>
      </c>
      <c r="BT160" s="172" t="str">
        <f t="shared" si="127"/>
        <v/>
      </c>
      <c r="BU160" s="172" t="str">
        <f t="shared" si="127"/>
        <v/>
      </c>
      <c r="BV160" s="172" t="str">
        <f t="shared" si="86"/>
        <v/>
      </c>
      <c r="BW160" s="172" t="str">
        <f t="shared" si="86"/>
        <v/>
      </c>
      <c r="BX160" s="172" t="str">
        <f t="shared" si="86"/>
        <v/>
      </c>
      <c r="BY160" s="172" t="str">
        <f t="shared" si="86"/>
        <v/>
      </c>
      <c r="BZ160" s="172" t="str">
        <f t="shared" si="86"/>
        <v/>
      </c>
      <c r="CA160" s="173" t="str">
        <f t="shared" si="108"/>
        <v/>
      </c>
      <c r="CB160" s="173" t="str">
        <f t="shared" si="109"/>
        <v/>
      </c>
      <c r="CC160" s="173" t="str">
        <f t="shared" si="110"/>
        <v/>
      </c>
      <c r="CD160" s="173" t="str">
        <f t="shared" si="111"/>
        <v/>
      </c>
      <c r="CE160" s="176"/>
      <c r="CF160" s="12" t="str">
        <f t="shared" si="112"/>
        <v/>
      </c>
      <c r="CG160" s="175"/>
      <c r="DB160" s="172" t="str">
        <f t="shared" si="126"/>
        <v/>
      </c>
      <c r="DC160" s="172" t="str">
        <f t="shared" si="126"/>
        <v/>
      </c>
      <c r="DD160" s="172" t="str">
        <f t="shared" si="126"/>
        <v/>
      </c>
      <c r="DE160" s="172" t="str">
        <f t="shared" si="124"/>
        <v/>
      </c>
      <c r="DF160" s="172" t="str">
        <f t="shared" si="124"/>
        <v/>
      </c>
      <c r="DG160" s="172" t="str">
        <f t="shared" si="124"/>
        <v/>
      </c>
      <c r="DH160" s="172" t="str">
        <f t="shared" si="124"/>
        <v/>
      </c>
      <c r="DI160" s="172" t="str">
        <f t="shared" si="124"/>
        <v/>
      </c>
      <c r="DJ160" s="172" t="str">
        <f t="shared" si="124"/>
        <v/>
      </c>
      <c r="DK160" s="172" t="str">
        <f t="shared" si="124"/>
        <v/>
      </c>
      <c r="DL160" s="172" t="str">
        <f t="shared" si="128"/>
        <v/>
      </c>
      <c r="DM160" s="172" t="str">
        <f t="shared" si="128"/>
        <v/>
      </c>
      <c r="DN160" s="172" t="str">
        <f t="shared" si="128"/>
        <v/>
      </c>
      <c r="DO160" s="172" t="str">
        <f t="shared" si="87"/>
        <v/>
      </c>
      <c r="DP160" s="172" t="str">
        <f t="shared" si="87"/>
        <v/>
      </c>
      <c r="DQ160" s="172" t="str">
        <f t="shared" si="87"/>
        <v/>
      </c>
      <c r="DR160" s="172" t="str">
        <f t="shared" si="87"/>
        <v/>
      </c>
      <c r="DS160" s="172" t="str">
        <f t="shared" si="87"/>
        <v/>
      </c>
      <c r="DT160" s="173" t="str">
        <f t="shared" si="113"/>
        <v/>
      </c>
      <c r="DU160" s="173" t="str">
        <f t="shared" si="114"/>
        <v/>
      </c>
      <c r="DV160" s="173" t="str">
        <f t="shared" si="115"/>
        <v/>
      </c>
      <c r="DW160" s="173" t="str">
        <f t="shared" si="116"/>
        <v/>
      </c>
      <c r="DY160" s="12" t="str">
        <f t="shared" si="117"/>
        <v/>
      </c>
      <c r="DZ160" s="92"/>
      <c r="EA160" s="12" t="str">
        <f t="shared" si="118"/>
        <v/>
      </c>
    </row>
    <row r="161" spans="1:131" x14ac:dyDescent="0.2">
      <c r="A161" s="97">
        <v>140</v>
      </c>
      <c r="B161" s="120"/>
      <c r="C161" s="197"/>
      <c r="D161" s="119"/>
      <c r="E161" s="210"/>
      <c r="F161" s="119"/>
      <c r="G161" s="117"/>
      <c r="H161" s="118"/>
      <c r="I161" s="133">
        <f t="shared" si="92"/>
        <v>0</v>
      </c>
      <c r="J161" s="117"/>
      <c r="K161" s="133">
        <f t="shared" si="93"/>
        <v>0</v>
      </c>
      <c r="L161" s="117"/>
      <c r="M161" s="133">
        <f t="shared" si="94"/>
        <v>0</v>
      </c>
      <c r="N161" s="119"/>
      <c r="O161" s="133">
        <f t="shared" si="119"/>
        <v>0</v>
      </c>
      <c r="P161" s="119"/>
      <c r="Q161" s="133">
        <f t="shared" si="95"/>
        <v>0</v>
      </c>
      <c r="R161" s="117"/>
      <c r="S161" s="133">
        <f t="shared" si="96"/>
        <v>0</v>
      </c>
      <c r="T161" s="119"/>
      <c r="U161" s="133">
        <f t="shared" si="120"/>
        <v>0</v>
      </c>
      <c r="V161" s="119"/>
      <c r="W161" s="133">
        <f t="shared" si="97"/>
        <v>0</v>
      </c>
      <c r="X161" s="117"/>
      <c r="Y161" s="133">
        <f t="shared" si="98"/>
        <v>0</v>
      </c>
      <c r="Z161" s="119"/>
      <c r="AA161" s="119"/>
      <c r="AB161" s="221"/>
      <c r="AC161" s="36">
        <f t="shared" si="99"/>
        <v>0</v>
      </c>
      <c r="AD161" s="27">
        <f t="shared" si="100"/>
        <v>0</v>
      </c>
      <c r="AE161" s="101" t="str">
        <f t="shared" si="101"/>
        <v/>
      </c>
      <c r="AF161" s="25">
        <f t="shared" si="102"/>
        <v>0</v>
      </c>
      <c r="AG161" s="175"/>
      <c r="AH161" s="124">
        <f t="shared" si="121"/>
        <v>0</v>
      </c>
      <c r="AI161" s="72">
        <f t="shared" si="103"/>
        <v>0</v>
      </c>
      <c r="AJ161" s="170" t="str">
        <f t="shared" si="104"/>
        <v/>
      </c>
      <c r="AK161" s="170">
        <f t="shared" si="105"/>
        <v>0</v>
      </c>
      <c r="AL161" s="170">
        <f t="shared" si="106"/>
        <v>0</v>
      </c>
      <c r="AM161" s="171" t="str">
        <f t="shared" si="107"/>
        <v/>
      </c>
      <c r="AN161" s="123">
        <f t="shared" si="122"/>
        <v>0</v>
      </c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  <c r="BA161" s="181"/>
      <c r="BB161" s="181"/>
      <c r="BC161" s="181"/>
      <c r="BD161" s="181"/>
      <c r="BE161" s="181"/>
      <c r="BF161" s="181"/>
      <c r="BG161" s="181"/>
      <c r="BH161" s="181"/>
      <c r="BI161" s="172" t="str">
        <f t="shared" si="125"/>
        <v/>
      </c>
      <c r="BJ161" s="172" t="str">
        <f t="shared" si="125"/>
        <v/>
      </c>
      <c r="BK161" s="172" t="str">
        <f t="shared" si="125"/>
        <v/>
      </c>
      <c r="BL161" s="172" t="str">
        <f t="shared" si="123"/>
        <v/>
      </c>
      <c r="BM161" s="172" t="str">
        <f t="shared" si="123"/>
        <v/>
      </c>
      <c r="BN161" s="172" t="str">
        <f t="shared" si="123"/>
        <v/>
      </c>
      <c r="BO161" s="172" t="str">
        <f t="shared" si="123"/>
        <v/>
      </c>
      <c r="BP161" s="172" t="str">
        <f t="shared" si="123"/>
        <v/>
      </c>
      <c r="BQ161" s="172" t="str">
        <f t="shared" si="123"/>
        <v/>
      </c>
      <c r="BR161" s="172" t="str">
        <f t="shared" si="123"/>
        <v/>
      </c>
      <c r="BS161" s="172" t="str">
        <f t="shared" si="127"/>
        <v/>
      </c>
      <c r="BT161" s="172" t="str">
        <f t="shared" si="127"/>
        <v/>
      </c>
      <c r="BU161" s="172" t="str">
        <f t="shared" si="127"/>
        <v/>
      </c>
      <c r="BV161" s="172" t="str">
        <f t="shared" si="86"/>
        <v/>
      </c>
      <c r="BW161" s="172" t="str">
        <f t="shared" si="86"/>
        <v/>
      </c>
      <c r="BX161" s="172" t="str">
        <f t="shared" si="86"/>
        <v/>
      </c>
      <c r="BY161" s="172" t="str">
        <f t="shared" si="86"/>
        <v/>
      </c>
      <c r="BZ161" s="172" t="str">
        <f t="shared" si="86"/>
        <v/>
      </c>
      <c r="CA161" s="173" t="str">
        <f t="shared" si="108"/>
        <v/>
      </c>
      <c r="CB161" s="173" t="str">
        <f t="shared" si="109"/>
        <v/>
      </c>
      <c r="CC161" s="173" t="str">
        <f t="shared" si="110"/>
        <v/>
      </c>
      <c r="CD161" s="173" t="str">
        <f t="shared" si="111"/>
        <v/>
      </c>
      <c r="CE161" s="176"/>
      <c r="CF161" s="12" t="str">
        <f t="shared" si="112"/>
        <v/>
      </c>
      <c r="CG161" s="175"/>
      <c r="DB161" s="172" t="str">
        <f t="shared" si="126"/>
        <v/>
      </c>
      <c r="DC161" s="172" t="str">
        <f t="shared" si="126"/>
        <v/>
      </c>
      <c r="DD161" s="172" t="str">
        <f t="shared" si="126"/>
        <v/>
      </c>
      <c r="DE161" s="172" t="str">
        <f t="shared" si="124"/>
        <v/>
      </c>
      <c r="DF161" s="172" t="str">
        <f t="shared" si="124"/>
        <v/>
      </c>
      <c r="DG161" s="172" t="str">
        <f t="shared" si="124"/>
        <v/>
      </c>
      <c r="DH161" s="172" t="str">
        <f t="shared" si="124"/>
        <v/>
      </c>
      <c r="DI161" s="172" t="str">
        <f t="shared" si="124"/>
        <v/>
      </c>
      <c r="DJ161" s="172" t="str">
        <f t="shared" si="124"/>
        <v/>
      </c>
      <c r="DK161" s="172" t="str">
        <f t="shared" si="124"/>
        <v/>
      </c>
      <c r="DL161" s="172" t="str">
        <f t="shared" si="128"/>
        <v/>
      </c>
      <c r="DM161" s="172" t="str">
        <f t="shared" si="128"/>
        <v/>
      </c>
      <c r="DN161" s="172" t="str">
        <f t="shared" si="128"/>
        <v/>
      </c>
      <c r="DO161" s="172" t="str">
        <f t="shared" si="87"/>
        <v/>
      </c>
      <c r="DP161" s="172" t="str">
        <f t="shared" si="87"/>
        <v/>
      </c>
      <c r="DQ161" s="172" t="str">
        <f t="shared" si="87"/>
        <v/>
      </c>
      <c r="DR161" s="172" t="str">
        <f t="shared" si="87"/>
        <v/>
      </c>
      <c r="DS161" s="172" t="str">
        <f t="shared" si="87"/>
        <v/>
      </c>
      <c r="DT161" s="173" t="str">
        <f t="shared" si="113"/>
        <v/>
      </c>
      <c r="DU161" s="173" t="str">
        <f t="shared" si="114"/>
        <v/>
      </c>
      <c r="DV161" s="173" t="str">
        <f t="shared" si="115"/>
        <v/>
      </c>
      <c r="DW161" s="173" t="str">
        <f t="shared" si="116"/>
        <v/>
      </c>
      <c r="DY161" s="12" t="str">
        <f t="shared" si="117"/>
        <v/>
      </c>
      <c r="DZ161" s="92"/>
      <c r="EA161" s="12" t="str">
        <f t="shared" si="118"/>
        <v/>
      </c>
    </row>
    <row r="162" spans="1:131" x14ac:dyDescent="0.2">
      <c r="A162" s="97">
        <v>141</v>
      </c>
      <c r="B162" s="120"/>
      <c r="C162" s="197"/>
      <c r="D162" s="119"/>
      <c r="E162" s="210"/>
      <c r="F162" s="119"/>
      <c r="G162" s="117"/>
      <c r="H162" s="118"/>
      <c r="I162" s="133">
        <f t="shared" si="92"/>
        <v>0</v>
      </c>
      <c r="J162" s="117"/>
      <c r="K162" s="133">
        <f t="shared" si="93"/>
        <v>0</v>
      </c>
      <c r="L162" s="117"/>
      <c r="M162" s="133">
        <f t="shared" si="94"/>
        <v>0</v>
      </c>
      <c r="N162" s="119"/>
      <c r="O162" s="133">
        <f t="shared" si="119"/>
        <v>0</v>
      </c>
      <c r="P162" s="119"/>
      <c r="Q162" s="133">
        <f t="shared" si="95"/>
        <v>0</v>
      </c>
      <c r="R162" s="117"/>
      <c r="S162" s="133">
        <f t="shared" si="96"/>
        <v>0</v>
      </c>
      <c r="T162" s="119"/>
      <c r="U162" s="133">
        <f t="shared" si="120"/>
        <v>0</v>
      </c>
      <c r="V162" s="119"/>
      <c r="W162" s="133">
        <f t="shared" si="97"/>
        <v>0</v>
      </c>
      <c r="X162" s="117"/>
      <c r="Y162" s="133">
        <f t="shared" si="98"/>
        <v>0</v>
      </c>
      <c r="Z162" s="119"/>
      <c r="AA162" s="119"/>
      <c r="AB162" s="221"/>
      <c r="AC162" s="36">
        <f t="shared" si="99"/>
        <v>0</v>
      </c>
      <c r="AD162" s="27">
        <f t="shared" si="100"/>
        <v>0</v>
      </c>
      <c r="AE162" s="101" t="str">
        <f t="shared" si="101"/>
        <v/>
      </c>
      <c r="AF162" s="25">
        <f t="shared" si="102"/>
        <v>0</v>
      </c>
      <c r="AG162" s="175"/>
      <c r="AH162" s="124">
        <f t="shared" si="121"/>
        <v>0</v>
      </c>
      <c r="AI162" s="72">
        <f t="shared" si="103"/>
        <v>0</v>
      </c>
      <c r="AJ162" s="170" t="str">
        <f t="shared" si="104"/>
        <v/>
      </c>
      <c r="AK162" s="170">
        <f t="shared" si="105"/>
        <v>0</v>
      </c>
      <c r="AL162" s="170">
        <f t="shared" si="106"/>
        <v>0</v>
      </c>
      <c r="AM162" s="171" t="str">
        <f t="shared" si="107"/>
        <v/>
      </c>
      <c r="AN162" s="123">
        <f t="shared" si="122"/>
        <v>0</v>
      </c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  <c r="BA162" s="181"/>
      <c r="BB162" s="181"/>
      <c r="BC162" s="181"/>
      <c r="BD162" s="181"/>
      <c r="BE162" s="181"/>
      <c r="BF162" s="181"/>
      <c r="BG162" s="181"/>
      <c r="BH162" s="181"/>
      <c r="BI162" s="172" t="str">
        <f t="shared" si="125"/>
        <v/>
      </c>
      <c r="BJ162" s="172" t="str">
        <f t="shared" si="125"/>
        <v/>
      </c>
      <c r="BK162" s="172" t="str">
        <f t="shared" si="125"/>
        <v/>
      </c>
      <c r="BL162" s="172" t="str">
        <f t="shared" si="123"/>
        <v/>
      </c>
      <c r="BM162" s="172" t="str">
        <f t="shared" si="123"/>
        <v/>
      </c>
      <c r="BN162" s="172" t="str">
        <f t="shared" si="123"/>
        <v/>
      </c>
      <c r="BO162" s="172" t="str">
        <f t="shared" si="123"/>
        <v/>
      </c>
      <c r="BP162" s="172" t="str">
        <f t="shared" si="123"/>
        <v/>
      </c>
      <c r="BQ162" s="172" t="str">
        <f t="shared" si="123"/>
        <v/>
      </c>
      <c r="BR162" s="172" t="str">
        <f t="shared" si="123"/>
        <v/>
      </c>
      <c r="BS162" s="172" t="str">
        <f t="shared" si="127"/>
        <v/>
      </c>
      <c r="BT162" s="172" t="str">
        <f t="shared" si="127"/>
        <v/>
      </c>
      <c r="BU162" s="172" t="str">
        <f t="shared" si="127"/>
        <v/>
      </c>
      <c r="BV162" s="172" t="str">
        <f t="shared" si="86"/>
        <v/>
      </c>
      <c r="BW162" s="172" t="str">
        <f t="shared" si="86"/>
        <v/>
      </c>
      <c r="BX162" s="172" t="str">
        <f t="shared" si="86"/>
        <v/>
      </c>
      <c r="BY162" s="172" t="str">
        <f t="shared" si="86"/>
        <v/>
      </c>
      <c r="BZ162" s="172" t="str">
        <f t="shared" si="86"/>
        <v/>
      </c>
      <c r="CA162" s="173" t="str">
        <f t="shared" si="108"/>
        <v/>
      </c>
      <c r="CB162" s="173" t="str">
        <f t="shared" si="109"/>
        <v/>
      </c>
      <c r="CC162" s="173" t="str">
        <f t="shared" si="110"/>
        <v/>
      </c>
      <c r="CD162" s="173" t="str">
        <f t="shared" si="111"/>
        <v/>
      </c>
      <c r="CE162" s="176"/>
      <c r="CF162" s="12" t="str">
        <f t="shared" si="112"/>
        <v/>
      </c>
      <c r="CG162" s="175"/>
      <c r="DB162" s="172" t="str">
        <f t="shared" si="126"/>
        <v/>
      </c>
      <c r="DC162" s="172" t="str">
        <f t="shared" si="126"/>
        <v/>
      </c>
      <c r="DD162" s="172" t="str">
        <f t="shared" si="126"/>
        <v/>
      </c>
      <c r="DE162" s="172" t="str">
        <f t="shared" si="124"/>
        <v/>
      </c>
      <c r="DF162" s="172" t="str">
        <f t="shared" si="124"/>
        <v/>
      </c>
      <c r="DG162" s="172" t="str">
        <f t="shared" si="124"/>
        <v/>
      </c>
      <c r="DH162" s="172" t="str">
        <f t="shared" si="124"/>
        <v/>
      </c>
      <c r="DI162" s="172" t="str">
        <f t="shared" si="124"/>
        <v/>
      </c>
      <c r="DJ162" s="172" t="str">
        <f t="shared" si="124"/>
        <v/>
      </c>
      <c r="DK162" s="172" t="str">
        <f t="shared" si="124"/>
        <v/>
      </c>
      <c r="DL162" s="172" t="str">
        <f t="shared" si="128"/>
        <v/>
      </c>
      <c r="DM162" s="172" t="str">
        <f t="shared" si="128"/>
        <v/>
      </c>
      <c r="DN162" s="172" t="str">
        <f t="shared" si="128"/>
        <v/>
      </c>
      <c r="DO162" s="172" t="str">
        <f t="shared" si="87"/>
        <v/>
      </c>
      <c r="DP162" s="172" t="str">
        <f t="shared" si="87"/>
        <v/>
      </c>
      <c r="DQ162" s="172" t="str">
        <f t="shared" si="87"/>
        <v/>
      </c>
      <c r="DR162" s="172" t="str">
        <f t="shared" si="87"/>
        <v/>
      </c>
      <c r="DS162" s="172" t="str">
        <f t="shared" si="87"/>
        <v/>
      </c>
      <c r="DT162" s="173" t="str">
        <f t="shared" si="113"/>
        <v/>
      </c>
      <c r="DU162" s="173" t="str">
        <f t="shared" si="114"/>
        <v/>
      </c>
      <c r="DV162" s="173" t="str">
        <f t="shared" si="115"/>
        <v/>
      </c>
      <c r="DW162" s="173" t="str">
        <f t="shared" si="116"/>
        <v/>
      </c>
      <c r="DY162" s="12" t="str">
        <f t="shared" si="117"/>
        <v/>
      </c>
      <c r="DZ162" s="92"/>
      <c r="EA162" s="12" t="str">
        <f t="shared" si="118"/>
        <v/>
      </c>
    </row>
    <row r="163" spans="1:131" x14ac:dyDescent="0.2">
      <c r="A163" s="97">
        <v>142</v>
      </c>
      <c r="B163" s="120"/>
      <c r="C163" s="197"/>
      <c r="D163" s="119"/>
      <c r="E163" s="210"/>
      <c r="F163" s="119"/>
      <c r="G163" s="117"/>
      <c r="H163" s="118"/>
      <c r="I163" s="133">
        <f t="shared" si="92"/>
        <v>0</v>
      </c>
      <c r="J163" s="117"/>
      <c r="K163" s="133">
        <f t="shared" si="93"/>
        <v>0</v>
      </c>
      <c r="L163" s="117"/>
      <c r="M163" s="133">
        <f t="shared" si="94"/>
        <v>0</v>
      </c>
      <c r="N163" s="119"/>
      <c r="O163" s="133">
        <f t="shared" si="119"/>
        <v>0</v>
      </c>
      <c r="P163" s="119"/>
      <c r="Q163" s="133">
        <f t="shared" si="95"/>
        <v>0</v>
      </c>
      <c r="R163" s="117"/>
      <c r="S163" s="133">
        <f t="shared" si="96"/>
        <v>0</v>
      </c>
      <c r="T163" s="119"/>
      <c r="U163" s="133">
        <f t="shared" si="120"/>
        <v>0</v>
      </c>
      <c r="V163" s="119"/>
      <c r="W163" s="133">
        <f t="shared" si="97"/>
        <v>0</v>
      </c>
      <c r="X163" s="117"/>
      <c r="Y163" s="133">
        <f t="shared" si="98"/>
        <v>0</v>
      </c>
      <c r="Z163" s="119"/>
      <c r="AA163" s="119"/>
      <c r="AB163" s="221"/>
      <c r="AC163" s="36">
        <f t="shared" si="99"/>
        <v>0</v>
      </c>
      <c r="AD163" s="27">
        <f t="shared" si="100"/>
        <v>0</v>
      </c>
      <c r="AE163" s="101" t="str">
        <f t="shared" si="101"/>
        <v/>
      </c>
      <c r="AF163" s="25">
        <f t="shared" si="102"/>
        <v>0</v>
      </c>
      <c r="AG163" s="175"/>
      <c r="AH163" s="124">
        <f t="shared" si="121"/>
        <v>0</v>
      </c>
      <c r="AI163" s="72">
        <f t="shared" si="103"/>
        <v>0</v>
      </c>
      <c r="AJ163" s="170" t="str">
        <f t="shared" si="104"/>
        <v/>
      </c>
      <c r="AK163" s="170">
        <f t="shared" si="105"/>
        <v>0</v>
      </c>
      <c r="AL163" s="170">
        <f t="shared" si="106"/>
        <v>0</v>
      </c>
      <c r="AM163" s="171" t="str">
        <f t="shared" si="107"/>
        <v/>
      </c>
      <c r="AN163" s="123">
        <f t="shared" si="122"/>
        <v>0</v>
      </c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  <c r="AZ163" s="181"/>
      <c r="BA163" s="181"/>
      <c r="BB163" s="181"/>
      <c r="BC163" s="181"/>
      <c r="BD163" s="181"/>
      <c r="BE163" s="181"/>
      <c r="BF163" s="181"/>
      <c r="BG163" s="181"/>
      <c r="BH163" s="181"/>
      <c r="BI163" s="172" t="str">
        <f t="shared" si="125"/>
        <v/>
      </c>
      <c r="BJ163" s="172" t="str">
        <f t="shared" si="125"/>
        <v/>
      </c>
      <c r="BK163" s="172" t="str">
        <f t="shared" si="125"/>
        <v/>
      </c>
      <c r="BL163" s="172" t="str">
        <f t="shared" si="123"/>
        <v/>
      </c>
      <c r="BM163" s="172" t="str">
        <f t="shared" si="123"/>
        <v/>
      </c>
      <c r="BN163" s="172" t="str">
        <f t="shared" si="123"/>
        <v/>
      </c>
      <c r="BO163" s="172" t="str">
        <f t="shared" si="123"/>
        <v/>
      </c>
      <c r="BP163" s="172" t="str">
        <f t="shared" si="123"/>
        <v/>
      </c>
      <c r="BQ163" s="172" t="str">
        <f t="shared" si="123"/>
        <v/>
      </c>
      <c r="BR163" s="172" t="str">
        <f t="shared" si="123"/>
        <v/>
      </c>
      <c r="BS163" s="172" t="str">
        <f t="shared" si="127"/>
        <v/>
      </c>
      <c r="BT163" s="172" t="str">
        <f t="shared" si="127"/>
        <v/>
      </c>
      <c r="BU163" s="172" t="str">
        <f t="shared" si="127"/>
        <v/>
      </c>
      <c r="BV163" s="172" t="str">
        <f t="shared" si="127"/>
        <v/>
      </c>
      <c r="BW163" s="172" t="str">
        <f t="shared" si="127"/>
        <v/>
      </c>
      <c r="BX163" s="172" t="str">
        <f t="shared" si="127"/>
        <v/>
      </c>
      <c r="BY163" s="172" t="str">
        <f t="shared" si="127"/>
        <v/>
      </c>
      <c r="BZ163" s="172" t="str">
        <f t="shared" si="127"/>
        <v/>
      </c>
      <c r="CA163" s="173" t="str">
        <f t="shared" si="108"/>
        <v/>
      </c>
      <c r="CB163" s="173" t="str">
        <f t="shared" si="109"/>
        <v/>
      </c>
      <c r="CC163" s="173" t="str">
        <f t="shared" si="110"/>
        <v/>
      </c>
      <c r="CD163" s="173" t="str">
        <f t="shared" si="111"/>
        <v/>
      </c>
      <c r="CE163" s="176"/>
      <c r="CF163" s="12" t="str">
        <f t="shared" si="112"/>
        <v/>
      </c>
      <c r="CG163" s="175"/>
      <c r="DB163" s="172" t="str">
        <f t="shared" si="126"/>
        <v/>
      </c>
      <c r="DC163" s="172" t="str">
        <f t="shared" si="126"/>
        <v/>
      </c>
      <c r="DD163" s="172" t="str">
        <f t="shared" si="126"/>
        <v/>
      </c>
      <c r="DE163" s="172" t="str">
        <f t="shared" si="124"/>
        <v/>
      </c>
      <c r="DF163" s="172" t="str">
        <f t="shared" si="124"/>
        <v/>
      </c>
      <c r="DG163" s="172" t="str">
        <f t="shared" si="124"/>
        <v/>
      </c>
      <c r="DH163" s="172" t="str">
        <f t="shared" si="124"/>
        <v/>
      </c>
      <c r="DI163" s="172" t="str">
        <f t="shared" si="124"/>
        <v/>
      </c>
      <c r="DJ163" s="172" t="str">
        <f t="shared" si="124"/>
        <v/>
      </c>
      <c r="DK163" s="172" t="str">
        <f t="shared" si="124"/>
        <v/>
      </c>
      <c r="DL163" s="172" t="str">
        <f t="shared" si="128"/>
        <v/>
      </c>
      <c r="DM163" s="172" t="str">
        <f t="shared" si="128"/>
        <v/>
      </c>
      <c r="DN163" s="172" t="str">
        <f t="shared" si="128"/>
        <v/>
      </c>
      <c r="DO163" s="172" t="str">
        <f t="shared" si="128"/>
        <v/>
      </c>
      <c r="DP163" s="172" t="str">
        <f t="shared" si="128"/>
        <v/>
      </c>
      <c r="DQ163" s="172" t="str">
        <f t="shared" si="128"/>
        <v/>
      </c>
      <c r="DR163" s="172" t="str">
        <f t="shared" si="128"/>
        <v/>
      </c>
      <c r="DS163" s="172" t="str">
        <f t="shared" si="128"/>
        <v/>
      </c>
      <c r="DT163" s="173" t="str">
        <f t="shared" si="113"/>
        <v/>
      </c>
      <c r="DU163" s="173" t="str">
        <f t="shared" si="114"/>
        <v/>
      </c>
      <c r="DV163" s="173" t="str">
        <f t="shared" si="115"/>
        <v/>
      </c>
      <c r="DW163" s="173" t="str">
        <f t="shared" si="116"/>
        <v/>
      </c>
      <c r="DY163" s="12" t="str">
        <f t="shared" si="117"/>
        <v/>
      </c>
      <c r="DZ163" s="92"/>
      <c r="EA163" s="12" t="str">
        <f t="shared" si="118"/>
        <v/>
      </c>
    </row>
    <row r="164" spans="1:131" x14ac:dyDescent="0.2">
      <c r="A164" s="97">
        <v>143</v>
      </c>
      <c r="B164" s="120"/>
      <c r="C164" s="197"/>
      <c r="D164" s="119"/>
      <c r="E164" s="210"/>
      <c r="F164" s="119"/>
      <c r="G164" s="117"/>
      <c r="H164" s="118"/>
      <c r="I164" s="133">
        <f t="shared" si="92"/>
        <v>0</v>
      </c>
      <c r="J164" s="117"/>
      <c r="K164" s="133">
        <f t="shared" si="93"/>
        <v>0</v>
      </c>
      <c r="L164" s="117"/>
      <c r="M164" s="133">
        <f t="shared" si="94"/>
        <v>0</v>
      </c>
      <c r="N164" s="119"/>
      <c r="O164" s="133">
        <f t="shared" si="119"/>
        <v>0</v>
      </c>
      <c r="P164" s="119"/>
      <c r="Q164" s="133">
        <f t="shared" si="95"/>
        <v>0</v>
      </c>
      <c r="R164" s="117"/>
      <c r="S164" s="133">
        <f t="shared" si="96"/>
        <v>0</v>
      </c>
      <c r="T164" s="119"/>
      <c r="U164" s="133">
        <f t="shared" si="120"/>
        <v>0</v>
      </c>
      <c r="V164" s="119"/>
      <c r="W164" s="133">
        <f t="shared" si="97"/>
        <v>0</v>
      </c>
      <c r="X164" s="117"/>
      <c r="Y164" s="133">
        <f t="shared" si="98"/>
        <v>0</v>
      </c>
      <c r="Z164" s="119"/>
      <c r="AA164" s="119"/>
      <c r="AB164" s="221"/>
      <c r="AC164" s="36">
        <f t="shared" si="99"/>
        <v>0</v>
      </c>
      <c r="AD164" s="27">
        <f t="shared" si="100"/>
        <v>0</v>
      </c>
      <c r="AE164" s="101" t="str">
        <f t="shared" si="101"/>
        <v/>
      </c>
      <c r="AF164" s="25">
        <f t="shared" si="102"/>
        <v>0</v>
      </c>
      <c r="AG164" s="175"/>
      <c r="AH164" s="124">
        <f t="shared" si="121"/>
        <v>0</v>
      </c>
      <c r="AI164" s="72">
        <f t="shared" si="103"/>
        <v>0</v>
      </c>
      <c r="AJ164" s="170" t="str">
        <f t="shared" si="104"/>
        <v/>
      </c>
      <c r="AK164" s="170">
        <f t="shared" si="105"/>
        <v>0</v>
      </c>
      <c r="AL164" s="170">
        <f t="shared" si="106"/>
        <v>0</v>
      </c>
      <c r="AM164" s="171" t="str">
        <f t="shared" si="107"/>
        <v/>
      </c>
      <c r="AN164" s="123">
        <f t="shared" si="122"/>
        <v>0</v>
      </c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  <c r="AZ164" s="181"/>
      <c r="BA164" s="181"/>
      <c r="BB164" s="181"/>
      <c r="BC164" s="181"/>
      <c r="BD164" s="181"/>
      <c r="BE164" s="181"/>
      <c r="BF164" s="181"/>
      <c r="BG164" s="181"/>
      <c r="BH164" s="181"/>
      <c r="BI164" s="172" t="str">
        <f t="shared" si="125"/>
        <v/>
      </c>
      <c r="BJ164" s="172" t="str">
        <f t="shared" si="125"/>
        <v/>
      </c>
      <c r="BK164" s="172" t="str">
        <f t="shared" si="125"/>
        <v/>
      </c>
      <c r="BL164" s="172" t="str">
        <f t="shared" si="123"/>
        <v/>
      </c>
      <c r="BM164" s="172" t="str">
        <f t="shared" si="123"/>
        <v/>
      </c>
      <c r="BN164" s="172" t="str">
        <f t="shared" si="123"/>
        <v/>
      </c>
      <c r="BO164" s="172" t="str">
        <f t="shared" si="123"/>
        <v/>
      </c>
      <c r="BP164" s="172" t="str">
        <f t="shared" si="123"/>
        <v/>
      </c>
      <c r="BQ164" s="172" t="str">
        <f t="shared" si="123"/>
        <v/>
      </c>
      <c r="BR164" s="172" t="str">
        <f t="shared" si="123"/>
        <v/>
      </c>
      <c r="BS164" s="172" t="str">
        <f t="shared" si="127"/>
        <v/>
      </c>
      <c r="BT164" s="172" t="str">
        <f t="shared" si="127"/>
        <v/>
      </c>
      <c r="BU164" s="172" t="str">
        <f t="shared" si="127"/>
        <v/>
      </c>
      <c r="BV164" s="172" t="str">
        <f t="shared" si="127"/>
        <v/>
      </c>
      <c r="BW164" s="172" t="str">
        <f t="shared" si="127"/>
        <v/>
      </c>
      <c r="BX164" s="172" t="str">
        <f t="shared" si="127"/>
        <v/>
      </c>
      <c r="BY164" s="172" t="str">
        <f t="shared" si="127"/>
        <v/>
      </c>
      <c r="BZ164" s="172" t="str">
        <f t="shared" si="127"/>
        <v/>
      </c>
      <c r="CA164" s="173" t="str">
        <f t="shared" si="108"/>
        <v/>
      </c>
      <c r="CB164" s="173" t="str">
        <f t="shared" si="109"/>
        <v/>
      </c>
      <c r="CC164" s="173" t="str">
        <f t="shared" si="110"/>
        <v/>
      </c>
      <c r="CD164" s="173" t="str">
        <f t="shared" si="111"/>
        <v/>
      </c>
      <c r="CE164" s="176"/>
      <c r="CF164" s="12" t="str">
        <f t="shared" si="112"/>
        <v/>
      </c>
      <c r="CG164" s="175"/>
      <c r="DB164" s="172" t="str">
        <f t="shared" si="126"/>
        <v/>
      </c>
      <c r="DC164" s="172" t="str">
        <f t="shared" si="126"/>
        <v/>
      </c>
      <c r="DD164" s="172" t="str">
        <f t="shared" si="126"/>
        <v/>
      </c>
      <c r="DE164" s="172" t="str">
        <f t="shared" si="124"/>
        <v/>
      </c>
      <c r="DF164" s="172" t="str">
        <f t="shared" si="124"/>
        <v/>
      </c>
      <c r="DG164" s="172" t="str">
        <f t="shared" si="124"/>
        <v/>
      </c>
      <c r="DH164" s="172" t="str">
        <f t="shared" si="124"/>
        <v/>
      </c>
      <c r="DI164" s="172" t="str">
        <f t="shared" si="124"/>
        <v/>
      </c>
      <c r="DJ164" s="172" t="str">
        <f t="shared" si="124"/>
        <v/>
      </c>
      <c r="DK164" s="172" t="str">
        <f t="shared" si="124"/>
        <v/>
      </c>
      <c r="DL164" s="172" t="str">
        <f t="shared" si="128"/>
        <v/>
      </c>
      <c r="DM164" s="172" t="str">
        <f t="shared" si="128"/>
        <v/>
      </c>
      <c r="DN164" s="172" t="str">
        <f t="shared" si="128"/>
        <v/>
      </c>
      <c r="DO164" s="172" t="str">
        <f t="shared" si="128"/>
        <v/>
      </c>
      <c r="DP164" s="172" t="str">
        <f t="shared" si="128"/>
        <v/>
      </c>
      <c r="DQ164" s="172" t="str">
        <f t="shared" si="128"/>
        <v/>
      </c>
      <c r="DR164" s="172" t="str">
        <f t="shared" si="128"/>
        <v/>
      </c>
      <c r="DS164" s="172" t="str">
        <f t="shared" si="128"/>
        <v/>
      </c>
      <c r="DT164" s="173" t="str">
        <f t="shared" si="113"/>
        <v/>
      </c>
      <c r="DU164" s="173" t="str">
        <f t="shared" si="114"/>
        <v/>
      </c>
      <c r="DV164" s="173" t="str">
        <f t="shared" si="115"/>
        <v/>
      </c>
      <c r="DW164" s="173" t="str">
        <f t="shared" si="116"/>
        <v/>
      </c>
      <c r="DY164" s="12" t="str">
        <f t="shared" si="117"/>
        <v/>
      </c>
      <c r="DZ164" s="92"/>
      <c r="EA164" s="12" t="str">
        <f t="shared" si="118"/>
        <v/>
      </c>
    </row>
    <row r="165" spans="1:131" x14ac:dyDescent="0.2">
      <c r="A165" s="97">
        <v>144</v>
      </c>
      <c r="B165" s="120"/>
      <c r="C165" s="197"/>
      <c r="D165" s="119"/>
      <c r="E165" s="210"/>
      <c r="F165" s="119"/>
      <c r="G165" s="117"/>
      <c r="H165" s="118"/>
      <c r="I165" s="133">
        <f t="shared" si="92"/>
        <v>0</v>
      </c>
      <c r="J165" s="117"/>
      <c r="K165" s="133">
        <f t="shared" si="93"/>
        <v>0</v>
      </c>
      <c r="L165" s="117"/>
      <c r="M165" s="133">
        <f t="shared" si="94"/>
        <v>0</v>
      </c>
      <c r="N165" s="119"/>
      <c r="O165" s="133">
        <f t="shared" si="119"/>
        <v>0</v>
      </c>
      <c r="P165" s="119"/>
      <c r="Q165" s="133">
        <f t="shared" si="95"/>
        <v>0</v>
      </c>
      <c r="R165" s="117"/>
      <c r="S165" s="133">
        <f t="shared" si="96"/>
        <v>0</v>
      </c>
      <c r="T165" s="119"/>
      <c r="U165" s="133">
        <f t="shared" si="120"/>
        <v>0</v>
      </c>
      <c r="V165" s="119"/>
      <c r="W165" s="133">
        <f t="shared" si="97"/>
        <v>0</v>
      </c>
      <c r="X165" s="117"/>
      <c r="Y165" s="133">
        <f t="shared" si="98"/>
        <v>0</v>
      </c>
      <c r="Z165" s="119"/>
      <c r="AA165" s="119"/>
      <c r="AB165" s="221"/>
      <c r="AC165" s="36">
        <f t="shared" si="99"/>
        <v>0</v>
      </c>
      <c r="AD165" s="27">
        <f t="shared" si="100"/>
        <v>0</v>
      </c>
      <c r="AE165" s="101" t="str">
        <f t="shared" si="101"/>
        <v/>
      </c>
      <c r="AF165" s="25">
        <f t="shared" si="102"/>
        <v>0</v>
      </c>
      <c r="AG165" s="175"/>
      <c r="AH165" s="124">
        <f t="shared" si="121"/>
        <v>0</v>
      </c>
      <c r="AI165" s="72">
        <f t="shared" si="103"/>
        <v>0</v>
      </c>
      <c r="AJ165" s="170" t="str">
        <f t="shared" si="104"/>
        <v/>
      </c>
      <c r="AK165" s="170">
        <f t="shared" si="105"/>
        <v>0</v>
      </c>
      <c r="AL165" s="170">
        <f t="shared" si="106"/>
        <v>0</v>
      </c>
      <c r="AM165" s="171" t="str">
        <f t="shared" si="107"/>
        <v/>
      </c>
      <c r="AN165" s="123">
        <f t="shared" si="122"/>
        <v>0</v>
      </c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  <c r="AZ165" s="181"/>
      <c r="BA165" s="181"/>
      <c r="BB165" s="181"/>
      <c r="BC165" s="181"/>
      <c r="BD165" s="181"/>
      <c r="BE165" s="181"/>
      <c r="BF165" s="181"/>
      <c r="BG165" s="181"/>
      <c r="BH165" s="181"/>
      <c r="BI165" s="172" t="str">
        <f t="shared" si="125"/>
        <v/>
      </c>
      <c r="BJ165" s="172" t="str">
        <f t="shared" si="125"/>
        <v/>
      </c>
      <c r="BK165" s="172" t="str">
        <f t="shared" si="125"/>
        <v/>
      </c>
      <c r="BL165" s="172" t="str">
        <f t="shared" si="123"/>
        <v/>
      </c>
      <c r="BM165" s="172" t="str">
        <f t="shared" si="123"/>
        <v/>
      </c>
      <c r="BN165" s="172" t="str">
        <f t="shared" si="123"/>
        <v/>
      </c>
      <c r="BO165" s="172" t="str">
        <f t="shared" si="123"/>
        <v/>
      </c>
      <c r="BP165" s="172" t="str">
        <f t="shared" si="123"/>
        <v/>
      </c>
      <c r="BQ165" s="172" t="str">
        <f t="shared" si="123"/>
        <v/>
      </c>
      <c r="BR165" s="172" t="str">
        <f t="shared" si="123"/>
        <v/>
      </c>
      <c r="BS165" s="172" t="str">
        <f t="shared" si="127"/>
        <v/>
      </c>
      <c r="BT165" s="172" t="str">
        <f t="shared" si="127"/>
        <v/>
      </c>
      <c r="BU165" s="172" t="str">
        <f t="shared" si="127"/>
        <v/>
      </c>
      <c r="BV165" s="172" t="str">
        <f t="shared" si="127"/>
        <v/>
      </c>
      <c r="BW165" s="172" t="str">
        <f t="shared" si="127"/>
        <v/>
      </c>
      <c r="BX165" s="172" t="str">
        <f t="shared" si="127"/>
        <v/>
      </c>
      <c r="BY165" s="172" t="str">
        <f t="shared" si="127"/>
        <v/>
      </c>
      <c r="BZ165" s="172" t="str">
        <f t="shared" si="127"/>
        <v/>
      </c>
      <c r="CA165" s="173" t="str">
        <f t="shared" si="108"/>
        <v/>
      </c>
      <c r="CB165" s="173" t="str">
        <f t="shared" si="109"/>
        <v/>
      </c>
      <c r="CC165" s="173" t="str">
        <f t="shared" si="110"/>
        <v/>
      </c>
      <c r="CD165" s="173" t="str">
        <f t="shared" si="111"/>
        <v/>
      </c>
      <c r="CE165" s="176"/>
      <c r="CF165" s="12" t="str">
        <f t="shared" si="112"/>
        <v/>
      </c>
      <c r="CG165" s="175"/>
      <c r="DB165" s="172" t="str">
        <f t="shared" si="126"/>
        <v/>
      </c>
      <c r="DC165" s="172" t="str">
        <f t="shared" si="126"/>
        <v/>
      </c>
      <c r="DD165" s="172" t="str">
        <f t="shared" si="126"/>
        <v/>
      </c>
      <c r="DE165" s="172" t="str">
        <f t="shared" si="124"/>
        <v/>
      </c>
      <c r="DF165" s="172" t="str">
        <f t="shared" si="124"/>
        <v/>
      </c>
      <c r="DG165" s="172" t="str">
        <f t="shared" si="124"/>
        <v/>
      </c>
      <c r="DH165" s="172" t="str">
        <f t="shared" si="124"/>
        <v/>
      </c>
      <c r="DI165" s="172" t="str">
        <f t="shared" si="124"/>
        <v/>
      </c>
      <c r="DJ165" s="172" t="str">
        <f t="shared" si="124"/>
        <v/>
      </c>
      <c r="DK165" s="172" t="str">
        <f t="shared" si="124"/>
        <v/>
      </c>
      <c r="DL165" s="172" t="str">
        <f t="shared" si="128"/>
        <v/>
      </c>
      <c r="DM165" s="172" t="str">
        <f t="shared" si="128"/>
        <v/>
      </c>
      <c r="DN165" s="172" t="str">
        <f t="shared" si="128"/>
        <v/>
      </c>
      <c r="DO165" s="172" t="str">
        <f t="shared" si="128"/>
        <v/>
      </c>
      <c r="DP165" s="172" t="str">
        <f t="shared" si="128"/>
        <v/>
      </c>
      <c r="DQ165" s="172" t="str">
        <f t="shared" si="128"/>
        <v/>
      </c>
      <c r="DR165" s="172" t="str">
        <f t="shared" si="128"/>
        <v/>
      </c>
      <c r="DS165" s="172" t="str">
        <f t="shared" si="128"/>
        <v/>
      </c>
      <c r="DT165" s="173" t="str">
        <f t="shared" si="113"/>
        <v/>
      </c>
      <c r="DU165" s="173" t="str">
        <f t="shared" si="114"/>
        <v/>
      </c>
      <c r="DV165" s="173" t="str">
        <f t="shared" si="115"/>
        <v/>
      </c>
      <c r="DW165" s="173" t="str">
        <f t="shared" si="116"/>
        <v/>
      </c>
      <c r="DY165" s="12" t="str">
        <f t="shared" si="117"/>
        <v/>
      </c>
      <c r="DZ165" s="92"/>
      <c r="EA165" s="12" t="str">
        <f t="shared" si="118"/>
        <v/>
      </c>
    </row>
    <row r="166" spans="1:131" x14ac:dyDescent="0.2">
      <c r="A166" s="97">
        <v>145</v>
      </c>
      <c r="B166" s="120"/>
      <c r="C166" s="197"/>
      <c r="D166" s="119"/>
      <c r="E166" s="210"/>
      <c r="F166" s="119"/>
      <c r="G166" s="117"/>
      <c r="H166" s="118"/>
      <c r="I166" s="133">
        <f t="shared" si="92"/>
        <v>0</v>
      </c>
      <c r="J166" s="117"/>
      <c r="K166" s="133">
        <f t="shared" si="93"/>
        <v>0</v>
      </c>
      <c r="L166" s="117"/>
      <c r="M166" s="133">
        <f t="shared" si="94"/>
        <v>0</v>
      </c>
      <c r="N166" s="119"/>
      <c r="O166" s="133">
        <f t="shared" si="119"/>
        <v>0</v>
      </c>
      <c r="P166" s="119"/>
      <c r="Q166" s="133">
        <f t="shared" si="95"/>
        <v>0</v>
      </c>
      <c r="R166" s="117"/>
      <c r="S166" s="133">
        <f t="shared" si="96"/>
        <v>0</v>
      </c>
      <c r="T166" s="119"/>
      <c r="U166" s="133">
        <f t="shared" si="120"/>
        <v>0</v>
      </c>
      <c r="V166" s="119"/>
      <c r="W166" s="133">
        <f t="shared" si="97"/>
        <v>0</v>
      </c>
      <c r="X166" s="117"/>
      <c r="Y166" s="133">
        <f t="shared" si="98"/>
        <v>0</v>
      </c>
      <c r="Z166" s="119"/>
      <c r="AA166" s="119"/>
      <c r="AB166" s="221"/>
      <c r="AC166" s="36">
        <f t="shared" si="99"/>
        <v>0</v>
      </c>
      <c r="AD166" s="27">
        <f t="shared" si="100"/>
        <v>0</v>
      </c>
      <c r="AE166" s="101" t="str">
        <f t="shared" si="101"/>
        <v/>
      </c>
      <c r="AF166" s="25">
        <f t="shared" si="102"/>
        <v>0</v>
      </c>
      <c r="AG166" s="175"/>
      <c r="AH166" s="124">
        <f t="shared" si="121"/>
        <v>0</v>
      </c>
      <c r="AI166" s="72">
        <f t="shared" si="103"/>
        <v>0</v>
      </c>
      <c r="AJ166" s="170" t="str">
        <f t="shared" si="104"/>
        <v/>
      </c>
      <c r="AK166" s="170">
        <f t="shared" si="105"/>
        <v>0</v>
      </c>
      <c r="AL166" s="170">
        <f t="shared" si="106"/>
        <v>0</v>
      </c>
      <c r="AM166" s="171" t="str">
        <f t="shared" si="107"/>
        <v/>
      </c>
      <c r="AN166" s="123">
        <f t="shared" si="122"/>
        <v>0</v>
      </c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  <c r="AZ166" s="181"/>
      <c r="BA166" s="181"/>
      <c r="BB166" s="181"/>
      <c r="BC166" s="181"/>
      <c r="BD166" s="181"/>
      <c r="BE166" s="181"/>
      <c r="BF166" s="181"/>
      <c r="BG166" s="181"/>
      <c r="BH166" s="181"/>
      <c r="BI166" s="172" t="str">
        <f t="shared" si="125"/>
        <v/>
      </c>
      <c r="BJ166" s="172" t="str">
        <f t="shared" si="125"/>
        <v/>
      </c>
      <c r="BK166" s="172" t="str">
        <f t="shared" si="125"/>
        <v/>
      </c>
      <c r="BL166" s="172" t="str">
        <f t="shared" si="123"/>
        <v/>
      </c>
      <c r="BM166" s="172" t="str">
        <f t="shared" si="123"/>
        <v/>
      </c>
      <c r="BN166" s="172" t="str">
        <f t="shared" si="123"/>
        <v/>
      </c>
      <c r="BO166" s="172" t="str">
        <f t="shared" si="123"/>
        <v/>
      </c>
      <c r="BP166" s="172" t="str">
        <f t="shared" si="123"/>
        <v/>
      </c>
      <c r="BQ166" s="172" t="str">
        <f t="shared" si="123"/>
        <v/>
      </c>
      <c r="BR166" s="172" t="str">
        <f t="shared" si="123"/>
        <v/>
      </c>
      <c r="BS166" s="172" t="str">
        <f t="shared" si="127"/>
        <v/>
      </c>
      <c r="BT166" s="172" t="str">
        <f t="shared" si="127"/>
        <v/>
      </c>
      <c r="BU166" s="172" t="str">
        <f t="shared" si="127"/>
        <v/>
      </c>
      <c r="BV166" s="172" t="str">
        <f t="shared" si="127"/>
        <v/>
      </c>
      <c r="BW166" s="172" t="str">
        <f t="shared" si="127"/>
        <v/>
      </c>
      <c r="BX166" s="172" t="str">
        <f t="shared" si="127"/>
        <v/>
      </c>
      <c r="BY166" s="172" t="str">
        <f t="shared" si="127"/>
        <v/>
      </c>
      <c r="BZ166" s="172" t="str">
        <f t="shared" si="127"/>
        <v/>
      </c>
      <c r="CA166" s="173" t="str">
        <f t="shared" si="108"/>
        <v/>
      </c>
      <c r="CB166" s="173" t="str">
        <f t="shared" si="109"/>
        <v/>
      </c>
      <c r="CC166" s="173" t="str">
        <f t="shared" si="110"/>
        <v/>
      </c>
      <c r="CD166" s="173" t="str">
        <f t="shared" si="111"/>
        <v/>
      </c>
      <c r="CE166" s="176"/>
      <c r="CF166" s="12" t="str">
        <f t="shared" si="112"/>
        <v/>
      </c>
      <c r="CG166" s="175"/>
      <c r="DB166" s="172" t="str">
        <f t="shared" si="126"/>
        <v/>
      </c>
      <c r="DC166" s="172" t="str">
        <f t="shared" si="126"/>
        <v/>
      </c>
      <c r="DD166" s="172" t="str">
        <f t="shared" si="126"/>
        <v/>
      </c>
      <c r="DE166" s="172" t="str">
        <f t="shared" si="124"/>
        <v/>
      </c>
      <c r="DF166" s="172" t="str">
        <f t="shared" si="124"/>
        <v/>
      </c>
      <c r="DG166" s="172" t="str">
        <f t="shared" si="124"/>
        <v/>
      </c>
      <c r="DH166" s="172" t="str">
        <f t="shared" si="124"/>
        <v/>
      </c>
      <c r="DI166" s="172" t="str">
        <f t="shared" si="124"/>
        <v/>
      </c>
      <c r="DJ166" s="172" t="str">
        <f t="shared" si="124"/>
        <v/>
      </c>
      <c r="DK166" s="172" t="str">
        <f t="shared" si="124"/>
        <v/>
      </c>
      <c r="DL166" s="172" t="str">
        <f t="shared" si="128"/>
        <v/>
      </c>
      <c r="DM166" s="172" t="str">
        <f t="shared" si="128"/>
        <v/>
      </c>
      <c r="DN166" s="172" t="str">
        <f t="shared" si="128"/>
        <v/>
      </c>
      <c r="DO166" s="172" t="str">
        <f t="shared" si="128"/>
        <v/>
      </c>
      <c r="DP166" s="172" t="str">
        <f t="shared" si="128"/>
        <v/>
      </c>
      <c r="DQ166" s="172" t="str">
        <f t="shared" si="128"/>
        <v/>
      </c>
      <c r="DR166" s="172" t="str">
        <f t="shared" si="128"/>
        <v/>
      </c>
      <c r="DS166" s="172" t="str">
        <f t="shared" si="128"/>
        <v/>
      </c>
      <c r="DT166" s="173" t="str">
        <f t="shared" si="113"/>
        <v/>
      </c>
      <c r="DU166" s="173" t="str">
        <f t="shared" si="114"/>
        <v/>
      </c>
      <c r="DV166" s="173" t="str">
        <f t="shared" si="115"/>
        <v/>
      </c>
      <c r="DW166" s="173" t="str">
        <f t="shared" si="116"/>
        <v/>
      </c>
      <c r="DY166" s="12" t="str">
        <f t="shared" si="117"/>
        <v/>
      </c>
      <c r="DZ166" s="92"/>
      <c r="EA166" s="12" t="str">
        <f t="shared" si="118"/>
        <v/>
      </c>
    </row>
    <row r="167" spans="1:131" x14ac:dyDescent="0.2">
      <c r="A167" s="97">
        <v>146</v>
      </c>
      <c r="B167" s="120"/>
      <c r="C167" s="197"/>
      <c r="D167" s="119"/>
      <c r="E167" s="210"/>
      <c r="F167" s="119"/>
      <c r="G167" s="117"/>
      <c r="H167" s="118"/>
      <c r="I167" s="133">
        <f t="shared" si="92"/>
        <v>0</v>
      </c>
      <c r="J167" s="117"/>
      <c r="K167" s="133">
        <f t="shared" si="93"/>
        <v>0</v>
      </c>
      <c r="L167" s="117"/>
      <c r="M167" s="133">
        <f t="shared" si="94"/>
        <v>0</v>
      </c>
      <c r="N167" s="119"/>
      <c r="O167" s="133">
        <f t="shared" si="119"/>
        <v>0</v>
      </c>
      <c r="P167" s="119"/>
      <c r="Q167" s="133">
        <f t="shared" si="95"/>
        <v>0</v>
      </c>
      <c r="R167" s="117"/>
      <c r="S167" s="133">
        <f t="shared" si="96"/>
        <v>0</v>
      </c>
      <c r="T167" s="119"/>
      <c r="U167" s="133">
        <f t="shared" si="120"/>
        <v>0</v>
      </c>
      <c r="V167" s="119"/>
      <c r="W167" s="133">
        <f t="shared" si="97"/>
        <v>0</v>
      </c>
      <c r="X167" s="117"/>
      <c r="Y167" s="133">
        <f t="shared" si="98"/>
        <v>0</v>
      </c>
      <c r="Z167" s="119"/>
      <c r="AA167" s="119"/>
      <c r="AB167" s="221"/>
      <c r="AC167" s="36">
        <f t="shared" si="99"/>
        <v>0</v>
      </c>
      <c r="AD167" s="27">
        <f t="shared" si="100"/>
        <v>0</v>
      </c>
      <c r="AE167" s="101" t="str">
        <f t="shared" si="101"/>
        <v/>
      </c>
      <c r="AF167" s="25">
        <f t="shared" si="102"/>
        <v>0</v>
      </c>
      <c r="AG167" s="175"/>
      <c r="AH167" s="124">
        <f t="shared" si="121"/>
        <v>0</v>
      </c>
      <c r="AI167" s="72">
        <f t="shared" si="103"/>
        <v>0</v>
      </c>
      <c r="AJ167" s="170" t="str">
        <f t="shared" si="104"/>
        <v/>
      </c>
      <c r="AK167" s="170">
        <f t="shared" si="105"/>
        <v>0</v>
      </c>
      <c r="AL167" s="170">
        <f t="shared" si="106"/>
        <v>0</v>
      </c>
      <c r="AM167" s="171" t="str">
        <f t="shared" si="107"/>
        <v/>
      </c>
      <c r="AN167" s="123">
        <f t="shared" si="122"/>
        <v>0</v>
      </c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  <c r="AZ167" s="181"/>
      <c r="BA167" s="181"/>
      <c r="BB167" s="181"/>
      <c r="BC167" s="181"/>
      <c r="BD167" s="181"/>
      <c r="BE167" s="181"/>
      <c r="BF167" s="181"/>
      <c r="BG167" s="181"/>
      <c r="BH167" s="181"/>
      <c r="BI167" s="172" t="str">
        <f t="shared" si="125"/>
        <v/>
      </c>
      <c r="BJ167" s="172" t="str">
        <f t="shared" si="125"/>
        <v/>
      </c>
      <c r="BK167" s="172" t="str">
        <f t="shared" si="125"/>
        <v/>
      </c>
      <c r="BL167" s="172" t="str">
        <f t="shared" si="123"/>
        <v/>
      </c>
      <c r="BM167" s="172" t="str">
        <f t="shared" si="123"/>
        <v/>
      </c>
      <c r="BN167" s="172" t="str">
        <f t="shared" si="123"/>
        <v/>
      </c>
      <c r="BO167" s="172" t="str">
        <f t="shared" si="123"/>
        <v/>
      </c>
      <c r="BP167" s="172" t="str">
        <f t="shared" si="123"/>
        <v/>
      </c>
      <c r="BQ167" s="172" t="str">
        <f t="shared" si="123"/>
        <v/>
      </c>
      <c r="BR167" s="172" t="str">
        <f t="shared" si="123"/>
        <v/>
      </c>
      <c r="BS167" s="172" t="str">
        <f t="shared" si="127"/>
        <v/>
      </c>
      <c r="BT167" s="172" t="str">
        <f t="shared" si="127"/>
        <v/>
      </c>
      <c r="BU167" s="172" t="str">
        <f t="shared" si="127"/>
        <v/>
      </c>
      <c r="BV167" s="172" t="str">
        <f t="shared" si="127"/>
        <v/>
      </c>
      <c r="BW167" s="172" t="str">
        <f t="shared" si="127"/>
        <v/>
      </c>
      <c r="BX167" s="172" t="str">
        <f t="shared" si="127"/>
        <v/>
      </c>
      <c r="BY167" s="172" t="str">
        <f t="shared" si="127"/>
        <v/>
      </c>
      <c r="BZ167" s="172" t="str">
        <f t="shared" si="127"/>
        <v/>
      </c>
      <c r="CA167" s="173" t="str">
        <f t="shared" si="108"/>
        <v/>
      </c>
      <c r="CB167" s="173" t="str">
        <f t="shared" si="109"/>
        <v/>
      </c>
      <c r="CC167" s="173" t="str">
        <f t="shared" si="110"/>
        <v/>
      </c>
      <c r="CD167" s="173" t="str">
        <f t="shared" si="111"/>
        <v/>
      </c>
      <c r="CE167" s="176"/>
      <c r="CF167" s="12" t="str">
        <f t="shared" si="112"/>
        <v/>
      </c>
      <c r="CG167" s="175"/>
      <c r="DB167" s="172" t="str">
        <f t="shared" si="126"/>
        <v/>
      </c>
      <c r="DC167" s="172" t="str">
        <f t="shared" si="126"/>
        <v/>
      </c>
      <c r="DD167" s="172" t="str">
        <f t="shared" si="126"/>
        <v/>
      </c>
      <c r="DE167" s="172" t="str">
        <f t="shared" si="124"/>
        <v/>
      </c>
      <c r="DF167" s="172" t="str">
        <f t="shared" si="124"/>
        <v/>
      </c>
      <c r="DG167" s="172" t="str">
        <f t="shared" si="124"/>
        <v/>
      </c>
      <c r="DH167" s="172" t="str">
        <f t="shared" si="124"/>
        <v/>
      </c>
      <c r="DI167" s="172" t="str">
        <f t="shared" si="124"/>
        <v/>
      </c>
      <c r="DJ167" s="172" t="str">
        <f t="shared" si="124"/>
        <v/>
      </c>
      <c r="DK167" s="172" t="str">
        <f t="shared" si="124"/>
        <v/>
      </c>
      <c r="DL167" s="172" t="str">
        <f t="shared" si="128"/>
        <v/>
      </c>
      <c r="DM167" s="172" t="str">
        <f t="shared" si="128"/>
        <v/>
      </c>
      <c r="DN167" s="172" t="str">
        <f t="shared" si="128"/>
        <v/>
      </c>
      <c r="DO167" s="172" t="str">
        <f t="shared" si="128"/>
        <v/>
      </c>
      <c r="DP167" s="172" t="str">
        <f t="shared" si="128"/>
        <v/>
      </c>
      <c r="DQ167" s="172" t="str">
        <f t="shared" si="128"/>
        <v/>
      </c>
      <c r="DR167" s="172" t="str">
        <f t="shared" si="128"/>
        <v/>
      </c>
      <c r="DS167" s="172" t="str">
        <f t="shared" si="128"/>
        <v/>
      </c>
      <c r="DT167" s="173" t="str">
        <f t="shared" si="113"/>
        <v/>
      </c>
      <c r="DU167" s="173" t="str">
        <f t="shared" si="114"/>
        <v/>
      </c>
      <c r="DV167" s="173" t="str">
        <f t="shared" si="115"/>
        <v/>
      </c>
      <c r="DW167" s="173" t="str">
        <f t="shared" si="116"/>
        <v/>
      </c>
      <c r="DY167" s="12" t="str">
        <f t="shared" si="117"/>
        <v/>
      </c>
      <c r="DZ167" s="92"/>
      <c r="EA167" s="12" t="str">
        <f t="shared" si="118"/>
        <v/>
      </c>
    </row>
    <row r="168" spans="1:131" x14ac:dyDescent="0.2">
      <c r="A168" s="97">
        <v>147</v>
      </c>
      <c r="B168" s="120"/>
      <c r="C168" s="197"/>
      <c r="D168" s="119"/>
      <c r="E168" s="210"/>
      <c r="F168" s="119"/>
      <c r="G168" s="117"/>
      <c r="H168" s="118"/>
      <c r="I168" s="133">
        <f t="shared" si="92"/>
        <v>0</v>
      </c>
      <c r="J168" s="117"/>
      <c r="K168" s="133">
        <f t="shared" si="93"/>
        <v>0</v>
      </c>
      <c r="L168" s="117"/>
      <c r="M168" s="133">
        <f t="shared" si="94"/>
        <v>0</v>
      </c>
      <c r="N168" s="119"/>
      <c r="O168" s="133">
        <f t="shared" si="119"/>
        <v>0</v>
      </c>
      <c r="P168" s="119"/>
      <c r="Q168" s="133">
        <f t="shared" si="95"/>
        <v>0</v>
      </c>
      <c r="R168" s="117"/>
      <c r="S168" s="133">
        <f t="shared" si="96"/>
        <v>0</v>
      </c>
      <c r="T168" s="119"/>
      <c r="U168" s="133">
        <f t="shared" si="120"/>
        <v>0</v>
      </c>
      <c r="V168" s="119"/>
      <c r="W168" s="133">
        <f t="shared" si="97"/>
        <v>0</v>
      </c>
      <c r="X168" s="117"/>
      <c r="Y168" s="133">
        <f t="shared" si="98"/>
        <v>0</v>
      </c>
      <c r="Z168" s="119"/>
      <c r="AA168" s="119"/>
      <c r="AB168" s="221"/>
      <c r="AC168" s="36">
        <f t="shared" si="99"/>
        <v>0</v>
      </c>
      <c r="AD168" s="27">
        <f t="shared" si="100"/>
        <v>0</v>
      </c>
      <c r="AE168" s="101" t="str">
        <f t="shared" si="101"/>
        <v/>
      </c>
      <c r="AF168" s="25">
        <f t="shared" si="102"/>
        <v>0</v>
      </c>
      <c r="AG168" s="175"/>
      <c r="AH168" s="124">
        <f t="shared" si="121"/>
        <v>0</v>
      </c>
      <c r="AI168" s="72">
        <f t="shared" si="103"/>
        <v>0</v>
      </c>
      <c r="AJ168" s="170" t="str">
        <f t="shared" si="104"/>
        <v/>
      </c>
      <c r="AK168" s="170">
        <f t="shared" si="105"/>
        <v>0</v>
      </c>
      <c r="AL168" s="170">
        <f t="shared" si="106"/>
        <v>0</v>
      </c>
      <c r="AM168" s="171" t="str">
        <f t="shared" si="107"/>
        <v/>
      </c>
      <c r="AN168" s="123">
        <f t="shared" si="122"/>
        <v>0</v>
      </c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  <c r="BA168" s="181"/>
      <c r="BB168" s="181"/>
      <c r="BC168" s="181"/>
      <c r="BD168" s="181"/>
      <c r="BE168" s="181"/>
      <c r="BF168" s="181"/>
      <c r="BG168" s="181"/>
      <c r="BH168" s="181"/>
      <c r="BI168" s="172" t="str">
        <f t="shared" si="125"/>
        <v/>
      </c>
      <c r="BJ168" s="172" t="str">
        <f t="shared" si="125"/>
        <v/>
      </c>
      <c r="BK168" s="172" t="str">
        <f t="shared" si="125"/>
        <v/>
      </c>
      <c r="BL168" s="172" t="str">
        <f t="shared" si="123"/>
        <v/>
      </c>
      <c r="BM168" s="172" t="str">
        <f t="shared" si="123"/>
        <v/>
      </c>
      <c r="BN168" s="172" t="str">
        <f t="shared" si="123"/>
        <v/>
      </c>
      <c r="BO168" s="172" t="str">
        <f t="shared" si="123"/>
        <v/>
      </c>
      <c r="BP168" s="172" t="str">
        <f t="shared" si="123"/>
        <v/>
      </c>
      <c r="BQ168" s="172" t="str">
        <f t="shared" si="123"/>
        <v/>
      </c>
      <c r="BR168" s="172" t="str">
        <f t="shared" si="123"/>
        <v/>
      </c>
      <c r="BS168" s="172" t="str">
        <f t="shared" si="127"/>
        <v/>
      </c>
      <c r="BT168" s="172" t="str">
        <f t="shared" si="127"/>
        <v/>
      </c>
      <c r="BU168" s="172" t="str">
        <f t="shared" si="127"/>
        <v/>
      </c>
      <c r="BV168" s="172" t="str">
        <f t="shared" si="127"/>
        <v/>
      </c>
      <c r="BW168" s="172" t="str">
        <f t="shared" si="127"/>
        <v/>
      </c>
      <c r="BX168" s="172" t="str">
        <f t="shared" si="127"/>
        <v/>
      </c>
      <c r="BY168" s="172" t="str">
        <f t="shared" si="127"/>
        <v/>
      </c>
      <c r="BZ168" s="172" t="str">
        <f t="shared" si="127"/>
        <v/>
      </c>
      <c r="CA168" s="173" t="str">
        <f t="shared" si="108"/>
        <v/>
      </c>
      <c r="CB168" s="173" t="str">
        <f t="shared" si="109"/>
        <v/>
      </c>
      <c r="CC168" s="173" t="str">
        <f t="shared" si="110"/>
        <v/>
      </c>
      <c r="CD168" s="173" t="str">
        <f t="shared" si="111"/>
        <v/>
      </c>
      <c r="CE168" s="176"/>
      <c r="CF168" s="12" t="str">
        <f t="shared" si="112"/>
        <v/>
      </c>
      <c r="CG168" s="175"/>
      <c r="DB168" s="172" t="str">
        <f t="shared" si="126"/>
        <v/>
      </c>
      <c r="DC168" s="172" t="str">
        <f t="shared" si="126"/>
        <v/>
      </c>
      <c r="DD168" s="172" t="str">
        <f t="shared" si="126"/>
        <v/>
      </c>
      <c r="DE168" s="172" t="str">
        <f t="shared" si="124"/>
        <v/>
      </c>
      <c r="DF168" s="172" t="str">
        <f t="shared" si="124"/>
        <v/>
      </c>
      <c r="DG168" s="172" t="str">
        <f t="shared" si="124"/>
        <v/>
      </c>
      <c r="DH168" s="172" t="str">
        <f t="shared" si="124"/>
        <v/>
      </c>
      <c r="DI168" s="172" t="str">
        <f t="shared" si="124"/>
        <v/>
      </c>
      <c r="DJ168" s="172" t="str">
        <f t="shared" si="124"/>
        <v/>
      </c>
      <c r="DK168" s="172" t="str">
        <f t="shared" si="124"/>
        <v/>
      </c>
      <c r="DL168" s="172" t="str">
        <f t="shared" si="128"/>
        <v/>
      </c>
      <c r="DM168" s="172" t="str">
        <f t="shared" si="128"/>
        <v/>
      </c>
      <c r="DN168" s="172" t="str">
        <f t="shared" si="128"/>
        <v/>
      </c>
      <c r="DO168" s="172" t="str">
        <f t="shared" si="128"/>
        <v/>
      </c>
      <c r="DP168" s="172" t="str">
        <f t="shared" si="128"/>
        <v/>
      </c>
      <c r="DQ168" s="172" t="str">
        <f t="shared" si="128"/>
        <v/>
      </c>
      <c r="DR168" s="172" t="str">
        <f t="shared" si="128"/>
        <v/>
      </c>
      <c r="DS168" s="172" t="str">
        <f t="shared" si="128"/>
        <v/>
      </c>
      <c r="DT168" s="173" t="str">
        <f t="shared" si="113"/>
        <v/>
      </c>
      <c r="DU168" s="173" t="str">
        <f t="shared" si="114"/>
        <v/>
      </c>
      <c r="DV168" s="173" t="str">
        <f t="shared" si="115"/>
        <v/>
      </c>
      <c r="DW168" s="173" t="str">
        <f t="shared" si="116"/>
        <v/>
      </c>
      <c r="DY168" s="12" t="str">
        <f t="shared" si="117"/>
        <v/>
      </c>
      <c r="DZ168" s="92"/>
      <c r="EA168" s="12" t="str">
        <f t="shared" si="118"/>
        <v/>
      </c>
    </row>
    <row r="169" spans="1:131" x14ac:dyDescent="0.2">
      <c r="A169" s="97">
        <v>148</v>
      </c>
      <c r="B169" s="120"/>
      <c r="C169" s="197"/>
      <c r="D169" s="119"/>
      <c r="E169" s="210"/>
      <c r="F169" s="119"/>
      <c r="G169" s="117"/>
      <c r="H169" s="118"/>
      <c r="I169" s="133">
        <f t="shared" si="92"/>
        <v>0</v>
      </c>
      <c r="J169" s="117"/>
      <c r="K169" s="133">
        <f t="shared" si="93"/>
        <v>0</v>
      </c>
      <c r="L169" s="117"/>
      <c r="M169" s="133">
        <f t="shared" si="94"/>
        <v>0</v>
      </c>
      <c r="N169" s="119"/>
      <c r="O169" s="133">
        <f t="shared" si="119"/>
        <v>0</v>
      </c>
      <c r="P169" s="119"/>
      <c r="Q169" s="133">
        <f t="shared" si="95"/>
        <v>0</v>
      </c>
      <c r="R169" s="117"/>
      <c r="S169" s="133">
        <f t="shared" si="96"/>
        <v>0</v>
      </c>
      <c r="T169" s="119"/>
      <c r="U169" s="133">
        <f t="shared" si="120"/>
        <v>0</v>
      </c>
      <c r="V169" s="119"/>
      <c r="W169" s="133">
        <f t="shared" si="97"/>
        <v>0</v>
      </c>
      <c r="X169" s="117"/>
      <c r="Y169" s="133">
        <f t="shared" si="98"/>
        <v>0</v>
      </c>
      <c r="Z169" s="119"/>
      <c r="AA169" s="119"/>
      <c r="AB169" s="221"/>
      <c r="AC169" s="36">
        <f t="shared" si="99"/>
        <v>0</v>
      </c>
      <c r="AD169" s="27">
        <f t="shared" si="100"/>
        <v>0</v>
      </c>
      <c r="AE169" s="101" t="str">
        <f t="shared" si="101"/>
        <v/>
      </c>
      <c r="AF169" s="25">
        <f t="shared" si="102"/>
        <v>0</v>
      </c>
      <c r="AG169" s="175"/>
      <c r="AH169" s="124">
        <f t="shared" si="121"/>
        <v>0</v>
      </c>
      <c r="AI169" s="72">
        <f t="shared" si="103"/>
        <v>0</v>
      </c>
      <c r="AJ169" s="170" t="str">
        <f t="shared" si="104"/>
        <v/>
      </c>
      <c r="AK169" s="170">
        <f t="shared" si="105"/>
        <v>0</v>
      </c>
      <c r="AL169" s="170">
        <f t="shared" si="106"/>
        <v>0</v>
      </c>
      <c r="AM169" s="171" t="str">
        <f t="shared" si="107"/>
        <v/>
      </c>
      <c r="AN169" s="123">
        <f t="shared" si="122"/>
        <v>0</v>
      </c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  <c r="BA169" s="181"/>
      <c r="BB169" s="181"/>
      <c r="BC169" s="181"/>
      <c r="BD169" s="181"/>
      <c r="BE169" s="181"/>
      <c r="BF169" s="181"/>
      <c r="BG169" s="181"/>
      <c r="BH169" s="181"/>
      <c r="BI169" s="172" t="str">
        <f t="shared" si="125"/>
        <v/>
      </c>
      <c r="BJ169" s="172" t="str">
        <f t="shared" si="125"/>
        <v/>
      </c>
      <c r="BK169" s="172" t="str">
        <f t="shared" si="125"/>
        <v/>
      </c>
      <c r="BL169" s="172" t="str">
        <f t="shared" si="123"/>
        <v/>
      </c>
      <c r="BM169" s="172" t="str">
        <f t="shared" si="123"/>
        <v/>
      </c>
      <c r="BN169" s="172" t="str">
        <f t="shared" si="123"/>
        <v/>
      </c>
      <c r="BO169" s="172" t="str">
        <f t="shared" si="123"/>
        <v/>
      </c>
      <c r="BP169" s="172" t="str">
        <f t="shared" si="123"/>
        <v/>
      </c>
      <c r="BQ169" s="172" t="str">
        <f t="shared" si="123"/>
        <v/>
      </c>
      <c r="BR169" s="172" t="str">
        <f t="shared" si="123"/>
        <v/>
      </c>
      <c r="BS169" s="172" t="str">
        <f t="shared" si="127"/>
        <v/>
      </c>
      <c r="BT169" s="172" t="str">
        <f t="shared" si="127"/>
        <v/>
      </c>
      <c r="BU169" s="172" t="str">
        <f t="shared" si="127"/>
        <v/>
      </c>
      <c r="BV169" s="172" t="str">
        <f t="shared" si="127"/>
        <v/>
      </c>
      <c r="BW169" s="172" t="str">
        <f t="shared" si="127"/>
        <v/>
      </c>
      <c r="BX169" s="172" t="str">
        <f t="shared" si="127"/>
        <v/>
      </c>
      <c r="BY169" s="172" t="str">
        <f t="shared" si="127"/>
        <v/>
      </c>
      <c r="BZ169" s="172" t="str">
        <f t="shared" si="127"/>
        <v/>
      </c>
      <c r="CA169" s="173" t="str">
        <f t="shared" si="108"/>
        <v/>
      </c>
      <c r="CB169" s="173" t="str">
        <f t="shared" si="109"/>
        <v/>
      </c>
      <c r="CC169" s="173" t="str">
        <f t="shared" si="110"/>
        <v/>
      </c>
      <c r="CD169" s="173" t="str">
        <f t="shared" si="111"/>
        <v/>
      </c>
      <c r="CE169" s="176"/>
      <c r="CF169" s="12" t="str">
        <f t="shared" si="112"/>
        <v/>
      </c>
      <c r="CG169" s="175"/>
      <c r="DB169" s="172" t="str">
        <f t="shared" si="126"/>
        <v/>
      </c>
      <c r="DC169" s="172" t="str">
        <f t="shared" si="126"/>
        <v/>
      </c>
      <c r="DD169" s="172" t="str">
        <f t="shared" si="126"/>
        <v/>
      </c>
      <c r="DE169" s="172" t="str">
        <f t="shared" si="124"/>
        <v/>
      </c>
      <c r="DF169" s="172" t="str">
        <f t="shared" si="124"/>
        <v/>
      </c>
      <c r="DG169" s="172" t="str">
        <f t="shared" si="124"/>
        <v/>
      </c>
      <c r="DH169" s="172" t="str">
        <f t="shared" si="124"/>
        <v/>
      </c>
      <c r="DI169" s="172" t="str">
        <f t="shared" si="124"/>
        <v/>
      </c>
      <c r="DJ169" s="172" t="str">
        <f t="shared" si="124"/>
        <v/>
      </c>
      <c r="DK169" s="172" t="str">
        <f t="shared" si="124"/>
        <v/>
      </c>
      <c r="DL169" s="172" t="str">
        <f t="shared" si="128"/>
        <v/>
      </c>
      <c r="DM169" s="172" t="str">
        <f t="shared" si="128"/>
        <v/>
      </c>
      <c r="DN169" s="172" t="str">
        <f t="shared" si="128"/>
        <v/>
      </c>
      <c r="DO169" s="172" t="str">
        <f t="shared" si="128"/>
        <v/>
      </c>
      <c r="DP169" s="172" t="str">
        <f t="shared" si="128"/>
        <v/>
      </c>
      <c r="DQ169" s="172" t="str">
        <f t="shared" si="128"/>
        <v/>
      </c>
      <c r="DR169" s="172" t="str">
        <f t="shared" si="128"/>
        <v/>
      </c>
      <c r="DS169" s="172" t="str">
        <f t="shared" si="128"/>
        <v/>
      </c>
      <c r="DT169" s="173" t="str">
        <f t="shared" si="113"/>
        <v/>
      </c>
      <c r="DU169" s="173" t="str">
        <f t="shared" si="114"/>
        <v/>
      </c>
      <c r="DV169" s="173" t="str">
        <f t="shared" si="115"/>
        <v/>
      </c>
      <c r="DW169" s="173" t="str">
        <f t="shared" si="116"/>
        <v/>
      </c>
      <c r="DY169" s="12" t="str">
        <f t="shared" si="117"/>
        <v/>
      </c>
      <c r="DZ169" s="92"/>
      <c r="EA169" s="12" t="str">
        <f t="shared" si="118"/>
        <v/>
      </c>
    </row>
    <row r="170" spans="1:131" x14ac:dyDescent="0.2">
      <c r="A170" s="97">
        <v>149</v>
      </c>
      <c r="B170" s="120"/>
      <c r="C170" s="197"/>
      <c r="D170" s="119"/>
      <c r="E170" s="210"/>
      <c r="F170" s="119"/>
      <c r="G170" s="117"/>
      <c r="H170" s="118"/>
      <c r="I170" s="133">
        <f t="shared" si="92"/>
        <v>0</v>
      </c>
      <c r="J170" s="117"/>
      <c r="K170" s="133">
        <f t="shared" si="93"/>
        <v>0</v>
      </c>
      <c r="L170" s="117"/>
      <c r="M170" s="133">
        <f t="shared" si="94"/>
        <v>0</v>
      </c>
      <c r="N170" s="119"/>
      <c r="O170" s="133">
        <f t="shared" si="119"/>
        <v>0</v>
      </c>
      <c r="P170" s="119"/>
      <c r="Q170" s="133">
        <f t="shared" si="95"/>
        <v>0</v>
      </c>
      <c r="R170" s="117"/>
      <c r="S170" s="133">
        <f t="shared" si="96"/>
        <v>0</v>
      </c>
      <c r="T170" s="119"/>
      <c r="U170" s="133">
        <f t="shared" si="120"/>
        <v>0</v>
      </c>
      <c r="V170" s="119"/>
      <c r="W170" s="133">
        <f t="shared" si="97"/>
        <v>0</v>
      </c>
      <c r="X170" s="117"/>
      <c r="Y170" s="133">
        <f t="shared" si="98"/>
        <v>0</v>
      </c>
      <c r="Z170" s="119"/>
      <c r="AA170" s="119"/>
      <c r="AB170" s="221"/>
      <c r="AC170" s="36">
        <f t="shared" si="99"/>
        <v>0</v>
      </c>
      <c r="AD170" s="27">
        <f t="shared" si="100"/>
        <v>0</v>
      </c>
      <c r="AE170" s="101" t="str">
        <f t="shared" si="101"/>
        <v/>
      </c>
      <c r="AF170" s="25">
        <f t="shared" si="102"/>
        <v>0</v>
      </c>
      <c r="AG170" s="175"/>
      <c r="AH170" s="124">
        <f t="shared" si="121"/>
        <v>0</v>
      </c>
      <c r="AI170" s="72">
        <f t="shared" si="103"/>
        <v>0</v>
      </c>
      <c r="AJ170" s="170" t="str">
        <f t="shared" si="104"/>
        <v/>
      </c>
      <c r="AK170" s="170">
        <f t="shared" si="105"/>
        <v>0</v>
      </c>
      <c r="AL170" s="170">
        <f t="shared" si="106"/>
        <v>0</v>
      </c>
      <c r="AM170" s="171" t="str">
        <f t="shared" si="107"/>
        <v/>
      </c>
      <c r="AN170" s="123">
        <f t="shared" si="122"/>
        <v>0</v>
      </c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  <c r="BA170" s="181"/>
      <c r="BB170" s="181"/>
      <c r="BC170" s="181"/>
      <c r="BD170" s="181"/>
      <c r="BE170" s="181"/>
      <c r="BF170" s="181"/>
      <c r="BG170" s="181"/>
      <c r="BH170" s="181"/>
      <c r="BI170" s="172" t="str">
        <f t="shared" si="125"/>
        <v/>
      </c>
      <c r="BJ170" s="172" t="str">
        <f t="shared" si="125"/>
        <v/>
      </c>
      <c r="BK170" s="172" t="str">
        <f t="shared" si="125"/>
        <v/>
      </c>
      <c r="BL170" s="172" t="str">
        <f t="shared" si="123"/>
        <v/>
      </c>
      <c r="BM170" s="172" t="str">
        <f t="shared" si="123"/>
        <v/>
      </c>
      <c r="BN170" s="172" t="str">
        <f t="shared" si="123"/>
        <v/>
      </c>
      <c r="BO170" s="172" t="str">
        <f t="shared" si="123"/>
        <v/>
      </c>
      <c r="BP170" s="172" t="str">
        <f t="shared" si="123"/>
        <v/>
      </c>
      <c r="BQ170" s="172" t="str">
        <f t="shared" si="123"/>
        <v/>
      </c>
      <c r="BR170" s="172" t="str">
        <f t="shared" si="123"/>
        <v/>
      </c>
      <c r="BS170" s="172" t="str">
        <f t="shared" si="127"/>
        <v/>
      </c>
      <c r="BT170" s="172" t="str">
        <f t="shared" si="127"/>
        <v/>
      </c>
      <c r="BU170" s="172" t="str">
        <f t="shared" si="127"/>
        <v/>
      </c>
      <c r="BV170" s="172" t="str">
        <f t="shared" si="127"/>
        <v/>
      </c>
      <c r="BW170" s="172" t="str">
        <f t="shared" si="127"/>
        <v/>
      </c>
      <c r="BX170" s="172" t="str">
        <f t="shared" si="127"/>
        <v/>
      </c>
      <c r="BY170" s="172" t="str">
        <f t="shared" si="127"/>
        <v/>
      </c>
      <c r="BZ170" s="172" t="str">
        <f t="shared" si="127"/>
        <v/>
      </c>
      <c r="CA170" s="173" t="str">
        <f t="shared" si="108"/>
        <v/>
      </c>
      <c r="CB170" s="173" t="str">
        <f t="shared" si="109"/>
        <v/>
      </c>
      <c r="CC170" s="173" t="str">
        <f t="shared" si="110"/>
        <v/>
      </c>
      <c r="CD170" s="173" t="str">
        <f t="shared" si="111"/>
        <v/>
      </c>
      <c r="CE170" s="176"/>
      <c r="CF170" s="12" t="str">
        <f t="shared" si="112"/>
        <v/>
      </c>
      <c r="CG170" s="175"/>
      <c r="DB170" s="172" t="str">
        <f t="shared" si="126"/>
        <v/>
      </c>
      <c r="DC170" s="172" t="str">
        <f t="shared" si="126"/>
        <v/>
      </c>
      <c r="DD170" s="172" t="str">
        <f t="shared" si="126"/>
        <v/>
      </c>
      <c r="DE170" s="172" t="str">
        <f t="shared" si="124"/>
        <v/>
      </c>
      <c r="DF170" s="172" t="str">
        <f t="shared" si="124"/>
        <v/>
      </c>
      <c r="DG170" s="172" t="str">
        <f t="shared" si="124"/>
        <v/>
      </c>
      <c r="DH170" s="172" t="str">
        <f t="shared" si="124"/>
        <v/>
      </c>
      <c r="DI170" s="172" t="str">
        <f t="shared" si="124"/>
        <v/>
      </c>
      <c r="DJ170" s="172" t="str">
        <f t="shared" si="124"/>
        <v/>
      </c>
      <c r="DK170" s="172" t="str">
        <f t="shared" si="124"/>
        <v/>
      </c>
      <c r="DL170" s="172" t="str">
        <f t="shared" si="128"/>
        <v/>
      </c>
      <c r="DM170" s="172" t="str">
        <f t="shared" si="128"/>
        <v/>
      </c>
      <c r="DN170" s="172" t="str">
        <f t="shared" si="128"/>
        <v/>
      </c>
      <c r="DO170" s="172" t="str">
        <f t="shared" si="128"/>
        <v/>
      </c>
      <c r="DP170" s="172" t="str">
        <f t="shared" si="128"/>
        <v/>
      </c>
      <c r="DQ170" s="172" t="str">
        <f t="shared" si="128"/>
        <v/>
      </c>
      <c r="DR170" s="172" t="str">
        <f t="shared" si="128"/>
        <v/>
      </c>
      <c r="DS170" s="172" t="str">
        <f t="shared" si="128"/>
        <v/>
      </c>
      <c r="DT170" s="173" t="str">
        <f t="shared" si="113"/>
        <v/>
      </c>
      <c r="DU170" s="173" t="str">
        <f t="shared" si="114"/>
        <v/>
      </c>
      <c r="DV170" s="173" t="str">
        <f t="shared" si="115"/>
        <v/>
      </c>
      <c r="DW170" s="173" t="str">
        <f t="shared" si="116"/>
        <v/>
      </c>
      <c r="DY170" s="12" t="str">
        <f t="shared" si="117"/>
        <v/>
      </c>
      <c r="DZ170" s="92"/>
      <c r="EA170" s="12" t="str">
        <f t="shared" si="118"/>
        <v/>
      </c>
    </row>
    <row r="171" spans="1:131" x14ac:dyDescent="0.2">
      <c r="A171" s="97">
        <v>150</v>
      </c>
      <c r="B171" s="120"/>
      <c r="C171" s="197"/>
      <c r="D171" s="119"/>
      <c r="E171" s="210"/>
      <c r="F171" s="119"/>
      <c r="G171" s="117"/>
      <c r="H171" s="118"/>
      <c r="I171" s="133">
        <f t="shared" si="92"/>
        <v>0</v>
      </c>
      <c r="J171" s="117"/>
      <c r="K171" s="133">
        <f t="shared" si="93"/>
        <v>0</v>
      </c>
      <c r="L171" s="117"/>
      <c r="M171" s="133">
        <f t="shared" si="94"/>
        <v>0</v>
      </c>
      <c r="N171" s="119"/>
      <c r="O171" s="133">
        <f t="shared" si="119"/>
        <v>0</v>
      </c>
      <c r="P171" s="119"/>
      <c r="Q171" s="133">
        <f t="shared" si="95"/>
        <v>0</v>
      </c>
      <c r="R171" s="117"/>
      <c r="S171" s="133">
        <f t="shared" si="96"/>
        <v>0</v>
      </c>
      <c r="T171" s="119"/>
      <c r="U171" s="133">
        <f t="shared" si="120"/>
        <v>0</v>
      </c>
      <c r="V171" s="119"/>
      <c r="W171" s="133">
        <f t="shared" si="97"/>
        <v>0</v>
      </c>
      <c r="X171" s="117"/>
      <c r="Y171" s="133">
        <f t="shared" si="98"/>
        <v>0</v>
      </c>
      <c r="Z171" s="119"/>
      <c r="AA171" s="119"/>
      <c r="AB171" s="221"/>
      <c r="AC171" s="36">
        <f t="shared" si="99"/>
        <v>0</v>
      </c>
      <c r="AD171" s="27">
        <f t="shared" si="100"/>
        <v>0</v>
      </c>
      <c r="AE171" s="101" t="str">
        <f t="shared" si="101"/>
        <v/>
      </c>
      <c r="AF171" s="25">
        <f t="shared" si="102"/>
        <v>0</v>
      </c>
      <c r="AG171" s="175"/>
      <c r="AH171" s="124">
        <f t="shared" si="121"/>
        <v>0</v>
      </c>
      <c r="AI171" s="72">
        <f t="shared" si="103"/>
        <v>0</v>
      </c>
      <c r="AJ171" s="170" t="str">
        <f t="shared" si="104"/>
        <v/>
      </c>
      <c r="AK171" s="170">
        <f t="shared" si="105"/>
        <v>0</v>
      </c>
      <c r="AL171" s="170">
        <f t="shared" si="106"/>
        <v>0</v>
      </c>
      <c r="AM171" s="171" t="str">
        <f t="shared" si="107"/>
        <v/>
      </c>
      <c r="AN171" s="123">
        <f t="shared" si="122"/>
        <v>0</v>
      </c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  <c r="AZ171" s="181"/>
      <c r="BA171" s="181"/>
      <c r="BB171" s="181"/>
      <c r="BC171" s="181"/>
      <c r="BD171" s="181"/>
      <c r="BE171" s="181"/>
      <c r="BF171" s="181"/>
      <c r="BG171" s="181"/>
      <c r="BH171" s="181"/>
      <c r="BI171" s="172" t="str">
        <f t="shared" si="125"/>
        <v/>
      </c>
      <c r="BJ171" s="172" t="str">
        <f t="shared" si="125"/>
        <v/>
      </c>
      <c r="BK171" s="172" t="str">
        <f t="shared" si="125"/>
        <v/>
      </c>
      <c r="BL171" s="172" t="str">
        <f t="shared" si="123"/>
        <v/>
      </c>
      <c r="BM171" s="172" t="str">
        <f t="shared" si="123"/>
        <v/>
      </c>
      <c r="BN171" s="172" t="str">
        <f t="shared" si="123"/>
        <v/>
      </c>
      <c r="BO171" s="172" t="str">
        <f t="shared" si="123"/>
        <v/>
      </c>
      <c r="BP171" s="172" t="str">
        <f t="shared" si="123"/>
        <v/>
      </c>
      <c r="BQ171" s="172" t="str">
        <f t="shared" si="123"/>
        <v/>
      </c>
      <c r="BR171" s="172" t="str">
        <f t="shared" si="123"/>
        <v/>
      </c>
      <c r="BS171" s="172" t="str">
        <f t="shared" si="127"/>
        <v/>
      </c>
      <c r="BT171" s="172" t="str">
        <f t="shared" si="127"/>
        <v/>
      </c>
      <c r="BU171" s="172" t="str">
        <f t="shared" si="127"/>
        <v/>
      </c>
      <c r="BV171" s="172" t="str">
        <f t="shared" si="127"/>
        <v/>
      </c>
      <c r="BW171" s="172" t="str">
        <f t="shared" si="127"/>
        <v/>
      </c>
      <c r="BX171" s="172" t="str">
        <f t="shared" si="127"/>
        <v/>
      </c>
      <c r="BY171" s="172" t="str">
        <f t="shared" si="127"/>
        <v/>
      </c>
      <c r="BZ171" s="172" t="str">
        <f t="shared" si="127"/>
        <v/>
      </c>
      <c r="CA171" s="173" t="str">
        <f t="shared" si="108"/>
        <v/>
      </c>
      <c r="CB171" s="173" t="str">
        <f t="shared" si="109"/>
        <v/>
      </c>
      <c r="CC171" s="173" t="str">
        <f t="shared" si="110"/>
        <v/>
      </c>
      <c r="CD171" s="173" t="str">
        <f t="shared" si="111"/>
        <v/>
      </c>
      <c r="CE171" s="176"/>
      <c r="CF171" s="12" t="str">
        <f t="shared" si="112"/>
        <v/>
      </c>
      <c r="CG171" s="175"/>
      <c r="DB171" s="172" t="str">
        <f t="shared" si="126"/>
        <v/>
      </c>
      <c r="DC171" s="172" t="str">
        <f t="shared" si="126"/>
        <v/>
      </c>
      <c r="DD171" s="172" t="str">
        <f t="shared" si="126"/>
        <v/>
      </c>
      <c r="DE171" s="172" t="str">
        <f t="shared" si="124"/>
        <v/>
      </c>
      <c r="DF171" s="172" t="str">
        <f t="shared" si="124"/>
        <v/>
      </c>
      <c r="DG171" s="172" t="str">
        <f t="shared" si="124"/>
        <v/>
      </c>
      <c r="DH171" s="172" t="str">
        <f t="shared" si="124"/>
        <v/>
      </c>
      <c r="DI171" s="172" t="str">
        <f t="shared" si="124"/>
        <v/>
      </c>
      <c r="DJ171" s="172" t="str">
        <f t="shared" si="124"/>
        <v/>
      </c>
      <c r="DK171" s="172" t="str">
        <f t="shared" si="124"/>
        <v/>
      </c>
      <c r="DL171" s="172" t="str">
        <f t="shared" si="128"/>
        <v/>
      </c>
      <c r="DM171" s="172" t="str">
        <f t="shared" si="128"/>
        <v/>
      </c>
      <c r="DN171" s="172" t="str">
        <f t="shared" si="128"/>
        <v/>
      </c>
      <c r="DO171" s="172" t="str">
        <f t="shared" si="128"/>
        <v/>
      </c>
      <c r="DP171" s="172" t="str">
        <f t="shared" si="128"/>
        <v/>
      </c>
      <c r="DQ171" s="172" t="str">
        <f t="shared" si="128"/>
        <v/>
      </c>
      <c r="DR171" s="172" t="str">
        <f t="shared" si="128"/>
        <v/>
      </c>
      <c r="DS171" s="172" t="str">
        <f t="shared" si="128"/>
        <v/>
      </c>
      <c r="DT171" s="173" t="str">
        <f t="shared" si="113"/>
        <v/>
      </c>
      <c r="DU171" s="173" t="str">
        <f t="shared" si="114"/>
        <v/>
      </c>
      <c r="DV171" s="173" t="str">
        <f t="shared" si="115"/>
        <v/>
      </c>
      <c r="DW171" s="173" t="str">
        <f t="shared" si="116"/>
        <v/>
      </c>
      <c r="DY171" s="12" t="str">
        <f t="shared" si="117"/>
        <v/>
      </c>
      <c r="DZ171" s="92"/>
      <c r="EA171" s="12" t="str">
        <f t="shared" si="118"/>
        <v/>
      </c>
    </row>
  </sheetData>
  <sheetProtection formatCells="0" formatColumns="0" formatRows="0" insertColumns="0" insertRows="0" insertHyperlinks="0" deleteColumns="0" deleteRows="0" sort="0" autoFilter="0" pivotTables="0"/>
  <mergeCells count="29">
    <mergeCell ref="V9:W9"/>
    <mergeCell ref="X9:Y9"/>
    <mergeCell ref="AE9:AE10"/>
    <mergeCell ref="AF9:AF10"/>
    <mergeCell ref="G7:EA7"/>
    <mergeCell ref="B9:B10"/>
    <mergeCell ref="C9:C10"/>
    <mergeCell ref="D9:D10"/>
    <mergeCell ref="E9:E10"/>
    <mergeCell ref="G9:I9"/>
    <mergeCell ref="J9:K9"/>
    <mergeCell ref="L9:M9"/>
    <mergeCell ref="N9:O9"/>
    <mergeCell ref="P9:Q9"/>
    <mergeCell ref="AJ9:AJ10"/>
    <mergeCell ref="AK9:AK10"/>
    <mergeCell ref="AL9:AL10"/>
    <mergeCell ref="EA9:EA10"/>
    <mergeCell ref="R9:S9"/>
    <mergeCell ref="T9:U9"/>
    <mergeCell ref="N1:X1"/>
    <mergeCell ref="Y1:AB1"/>
    <mergeCell ref="AC1:EA1"/>
    <mergeCell ref="B3:F3"/>
    <mergeCell ref="G3:P3"/>
    <mergeCell ref="Q3:S3"/>
    <mergeCell ref="T3:W3"/>
    <mergeCell ref="Y3:AC3"/>
    <mergeCell ref="AF3:EA3"/>
  </mergeCells>
  <conditionalFormatting sqref="Z12">
    <cfRule type="expression" dxfId="1691" priority="836">
      <formula>AND(AH12&gt;AI12,AH12&gt;AN12)</formula>
    </cfRule>
  </conditionalFormatting>
  <conditionalFormatting sqref="Z13">
    <cfRule type="expression" dxfId="1690" priority="837">
      <formula>AND(AH12&gt;AI12,AH12&gt;AN12)</formula>
    </cfRule>
  </conditionalFormatting>
  <conditionalFormatting sqref="Z14">
    <cfRule type="expression" dxfId="1689" priority="838">
      <formula>AND(AH12&gt;AI12,AH12&gt;AN12)</formula>
    </cfRule>
  </conditionalFormatting>
  <conditionalFormatting sqref="Z15">
    <cfRule type="expression" dxfId="1688" priority="839">
      <formula>AND(AH12&gt;AI12,AH12&gt;AN12)</formula>
    </cfRule>
  </conditionalFormatting>
  <conditionalFormatting sqref="Z16">
    <cfRule type="expression" dxfId="1687" priority="840">
      <formula>AND(AH12&gt;AI12,AH12&gt;AN12)</formula>
    </cfRule>
  </conditionalFormatting>
  <conditionalFormatting sqref="Z17">
    <cfRule type="expression" dxfId="1686" priority="841">
      <formula>AND(AH12&gt;AI12,AH12&gt;AN12)</formula>
    </cfRule>
  </conditionalFormatting>
  <conditionalFormatting sqref="Z18">
    <cfRule type="expression" dxfId="1685" priority="842">
      <formula>AND(AH12&gt;AI12,AH12&gt;AN12)</formula>
    </cfRule>
  </conditionalFormatting>
  <conditionalFormatting sqref="Z19">
    <cfRule type="expression" dxfId="1684" priority="843">
      <formula>AND(AH12&gt;AI12,AH12&gt;AN12)</formula>
    </cfRule>
  </conditionalFormatting>
  <conditionalFormatting sqref="Z20">
    <cfRule type="expression" dxfId="1683" priority="844">
      <formula>AND(AH12&gt;AI12,AH12&gt;AN12)</formula>
    </cfRule>
  </conditionalFormatting>
  <conditionalFormatting sqref="Z21">
    <cfRule type="expression" dxfId="1682" priority="845">
      <formula>AND(AH12&gt;AI12,AH12&gt;AN12)</formula>
    </cfRule>
  </conditionalFormatting>
  <conditionalFormatting sqref="Z22">
    <cfRule type="expression" dxfId="1681" priority="846">
      <formula>AND(AH12&gt;AI12,AH12&gt;AN12)</formula>
    </cfRule>
  </conditionalFormatting>
  <conditionalFormatting sqref="Z23">
    <cfRule type="expression" dxfId="1680" priority="847">
      <formula>AND(AH12&gt;AI12,AH12&gt;AN12)</formula>
    </cfRule>
  </conditionalFormatting>
  <conditionalFormatting sqref="Z24">
    <cfRule type="expression" dxfId="1679" priority="848">
      <formula>AND(AH12&gt;AI12,AH12&gt;AN12)</formula>
    </cfRule>
  </conditionalFormatting>
  <conditionalFormatting sqref="Z25">
    <cfRule type="expression" dxfId="1678" priority="849">
      <formula>AND(AH12&gt;AI12,AH12&gt;AN12)</formula>
    </cfRule>
  </conditionalFormatting>
  <conditionalFormatting sqref="Z26">
    <cfRule type="expression" dxfId="1677" priority="850">
      <formula>AND(AH12&gt;AI12,AH12&gt;AN12)</formula>
    </cfRule>
  </conditionalFormatting>
  <conditionalFormatting sqref="Z27">
    <cfRule type="expression" dxfId="1676" priority="851">
      <formula>AND(AH12&gt;AI12,AH12&gt;AN12)</formula>
    </cfRule>
  </conditionalFormatting>
  <conditionalFormatting sqref="Z28">
    <cfRule type="expression" dxfId="1675" priority="852">
      <formula>AND(AH12&gt;AI12,AH12&gt;AN12)</formula>
    </cfRule>
  </conditionalFormatting>
  <conditionalFormatting sqref="Z29">
    <cfRule type="expression" dxfId="1674" priority="853">
      <formula>AND(AH12&gt;AI12,AH12&gt;AN12)</formula>
    </cfRule>
  </conditionalFormatting>
  <conditionalFormatting sqref="Z30">
    <cfRule type="expression" dxfId="1673" priority="854">
      <formula>AND(AH12&gt;AI12,AH12&gt;AN12)</formula>
    </cfRule>
  </conditionalFormatting>
  <conditionalFormatting sqref="Z31">
    <cfRule type="expression" dxfId="1672" priority="855">
      <formula>AND(AH12&gt;AI12,AH12&gt;AN12)</formula>
    </cfRule>
  </conditionalFormatting>
  <conditionalFormatting sqref="Z32">
    <cfRule type="expression" dxfId="1671" priority="856">
      <formula>AND(AH12&gt;AI12,AH12&gt;AN12)</formula>
    </cfRule>
  </conditionalFormatting>
  <conditionalFormatting sqref="Z33">
    <cfRule type="expression" dxfId="1670" priority="857">
      <formula>AND(AH12&gt;AI12,AH12&gt;AN12)</formula>
    </cfRule>
  </conditionalFormatting>
  <conditionalFormatting sqref="Z34">
    <cfRule type="expression" dxfId="1669" priority="858">
      <formula>AND(AH12&gt;AI12,AH12&gt;AN12)</formula>
    </cfRule>
  </conditionalFormatting>
  <conditionalFormatting sqref="Z35">
    <cfRule type="expression" dxfId="1668" priority="859">
      <formula>AND(AH12&gt;AI12,AH12&gt;AN12)</formula>
    </cfRule>
  </conditionalFormatting>
  <conditionalFormatting sqref="Z36">
    <cfRule type="expression" dxfId="1667" priority="860">
      <formula>AND(AH12&gt;AI12,AH12&gt;AN12)</formula>
    </cfRule>
  </conditionalFormatting>
  <conditionalFormatting sqref="Z37">
    <cfRule type="expression" dxfId="1666" priority="861">
      <formula>AND(AH12&gt;AI12,AH12&gt;AN12)</formula>
    </cfRule>
  </conditionalFormatting>
  <conditionalFormatting sqref="Z38">
    <cfRule type="expression" dxfId="1665" priority="862">
      <formula>AND(AH12&gt;AI12,AH12&gt;AN12)</formula>
    </cfRule>
  </conditionalFormatting>
  <conditionalFormatting sqref="Z39">
    <cfRule type="expression" dxfId="1664" priority="863">
      <formula>AND(AH12&gt;AI12,AH12&gt;AN12)</formula>
    </cfRule>
  </conditionalFormatting>
  <conditionalFormatting sqref="Z40">
    <cfRule type="expression" dxfId="1663" priority="864">
      <formula>AND(AH12&gt;AI12,AH12&gt;AN12)</formula>
    </cfRule>
  </conditionalFormatting>
  <conditionalFormatting sqref="Z41">
    <cfRule type="expression" dxfId="1662" priority="865">
      <formula>AND(AH12&gt;AI12,AH12&gt;AN12)</formula>
    </cfRule>
  </conditionalFormatting>
  <conditionalFormatting sqref="Z42">
    <cfRule type="expression" dxfId="1661" priority="866">
      <formula>AND(AH12&gt;AI12,AH12&gt;AN12)</formula>
    </cfRule>
  </conditionalFormatting>
  <conditionalFormatting sqref="Z43">
    <cfRule type="expression" dxfId="1660" priority="867">
      <formula>AND(AH12&gt;AI12,AH12&gt;AN12)</formula>
    </cfRule>
  </conditionalFormatting>
  <conditionalFormatting sqref="Z44">
    <cfRule type="expression" dxfId="1659" priority="868">
      <formula>AND(AH12&gt;AI12,AH12&gt;AN12)</formula>
    </cfRule>
  </conditionalFormatting>
  <conditionalFormatting sqref="Z45">
    <cfRule type="expression" dxfId="1658" priority="869">
      <formula>AND(AH12&gt;AI12,AH12&gt;AN12)</formula>
    </cfRule>
  </conditionalFormatting>
  <conditionalFormatting sqref="Z46">
    <cfRule type="expression" dxfId="1657" priority="870">
      <formula>AND(AH12&gt;AI12,AH12&gt;AN12)</formula>
    </cfRule>
  </conditionalFormatting>
  <conditionalFormatting sqref="Z47">
    <cfRule type="expression" dxfId="1656" priority="871">
      <formula>AND(AH12&gt;AI12,AH12&gt;AN12)</formula>
    </cfRule>
  </conditionalFormatting>
  <conditionalFormatting sqref="Z48">
    <cfRule type="expression" dxfId="1655" priority="872">
      <formula>AND(AH12&gt;AI12,AH12&gt;AN12)</formula>
    </cfRule>
  </conditionalFormatting>
  <conditionalFormatting sqref="Z49">
    <cfRule type="expression" dxfId="1654" priority="873">
      <formula>AND(AH12&gt;AI12,AH12&gt;AN12)</formula>
    </cfRule>
  </conditionalFormatting>
  <conditionalFormatting sqref="Z50">
    <cfRule type="expression" dxfId="1653" priority="874">
      <formula>AND(AH12&gt;AI12,AH12&gt;AN12)</formula>
    </cfRule>
  </conditionalFormatting>
  <conditionalFormatting sqref="Z51">
    <cfRule type="expression" dxfId="1652" priority="875">
      <formula>AND(AH12&gt;AI12,AH12&gt;AN12)</formula>
    </cfRule>
  </conditionalFormatting>
  <conditionalFormatting sqref="Z52">
    <cfRule type="expression" dxfId="1651" priority="876">
      <formula>AND(AH12&gt;AI12,AH12&gt;AN12)</formula>
    </cfRule>
  </conditionalFormatting>
  <conditionalFormatting sqref="Z53">
    <cfRule type="expression" dxfId="1650" priority="877">
      <formula>AND(AH12&gt;AI12,AH12&gt;AN12)</formula>
    </cfRule>
  </conditionalFormatting>
  <conditionalFormatting sqref="Z54">
    <cfRule type="expression" dxfId="1649" priority="878">
      <formula>AND(AH12&gt;AI12,AH12&gt;AN12)</formula>
    </cfRule>
  </conditionalFormatting>
  <conditionalFormatting sqref="Z55">
    <cfRule type="expression" dxfId="1648" priority="879">
      <formula>AND(AH12&gt;AI12,AH12&gt;AN12)</formula>
    </cfRule>
  </conditionalFormatting>
  <conditionalFormatting sqref="Z56">
    <cfRule type="expression" dxfId="1647" priority="880">
      <formula>AND(AH12&gt;AI12,AH12&gt;AN12)</formula>
    </cfRule>
  </conditionalFormatting>
  <conditionalFormatting sqref="Z57">
    <cfRule type="expression" dxfId="1646" priority="881">
      <formula>AND(AH12&gt;AI12,AH12&gt;AN12)</formula>
    </cfRule>
  </conditionalFormatting>
  <conditionalFormatting sqref="Z58">
    <cfRule type="expression" dxfId="1645" priority="882">
      <formula>AND(AH12&gt;AI12,AH12&gt;AN12)</formula>
    </cfRule>
  </conditionalFormatting>
  <conditionalFormatting sqref="Z59">
    <cfRule type="expression" dxfId="1644" priority="883">
      <formula>AND(AH12&gt;AI12,AH12&gt;AN12)</formula>
    </cfRule>
  </conditionalFormatting>
  <conditionalFormatting sqref="Z60">
    <cfRule type="expression" dxfId="1643" priority="884">
      <formula>AND(AH12&gt;AI12,AH12&gt;AN12)</formula>
    </cfRule>
  </conditionalFormatting>
  <conditionalFormatting sqref="Z61">
    <cfRule type="expression" dxfId="1642" priority="885">
      <formula>AND(AH12&gt;AI12,AH12&gt;AN12)</formula>
    </cfRule>
  </conditionalFormatting>
  <conditionalFormatting sqref="Z62">
    <cfRule type="expression" dxfId="1641" priority="886">
      <formula>AND(AH12&gt;AI12,AH12&gt;AN12)</formula>
    </cfRule>
  </conditionalFormatting>
  <conditionalFormatting sqref="Z63">
    <cfRule type="expression" dxfId="1640" priority="887">
      <formula>AND(AH12&gt;AI12,AH12&gt;AN12)</formula>
    </cfRule>
  </conditionalFormatting>
  <conditionalFormatting sqref="Z64">
    <cfRule type="expression" dxfId="1639" priority="888">
      <formula>AND(AH12&gt;AI12,AH12&gt;AN12)</formula>
    </cfRule>
  </conditionalFormatting>
  <conditionalFormatting sqref="Z65">
    <cfRule type="expression" dxfId="1638" priority="889">
      <formula>AND(AH12&gt;AI12,AH12&gt;AN12)</formula>
    </cfRule>
  </conditionalFormatting>
  <conditionalFormatting sqref="Z66">
    <cfRule type="expression" dxfId="1637" priority="890">
      <formula>AND(AH12&gt;AI12,AH12&gt;AN12)</formula>
    </cfRule>
  </conditionalFormatting>
  <conditionalFormatting sqref="Z67">
    <cfRule type="expression" dxfId="1636" priority="891">
      <formula>AND(AH12&gt;AI12,AH12&gt;AN12)</formula>
    </cfRule>
  </conditionalFormatting>
  <conditionalFormatting sqref="Z68">
    <cfRule type="expression" dxfId="1635" priority="892">
      <formula>AND(AH12&gt;AI12,AH12&gt;AN12)</formula>
    </cfRule>
  </conditionalFormatting>
  <conditionalFormatting sqref="Z69">
    <cfRule type="expression" dxfId="1634" priority="893">
      <formula>AND(AH12&gt;AI12,AH12&gt;AN12)</formula>
    </cfRule>
  </conditionalFormatting>
  <conditionalFormatting sqref="Z70">
    <cfRule type="expression" dxfId="1633" priority="894">
      <formula>AND(AH12&gt;AI12,AH12&gt;AN12)</formula>
    </cfRule>
  </conditionalFormatting>
  <conditionalFormatting sqref="Z71">
    <cfRule type="expression" dxfId="1632" priority="895">
      <formula>AND(AH12&gt;AI12,AH12&gt;AN12)</formula>
    </cfRule>
  </conditionalFormatting>
  <conditionalFormatting sqref="Z72">
    <cfRule type="expression" dxfId="1631" priority="896">
      <formula>AND(AH12&gt;AI12,AH12&gt;AN12)</formula>
    </cfRule>
  </conditionalFormatting>
  <conditionalFormatting sqref="Z73">
    <cfRule type="expression" dxfId="1630" priority="897">
      <formula>AND(AH12&gt;AI12,AH12&gt;AN12)</formula>
    </cfRule>
  </conditionalFormatting>
  <conditionalFormatting sqref="Z74">
    <cfRule type="expression" dxfId="1629" priority="898">
      <formula>AND(AH12&gt;AI12,AH12&gt;AN12)</formula>
    </cfRule>
  </conditionalFormatting>
  <conditionalFormatting sqref="Z75">
    <cfRule type="expression" dxfId="1628" priority="899">
      <formula>AND(AH12&gt;AI12,AH12&gt;AN12)</formula>
    </cfRule>
  </conditionalFormatting>
  <conditionalFormatting sqref="Z76">
    <cfRule type="expression" dxfId="1627" priority="900">
      <formula>AND(AH12&gt;AI12,AH12&gt;AN12)</formula>
    </cfRule>
  </conditionalFormatting>
  <conditionalFormatting sqref="Z77">
    <cfRule type="expression" dxfId="1626" priority="901">
      <formula>AND(AH12&gt;AI12,AH12&gt;AN12)</formula>
    </cfRule>
  </conditionalFormatting>
  <conditionalFormatting sqref="Z78">
    <cfRule type="expression" dxfId="1625" priority="902">
      <formula>AND(AH12&gt;AI12,AH12&gt;AN12)</formula>
    </cfRule>
  </conditionalFormatting>
  <conditionalFormatting sqref="Z79">
    <cfRule type="expression" dxfId="1624" priority="903">
      <formula>AND(AH12&gt;AI12,AH12&gt;AN12)</formula>
    </cfRule>
  </conditionalFormatting>
  <conditionalFormatting sqref="Z80">
    <cfRule type="expression" dxfId="1623" priority="904">
      <formula>AND(AH12&gt;AI12,AH12&gt;AN12)</formula>
    </cfRule>
  </conditionalFormatting>
  <conditionalFormatting sqref="Z81">
    <cfRule type="expression" dxfId="1622" priority="905">
      <formula>AND(AH12&gt;AI12,AH12&gt;AN12)</formula>
    </cfRule>
  </conditionalFormatting>
  <conditionalFormatting sqref="Z82">
    <cfRule type="expression" dxfId="1621" priority="906">
      <formula>AND(AH12&gt;AI12,AH12&gt;AN12)</formula>
    </cfRule>
  </conditionalFormatting>
  <conditionalFormatting sqref="Z83">
    <cfRule type="expression" dxfId="1620" priority="907">
      <formula>AND(AH12&gt;AI12,AH12&gt;AN12)</formula>
    </cfRule>
  </conditionalFormatting>
  <conditionalFormatting sqref="Z84">
    <cfRule type="expression" dxfId="1619" priority="908">
      <formula>AND(AH12&gt;AI12,AH12&gt;AN12)</formula>
    </cfRule>
  </conditionalFormatting>
  <conditionalFormatting sqref="Z85">
    <cfRule type="expression" dxfId="1618" priority="909">
      <formula>AND(AH12&gt;AI12,AH12&gt;AN12)</formula>
    </cfRule>
  </conditionalFormatting>
  <conditionalFormatting sqref="Z86">
    <cfRule type="expression" dxfId="1617" priority="910">
      <formula>AND(AH12&gt;AI12,AH12&gt;AN12)</formula>
    </cfRule>
  </conditionalFormatting>
  <conditionalFormatting sqref="Z87">
    <cfRule type="expression" dxfId="1616" priority="911">
      <formula>AND(AH12&gt;AI12,AH12&gt;AN12)</formula>
    </cfRule>
  </conditionalFormatting>
  <conditionalFormatting sqref="Z88">
    <cfRule type="expression" dxfId="1615" priority="912">
      <formula>AND(AH12&gt;AI12,AH12&gt;AN12)</formula>
    </cfRule>
  </conditionalFormatting>
  <conditionalFormatting sqref="Z89">
    <cfRule type="expression" dxfId="1614" priority="913">
      <formula>AND(AH12&gt;AI12,AH12&gt;AN12)</formula>
    </cfRule>
  </conditionalFormatting>
  <conditionalFormatting sqref="Z90">
    <cfRule type="expression" dxfId="1613" priority="914">
      <formula>AND(AH12&gt;AI12,AH12&gt;AN12)</formula>
    </cfRule>
  </conditionalFormatting>
  <conditionalFormatting sqref="Z91">
    <cfRule type="expression" dxfId="1612" priority="915">
      <formula>AND(AH12&gt;AI12,AH12&gt;AN12)</formula>
    </cfRule>
  </conditionalFormatting>
  <conditionalFormatting sqref="Z92">
    <cfRule type="expression" dxfId="1611" priority="916">
      <formula>AND(AH12&gt;AI12,AH12&gt;AN12)</formula>
    </cfRule>
  </conditionalFormatting>
  <conditionalFormatting sqref="Z93">
    <cfRule type="expression" dxfId="1610" priority="917">
      <formula>AND(AH12&gt;AI12,AH12&gt;AN12)</formula>
    </cfRule>
  </conditionalFormatting>
  <conditionalFormatting sqref="Z94">
    <cfRule type="expression" dxfId="1609" priority="918">
      <formula>AND(AH12&gt;AI12,AH12&gt;AN12)</formula>
    </cfRule>
  </conditionalFormatting>
  <conditionalFormatting sqref="Z95">
    <cfRule type="expression" dxfId="1608" priority="919">
      <formula>AND(AH12&gt;AI12,AH12&gt;AN12)</formula>
    </cfRule>
  </conditionalFormatting>
  <conditionalFormatting sqref="Z96">
    <cfRule type="expression" dxfId="1607" priority="920">
      <formula>AND(AH12&gt;AI12,AH12&gt;AN12)</formula>
    </cfRule>
  </conditionalFormatting>
  <conditionalFormatting sqref="AB12">
    <cfRule type="expression" dxfId="1606" priority="921">
      <formula>AND(AI12&gt;AH12,AI12&gt;AN12)</formula>
    </cfRule>
  </conditionalFormatting>
  <conditionalFormatting sqref="AB13">
    <cfRule type="expression" dxfId="1605" priority="922">
      <formula>AND(AI12&gt;AH12,AI12&gt;AN12)</formula>
    </cfRule>
  </conditionalFormatting>
  <conditionalFormatting sqref="AB14">
    <cfRule type="expression" dxfId="1604" priority="923">
      <formula>AND(AI12&gt;AH12,AI12&gt;AN12)</formula>
    </cfRule>
  </conditionalFormatting>
  <conditionalFormatting sqref="AB15">
    <cfRule type="expression" dxfId="1603" priority="924">
      <formula>AND(AI12&gt;AH12,AI12&gt;AN12)</formula>
    </cfRule>
  </conditionalFormatting>
  <conditionalFormatting sqref="AB16">
    <cfRule type="expression" dxfId="1602" priority="925">
      <formula>AND(AI12&gt;AH12,AI12&gt;AN12)</formula>
    </cfRule>
  </conditionalFormatting>
  <conditionalFormatting sqref="AB17">
    <cfRule type="expression" dxfId="1601" priority="926">
      <formula>AND(AI12&gt;AH12,AI12&gt;AN12)</formula>
    </cfRule>
  </conditionalFormatting>
  <conditionalFormatting sqref="AB18">
    <cfRule type="expression" dxfId="1600" priority="927">
      <formula>AND(AI12&gt;AH12,AI12&gt;AN12)</formula>
    </cfRule>
  </conditionalFormatting>
  <conditionalFormatting sqref="AB19">
    <cfRule type="expression" dxfId="1599" priority="928">
      <formula>AND(AI12&gt;AH12,AI12&gt;AN12)</formula>
    </cfRule>
  </conditionalFormatting>
  <conditionalFormatting sqref="AB20">
    <cfRule type="expression" dxfId="1598" priority="929">
      <formula>AND(AI12&gt;AH12,AI12&gt;AN12)</formula>
    </cfRule>
  </conditionalFormatting>
  <conditionalFormatting sqref="AB21">
    <cfRule type="expression" dxfId="1597" priority="930">
      <formula>AND(AI12&gt;AH12,AI12&gt;AN12)</formula>
    </cfRule>
  </conditionalFormatting>
  <conditionalFormatting sqref="AB22">
    <cfRule type="expression" dxfId="1596" priority="931">
      <formula>AND(AI12&gt;AH12,AI12&gt;AN12)</formula>
    </cfRule>
  </conditionalFormatting>
  <conditionalFormatting sqref="AB23">
    <cfRule type="expression" dxfId="1595" priority="932">
      <formula>AND(AI12&gt;AH12,AI12&gt;AN12)</formula>
    </cfRule>
  </conditionalFormatting>
  <conditionalFormatting sqref="AB24">
    <cfRule type="expression" dxfId="1594" priority="933">
      <formula>AND(AI12&gt;AH12,AI12&gt;AN12)</formula>
    </cfRule>
  </conditionalFormatting>
  <conditionalFormatting sqref="AB25">
    <cfRule type="expression" dxfId="1593" priority="934">
      <formula>AND(AI12&gt;AH12,AI12&gt;AN12)</formula>
    </cfRule>
  </conditionalFormatting>
  <conditionalFormatting sqref="AB26">
    <cfRule type="expression" dxfId="1592" priority="935">
      <formula>AND(AI12&gt;AH12,AI12&gt;AN12)</formula>
    </cfRule>
  </conditionalFormatting>
  <conditionalFormatting sqref="AB27">
    <cfRule type="expression" dxfId="1591" priority="936">
      <formula>AND(AI12&gt;AH12,AI12&gt;AN12)</formula>
    </cfRule>
  </conditionalFormatting>
  <conditionalFormatting sqref="AB28">
    <cfRule type="expression" dxfId="1590" priority="937">
      <formula>AND(AI12&gt;AH12,AI12&gt;AN12)</formula>
    </cfRule>
  </conditionalFormatting>
  <conditionalFormatting sqref="AB29">
    <cfRule type="expression" dxfId="1589" priority="938">
      <formula>AND(AI12&gt;AH12,AI12&gt;AN12)</formula>
    </cfRule>
  </conditionalFormatting>
  <conditionalFormatting sqref="AB30">
    <cfRule type="expression" dxfId="1588" priority="939">
      <formula>AND(AI12&gt;AH12,AI12&gt;AN12)</formula>
    </cfRule>
  </conditionalFormatting>
  <conditionalFormatting sqref="AB31">
    <cfRule type="expression" dxfId="1587" priority="940">
      <formula>AND(AI12&gt;AH12,AI12&gt;AN12)</formula>
    </cfRule>
  </conditionalFormatting>
  <conditionalFormatting sqref="AB32">
    <cfRule type="expression" dxfId="1586" priority="941">
      <formula>AND(AI12&gt;AH12,AI12&gt;AN12)</formula>
    </cfRule>
  </conditionalFormatting>
  <conditionalFormatting sqref="AB33">
    <cfRule type="expression" dxfId="1585" priority="942">
      <formula>AND(AI12&gt;AH12,AI12&gt;AN12)</formula>
    </cfRule>
  </conditionalFormatting>
  <conditionalFormatting sqref="AB34">
    <cfRule type="expression" dxfId="1584" priority="943">
      <formula>AND(AI12&gt;AH12,AI12&gt;AN12)</formula>
    </cfRule>
  </conditionalFormatting>
  <conditionalFormatting sqref="AB35">
    <cfRule type="expression" dxfId="1583" priority="944">
      <formula>AND(AI12&gt;AH12,AI12&gt;AN12)</formula>
    </cfRule>
  </conditionalFormatting>
  <conditionalFormatting sqref="AB42">
    <cfRule type="expression" dxfId="1582" priority="945">
      <formula>AND(AI12&gt;AH12,AI12&gt;AN12)</formula>
    </cfRule>
  </conditionalFormatting>
  <conditionalFormatting sqref="AB43">
    <cfRule type="expression" dxfId="1581" priority="946">
      <formula>AND(AI12&gt;AH12,AI12&gt;AN12)</formula>
    </cfRule>
  </conditionalFormatting>
  <conditionalFormatting sqref="AB44">
    <cfRule type="expression" dxfId="1580" priority="947">
      <formula>AND(AI12&gt;AH12,AI12&gt;AN12)</formula>
    </cfRule>
  </conditionalFormatting>
  <conditionalFormatting sqref="AB45">
    <cfRule type="expression" dxfId="1579" priority="948">
      <formula>AND(AI12&gt;AH12,AI12&gt;AN12)</formula>
    </cfRule>
  </conditionalFormatting>
  <conditionalFormatting sqref="AB56">
    <cfRule type="expression" dxfId="1578" priority="949">
      <formula>AND(AI12&gt;AH12,AI12&gt;AN12)</formula>
    </cfRule>
  </conditionalFormatting>
  <conditionalFormatting sqref="AB57">
    <cfRule type="expression" dxfId="1577" priority="950">
      <formula>AND(AI12&gt;AH12,AI12&gt;AN12)</formula>
    </cfRule>
  </conditionalFormatting>
  <conditionalFormatting sqref="AB58">
    <cfRule type="expression" dxfId="1576" priority="951">
      <formula>AND(AI12&gt;AH12,AI12&gt;AN12)</formula>
    </cfRule>
  </conditionalFormatting>
  <conditionalFormatting sqref="AB59">
    <cfRule type="expression" dxfId="1575" priority="952">
      <formula>AND(AI12&gt;AH12,AI12&gt;AN12)</formula>
    </cfRule>
  </conditionalFormatting>
  <conditionalFormatting sqref="AB60">
    <cfRule type="expression" dxfId="1574" priority="953">
      <formula>AND(AI12&gt;AH12,AI12&gt;AN12)</formula>
    </cfRule>
  </conditionalFormatting>
  <conditionalFormatting sqref="AB61">
    <cfRule type="expression" dxfId="1573" priority="954">
      <formula>AND(AI12&gt;AH12,AI12&gt;AN12)</formula>
    </cfRule>
  </conditionalFormatting>
  <conditionalFormatting sqref="AB62">
    <cfRule type="expression" dxfId="1572" priority="955">
      <formula>AND(AI12&gt;AH12,AI12&gt;AN12)</formula>
    </cfRule>
  </conditionalFormatting>
  <conditionalFormatting sqref="AB63">
    <cfRule type="expression" dxfId="1571" priority="956">
      <formula>AND(AI12&gt;AH12,AI12&gt;AN12)</formula>
    </cfRule>
  </conditionalFormatting>
  <conditionalFormatting sqref="AB64">
    <cfRule type="expression" dxfId="1570" priority="957">
      <formula>AND(AI12&gt;AH12,AI12&gt;AN12)</formula>
    </cfRule>
  </conditionalFormatting>
  <conditionalFormatting sqref="AB65">
    <cfRule type="expression" dxfId="1569" priority="958">
      <formula>AND(AI12&gt;AH12,AI12&gt;AN12)</formula>
    </cfRule>
  </conditionalFormatting>
  <conditionalFormatting sqref="AB66">
    <cfRule type="expression" dxfId="1568" priority="959">
      <formula>AND(AI12&gt;AH12,AI12&gt;AN12)</formula>
    </cfRule>
  </conditionalFormatting>
  <conditionalFormatting sqref="AB67">
    <cfRule type="expression" dxfId="1567" priority="960">
      <formula>AND(AI12&gt;AH12,AI12&gt;AN12)</formula>
    </cfRule>
  </conditionalFormatting>
  <conditionalFormatting sqref="AB68">
    <cfRule type="expression" dxfId="1566" priority="961">
      <formula>AND(AI12&gt;AH12,AI12&gt;AN12)</formula>
    </cfRule>
  </conditionalFormatting>
  <conditionalFormatting sqref="AB69">
    <cfRule type="expression" dxfId="1565" priority="962">
      <formula>AND(AI12&gt;AH12,AI12&gt;AN12)</formula>
    </cfRule>
  </conditionalFormatting>
  <conditionalFormatting sqref="AB70">
    <cfRule type="expression" dxfId="1564" priority="963">
      <formula>AND(AI12&gt;AH12,AI12&gt;AN12)</formula>
    </cfRule>
  </conditionalFormatting>
  <conditionalFormatting sqref="AB71">
    <cfRule type="expression" dxfId="1563" priority="964">
      <formula>AND(AI12&gt;AH12,AI12&gt;AN12)</formula>
    </cfRule>
  </conditionalFormatting>
  <conditionalFormatting sqref="AB72">
    <cfRule type="expression" dxfId="1562" priority="965">
      <formula>AND(AI12&gt;AH12,AI12&gt;AN12)</formula>
    </cfRule>
  </conditionalFormatting>
  <conditionalFormatting sqref="AB73">
    <cfRule type="expression" dxfId="1561" priority="966">
      <formula>AND(AI12&gt;AH12,AI12&gt;AN12)</formula>
    </cfRule>
  </conditionalFormatting>
  <conditionalFormatting sqref="AB74">
    <cfRule type="expression" dxfId="1560" priority="967">
      <formula>AND(AI12&gt;AH12,AI12&gt;AN12)</formula>
    </cfRule>
  </conditionalFormatting>
  <conditionalFormatting sqref="AB75">
    <cfRule type="expression" dxfId="1559" priority="968">
      <formula>AND(AI12&gt;AH12,AI12&gt;AN12)</formula>
    </cfRule>
  </conditionalFormatting>
  <conditionalFormatting sqref="AB76">
    <cfRule type="expression" dxfId="1558" priority="969">
      <formula>AND(AI12&gt;AH12,AI12&gt;AN12)</formula>
    </cfRule>
  </conditionalFormatting>
  <conditionalFormatting sqref="AB77">
    <cfRule type="expression" dxfId="1557" priority="970">
      <formula>AND(AI12&gt;AH12,AI12&gt;AN12)</formula>
    </cfRule>
  </conditionalFormatting>
  <conditionalFormatting sqref="AB78">
    <cfRule type="expression" dxfId="1556" priority="971">
      <formula>AND(AI12&gt;AH12,AI12&gt;AN12)</formula>
    </cfRule>
  </conditionalFormatting>
  <conditionalFormatting sqref="AB79">
    <cfRule type="expression" dxfId="1555" priority="972">
      <formula>AND(AI12&gt;AH12,AI12&gt;AN12)</formula>
    </cfRule>
  </conditionalFormatting>
  <conditionalFormatting sqref="AB80">
    <cfRule type="expression" dxfId="1554" priority="973">
      <formula>AND(AI12&gt;AH12,AI12&gt;AN12)</formula>
    </cfRule>
  </conditionalFormatting>
  <conditionalFormatting sqref="AB81">
    <cfRule type="expression" dxfId="1553" priority="974">
      <formula>AND(AI12&gt;AH12,AI12&gt;AN12)</formula>
    </cfRule>
  </conditionalFormatting>
  <conditionalFormatting sqref="AB82">
    <cfRule type="expression" dxfId="1552" priority="975">
      <formula>AND(AI12&gt;AH12,AI12&gt;AN12)</formula>
    </cfRule>
  </conditionalFormatting>
  <conditionalFormatting sqref="AB83">
    <cfRule type="expression" dxfId="1551" priority="976">
      <formula>AND(AI12&gt;AH12,AI12&gt;AN12)</formula>
    </cfRule>
  </conditionalFormatting>
  <conditionalFormatting sqref="AB84">
    <cfRule type="expression" dxfId="1550" priority="977">
      <formula>AND(AI12&gt;AH12,AI12&gt;AN12)</formula>
    </cfRule>
  </conditionalFormatting>
  <conditionalFormatting sqref="AB85">
    <cfRule type="expression" dxfId="1549" priority="978">
      <formula>AND(AI12&gt;AH12,AI12&gt;AN12)</formula>
    </cfRule>
  </conditionalFormatting>
  <conditionalFormatting sqref="AB86">
    <cfRule type="expression" dxfId="1548" priority="979">
      <formula>AND(AI12&gt;AH12,AI12&gt;AN12)</formula>
    </cfRule>
  </conditionalFormatting>
  <conditionalFormatting sqref="AB87">
    <cfRule type="expression" dxfId="1547" priority="980">
      <formula>AND(AI12&gt;AH12,AI12&gt;AN12)</formula>
    </cfRule>
  </conditionalFormatting>
  <conditionalFormatting sqref="AB88">
    <cfRule type="expression" dxfId="1546" priority="981">
      <formula>AND(AI12&gt;AH12,AI12&gt;AN12)</formula>
    </cfRule>
  </conditionalFormatting>
  <conditionalFormatting sqref="AB89">
    <cfRule type="expression" dxfId="1545" priority="982">
      <formula>AND(AI12&gt;AH12,AI12&gt;AN12)</formula>
    </cfRule>
  </conditionalFormatting>
  <conditionalFormatting sqref="AB90">
    <cfRule type="expression" dxfId="1544" priority="983">
      <formula>AND(AI12&gt;AH12,AI12&gt;AN12)</formula>
    </cfRule>
  </conditionalFormatting>
  <conditionalFormatting sqref="AB91">
    <cfRule type="expression" dxfId="1543" priority="984">
      <formula>AND(AI12&gt;AH12,AI12&gt;AN12)</formula>
    </cfRule>
  </conditionalFormatting>
  <conditionalFormatting sqref="AB92">
    <cfRule type="expression" dxfId="1542" priority="985">
      <formula>AND(AI12&gt;AH12,AI12&gt;AN12)</formula>
    </cfRule>
  </conditionalFormatting>
  <conditionalFormatting sqref="AB93">
    <cfRule type="expression" dxfId="1541" priority="986">
      <formula>AND(AI12&gt;AH12,AI12&gt;AN12)</formula>
    </cfRule>
  </conditionalFormatting>
  <conditionalFormatting sqref="AB94">
    <cfRule type="expression" dxfId="1540" priority="987">
      <formula>AND(AI12&gt;AH12,AI12&gt;AN12)</formula>
    </cfRule>
  </conditionalFormatting>
  <conditionalFormatting sqref="AB95">
    <cfRule type="expression" dxfId="1539" priority="988">
      <formula>AND(AI12&gt;AH12,AI12&gt;AN12)</formula>
    </cfRule>
  </conditionalFormatting>
  <conditionalFormatting sqref="AB96">
    <cfRule type="expression" dxfId="1538" priority="989">
      <formula>AND(AI12&gt;AH12,AI12&gt;AN12)</formula>
    </cfRule>
  </conditionalFormatting>
  <conditionalFormatting sqref="AA12">
    <cfRule type="expression" dxfId="1537" priority="990">
      <formula>AND(AN12&gt;AI12,AN12&gt;AH12)</formula>
    </cfRule>
  </conditionalFormatting>
  <conditionalFormatting sqref="AA13">
    <cfRule type="expression" dxfId="1536" priority="991">
      <formula>AND(AN12&gt;AI12,AN12&gt;AH12)</formula>
    </cfRule>
  </conditionalFormatting>
  <conditionalFormatting sqref="AA14">
    <cfRule type="expression" dxfId="1535" priority="992">
      <formula>AND(AN12&gt;AI12,AN12&gt;AH12)</formula>
    </cfRule>
  </conditionalFormatting>
  <conditionalFormatting sqref="AA15">
    <cfRule type="expression" dxfId="1534" priority="993">
      <formula>AND(AN12&gt;AI12,AN12&gt;AH12)</formula>
    </cfRule>
  </conditionalFormatting>
  <conditionalFormatting sqref="AA16">
    <cfRule type="expression" dxfId="1533" priority="994">
      <formula>AND(AN12&gt;AI12,AN12&gt;AH12)</formula>
    </cfRule>
  </conditionalFormatting>
  <conditionalFormatting sqref="AA17">
    <cfRule type="expression" dxfId="1532" priority="995">
      <formula>AND(AN12&gt;AI12,AN12&gt;AH12)</formula>
    </cfRule>
  </conditionalFormatting>
  <conditionalFormatting sqref="AA18">
    <cfRule type="expression" dxfId="1531" priority="996">
      <formula>AND(AN12&gt;AI12,AN12&gt;AH12)</formula>
    </cfRule>
  </conditionalFormatting>
  <conditionalFormatting sqref="AA19">
    <cfRule type="expression" dxfId="1530" priority="997">
      <formula>AND(AN12&gt;AI12,AN12&gt;AH12)</formula>
    </cfRule>
  </conditionalFormatting>
  <conditionalFormatting sqref="AA20">
    <cfRule type="expression" dxfId="1529" priority="998">
      <formula>AND(AN12&gt;AI12,AN12&gt;AH12)</formula>
    </cfRule>
  </conditionalFormatting>
  <conditionalFormatting sqref="AA21">
    <cfRule type="expression" dxfId="1528" priority="999">
      <formula>AND(AN12&gt;AI12,AN12&gt;AH12)</formula>
    </cfRule>
  </conditionalFormatting>
  <conditionalFormatting sqref="AA22">
    <cfRule type="expression" dxfId="1527" priority="1000">
      <formula>AND(AN12&gt;AI12,AN12&gt;AH12)</formula>
    </cfRule>
  </conditionalFormatting>
  <conditionalFormatting sqref="AA23">
    <cfRule type="expression" dxfId="1526" priority="1001">
      <formula>AND(AN12&gt;AI12,AN12&gt;AH12)</formula>
    </cfRule>
  </conditionalFormatting>
  <conditionalFormatting sqref="AA24">
    <cfRule type="expression" dxfId="1525" priority="1002">
      <formula>AND(AN12&gt;AI12,AN12&gt;AH12)</formula>
    </cfRule>
  </conditionalFormatting>
  <conditionalFormatting sqref="AA25">
    <cfRule type="expression" dxfId="1524" priority="1003">
      <formula>AND(AN12&gt;AI12,AN12&gt;AH12)</formula>
    </cfRule>
  </conditionalFormatting>
  <conditionalFormatting sqref="AA26">
    <cfRule type="expression" dxfId="1523" priority="1004">
      <formula>AND(AN12&gt;AI12,AN12&gt;AH12)</formula>
    </cfRule>
  </conditionalFormatting>
  <conditionalFormatting sqref="AA27">
    <cfRule type="expression" dxfId="1522" priority="1005">
      <formula>AND(AN12&gt;AI12,AN12&gt;AH12)</formula>
    </cfRule>
  </conditionalFormatting>
  <conditionalFormatting sqref="AA28">
    <cfRule type="expression" dxfId="1521" priority="1006">
      <formula>AND(AN12&gt;AI12,AN12&gt;AH12)</formula>
    </cfRule>
  </conditionalFormatting>
  <conditionalFormatting sqref="AA29">
    <cfRule type="expression" dxfId="1520" priority="1007">
      <formula>AND(AN12&gt;AI12,AN12&gt;AH12)</formula>
    </cfRule>
  </conditionalFormatting>
  <conditionalFormatting sqref="AA30">
    <cfRule type="expression" dxfId="1519" priority="1008">
      <formula>AND(AN12&gt;AI12,AN12&gt;AH12)</formula>
    </cfRule>
  </conditionalFormatting>
  <conditionalFormatting sqref="AA31">
    <cfRule type="expression" dxfId="1518" priority="1009">
      <formula>AND(AN12&gt;AI12,AN12&gt;AH12)</formula>
    </cfRule>
  </conditionalFormatting>
  <conditionalFormatting sqref="AA32">
    <cfRule type="expression" dxfId="1517" priority="1010">
      <formula>AND(AN12&gt;AI12,AN12&gt;AH12)</formula>
    </cfRule>
  </conditionalFormatting>
  <conditionalFormatting sqref="AA33">
    <cfRule type="expression" dxfId="1516" priority="1011">
      <formula>AND(AN12&gt;AI12,AN12&gt;AH12)</formula>
    </cfRule>
  </conditionalFormatting>
  <conditionalFormatting sqref="AA34">
    <cfRule type="expression" dxfId="1515" priority="1012">
      <formula>AND(AN12&gt;AI12,AN12&gt;AH12)</formula>
    </cfRule>
  </conditionalFormatting>
  <conditionalFormatting sqref="AA35">
    <cfRule type="expression" dxfId="1514" priority="1013">
      <formula>AND(AN12&gt;AI12,AN12&gt;AH12)</formula>
    </cfRule>
  </conditionalFormatting>
  <conditionalFormatting sqref="AA36">
    <cfRule type="expression" dxfId="1513" priority="1014">
      <formula>AND(AN12&gt;AI12,AN12&gt;AH12)</formula>
    </cfRule>
  </conditionalFormatting>
  <conditionalFormatting sqref="AA37">
    <cfRule type="expression" dxfId="1512" priority="1015">
      <formula>AND(AN12&gt;AI12,AN12&gt;AH12)</formula>
    </cfRule>
  </conditionalFormatting>
  <conditionalFormatting sqref="AA38">
    <cfRule type="expression" dxfId="1511" priority="1016">
      <formula>AND(AN12&gt;AI12,AN12&gt;AH12)</formula>
    </cfRule>
  </conditionalFormatting>
  <conditionalFormatting sqref="AA39">
    <cfRule type="expression" dxfId="1510" priority="1017">
      <formula>AND(AN12&gt;AI12,AN12&gt;AH12)</formula>
    </cfRule>
  </conditionalFormatting>
  <conditionalFormatting sqref="AA40">
    <cfRule type="expression" dxfId="1509" priority="1018">
      <formula>AND(AN12&gt;AI12,AN12&gt;AH12)</formula>
    </cfRule>
  </conditionalFormatting>
  <conditionalFormatting sqref="AA41">
    <cfRule type="expression" dxfId="1508" priority="1019">
      <formula>AND(AN12&gt;AI12,AN12&gt;AH12)</formula>
    </cfRule>
  </conditionalFormatting>
  <conditionalFormatting sqref="AA42">
    <cfRule type="expression" dxfId="1507" priority="1020">
      <formula>AND(AN12&gt;AI12,AN12&gt;AH12)</formula>
    </cfRule>
  </conditionalFormatting>
  <conditionalFormatting sqref="AA43">
    <cfRule type="expression" dxfId="1506" priority="1021">
      <formula>AND(AN12&gt;AI12,AN12&gt;AH12)</formula>
    </cfRule>
  </conditionalFormatting>
  <conditionalFormatting sqref="AA44">
    <cfRule type="expression" dxfId="1505" priority="1022">
      <formula>AND(AN12&gt;AI12,AN12&gt;AH12)</formula>
    </cfRule>
  </conditionalFormatting>
  <conditionalFormatting sqref="AA45">
    <cfRule type="expression" dxfId="1504" priority="1023">
      <formula>AND(AN12&gt;AI12,AN12&gt;AH12)</formula>
    </cfRule>
  </conditionalFormatting>
  <conditionalFormatting sqref="AA46">
    <cfRule type="expression" dxfId="1503" priority="1024">
      <formula>AND(AN12&gt;AI12,AN12&gt;AH12)</formula>
    </cfRule>
  </conditionalFormatting>
  <conditionalFormatting sqref="AA47">
    <cfRule type="expression" dxfId="1502" priority="1025">
      <formula>AND(AN12&gt;AI12,AN12&gt;AH12)</formula>
    </cfRule>
  </conditionalFormatting>
  <conditionalFormatting sqref="AA48">
    <cfRule type="expression" dxfId="1501" priority="1026">
      <formula>AND(AN12&gt;AI12,AN12&gt;AH12)</formula>
    </cfRule>
  </conditionalFormatting>
  <conditionalFormatting sqref="AA49">
    <cfRule type="expression" dxfId="1500" priority="1027">
      <formula>AND(AN12&gt;AI12,AN12&gt;AH12)</formula>
    </cfRule>
  </conditionalFormatting>
  <conditionalFormatting sqref="AA50">
    <cfRule type="expression" dxfId="1499" priority="1028">
      <formula>AND(AN12&gt;AI12,AN12&gt;AH12)</formula>
    </cfRule>
  </conditionalFormatting>
  <conditionalFormatting sqref="AA51">
    <cfRule type="expression" dxfId="1498" priority="1029">
      <formula>AND(AN12&gt;AI12,AN12&gt;AH12)</formula>
    </cfRule>
  </conditionalFormatting>
  <conditionalFormatting sqref="AA52">
    <cfRule type="expression" dxfId="1497" priority="1030">
      <formula>AND(AN12&gt;AI12,AN12&gt;AH12)</formula>
    </cfRule>
  </conditionalFormatting>
  <conditionalFormatting sqref="AA53">
    <cfRule type="expression" dxfId="1496" priority="1031">
      <formula>AND(AN12&gt;AI12,AN12&gt;AH12)</formula>
    </cfRule>
  </conditionalFormatting>
  <conditionalFormatting sqref="AA54">
    <cfRule type="expression" dxfId="1495" priority="1032">
      <formula>AND(AN12&gt;AI12,AN12&gt;AH12)</formula>
    </cfRule>
  </conditionalFormatting>
  <conditionalFormatting sqref="AA55">
    <cfRule type="expression" dxfId="1494" priority="1033">
      <formula>AND(AN12&gt;AI12,AN12&gt;AH12)</formula>
    </cfRule>
  </conditionalFormatting>
  <conditionalFormatting sqref="AA56">
    <cfRule type="expression" dxfId="1493" priority="1034">
      <formula>AND(AN12&gt;AI12,AN12&gt;AH12)</formula>
    </cfRule>
  </conditionalFormatting>
  <conditionalFormatting sqref="AA57">
    <cfRule type="expression" dxfId="1492" priority="1035">
      <formula>AND(AN12&gt;AI12,AN12&gt;AH12)</formula>
    </cfRule>
  </conditionalFormatting>
  <conditionalFormatting sqref="AA58">
    <cfRule type="expression" dxfId="1491" priority="1036">
      <formula>AND(AN12&gt;AI12,AN12&gt;AH12)</formula>
    </cfRule>
  </conditionalFormatting>
  <conditionalFormatting sqref="AA59">
    <cfRule type="expression" dxfId="1490" priority="1037">
      <formula>AND(AN12&gt;AI12,AN12&gt;AH12)</formula>
    </cfRule>
  </conditionalFormatting>
  <conditionalFormatting sqref="AA60">
    <cfRule type="expression" dxfId="1489" priority="1038">
      <formula>AND(AN12&gt;AI12,AN12&gt;AH12)</formula>
    </cfRule>
  </conditionalFormatting>
  <conditionalFormatting sqref="AA61">
    <cfRule type="expression" dxfId="1488" priority="1039">
      <formula>AND(AN12&gt;AI12,AN12&gt;AH12)</formula>
    </cfRule>
  </conditionalFormatting>
  <conditionalFormatting sqref="AA62">
    <cfRule type="expression" dxfId="1487" priority="1040">
      <formula>AND(AN12&gt;AI12,AN12&gt;AH12)</formula>
    </cfRule>
  </conditionalFormatting>
  <conditionalFormatting sqref="AA63">
    <cfRule type="expression" dxfId="1486" priority="1041">
      <formula>AND(AN12&gt;AI12,AN12&gt;AH12)</formula>
    </cfRule>
  </conditionalFormatting>
  <conditionalFormatting sqref="AA64">
    <cfRule type="expression" dxfId="1485" priority="1042">
      <formula>AND(AN12&gt;AI12,AN12&gt;AH12)</formula>
    </cfRule>
  </conditionalFormatting>
  <conditionalFormatting sqref="AA65">
    <cfRule type="expression" dxfId="1484" priority="1043">
      <formula>AND(AN12&gt;AI12,AN12&gt;AH12)</formula>
    </cfRule>
  </conditionalFormatting>
  <conditionalFormatting sqref="AA66">
    <cfRule type="expression" dxfId="1483" priority="1044">
      <formula>AND(AN12&gt;AI12,AN12&gt;AH12)</formula>
    </cfRule>
  </conditionalFormatting>
  <conditionalFormatting sqref="AA67">
    <cfRule type="expression" dxfId="1482" priority="1045">
      <formula>AND(AN12&gt;AI12,AN12&gt;AH12)</formula>
    </cfRule>
  </conditionalFormatting>
  <conditionalFormatting sqref="AA68">
    <cfRule type="expression" dxfId="1481" priority="1046">
      <formula>AND(AN12&gt;AI12,AN12&gt;AH12)</formula>
    </cfRule>
  </conditionalFormatting>
  <conditionalFormatting sqref="AA69">
    <cfRule type="expression" dxfId="1480" priority="1047">
      <formula>AND(AN12&gt;AI12,AN12&gt;AH12)</formula>
    </cfRule>
  </conditionalFormatting>
  <conditionalFormatting sqref="AA70">
    <cfRule type="expression" dxfId="1479" priority="1048">
      <formula>AND(AN12&gt;AI12,AN12&gt;AH12)</formula>
    </cfRule>
  </conditionalFormatting>
  <conditionalFormatting sqref="AA71">
    <cfRule type="expression" dxfId="1478" priority="1049">
      <formula>AND(AN12&gt;AI12,AN12&gt;AH12)</formula>
    </cfRule>
  </conditionalFormatting>
  <conditionalFormatting sqref="AA72">
    <cfRule type="expression" dxfId="1477" priority="1050">
      <formula>AND(AN12&gt;AI12,AN12&gt;AH12)</formula>
    </cfRule>
  </conditionalFormatting>
  <conditionalFormatting sqref="AA73">
    <cfRule type="expression" dxfId="1476" priority="1051">
      <formula>AND(AN12&gt;AI12,AN12&gt;AH12)</formula>
    </cfRule>
  </conditionalFormatting>
  <conditionalFormatting sqref="AA74">
    <cfRule type="expression" dxfId="1475" priority="1052">
      <formula>AND(AN12&gt;AI12,AN12&gt;AH12)</formula>
    </cfRule>
  </conditionalFormatting>
  <conditionalFormatting sqref="AA75">
    <cfRule type="expression" dxfId="1474" priority="1053">
      <formula>AND(AN12&gt;AI12,AN12&gt;AH12)</formula>
    </cfRule>
  </conditionalFormatting>
  <conditionalFormatting sqref="AA76">
    <cfRule type="expression" dxfId="1473" priority="1054">
      <formula>AND(AN12&gt;AI12,AN12&gt;AH12)</formula>
    </cfRule>
  </conditionalFormatting>
  <conditionalFormatting sqref="AA77">
    <cfRule type="expression" dxfId="1472" priority="1055">
      <formula>AND(AN12&gt;AI12,AN12&gt;AH12)</formula>
    </cfRule>
  </conditionalFormatting>
  <conditionalFormatting sqref="AA78">
    <cfRule type="expression" dxfId="1471" priority="1056">
      <formula>AND(AN12&gt;AI12,AN12&gt;AH12)</formula>
    </cfRule>
  </conditionalFormatting>
  <conditionalFormatting sqref="AA79">
    <cfRule type="expression" dxfId="1470" priority="1057">
      <formula>AND(AN12&gt;AI12,AN12&gt;AH12)</formula>
    </cfRule>
  </conditionalFormatting>
  <conditionalFormatting sqref="AA80">
    <cfRule type="expression" dxfId="1469" priority="1058">
      <formula>AND(AN12&gt;AI12,AN12&gt;AH12)</formula>
    </cfRule>
  </conditionalFormatting>
  <conditionalFormatting sqref="AA81">
    <cfRule type="expression" dxfId="1468" priority="1059">
      <formula>AND(AN12&gt;AI12,AN12&gt;AH12)</formula>
    </cfRule>
  </conditionalFormatting>
  <conditionalFormatting sqref="AA82">
    <cfRule type="expression" dxfId="1467" priority="1060">
      <formula>AND(AN12&gt;AI12,AN12&gt;AH12)</formula>
    </cfRule>
  </conditionalFormatting>
  <conditionalFormatting sqref="AA83">
    <cfRule type="expression" dxfId="1466" priority="1061">
      <formula>AND(AN12&gt;AI12,AN12&gt;AH12)</formula>
    </cfRule>
  </conditionalFormatting>
  <conditionalFormatting sqref="AA84">
    <cfRule type="expression" dxfId="1465" priority="1062">
      <formula>AND(AN12&gt;AI12,AN12&gt;AH12)</formula>
    </cfRule>
  </conditionalFormatting>
  <conditionalFormatting sqref="AA85">
    <cfRule type="expression" dxfId="1464" priority="1063">
      <formula>AND(AN12&gt;AI12,AN12&gt;AH12)</formula>
    </cfRule>
  </conditionalFormatting>
  <conditionalFormatting sqref="AA86">
    <cfRule type="expression" dxfId="1463" priority="1064">
      <formula>AND(AN12&gt;AI12,AN12&gt;AH12)</formula>
    </cfRule>
  </conditionalFormatting>
  <conditionalFormatting sqref="AA87">
    <cfRule type="expression" dxfId="1462" priority="1065">
      <formula>AND(AN12&gt;AI12,AN12&gt;AH12)</formula>
    </cfRule>
  </conditionalFormatting>
  <conditionalFormatting sqref="AA88">
    <cfRule type="expression" dxfId="1461" priority="1066">
      <formula>AND(AN12&gt;AI12,AN12&gt;AH12)</formula>
    </cfRule>
  </conditionalFormatting>
  <conditionalFormatting sqref="AA89">
    <cfRule type="expression" dxfId="1460" priority="1067">
      <formula>AND(AN12&gt;AI12,AN12&gt;AH12)</formula>
    </cfRule>
  </conditionalFormatting>
  <conditionalFormatting sqref="AA90">
    <cfRule type="expression" dxfId="1459" priority="1068">
      <formula>AND(AN12&gt;AI12,AN12&gt;AH12)</formula>
    </cfRule>
  </conditionalFormatting>
  <conditionalFormatting sqref="AA91">
    <cfRule type="expression" dxfId="1458" priority="1069">
      <formula>AND(AN12&gt;AI12,AN12&gt;AH12)</formula>
    </cfRule>
  </conditionalFormatting>
  <conditionalFormatting sqref="AA92">
    <cfRule type="expression" dxfId="1457" priority="1070">
      <formula>AND(AN12&gt;AI12,AN12&gt;AH12)</formula>
    </cfRule>
  </conditionalFormatting>
  <conditionalFormatting sqref="AA93">
    <cfRule type="expression" dxfId="1456" priority="1071">
      <formula>AND(AN12&gt;AI12,AN12&gt;AH12)</formula>
    </cfRule>
  </conditionalFormatting>
  <conditionalFormatting sqref="AA94">
    <cfRule type="expression" dxfId="1455" priority="1072">
      <formula>AND(AN12&gt;AI12,AN12&gt;AH12)</formula>
    </cfRule>
  </conditionalFormatting>
  <conditionalFormatting sqref="AA95">
    <cfRule type="expression" dxfId="1454" priority="1073">
      <formula>AND(AN12&gt;AI12,AN12&gt;AH12)</formula>
    </cfRule>
  </conditionalFormatting>
  <conditionalFormatting sqref="AA96">
    <cfRule type="expression" dxfId="1453" priority="1074">
      <formula>AND(AN12&gt;AI12,AN12&gt;AH12)</formula>
    </cfRule>
  </conditionalFormatting>
  <conditionalFormatting sqref="C12">
    <cfRule type="expression" dxfId="1452" priority="1075">
      <formula>(LOWER(E12="m"))</formula>
    </cfRule>
  </conditionalFormatting>
  <conditionalFormatting sqref="C12">
    <cfRule type="expression" dxfId="1451" priority="1076">
      <formula>(LOWER(E12="w"))</formula>
    </cfRule>
  </conditionalFormatting>
  <conditionalFormatting sqref="D12">
    <cfRule type="expression" dxfId="1450" priority="1077">
      <formula>(LOWER(E12="m"))</formula>
    </cfRule>
  </conditionalFormatting>
  <conditionalFormatting sqref="D12">
    <cfRule type="expression" dxfId="1449" priority="1078">
      <formula>(LOWER(E12="w"))</formula>
    </cfRule>
  </conditionalFormatting>
  <conditionalFormatting sqref="E12">
    <cfRule type="expression" dxfId="1448" priority="1079">
      <formula>(LOWER(E12="m"))</formula>
    </cfRule>
  </conditionalFormatting>
  <conditionalFormatting sqref="E12">
    <cfRule type="expression" dxfId="1447" priority="1080">
      <formula>(LOWER(E12="w"))</formula>
    </cfRule>
  </conditionalFormatting>
  <conditionalFormatting sqref="E13">
    <cfRule type="expression" dxfId="1446" priority="1081">
      <formula>(LOWER(E12="m"))</formula>
    </cfRule>
  </conditionalFormatting>
  <conditionalFormatting sqref="E13">
    <cfRule type="expression" dxfId="1445" priority="1082">
      <formula>(LOWER(E12="w"))</formula>
    </cfRule>
  </conditionalFormatting>
  <conditionalFormatting sqref="E14">
    <cfRule type="expression" dxfId="1444" priority="1083">
      <formula>(LOWER(E12="m"))</formula>
    </cfRule>
  </conditionalFormatting>
  <conditionalFormatting sqref="E14">
    <cfRule type="expression" dxfId="1443" priority="1084">
      <formula>(LOWER(E12="w"))</formula>
    </cfRule>
  </conditionalFormatting>
  <conditionalFormatting sqref="E15">
    <cfRule type="expression" dxfId="1442" priority="1085">
      <formula>(LOWER(E12="m"))</formula>
    </cfRule>
  </conditionalFormatting>
  <conditionalFormatting sqref="E15">
    <cfRule type="expression" dxfId="1441" priority="1086">
      <formula>(LOWER(E12="w"))</formula>
    </cfRule>
  </conditionalFormatting>
  <conditionalFormatting sqref="E16">
    <cfRule type="expression" dxfId="1440" priority="1087">
      <formula>(LOWER(E12="m"))</formula>
    </cfRule>
  </conditionalFormatting>
  <conditionalFormatting sqref="E16">
    <cfRule type="expression" dxfId="1439" priority="1088">
      <formula>(LOWER(E12="w"))</formula>
    </cfRule>
  </conditionalFormatting>
  <conditionalFormatting sqref="E17">
    <cfRule type="expression" dxfId="1438" priority="1089">
      <formula>(LOWER(E12="m"))</formula>
    </cfRule>
  </conditionalFormatting>
  <conditionalFormatting sqref="E17">
    <cfRule type="expression" dxfId="1437" priority="1090">
      <formula>(LOWER(E12="w"))</formula>
    </cfRule>
  </conditionalFormatting>
  <conditionalFormatting sqref="E18">
    <cfRule type="expression" dxfId="1436" priority="1091">
      <formula>(LOWER(E12="m"))</formula>
    </cfRule>
  </conditionalFormatting>
  <conditionalFormatting sqref="E18">
    <cfRule type="expression" dxfId="1435" priority="1092">
      <formula>(LOWER(E12="w"))</formula>
    </cfRule>
  </conditionalFormatting>
  <conditionalFormatting sqref="E19">
    <cfRule type="expression" dxfId="1434" priority="1093">
      <formula>(LOWER(E12="m"))</formula>
    </cfRule>
  </conditionalFormatting>
  <conditionalFormatting sqref="E19">
    <cfRule type="expression" dxfId="1433" priority="1094">
      <formula>(LOWER(E12="w"))</formula>
    </cfRule>
  </conditionalFormatting>
  <conditionalFormatting sqref="E20">
    <cfRule type="expression" dxfId="1432" priority="1095">
      <formula>(LOWER(E12="m"))</formula>
    </cfRule>
  </conditionalFormatting>
  <conditionalFormatting sqref="E20">
    <cfRule type="expression" dxfId="1431" priority="1096">
      <formula>(LOWER(E12="w"))</formula>
    </cfRule>
  </conditionalFormatting>
  <conditionalFormatting sqref="E21">
    <cfRule type="expression" dxfId="1430" priority="1097">
      <formula>(LOWER(E12="m"))</formula>
    </cfRule>
  </conditionalFormatting>
  <conditionalFormatting sqref="E21">
    <cfRule type="expression" dxfId="1429" priority="1098">
      <formula>(LOWER(E12="w"))</formula>
    </cfRule>
  </conditionalFormatting>
  <conditionalFormatting sqref="E22:E25">
    <cfRule type="expression" dxfId="1428" priority="1099">
      <formula>(LOWER(E12="m"))</formula>
    </cfRule>
  </conditionalFormatting>
  <conditionalFormatting sqref="E22:E25">
    <cfRule type="expression" dxfId="1427" priority="1100">
      <formula>(LOWER(E12="w"))</formula>
    </cfRule>
  </conditionalFormatting>
  <conditionalFormatting sqref="E26">
    <cfRule type="expression" dxfId="1426" priority="1101">
      <formula>(LOWER(E12="m"))</formula>
    </cfRule>
  </conditionalFormatting>
  <conditionalFormatting sqref="E26">
    <cfRule type="expression" dxfId="1425" priority="1102">
      <formula>(LOWER(E12="w"))</formula>
    </cfRule>
  </conditionalFormatting>
  <conditionalFormatting sqref="E27">
    <cfRule type="expression" dxfId="1424" priority="1103">
      <formula>(LOWER(E12="m"))</formula>
    </cfRule>
  </conditionalFormatting>
  <conditionalFormatting sqref="E27">
    <cfRule type="expression" dxfId="1423" priority="1104">
      <formula>(LOWER(E12="w"))</formula>
    </cfRule>
  </conditionalFormatting>
  <conditionalFormatting sqref="E28">
    <cfRule type="expression" dxfId="1422" priority="1105">
      <formula>(LOWER(E12="m"))</formula>
    </cfRule>
  </conditionalFormatting>
  <conditionalFormatting sqref="E28">
    <cfRule type="expression" dxfId="1421" priority="1106">
      <formula>(LOWER(E12="w"))</formula>
    </cfRule>
  </conditionalFormatting>
  <conditionalFormatting sqref="E29">
    <cfRule type="expression" dxfId="1420" priority="1107">
      <formula>(LOWER(E12="m"))</formula>
    </cfRule>
  </conditionalFormatting>
  <conditionalFormatting sqref="E29">
    <cfRule type="expression" dxfId="1419" priority="1108">
      <formula>(LOWER(E12="w"))</formula>
    </cfRule>
  </conditionalFormatting>
  <conditionalFormatting sqref="E30">
    <cfRule type="expression" dxfId="1418" priority="1109">
      <formula>(LOWER(E12="m"))</formula>
    </cfRule>
  </conditionalFormatting>
  <conditionalFormatting sqref="E30">
    <cfRule type="expression" dxfId="1417" priority="1110">
      <formula>(LOWER(E12="w"))</formula>
    </cfRule>
  </conditionalFormatting>
  <conditionalFormatting sqref="E31">
    <cfRule type="expression" dxfId="1416" priority="1111">
      <formula>(LOWER(E12="m"))</formula>
    </cfRule>
  </conditionalFormatting>
  <conditionalFormatting sqref="E31">
    <cfRule type="expression" dxfId="1415" priority="1112">
      <formula>(LOWER(E12="w"))</formula>
    </cfRule>
  </conditionalFormatting>
  <conditionalFormatting sqref="E32">
    <cfRule type="expression" dxfId="1414" priority="1113">
      <formula>(LOWER(E12="m"))</formula>
    </cfRule>
  </conditionalFormatting>
  <conditionalFormatting sqref="E32">
    <cfRule type="expression" dxfId="1413" priority="1114">
      <formula>(LOWER(E12="w"))</formula>
    </cfRule>
  </conditionalFormatting>
  <conditionalFormatting sqref="E33">
    <cfRule type="expression" dxfId="1412" priority="1115">
      <formula>(LOWER(E12="m"))</formula>
    </cfRule>
  </conditionalFormatting>
  <conditionalFormatting sqref="E33">
    <cfRule type="expression" dxfId="1411" priority="1116">
      <formula>(LOWER(E12="w"))</formula>
    </cfRule>
  </conditionalFormatting>
  <conditionalFormatting sqref="E34">
    <cfRule type="expression" dxfId="1410" priority="1117">
      <formula>(LOWER(E12="m"))</formula>
    </cfRule>
  </conditionalFormatting>
  <conditionalFormatting sqref="E34">
    <cfRule type="expression" dxfId="1409" priority="1118">
      <formula>(LOWER(E12="w"))</formula>
    </cfRule>
  </conditionalFormatting>
  <conditionalFormatting sqref="E35">
    <cfRule type="expression" dxfId="1408" priority="1119">
      <formula>(LOWER(E12="m"))</formula>
    </cfRule>
  </conditionalFormatting>
  <conditionalFormatting sqref="E35">
    <cfRule type="expression" dxfId="1407" priority="1120">
      <formula>(LOWER(E12="w"))</formula>
    </cfRule>
  </conditionalFormatting>
  <conditionalFormatting sqref="E36">
    <cfRule type="expression" dxfId="1406" priority="1121">
      <formula>(LOWER(E12="m"))</formula>
    </cfRule>
  </conditionalFormatting>
  <conditionalFormatting sqref="E36">
    <cfRule type="expression" dxfId="1405" priority="1122">
      <formula>(LOWER(E12="w"))</formula>
    </cfRule>
  </conditionalFormatting>
  <conditionalFormatting sqref="E37">
    <cfRule type="expression" dxfId="1404" priority="1123">
      <formula>(LOWER(E12="m"))</formula>
    </cfRule>
  </conditionalFormatting>
  <conditionalFormatting sqref="E37">
    <cfRule type="expression" dxfId="1403" priority="1124">
      <formula>(LOWER(E12="w"))</formula>
    </cfRule>
  </conditionalFormatting>
  <conditionalFormatting sqref="E38">
    <cfRule type="expression" dxfId="1402" priority="1125">
      <formula>(LOWER(E12="m"))</formula>
    </cfRule>
  </conditionalFormatting>
  <conditionalFormatting sqref="E38">
    <cfRule type="expression" dxfId="1401" priority="1126">
      <formula>(LOWER(E12="w"))</formula>
    </cfRule>
  </conditionalFormatting>
  <conditionalFormatting sqref="E39">
    <cfRule type="expression" dxfId="1400" priority="1127">
      <formula>(LOWER(E12="m"))</formula>
    </cfRule>
  </conditionalFormatting>
  <conditionalFormatting sqref="E39">
    <cfRule type="expression" dxfId="1399" priority="1128">
      <formula>(LOWER(E12="w"))</formula>
    </cfRule>
  </conditionalFormatting>
  <conditionalFormatting sqref="E40">
    <cfRule type="expression" dxfId="1398" priority="1129">
      <formula>(LOWER(E12="m"))</formula>
    </cfRule>
  </conditionalFormatting>
  <conditionalFormatting sqref="E40">
    <cfRule type="expression" dxfId="1397" priority="1130">
      <formula>(LOWER(E12="w"))</formula>
    </cfRule>
  </conditionalFormatting>
  <conditionalFormatting sqref="E41">
    <cfRule type="expression" dxfId="1396" priority="1131">
      <formula>(LOWER(E12="m"))</formula>
    </cfRule>
  </conditionalFormatting>
  <conditionalFormatting sqref="E41">
    <cfRule type="expression" dxfId="1395" priority="1132">
      <formula>(LOWER(E12="w"))</formula>
    </cfRule>
  </conditionalFormatting>
  <conditionalFormatting sqref="E42">
    <cfRule type="expression" dxfId="1394" priority="1133">
      <formula>(LOWER(E12="m"))</formula>
    </cfRule>
  </conditionalFormatting>
  <conditionalFormatting sqref="E42">
    <cfRule type="expression" dxfId="1393" priority="1134">
      <formula>(LOWER(E12="w"))</formula>
    </cfRule>
  </conditionalFormatting>
  <conditionalFormatting sqref="E43">
    <cfRule type="expression" dxfId="1392" priority="1135">
      <formula>(LOWER(E12="m"))</formula>
    </cfRule>
  </conditionalFormatting>
  <conditionalFormatting sqref="E43">
    <cfRule type="expression" dxfId="1391" priority="1136">
      <formula>(LOWER(E12="w"))</formula>
    </cfRule>
  </conditionalFormatting>
  <conditionalFormatting sqref="E44">
    <cfRule type="expression" dxfId="1390" priority="1137">
      <formula>(LOWER(E12="m"))</formula>
    </cfRule>
  </conditionalFormatting>
  <conditionalFormatting sqref="E44">
    <cfRule type="expression" dxfId="1389" priority="1138">
      <formula>(LOWER(E12="w"))</formula>
    </cfRule>
  </conditionalFormatting>
  <conditionalFormatting sqref="E45">
    <cfRule type="expression" dxfId="1388" priority="1139">
      <formula>(LOWER(E12="m"))</formula>
    </cfRule>
  </conditionalFormatting>
  <conditionalFormatting sqref="E45">
    <cfRule type="expression" dxfId="1387" priority="1140">
      <formula>(LOWER(E12="w"))</formula>
    </cfRule>
  </conditionalFormatting>
  <conditionalFormatting sqref="E46">
    <cfRule type="expression" dxfId="1386" priority="1141">
      <formula>(LOWER(E12="m"))</formula>
    </cfRule>
  </conditionalFormatting>
  <conditionalFormatting sqref="E46">
    <cfRule type="expression" dxfId="1385" priority="1142">
      <formula>(LOWER(E12="w"))</formula>
    </cfRule>
  </conditionalFormatting>
  <conditionalFormatting sqref="E47">
    <cfRule type="expression" dxfId="1384" priority="1143">
      <formula>(LOWER(E12="m"))</formula>
    </cfRule>
  </conditionalFormatting>
  <conditionalFormatting sqref="E47">
    <cfRule type="expression" dxfId="1383" priority="1144">
      <formula>(LOWER(E12="w"))</formula>
    </cfRule>
  </conditionalFormatting>
  <conditionalFormatting sqref="E48">
    <cfRule type="expression" dxfId="1382" priority="1145">
      <formula>(LOWER(E12="m"))</formula>
    </cfRule>
  </conditionalFormatting>
  <conditionalFormatting sqref="E48">
    <cfRule type="expression" dxfId="1381" priority="1146">
      <formula>(LOWER(E12="w"))</formula>
    </cfRule>
  </conditionalFormatting>
  <conditionalFormatting sqref="E49">
    <cfRule type="expression" dxfId="1380" priority="1147">
      <formula>(LOWER(E12="m"))</formula>
    </cfRule>
  </conditionalFormatting>
  <conditionalFormatting sqref="E49">
    <cfRule type="expression" dxfId="1379" priority="1148">
      <formula>(LOWER(E12="w"))</formula>
    </cfRule>
  </conditionalFormatting>
  <conditionalFormatting sqref="E50">
    <cfRule type="expression" dxfId="1378" priority="1149">
      <formula>(LOWER(E12="m"))</formula>
    </cfRule>
  </conditionalFormatting>
  <conditionalFormatting sqref="E50">
    <cfRule type="expression" dxfId="1377" priority="1150">
      <formula>(LOWER(E12="w"))</formula>
    </cfRule>
  </conditionalFormatting>
  <conditionalFormatting sqref="E51">
    <cfRule type="expression" dxfId="1376" priority="1151">
      <formula>(LOWER(E12="m"))</formula>
    </cfRule>
  </conditionalFormatting>
  <conditionalFormatting sqref="E51">
    <cfRule type="expression" dxfId="1375" priority="1152">
      <formula>(LOWER(E12="w"))</formula>
    </cfRule>
  </conditionalFormatting>
  <conditionalFormatting sqref="E52">
    <cfRule type="expression" dxfId="1374" priority="1153">
      <formula>(LOWER(E12="m"))</formula>
    </cfRule>
  </conditionalFormatting>
  <conditionalFormatting sqref="E52">
    <cfRule type="expression" dxfId="1373" priority="1154">
      <formula>(LOWER(E12="w"))</formula>
    </cfRule>
  </conditionalFormatting>
  <conditionalFormatting sqref="E53">
    <cfRule type="expression" dxfId="1372" priority="1155">
      <formula>(LOWER(E12="m"))</formula>
    </cfRule>
  </conditionalFormatting>
  <conditionalFormatting sqref="E53">
    <cfRule type="expression" dxfId="1371" priority="1156">
      <formula>(LOWER(E12="w"))</formula>
    </cfRule>
  </conditionalFormatting>
  <conditionalFormatting sqref="E54">
    <cfRule type="expression" dxfId="1370" priority="1157">
      <formula>(LOWER(E12="m"))</formula>
    </cfRule>
  </conditionalFormatting>
  <conditionalFormatting sqref="E54">
    <cfRule type="expression" dxfId="1369" priority="1158">
      <formula>(LOWER(E12="w"))</formula>
    </cfRule>
  </conditionalFormatting>
  <conditionalFormatting sqref="E55">
    <cfRule type="expression" dxfId="1368" priority="1159">
      <formula>(LOWER(E12="m"))</formula>
    </cfRule>
  </conditionalFormatting>
  <conditionalFormatting sqref="E55">
    <cfRule type="expression" dxfId="1367" priority="1160">
      <formula>(LOWER(E12="w"))</formula>
    </cfRule>
  </conditionalFormatting>
  <conditionalFormatting sqref="E56">
    <cfRule type="expression" dxfId="1366" priority="1161">
      <formula>(LOWER(E12="m"))</formula>
    </cfRule>
  </conditionalFormatting>
  <conditionalFormatting sqref="E56">
    <cfRule type="expression" dxfId="1365" priority="1162">
      <formula>(LOWER(E12="w"))</formula>
    </cfRule>
  </conditionalFormatting>
  <conditionalFormatting sqref="E57">
    <cfRule type="expression" dxfId="1364" priority="1163">
      <formula>(LOWER(E12="m"))</formula>
    </cfRule>
  </conditionalFormatting>
  <conditionalFormatting sqref="E57">
    <cfRule type="expression" dxfId="1363" priority="1164">
      <formula>(LOWER(E12="w"))</formula>
    </cfRule>
  </conditionalFormatting>
  <conditionalFormatting sqref="E58">
    <cfRule type="expression" dxfId="1362" priority="1165">
      <formula>(LOWER(E12="m"))</formula>
    </cfRule>
  </conditionalFormatting>
  <conditionalFormatting sqref="E58">
    <cfRule type="expression" dxfId="1361" priority="1166">
      <formula>(LOWER(E12="w"))</formula>
    </cfRule>
  </conditionalFormatting>
  <conditionalFormatting sqref="E59">
    <cfRule type="expression" dxfId="1360" priority="1167">
      <formula>(LOWER(E12="m"))</formula>
    </cfRule>
  </conditionalFormatting>
  <conditionalFormatting sqref="E59">
    <cfRule type="expression" dxfId="1359" priority="1168">
      <formula>(LOWER(E12="w"))</formula>
    </cfRule>
  </conditionalFormatting>
  <conditionalFormatting sqref="E60">
    <cfRule type="expression" dxfId="1358" priority="1169">
      <formula>(LOWER(E12="m"))</formula>
    </cfRule>
  </conditionalFormatting>
  <conditionalFormatting sqref="E60">
    <cfRule type="expression" dxfId="1357" priority="1170">
      <formula>(LOWER(E12="w"))</formula>
    </cfRule>
  </conditionalFormatting>
  <conditionalFormatting sqref="E61">
    <cfRule type="expression" dxfId="1356" priority="1171">
      <formula>(LOWER(E12="m"))</formula>
    </cfRule>
  </conditionalFormatting>
  <conditionalFormatting sqref="E61">
    <cfRule type="expression" dxfId="1355" priority="1172">
      <formula>(LOWER(E12="w"))</formula>
    </cfRule>
  </conditionalFormatting>
  <conditionalFormatting sqref="E62">
    <cfRule type="expression" dxfId="1354" priority="1173">
      <formula>(LOWER(E12="m"))</formula>
    </cfRule>
  </conditionalFormatting>
  <conditionalFormatting sqref="E62">
    <cfRule type="expression" dxfId="1353" priority="1174">
      <formula>(LOWER(E12="w"))</formula>
    </cfRule>
  </conditionalFormatting>
  <conditionalFormatting sqref="E63">
    <cfRule type="expression" dxfId="1352" priority="1175">
      <formula>(LOWER(E12="m"))</formula>
    </cfRule>
  </conditionalFormatting>
  <conditionalFormatting sqref="E63">
    <cfRule type="expression" dxfId="1351" priority="1176">
      <formula>(LOWER(E12="w"))</formula>
    </cfRule>
  </conditionalFormatting>
  <conditionalFormatting sqref="E64">
    <cfRule type="expression" dxfId="1350" priority="1177">
      <formula>(LOWER(E12="m"))</formula>
    </cfRule>
  </conditionalFormatting>
  <conditionalFormatting sqref="E64">
    <cfRule type="expression" dxfId="1349" priority="1178">
      <formula>(LOWER(E12="w"))</formula>
    </cfRule>
  </conditionalFormatting>
  <conditionalFormatting sqref="E65">
    <cfRule type="expression" dxfId="1348" priority="1179">
      <formula>(LOWER(E12="m"))</formula>
    </cfRule>
  </conditionalFormatting>
  <conditionalFormatting sqref="E65">
    <cfRule type="expression" dxfId="1347" priority="1180">
      <formula>(LOWER(E12="w"))</formula>
    </cfRule>
  </conditionalFormatting>
  <conditionalFormatting sqref="E66">
    <cfRule type="expression" dxfId="1346" priority="1181">
      <formula>(LOWER(E12="m"))</formula>
    </cfRule>
  </conditionalFormatting>
  <conditionalFormatting sqref="E66">
    <cfRule type="expression" dxfId="1345" priority="1182">
      <formula>(LOWER(E12="w"))</formula>
    </cfRule>
  </conditionalFormatting>
  <conditionalFormatting sqref="E67">
    <cfRule type="expression" dxfId="1344" priority="1183">
      <formula>(LOWER(E12="m"))</formula>
    </cfRule>
  </conditionalFormatting>
  <conditionalFormatting sqref="E67">
    <cfRule type="expression" dxfId="1343" priority="1184">
      <formula>(LOWER(E12="w"))</formula>
    </cfRule>
  </conditionalFormatting>
  <conditionalFormatting sqref="E68">
    <cfRule type="expression" dxfId="1342" priority="1185">
      <formula>(LOWER(E12="m"))</formula>
    </cfRule>
  </conditionalFormatting>
  <conditionalFormatting sqref="E68">
    <cfRule type="expression" dxfId="1341" priority="1186">
      <formula>(LOWER(E12="w"))</formula>
    </cfRule>
  </conditionalFormatting>
  <conditionalFormatting sqref="E69">
    <cfRule type="expression" dxfId="1340" priority="1187">
      <formula>(LOWER(E12="m"))</formula>
    </cfRule>
  </conditionalFormatting>
  <conditionalFormatting sqref="E69">
    <cfRule type="expression" dxfId="1339" priority="1188">
      <formula>(LOWER(E12="w"))</formula>
    </cfRule>
  </conditionalFormatting>
  <conditionalFormatting sqref="E70">
    <cfRule type="expression" dxfId="1338" priority="1189">
      <formula>(LOWER(E12="m"))</formula>
    </cfRule>
  </conditionalFormatting>
  <conditionalFormatting sqref="E70">
    <cfRule type="expression" dxfId="1337" priority="1190">
      <formula>(LOWER(E12="w"))</formula>
    </cfRule>
  </conditionalFormatting>
  <conditionalFormatting sqref="E71">
    <cfRule type="expression" dxfId="1336" priority="1191">
      <formula>(LOWER(E12="m"))</formula>
    </cfRule>
  </conditionalFormatting>
  <conditionalFormatting sqref="E71">
    <cfRule type="expression" dxfId="1335" priority="1192">
      <formula>(LOWER(E12="w"))</formula>
    </cfRule>
  </conditionalFormatting>
  <conditionalFormatting sqref="E72">
    <cfRule type="expression" dxfId="1334" priority="1193">
      <formula>(LOWER(E12="m"))</formula>
    </cfRule>
  </conditionalFormatting>
  <conditionalFormatting sqref="E72">
    <cfRule type="expression" dxfId="1333" priority="1194">
      <formula>(LOWER(E12="w"))</formula>
    </cfRule>
  </conditionalFormatting>
  <conditionalFormatting sqref="E73">
    <cfRule type="expression" dxfId="1332" priority="1195">
      <formula>(LOWER(E12="m"))</formula>
    </cfRule>
  </conditionalFormatting>
  <conditionalFormatting sqref="E73">
    <cfRule type="expression" dxfId="1331" priority="1196">
      <formula>(LOWER(E12="w"))</formula>
    </cfRule>
  </conditionalFormatting>
  <conditionalFormatting sqref="E74">
    <cfRule type="expression" dxfId="1330" priority="1197">
      <formula>(LOWER(E12="m"))</formula>
    </cfRule>
  </conditionalFormatting>
  <conditionalFormatting sqref="E74">
    <cfRule type="expression" dxfId="1329" priority="1198">
      <formula>(LOWER(E12="w"))</formula>
    </cfRule>
  </conditionalFormatting>
  <conditionalFormatting sqref="E75">
    <cfRule type="expression" dxfId="1328" priority="1199">
      <formula>(LOWER(E12="m"))</formula>
    </cfRule>
  </conditionalFormatting>
  <conditionalFormatting sqref="E75">
    <cfRule type="expression" dxfId="1327" priority="1200">
      <formula>(LOWER(E12="w"))</formula>
    </cfRule>
  </conditionalFormatting>
  <conditionalFormatting sqref="E76">
    <cfRule type="expression" dxfId="1326" priority="1201">
      <formula>(LOWER(E12="m"))</formula>
    </cfRule>
  </conditionalFormatting>
  <conditionalFormatting sqref="E76">
    <cfRule type="expression" dxfId="1325" priority="1202">
      <formula>(LOWER(E12="w"))</formula>
    </cfRule>
  </conditionalFormatting>
  <conditionalFormatting sqref="E77">
    <cfRule type="expression" dxfId="1324" priority="1203">
      <formula>(LOWER(E12="m"))</formula>
    </cfRule>
  </conditionalFormatting>
  <conditionalFormatting sqref="E77">
    <cfRule type="expression" dxfId="1323" priority="1204">
      <formula>(LOWER(E12="w"))</formula>
    </cfRule>
  </conditionalFormatting>
  <conditionalFormatting sqref="E78">
    <cfRule type="expression" dxfId="1322" priority="1205">
      <formula>(LOWER(E12="m"))</formula>
    </cfRule>
  </conditionalFormatting>
  <conditionalFormatting sqref="E78">
    <cfRule type="expression" dxfId="1321" priority="1206">
      <formula>(LOWER(E12="w"))</formula>
    </cfRule>
  </conditionalFormatting>
  <conditionalFormatting sqref="E79">
    <cfRule type="expression" dxfId="1320" priority="1207">
      <formula>(LOWER(E12="m"))</formula>
    </cfRule>
  </conditionalFormatting>
  <conditionalFormatting sqref="E79">
    <cfRule type="expression" dxfId="1319" priority="1208">
      <formula>(LOWER(E12="w"))</formula>
    </cfRule>
  </conditionalFormatting>
  <conditionalFormatting sqref="E80">
    <cfRule type="expression" dxfId="1318" priority="1209">
      <formula>(LOWER(E12="m"))</formula>
    </cfRule>
  </conditionalFormatting>
  <conditionalFormatting sqref="E80">
    <cfRule type="expression" dxfId="1317" priority="1210">
      <formula>(LOWER(E12="w"))</formula>
    </cfRule>
  </conditionalFormatting>
  <conditionalFormatting sqref="E81">
    <cfRule type="expression" dxfId="1316" priority="1211">
      <formula>(LOWER(E12="m"))</formula>
    </cfRule>
  </conditionalFormatting>
  <conditionalFormatting sqref="E81">
    <cfRule type="expression" dxfId="1315" priority="1212">
      <formula>(LOWER(E12="w"))</formula>
    </cfRule>
  </conditionalFormatting>
  <conditionalFormatting sqref="E82">
    <cfRule type="expression" dxfId="1314" priority="1213">
      <formula>(LOWER(E12="m"))</formula>
    </cfRule>
  </conditionalFormatting>
  <conditionalFormatting sqref="E82">
    <cfRule type="expression" dxfId="1313" priority="1214">
      <formula>(LOWER(E12="w"))</formula>
    </cfRule>
  </conditionalFormatting>
  <conditionalFormatting sqref="E83">
    <cfRule type="expression" dxfId="1312" priority="1215">
      <formula>(LOWER(E12="m"))</formula>
    </cfRule>
  </conditionalFormatting>
  <conditionalFormatting sqref="E83">
    <cfRule type="expression" dxfId="1311" priority="1216">
      <formula>(LOWER(E12="w"))</formula>
    </cfRule>
  </conditionalFormatting>
  <conditionalFormatting sqref="E84">
    <cfRule type="expression" dxfId="1310" priority="1217">
      <formula>(LOWER(E12="m"))</formula>
    </cfRule>
  </conditionalFormatting>
  <conditionalFormatting sqref="E84">
    <cfRule type="expression" dxfId="1309" priority="1218">
      <formula>(LOWER(E12="w"))</formula>
    </cfRule>
  </conditionalFormatting>
  <conditionalFormatting sqref="E85">
    <cfRule type="expression" dxfId="1308" priority="1219">
      <formula>(LOWER(E12="m"))</formula>
    </cfRule>
  </conditionalFormatting>
  <conditionalFormatting sqref="E85">
    <cfRule type="expression" dxfId="1307" priority="1220">
      <formula>(LOWER(E12="w"))</formula>
    </cfRule>
  </conditionalFormatting>
  <conditionalFormatting sqref="E86">
    <cfRule type="expression" dxfId="1306" priority="1221">
      <formula>(LOWER(E12="m"))</formula>
    </cfRule>
  </conditionalFormatting>
  <conditionalFormatting sqref="E86">
    <cfRule type="expression" dxfId="1305" priority="1222">
      <formula>(LOWER(E12="w"))</formula>
    </cfRule>
  </conditionalFormatting>
  <conditionalFormatting sqref="E87">
    <cfRule type="expression" dxfId="1304" priority="1223">
      <formula>(LOWER(E12="m"))</formula>
    </cfRule>
  </conditionalFormatting>
  <conditionalFormatting sqref="E87">
    <cfRule type="expression" dxfId="1303" priority="1224">
      <formula>(LOWER(E12="w"))</formula>
    </cfRule>
  </conditionalFormatting>
  <conditionalFormatting sqref="E88">
    <cfRule type="expression" dxfId="1302" priority="1225">
      <formula>(LOWER(E12="m"))</formula>
    </cfRule>
  </conditionalFormatting>
  <conditionalFormatting sqref="E88">
    <cfRule type="expression" dxfId="1301" priority="1226">
      <formula>(LOWER(E12="w"))</formula>
    </cfRule>
  </conditionalFormatting>
  <conditionalFormatting sqref="E89">
    <cfRule type="expression" dxfId="1300" priority="1227">
      <formula>(LOWER(E12="m"))</formula>
    </cfRule>
  </conditionalFormatting>
  <conditionalFormatting sqref="E89">
    <cfRule type="expression" dxfId="1299" priority="1228">
      <formula>(LOWER(E12="w"))</formula>
    </cfRule>
  </conditionalFormatting>
  <conditionalFormatting sqref="E90">
    <cfRule type="expression" dxfId="1298" priority="1229">
      <formula>(LOWER(E12="m"))</formula>
    </cfRule>
  </conditionalFormatting>
  <conditionalFormatting sqref="E90">
    <cfRule type="expression" dxfId="1297" priority="1230">
      <formula>(LOWER(E12="w"))</formula>
    </cfRule>
  </conditionalFormatting>
  <conditionalFormatting sqref="E91">
    <cfRule type="expression" dxfId="1296" priority="1231">
      <formula>(LOWER(E12="m"))</formula>
    </cfRule>
  </conditionalFormatting>
  <conditionalFormatting sqref="E91">
    <cfRule type="expression" dxfId="1295" priority="1232">
      <formula>(LOWER(E12="w"))</formula>
    </cfRule>
  </conditionalFormatting>
  <conditionalFormatting sqref="E92">
    <cfRule type="expression" dxfId="1294" priority="1233">
      <formula>(LOWER(E12="m"))</formula>
    </cfRule>
  </conditionalFormatting>
  <conditionalFormatting sqref="E92">
    <cfRule type="expression" dxfId="1293" priority="1234">
      <formula>(LOWER(E12="w"))</formula>
    </cfRule>
  </conditionalFormatting>
  <conditionalFormatting sqref="E93">
    <cfRule type="expression" dxfId="1292" priority="1235">
      <formula>(LOWER(E12="m"))</formula>
    </cfRule>
  </conditionalFormatting>
  <conditionalFormatting sqref="E93">
    <cfRule type="expression" dxfId="1291" priority="1236">
      <formula>(LOWER(E12="w"))</formula>
    </cfRule>
  </conditionalFormatting>
  <conditionalFormatting sqref="E94">
    <cfRule type="expression" dxfId="1290" priority="1237">
      <formula>(LOWER(E12="m"))</formula>
    </cfRule>
  </conditionalFormatting>
  <conditionalFormatting sqref="E94">
    <cfRule type="expression" dxfId="1289" priority="1238">
      <formula>(LOWER(E12="w"))</formula>
    </cfRule>
  </conditionalFormatting>
  <conditionalFormatting sqref="E95">
    <cfRule type="expression" dxfId="1288" priority="1239">
      <formula>(LOWER(E12="m"))</formula>
    </cfRule>
  </conditionalFormatting>
  <conditionalFormatting sqref="E95">
    <cfRule type="expression" dxfId="1287" priority="1240">
      <formula>(LOWER(E12="w"))</formula>
    </cfRule>
  </conditionalFormatting>
  <conditionalFormatting sqref="E96">
    <cfRule type="expression" dxfId="1286" priority="1241">
      <formula>(LOWER(E12="m"))</formula>
    </cfRule>
  </conditionalFormatting>
  <conditionalFormatting sqref="E96">
    <cfRule type="expression" dxfId="1285" priority="1242">
      <formula>(LOWER(E12="w"))</formula>
    </cfRule>
  </conditionalFormatting>
  <conditionalFormatting sqref="EA22">
    <cfRule type="cellIs" dxfId="1284" priority="1243" operator="equal">
      <formula>"DIAMOND"</formula>
    </cfRule>
  </conditionalFormatting>
  <conditionalFormatting sqref="EA22">
    <cfRule type="cellIs" dxfId="1283" priority="1244" operator="equal">
      <formula>"GOLD"</formula>
    </cfRule>
  </conditionalFormatting>
  <conditionalFormatting sqref="EA22">
    <cfRule type="cellIs" dxfId="1282" priority="1245" operator="equal">
      <formula>"SILVER"</formula>
    </cfRule>
  </conditionalFormatting>
  <conditionalFormatting sqref="EA22">
    <cfRule type="cellIs" dxfId="1281" priority="1246" operator="equal">
      <formula>"BRONZE"</formula>
    </cfRule>
  </conditionalFormatting>
  <conditionalFormatting sqref="EA23">
    <cfRule type="cellIs" dxfId="1280" priority="1247" operator="equal">
      <formula>"DIAMOND"</formula>
    </cfRule>
  </conditionalFormatting>
  <conditionalFormatting sqref="EA23">
    <cfRule type="cellIs" dxfId="1279" priority="1248" operator="equal">
      <formula>"GOLD"</formula>
    </cfRule>
  </conditionalFormatting>
  <conditionalFormatting sqref="EA23">
    <cfRule type="cellIs" dxfId="1278" priority="1249" operator="equal">
      <formula>"SILVER"</formula>
    </cfRule>
  </conditionalFormatting>
  <conditionalFormatting sqref="EA23">
    <cfRule type="cellIs" dxfId="1277" priority="1250" operator="equal">
      <formula>"BRONZE"</formula>
    </cfRule>
  </conditionalFormatting>
  <conditionalFormatting sqref="EA24">
    <cfRule type="cellIs" dxfId="1276" priority="1251" operator="equal">
      <formula>"DIAMOND"</formula>
    </cfRule>
  </conditionalFormatting>
  <conditionalFormatting sqref="EA24">
    <cfRule type="cellIs" dxfId="1275" priority="1252" operator="equal">
      <formula>"GOLD"</formula>
    </cfRule>
  </conditionalFormatting>
  <conditionalFormatting sqref="EA24">
    <cfRule type="cellIs" dxfId="1274" priority="1253" operator="equal">
      <formula>"SILVER"</formula>
    </cfRule>
  </conditionalFormatting>
  <conditionalFormatting sqref="EA24">
    <cfRule type="cellIs" dxfId="1273" priority="1254" operator="equal">
      <formula>"BRONZE"</formula>
    </cfRule>
  </conditionalFormatting>
  <conditionalFormatting sqref="EA25">
    <cfRule type="cellIs" dxfId="1272" priority="1255" operator="equal">
      <formula>"DIAMOND"</formula>
    </cfRule>
  </conditionalFormatting>
  <conditionalFormatting sqref="EA25">
    <cfRule type="cellIs" dxfId="1271" priority="1256" operator="equal">
      <formula>"GOLD"</formula>
    </cfRule>
  </conditionalFormatting>
  <conditionalFormatting sqref="EA25">
    <cfRule type="cellIs" dxfId="1270" priority="1257" operator="equal">
      <formula>"SILVER"</formula>
    </cfRule>
  </conditionalFormatting>
  <conditionalFormatting sqref="EA25">
    <cfRule type="cellIs" dxfId="1269" priority="1258" operator="equal">
      <formula>"BRONZE"</formula>
    </cfRule>
  </conditionalFormatting>
  <conditionalFormatting sqref="EA26">
    <cfRule type="cellIs" dxfId="1268" priority="1259" operator="equal">
      <formula>"DIAMOND"</formula>
    </cfRule>
  </conditionalFormatting>
  <conditionalFormatting sqref="EA26">
    <cfRule type="cellIs" dxfId="1267" priority="1260" operator="equal">
      <formula>"GOLD"</formula>
    </cfRule>
  </conditionalFormatting>
  <conditionalFormatting sqref="EA26">
    <cfRule type="cellIs" dxfId="1266" priority="1261" operator="equal">
      <formula>"SILVER"</formula>
    </cfRule>
  </conditionalFormatting>
  <conditionalFormatting sqref="EA26">
    <cfRule type="cellIs" dxfId="1265" priority="1262" operator="equal">
      <formula>"BRONZE"</formula>
    </cfRule>
  </conditionalFormatting>
  <conditionalFormatting sqref="EA27">
    <cfRule type="cellIs" dxfId="1264" priority="1263" operator="equal">
      <formula>"DIAMOND"</formula>
    </cfRule>
  </conditionalFormatting>
  <conditionalFormatting sqref="EA27">
    <cfRule type="cellIs" dxfId="1263" priority="1264" operator="equal">
      <formula>"GOLD"</formula>
    </cfRule>
  </conditionalFormatting>
  <conditionalFormatting sqref="EA27">
    <cfRule type="cellIs" dxfId="1262" priority="1265" operator="equal">
      <formula>"SILVER"</formula>
    </cfRule>
  </conditionalFormatting>
  <conditionalFormatting sqref="EA27">
    <cfRule type="cellIs" dxfId="1261" priority="1266" operator="equal">
      <formula>"BRONZE"</formula>
    </cfRule>
  </conditionalFormatting>
  <conditionalFormatting sqref="EA28">
    <cfRule type="cellIs" dxfId="1260" priority="1267" operator="equal">
      <formula>"DIAMOND"</formula>
    </cfRule>
  </conditionalFormatting>
  <conditionalFormatting sqref="EA28">
    <cfRule type="cellIs" dxfId="1259" priority="1268" operator="equal">
      <formula>"GOLD"</formula>
    </cfRule>
  </conditionalFormatting>
  <conditionalFormatting sqref="EA28">
    <cfRule type="cellIs" dxfId="1258" priority="1269" operator="equal">
      <formula>"SILVER"</formula>
    </cfRule>
  </conditionalFormatting>
  <conditionalFormatting sqref="EA28">
    <cfRule type="cellIs" dxfId="1257" priority="1270" operator="equal">
      <formula>"BRONZE"</formula>
    </cfRule>
  </conditionalFormatting>
  <conditionalFormatting sqref="EA29">
    <cfRule type="cellIs" dxfId="1256" priority="1271" operator="equal">
      <formula>"DIAMOND"</formula>
    </cfRule>
  </conditionalFormatting>
  <conditionalFormatting sqref="EA29">
    <cfRule type="cellIs" dxfId="1255" priority="1272" operator="equal">
      <formula>"GOLD"</formula>
    </cfRule>
  </conditionalFormatting>
  <conditionalFormatting sqref="EA29">
    <cfRule type="cellIs" dxfId="1254" priority="1273" operator="equal">
      <formula>"SILVER"</formula>
    </cfRule>
  </conditionalFormatting>
  <conditionalFormatting sqref="EA29">
    <cfRule type="cellIs" dxfId="1253" priority="1274" operator="equal">
      <formula>"BRONZE"</formula>
    </cfRule>
  </conditionalFormatting>
  <conditionalFormatting sqref="EA30">
    <cfRule type="cellIs" dxfId="1252" priority="1275" operator="equal">
      <formula>"DIAMOND"</formula>
    </cfRule>
  </conditionalFormatting>
  <conditionalFormatting sqref="EA30">
    <cfRule type="cellIs" dxfId="1251" priority="1276" operator="equal">
      <formula>"GOLD"</formula>
    </cfRule>
  </conditionalFormatting>
  <conditionalFormatting sqref="EA30">
    <cfRule type="cellIs" dxfId="1250" priority="1277" operator="equal">
      <formula>"SILVER"</formula>
    </cfRule>
  </conditionalFormatting>
  <conditionalFormatting sqref="EA30">
    <cfRule type="cellIs" dxfId="1249" priority="1278" operator="equal">
      <formula>"BRONZE"</formula>
    </cfRule>
  </conditionalFormatting>
  <conditionalFormatting sqref="EA31">
    <cfRule type="cellIs" dxfId="1248" priority="1279" operator="equal">
      <formula>"DIAMOND"</formula>
    </cfRule>
  </conditionalFormatting>
  <conditionalFormatting sqref="EA31">
    <cfRule type="cellIs" dxfId="1247" priority="1280" operator="equal">
      <formula>"GOLD"</formula>
    </cfRule>
  </conditionalFormatting>
  <conditionalFormatting sqref="EA31">
    <cfRule type="cellIs" dxfId="1246" priority="1281" operator="equal">
      <formula>"SILVER"</formula>
    </cfRule>
  </conditionalFormatting>
  <conditionalFormatting sqref="EA31">
    <cfRule type="cellIs" dxfId="1245" priority="1282" operator="equal">
      <formula>"BRONZE"</formula>
    </cfRule>
  </conditionalFormatting>
  <conditionalFormatting sqref="EA32">
    <cfRule type="cellIs" dxfId="1244" priority="1283" operator="equal">
      <formula>"DIAMOND"</formula>
    </cfRule>
  </conditionalFormatting>
  <conditionalFormatting sqref="EA32">
    <cfRule type="cellIs" dxfId="1243" priority="1284" operator="equal">
      <formula>"GOLD"</formula>
    </cfRule>
  </conditionalFormatting>
  <conditionalFormatting sqref="EA32">
    <cfRule type="cellIs" dxfId="1242" priority="1285" operator="equal">
      <formula>"SILVER"</formula>
    </cfRule>
  </conditionalFormatting>
  <conditionalFormatting sqref="EA32">
    <cfRule type="cellIs" dxfId="1241" priority="1286" operator="equal">
      <formula>"BRONZE"</formula>
    </cfRule>
  </conditionalFormatting>
  <conditionalFormatting sqref="EA33">
    <cfRule type="cellIs" dxfId="1240" priority="1287" operator="equal">
      <formula>"DIAMOND"</formula>
    </cfRule>
  </conditionalFormatting>
  <conditionalFormatting sqref="EA33">
    <cfRule type="cellIs" dxfId="1239" priority="1288" operator="equal">
      <formula>"GOLD"</formula>
    </cfRule>
  </conditionalFormatting>
  <conditionalFormatting sqref="EA33">
    <cfRule type="cellIs" dxfId="1238" priority="1289" operator="equal">
      <formula>"SILVER"</formula>
    </cfRule>
  </conditionalFormatting>
  <conditionalFormatting sqref="EA33">
    <cfRule type="cellIs" dxfId="1237" priority="1290" operator="equal">
      <formula>"BRONZE"</formula>
    </cfRule>
  </conditionalFormatting>
  <conditionalFormatting sqref="EA34">
    <cfRule type="cellIs" dxfId="1236" priority="1291" operator="equal">
      <formula>"DIAMOND"</formula>
    </cfRule>
  </conditionalFormatting>
  <conditionalFormatting sqref="EA34">
    <cfRule type="cellIs" dxfId="1235" priority="1292" operator="equal">
      <formula>"GOLD"</formula>
    </cfRule>
  </conditionalFormatting>
  <conditionalFormatting sqref="EA34">
    <cfRule type="cellIs" dxfId="1234" priority="1293" operator="equal">
      <formula>"SILVER"</formula>
    </cfRule>
  </conditionalFormatting>
  <conditionalFormatting sqref="EA34">
    <cfRule type="cellIs" dxfId="1233" priority="1294" operator="equal">
      <formula>"BRONZE"</formula>
    </cfRule>
  </conditionalFormatting>
  <conditionalFormatting sqref="EA35">
    <cfRule type="cellIs" dxfId="1232" priority="1295" operator="equal">
      <formula>"DIAMOND"</formula>
    </cfRule>
  </conditionalFormatting>
  <conditionalFormatting sqref="EA35">
    <cfRule type="cellIs" dxfId="1231" priority="1296" operator="equal">
      <formula>"GOLD"</formula>
    </cfRule>
  </conditionalFormatting>
  <conditionalFormatting sqref="EA35">
    <cfRule type="cellIs" dxfId="1230" priority="1297" operator="equal">
      <formula>"SILVER"</formula>
    </cfRule>
  </conditionalFormatting>
  <conditionalFormatting sqref="EA35">
    <cfRule type="cellIs" dxfId="1229" priority="1298" operator="equal">
      <formula>"BRONZE"</formula>
    </cfRule>
  </conditionalFormatting>
  <conditionalFormatting sqref="EA36">
    <cfRule type="cellIs" dxfId="1228" priority="1299" operator="equal">
      <formula>"DIAMOND"</formula>
    </cfRule>
  </conditionalFormatting>
  <conditionalFormatting sqref="EA36">
    <cfRule type="cellIs" dxfId="1227" priority="1300" operator="equal">
      <formula>"GOLD"</formula>
    </cfRule>
  </conditionalFormatting>
  <conditionalFormatting sqref="EA36">
    <cfRule type="cellIs" dxfId="1226" priority="1301" operator="equal">
      <formula>"SILVER"</formula>
    </cfRule>
  </conditionalFormatting>
  <conditionalFormatting sqref="EA36">
    <cfRule type="cellIs" dxfId="1225" priority="1302" operator="equal">
      <formula>"BRONZE"</formula>
    </cfRule>
  </conditionalFormatting>
  <conditionalFormatting sqref="EA37">
    <cfRule type="cellIs" dxfId="1224" priority="1303" operator="equal">
      <formula>"DIAMOND"</formula>
    </cfRule>
  </conditionalFormatting>
  <conditionalFormatting sqref="EA37">
    <cfRule type="cellIs" dxfId="1223" priority="1304" operator="equal">
      <formula>"GOLD"</formula>
    </cfRule>
  </conditionalFormatting>
  <conditionalFormatting sqref="EA37">
    <cfRule type="cellIs" dxfId="1222" priority="1305" operator="equal">
      <formula>"SILVER"</formula>
    </cfRule>
  </conditionalFormatting>
  <conditionalFormatting sqref="EA37">
    <cfRule type="cellIs" dxfId="1221" priority="1306" operator="equal">
      <formula>"BRONZE"</formula>
    </cfRule>
  </conditionalFormatting>
  <conditionalFormatting sqref="EA38">
    <cfRule type="cellIs" dxfId="1220" priority="1307" operator="equal">
      <formula>"DIAMOND"</formula>
    </cfRule>
  </conditionalFormatting>
  <conditionalFormatting sqref="EA38">
    <cfRule type="cellIs" dxfId="1219" priority="1308" operator="equal">
      <formula>"GOLD"</formula>
    </cfRule>
  </conditionalFormatting>
  <conditionalFormatting sqref="EA38">
    <cfRule type="cellIs" dxfId="1218" priority="1309" operator="equal">
      <formula>"SILVER"</formula>
    </cfRule>
  </conditionalFormatting>
  <conditionalFormatting sqref="EA38">
    <cfRule type="cellIs" dxfId="1217" priority="1310" operator="equal">
      <formula>"BRONZE"</formula>
    </cfRule>
  </conditionalFormatting>
  <conditionalFormatting sqref="EA39">
    <cfRule type="cellIs" dxfId="1216" priority="1311" operator="equal">
      <formula>"DIAMOND"</formula>
    </cfRule>
  </conditionalFormatting>
  <conditionalFormatting sqref="EA39">
    <cfRule type="cellIs" dxfId="1215" priority="1312" operator="equal">
      <formula>"GOLD"</formula>
    </cfRule>
  </conditionalFormatting>
  <conditionalFormatting sqref="EA39">
    <cfRule type="cellIs" dxfId="1214" priority="1313" operator="equal">
      <formula>"SILVER"</formula>
    </cfRule>
  </conditionalFormatting>
  <conditionalFormatting sqref="EA39">
    <cfRule type="cellIs" dxfId="1213" priority="1314" operator="equal">
      <formula>"BRONZE"</formula>
    </cfRule>
  </conditionalFormatting>
  <conditionalFormatting sqref="EA40">
    <cfRule type="cellIs" dxfId="1212" priority="1315" operator="equal">
      <formula>"DIAMOND"</formula>
    </cfRule>
  </conditionalFormatting>
  <conditionalFormatting sqref="EA40">
    <cfRule type="cellIs" dxfId="1211" priority="1316" operator="equal">
      <formula>"GOLD"</formula>
    </cfRule>
  </conditionalFormatting>
  <conditionalFormatting sqref="EA40">
    <cfRule type="cellIs" dxfId="1210" priority="1317" operator="equal">
      <formula>"SILVER"</formula>
    </cfRule>
  </conditionalFormatting>
  <conditionalFormatting sqref="EA40">
    <cfRule type="cellIs" dxfId="1209" priority="1318" operator="equal">
      <formula>"BRONZE"</formula>
    </cfRule>
  </conditionalFormatting>
  <conditionalFormatting sqref="EA41">
    <cfRule type="cellIs" dxfId="1208" priority="1319" operator="equal">
      <formula>"DIAMOND"</formula>
    </cfRule>
  </conditionalFormatting>
  <conditionalFormatting sqref="EA41">
    <cfRule type="cellIs" dxfId="1207" priority="1320" operator="equal">
      <formula>"GOLD"</formula>
    </cfRule>
  </conditionalFormatting>
  <conditionalFormatting sqref="EA41">
    <cfRule type="cellIs" dxfId="1206" priority="1321" operator="equal">
      <formula>"SILVER"</formula>
    </cfRule>
  </conditionalFormatting>
  <conditionalFormatting sqref="EA41">
    <cfRule type="cellIs" dxfId="1205" priority="1322" operator="equal">
      <formula>"BRONZE"</formula>
    </cfRule>
  </conditionalFormatting>
  <conditionalFormatting sqref="EA42">
    <cfRule type="cellIs" dxfId="1204" priority="1323" operator="equal">
      <formula>"DIAMOND"</formula>
    </cfRule>
  </conditionalFormatting>
  <conditionalFormatting sqref="EA42">
    <cfRule type="cellIs" dxfId="1203" priority="1324" operator="equal">
      <formula>"GOLD"</formula>
    </cfRule>
  </conditionalFormatting>
  <conditionalFormatting sqref="EA42">
    <cfRule type="cellIs" dxfId="1202" priority="1325" operator="equal">
      <formula>"SILVER"</formula>
    </cfRule>
  </conditionalFormatting>
  <conditionalFormatting sqref="EA42">
    <cfRule type="cellIs" dxfId="1201" priority="1326" operator="equal">
      <formula>"BRONZE"</formula>
    </cfRule>
  </conditionalFormatting>
  <conditionalFormatting sqref="EA43">
    <cfRule type="cellIs" dxfId="1200" priority="1327" operator="equal">
      <formula>"DIAMOND"</formula>
    </cfRule>
  </conditionalFormatting>
  <conditionalFormatting sqref="EA43">
    <cfRule type="cellIs" dxfId="1199" priority="1328" operator="equal">
      <formula>"GOLD"</formula>
    </cfRule>
  </conditionalFormatting>
  <conditionalFormatting sqref="EA43">
    <cfRule type="cellIs" dxfId="1198" priority="1329" operator="equal">
      <formula>"SILVER"</formula>
    </cfRule>
  </conditionalFormatting>
  <conditionalFormatting sqref="EA43">
    <cfRule type="cellIs" dxfId="1197" priority="1330" operator="equal">
      <formula>"BRONZE"</formula>
    </cfRule>
  </conditionalFormatting>
  <conditionalFormatting sqref="EA44">
    <cfRule type="cellIs" dxfId="1196" priority="1331" operator="equal">
      <formula>"DIAMOND"</formula>
    </cfRule>
  </conditionalFormatting>
  <conditionalFormatting sqref="EA44">
    <cfRule type="cellIs" dxfId="1195" priority="1332" operator="equal">
      <formula>"GOLD"</formula>
    </cfRule>
  </conditionalFormatting>
  <conditionalFormatting sqref="EA44">
    <cfRule type="cellIs" dxfId="1194" priority="1333" operator="equal">
      <formula>"SILVER"</formula>
    </cfRule>
  </conditionalFormatting>
  <conditionalFormatting sqref="EA44">
    <cfRule type="cellIs" dxfId="1193" priority="1334" operator="equal">
      <formula>"BRONZE"</formula>
    </cfRule>
  </conditionalFormatting>
  <conditionalFormatting sqref="EA45">
    <cfRule type="cellIs" dxfId="1192" priority="1335" operator="equal">
      <formula>"DIAMOND"</formula>
    </cfRule>
  </conditionalFormatting>
  <conditionalFormatting sqref="EA45">
    <cfRule type="cellIs" dxfId="1191" priority="1336" operator="equal">
      <formula>"GOLD"</formula>
    </cfRule>
  </conditionalFormatting>
  <conditionalFormatting sqref="EA45">
    <cfRule type="cellIs" dxfId="1190" priority="1337" operator="equal">
      <formula>"SILVER"</formula>
    </cfRule>
  </conditionalFormatting>
  <conditionalFormatting sqref="EA45">
    <cfRule type="cellIs" dxfId="1189" priority="1338" operator="equal">
      <formula>"BRONZE"</formula>
    </cfRule>
  </conditionalFormatting>
  <conditionalFormatting sqref="EA46">
    <cfRule type="cellIs" dxfId="1188" priority="1339" operator="equal">
      <formula>"DIAMOND"</formula>
    </cfRule>
  </conditionalFormatting>
  <conditionalFormatting sqref="EA46">
    <cfRule type="cellIs" dxfId="1187" priority="1340" operator="equal">
      <formula>"GOLD"</formula>
    </cfRule>
  </conditionalFormatting>
  <conditionalFormatting sqref="EA46">
    <cfRule type="cellIs" dxfId="1186" priority="1341" operator="equal">
      <formula>"SILVER"</formula>
    </cfRule>
  </conditionalFormatting>
  <conditionalFormatting sqref="EA46">
    <cfRule type="cellIs" dxfId="1185" priority="1342" operator="equal">
      <formula>"BRONZE"</formula>
    </cfRule>
  </conditionalFormatting>
  <conditionalFormatting sqref="EA47">
    <cfRule type="cellIs" dxfId="1184" priority="1343" operator="equal">
      <formula>"DIAMOND"</formula>
    </cfRule>
  </conditionalFormatting>
  <conditionalFormatting sqref="EA47">
    <cfRule type="cellIs" dxfId="1183" priority="1344" operator="equal">
      <formula>"GOLD"</formula>
    </cfRule>
  </conditionalFormatting>
  <conditionalFormatting sqref="EA47">
    <cfRule type="cellIs" dxfId="1182" priority="1345" operator="equal">
      <formula>"SILVER"</formula>
    </cfRule>
  </conditionalFormatting>
  <conditionalFormatting sqref="EA47">
    <cfRule type="cellIs" dxfId="1181" priority="1346" operator="equal">
      <formula>"BRONZE"</formula>
    </cfRule>
  </conditionalFormatting>
  <conditionalFormatting sqref="EA48">
    <cfRule type="cellIs" dxfId="1180" priority="1347" operator="equal">
      <formula>"DIAMOND"</formula>
    </cfRule>
  </conditionalFormatting>
  <conditionalFormatting sqref="EA48">
    <cfRule type="cellIs" dxfId="1179" priority="1348" operator="equal">
      <formula>"GOLD"</formula>
    </cfRule>
  </conditionalFormatting>
  <conditionalFormatting sqref="EA48">
    <cfRule type="cellIs" dxfId="1178" priority="1349" operator="equal">
      <formula>"SILVER"</formula>
    </cfRule>
  </conditionalFormatting>
  <conditionalFormatting sqref="EA48">
    <cfRule type="cellIs" dxfId="1177" priority="1350" operator="equal">
      <formula>"BRONZE"</formula>
    </cfRule>
  </conditionalFormatting>
  <conditionalFormatting sqref="EA49">
    <cfRule type="cellIs" dxfId="1176" priority="1351" operator="equal">
      <formula>"DIAMOND"</formula>
    </cfRule>
  </conditionalFormatting>
  <conditionalFormatting sqref="EA49">
    <cfRule type="cellIs" dxfId="1175" priority="1352" operator="equal">
      <formula>"GOLD"</formula>
    </cfRule>
  </conditionalFormatting>
  <conditionalFormatting sqref="EA49">
    <cfRule type="cellIs" dxfId="1174" priority="1353" operator="equal">
      <formula>"SILVER"</formula>
    </cfRule>
  </conditionalFormatting>
  <conditionalFormatting sqref="EA49">
    <cfRule type="cellIs" dxfId="1173" priority="1354" operator="equal">
      <formula>"BRONZE"</formula>
    </cfRule>
  </conditionalFormatting>
  <conditionalFormatting sqref="EA50">
    <cfRule type="cellIs" dxfId="1172" priority="1355" operator="equal">
      <formula>"DIAMOND"</formula>
    </cfRule>
  </conditionalFormatting>
  <conditionalFormatting sqref="EA50">
    <cfRule type="cellIs" dxfId="1171" priority="1356" operator="equal">
      <formula>"GOLD"</formula>
    </cfRule>
  </conditionalFormatting>
  <conditionalFormatting sqref="EA50">
    <cfRule type="cellIs" dxfId="1170" priority="1357" operator="equal">
      <formula>"SILVER"</formula>
    </cfRule>
  </conditionalFormatting>
  <conditionalFormatting sqref="EA50">
    <cfRule type="cellIs" dxfId="1169" priority="1358" operator="equal">
      <formula>"BRONZE"</formula>
    </cfRule>
  </conditionalFormatting>
  <conditionalFormatting sqref="EA51">
    <cfRule type="cellIs" dxfId="1168" priority="1359" operator="equal">
      <formula>"DIAMOND"</formula>
    </cfRule>
  </conditionalFormatting>
  <conditionalFormatting sqref="EA51">
    <cfRule type="cellIs" dxfId="1167" priority="1360" operator="equal">
      <formula>"GOLD"</formula>
    </cfRule>
  </conditionalFormatting>
  <conditionalFormatting sqref="EA51">
    <cfRule type="cellIs" dxfId="1166" priority="1361" operator="equal">
      <formula>"SILVER"</formula>
    </cfRule>
  </conditionalFormatting>
  <conditionalFormatting sqref="EA51">
    <cfRule type="cellIs" dxfId="1165" priority="1362" operator="equal">
      <formula>"BRONZE"</formula>
    </cfRule>
  </conditionalFormatting>
  <conditionalFormatting sqref="EA52">
    <cfRule type="cellIs" dxfId="1164" priority="1363" operator="equal">
      <formula>"DIAMOND"</formula>
    </cfRule>
  </conditionalFormatting>
  <conditionalFormatting sqref="EA52">
    <cfRule type="cellIs" dxfId="1163" priority="1364" operator="equal">
      <formula>"GOLD"</formula>
    </cfRule>
  </conditionalFormatting>
  <conditionalFormatting sqref="EA52">
    <cfRule type="cellIs" dxfId="1162" priority="1365" operator="equal">
      <formula>"SILVER"</formula>
    </cfRule>
  </conditionalFormatting>
  <conditionalFormatting sqref="EA52">
    <cfRule type="cellIs" dxfId="1161" priority="1366" operator="equal">
      <formula>"BRONZE"</formula>
    </cfRule>
  </conditionalFormatting>
  <conditionalFormatting sqref="EA53">
    <cfRule type="cellIs" dxfId="1160" priority="1367" operator="equal">
      <formula>"DIAMOND"</formula>
    </cfRule>
  </conditionalFormatting>
  <conditionalFormatting sqref="EA53">
    <cfRule type="cellIs" dxfId="1159" priority="1368" operator="equal">
      <formula>"GOLD"</formula>
    </cfRule>
  </conditionalFormatting>
  <conditionalFormatting sqref="EA53">
    <cfRule type="cellIs" dxfId="1158" priority="1369" operator="equal">
      <formula>"SILVER"</formula>
    </cfRule>
  </conditionalFormatting>
  <conditionalFormatting sqref="EA53">
    <cfRule type="cellIs" dxfId="1157" priority="1370" operator="equal">
      <formula>"BRONZE"</formula>
    </cfRule>
  </conditionalFormatting>
  <conditionalFormatting sqref="EA54">
    <cfRule type="cellIs" dxfId="1156" priority="1371" operator="equal">
      <formula>"DIAMOND"</formula>
    </cfRule>
  </conditionalFormatting>
  <conditionalFormatting sqref="EA54">
    <cfRule type="cellIs" dxfId="1155" priority="1372" operator="equal">
      <formula>"GOLD"</formula>
    </cfRule>
  </conditionalFormatting>
  <conditionalFormatting sqref="EA54">
    <cfRule type="cellIs" dxfId="1154" priority="1373" operator="equal">
      <formula>"SILVER"</formula>
    </cfRule>
  </conditionalFormatting>
  <conditionalFormatting sqref="EA54">
    <cfRule type="cellIs" dxfId="1153" priority="1374" operator="equal">
      <formula>"BRONZE"</formula>
    </cfRule>
  </conditionalFormatting>
  <conditionalFormatting sqref="EA55">
    <cfRule type="cellIs" dxfId="1152" priority="1375" operator="equal">
      <formula>"DIAMOND"</formula>
    </cfRule>
  </conditionalFormatting>
  <conditionalFormatting sqref="EA55">
    <cfRule type="cellIs" dxfId="1151" priority="1376" operator="equal">
      <formula>"GOLD"</formula>
    </cfRule>
  </conditionalFormatting>
  <conditionalFormatting sqref="EA55">
    <cfRule type="cellIs" dxfId="1150" priority="1377" operator="equal">
      <formula>"SILVER"</formula>
    </cfRule>
  </conditionalFormatting>
  <conditionalFormatting sqref="EA55">
    <cfRule type="cellIs" dxfId="1149" priority="1378" operator="equal">
      <formula>"BRONZE"</formula>
    </cfRule>
  </conditionalFormatting>
  <conditionalFormatting sqref="EA56">
    <cfRule type="cellIs" dxfId="1148" priority="1379" operator="equal">
      <formula>"DIAMOND"</formula>
    </cfRule>
  </conditionalFormatting>
  <conditionalFormatting sqref="EA56">
    <cfRule type="cellIs" dxfId="1147" priority="1380" operator="equal">
      <formula>"GOLD"</formula>
    </cfRule>
  </conditionalFormatting>
  <conditionalFormatting sqref="EA56">
    <cfRule type="cellIs" dxfId="1146" priority="1381" operator="equal">
      <formula>"SILVER"</formula>
    </cfRule>
  </conditionalFormatting>
  <conditionalFormatting sqref="EA56">
    <cfRule type="cellIs" dxfId="1145" priority="1382" operator="equal">
      <formula>"BRONZE"</formula>
    </cfRule>
  </conditionalFormatting>
  <conditionalFormatting sqref="EA57">
    <cfRule type="cellIs" dxfId="1144" priority="1383" operator="equal">
      <formula>"DIAMOND"</formula>
    </cfRule>
  </conditionalFormatting>
  <conditionalFormatting sqref="EA57">
    <cfRule type="cellIs" dxfId="1143" priority="1384" operator="equal">
      <formula>"GOLD"</formula>
    </cfRule>
  </conditionalFormatting>
  <conditionalFormatting sqref="EA57">
    <cfRule type="cellIs" dxfId="1142" priority="1385" operator="equal">
      <formula>"SILVER"</formula>
    </cfRule>
  </conditionalFormatting>
  <conditionalFormatting sqref="EA57">
    <cfRule type="cellIs" dxfId="1141" priority="1386" operator="equal">
      <formula>"BRONZE"</formula>
    </cfRule>
  </conditionalFormatting>
  <conditionalFormatting sqref="EA58">
    <cfRule type="cellIs" dxfId="1140" priority="1387" operator="equal">
      <formula>"DIAMOND"</formula>
    </cfRule>
  </conditionalFormatting>
  <conditionalFormatting sqref="EA58">
    <cfRule type="cellIs" dxfId="1139" priority="1388" operator="equal">
      <formula>"GOLD"</formula>
    </cfRule>
  </conditionalFormatting>
  <conditionalFormatting sqref="EA58">
    <cfRule type="cellIs" dxfId="1138" priority="1389" operator="equal">
      <formula>"SILVER"</formula>
    </cfRule>
  </conditionalFormatting>
  <conditionalFormatting sqref="EA58">
    <cfRule type="cellIs" dxfId="1137" priority="1390" operator="equal">
      <formula>"BRONZE"</formula>
    </cfRule>
  </conditionalFormatting>
  <conditionalFormatting sqref="EA59">
    <cfRule type="cellIs" dxfId="1136" priority="1391" operator="equal">
      <formula>"DIAMOND"</formula>
    </cfRule>
  </conditionalFormatting>
  <conditionalFormatting sqref="EA59">
    <cfRule type="cellIs" dxfId="1135" priority="1392" operator="equal">
      <formula>"GOLD"</formula>
    </cfRule>
  </conditionalFormatting>
  <conditionalFormatting sqref="EA59">
    <cfRule type="cellIs" dxfId="1134" priority="1393" operator="equal">
      <formula>"SILVER"</formula>
    </cfRule>
  </conditionalFormatting>
  <conditionalFormatting sqref="EA59">
    <cfRule type="cellIs" dxfId="1133" priority="1394" operator="equal">
      <formula>"BRONZE"</formula>
    </cfRule>
  </conditionalFormatting>
  <conditionalFormatting sqref="EA60">
    <cfRule type="cellIs" dxfId="1132" priority="1395" operator="equal">
      <formula>"DIAMOND"</formula>
    </cfRule>
  </conditionalFormatting>
  <conditionalFormatting sqref="EA60">
    <cfRule type="cellIs" dxfId="1131" priority="1396" operator="equal">
      <formula>"GOLD"</formula>
    </cfRule>
  </conditionalFormatting>
  <conditionalFormatting sqref="EA60">
    <cfRule type="cellIs" dxfId="1130" priority="1397" operator="equal">
      <formula>"SILVER"</formula>
    </cfRule>
  </conditionalFormatting>
  <conditionalFormatting sqref="EA60">
    <cfRule type="cellIs" dxfId="1129" priority="1398" operator="equal">
      <formula>"BRONZE"</formula>
    </cfRule>
  </conditionalFormatting>
  <conditionalFormatting sqref="EA61">
    <cfRule type="cellIs" dxfId="1128" priority="1399" operator="equal">
      <formula>"DIAMOND"</formula>
    </cfRule>
  </conditionalFormatting>
  <conditionalFormatting sqref="EA61">
    <cfRule type="cellIs" dxfId="1127" priority="1400" operator="equal">
      <formula>"GOLD"</formula>
    </cfRule>
  </conditionalFormatting>
  <conditionalFormatting sqref="EA61">
    <cfRule type="cellIs" dxfId="1126" priority="1401" operator="equal">
      <formula>"SILVER"</formula>
    </cfRule>
  </conditionalFormatting>
  <conditionalFormatting sqref="EA61">
    <cfRule type="cellIs" dxfId="1125" priority="1402" operator="equal">
      <formula>"BRONZE"</formula>
    </cfRule>
  </conditionalFormatting>
  <conditionalFormatting sqref="EA62">
    <cfRule type="cellIs" dxfId="1124" priority="1403" operator="equal">
      <formula>"DIAMOND"</formula>
    </cfRule>
  </conditionalFormatting>
  <conditionalFormatting sqref="EA62">
    <cfRule type="cellIs" dxfId="1123" priority="1404" operator="equal">
      <formula>"GOLD"</formula>
    </cfRule>
  </conditionalFormatting>
  <conditionalFormatting sqref="EA62">
    <cfRule type="cellIs" dxfId="1122" priority="1405" operator="equal">
      <formula>"SILVER"</formula>
    </cfRule>
  </conditionalFormatting>
  <conditionalFormatting sqref="EA62">
    <cfRule type="cellIs" dxfId="1121" priority="1406" operator="equal">
      <formula>"BRONZE"</formula>
    </cfRule>
  </conditionalFormatting>
  <conditionalFormatting sqref="EA63">
    <cfRule type="cellIs" dxfId="1120" priority="1407" operator="equal">
      <formula>"DIAMOND"</formula>
    </cfRule>
  </conditionalFormatting>
  <conditionalFormatting sqref="EA63">
    <cfRule type="cellIs" dxfId="1119" priority="1408" operator="equal">
      <formula>"GOLD"</formula>
    </cfRule>
  </conditionalFormatting>
  <conditionalFormatting sqref="EA63">
    <cfRule type="cellIs" dxfId="1118" priority="1409" operator="equal">
      <formula>"SILVER"</formula>
    </cfRule>
  </conditionalFormatting>
  <conditionalFormatting sqref="EA63">
    <cfRule type="cellIs" dxfId="1117" priority="1410" operator="equal">
      <formula>"BRONZE"</formula>
    </cfRule>
  </conditionalFormatting>
  <conditionalFormatting sqref="EA64">
    <cfRule type="cellIs" dxfId="1116" priority="1411" operator="equal">
      <formula>"DIAMOND"</formula>
    </cfRule>
  </conditionalFormatting>
  <conditionalFormatting sqref="EA64">
    <cfRule type="cellIs" dxfId="1115" priority="1412" operator="equal">
      <formula>"GOLD"</formula>
    </cfRule>
  </conditionalFormatting>
  <conditionalFormatting sqref="EA64">
    <cfRule type="cellIs" dxfId="1114" priority="1413" operator="equal">
      <formula>"SILVER"</formula>
    </cfRule>
  </conditionalFormatting>
  <conditionalFormatting sqref="EA64">
    <cfRule type="cellIs" dxfId="1113" priority="1414" operator="equal">
      <formula>"BRONZE"</formula>
    </cfRule>
  </conditionalFormatting>
  <conditionalFormatting sqref="EA65">
    <cfRule type="cellIs" dxfId="1112" priority="1415" operator="equal">
      <formula>"DIAMOND"</formula>
    </cfRule>
  </conditionalFormatting>
  <conditionalFormatting sqref="EA65">
    <cfRule type="cellIs" dxfId="1111" priority="1416" operator="equal">
      <formula>"GOLD"</formula>
    </cfRule>
  </conditionalFormatting>
  <conditionalFormatting sqref="EA65">
    <cfRule type="cellIs" dxfId="1110" priority="1417" operator="equal">
      <formula>"SILVER"</formula>
    </cfRule>
  </conditionalFormatting>
  <conditionalFormatting sqref="EA65">
    <cfRule type="cellIs" dxfId="1109" priority="1418" operator="equal">
      <formula>"BRONZE"</formula>
    </cfRule>
  </conditionalFormatting>
  <conditionalFormatting sqref="EA66">
    <cfRule type="cellIs" dxfId="1108" priority="1419" operator="equal">
      <formula>"DIAMOND"</formula>
    </cfRule>
  </conditionalFormatting>
  <conditionalFormatting sqref="EA66">
    <cfRule type="cellIs" dxfId="1107" priority="1420" operator="equal">
      <formula>"GOLD"</formula>
    </cfRule>
  </conditionalFormatting>
  <conditionalFormatting sqref="EA66">
    <cfRule type="cellIs" dxfId="1106" priority="1421" operator="equal">
      <formula>"SILVER"</formula>
    </cfRule>
  </conditionalFormatting>
  <conditionalFormatting sqref="EA66">
    <cfRule type="cellIs" dxfId="1105" priority="1422" operator="equal">
      <formula>"BRONZE"</formula>
    </cfRule>
  </conditionalFormatting>
  <conditionalFormatting sqref="EA67">
    <cfRule type="cellIs" dxfId="1104" priority="1423" operator="equal">
      <formula>"DIAMOND"</formula>
    </cfRule>
  </conditionalFormatting>
  <conditionalFormatting sqref="EA67">
    <cfRule type="cellIs" dxfId="1103" priority="1424" operator="equal">
      <formula>"GOLD"</formula>
    </cfRule>
  </conditionalFormatting>
  <conditionalFormatting sqref="EA67">
    <cfRule type="cellIs" dxfId="1102" priority="1425" operator="equal">
      <formula>"SILVER"</formula>
    </cfRule>
  </conditionalFormatting>
  <conditionalFormatting sqref="EA67">
    <cfRule type="cellIs" dxfId="1101" priority="1426" operator="equal">
      <formula>"BRONZE"</formula>
    </cfRule>
  </conditionalFormatting>
  <conditionalFormatting sqref="EA68">
    <cfRule type="cellIs" dxfId="1100" priority="1427" operator="equal">
      <formula>"DIAMOND"</formula>
    </cfRule>
  </conditionalFormatting>
  <conditionalFormatting sqref="EA68">
    <cfRule type="cellIs" dxfId="1099" priority="1428" operator="equal">
      <formula>"GOLD"</formula>
    </cfRule>
  </conditionalFormatting>
  <conditionalFormatting sqref="EA68">
    <cfRule type="cellIs" dxfId="1098" priority="1429" operator="equal">
      <formula>"SILVER"</formula>
    </cfRule>
  </conditionalFormatting>
  <conditionalFormatting sqref="EA68">
    <cfRule type="cellIs" dxfId="1097" priority="1430" operator="equal">
      <formula>"BRONZE"</formula>
    </cfRule>
  </conditionalFormatting>
  <conditionalFormatting sqref="EA69">
    <cfRule type="cellIs" dxfId="1096" priority="1431" operator="equal">
      <formula>"DIAMOND"</formula>
    </cfRule>
  </conditionalFormatting>
  <conditionalFormatting sqref="EA69">
    <cfRule type="cellIs" dxfId="1095" priority="1432" operator="equal">
      <formula>"GOLD"</formula>
    </cfRule>
  </conditionalFormatting>
  <conditionalFormatting sqref="EA69">
    <cfRule type="cellIs" dxfId="1094" priority="1433" operator="equal">
      <formula>"SILVER"</formula>
    </cfRule>
  </conditionalFormatting>
  <conditionalFormatting sqref="EA69">
    <cfRule type="cellIs" dxfId="1093" priority="1434" operator="equal">
      <formula>"BRONZE"</formula>
    </cfRule>
  </conditionalFormatting>
  <conditionalFormatting sqref="EA70">
    <cfRule type="cellIs" dxfId="1092" priority="1435" operator="equal">
      <formula>"DIAMOND"</formula>
    </cfRule>
  </conditionalFormatting>
  <conditionalFormatting sqref="EA70">
    <cfRule type="cellIs" dxfId="1091" priority="1436" operator="equal">
      <formula>"GOLD"</formula>
    </cfRule>
  </conditionalFormatting>
  <conditionalFormatting sqref="EA70">
    <cfRule type="cellIs" dxfId="1090" priority="1437" operator="equal">
      <formula>"SILVER"</formula>
    </cfRule>
  </conditionalFormatting>
  <conditionalFormatting sqref="EA70">
    <cfRule type="cellIs" dxfId="1089" priority="1438" operator="equal">
      <formula>"BRONZE"</formula>
    </cfRule>
  </conditionalFormatting>
  <conditionalFormatting sqref="EA71">
    <cfRule type="cellIs" dxfId="1088" priority="1439" operator="equal">
      <formula>"DIAMOND"</formula>
    </cfRule>
  </conditionalFormatting>
  <conditionalFormatting sqref="EA71">
    <cfRule type="cellIs" dxfId="1087" priority="1440" operator="equal">
      <formula>"GOLD"</formula>
    </cfRule>
  </conditionalFormatting>
  <conditionalFormatting sqref="EA71">
    <cfRule type="cellIs" dxfId="1086" priority="1441" operator="equal">
      <formula>"SILVER"</formula>
    </cfRule>
  </conditionalFormatting>
  <conditionalFormatting sqref="EA71">
    <cfRule type="cellIs" dxfId="1085" priority="1442" operator="equal">
      <formula>"BRONZE"</formula>
    </cfRule>
  </conditionalFormatting>
  <conditionalFormatting sqref="EA72">
    <cfRule type="cellIs" dxfId="1084" priority="1443" operator="equal">
      <formula>"DIAMOND"</formula>
    </cfRule>
  </conditionalFormatting>
  <conditionalFormatting sqref="EA72">
    <cfRule type="cellIs" dxfId="1083" priority="1444" operator="equal">
      <formula>"GOLD"</formula>
    </cfRule>
  </conditionalFormatting>
  <conditionalFormatting sqref="EA72">
    <cfRule type="cellIs" dxfId="1082" priority="1445" operator="equal">
      <formula>"SILVER"</formula>
    </cfRule>
  </conditionalFormatting>
  <conditionalFormatting sqref="EA72">
    <cfRule type="cellIs" dxfId="1081" priority="1446" operator="equal">
      <formula>"BRONZE"</formula>
    </cfRule>
  </conditionalFormatting>
  <conditionalFormatting sqref="EA73">
    <cfRule type="cellIs" dxfId="1080" priority="1447" operator="equal">
      <formula>"DIAMOND"</formula>
    </cfRule>
  </conditionalFormatting>
  <conditionalFormatting sqref="EA73">
    <cfRule type="cellIs" dxfId="1079" priority="1448" operator="equal">
      <formula>"GOLD"</formula>
    </cfRule>
  </conditionalFormatting>
  <conditionalFormatting sqref="EA73">
    <cfRule type="cellIs" dxfId="1078" priority="1449" operator="equal">
      <formula>"SILVER"</formula>
    </cfRule>
  </conditionalFormatting>
  <conditionalFormatting sqref="EA73">
    <cfRule type="cellIs" dxfId="1077" priority="1450" operator="equal">
      <formula>"BRONZE"</formula>
    </cfRule>
  </conditionalFormatting>
  <conditionalFormatting sqref="EA74">
    <cfRule type="cellIs" dxfId="1076" priority="1451" operator="equal">
      <formula>"DIAMOND"</formula>
    </cfRule>
  </conditionalFormatting>
  <conditionalFormatting sqref="EA74">
    <cfRule type="cellIs" dxfId="1075" priority="1452" operator="equal">
      <formula>"GOLD"</formula>
    </cfRule>
  </conditionalFormatting>
  <conditionalFormatting sqref="EA74">
    <cfRule type="cellIs" dxfId="1074" priority="1453" operator="equal">
      <formula>"SILVER"</formula>
    </cfRule>
  </conditionalFormatting>
  <conditionalFormatting sqref="EA74">
    <cfRule type="cellIs" dxfId="1073" priority="1454" operator="equal">
      <formula>"BRONZE"</formula>
    </cfRule>
  </conditionalFormatting>
  <conditionalFormatting sqref="EA75">
    <cfRule type="cellIs" dxfId="1072" priority="1455" operator="equal">
      <formula>"DIAMOND"</formula>
    </cfRule>
  </conditionalFormatting>
  <conditionalFormatting sqref="EA75">
    <cfRule type="cellIs" dxfId="1071" priority="1456" operator="equal">
      <formula>"GOLD"</formula>
    </cfRule>
  </conditionalFormatting>
  <conditionalFormatting sqref="EA75">
    <cfRule type="cellIs" dxfId="1070" priority="1457" operator="equal">
      <formula>"SILVER"</formula>
    </cfRule>
  </conditionalFormatting>
  <conditionalFormatting sqref="EA75">
    <cfRule type="cellIs" dxfId="1069" priority="1458" operator="equal">
      <formula>"BRONZE"</formula>
    </cfRule>
  </conditionalFormatting>
  <conditionalFormatting sqref="EA76">
    <cfRule type="cellIs" dxfId="1068" priority="1459" operator="equal">
      <formula>"DIAMOND"</formula>
    </cfRule>
  </conditionalFormatting>
  <conditionalFormatting sqref="EA76">
    <cfRule type="cellIs" dxfId="1067" priority="1460" operator="equal">
      <formula>"GOLD"</formula>
    </cfRule>
  </conditionalFormatting>
  <conditionalFormatting sqref="EA76">
    <cfRule type="cellIs" dxfId="1066" priority="1461" operator="equal">
      <formula>"SILVER"</formula>
    </cfRule>
  </conditionalFormatting>
  <conditionalFormatting sqref="EA76">
    <cfRule type="cellIs" dxfId="1065" priority="1462" operator="equal">
      <formula>"BRONZE"</formula>
    </cfRule>
  </conditionalFormatting>
  <conditionalFormatting sqref="EA77">
    <cfRule type="cellIs" dxfId="1064" priority="1463" operator="equal">
      <formula>"DIAMOND"</formula>
    </cfRule>
  </conditionalFormatting>
  <conditionalFormatting sqref="EA77">
    <cfRule type="cellIs" dxfId="1063" priority="1464" operator="equal">
      <formula>"GOLD"</formula>
    </cfRule>
  </conditionalFormatting>
  <conditionalFormatting sqref="EA77">
    <cfRule type="cellIs" dxfId="1062" priority="1465" operator="equal">
      <formula>"SILVER"</formula>
    </cfRule>
  </conditionalFormatting>
  <conditionalFormatting sqref="EA77">
    <cfRule type="cellIs" dxfId="1061" priority="1466" operator="equal">
      <formula>"BRONZE"</formula>
    </cfRule>
  </conditionalFormatting>
  <conditionalFormatting sqref="EA78">
    <cfRule type="cellIs" dxfId="1060" priority="1467" operator="equal">
      <formula>"DIAMOND"</formula>
    </cfRule>
  </conditionalFormatting>
  <conditionalFormatting sqref="EA78">
    <cfRule type="cellIs" dxfId="1059" priority="1468" operator="equal">
      <formula>"GOLD"</formula>
    </cfRule>
  </conditionalFormatting>
  <conditionalFormatting sqref="EA78">
    <cfRule type="cellIs" dxfId="1058" priority="1469" operator="equal">
      <formula>"SILVER"</formula>
    </cfRule>
  </conditionalFormatting>
  <conditionalFormatting sqref="EA78">
    <cfRule type="cellIs" dxfId="1057" priority="1470" operator="equal">
      <formula>"BRONZE"</formula>
    </cfRule>
  </conditionalFormatting>
  <conditionalFormatting sqref="EA79">
    <cfRule type="cellIs" dxfId="1056" priority="1471" operator="equal">
      <formula>"DIAMOND"</formula>
    </cfRule>
  </conditionalFormatting>
  <conditionalFormatting sqref="EA79">
    <cfRule type="cellIs" dxfId="1055" priority="1472" operator="equal">
      <formula>"GOLD"</formula>
    </cfRule>
  </conditionalFormatting>
  <conditionalFormatting sqref="EA79">
    <cfRule type="cellIs" dxfId="1054" priority="1473" operator="equal">
      <formula>"SILVER"</formula>
    </cfRule>
  </conditionalFormatting>
  <conditionalFormatting sqref="EA79">
    <cfRule type="cellIs" dxfId="1053" priority="1474" operator="equal">
      <formula>"BRONZE"</formula>
    </cfRule>
  </conditionalFormatting>
  <conditionalFormatting sqref="EA80">
    <cfRule type="cellIs" dxfId="1052" priority="1475" operator="equal">
      <formula>"DIAMOND"</formula>
    </cfRule>
  </conditionalFormatting>
  <conditionalFormatting sqref="EA80">
    <cfRule type="cellIs" dxfId="1051" priority="1476" operator="equal">
      <formula>"GOLD"</formula>
    </cfRule>
  </conditionalFormatting>
  <conditionalFormatting sqref="EA80">
    <cfRule type="cellIs" dxfId="1050" priority="1477" operator="equal">
      <formula>"SILVER"</formula>
    </cfRule>
  </conditionalFormatting>
  <conditionalFormatting sqref="EA80">
    <cfRule type="cellIs" dxfId="1049" priority="1478" operator="equal">
      <formula>"BRONZE"</formula>
    </cfRule>
  </conditionalFormatting>
  <conditionalFormatting sqref="EA81">
    <cfRule type="cellIs" dxfId="1048" priority="1479" operator="equal">
      <formula>"DIAMOND"</formula>
    </cfRule>
  </conditionalFormatting>
  <conditionalFormatting sqref="EA81">
    <cfRule type="cellIs" dxfId="1047" priority="1480" operator="equal">
      <formula>"GOLD"</formula>
    </cfRule>
  </conditionalFormatting>
  <conditionalFormatting sqref="EA81">
    <cfRule type="cellIs" dxfId="1046" priority="1481" operator="equal">
      <formula>"SILVER"</formula>
    </cfRule>
  </conditionalFormatting>
  <conditionalFormatting sqref="EA81">
    <cfRule type="cellIs" dxfId="1045" priority="1482" operator="equal">
      <formula>"BRONZE"</formula>
    </cfRule>
  </conditionalFormatting>
  <conditionalFormatting sqref="EA82">
    <cfRule type="cellIs" dxfId="1044" priority="1483" operator="equal">
      <formula>"DIAMOND"</formula>
    </cfRule>
  </conditionalFormatting>
  <conditionalFormatting sqref="EA82">
    <cfRule type="cellIs" dxfId="1043" priority="1484" operator="equal">
      <formula>"GOLD"</formula>
    </cfRule>
  </conditionalFormatting>
  <conditionalFormatting sqref="EA82">
    <cfRule type="cellIs" dxfId="1042" priority="1485" operator="equal">
      <formula>"SILVER"</formula>
    </cfRule>
  </conditionalFormatting>
  <conditionalFormatting sqref="EA82">
    <cfRule type="cellIs" dxfId="1041" priority="1486" operator="equal">
      <formula>"BRONZE"</formula>
    </cfRule>
  </conditionalFormatting>
  <conditionalFormatting sqref="EA83">
    <cfRule type="cellIs" dxfId="1040" priority="1487" operator="equal">
      <formula>"DIAMOND"</formula>
    </cfRule>
  </conditionalFormatting>
  <conditionalFormatting sqref="EA83">
    <cfRule type="cellIs" dxfId="1039" priority="1488" operator="equal">
      <formula>"GOLD"</formula>
    </cfRule>
  </conditionalFormatting>
  <conditionalFormatting sqref="EA83">
    <cfRule type="cellIs" dxfId="1038" priority="1489" operator="equal">
      <formula>"SILVER"</formula>
    </cfRule>
  </conditionalFormatting>
  <conditionalFormatting sqref="EA83">
    <cfRule type="cellIs" dxfId="1037" priority="1490" operator="equal">
      <formula>"BRONZE"</formula>
    </cfRule>
  </conditionalFormatting>
  <conditionalFormatting sqref="EA84">
    <cfRule type="cellIs" dxfId="1036" priority="1491" operator="equal">
      <formula>"DIAMOND"</formula>
    </cfRule>
  </conditionalFormatting>
  <conditionalFormatting sqref="EA84">
    <cfRule type="cellIs" dxfId="1035" priority="1492" operator="equal">
      <formula>"GOLD"</formula>
    </cfRule>
  </conditionalFormatting>
  <conditionalFormatting sqref="EA84">
    <cfRule type="cellIs" dxfId="1034" priority="1493" operator="equal">
      <formula>"SILVER"</formula>
    </cfRule>
  </conditionalFormatting>
  <conditionalFormatting sqref="EA84">
    <cfRule type="cellIs" dxfId="1033" priority="1494" operator="equal">
      <formula>"BRONZE"</formula>
    </cfRule>
  </conditionalFormatting>
  <conditionalFormatting sqref="EA85">
    <cfRule type="cellIs" dxfId="1032" priority="1495" operator="equal">
      <formula>"DIAMOND"</formula>
    </cfRule>
  </conditionalFormatting>
  <conditionalFormatting sqref="EA85">
    <cfRule type="cellIs" dxfId="1031" priority="1496" operator="equal">
      <formula>"GOLD"</formula>
    </cfRule>
  </conditionalFormatting>
  <conditionalFormatting sqref="EA85">
    <cfRule type="cellIs" dxfId="1030" priority="1497" operator="equal">
      <formula>"SILVER"</formula>
    </cfRule>
  </conditionalFormatting>
  <conditionalFormatting sqref="EA85">
    <cfRule type="cellIs" dxfId="1029" priority="1498" operator="equal">
      <formula>"BRONZE"</formula>
    </cfRule>
  </conditionalFormatting>
  <conditionalFormatting sqref="EA86">
    <cfRule type="cellIs" dxfId="1028" priority="1499" operator="equal">
      <formula>"DIAMOND"</formula>
    </cfRule>
  </conditionalFormatting>
  <conditionalFormatting sqref="EA86">
    <cfRule type="cellIs" dxfId="1027" priority="1500" operator="equal">
      <formula>"GOLD"</formula>
    </cfRule>
  </conditionalFormatting>
  <conditionalFormatting sqref="EA86">
    <cfRule type="cellIs" dxfId="1026" priority="1501" operator="equal">
      <formula>"SILVER"</formula>
    </cfRule>
  </conditionalFormatting>
  <conditionalFormatting sqref="EA86">
    <cfRule type="cellIs" dxfId="1025" priority="1502" operator="equal">
      <formula>"BRONZE"</formula>
    </cfRule>
  </conditionalFormatting>
  <conditionalFormatting sqref="EA87">
    <cfRule type="cellIs" dxfId="1024" priority="1503" operator="equal">
      <formula>"DIAMOND"</formula>
    </cfRule>
  </conditionalFormatting>
  <conditionalFormatting sqref="EA87">
    <cfRule type="cellIs" dxfId="1023" priority="1504" operator="equal">
      <formula>"GOLD"</formula>
    </cfRule>
  </conditionalFormatting>
  <conditionalFormatting sqref="EA87">
    <cfRule type="cellIs" dxfId="1022" priority="1505" operator="equal">
      <formula>"SILVER"</formula>
    </cfRule>
  </conditionalFormatting>
  <conditionalFormatting sqref="EA87">
    <cfRule type="cellIs" dxfId="1021" priority="1506" operator="equal">
      <formula>"BRONZE"</formula>
    </cfRule>
  </conditionalFormatting>
  <conditionalFormatting sqref="EA88">
    <cfRule type="cellIs" dxfId="1020" priority="1507" operator="equal">
      <formula>"DIAMOND"</formula>
    </cfRule>
  </conditionalFormatting>
  <conditionalFormatting sqref="EA88">
    <cfRule type="cellIs" dxfId="1019" priority="1508" operator="equal">
      <formula>"GOLD"</formula>
    </cfRule>
  </conditionalFormatting>
  <conditionalFormatting sqref="EA88">
    <cfRule type="cellIs" dxfId="1018" priority="1509" operator="equal">
      <formula>"SILVER"</formula>
    </cfRule>
  </conditionalFormatting>
  <conditionalFormatting sqref="EA88">
    <cfRule type="cellIs" dxfId="1017" priority="1510" operator="equal">
      <formula>"BRONZE"</formula>
    </cfRule>
  </conditionalFormatting>
  <conditionalFormatting sqref="EA89">
    <cfRule type="cellIs" dxfId="1016" priority="1511" operator="equal">
      <formula>"DIAMOND"</formula>
    </cfRule>
  </conditionalFormatting>
  <conditionalFormatting sqref="EA89">
    <cfRule type="cellIs" dxfId="1015" priority="1512" operator="equal">
      <formula>"GOLD"</formula>
    </cfRule>
  </conditionalFormatting>
  <conditionalFormatting sqref="EA89">
    <cfRule type="cellIs" dxfId="1014" priority="1513" operator="equal">
      <formula>"SILVER"</formula>
    </cfRule>
  </conditionalFormatting>
  <conditionalFormatting sqref="EA89">
    <cfRule type="cellIs" dxfId="1013" priority="1514" operator="equal">
      <formula>"BRONZE"</formula>
    </cfRule>
  </conditionalFormatting>
  <conditionalFormatting sqref="EA90">
    <cfRule type="cellIs" dxfId="1012" priority="1515" operator="equal">
      <formula>"DIAMOND"</formula>
    </cfRule>
  </conditionalFormatting>
  <conditionalFormatting sqref="EA90">
    <cfRule type="cellIs" dxfId="1011" priority="1516" operator="equal">
      <formula>"GOLD"</formula>
    </cfRule>
  </conditionalFormatting>
  <conditionalFormatting sqref="EA90">
    <cfRule type="cellIs" dxfId="1010" priority="1517" operator="equal">
      <formula>"SILVER"</formula>
    </cfRule>
  </conditionalFormatting>
  <conditionalFormatting sqref="EA90">
    <cfRule type="cellIs" dxfId="1009" priority="1518" operator="equal">
      <formula>"BRONZE"</formula>
    </cfRule>
  </conditionalFormatting>
  <conditionalFormatting sqref="EA91">
    <cfRule type="cellIs" dxfId="1008" priority="1519" operator="equal">
      <formula>"DIAMOND"</formula>
    </cfRule>
  </conditionalFormatting>
  <conditionalFormatting sqref="EA91">
    <cfRule type="cellIs" dxfId="1007" priority="1520" operator="equal">
      <formula>"GOLD"</formula>
    </cfRule>
  </conditionalFormatting>
  <conditionalFormatting sqref="EA91">
    <cfRule type="cellIs" dxfId="1006" priority="1521" operator="equal">
      <formula>"SILVER"</formula>
    </cfRule>
  </conditionalFormatting>
  <conditionalFormatting sqref="EA91">
    <cfRule type="cellIs" dxfId="1005" priority="1522" operator="equal">
      <formula>"BRONZE"</formula>
    </cfRule>
  </conditionalFormatting>
  <conditionalFormatting sqref="EA92">
    <cfRule type="cellIs" dxfId="1004" priority="1523" operator="equal">
      <formula>"DIAMOND"</formula>
    </cfRule>
  </conditionalFormatting>
  <conditionalFormatting sqref="EA92">
    <cfRule type="cellIs" dxfId="1003" priority="1524" operator="equal">
      <formula>"GOLD"</formula>
    </cfRule>
  </conditionalFormatting>
  <conditionalFormatting sqref="EA92">
    <cfRule type="cellIs" dxfId="1002" priority="1525" operator="equal">
      <formula>"SILVER"</formula>
    </cfRule>
  </conditionalFormatting>
  <conditionalFormatting sqref="EA92">
    <cfRule type="cellIs" dxfId="1001" priority="1526" operator="equal">
      <formula>"BRONZE"</formula>
    </cfRule>
  </conditionalFormatting>
  <conditionalFormatting sqref="EA93">
    <cfRule type="cellIs" dxfId="1000" priority="1527" operator="equal">
      <formula>"DIAMOND"</formula>
    </cfRule>
  </conditionalFormatting>
  <conditionalFormatting sqref="EA93">
    <cfRule type="cellIs" dxfId="999" priority="1528" operator="equal">
      <formula>"GOLD"</formula>
    </cfRule>
  </conditionalFormatting>
  <conditionalFormatting sqref="EA93">
    <cfRule type="cellIs" dxfId="998" priority="1529" operator="equal">
      <formula>"SILVER"</formula>
    </cfRule>
  </conditionalFormatting>
  <conditionalFormatting sqref="EA93">
    <cfRule type="cellIs" dxfId="997" priority="1530" operator="equal">
      <formula>"BRONZE"</formula>
    </cfRule>
  </conditionalFormatting>
  <conditionalFormatting sqref="EA94">
    <cfRule type="cellIs" dxfId="996" priority="1531" operator="equal">
      <formula>"DIAMOND"</formula>
    </cfRule>
  </conditionalFormatting>
  <conditionalFormatting sqref="EA94">
    <cfRule type="cellIs" dxfId="995" priority="1532" operator="equal">
      <formula>"GOLD"</formula>
    </cfRule>
  </conditionalFormatting>
  <conditionalFormatting sqref="EA94">
    <cfRule type="cellIs" dxfId="994" priority="1533" operator="equal">
      <formula>"SILVER"</formula>
    </cfRule>
  </conditionalFormatting>
  <conditionalFormatting sqref="EA94">
    <cfRule type="cellIs" dxfId="993" priority="1534" operator="equal">
      <formula>"BRONZE"</formula>
    </cfRule>
  </conditionalFormatting>
  <conditionalFormatting sqref="EA95">
    <cfRule type="cellIs" dxfId="992" priority="1535" operator="equal">
      <formula>"DIAMOND"</formula>
    </cfRule>
  </conditionalFormatting>
  <conditionalFormatting sqref="EA95">
    <cfRule type="cellIs" dxfId="991" priority="1536" operator="equal">
      <formula>"GOLD"</formula>
    </cfRule>
  </conditionalFormatting>
  <conditionalFormatting sqref="EA95">
    <cfRule type="cellIs" dxfId="990" priority="1537" operator="equal">
      <formula>"SILVER"</formula>
    </cfRule>
  </conditionalFormatting>
  <conditionalFormatting sqref="EA95">
    <cfRule type="cellIs" dxfId="989" priority="1538" operator="equal">
      <formula>"BRONZE"</formula>
    </cfRule>
  </conditionalFormatting>
  <conditionalFormatting sqref="EA96">
    <cfRule type="cellIs" dxfId="988" priority="1539" operator="equal">
      <formula>"DIAMOND"</formula>
    </cfRule>
  </conditionalFormatting>
  <conditionalFormatting sqref="EA96">
    <cfRule type="cellIs" dxfId="987" priority="1540" operator="equal">
      <formula>"GOLD"</formula>
    </cfRule>
  </conditionalFormatting>
  <conditionalFormatting sqref="EA96">
    <cfRule type="cellIs" dxfId="986" priority="1541" operator="equal">
      <formula>"SILVER"</formula>
    </cfRule>
  </conditionalFormatting>
  <conditionalFormatting sqref="EA96">
    <cfRule type="cellIs" dxfId="985" priority="1542" operator="equal">
      <formula>"BRONZE"</formula>
    </cfRule>
  </conditionalFormatting>
  <conditionalFormatting sqref="C22">
    <cfRule type="expression" dxfId="984" priority="1543">
      <formula>(LOWER(E22="m"))</formula>
    </cfRule>
  </conditionalFormatting>
  <conditionalFormatting sqref="C22">
    <cfRule type="expression" dxfId="983" priority="1544">
      <formula>(LOWER(E22="w"))</formula>
    </cfRule>
  </conditionalFormatting>
  <conditionalFormatting sqref="C23">
    <cfRule type="expression" dxfId="982" priority="1545">
      <formula>(LOWER(E23="m"))</formula>
    </cfRule>
  </conditionalFormatting>
  <conditionalFormatting sqref="C23">
    <cfRule type="expression" dxfId="981" priority="1546">
      <formula>(LOWER(E23="w"))</formula>
    </cfRule>
  </conditionalFormatting>
  <conditionalFormatting sqref="C24">
    <cfRule type="expression" dxfId="980" priority="1547">
      <formula>(LOWER(E24="m"))</formula>
    </cfRule>
  </conditionalFormatting>
  <conditionalFormatting sqref="C24">
    <cfRule type="expression" dxfId="979" priority="1548">
      <formula>(LOWER(E24="w"))</formula>
    </cfRule>
  </conditionalFormatting>
  <conditionalFormatting sqref="C25">
    <cfRule type="expression" dxfId="978" priority="1549">
      <formula>(LOWER(E25="m"))</formula>
    </cfRule>
  </conditionalFormatting>
  <conditionalFormatting sqref="C25">
    <cfRule type="expression" dxfId="977" priority="1550">
      <formula>(LOWER(E25="w"))</formula>
    </cfRule>
  </conditionalFormatting>
  <conditionalFormatting sqref="C26">
    <cfRule type="expression" dxfId="976" priority="1551">
      <formula>(LOWER(E26="m"))</formula>
    </cfRule>
  </conditionalFormatting>
  <conditionalFormatting sqref="C26">
    <cfRule type="expression" dxfId="975" priority="1552">
      <formula>(LOWER(E26="w"))</formula>
    </cfRule>
  </conditionalFormatting>
  <conditionalFormatting sqref="C27">
    <cfRule type="expression" dxfId="974" priority="1553">
      <formula>(LOWER(E27="m"))</formula>
    </cfRule>
  </conditionalFormatting>
  <conditionalFormatting sqref="C27">
    <cfRule type="expression" dxfId="973" priority="1554">
      <formula>(LOWER(E27="w"))</formula>
    </cfRule>
  </conditionalFormatting>
  <conditionalFormatting sqref="C28">
    <cfRule type="expression" dxfId="972" priority="1555">
      <formula>(LOWER(E28="m"))</formula>
    </cfRule>
  </conditionalFormatting>
  <conditionalFormatting sqref="C28">
    <cfRule type="expression" dxfId="971" priority="1556">
      <formula>(LOWER(E28="w"))</formula>
    </cfRule>
  </conditionalFormatting>
  <conditionalFormatting sqref="C29">
    <cfRule type="expression" dxfId="970" priority="1557">
      <formula>(LOWER(E29="m"))</formula>
    </cfRule>
  </conditionalFormatting>
  <conditionalFormatting sqref="C29">
    <cfRule type="expression" dxfId="969" priority="1558">
      <formula>(LOWER(E29="w"))</formula>
    </cfRule>
  </conditionalFormatting>
  <conditionalFormatting sqref="C30">
    <cfRule type="expression" dxfId="968" priority="1559">
      <formula>(LOWER(E30="m"))</formula>
    </cfRule>
  </conditionalFormatting>
  <conditionalFormatting sqref="C30">
    <cfRule type="expression" dxfId="967" priority="1560">
      <formula>(LOWER(E30="w"))</formula>
    </cfRule>
  </conditionalFormatting>
  <conditionalFormatting sqref="C31">
    <cfRule type="expression" dxfId="966" priority="1561">
      <formula>(LOWER(E31="m"))</formula>
    </cfRule>
  </conditionalFormatting>
  <conditionalFormatting sqref="C31">
    <cfRule type="expression" dxfId="965" priority="1562">
      <formula>(LOWER(E31="w"))</formula>
    </cfRule>
  </conditionalFormatting>
  <conditionalFormatting sqref="C32">
    <cfRule type="expression" dxfId="964" priority="1563">
      <formula>(LOWER(E32="m"))</formula>
    </cfRule>
  </conditionalFormatting>
  <conditionalFormatting sqref="C32">
    <cfRule type="expression" dxfId="963" priority="1564">
      <formula>(LOWER(E32="w"))</formula>
    </cfRule>
  </conditionalFormatting>
  <conditionalFormatting sqref="C33">
    <cfRule type="expression" dxfId="962" priority="1565">
      <formula>(LOWER(E33="m"))</formula>
    </cfRule>
  </conditionalFormatting>
  <conditionalFormatting sqref="C33">
    <cfRule type="expression" dxfId="961" priority="1566">
      <formula>(LOWER(E33="w"))</formula>
    </cfRule>
  </conditionalFormatting>
  <conditionalFormatting sqref="C34">
    <cfRule type="expression" dxfId="960" priority="1567">
      <formula>(LOWER(E34="m"))</formula>
    </cfRule>
  </conditionalFormatting>
  <conditionalFormatting sqref="C34">
    <cfRule type="expression" dxfId="959" priority="1568">
      <formula>(LOWER(E34="w"))</formula>
    </cfRule>
  </conditionalFormatting>
  <conditionalFormatting sqref="C35">
    <cfRule type="expression" dxfId="958" priority="1569">
      <formula>(LOWER(E35="m"))</formula>
    </cfRule>
  </conditionalFormatting>
  <conditionalFormatting sqref="C35">
    <cfRule type="expression" dxfId="957" priority="1570">
      <formula>(LOWER(E35="w"))</formula>
    </cfRule>
  </conditionalFormatting>
  <conditionalFormatting sqref="C36">
    <cfRule type="expression" dxfId="956" priority="1571">
      <formula>(LOWER(E36="m"))</formula>
    </cfRule>
  </conditionalFormatting>
  <conditionalFormatting sqref="C36">
    <cfRule type="expression" dxfId="955" priority="1572">
      <formula>(LOWER(E36="w"))</formula>
    </cfRule>
  </conditionalFormatting>
  <conditionalFormatting sqref="C37">
    <cfRule type="expression" dxfId="954" priority="1573">
      <formula>(LOWER(E37="m"))</formula>
    </cfRule>
  </conditionalFormatting>
  <conditionalFormatting sqref="C37">
    <cfRule type="expression" dxfId="953" priority="1574">
      <formula>(LOWER(E37="w"))</formula>
    </cfRule>
  </conditionalFormatting>
  <conditionalFormatting sqref="C38">
    <cfRule type="expression" dxfId="952" priority="1575">
      <formula>(LOWER(E38="m"))</formula>
    </cfRule>
  </conditionalFormatting>
  <conditionalFormatting sqref="C38">
    <cfRule type="expression" dxfId="951" priority="1576">
      <formula>(LOWER(E38="w"))</formula>
    </cfRule>
  </conditionalFormatting>
  <conditionalFormatting sqref="C39">
    <cfRule type="expression" dxfId="950" priority="1577">
      <formula>(LOWER(E39="m"))</formula>
    </cfRule>
  </conditionalFormatting>
  <conditionalFormatting sqref="C39">
    <cfRule type="expression" dxfId="949" priority="1578">
      <formula>(LOWER(E39="w"))</formula>
    </cfRule>
  </conditionalFormatting>
  <conditionalFormatting sqref="C40">
    <cfRule type="expression" dxfId="948" priority="1579">
      <formula>(LOWER(E40="m"))</formula>
    </cfRule>
  </conditionalFormatting>
  <conditionalFormatting sqref="C40">
    <cfRule type="expression" dxfId="947" priority="1580">
      <formula>(LOWER(E40="w"))</formula>
    </cfRule>
  </conditionalFormatting>
  <conditionalFormatting sqref="C41">
    <cfRule type="expression" dxfId="946" priority="1581">
      <formula>(LOWER(E41="m"))</formula>
    </cfRule>
  </conditionalFormatting>
  <conditionalFormatting sqref="C41">
    <cfRule type="expression" dxfId="945" priority="1582">
      <formula>(LOWER(E41="w"))</formula>
    </cfRule>
  </conditionalFormatting>
  <conditionalFormatting sqref="C42">
    <cfRule type="expression" dxfId="944" priority="1583">
      <formula>(LOWER(E42="m"))</formula>
    </cfRule>
  </conditionalFormatting>
  <conditionalFormatting sqref="C42">
    <cfRule type="expression" dxfId="943" priority="1584">
      <formula>(LOWER(E42="w"))</formula>
    </cfRule>
  </conditionalFormatting>
  <conditionalFormatting sqref="C43">
    <cfRule type="expression" dxfId="942" priority="1585">
      <formula>(LOWER(E43="m"))</formula>
    </cfRule>
  </conditionalFormatting>
  <conditionalFormatting sqref="C43">
    <cfRule type="expression" dxfId="941" priority="1586">
      <formula>(LOWER(E43="w"))</formula>
    </cfRule>
  </conditionalFormatting>
  <conditionalFormatting sqref="C44">
    <cfRule type="expression" dxfId="940" priority="1587">
      <formula>(LOWER(E44="m"))</formula>
    </cfRule>
  </conditionalFormatting>
  <conditionalFormatting sqref="C44">
    <cfRule type="expression" dxfId="939" priority="1588">
      <formula>(LOWER(E44="w"))</formula>
    </cfRule>
  </conditionalFormatting>
  <conditionalFormatting sqref="C45">
    <cfRule type="expression" dxfId="938" priority="1589">
      <formula>(LOWER(E45="m"))</formula>
    </cfRule>
  </conditionalFormatting>
  <conditionalFormatting sqref="C45">
    <cfRule type="expression" dxfId="937" priority="1590">
      <formula>(LOWER(E45="w"))</formula>
    </cfRule>
  </conditionalFormatting>
  <conditionalFormatting sqref="C46">
    <cfRule type="expression" dxfId="936" priority="1591">
      <formula>(LOWER(E46="m"))</formula>
    </cfRule>
  </conditionalFormatting>
  <conditionalFormatting sqref="C46">
    <cfRule type="expression" dxfId="935" priority="1592">
      <formula>(LOWER(E46="w"))</formula>
    </cfRule>
  </conditionalFormatting>
  <conditionalFormatting sqref="C47">
    <cfRule type="expression" dxfId="934" priority="1593">
      <formula>(LOWER(E47="m"))</formula>
    </cfRule>
  </conditionalFormatting>
  <conditionalFormatting sqref="C47">
    <cfRule type="expression" dxfId="933" priority="1594">
      <formula>(LOWER(E47="w"))</formula>
    </cfRule>
  </conditionalFormatting>
  <conditionalFormatting sqref="C48">
    <cfRule type="expression" dxfId="932" priority="1595">
      <formula>(LOWER(E48="m"))</formula>
    </cfRule>
  </conditionalFormatting>
  <conditionalFormatting sqref="C48">
    <cfRule type="expression" dxfId="931" priority="1596">
      <formula>(LOWER(E48="w"))</formula>
    </cfRule>
  </conditionalFormatting>
  <conditionalFormatting sqref="C49">
    <cfRule type="expression" dxfId="930" priority="1597">
      <formula>(LOWER(E49="m"))</formula>
    </cfRule>
  </conditionalFormatting>
  <conditionalFormatting sqref="C49">
    <cfRule type="expression" dxfId="929" priority="1598">
      <formula>(LOWER(E49="w"))</formula>
    </cfRule>
  </conditionalFormatting>
  <conditionalFormatting sqref="C50">
    <cfRule type="expression" dxfId="928" priority="1599">
      <formula>(LOWER(E50="m"))</formula>
    </cfRule>
  </conditionalFormatting>
  <conditionalFormatting sqref="C50">
    <cfRule type="expression" dxfId="927" priority="1600">
      <formula>(LOWER(E50="w"))</formula>
    </cfRule>
  </conditionalFormatting>
  <conditionalFormatting sqref="C51">
    <cfRule type="expression" dxfId="926" priority="1601">
      <formula>(LOWER(E51="m"))</formula>
    </cfRule>
  </conditionalFormatting>
  <conditionalFormatting sqref="C51">
    <cfRule type="expression" dxfId="925" priority="1602">
      <formula>(LOWER(E51="w"))</formula>
    </cfRule>
  </conditionalFormatting>
  <conditionalFormatting sqref="C52">
    <cfRule type="expression" dxfId="924" priority="1603">
      <formula>(LOWER(E52="m"))</formula>
    </cfRule>
  </conditionalFormatting>
  <conditionalFormatting sqref="C52">
    <cfRule type="expression" dxfId="923" priority="1604">
      <formula>(LOWER(E52="w"))</formula>
    </cfRule>
  </conditionalFormatting>
  <conditionalFormatting sqref="C53">
    <cfRule type="expression" dxfId="922" priority="1605">
      <formula>(LOWER(E53="m"))</formula>
    </cfRule>
  </conditionalFormatting>
  <conditionalFormatting sqref="C53">
    <cfRule type="expression" dxfId="921" priority="1606">
      <formula>(LOWER(E53="w"))</formula>
    </cfRule>
  </conditionalFormatting>
  <conditionalFormatting sqref="C54">
    <cfRule type="expression" dxfId="920" priority="1607">
      <formula>(LOWER(E54="m"))</formula>
    </cfRule>
  </conditionalFormatting>
  <conditionalFormatting sqref="C54">
    <cfRule type="expression" dxfId="919" priority="1608">
      <formula>(LOWER(E54="w"))</formula>
    </cfRule>
  </conditionalFormatting>
  <conditionalFormatting sqref="C55">
    <cfRule type="expression" dxfId="918" priority="1609">
      <formula>(LOWER(E55="m"))</formula>
    </cfRule>
  </conditionalFormatting>
  <conditionalFormatting sqref="C55">
    <cfRule type="expression" dxfId="917" priority="1610">
      <formula>(LOWER(E55="w"))</formula>
    </cfRule>
  </conditionalFormatting>
  <conditionalFormatting sqref="C56">
    <cfRule type="expression" dxfId="916" priority="1611">
      <formula>(LOWER(E56="m"))</formula>
    </cfRule>
  </conditionalFormatting>
  <conditionalFormatting sqref="C56">
    <cfRule type="expression" dxfId="915" priority="1612">
      <formula>(LOWER(E56="w"))</formula>
    </cfRule>
  </conditionalFormatting>
  <conditionalFormatting sqref="C57">
    <cfRule type="expression" dxfId="914" priority="1613">
      <formula>(LOWER(E57="m"))</formula>
    </cfRule>
  </conditionalFormatting>
  <conditionalFormatting sqref="C57">
    <cfRule type="expression" dxfId="913" priority="1614">
      <formula>(LOWER(E57="w"))</formula>
    </cfRule>
  </conditionalFormatting>
  <conditionalFormatting sqref="C58">
    <cfRule type="expression" dxfId="912" priority="1615">
      <formula>(LOWER(E58="m"))</formula>
    </cfRule>
  </conditionalFormatting>
  <conditionalFormatting sqref="C58">
    <cfRule type="expression" dxfId="911" priority="1616">
      <formula>(LOWER(E58="w"))</formula>
    </cfRule>
  </conditionalFormatting>
  <conditionalFormatting sqref="C59">
    <cfRule type="expression" dxfId="910" priority="1617">
      <formula>(LOWER(E59="m"))</formula>
    </cfRule>
  </conditionalFormatting>
  <conditionalFormatting sqref="C59">
    <cfRule type="expression" dxfId="909" priority="1618">
      <formula>(LOWER(E59="w"))</formula>
    </cfRule>
  </conditionalFormatting>
  <conditionalFormatting sqref="C60">
    <cfRule type="expression" dxfId="908" priority="1619">
      <formula>(LOWER(E60="m"))</formula>
    </cfRule>
  </conditionalFormatting>
  <conditionalFormatting sqref="C60">
    <cfRule type="expression" dxfId="907" priority="1620">
      <formula>(LOWER(E60="w"))</formula>
    </cfRule>
  </conditionalFormatting>
  <conditionalFormatting sqref="C61">
    <cfRule type="expression" dxfId="906" priority="1621">
      <formula>(LOWER(E61="m"))</formula>
    </cfRule>
  </conditionalFormatting>
  <conditionalFormatting sqref="C61">
    <cfRule type="expression" dxfId="905" priority="1622">
      <formula>(LOWER(E61="w"))</formula>
    </cfRule>
  </conditionalFormatting>
  <conditionalFormatting sqref="C62">
    <cfRule type="expression" dxfId="904" priority="1623">
      <formula>(LOWER(E62="m"))</formula>
    </cfRule>
  </conditionalFormatting>
  <conditionalFormatting sqref="C62">
    <cfRule type="expression" dxfId="903" priority="1624">
      <formula>(LOWER(E62="w"))</formula>
    </cfRule>
  </conditionalFormatting>
  <conditionalFormatting sqref="C63">
    <cfRule type="expression" dxfId="902" priority="1625">
      <formula>(LOWER(E63="m"))</formula>
    </cfRule>
  </conditionalFormatting>
  <conditionalFormatting sqref="C63">
    <cfRule type="expression" dxfId="901" priority="1626">
      <formula>(LOWER(E63="w"))</formula>
    </cfRule>
  </conditionalFormatting>
  <conditionalFormatting sqref="C64">
    <cfRule type="expression" dxfId="900" priority="1627">
      <formula>(LOWER(E64="m"))</formula>
    </cfRule>
  </conditionalFormatting>
  <conditionalFormatting sqref="C64">
    <cfRule type="expression" dxfId="899" priority="1628">
      <formula>(LOWER(E64="w"))</formula>
    </cfRule>
  </conditionalFormatting>
  <conditionalFormatting sqref="C65">
    <cfRule type="expression" dxfId="898" priority="1629">
      <formula>(LOWER(E65="m"))</formula>
    </cfRule>
  </conditionalFormatting>
  <conditionalFormatting sqref="C65">
    <cfRule type="expression" dxfId="897" priority="1630">
      <formula>(LOWER(E65="w"))</formula>
    </cfRule>
  </conditionalFormatting>
  <conditionalFormatting sqref="C66">
    <cfRule type="expression" dxfId="896" priority="1631">
      <formula>(LOWER(E66="m"))</formula>
    </cfRule>
  </conditionalFormatting>
  <conditionalFormatting sqref="C66">
    <cfRule type="expression" dxfId="895" priority="1632">
      <formula>(LOWER(E66="w"))</formula>
    </cfRule>
  </conditionalFormatting>
  <conditionalFormatting sqref="C67">
    <cfRule type="expression" dxfId="894" priority="1633">
      <formula>(LOWER(E67="m"))</formula>
    </cfRule>
  </conditionalFormatting>
  <conditionalFormatting sqref="C67">
    <cfRule type="expression" dxfId="893" priority="1634">
      <formula>(LOWER(E67="w"))</formula>
    </cfRule>
  </conditionalFormatting>
  <conditionalFormatting sqref="C68">
    <cfRule type="expression" dxfId="892" priority="1635">
      <formula>(LOWER(E68="m"))</formula>
    </cfRule>
  </conditionalFormatting>
  <conditionalFormatting sqref="C68">
    <cfRule type="expression" dxfId="891" priority="1636">
      <formula>(LOWER(E68="w"))</formula>
    </cfRule>
  </conditionalFormatting>
  <conditionalFormatting sqref="C69">
    <cfRule type="expression" dxfId="890" priority="1637">
      <formula>(LOWER(E69="m"))</formula>
    </cfRule>
  </conditionalFormatting>
  <conditionalFormatting sqref="C69">
    <cfRule type="expression" dxfId="889" priority="1638">
      <formula>(LOWER(E69="w"))</formula>
    </cfRule>
  </conditionalFormatting>
  <conditionalFormatting sqref="C70">
    <cfRule type="expression" dxfId="888" priority="1639">
      <formula>(LOWER(E70="m"))</formula>
    </cfRule>
  </conditionalFormatting>
  <conditionalFormatting sqref="C70">
    <cfRule type="expression" dxfId="887" priority="1640">
      <formula>(LOWER(E70="w"))</formula>
    </cfRule>
  </conditionalFormatting>
  <conditionalFormatting sqref="C71">
    <cfRule type="expression" dxfId="886" priority="1641">
      <formula>(LOWER(E71="m"))</formula>
    </cfRule>
  </conditionalFormatting>
  <conditionalFormatting sqref="C71">
    <cfRule type="expression" dxfId="885" priority="1642">
      <formula>(LOWER(E71="w"))</formula>
    </cfRule>
  </conditionalFormatting>
  <conditionalFormatting sqref="C72">
    <cfRule type="expression" dxfId="884" priority="1643">
      <formula>(LOWER(E72="m"))</formula>
    </cfRule>
  </conditionalFormatting>
  <conditionalFormatting sqref="C72">
    <cfRule type="expression" dxfId="883" priority="1644">
      <formula>(LOWER(E72="w"))</formula>
    </cfRule>
  </conditionalFormatting>
  <conditionalFormatting sqref="C73">
    <cfRule type="expression" dxfId="882" priority="1645">
      <formula>(LOWER(E73="m"))</formula>
    </cfRule>
  </conditionalFormatting>
  <conditionalFormatting sqref="C73">
    <cfRule type="expression" dxfId="881" priority="1646">
      <formula>(LOWER(E73="w"))</formula>
    </cfRule>
  </conditionalFormatting>
  <conditionalFormatting sqref="C74">
    <cfRule type="expression" dxfId="880" priority="1647">
      <formula>(LOWER(E74="m"))</formula>
    </cfRule>
  </conditionalFormatting>
  <conditionalFormatting sqref="C74">
    <cfRule type="expression" dxfId="879" priority="1648">
      <formula>(LOWER(E74="w"))</formula>
    </cfRule>
  </conditionalFormatting>
  <conditionalFormatting sqref="C75">
    <cfRule type="expression" dxfId="878" priority="1649">
      <formula>(LOWER(E75="m"))</formula>
    </cfRule>
  </conditionalFormatting>
  <conditionalFormatting sqref="C75">
    <cfRule type="expression" dxfId="877" priority="1650">
      <formula>(LOWER(E75="w"))</formula>
    </cfRule>
  </conditionalFormatting>
  <conditionalFormatting sqref="C76">
    <cfRule type="expression" dxfId="876" priority="1651">
      <formula>(LOWER(E76="m"))</formula>
    </cfRule>
  </conditionalFormatting>
  <conditionalFormatting sqref="C76">
    <cfRule type="expression" dxfId="875" priority="1652">
      <formula>(LOWER(E76="w"))</formula>
    </cfRule>
  </conditionalFormatting>
  <conditionalFormatting sqref="C77">
    <cfRule type="expression" dxfId="874" priority="1653">
      <formula>(LOWER(E77="m"))</formula>
    </cfRule>
  </conditionalFormatting>
  <conditionalFormatting sqref="C77">
    <cfRule type="expression" dxfId="873" priority="1654">
      <formula>(LOWER(E77="w"))</formula>
    </cfRule>
  </conditionalFormatting>
  <conditionalFormatting sqref="C78">
    <cfRule type="expression" dxfId="872" priority="1655">
      <formula>(LOWER(E78="m"))</formula>
    </cfRule>
  </conditionalFormatting>
  <conditionalFormatting sqref="C78">
    <cfRule type="expression" dxfId="871" priority="1656">
      <formula>(LOWER(E78="w"))</formula>
    </cfRule>
  </conditionalFormatting>
  <conditionalFormatting sqref="C79">
    <cfRule type="expression" dxfId="870" priority="1657">
      <formula>(LOWER(E79="m"))</formula>
    </cfRule>
  </conditionalFormatting>
  <conditionalFormatting sqref="C79">
    <cfRule type="expression" dxfId="869" priority="1658">
      <formula>(LOWER(E79="w"))</formula>
    </cfRule>
  </conditionalFormatting>
  <conditionalFormatting sqref="C80">
    <cfRule type="expression" dxfId="868" priority="1659">
      <formula>(LOWER(E80="m"))</formula>
    </cfRule>
  </conditionalFormatting>
  <conditionalFormatting sqref="C80">
    <cfRule type="expression" dxfId="867" priority="1660">
      <formula>(LOWER(E80="w"))</formula>
    </cfRule>
  </conditionalFormatting>
  <conditionalFormatting sqref="C81">
    <cfRule type="expression" dxfId="866" priority="1661">
      <formula>(LOWER(E81="m"))</formula>
    </cfRule>
  </conditionalFormatting>
  <conditionalFormatting sqref="C81">
    <cfRule type="expression" dxfId="865" priority="1662">
      <formula>(LOWER(E81="w"))</formula>
    </cfRule>
  </conditionalFormatting>
  <conditionalFormatting sqref="C82">
    <cfRule type="expression" dxfId="864" priority="1663">
      <formula>(LOWER(E82="m"))</formula>
    </cfRule>
  </conditionalFormatting>
  <conditionalFormatting sqref="C82">
    <cfRule type="expression" dxfId="863" priority="1664">
      <formula>(LOWER(E82="w"))</formula>
    </cfRule>
  </conditionalFormatting>
  <conditionalFormatting sqref="C83">
    <cfRule type="expression" dxfId="862" priority="1665">
      <formula>(LOWER(E83="m"))</formula>
    </cfRule>
  </conditionalFormatting>
  <conditionalFormatting sqref="C83">
    <cfRule type="expression" dxfId="861" priority="1666">
      <formula>(LOWER(E83="w"))</formula>
    </cfRule>
  </conditionalFormatting>
  <conditionalFormatting sqref="C84">
    <cfRule type="expression" dxfId="860" priority="1667">
      <formula>(LOWER(E84="m"))</formula>
    </cfRule>
  </conditionalFormatting>
  <conditionalFormatting sqref="C84">
    <cfRule type="expression" dxfId="859" priority="1668">
      <formula>(LOWER(E84="w"))</formula>
    </cfRule>
  </conditionalFormatting>
  <conditionalFormatting sqref="C85">
    <cfRule type="expression" dxfId="858" priority="1669">
      <formula>(LOWER(E85="m"))</formula>
    </cfRule>
  </conditionalFormatting>
  <conditionalFormatting sqref="C85">
    <cfRule type="expression" dxfId="857" priority="1670">
      <formula>(LOWER(E85="w"))</formula>
    </cfRule>
  </conditionalFormatting>
  <conditionalFormatting sqref="C86">
    <cfRule type="expression" dxfId="856" priority="1671">
      <formula>(LOWER(E86="m"))</formula>
    </cfRule>
  </conditionalFormatting>
  <conditionalFormatting sqref="C86">
    <cfRule type="expression" dxfId="855" priority="1672">
      <formula>(LOWER(E86="w"))</formula>
    </cfRule>
  </conditionalFormatting>
  <conditionalFormatting sqref="C87">
    <cfRule type="expression" dxfId="854" priority="1673">
      <formula>(LOWER(E87="m"))</formula>
    </cfRule>
  </conditionalFormatting>
  <conditionalFormatting sqref="C87">
    <cfRule type="expression" dxfId="853" priority="1674">
      <formula>(LOWER(E87="w"))</formula>
    </cfRule>
  </conditionalFormatting>
  <conditionalFormatting sqref="C88">
    <cfRule type="expression" dxfId="852" priority="1675">
      <formula>(LOWER(E88="m"))</formula>
    </cfRule>
  </conditionalFormatting>
  <conditionalFormatting sqref="C88">
    <cfRule type="expression" dxfId="851" priority="1676">
      <formula>(LOWER(E88="w"))</formula>
    </cfRule>
  </conditionalFormatting>
  <conditionalFormatting sqref="C89">
    <cfRule type="expression" dxfId="850" priority="1677">
      <formula>(LOWER(E89="m"))</formula>
    </cfRule>
  </conditionalFormatting>
  <conditionalFormatting sqref="C89">
    <cfRule type="expression" dxfId="849" priority="1678">
      <formula>(LOWER(E89="w"))</formula>
    </cfRule>
  </conditionalFormatting>
  <conditionalFormatting sqref="C90">
    <cfRule type="expression" dxfId="848" priority="1679">
      <formula>(LOWER(E90="m"))</formula>
    </cfRule>
  </conditionalFormatting>
  <conditionalFormatting sqref="C90">
    <cfRule type="expression" dxfId="847" priority="1680">
      <formula>(LOWER(E90="w"))</formula>
    </cfRule>
  </conditionalFormatting>
  <conditionalFormatting sqref="C91">
    <cfRule type="expression" dxfId="846" priority="1681">
      <formula>(LOWER(E91="m"))</formula>
    </cfRule>
  </conditionalFormatting>
  <conditionalFormatting sqref="C91">
    <cfRule type="expression" dxfId="845" priority="1682">
      <formula>(LOWER(E91="w"))</formula>
    </cfRule>
  </conditionalFormatting>
  <conditionalFormatting sqref="C92">
    <cfRule type="expression" dxfId="844" priority="1683">
      <formula>(LOWER(E92="m"))</formula>
    </cfRule>
  </conditionalFormatting>
  <conditionalFormatting sqref="C92">
    <cfRule type="expression" dxfId="843" priority="1684">
      <formula>(LOWER(E92="w"))</formula>
    </cfRule>
  </conditionalFormatting>
  <conditionalFormatting sqref="C93">
    <cfRule type="expression" dxfId="842" priority="1685">
      <formula>(LOWER(E93="m"))</formula>
    </cfRule>
  </conditionalFormatting>
  <conditionalFormatting sqref="C93">
    <cfRule type="expression" dxfId="841" priority="1686">
      <formula>(LOWER(E93="w"))</formula>
    </cfRule>
  </conditionalFormatting>
  <conditionalFormatting sqref="C94">
    <cfRule type="expression" dxfId="840" priority="1687">
      <formula>(LOWER(E94="m"))</formula>
    </cfRule>
  </conditionalFormatting>
  <conditionalFormatting sqref="C94">
    <cfRule type="expression" dxfId="839" priority="1688">
      <formula>(LOWER(E94="w"))</formula>
    </cfRule>
  </conditionalFormatting>
  <conditionalFormatting sqref="C95">
    <cfRule type="expression" dxfId="838" priority="1689">
      <formula>(LOWER(E95="m"))</formula>
    </cfRule>
  </conditionalFormatting>
  <conditionalFormatting sqref="C95">
    <cfRule type="expression" dxfId="837" priority="1690">
      <formula>(LOWER(E95="w"))</formula>
    </cfRule>
  </conditionalFormatting>
  <conditionalFormatting sqref="C96">
    <cfRule type="expression" dxfId="836" priority="1691">
      <formula>(LOWER(E96="m"))</formula>
    </cfRule>
  </conditionalFormatting>
  <conditionalFormatting sqref="C96">
    <cfRule type="expression" dxfId="835" priority="1692">
      <formula>(LOWER(E96="w"))</formula>
    </cfRule>
  </conditionalFormatting>
  <conditionalFormatting sqref="AB36">
    <cfRule type="expression" dxfId="834" priority="830">
      <formula>AND(AI20&gt;AH20,AI20&gt;AN20)</formula>
    </cfRule>
  </conditionalFormatting>
  <conditionalFormatting sqref="AB37">
    <cfRule type="expression" dxfId="833" priority="831">
      <formula>AND(AI20&gt;AH20,AI20&gt;AN20)</formula>
    </cfRule>
  </conditionalFormatting>
  <conditionalFormatting sqref="AB38">
    <cfRule type="expression" dxfId="832" priority="832">
      <formula>AND(AI20&gt;AH20,AI20&gt;AN20)</formula>
    </cfRule>
  </conditionalFormatting>
  <conditionalFormatting sqref="AB39">
    <cfRule type="expression" dxfId="831" priority="833">
      <formula>AND(AI20&gt;AH20,AI20&gt;AN20)</formula>
    </cfRule>
  </conditionalFormatting>
  <conditionalFormatting sqref="AB40">
    <cfRule type="expression" dxfId="830" priority="834">
      <formula>AND(AI20&gt;AH20,AI20&gt;AN20)</formula>
    </cfRule>
  </conditionalFormatting>
  <conditionalFormatting sqref="AB41">
    <cfRule type="expression" dxfId="829" priority="835">
      <formula>AND(AI20&gt;AH20,AI20&gt;AN20)</formula>
    </cfRule>
  </conditionalFormatting>
  <conditionalFormatting sqref="AB38">
    <cfRule type="expression" dxfId="828" priority="824">
      <formula>AND(AI22&gt;AH22,AI22&gt;AN22)</formula>
    </cfRule>
  </conditionalFormatting>
  <conditionalFormatting sqref="AB39">
    <cfRule type="expression" dxfId="827" priority="825">
      <formula>AND(AI22&gt;AH22,AI22&gt;AN22)</formula>
    </cfRule>
  </conditionalFormatting>
  <conditionalFormatting sqref="AB40">
    <cfRule type="expression" dxfId="826" priority="826">
      <formula>AND(AI22&gt;AH22,AI22&gt;AN22)</formula>
    </cfRule>
  </conditionalFormatting>
  <conditionalFormatting sqref="AB41">
    <cfRule type="expression" dxfId="825" priority="827">
      <formula>AND(AI22&gt;AH22,AI22&gt;AN22)</formula>
    </cfRule>
  </conditionalFormatting>
  <conditionalFormatting sqref="AB42">
    <cfRule type="expression" dxfId="824" priority="828">
      <formula>AND(AI22&gt;AH22,AI22&gt;AN22)</formula>
    </cfRule>
  </conditionalFormatting>
  <conditionalFormatting sqref="AB43">
    <cfRule type="expression" dxfId="823" priority="829">
      <formula>AND(AI22&gt;AH22,AI22&gt;AN22)</formula>
    </cfRule>
  </conditionalFormatting>
  <conditionalFormatting sqref="AB46:AB55">
    <cfRule type="expression" dxfId="822" priority="823">
      <formula>AND(AI13&gt;AH13,AI13&gt;AN13)</formula>
    </cfRule>
  </conditionalFormatting>
  <conditionalFormatting sqref="Z97">
    <cfRule type="expression" dxfId="821" priority="14">
      <formula>AND(AH87&gt;AI87,AH87&gt;AN87)</formula>
    </cfRule>
  </conditionalFormatting>
  <conditionalFormatting sqref="Z98">
    <cfRule type="expression" dxfId="820" priority="15">
      <formula>AND(AH87&gt;AI87,AH87&gt;AN87)</formula>
    </cfRule>
  </conditionalFormatting>
  <conditionalFormatting sqref="Z99">
    <cfRule type="expression" dxfId="819" priority="16">
      <formula>AND(AH87&gt;AI87,AH87&gt;AN87)</formula>
    </cfRule>
  </conditionalFormatting>
  <conditionalFormatting sqref="Z100">
    <cfRule type="expression" dxfId="818" priority="17">
      <formula>AND(AH87&gt;AI87,AH87&gt;AN87)</formula>
    </cfRule>
  </conditionalFormatting>
  <conditionalFormatting sqref="Z101">
    <cfRule type="expression" dxfId="817" priority="18">
      <formula>AND(AH87&gt;AI87,AH87&gt;AN87)</formula>
    </cfRule>
  </conditionalFormatting>
  <conditionalFormatting sqref="Z102">
    <cfRule type="expression" dxfId="816" priority="19">
      <formula>AND(AH87&gt;AI87,AH87&gt;AN87)</formula>
    </cfRule>
  </conditionalFormatting>
  <conditionalFormatting sqref="Z103">
    <cfRule type="expression" dxfId="815" priority="20">
      <formula>AND(AH87&gt;AI87,AH87&gt;AN87)</formula>
    </cfRule>
  </conditionalFormatting>
  <conditionalFormatting sqref="Z104">
    <cfRule type="expression" dxfId="814" priority="21">
      <formula>AND(AH87&gt;AI87,AH87&gt;AN87)</formula>
    </cfRule>
  </conditionalFormatting>
  <conditionalFormatting sqref="Z105">
    <cfRule type="expression" dxfId="813" priority="22">
      <formula>AND(AH87&gt;AI87,AH87&gt;AN87)</formula>
    </cfRule>
  </conditionalFormatting>
  <conditionalFormatting sqref="Z106">
    <cfRule type="expression" dxfId="812" priority="23">
      <formula>AND(AH87&gt;AI87,AH87&gt;AN87)</formula>
    </cfRule>
  </conditionalFormatting>
  <conditionalFormatting sqref="Z107">
    <cfRule type="expression" dxfId="811" priority="24">
      <formula>AND(AH87&gt;AI87,AH87&gt;AN87)</formula>
    </cfRule>
  </conditionalFormatting>
  <conditionalFormatting sqref="Z108">
    <cfRule type="expression" dxfId="810" priority="25">
      <formula>AND(AH87&gt;AI87,AH87&gt;AN87)</formula>
    </cfRule>
  </conditionalFormatting>
  <conditionalFormatting sqref="Z109">
    <cfRule type="expression" dxfId="809" priority="26">
      <formula>AND(AH87&gt;AI87,AH87&gt;AN87)</formula>
    </cfRule>
  </conditionalFormatting>
  <conditionalFormatting sqref="Z110">
    <cfRule type="expression" dxfId="808" priority="27">
      <formula>AND(AH87&gt;AI87,AH87&gt;AN87)</formula>
    </cfRule>
  </conditionalFormatting>
  <conditionalFormatting sqref="Z111">
    <cfRule type="expression" dxfId="807" priority="28">
      <formula>AND(AH87&gt;AI87,AH87&gt;AN87)</formula>
    </cfRule>
  </conditionalFormatting>
  <conditionalFormatting sqref="Z112">
    <cfRule type="expression" dxfId="806" priority="29">
      <formula>AND(AH87&gt;AI87,AH87&gt;AN87)</formula>
    </cfRule>
  </conditionalFormatting>
  <conditionalFormatting sqref="Z113">
    <cfRule type="expression" dxfId="805" priority="30">
      <formula>AND(AH87&gt;AI87,AH87&gt;AN87)</formula>
    </cfRule>
  </conditionalFormatting>
  <conditionalFormatting sqref="Z114">
    <cfRule type="expression" dxfId="804" priority="31">
      <formula>AND(AH87&gt;AI87,AH87&gt;AN87)</formula>
    </cfRule>
  </conditionalFormatting>
  <conditionalFormatting sqref="Z115">
    <cfRule type="expression" dxfId="803" priority="32">
      <formula>AND(AH87&gt;AI87,AH87&gt;AN87)</formula>
    </cfRule>
  </conditionalFormatting>
  <conditionalFormatting sqref="Z116">
    <cfRule type="expression" dxfId="802" priority="33">
      <formula>AND(AH87&gt;AI87,AH87&gt;AN87)</formula>
    </cfRule>
  </conditionalFormatting>
  <conditionalFormatting sqref="Z117">
    <cfRule type="expression" dxfId="801" priority="34">
      <formula>AND(AH87&gt;AI87,AH87&gt;AN87)</formula>
    </cfRule>
  </conditionalFormatting>
  <conditionalFormatting sqref="Z118">
    <cfRule type="expression" dxfId="800" priority="35">
      <formula>AND(AH87&gt;AI87,AH87&gt;AN87)</formula>
    </cfRule>
  </conditionalFormatting>
  <conditionalFormatting sqref="Z119">
    <cfRule type="expression" dxfId="799" priority="36">
      <formula>AND(AH87&gt;AI87,AH87&gt;AN87)</formula>
    </cfRule>
  </conditionalFormatting>
  <conditionalFormatting sqref="Z120">
    <cfRule type="expression" dxfId="798" priority="37">
      <formula>AND(AH87&gt;AI87,AH87&gt;AN87)</formula>
    </cfRule>
  </conditionalFormatting>
  <conditionalFormatting sqref="Z121">
    <cfRule type="expression" dxfId="797" priority="38">
      <formula>AND(AH87&gt;AI87,AH87&gt;AN87)</formula>
    </cfRule>
  </conditionalFormatting>
  <conditionalFormatting sqref="Z122">
    <cfRule type="expression" dxfId="796" priority="39">
      <formula>AND(AH87&gt;AI87,AH87&gt;AN87)</formula>
    </cfRule>
  </conditionalFormatting>
  <conditionalFormatting sqref="Z123">
    <cfRule type="expression" dxfId="795" priority="40">
      <formula>AND(AH87&gt;AI87,AH87&gt;AN87)</formula>
    </cfRule>
  </conditionalFormatting>
  <conditionalFormatting sqref="Z124">
    <cfRule type="expression" dxfId="794" priority="41">
      <formula>AND(AH87&gt;AI87,AH87&gt;AN87)</formula>
    </cfRule>
  </conditionalFormatting>
  <conditionalFormatting sqref="Z125">
    <cfRule type="expression" dxfId="793" priority="42">
      <formula>AND(AH87&gt;AI87,AH87&gt;AN87)</formula>
    </cfRule>
  </conditionalFormatting>
  <conditionalFormatting sqref="Z126">
    <cfRule type="expression" dxfId="792" priority="43">
      <formula>AND(AH87&gt;AI87,AH87&gt;AN87)</formula>
    </cfRule>
  </conditionalFormatting>
  <conditionalFormatting sqref="Z127">
    <cfRule type="expression" dxfId="791" priority="44">
      <formula>AND(AH87&gt;AI87,AH87&gt;AN87)</formula>
    </cfRule>
  </conditionalFormatting>
  <conditionalFormatting sqref="Z128">
    <cfRule type="expression" dxfId="790" priority="45">
      <formula>AND(AH87&gt;AI87,AH87&gt;AN87)</formula>
    </cfRule>
  </conditionalFormatting>
  <conditionalFormatting sqref="Z129">
    <cfRule type="expression" dxfId="789" priority="46">
      <formula>AND(AH87&gt;AI87,AH87&gt;AN87)</formula>
    </cfRule>
  </conditionalFormatting>
  <conditionalFormatting sqref="Z130">
    <cfRule type="expression" dxfId="788" priority="47">
      <formula>AND(AH87&gt;AI87,AH87&gt;AN87)</formula>
    </cfRule>
  </conditionalFormatting>
  <conditionalFormatting sqref="Z131">
    <cfRule type="expression" dxfId="787" priority="48">
      <formula>AND(AH87&gt;AI87,AH87&gt;AN87)</formula>
    </cfRule>
  </conditionalFormatting>
  <conditionalFormatting sqref="Z132">
    <cfRule type="expression" dxfId="786" priority="49">
      <formula>AND(AH87&gt;AI87,AH87&gt;AN87)</formula>
    </cfRule>
  </conditionalFormatting>
  <conditionalFormatting sqref="Z133">
    <cfRule type="expression" dxfId="785" priority="50">
      <formula>AND(AH87&gt;AI87,AH87&gt;AN87)</formula>
    </cfRule>
  </conditionalFormatting>
  <conditionalFormatting sqref="Z134">
    <cfRule type="expression" dxfId="784" priority="51">
      <formula>AND(AH87&gt;AI87,AH87&gt;AN87)</formula>
    </cfRule>
  </conditionalFormatting>
  <conditionalFormatting sqref="Z135">
    <cfRule type="expression" dxfId="783" priority="52">
      <formula>AND(AH87&gt;AI87,AH87&gt;AN87)</formula>
    </cfRule>
  </conditionalFormatting>
  <conditionalFormatting sqref="Z136">
    <cfRule type="expression" dxfId="782" priority="53">
      <formula>AND(AH87&gt;AI87,AH87&gt;AN87)</formula>
    </cfRule>
  </conditionalFormatting>
  <conditionalFormatting sqref="Z137">
    <cfRule type="expression" dxfId="781" priority="54">
      <formula>AND(AH87&gt;AI87,AH87&gt;AN87)</formula>
    </cfRule>
  </conditionalFormatting>
  <conditionalFormatting sqref="Z138">
    <cfRule type="expression" dxfId="780" priority="55">
      <formula>AND(AH87&gt;AI87,AH87&gt;AN87)</formula>
    </cfRule>
  </conditionalFormatting>
  <conditionalFormatting sqref="Z139">
    <cfRule type="expression" dxfId="779" priority="56">
      <formula>AND(AH87&gt;AI87,AH87&gt;AN87)</formula>
    </cfRule>
  </conditionalFormatting>
  <conditionalFormatting sqref="Z140">
    <cfRule type="expression" dxfId="778" priority="57">
      <formula>AND(AH87&gt;AI87,AH87&gt;AN87)</formula>
    </cfRule>
  </conditionalFormatting>
  <conditionalFormatting sqref="Z141">
    <cfRule type="expression" dxfId="777" priority="58">
      <formula>AND(AH87&gt;AI87,AH87&gt;AN87)</formula>
    </cfRule>
  </conditionalFormatting>
  <conditionalFormatting sqref="Z142">
    <cfRule type="expression" dxfId="776" priority="59">
      <formula>AND(AH87&gt;AI87,AH87&gt;AN87)</formula>
    </cfRule>
  </conditionalFormatting>
  <conditionalFormatting sqref="Z143">
    <cfRule type="expression" dxfId="775" priority="60">
      <formula>AND(AH87&gt;AI87,AH87&gt;AN87)</formula>
    </cfRule>
  </conditionalFormatting>
  <conditionalFormatting sqref="Z144">
    <cfRule type="expression" dxfId="774" priority="61">
      <formula>AND(AH87&gt;AI87,AH87&gt;AN87)</formula>
    </cfRule>
  </conditionalFormatting>
  <conditionalFormatting sqref="Z145">
    <cfRule type="expression" dxfId="773" priority="62">
      <formula>AND(AH87&gt;AI87,AH87&gt;AN87)</formula>
    </cfRule>
  </conditionalFormatting>
  <conditionalFormatting sqref="Z146">
    <cfRule type="expression" dxfId="772" priority="63">
      <formula>AND(AH87&gt;AI87,AH87&gt;AN87)</formula>
    </cfRule>
  </conditionalFormatting>
  <conditionalFormatting sqref="Z147">
    <cfRule type="expression" dxfId="771" priority="64">
      <formula>AND(AH87&gt;AI87,AH87&gt;AN87)</formula>
    </cfRule>
  </conditionalFormatting>
  <conditionalFormatting sqref="Z148">
    <cfRule type="expression" dxfId="770" priority="65">
      <formula>AND(AH87&gt;AI87,AH87&gt;AN87)</formula>
    </cfRule>
  </conditionalFormatting>
  <conditionalFormatting sqref="Z149">
    <cfRule type="expression" dxfId="769" priority="66">
      <formula>AND(AH87&gt;AI87,AH87&gt;AN87)</formula>
    </cfRule>
  </conditionalFormatting>
  <conditionalFormatting sqref="Z150">
    <cfRule type="expression" dxfId="768" priority="67">
      <formula>AND(AH87&gt;AI87,AH87&gt;AN87)</formula>
    </cfRule>
  </conditionalFormatting>
  <conditionalFormatting sqref="Z151">
    <cfRule type="expression" dxfId="767" priority="68">
      <formula>AND(AH87&gt;AI87,AH87&gt;AN87)</formula>
    </cfRule>
  </conditionalFormatting>
  <conditionalFormatting sqref="Z152">
    <cfRule type="expression" dxfId="766" priority="69">
      <formula>AND(AH87&gt;AI87,AH87&gt;AN87)</formula>
    </cfRule>
  </conditionalFormatting>
  <conditionalFormatting sqref="Z153">
    <cfRule type="expression" dxfId="765" priority="70">
      <formula>AND(AH87&gt;AI87,AH87&gt;AN87)</formula>
    </cfRule>
  </conditionalFormatting>
  <conditionalFormatting sqref="Z154">
    <cfRule type="expression" dxfId="764" priority="71">
      <formula>AND(AH87&gt;AI87,AH87&gt;AN87)</formula>
    </cfRule>
  </conditionalFormatting>
  <conditionalFormatting sqref="Z155">
    <cfRule type="expression" dxfId="763" priority="72">
      <formula>AND(AH87&gt;AI87,AH87&gt;AN87)</formula>
    </cfRule>
  </conditionalFormatting>
  <conditionalFormatting sqref="Z156">
    <cfRule type="expression" dxfId="762" priority="73">
      <formula>AND(AH87&gt;AI87,AH87&gt;AN87)</formula>
    </cfRule>
  </conditionalFormatting>
  <conditionalFormatting sqref="Z157">
    <cfRule type="expression" dxfId="761" priority="74">
      <formula>AND(AH87&gt;AI87,AH87&gt;AN87)</formula>
    </cfRule>
  </conditionalFormatting>
  <conditionalFormatting sqref="Z158">
    <cfRule type="expression" dxfId="760" priority="75">
      <formula>AND(AH87&gt;AI87,AH87&gt;AN87)</formula>
    </cfRule>
  </conditionalFormatting>
  <conditionalFormatting sqref="Z159">
    <cfRule type="expression" dxfId="759" priority="76">
      <formula>AND(AH87&gt;AI87,AH87&gt;AN87)</formula>
    </cfRule>
  </conditionalFormatting>
  <conditionalFormatting sqref="Z160">
    <cfRule type="expression" dxfId="758" priority="77">
      <formula>AND(AH87&gt;AI87,AH87&gt;AN87)</formula>
    </cfRule>
  </conditionalFormatting>
  <conditionalFormatting sqref="Z161">
    <cfRule type="expression" dxfId="757" priority="78">
      <formula>AND(AH87&gt;AI87,AH87&gt;AN87)</formula>
    </cfRule>
  </conditionalFormatting>
  <conditionalFormatting sqref="Z162">
    <cfRule type="expression" dxfId="756" priority="79">
      <formula>AND(AH87&gt;AI87,AH87&gt;AN87)</formula>
    </cfRule>
  </conditionalFormatting>
  <conditionalFormatting sqref="Z163">
    <cfRule type="expression" dxfId="755" priority="80">
      <formula>AND(AH87&gt;AI87,AH87&gt;AN87)</formula>
    </cfRule>
  </conditionalFormatting>
  <conditionalFormatting sqref="Z164">
    <cfRule type="expression" dxfId="754" priority="81">
      <formula>AND(AH87&gt;AI87,AH87&gt;AN87)</formula>
    </cfRule>
  </conditionalFormatting>
  <conditionalFormatting sqref="Z165">
    <cfRule type="expression" dxfId="753" priority="82">
      <formula>AND(AH87&gt;AI87,AH87&gt;AN87)</formula>
    </cfRule>
  </conditionalFormatting>
  <conditionalFormatting sqref="Z166">
    <cfRule type="expression" dxfId="752" priority="83">
      <formula>AND(AH87&gt;AI87,AH87&gt;AN87)</formula>
    </cfRule>
  </conditionalFormatting>
  <conditionalFormatting sqref="Z167">
    <cfRule type="expression" dxfId="751" priority="84">
      <formula>AND(AH87&gt;AI87,AH87&gt;AN87)</formula>
    </cfRule>
  </conditionalFormatting>
  <conditionalFormatting sqref="Z168">
    <cfRule type="expression" dxfId="750" priority="85">
      <formula>AND(AH87&gt;AI87,AH87&gt;AN87)</formula>
    </cfRule>
  </conditionalFormatting>
  <conditionalFormatting sqref="Z169">
    <cfRule type="expression" dxfId="749" priority="86">
      <formula>AND(AH87&gt;AI87,AH87&gt;AN87)</formula>
    </cfRule>
  </conditionalFormatting>
  <conditionalFormatting sqref="Z170">
    <cfRule type="expression" dxfId="748" priority="87">
      <formula>AND(AH87&gt;AI87,AH87&gt;AN87)</formula>
    </cfRule>
  </conditionalFormatting>
  <conditionalFormatting sqref="Z171">
    <cfRule type="expression" dxfId="747" priority="88">
      <formula>AND(AH87&gt;AI87,AH87&gt;AN87)</formula>
    </cfRule>
  </conditionalFormatting>
  <conditionalFormatting sqref="AB97">
    <cfRule type="expression" dxfId="746" priority="89">
      <formula>AND(AI87&gt;AH87,AI87&gt;AN87)</formula>
    </cfRule>
  </conditionalFormatting>
  <conditionalFormatting sqref="AB98">
    <cfRule type="expression" dxfId="745" priority="90">
      <formula>AND(AI87&gt;AH87,AI87&gt;AN87)</formula>
    </cfRule>
  </conditionalFormatting>
  <conditionalFormatting sqref="AB99">
    <cfRule type="expression" dxfId="744" priority="91">
      <formula>AND(AI87&gt;AH87,AI87&gt;AN87)</formula>
    </cfRule>
  </conditionalFormatting>
  <conditionalFormatting sqref="AB100">
    <cfRule type="expression" dxfId="743" priority="92">
      <formula>AND(AI87&gt;AH87,AI87&gt;AN87)</formula>
    </cfRule>
  </conditionalFormatting>
  <conditionalFormatting sqref="AB101">
    <cfRule type="expression" dxfId="742" priority="93">
      <formula>AND(AI87&gt;AH87,AI87&gt;AN87)</formula>
    </cfRule>
  </conditionalFormatting>
  <conditionalFormatting sqref="AB102">
    <cfRule type="expression" dxfId="741" priority="94">
      <formula>AND(AI87&gt;AH87,AI87&gt;AN87)</formula>
    </cfRule>
  </conditionalFormatting>
  <conditionalFormatting sqref="AB103">
    <cfRule type="expression" dxfId="740" priority="95">
      <formula>AND(AI87&gt;AH87,AI87&gt;AN87)</formula>
    </cfRule>
  </conditionalFormatting>
  <conditionalFormatting sqref="AB104">
    <cfRule type="expression" dxfId="739" priority="96">
      <formula>AND(AI87&gt;AH87,AI87&gt;AN87)</formula>
    </cfRule>
  </conditionalFormatting>
  <conditionalFormatting sqref="AB105">
    <cfRule type="expression" dxfId="738" priority="97">
      <formula>AND(AI87&gt;AH87,AI87&gt;AN87)</formula>
    </cfRule>
  </conditionalFormatting>
  <conditionalFormatting sqref="AB106">
    <cfRule type="expression" dxfId="737" priority="98">
      <formula>AND(AI87&gt;AH87,AI87&gt;AN87)</formula>
    </cfRule>
  </conditionalFormatting>
  <conditionalFormatting sqref="AB107">
    <cfRule type="expression" dxfId="736" priority="99">
      <formula>AND(AI87&gt;AH87,AI87&gt;AN87)</formula>
    </cfRule>
  </conditionalFormatting>
  <conditionalFormatting sqref="AB108">
    <cfRule type="expression" dxfId="735" priority="100">
      <formula>AND(AI87&gt;AH87,AI87&gt;AN87)</formula>
    </cfRule>
  </conditionalFormatting>
  <conditionalFormatting sqref="AB109">
    <cfRule type="expression" dxfId="734" priority="101">
      <formula>AND(AI87&gt;AH87,AI87&gt;AN87)</formula>
    </cfRule>
  </conditionalFormatting>
  <conditionalFormatting sqref="AB110">
    <cfRule type="expression" dxfId="733" priority="102">
      <formula>AND(AI87&gt;AH87,AI87&gt;AN87)</formula>
    </cfRule>
  </conditionalFormatting>
  <conditionalFormatting sqref="AB117">
    <cfRule type="expression" dxfId="732" priority="103">
      <formula>AND(AI87&gt;AH87,AI87&gt;AN87)</formula>
    </cfRule>
  </conditionalFormatting>
  <conditionalFormatting sqref="AB118">
    <cfRule type="expression" dxfId="731" priority="104">
      <formula>AND(AI87&gt;AH87,AI87&gt;AN87)</formula>
    </cfRule>
  </conditionalFormatting>
  <conditionalFormatting sqref="AB119">
    <cfRule type="expression" dxfId="730" priority="105">
      <formula>AND(AI87&gt;AH87,AI87&gt;AN87)</formula>
    </cfRule>
  </conditionalFormatting>
  <conditionalFormatting sqref="AB120">
    <cfRule type="expression" dxfId="729" priority="106">
      <formula>AND(AI87&gt;AH87,AI87&gt;AN87)</formula>
    </cfRule>
  </conditionalFormatting>
  <conditionalFormatting sqref="AB131">
    <cfRule type="expression" dxfId="728" priority="107">
      <formula>AND(AI87&gt;AH87,AI87&gt;AN87)</formula>
    </cfRule>
  </conditionalFormatting>
  <conditionalFormatting sqref="AB132">
    <cfRule type="expression" dxfId="727" priority="108">
      <formula>AND(AI87&gt;AH87,AI87&gt;AN87)</formula>
    </cfRule>
  </conditionalFormatting>
  <conditionalFormatting sqref="AB133">
    <cfRule type="expression" dxfId="726" priority="109">
      <formula>AND(AI87&gt;AH87,AI87&gt;AN87)</formula>
    </cfRule>
  </conditionalFormatting>
  <conditionalFormatting sqref="AB134">
    <cfRule type="expression" dxfId="725" priority="110">
      <formula>AND(AI87&gt;AH87,AI87&gt;AN87)</formula>
    </cfRule>
  </conditionalFormatting>
  <conditionalFormatting sqref="AB135">
    <cfRule type="expression" dxfId="724" priority="111">
      <formula>AND(AI87&gt;AH87,AI87&gt;AN87)</formula>
    </cfRule>
  </conditionalFormatting>
  <conditionalFormatting sqref="AB136">
    <cfRule type="expression" dxfId="723" priority="112">
      <formula>AND(AI87&gt;AH87,AI87&gt;AN87)</formula>
    </cfRule>
  </conditionalFormatting>
  <conditionalFormatting sqref="AB137">
    <cfRule type="expression" dxfId="722" priority="113">
      <formula>AND(AI87&gt;AH87,AI87&gt;AN87)</formula>
    </cfRule>
  </conditionalFormatting>
  <conditionalFormatting sqref="AB138">
    <cfRule type="expression" dxfId="721" priority="114">
      <formula>AND(AI87&gt;AH87,AI87&gt;AN87)</formula>
    </cfRule>
  </conditionalFormatting>
  <conditionalFormatting sqref="AB139">
    <cfRule type="expression" dxfId="720" priority="115">
      <formula>AND(AI87&gt;AH87,AI87&gt;AN87)</formula>
    </cfRule>
  </conditionalFormatting>
  <conditionalFormatting sqref="AB140">
    <cfRule type="expression" dxfId="719" priority="116">
      <formula>AND(AI87&gt;AH87,AI87&gt;AN87)</formula>
    </cfRule>
  </conditionalFormatting>
  <conditionalFormatting sqref="AB141">
    <cfRule type="expression" dxfId="718" priority="117">
      <formula>AND(AI87&gt;AH87,AI87&gt;AN87)</formula>
    </cfRule>
  </conditionalFormatting>
  <conditionalFormatting sqref="AB142">
    <cfRule type="expression" dxfId="717" priority="118">
      <formula>AND(AI87&gt;AH87,AI87&gt;AN87)</formula>
    </cfRule>
  </conditionalFormatting>
  <conditionalFormatting sqref="AB143">
    <cfRule type="expression" dxfId="716" priority="119">
      <formula>AND(AI87&gt;AH87,AI87&gt;AN87)</formula>
    </cfRule>
  </conditionalFormatting>
  <conditionalFormatting sqref="AB144">
    <cfRule type="expression" dxfId="715" priority="120">
      <formula>AND(AI87&gt;AH87,AI87&gt;AN87)</formula>
    </cfRule>
  </conditionalFormatting>
  <conditionalFormatting sqref="AB145">
    <cfRule type="expression" dxfId="714" priority="121">
      <formula>AND(AI87&gt;AH87,AI87&gt;AN87)</formula>
    </cfRule>
  </conditionalFormatting>
  <conditionalFormatting sqref="AB146">
    <cfRule type="expression" dxfId="713" priority="122">
      <formula>AND(AI87&gt;AH87,AI87&gt;AN87)</formula>
    </cfRule>
  </conditionalFormatting>
  <conditionalFormatting sqref="AB147">
    <cfRule type="expression" dxfId="712" priority="123">
      <formula>AND(AI87&gt;AH87,AI87&gt;AN87)</formula>
    </cfRule>
  </conditionalFormatting>
  <conditionalFormatting sqref="AB148">
    <cfRule type="expression" dxfId="711" priority="124">
      <formula>AND(AI87&gt;AH87,AI87&gt;AN87)</formula>
    </cfRule>
  </conditionalFormatting>
  <conditionalFormatting sqref="AB149">
    <cfRule type="expression" dxfId="710" priority="125">
      <formula>AND(AI87&gt;AH87,AI87&gt;AN87)</formula>
    </cfRule>
  </conditionalFormatting>
  <conditionalFormatting sqref="AB150">
    <cfRule type="expression" dxfId="709" priority="126">
      <formula>AND(AI87&gt;AH87,AI87&gt;AN87)</formula>
    </cfRule>
  </conditionalFormatting>
  <conditionalFormatting sqref="AB151">
    <cfRule type="expression" dxfId="708" priority="127">
      <formula>AND(AI87&gt;AH87,AI87&gt;AN87)</formula>
    </cfRule>
  </conditionalFormatting>
  <conditionalFormatting sqref="AB152">
    <cfRule type="expression" dxfId="707" priority="128">
      <formula>AND(AI87&gt;AH87,AI87&gt;AN87)</formula>
    </cfRule>
  </conditionalFormatting>
  <conditionalFormatting sqref="AB153">
    <cfRule type="expression" dxfId="706" priority="129">
      <formula>AND(AI87&gt;AH87,AI87&gt;AN87)</formula>
    </cfRule>
  </conditionalFormatting>
  <conditionalFormatting sqref="AB154">
    <cfRule type="expression" dxfId="705" priority="130">
      <formula>AND(AI87&gt;AH87,AI87&gt;AN87)</formula>
    </cfRule>
  </conditionalFormatting>
  <conditionalFormatting sqref="AB155">
    <cfRule type="expression" dxfId="704" priority="131">
      <formula>AND(AI87&gt;AH87,AI87&gt;AN87)</formula>
    </cfRule>
  </conditionalFormatting>
  <conditionalFormatting sqref="AB156">
    <cfRule type="expression" dxfId="703" priority="132">
      <formula>AND(AI87&gt;AH87,AI87&gt;AN87)</formula>
    </cfRule>
  </conditionalFormatting>
  <conditionalFormatting sqref="AB157">
    <cfRule type="expression" dxfId="702" priority="133">
      <formula>AND(AI87&gt;AH87,AI87&gt;AN87)</formula>
    </cfRule>
  </conditionalFormatting>
  <conditionalFormatting sqref="AB158">
    <cfRule type="expression" dxfId="701" priority="134">
      <formula>AND(AI87&gt;AH87,AI87&gt;AN87)</formula>
    </cfRule>
  </conditionalFormatting>
  <conditionalFormatting sqref="AB159">
    <cfRule type="expression" dxfId="700" priority="135">
      <formula>AND(AI87&gt;AH87,AI87&gt;AN87)</formula>
    </cfRule>
  </conditionalFormatting>
  <conditionalFormatting sqref="AB160">
    <cfRule type="expression" dxfId="699" priority="136">
      <formula>AND(AI87&gt;AH87,AI87&gt;AN87)</formula>
    </cfRule>
  </conditionalFormatting>
  <conditionalFormatting sqref="AB161">
    <cfRule type="expression" dxfId="698" priority="137">
      <formula>AND(AI87&gt;AH87,AI87&gt;AN87)</formula>
    </cfRule>
  </conditionalFormatting>
  <conditionalFormatting sqref="AB162">
    <cfRule type="expression" dxfId="697" priority="138">
      <formula>AND(AI87&gt;AH87,AI87&gt;AN87)</formula>
    </cfRule>
  </conditionalFormatting>
  <conditionalFormatting sqref="AB163">
    <cfRule type="expression" dxfId="696" priority="139">
      <formula>AND(AI87&gt;AH87,AI87&gt;AN87)</formula>
    </cfRule>
  </conditionalFormatting>
  <conditionalFormatting sqref="AB164">
    <cfRule type="expression" dxfId="695" priority="140">
      <formula>AND(AI87&gt;AH87,AI87&gt;AN87)</formula>
    </cfRule>
  </conditionalFormatting>
  <conditionalFormatting sqref="AB165">
    <cfRule type="expression" dxfId="694" priority="141">
      <formula>AND(AI87&gt;AH87,AI87&gt;AN87)</formula>
    </cfRule>
  </conditionalFormatting>
  <conditionalFormatting sqref="AB166">
    <cfRule type="expression" dxfId="693" priority="142">
      <formula>AND(AI87&gt;AH87,AI87&gt;AN87)</formula>
    </cfRule>
  </conditionalFormatting>
  <conditionalFormatting sqref="AB167">
    <cfRule type="expression" dxfId="692" priority="143">
      <formula>AND(AI87&gt;AH87,AI87&gt;AN87)</formula>
    </cfRule>
  </conditionalFormatting>
  <conditionalFormatting sqref="AB168">
    <cfRule type="expression" dxfId="691" priority="144">
      <formula>AND(AI87&gt;AH87,AI87&gt;AN87)</formula>
    </cfRule>
  </conditionalFormatting>
  <conditionalFormatting sqref="AB169">
    <cfRule type="expression" dxfId="690" priority="145">
      <formula>AND(AI87&gt;AH87,AI87&gt;AN87)</formula>
    </cfRule>
  </conditionalFormatting>
  <conditionalFormatting sqref="AB170">
    <cfRule type="expression" dxfId="689" priority="146">
      <formula>AND(AI87&gt;AH87,AI87&gt;AN87)</formula>
    </cfRule>
  </conditionalFormatting>
  <conditionalFormatting sqref="AB171">
    <cfRule type="expression" dxfId="688" priority="147">
      <formula>AND(AI87&gt;AH87,AI87&gt;AN87)</formula>
    </cfRule>
  </conditionalFormatting>
  <conditionalFormatting sqref="AA97">
    <cfRule type="expression" dxfId="687" priority="148">
      <formula>AND(AN87&gt;AI87,AN87&gt;AH87)</formula>
    </cfRule>
  </conditionalFormatting>
  <conditionalFormatting sqref="AA98">
    <cfRule type="expression" dxfId="686" priority="149">
      <formula>AND(AN87&gt;AI87,AN87&gt;AH87)</formula>
    </cfRule>
  </conditionalFormatting>
  <conditionalFormatting sqref="AA99">
    <cfRule type="expression" dxfId="685" priority="150">
      <formula>AND(AN87&gt;AI87,AN87&gt;AH87)</formula>
    </cfRule>
  </conditionalFormatting>
  <conditionalFormatting sqref="AA100">
    <cfRule type="expression" dxfId="684" priority="151">
      <formula>AND(AN87&gt;AI87,AN87&gt;AH87)</formula>
    </cfRule>
  </conditionalFormatting>
  <conditionalFormatting sqref="AA101">
    <cfRule type="expression" dxfId="683" priority="152">
      <formula>AND(AN87&gt;AI87,AN87&gt;AH87)</formula>
    </cfRule>
  </conditionalFormatting>
  <conditionalFormatting sqref="AA102">
    <cfRule type="expression" dxfId="682" priority="153">
      <formula>AND(AN87&gt;AI87,AN87&gt;AH87)</formula>
    </cfRule>
  </conditionalFormatting>
  <conditionalFormatting sqref="AA103">
    <cfRule type="expression" dxfId="681" priority="154">
      <formula>AND(AN87&gt;AI87,AN87&gt;AH87)</formula>
    </cfRule>
  </conditionalFormatting>
  <conditionalFormatting sqref="AA104">
    <cfRule type="expression" dxfId="680" priority="155">
      <formula>AND(AN87&gt;AI87,AN87&gt;AH87)</formula>
    </cfRule>
  </conditionalFormatting>
  <conditionalFormatting sqref="AA105">
    <cfRule type="expression" dxfId="679" priority="156">
      <formula>AND(AN87&gt;AI87,AN87&gt;AH87)</formula>
    </cfRule>
  </conditionalFormatting>
  <conditionalFormatting sqref="AA106">
    <cfRule type="expression" dxfId="678" priority="157">
      <formula>AND(AN87&gt;AI87,AN87&gt;AH87)</formula>
    </cfRule>
  </conditionalFormatting>
  <conditionalFormatting sqref="AA107">
    <cfRule type="expression" dxfId="677" priority="158">
      <formula>AND(AN87&gt;AI87,AN87&gt;AH87)</formula>
    </cfRule>
  </conditionalFormatting>
  <conditionalFormatting sqref="AA108">
    <cfRule type="expression" dxfId="676" priority="159">
      <formula>AND(AN87&gt;AI87,AN87&gt;AH87)</formula>
    </cfRule>
  </conditionalFormatting>
  <conditionalFormatting sqref="AA109">
    <cfRule type="expression" dxfId="675" priority="160">
      <formula>AND(AN87&gt;AI87,AN87&gt;AH87)</formula>
    </cfRule>
  </conditionalFormatting>
  <conditionalFormatting sqref="AA110">
    <cfRule type="expression" dxfId="674" priority="161">
      <formula>AND(AN87&gt;AI87,AN87&gt;AH87)</formula>
    </cfRule>
  </conditionalFormatting>
  <conditionalFormatting sqref="AA111">
    <cfRule type="expression" dxfId="673" priority="162">
      <formula>AND(AN87&gt;AI87,AN87&gt;AH87)</formula>
    </cfRule>
  </conditionalFormatting>
  <conditionalFormatting sqref="AA112">
    <cfRule type="expression" dxfId="672" priority="163">
      <formula>AND(AN87&gt;AI87,AN87&gt;AH87)</formula>
    </cfRule>
  </conditionalFormatting>
  <conditionalFormatting sqref="AA113">
    <cfRule type="expression" dxfId="671" priority="164">
      <formula>AND(AN87&gt;AI87,AN87&gt;AH87)</formula>
    </cfRule>
  </conditionalFormatting>
  <conditionalFormatting sqref="AA114">
    <cfRule type="expression" dxfId="670" priority="165">
      <formula>AND(AN87&gt;AI87,AN87&gt;AH87)</formula>
    </cfRule>
  </conditionalFormatting>
  <conditionalFormatting sqref="AA115">
    <cfRule type="expression" dxfId="669" priority="166">
      <formula>AND(AN87&gt;AI87,AN87&gt;AH87)</formula>
    </cfRule>
  </conditionalFormatting>
  <conditionalFormatting sqref="AA116">
    <cfRule type="expression" dxfId="668" priority="167">
      <formula>AND(AN87&gt;AI87,AN87&gt;AH87)</formula>
    </cfRule>
  </conditionalFormatting>
  <conditionalFormatting sqref="AA117">
    <cfRule type="expression" dxfId="667" priority="168">
      <formula>AND(AN87&gt;AI87,AN87&gt;AH87)</formula>
    </cfRule>
  </conditionalFormatting>
  <conditionalFormatting sqref="AA118">
    <cfRule type="expression" dxfId="666" priority="169">
      <formula>AND(AN87&gt;AI87,AN87&gt;AH87)</formula>
    </cfRule>
  </conditionalFormatting>
  <conditionalFormatting sqref="AA119">
    <cfRule type="expression" dxfId="665" priority="170">
      <formula>AND(AN87&gt;AI87,AN87&gt;AH87)</formula>
    </cfRule>
  </conditionalFormatting>
  <conditionalFormatting sqref="AA120">
    <cfRule type="expression" dxfId="664" priority="171">
      <formula>AND(AN87&gt;AI87,AN87&gt;AH87)</formula>
    </cfRule>
  </conditionalFormatting>
  <conditionalFormatting sqref="AA121">
    <cfRule type="expression" dxfId="663" priority="172">
      <formula>AND(AN87&gt;AI87,AN87&gt;AH87)</formula>
    </cfRule>
  </conditionalFormatting>
  <conditionalFormatting sqref="AA122">
    <cfRule type="expression" dxfId="662" priority="173">
      <formula>AND(AN87&gt;AI87,AN87&gt;AH87)</formula>
    </cfRule>
  </conditionalFormatting>
  <conditionalFormatting sqref="AA123">
    <cfRule type="expression" dxfId="661" priority="174">
      <formula>AND(AN87&gt;AI87,AN87&gt;AH87)</formula>
    </cfRule>
  </conditionalFormatting>
  <conditionalFormatting sqref="AA124">
    <cfRule type="expression" dxfId="660" priority="175">
      <formula>AND(AN87&gt;AI87,AN87&gt;AH87)</formula>
    </cfRule>
  </conditionalFormatting>
  <conditionalFormatting sqref="AA125">
    <cfRule type="expression" dxfId="659" priority="176">
      <formula>AND(AN87&gt;AI87,AN87&gt;AH87)</formula>
    </cfRule>
  </conditionalFormatting>
  <conditionalFormatting sqref="AA126">
    <cfRule type="expression" dxfId="658" priority="177">
      <formula>AND(AN87&gt;AI87,AN87&gt;AH87)</formula>
    </cfRule>
  </conditionalFormatting>
  <conditionalFormatting sqref="AA127">
    <cfRule type="expression" dxfId="657" priority="178">
      <formula>AND(AN87&gt;AI87,AN87&gt;AH87)</formula>
    </cfRule>
  </conditionalFormatting>
  <conditionalFormatting sqref="AA128">
    <cfRule type="expression" dxfId="656" priority="179">
      <formula>AND(AN87&gt;AI87,AN87&gt;AH87)</formula>
    </cfRule>
  </conditionalFormatting>
  <conditionalFormatting sqref="AA129">
    <cfRule type="expression" dxfId="655" priority="180">
      <formula>AND(AN87&gt;AI87,AN87&gt;AH87)</formula>
    </cfRule>
  </conditionalFormatting>
  <conditionalFormatting sqref="AA130">
    <cfRule type="expression" dxfId="654" priority="181">
      <formula>AND(AN87&gt;AI87,AN87&gt;AH87)</formula>
    </cfRule>
  </conditionalFormatting>
  <conditionalFormatting sqref="AA131">
    <cfRule type="expression" dxfId="653" priority="182">
      <formula>AND(AN87&gt;AI87,AN87&gt;AH87)</formula>
    </cfRule>
  </conditionalFormatting>
  <conditionalFormatting sqref="AA132">
    <cfRule type="expression" dxfId="652" priority="183">
      <formula>AND(AN87&gt;AI87,AN87&gt;AH87)</formula>
    </cfRule>
  </conditionalFormatting>
  <conditionalFormatting sqref="AA133">
    <cfRule type="expression" dxfId="651" priority="184">
      <formula>AND(AN87&gt;AI87,AN87&gt;AH87)</formula>
    </cfRule>
  </conditionalFormatting>
  <conditionalFormatting sqref="AA134">
    <cfRule type="expression" dxfId="650" priority="185">
      <formula>AND(AN87&gt;AI87,AN87&gt;AH87)</formula>
    </cfRule>
  </conditionalFormatting>
  <conditionalFormatting sqref="AA135">
    <cfRule type="expression" dxfId="649" priority="186">
      <formula>AND(AN87&gt;AI87,AN87&gt;AH87)</formula>
    </cfRule>
  </conditionalFormatting>
  <conditionalFormatting sqref="AA136">
    <cfRule type="expression" dxfId="648" priority="187">
      <formula>AND(AN87&gt;AI87,AN87&gt;AH87)</formula>
    </cfRule>
  </conditionalFormatting>
  <conditionalFormatting sqref="AA137">
    <cfRule type="expression" dxfId="647" priority="188">
      <formula>AND(AN87&gt;AI87,AN87&gt;AH87)</formula>
    </cfRule>
  </conditionalFormatting>
  <conditionalFormatting sqref="AA138">
    <cfRule type="expression" dxfId="646" priority="189">
      <formula>AND(AN87&gt;AI87,AN87&gt;AH87)</formula>
    </cfRule>
  </conditionalFormatting>
  <conditionalFormatting sqref="AA139">
    <cfRule type="expression" dxfId="645" priority="190">
      <formula>AND(AN87&gt;AI87,AN87&gt;AH87)</formula>
    </cfRule>
  </conditionalFormatting>
  <conditionalFormatting sqref="AA140">
    <cfRule type="expression" dxfId="644" priority="191">
      <formula>AND(AN87&gt;AI87,AN87&gt;AH87)</formula>
    </cfRule>
  </conditionalFormatting>
  <conditionalFormatting sqref="AA141">
    <cfRule type="expression" dxfId="643" priority="192">
      <formula>AND(AN87&gt;AI87,AN87&gt;AH87)</formula>
    </cfRule>
  </conditionalFormatting>
  <conditionalFormatting sqref="AA142">
    <cfRule type="expression" dxfId="642" priority="193">
      <formula>AND(AN87&gt;AI87,AN87&gt;AH87)</formula>
    </cfRule>
  </conditionalFormatting>
  <conditionalFormatting sqref="AA143">
    <cfRule type="expression" dxfId="641" priority="194">
      <formula>AND(AN87&gt;AI87,AN87&gt;AH87)</formula>
    </cfRule>
  </conditionalFormatting>
  <conditionalFormatting sqref="AA144">
    <cfRule type="expression" dxfId="640" priority="195">
      <formula>AND(AN87&gt;AI87,AN87&gt;AH87)</formula>
    </cfRule>
  </conditionalFormatting>
  <conditionalFormatting sqref="AA145">
    <cfRule type="expression" dxfId="639" priority="196">
      <formula>AND(AN87&gt;AI87,AN87&gt;AH87)</formula>
    </cfRule>
  </conditionalFormatting>
  <conditionalFormatting sqref="AA146">
    <cfRule type="expression" dxfId="638" priority="197">
      <formula>AND(AN87&gt;AI87,AN87&gt;AH87)</formula>
    </cfRule>
  </conditionalFormatting>
  <conditionalFormatting sqref="AA147">
    <cfRule type="expression" dxfId="637" priority="198">
      <formula>AND(AN87&gt;AI87,AN87&gt;AH87)</formula>
    </cfRule>
  </conditionalFormatting>
  <conditionalFormatting sqref="AA148">
    <cfRule type="expression" dxfId="636" priority="199">
      <formula>AND(AN87&gt;AI87,AN87&gt;AH87)</formula>
    </cfRule>
  </conditionalFormatting>
  <conditionalFormatting sqref="AA149">
    <cfRule type="expression" dxfId="635" priority="200">
      <formula>AND(AN87&gt;AI87,AN87&gt;AH87)</formula>
    </cfRule>
  </conditionalFormatting>
  <conditionalFormatting sqref="AA150">
    <cfRule type="expression" dxfId="634" priority="201">
      <formula>AND(AN87&gt;AI87,AN87&gt;AH87)</formula>
    </cfRule>
  </conditionalFormatting>
  <conditionalFormatting sqref="AA151">
    <cfRule type="expression" dxfId="633" priority="202">
      <formula>AND(AN87&gt;AI87,AN87&gt;AH87)</formula>
    </cfRule>
  </conditionalFormatting>
  <conditionalFormatting sqref="AA152">
    <cfRule type="expression" dxfId="632" priority="203">
      <formula>AND(AN87&gt;AI87,AN87&gt;AH87)</formula>
    </cfRule>
  </conditionalFormatting>
  <conditionalFormatting sqref="AA153">
    <cfRule type="expression" dxfId="631" priority="204">
      <formula>AND(AN87&gt;AI87,AN87&gt;AH87)</formula>
    </cfRule>
  </conditionalFormatting>
  <conditionalFormatting sqref="AA154">
    <cfRule type="expression" dxfId="630" priority="205">
      <formula>AND(AN87&gt;AI87,AN87&gt;AH87)</formula>
    </cfRule>
  </conditionalFormatting>
  <conditionalFormatting sqref="AA155">
    <cfRule type="expression" dxfId="629" priority="206">
      <formula>AND(AN87&gt;AI87,AN87&gt;AH87)</formula>
    </cfRule>
  </conditionalFormatting>
  <conditionalFormatting sqref="AA156">
    <cfRule type="expression" dxfId="628" priority="207">
      <formula>AND(AN87&gt;AI87,AN87&gt;AH87)</formula>
    </cfRule>
  </conditionalFormatting>
  <conditionalFormatting sqref="AA157">
    <cfRule type="expression" dxfId="627" priority="208">
      <formula>AND(AN87&gt;AI87,AN87&gt;AH87)</formula>
    </cfRule>
  </conditionalFormatting>
  <conditionalFormatting sqref="AA158">
    <cfRule type="expression" dxfId="626" priority="209">
      <formula>AND(AN87&gt;AI87,AN87&gt;AH87)</formula>
    </cfRule>
  </conditionalFormatting>
  <conditionalFormatting sqref="AA159">
    <cfRule type="expression" dxfId="625" priority="210">
      <formula>AND(AN87&gt;AI87,AN87&gt;AH87)</formula>
    </cfRule>
  </conditionalFormatting>
  <conditionalFormatting sqref="AA160">
    <cfRule type="expression" dxfId="624" priority="211">
      <formula>AND(AN87&gt;AI87,AN87&gt;AH87)</formula>
    </cfRule>
  </conditionalFormatting>
  <conditionalFormatting sqref="AA161">
    <cfRule type="expression" dxfId="623" priority="212">
      <formula>AND(AN87&gt;AI87,AN87&gt;AH87)</formula>
    </cfRule>
  </conditionalFormatting>
  <conditionalFormatting sqref="AA162">
    <cfRule type="expression" dxfId="622" priority="213">
      <formula>AND(AN87&gt;AI87,AN87&gt;AH87)</formula>
    </cfRule>
  </conditionalFormatting>
  <conditionalFormatting sqref="AA163">
    <cfRule type="expression" dxfId="621" priority="214">
      <formula>AND(AN87&gt;AI87,AN87&gt;AH87)</formula>
    </cfRule>
  </conditionalFormatting>
  <conditionalFormatting sqref="AA164">
    <cfRule type="expression" dxfId="620" priority="215">
      <formula>AND(AN87&gt;AI87,AN87&gt;AH87)</formula>
    </cfRule>
  </conditionalFormatting>
  <conditionalFormatting sqref="AA165">
    <cfRule type="expression" dxfId="619" priority="216">
      <formula>AND(AN87&gt;AI87,AN87&gt;AH87)</formula>
    </cfRule>
  </conditionalFormatting>
  <conditionalFormatting sqref="AA166">
    <cfRule type="expression" dxfId="618" priority="217">
      <formula>AND(AN87&gt;AI87,AN87&gt;AH87)</formula>
    </cfRule>
  </conditionalFormatting>
  <conditionalFormatting sqref="AA167">
    <cfRule type="expression" dxfId="617" priority="218">
      <formula>AND(AN87&gt;AI87,AN87&gt;AH87)</formula>
    </cfRule>
  </conditionalFormatting>
  <conditionalFormatting sqref="AA168">
    <cfRule type="expression" dxfId="616" priority="219">
      <formula>AND(AN87&gt;AI87,AN87&gt;AH87)</formula>
    </cfRule>
  </conditionalFormatting>
  <conditionalFormatting sqref="AA169">
    <cfRule type="expression" dxfId="615" priority="220">
      <formula>AND(AN87&gt;AI87,AN87&gt;AH87)</formula>
    </cfRule>
  </conditionalFormatting>
  <conditionalFormatting sqref="AA170">
    <cfRule type="expression" dxfId="614" priority="221">
      <formula>AND(AN87&gt;AI87,AN87&gt;AH87)</formula>
    </cfRule>
  </conditionalFormatting>
  <conditionalFormatting sqref="AA171">
    <cfRule type="expression" dxfId="613" priority="222">
      <formula>AND(AN87&gt;AI87,AN87&gt;AH87)</formula>
    </cfRule>
  </conditionalFormatting>
  <conditionalFormatting sqref="E97">
    <cfRule type="expression" dxfId="612" priority="223">
      <formula>(LOWER(E87="m"))</formula>
    </cfRule>
  </conditionalFormatting>
  <conditionalFormatting sqref="E97">
    <cfRule type="expression" dxfId="611" priority="224">
      <formula>(LOWER(E87="w"))</formula>
    </cfRule>
  </conditionalFormatting>
  <conditionalFormatting sqref="E98">
    <cfRule type="expression" dxfId="610" priority="225">
      <formula>(LOWER(E87="m"))</formula>
    </cfRule>
  </conditionalFormatting>
  <conditionalFormatting sqref="E98">
    <cfRule type="expression" dxfId="609" priority="226">
      <formula>(LOWER(E87="w"))</formula>
    </cfRule>
  </conditionalFormatting>
  <conditionalFormatting sqref="E99">
    <cfRule type="expression" dxfId="608" priority="227">
      <formula>(LOWER(E87="m"))</formula>
    </cfRule>
  </conditionalFormatting>
  <conditionalFormatting sqref="E99">
    <cfRule type="expression" dxfId="607" priority="228">
      <formula>(LOWER(E87="w"))</formula>
    </cfRule>
  </conditionalFormatting>
  <conditionalFormatting sqref="E100">
    <cfRule type="expression" dxfId="606" priority="229">
      <formula>(LOWER(E87="m"))</formula>
    </cfRule>
  </conditionalFormatting>
  <conditionalFormatting sqref="E100">
    <cfRule type="expression" dxfId="605" priority="230">
      <formula>(LOWER(E87="w"))</formula>
    </cfRule>
  </conditionalFormatting>
  <conditionalFormatting sqref="E101">
    <cfRule type="expression" dxfId="604" priority="231">
      <formula>(LOWER(E87="m"))</formula>
    </cfRule>
  </conditionalFormatting>
  <conditionalFormatting sqref="E101">
    <cfRule type="expression" dxfId="603" priority="232">
      <formula>(LOWER(E87="w"))</formula>
    </cfRule>
  </conditionalFormatting>
  <conditionalFormatting sqref="E102">
    <cfRule type="expression" dxfId="602" priority="233">
      <formula>(LOWER(E87="m"))</formula>
    </cfRule>
  </conditionalFormatting>
  <conditionalFormatting sqref="E102">
    <cfRule type="expression" dxfId="601" priority="234">
      <formula>(LOWER(E87="w"))</formula>
    </cfRule>
  </conditionalFormatting>
  <conditionalFormatting sqref="E103">
    <cfRule type="expression" dxfId="600" priority="235">
      <formula>(LOWER(E87="m"))</formula>
    </cfRule>
  </conditionalFormatting>
  <conditionalFormatting sqref="E103">
    <cfRule type="expression" dxfId="599" priority="236">
      <formula>(LOWER(E87="w"))</formula>
    </cfRule>
  </conditionalFormatting>
  <conditionalFormatting sqref="E104">
    <cfRule type="expression" dxfId="598" priority="237">
      <formula>(LOWER(E87="m"))</formula>
    </cfRule>
  </conditionalFormatting>
  <conditionalFormatting sqref="E104">
    <cfRule type="expression" dxfId="597" priority="238">
      <formula>(LOWER(E87="w"))</formula>
    </cfRule>
  </conditionalFormatting>
  <conditionalFormatting sqref="E105">
    <cfRule type="expression" dxfId="596" priority="239">
      <formula>(LOWER(E87="m"))</formula>
    </cfRule>
  </conditionalFormatting>
  <conditionalFormatting sqref="E105">
    <cfRule type="expression" dxfId="595" priority="240">
      <formula>(LOWER(E87="w"))</formula>
    </cfRule>
  </conditionalFormatting>
  <conditionalFormatting sqref="E106">
    <cfRule type="expression" dxfId="594" priority="241">
      <formula>(LOWER(E87="m"))</formula>
    </cfRule>
  </conditionalFormatting>
  <conditionalFormatting sqref="E106">
    <cfRule type="expression" dxfId="593" priority="242">
      <formula>(LOWER(E87="w"))</formula>
    </cfRule>
  </conditionalFormatting>
  <conditionalFormatting sqref="E107">
    <cfRule type="expression" dxfId="592" priority="243">
      <formula>(LOWER(E87="m"))</formula>
    </cfRule>
  </conditionalFormatting>
  <conditionalFormatting sqref="E107">
    <cfRule type="expression" dxfId="591" priority="244">
      <formula>(LOWER(E87="w"))</formula>
    </cfRule>
  </conditionalFormatting>
  <conditionalFormatting sqref="E108">
    <cfRule type="expression" dxfId="590" priority="245">
      <formula>(LOWER(E87="m"))</formula>
    </cfRule>
  </conditionalFormatting>
  <conditionalFormatting sqref="E108">
    <cfRule type="expression" dxfId="589" priority="246">
      <formula>(LOWER(E87="w"))</formula>
    </cfRule>
  </conditionalFormatting>
  <conditionalFormatting sqref="E109">
    <cfRule type="expression" dxfId="588" priority="247">
      <formula>(LOWER(E87="m"))</formula>
    </cfRule>
  </conditionalFormatting>
  <conditionalFormatting sqref="E109">
    <cfRule type="expression" dxfId="587" priority="248">
      <formula>(LOWER(E87="w"))</formula>
    </cfRule>
  </conditionalFormatting>
  <conditionalFormatting sqref="E110">
    <cfRule type="expression" dxfId="586" priority="249">
      <formula>(LOWER(E87="m"))</formula>
    </cfRule>
  </conditionalFormatting>
  <conditionalFormatting sqref="E110">
    <cfRule type="expression" dxfId="585" priority="250">
      <formula>(LOWER(E87="w"))</formula>
    </cfRule>
  </conditionalFormatting>
  <conditionalFormatting sqref="E111">
    <cfRule type="expression" dxfId="584" priority="251">
      <formula>(LOWER(E87="m"))</formula>
    </cfRule>
  </conditionalFormatting>
  <conditionalFormatting sqref="E111">
    <cfRule type="expression" dxfId="583" priority="252">
      <formula>(LOWER(E87="w"))</formula>
    </cfRule>
  </conditionalFormatting>
  <conditionalFormatting sqref="E112">
    <cfRule type="expression" dxfId="582" priority="253">
      <formula>(LOWER(E87="m"))</formula>
    </cfRule>
  </conditionalFormatting>
  <conditionalFormatting sqref="E112">
    <cfRule type="expression" dxfId="581" priority="254">
      <formula>(LOWER(E87="w"))</formula>
    </cfRule>
  </conditionalFormatting>
  <conditionalFormatting sqref="E113">
    <cfRule type="expression" dxfId="580" priority="255">
      <formula>(LOWER(E87="m"))</formula>
    </cfRule>
  </conditionalFormatting>
  <conditionalFormatting sqref="E113">
    <cfRule type="expression" dxfId="579" priority="256">
      <formula>(LOWER(E87="w"))</formula>
    </cfRule>
  </conditionalFormatting>
  <conditionalFormatting sqref="E114">
    <cfRule type="expression" dxfId="578" priority="257">
      <formula>(LOWER(E87="m"))</formula>
    </cfRule>
  </conditionalFormatting>
  <conditionalFormatting sqref="E114">
    <cfRule type="expression" dxfId="577" priority="258">
      <formula>(LOWER(E87="w"))</formula>
    </cfRule>
  </conditionalFormatting>
  <conditionalFormatting sqref="E115">
    <cfRule type="expression" dxfId="576" priority="259">
      <formula>(LOWER(E87="m"))</formula>
    </cfRule>
  </conditionalFormatting>
  <conditionalFormatting sqref="E115">
    <cfRule type="expression" dxfId="575" priority="260">
      <formula>(LOWER(E87="w"))</formula>
    </cfRule>
  </conditionalFormatting>
  <conditionalFormatting sqref="E116">
    <cfRule type="expression" dxfId="574" priority="261">
      <formula>(LOWER(E87="m"))</formula>
    </cfRule>
  </conditionalFormatting>
  <conditionalFormatting sqref="E116">
    <cfRule type="expression" dxfId="573" priority="262">
      <formula>(LOWER(E87="w"))</formula>
    </cfRule>
  </conditionalFormatting>
  <conditionalFormatting sqref="E117">
    <cfRule type="expression" dxfId="572" priority="263">
      <formula>(LOWER(E87="m"))</formula>
    </cfRule>
  </conditionalFormatting>
  <conditionalFormatting sqref="E117">
    <cfRule type="expression" dxfId="571" priority="264">
      <formula>(LOWER(E87="w"))</formula>
    </cfRule>
  </conditionalFormatting>
  <conditionalFormatting sqref="E118">
    <cfRule type="expression" dxfId="570" priority="265">
      <formula>(LOWER(E87="m"))</formula>
    </cfRule>
  </conditionalFormatting>
  <conditionalFormatting sqref="E118">
    <cfRule type="expression" dxfId="569" priority="266">
      <formula>(LOWER(E87="w"))</formula>
    </cfRule>
  </conditionalFormatting>
  <conditionalFormatting sqref="E119">
    <cfRule type="expression" dxfId="568" priority="267">
      <formula>(LOWER(E87="m"))</formula>
    </cfRule>
  </conditionalFormatting>
  <conditionalFormatting sqref="E119">
    <cfRule type="expression" dxfId="567" priority="268">
      <formula>(LOWER(E87="w"))</formula>
    </cfRule>
  </conditionalFormatting>
  <conditionalFormatting sqref="E120">
    <cfRule type="expression" dxfId="566" priority="269">
      <formula>(LOWER(E87="m"))</formula>
    </cfRule>
  </conditionalFormatting>
  <conditionalFormatting sqref="E120">
    <cfRule type="expression" dxfId="565" priority="270">
      <formula>(LOWER(E87="w"))</formula>
    </cfRule>
  </conditionalFormatting>
  <conditionalFormatting sqref="E121">
    <cfRule type="expression" dxfId="564" priority="271">
      <formula>(LOWER(E87="m"))</formula>
    </cfRule>
  </conditionalFormatting>
  <conditionalFormatting sqref="E121">
    <cfRule type="expression" dxfId="563" priority="272">
      <formula>(LOWER(E87="w"))</formula>
    </cfRule>
  </conditionalFormatting>
  <conditionalFormatting sqref="E122">
    <cfRule type="expression" dxfId="562" priority="273">
      <formula>(LOWER(E87="m"))</formula>
    </cfRule>
  </conditionalFormatting>
  <conditionalFormatting sqref="E122">
    <cfRule type="expression" dxfId="561" priority="274">
      <formula>(LOWER(E87="w"))</formula>
    </cfRule>
  </conditionalFormatting>
  <conditionalFormatting sqref="E123">
    <cfRule type="expression" dxfId="560" priority="275">
      <formula>(LOWER(E87="m"))</formula>
    </cfRule>
  </conditionalFormatting>
  <conditionalFormatting sqref="E123">
    <cfRule type="expression" dxfId="559" priority="276">
      <formula>(LOWER(E87="w"))</formula>
    </cfRule>
  </conditionalFormatting>
  <conditionalFormatting sqref="E124">
    <cfRule type="expression" dxfId="558" priority="277">
      <formula>(LOWER(E87="m"))</formula>
    </cfRule>
  </conditionalFormatting>
  <conditionalFormatting sqref="E124">
    <cfRule type="expression" dxfId="557" priority="278">
      <formula>(LOWER(E87="w"))</formula>
    </cfRule>
  </conditionalFormatting>
  <conditionalFormatting sqref="E125">
    <cfRule type="expression" dxfId="556" priority="279">
      <formula>(LOWER(E87="m"))</formula>
    </cfRule>
  </conditionalFormatting>
  <conditionalFormatting sqref="E125">
    <cfRule type="expression" dxfId="555" priority="280">
      <formula>(LOWER(E87="w"))</formula>
    </cfRule>
  </conditionalFormatting>
  <conditionalFormatting sqref="E126">
    <cfRule type="expression" dxfId="554" priority="281">
      <formula>(LOWER(E87="m"))</formula>
    </cfRule>
  </conditionalFormatting>
  <conditionalFormatting sqref="E126">
    <cfRule type="expression" dxfId="553" priority="282">
      <formula>(LOWER(E87="w"))</formula>
    </cfRule>
  </conditionalFormatting>
  <conditionalFormatting sqref="E127">
    <cfRule type="expression" dxfId="552" priority="283">
      <formula>(LOWER(E87="m"))</formula>
    </cfRule>
  </conditionalFormatting>
  <conditionalFormatting sqref="E127">
    <cfRule type="expression" dxfId="551" priority="284">
      <formula>(LOWER(E87="w"))</formula>
    </cfRule>
  </conditionalFormatting>
  <conditionalFormatting sqref="E128">
    <cfRule type="expression" dxfId="550" priority="285">
      <formula>(LOWER(E87="m"))</formula>
    </cfRule>
  </conditionalFormatting>
  <conditionalFormatting sqref="E128">
    <cfRule type="expression" dxfId="549" priority="286">
      <formula>(LOWER(E87="w"))</formula>
    </cfRule>
  </conditionalFormatting>
  <conditionalFormatting sqref="E129">
    <cfRule type="expression" dxfId="548" priority="287">
      <formula>(LOWER(E87="m"))</formula>
    </cfRule>
  </conditionalFormatting>
  <conditionalFormatting sqref="E129">
    <cfRule type="expression" dxfId="547" priority="288">
      <formula>(LOWER(E87="w"))</formula>
    </cfRule>
  </conditionalFormatting>
  <conditionalFormatting sqref="E130">
    <cfRule type="expression" dxfId="546" priority="289">
      <formula>(LOWER(E87="m"))</formula>
    </cfRule>
  </conditionalFormatting>
  <conditionalFormatting sqref="E130">
    <cfRule type="expression" dxfId="545" priority="290">
      <formula>(LOWER(E87="w"))</formula>
    </cfRule>
  </conditionalFormatting>
  <conditionalFormatting sqref="E131">
    <cfRule type="expression" dxfId="544" priority="291">
      <formula>(LOWER(E87="m"))</formula>
    </cfRule>
  </conditionalFormatting>
  <conditionalFormatting sqref="E131">
    <cfRule type="expression" dxfId="543" priority="292">
      <formula>(LOWER(E87="w"))</formula>
    </cfRule>
  </conditionalFormatting>
  <conditionalFormatting sqref="E132">
    <cfRule type="expression" dxfId="542" priority="293">
      <formula>(LOWER(E87="m"))</formula>
    </cfRule>
  </conditionalFormatting>
  <conditionalFormatting sqref="E132">
    <cfRule type="expression" dxfId="541" priority="294">
      <formula>(LOWER(E87="w"))</formula>
    </cfRule>
  </conditionalFormatting>
  <conditionalFormatting sqref="E133">
    <cfRule type="expression" dxfId="540" priority="295">
      <formula>(LOWER(E87="m"))</formula>
    </cfRule>
  </conditionalFormatting>
  <conditionalFormatting sqref="E133">
    <cfRule type="expression" dxfId="539" priority="296">
      <formula>(LOWER(E87="w"))</formula>
    </cfRule>
  </conditionalFormatting>
  <conditionalFormatting sqref="E134">
    <cfRule type="expression" dxfId="538" priority="297">
      <formula>(LOWER(E87="m"))</formula>
    </cfRule>
  </conditionalFormatting>
  <conditionalFormatting sqref="E134">
    <cfRule type="expression" dxfId="537" priority="298">
      <formula>(LOWER(E87="w"))</formula>
    </cfRule>
  </conditionalFormatting>
  <conditionalFormatting sqref="E135">
    <cfRule type="expression" dxfId="536" priority="299">
      <formula>(LOWER(E87="m"))</formula>
    </cfRule>
  </conditionalFormatting>
  <conditionalFormatting sqref="E135">
    <cfRule type="expression" dxfId="535" priority="300">
      <formula>(LOWER(E87="w"))</formula>
    </cfRule>
  </conditionalFormatting>
  <conditionalFormatting sqref="E136">
    <cfRule type="expression" dxfId="534" priority="301">
      <formula>(LOWER(E87="m"))</formula>
    </cfRule>
  </conditionalFormatting>
  <conditionalFormatting sqref="E136">
    <cfRule type="expression" dxfId="533" priority="302">
      <formula>(LOWER(E87="w"))</formula>
    </cfRule>
  </conditionalFormatting>
  <conditionalFormatting sqref="E137">
    <cfRule type="expression" dxfId="532" priority="303">
      <formula>(LOWER(E87="m"))</formula>
    </cfRule>
  </conditionalFormatting>
  <conditionalFormatting sqref="E137">
    <cfRule type="expression" dxfId="531" priority="304">
      <formula>(LOWER(E87="w"))</formula>
    </cfRule>
  </conditionalFormatting>
  <conditionalFormatting sqref="E138">
    <cfRule type="expression" dxfId="530" priority="305">
      <formula>(LOWER(E87="m"))</formula>
    </cfRule>
  </conditionalFormatting>
  <conditionalFormatting sqref="E138">
    <cfRule type="expression" dxfId="529" priority="306">
      <formula>(LOWER(E87="w"))</formula>
    </cfRule>
  </conditionalFormatting>
  <conditionalFormatting sqref="E139">
    <cfRule type="expression" dxfId="528" priority="307">
      <formula>(LOWER(E87="m"))</formula>
    </cfRule>
  </conditionalFormatting>
  <conditionalFormatting sqref="E139">
    <cfRule type="expression" dxfId="527" priority="308">
      <formula>(LOWER(E87="w"))</formula>
    </cfRule>
  </conditionalFormatting>
  <conditionalFormatting sqref="E140">
    <cfRule type="expression" dxfId="526" priority="309">
      <formula>(LOWER(E87="m"))</formula>
    </cfRule>
  </conditionalFormatting>
  <conditionalFormatting sqref="E140">
    <cfRule type="expression" dxfId="525" priority="310">
      <formula>(LOWER(E87="w"))</formula>
    </cfRule>
  </conditionalFormatting>
  <conditionalFormatting sqref="E141">
    <cfRule type="expression" dxfId="524" priority="311">
      <formula>(LOWER(E87="m"))</formula>
    </cfRule>
  </conditionalFormatting>
  <conditionalFormatting sqref="E141">
    <cfRule type="expression" dxfId="523" priority="312">
      <formula>(LOWER(E87="w"))</formula>
    </cfRule>
  </conditionalFormatting>
  <conditionalFormatting sqref="E142">
    <cfRule type="expression" dxfId="522" priority="313">
      <formula>(LOWER(E87="m"))</formula>
    </cfRule>
  </conditionalFormatting>
  <conditionalFormatting sqref="E142">
    <cfRule type="expression" dxfId="521" priority="314">
      <formula>(LOWER(E87="w"))</formula>
    </cfRule>
  </conditionalFormatting>
  <conditionalFormatting sqref="E143">
    <cfRule type="expression" dxfId="520" priority="315">
      <formula>(LOWER(E87="m"))</formula>
    </cfRule>
  </conditionalFormatting>
  <conditionalFormatting sqref="E143">
    <cfRule type="expression" dxfId="519" priority="316">
      <formula>(LOWER(E87="w"))</formula>
    </cfRule>
  </conditionalFormatting>
  <conditionalFormatting sqref="E144">
    <cfRule type="expression" dxfId="518" priority="317">
      <formula>(LOWER(E87="m"))</formula>
    </cfRule>
  </conditionalFormatting>
  <conditionalFormatting sqref="E144">
    <cfRule type="expression" dxfId="517" priority="318">
      <formula>(LOWER(E87="w"))</formula>
    </cfRule>
  </conditionalFormatting>
  <conditionalFormatting sqref="E145">
    <cfRule type="expression" dxfId="516" priority="319">
      <formula>(LOWER(E87="m"))</formula>
    </cfRule>
  </conditionalFormatting>
  <conditionalFormatting sqref="E145">
    <cfRule type="expression" dxfId="515" priority="320">
      <formula>(LOWER(E87="w"))</formula>
    </cfRule>
  </conditionalFormatting>
  <conditionalFormatting sqref="E146">
    <cfRule type="expression" dxfId="514" priority="321">
      <formula>(LOWER(E87="m"))</formula>
    </cfRule>
  </conditionalFormatting>
  <conditionalFormatting sqref="E146">
    <cfRule type="expression" dxfId="513" priority="322">
      <formula>(LOWER(E87="w"))</formula>
    </cfRule>
  </conditionalFormatting>
  <conditionalFormatting sqref="E147">
    <cfRule type="expression" dxfId="512" priority="323">
      <formula>(LOWER(E87="m"))</formula>
    </cfRule>
  </conditionalFormatting>
  <conditionalFormatting sqref="E147">
    <cfRule type="expression" dxfId="511" priority="324">
      <formula>(LOWER(E87="w"))</formula>
    </cfRule>
  </conditionalFormatting>
  <conditionalFormatting sqref="E148">
    <cfRule type="expression" dxfId="510" priority="325">
      <formula>(LOWER(E87="m"))</formula>
    </cfRule>
  </conditionalFormatting>
  <conditionalFormatting sqref="E148">
    <cfRule type="expression" dxfId="509" priority="326">
      <formula>(LOWER(E87="w"))</formula>
    </cfRule>
  </conditionalFormatting>
  <conditionalFormatting sqref="E149">
    <cfRule type="expression" dxfId="508" priority="327">
      <formula>(LOWER(E87="m"))</formula>
    </cfRule>
  </conditionalFormatting>
  <conditionalFormatting sqref="E149">
    <cfRule type="expression" dxfId="507" priority="328">
      <formula>(LOWER(E87="w"))</formula>
    </cfRule>
  </conditionalFormatting>
  <conditionalFormatting sqref="E150">
    <cfRule type="expression" dxfId="506" priority="329">
      <formula>(LOWER(E87="m"))</formula>
    </cfRule>
  </conditionalFormatting>
  <conditionalFormatting sqref="E150">
    <cfRule type="expression" dxfId="505" priority="330">
      <formula>(LOWER(E87="w"))</formula>
    </cfRule>
  </conditionalFormatting>
  <conditionalFormatting sqref="E151">
    <cfRule type="expression" dxfId="504" priority="331">
      <formula>(LOWER(E87="m"))</formula>
    </cfRule>
  </conditionalFormatting>
  <conditionalFormatting sqref="E151">
    <cfRule type="expression" dxfId="503" priority="332">
      <formula>(LOWER(E87="w"))</formula>
    </cfRule>
  </conditionalFormatting>
  <conditionalFormatting sqref="E152">
    <cfRule type="expression" dxfId="502" priority="333">
      <formula>(LOWER(E87="m"))</formula>
    </cfRule>
  </conditionalFormatting>
  <conditionalFormatting sqref="E152">
    <cfRule type="expression" dxfId="501" priority="334">
      <formula>(LOWER(E87="w"))</formula>
    </cfRule>
  </conditionalFormatting>
  <conditionalFormatting sqref="E153">
    <cfRule type="expression" dxfId="500" priority="335">
      <formula>(LOWER(E87="m"))</formula>
    </cfRule>
  </conditionalFormatting>
  <conditionalFormatting sqref="E153">
    <cfRule type="expression" dxfId="499" priority="336">
      <formula>(LOWER(E87="w"))</formula>
    </cfRule>
  </conditionalFormatting>
  <conditionalFormatting sqref="E154">
    <cfRule type="expression" dxfId="498" priority="337">
      <formula>(LOWER(E87="m"))</formula>
    </cfRule>
  </conditionalFormatting>
  <conditionalFormatting sqref="E154">
    <cfRule type="expression" dxfId="497" priority="338">
      <formula>(LOWER(E87="w"))</formula>
    </cfRule>
  </conditionalFormatting>
  <conditionalFormatting sqref="E155">
    <cfRule type="expression" dxfId="496" priority="339">
      <formula>(LOWER(E87="m"))</formula>
    </cfRule>
  </conditionalFormatting>
  <conditionalFormatting sqref="E155">
    <cfRule type="expression" dxfId="495" priority="340">
      <formula>(LOWER(E87="w"))</formula>
    </cfRule>
  </conditionalFormatting>
  <conditionalFormatting sqref="E156">
    <cfRule type="expression" dxfId="494" priority="341">
      <formula>(LOWER(E87="m"))</formula>
    </cfRule>
  </conditionalFormatting>
  <conditionalFormatting sqref="E156">
    <cfRule type="expression" dxfId="493" priority="342">
      <formula>(LOWER(E87="w"))</formula>
    </cfRule>
  </conditionalFormatting>
  <conditionalFormatting sqref="E157">
    <cfRule type="expression" dxfId="492" priority="343">
      <formula>(LOWER(E87="m"))</formula>
    </cfRule>
  </conditionalFormatting>
  <conditionalFormatting sqref="E157">
    <cfRule type="expression" dxfId="491" priority="344">
      <formula>(LOWER(E87="w"))</formula>
    </cfRule>
  </conditionalFormatting>
  <conditionalFormatting sqref="E158">
    <cfRule type="expression" dxfId="490" priority="345">
      <formula>(LOWER(E87="m"))</formula>
    </cfRule>
  </conditionalFormatting>
  <conditionalFormatting sqref="E158">
    <cfRule type="expression" dxfId="489" priority="346">
      <formula>(LOWER(E87="w"))</formula>
    </cfRule>
  </conditionalFormatting>
  <conditionalFormatting sqref="E159">
    <cfRule type="expression" dxfId="488" priority="347">
      <formula>(LOWER(E87="m"))</formula>
    </cfRule>
  </conditionalFormatting>
  <conditionalFormatting sqref="E159">
    <cfRule type="expression" dxfId="487" priority="348">
      <formula>(LOWER(E87="w"))</formula>
    </cfRule>
  </conditionalFormatting>
  <conditionalFormatting sqref="E160">
    <cfRule type="expression" dxfId="486" priority="349">
      <formula>(LOWER(E87="m"))</formula>
    </cfRule>
  </conditionalFormatting>
  <conditionalFormatting sqref="E160">
    <cfRule type="expression" dxfId="485" priority="350">
      <formula>(LOWER(E87="w"))</formula>
    </cfRule>
  </conditionalFormatting>
  <conditionalFormatting sqref="E161">
    <cfRule type="expression" dxfId="484" priority="351">
      <formula>(LOWER(E87="m"))</formula>
    </cfRule>
  </conditionalFormatting>
  <conditionalFormatting sqref="E161">
    <cfRule type="expression" dxfId="483" priority="352">
      <formula>(LOWER(E87="w"))</formula>
    </cfRule>
  </conditionalFormatting>
  <conditionalFormatting sqref="E162">
    <cfRule type="expression" dxfId="482" priority="353">
      <formula>(LOWER(E87="m"))</formula>
    </cfRule>
  </conditionalFormatting>
  <conditionalFormatting sqref="E162">
    <cfRule type="expression" dxfId="481" priority="354">
      <formula>(LOWER(E87="w"))</formula>
    </cfRule>
  </conditionalFormatting>
  <conditionalFormatting sqref="E163">
    <cfRule type="expression" dxfId="480" priority="355">
      <formula>(LOWER(E87="m"))</formula>
    </cfRule>
  </conditionalFormatting>
  <conditionalFormatting sqref="E163">
    <cfRule type="expression" dxfId="479" priority="356">
      <formula>(LOWER(E87="w"))</formula>
    </cfRule>
  </conditionalFormatting>
  <conditionalFormatting sqref="E164">
    <cfRule type="expression" dxfId="478" priority="357">
      <formula>(LOWER(E87="m"))</formula>
    </cfRule>
  </conditionalFormatting>
  <conditionalFormatting sqref="E164">
    <cfRule type="expression" dxfId="477" priority="358">
      <formula>(LOWER(E87="w"))</formula>
    </cfRule>
  </conditionalFormatting>
  <conditionalFormatting sqref="E165">
    <cfRule type="expression" dxfId="476" priority="359">
      <formula>(LOWER(E87="m"))</formula>
    </cfRule>
  </conditionalFormatting>
  <conditionalFormatting sqref="E165">
    <cfRule type="expression" dxfId="475" priority="360">
      <formula>(LOWER(E87="w"))</formula>
    </cfRule>
  </conditionalFormatting>
  <conditionalFormatting sqref="E166">
    <cfRule type="expression" dxfId="474" priority="361">
      <formula>(LOWER(E87="m"))</formula>
    </cfRule>
  </conditionalFormatting>
  <conditionalFormatting sqref="E166">
    <cfRule type="expression" dxfId="473" priority="362">
      <formula>(LOWER(E87="w"))</formula>
    </cfRule>
  </conditionalFormatting>
  <conditionalFormatting sqref="E167">
    <cfRule type="expression" dxfId="472" priority="363">
      <formula>(LOWER(E87="m"))</formula>
    </cfRule>
  </conditionalFormatting>
  <conditionalFormatting sqref="E167">
    <cfRule type="expression" dxfId="471" priority="364">
      <formula>(LOWER(E87="w"))</formula>
    </cfRule>
  </conditionalFormatting>
  <conditionalFormatting sqref="E168">
    <cfRule type="expression" dxfId="470" priority="365">
      <formula>(LOWER(E87="m"))</formula>
    </cfRule>
  </conditionalFormatting>
  <conditionalFormatting sqref="E168">
    <cfRule type="expression" dxfId="469" priority="366">
      <formula>(LOWER(E87="w"))</formula>
    </cfRule>
  </conditionalFormatting>
  <conditionalFormatting sqref="E169">
    <cfRule type="expression" dxfId="468" priority="367">
      <formula>(LOWER(E87="m"))</formula>
    </cfRule>
  </conditionalFormatting>
  <conditionalFormatting sqref="E169">
    <cfRule type="expression" dxfId="467" priority="368">
      <formula>(LOWER(E87="w"))</formula>
    </cfRule>
  </conditionalFormatting>
  <conditionalFormatting sqref="E170">
    <cfRule type="expression" dxfId="466" priority="369">
      <formula>(LOWER(E87="m"))</formula>
    </cfRule>
  </conditionalFormatting>
  <conditionalFormatting sqref="E170">
    <cfRule type="expression" dxfId="465" priority="370">
      <formula>(LOWER(E87="w"))</formula>
    </cfRule>
  </conditionalFormatting>
  <conditionalFormatting sqref="E171">
    <cfRule type="expression" dxfId="464" priority="371">
      <formula>(LOWER(E87="m"))</formula>
    </cfRule>
  </conditionalFormatting>
  <conditionalFormatting sqref="E171">
    <cfRule type="expression" dxfId="463" priority="372">
      <formula>(LOWER(E87="w"))</formula>
    </cfRule>
  </conditionalFormatting>
  <conditionalFormatting sqref="EA97">
    <cfRule type="cellIs" dxfId="462" priority="373" operator="equal">
      <formula>"DIAMOND"</formula>
    </cfRule>
  </conditionalFormatting>
  <conditionalFormatting sqref="EA97">
    <cfRule type="cellIs" dxfId="461" priority="374" operator="equal">
      <formula>"GOLD"</formula>
    </cfRule>
  </conditionalFormatting>
  <conditionalFormatting sqref="EA97">
    <cfRule type="cellIs" dxfId="460" priority="375" operator="equal">
      <formula>"SILVER"</formula>
    </cfRule>
  </conditionalFormatting>
  <conditionalFormatting sqref="EA97">
    <cfRule type="cellIs" dxfId="459" priority="376" operator="equal">
      <formula>"BRONZE"</formula>
    </cfRule>
  </conditionalFormatting>
  <conditionalFormatting sqref="EA98">
    <cfRule type="cellIs" dxfId="458" priority="377" operator="equal">
      <formula>"DIAMOND"</formula>
    </cfRule>
  </conditionalFormatting>
  <conditionalFormatting sqref="EA98">
    <cfRule type="cellIs" dxfId="457" priority="378" operator="equal">
      <formula>"GOLD"</formula>
    </cfRule>
  </conditionalFormatting>
  <conditionalFormatting sqref="EA98">
    <cfRule type="cellIs" dxfId="456" priority="379" operator="equal">
      <formula>"SILVER"</formula>
    </cfRule>
  </conditionalFormatting>
  <conditionalFormatting sqref="EA98">
    <cfRule type="cellIs" dxfId="455" priority="380" operator="equal">
      <formula>"BRONZE"</formula>
    </cfRule>
  </conditionalFormatting>
  <conditionalFormatting sqref="EA99">
    <cfRule type="cellIs" dxfId="454" priority="381" operator="equal">
      <formula>"DIAMOND"</formula>
    </cfRule>
  </conditionalFormatting>
  <conditionalFormatting sqref="EA99">
    <cfRule type="cellIs" dxfId="453" priority="382" operator="equal">
      <formula>"GOLD"</formula>
    </cfRule>
  </conditionalFormatting>
  <conditionalFormatting sqref="EA99">
    <cfRule type="cellIs" dxfId="452" priority="383" operator="equal">
      <formula>"SILVER"</formula>
    </cfRule>
  </conditionalFormatting>
  <conditionalFormatting sqref="EA99">
    <cfRule type="cellIs" dxfId="451" priority="384" operator="equal">
      <formula>"BRONZE"</formula>
    </cfRule>
  </conditionalFormatting>
  <conditionalFormatting sqref="EA100">
    <cfRule type="cellIs" dxfId="450" priority="385" operator="equal">
      <formula>"DIAMOND"</formula>
    </cfRule>
  </conditionalFormatting>
  <conditionalFormatting sqref="EA100">
    <cfRule type="cellIs" dxfId="449" priority="386" operator="equal">
      <formula>"GOLD"</formula>
    </cfRule>
  </conditionalFormatting>
  <conditionalFormatting sqref="EA100">
    <cfRule type="cellIs" dxfId="448" priority="387" operator="equal">
      <formula>"SILVER"</formula>
    </cfRule>
  </conditionalFormatting>
  <conditionalFormatting sqref="EA100">
    <cfRule type="cellIs" dxfId="447" priority="388" operator="equal">
      <formula>"BRONZE"</formula>
    </cfRule>
  </conditionalFormatting>
  <conditionalFormatting sqref="EA101">
    <cfRule type="cellIs" dxfId="446" priority="389" operator="equal">
      <formula>"DIAMOND"</formula>
    </cfRule>
  </conditionalFormatting>
  <conditionalFormatting sqref="EA101">
    <cfRule type="cellIs" dxfId="445" priority="390" operator="equal">
      <formula>"GOLD"</formula>
    </cfRule>
  </conditionalFormatting>
  <conditionalFormatting sqref="EA101">
    <cfRule type="cellIs" dxfId="444" priority="391" operator="equal">
      <formula>"SILVER"</formula>
    </cfRule>
  </conditionalFormatting>
  <conditionalFormatting sqref="EA101">
    <cfRule type="cellIs" dxfId="443" priority="392" operator="equal">
      <formula>"BRONZE"</formula>
    </cfRule>
  </conditionalFormatting>
  <conditionalFormatting sqref="EA102">
    <cfRule type="cellIs" dxfId="442" priority="393" operator="equal">
      <formula>"DIAMOND"</formula>
    </cfRule>
  </conditionalFormatting>
  <conditionalFormatting sqref="EA102">
    <cfRule type="cellIs" dxfId="441" priority="394" operator="equal">
      <formula>"GOLD"</formula>
    </cfRule>
  </conditionalFormatting>
  <conditionalFormatting sqref="EA102">
    <cfRule type="cellIs" dxfId="440" priority="395" operator="equal">
      <formula>"SILVER"</formula>
    </cfRule>
  </conditionalFormatting>
  <conditionalFormatting sqref="EA102">
    <cfRule type="cellIs" dxfId="439" priority="396" operator="equal">
      <formula>"BRONZE"</formula>
    </cfRule>
  </conditionalFormatting>
  <conditionalFormatting sqref="EA103">
    <cfRule type="cellIs" dxfId="438" priority="397" operator="equal">
      <formula>"DIAMOND"</formula>
    </cfRule>
  </conditionalFormatting>
  <conditionalFormatting sqref="EA103">
    <cfRule type="cellIs" dxfId="437" priority="398" operator="equal">
      <formula>"GOLD"</formula>
    </cfRule>
  </conditionalFormatting>
  <conditionalFormatting sqref="EA103">
    <cfRule type="cellIs" dxfId="436" priority="399" operator="equal">
      <formula>"SILVER"</formula>
    </cfRule>
  </conditionalFormatting>
  <conditionalFormatting sqref="EA103">
    <cfRule type="cellIs" dxfId="435" priority="400" operator="equal">
      <formula>"BRONZE"</formula>
    </cfRule>
  </conditionalFormatting>
  <conditionalFormatting sqref="EA104">
    <cfRule type="cellIs" dxfId="434" priority="401" operator="equal">
      <formula>"DIAMOND"</formula>
    </cfRule>
  </conditionalFormatting>
  <conditionalFormatting sqref="EA104">
    <cfRule type="cellIs" dxfId="433" priority="402" operator="equal">
      <formula>"GOLD"</formula>
    </cfRule>
  </conditionalFormatting>
  <conditionalFormatting sqref="EA104">
    <cfRule type="cellIs" dxfId="432" priority="403" operator="equal">
      <formula>"SILVER"</formula>
    </cfRule>
  </conditionalFormatting>
  <conditionalFormatting sqref="EA104">
    <cfRule type="cellIs" dxfId="431" priority="404" operator="equal">
      <formula>"BRONZE"</formula>
    </cfRule>
  </conditionalFormatting>
  <conditionalFormatting sqref="EA105">
    <cfRule type="cellIs" dxfId="430" priority="405" operator="equal">
      <formula>"DIAMOND"</formula>
    </cfRule>
  </conditionalFormatting>
  <conditionalFormatting sqref="EA105">
    <cfRule type="cellIs" dxfId="429" priority="406" operator="equal">
      <formula>"GOLD"</formula>
    </cfRule>
  </conditionalFormatting>
  <conditionalFormatting sqref="EA105">
    <cfRule type="cellIs" dxfId="428" priority="407" operator="equal">
      <formula>"SILVER"</formula>
    </cfRule>
  </conditionalFormatting>
  <conditionalFormatting sqref="EA105">
    <cfRule type="cellIs" dxfId="427" priority="408" operator="equal">
      <formula>"BRONZE"</formula>
    </cfRule>
  </conditionalFormatting>
  <conditionalFormatting sqref="EA106">
    <cfRule type="cellIs" dxfId="426" priority="409" operator="equal">
      <formula>"DIAMOND"</formula>
    </cfRule>
  </conditionalFormatting>
  <conditionalFormatting sqref="EA106">
    <cfRule type="cellIs" dxfId="425" priority="410" operator="equal">
      <formula>"GOLD"</formula>
    </cfRule>
  </conditionalFormatting>
  <conditionalFormatting sqref="EA106">
    <cfRule type="cellIs" dxfId="424" priority="411" operator="equal">
      <formula>"SILVER"</formula>
    </cfRule>
  </conditionalFormatting>
  <conditionalFormatting sqref="EA106">
    <cfRule type="cellIs" dxfId="423" priority="412" operator="equal">
      <formula>"BRONZE"</formula>
    </cfRule>
  </conditionalFormatting>
  <conditionalFormatting sqref="EA107">
    <cfRule type="cellIs" dxfId="422" priority="413" operator="equal">
      <formula>"DIAMOND"</formula>
    </cfRule>
  </conditionalFormatting>
  <conditionalFormatting sqref="EA107">
    <cfRule type="cellIs" dxfId="421" priority="414" operator="equal">
      <formula>"GOLD"</formula>
    </cfRule>
  </conditionalFormatting>
  <conditionalFormatting sqref="EA107">
    <cfRule type="cellIs" dxfId="420" priority="415" operator="equal">
      <formula>"SILVER"</formula>
    </cfRule>
  </conditionalFormatting>
  <conditionalFormatting sqref="EA107">
    <cfRule type="cellIs" dxfId="419" priority="416" operator="equal">
      <formula>"BRONZE"</formula>
    </cfRule>
  </conditionalFormatting>
  <conditionalFormatting sqref="EA108">
    <cfRule type="cellIs" dxfId="418" priority="417" operator="equal">
      <formula>"DIAMOND"</formula>
    </cfRule>
  </conditionalFormatting>
  <conditionalFormatting sqref="EA108">
    <cfRule type="cellIs" dxfId="417" priority="418" operator="equal">
      <formula>"GOLD"</formula>
    </cfRule>
  </conditionalFormatting>
  <conditionalFormatting sqref="EA108">
    <cfRule type="cellIs" dxfId="416" priority="419" operator="equal">
      <formula>"SILVER"</formula>
    </cfRule>
  </conditionalFormatting>
  <conditionalFormatting sqref="EA108">
    <cfRule type="cellIs" dxfId="415" priority="420" operator="equal">
      <formula>"BRONZE"</formula>
    </cfRule>
  </conditionalFormatting>
  <conditionalFormatting sqref="EA109">
    <cfRule type="cellIs" dxfId="414" priority="421" operator="equal">
      <formula>"DIAMOND"</formula>
    </cfRule>
  </conditionalFormatting>
  <conditionalFormatting sqref="EA109">
    <cfRule type="cellIs" dxfId="413" priority="422" operator="equal">
      <formula>"GOLD"</formula>
    </cfRule>
  </conditionalFormatting>
  <conditionalFormatting sqref="EA109">
    <cfRule type="cellIs" dxfId="412" priority="423" operator="equal">
      <formula>"SILVER"</formula>
    </cfRule>
  </conditionalFormatting>
  <conditionalFormatting sqref="EA109">
    <cfRule type="cellIs" dxfId="411" priority="424" operator="equal">
      <formula>"BRONZE"</formula>
    </cfRule>
  </conditionalFormatting>
  <conditionalFormatting sqref="EA110">
    <cfRule type="cellIs" dxfId="410" priority="425" operator="equal">
      <formula>"DIAMOND"</formula>
    </cfRule>
  </conditionalFormatting>
  <conditionalFormatting sqref="EA110">
    <cfRule type="cellIs" dxfId="409" priority="426" operator="equal">
      <formula>"GOLD"</formula>
    </cfRule>
  </conditionalFormatting>
  <conditionalFormatting sqref="EA110">
    <cfRule type="cellIs" dxfId="408" priority="427" operator="equal">
      <formula>"SILVER"</formula>
    </cfRule>
  </conditionalFormatting>
  <conditionalFormatting sqref="EA110">
    <cfRule type="cellIs" dxfId="407" priority="428" operator="equal">
      <formula>"BRONZE"</formula>
    </cfRule>
  </conditionalFormatting>
  <conditionalFormatting sqref="EA111">
    <cfRule type="cellIs" dxfId="406" priority="429" operator="equal">
      <formula>"DIAMOND"</formula>
    </cfRule>
  </conditionalFormatting>
  <conditionalFormatting sqref="EA111">
    <cfRule type="cellIs" dxfId="405" priority="430" operator="equal">
      <formula>"GOLD"</formula>
    </cfRule>
  </conditionalFormatting>
  <conditionalFormatting sqref="EA111">
    <cfRule type="cellIs" dxfId="404" priority="431" operator="equal">
      <formula>"SILVER"</formula>
    </cfRule>
  </conditionalFormatting>
  <conditionalFormatting sqref="EA111">
    <cfRule type="cellIs" dxfId="403" priority="432" operator="equal">
      <formula>"BRONZE"</formula>
    </cfRule>
  </conditionalFormatting>
  <conditionalFormatting sqref="EA112">
    <cfRule type="cellIs" dxfId="402" priority="433" operator="equal">
      <formula>"DIAMOND"</formula>
    </cfRule>
  </conditionalFormatting>
  <conditionalFormatting sqref="EA112">
    <cfRule type="cellIs" dxfId="401" priority="434" operator="equal">
      <formula>"GOLD"</formula>
    </cfRule>
  </conditionalFormatting>
  <conditionalFormatting sqref="EA112">
    <cfRule type="cellIs" dxfId="400" priority="435" operator="equal">
      <formula>"SILVER"</formula>
    </cfRule>
  </conditionalFormatting>
  <conditionalFormatting sqref="EA112">
    <cfRule type="cellIs" dxfId="399" priority="436" operator="equal">
      <formula>"BRONZE"</formula>
    </cfRule>
  </conditionalFormatting>
  <conditionalFormatting sqref="EA113">
    <cfRule type="cellIs" dxfId="398" priority="437" operator="equal">
      <formula>"DIAMOND"</formula>
    </cfRule>
  </conditionalFormatting>
  <conditionalFormatting sqref="EA113">
    <cfRule type="cellIs" dxfId="397" priority="438" operator="equal">
      <formula>"GOLD"</formula>
    </cfRule>
  </conditionalFormatting>
  <conditionalFormatting sqref="EA113">
    <cfRule type="cellIs" dxfId="396" priority="439" operator="equal">
      <formula>"SILVER"</formula>
    </cfRule>
  </conditionalFormatting>
  <conditionalFormatting sqref="EA113">
    <cfRule type="cellIs" dxfId="395" priority="440" operator="equal">
      <formula>"BRONZE"</formula>
    </cfRule>
  </conditionalFormatting>
  <conditionalFormatting sqref="EA114">
    <cfRule type="cellIs" dxfId="394" priority="441" operator="equal">
      <formula>"DIAMOND"</formula>
    </cfRule>
  </conditionalFormatting>
  <conditionalFormatting sqref="EA114">
    <cfRule type="cellIs" dxfId="393" priority="442" operator="equal">
      <formula>"GOLD"</formula>
    </cfRule>
  </conditionalFormatting>
  <conditionalFormatting sqref="EA114">
    <cfRule type="cellIs" dxfId="392" priority="443" operator="equal">
      <formula>"SILVER"</formula>
    </cfRule>
  </conditionalFormatting>
  <conditionalFormatting sqref="EA114">
    <cfRule type="cellIs" dxfId="391" priority="444" operator="equal">
      <formula>"BRONZE"</formula>
    </cfRule>
  </conditionalFormatting>
  <conditionalFormatting sqref="EA115">
    <cfRule type="cellIs" dxfId="390" priority="445" operator="equal">
      <formula>"DIAMOND"</formula>
    </cfRule>
  </conditionalFormatting>
  <conditionalFormatting sqref="EA115">
    <cfRule type="cellIs" dxfId="389" priority="446" operator="equal">
      <formula>"GOLD"</formula>
    </cfRule>
  </conditionalFormatting>
  <conditionalFormatting sqref="EA115">
    <cfRule type="cellIs" dxfId="388" priority="447" operator="equal">
      <formula>"SILVER"</formula>
    </cfRule>
  </conditionalFormatting>
  <conditionalFormatting sqref="EA115">
    <cfRule type="cellIs" dxfId="387" priority="448" operator="equal">
      <formula>"BRONZE"</formula>
    </cfRule>
  </conditionalFormatting>
  <conditionalFormatting sqref="EA116">
    <cfRule type="cellIs" dxfId="386" priority="449" operator="equal">
      <formula>"DIAMOND"</formula>
    </cfRule>
  </conditionalFormatting>
  <conditionalFormatting sqref="EA116">
    <cfRule type="cellIs" dxfId="385" priority="450" operator="equal">
      <formula>"GOLD"</formula>
    </cfRule>
  </conditionalFormatting>
  <conditionalFormatting sqref="EA116">
    <cfRule type="cellIs" dxfId="384" priority="451" operator="equal">
      <formula>"SILVER"</formula>
    </cfRule>
  </conditionalFormatting>
  <conditionalFormatting sqref="EA116">
    <cfRule type="cellIs" dxfId="383" priority="452" operator="equal">
      <formula>"BRONZE"</formula>
    </cfRule>
  </conditionalFormatting>
  <conditionalFormatting sqref="EA117">
    <cfRule type="cellIs" dxfId="382" priority="453" operator="equal">
      <formula>"DIAMOND"</formula>
    </cfRule>
  </conditionalFormatting>
  <conditionalFormatting sqref="EA117">
    <cfRule type="cellIs" dxfId="381" priority="454" operator="equal">
      <formula>"GOLD"</formula>
    </cfRule>
  </conditionalFormatting>
  <conditionalFormatting sqref="EA117">
    <cfRule type="cellIs" dxfId="380" priority="455" operator="equal">
      <formula>"SILVER"</formula>
    </cfRule>
  </conditionalFormatting>
  <conditionalFormatting sqref="EA117">
    <cfRule type="cellIs" dxfId="379" priority="456" operator="equal">
      <formula>"BRONZE"</formula>
    </cfRule>
  </conditionalFormatting>
  <conditionalFormatting sqref="EA118">
    <cfRule type="cellIs" dxfId="378" priority="457" operator="equal">
      <formula>"DIAMOND"</formula>
    </cfRule>
  </conditionalFormatting>
  <conditionalFormatting sqref="EA118">
    <cfRule type="cellIs" dxfId="377" priority="458" operator="equal">
      <formula>"GOLD"</formula>
    </cfRule>
  </conditionalFormatting>
  <conditionalFormatting sqref="EA118">
    <cfRule type="cellIs" dxfId="376" priority="459" operator="equal">
      <formula>"SILVER"</formula>
    </cfRule>
  </conditionalFormatting>
  <conditionalFormatting sqref="EA118">
    <cfRule type="cellIs" dxfId="375" priority="460" operator="equal">
      <formula>"BRONZE"</formula>
    </cfRule>
  </conditionalFormatting>
  <conditionalFormatting sqref="EA119">
    <cfRule type="cellIs" dxfId="374" priority="461" operator="equal">
      <formula>"DIAMOND"</formula>
    </cfRule>
  </conditionalFormatting>
  <conditionalFormatting sqref="EA119">
    <cfRule type="cellIs" dxfId="373" priority="462" operator="equal">
      <formula>"GOLD"</formula>
    </cfRule>
  </conditionalFormatting>
  <conditionalFormatting sqref="EA119">
    <cfRule type="cellIs" dxfId="372" priority="463" operator="equal">
      <formula>"SILVER"</formula>
    </cfRule>
  </conditionalFormatting>
  <conditionalFormatting sqref="EA119">
    <cfRule type="cellIs" dxfId="371" priority="464" operator="equal">
      <formula>"BRONZE"</formula>
    </cfRule>
  </conditionalFormatting>
  <conditionalFormatting sqref="EA120">
    <cfRule type="cellIs" dxfId="370" priority="465" operator="equal">
      <formula>"DIAMOND"</formula>
    </cfRule>
  </conditionalFormatting>
  <conditionalFormatting sqref="EA120">
    <cfRule type="cellIs" dxfId="369" priority="466" operator="equal">
      <formula>"GOLD"</formula>
    </cfRule>
  </conditionalFormatting>
  <conditionalFormatting sqref="EA120">
    <cfRule type="cellIs" dxfId="368" priority="467" operator="equal">
      <formula>"SILVER"</formula>
    </cfRule>
  </conditionalFormatting>
  <conditionalFormatting sqref="EA120">
    <cfRule type="cellIs" dxfId="367" priority="468" operator="equal">
      <formula>"BRONZE"</formula>
    </cfRule>
  </conditionalFormatting>
  <conditionalFormatting sqref="EA121">
    <cfRule type="cellIs" dxfId="366" priority="469" operator="equal">
      <formula>"DIAMOND"</formula>
    </cfRule>
  </conditionalFormatting>
  <conditionalFormatting sqref="EA121">
    <cfRule type="cellIs" dxfId="365" priority="470" operator="equal">
      <formula>"GOLD"</formula>
    </cfRule>
  </conditionalFormatting>
  <conditionalFormatting sqref="EA121">
    <cfRule type="cellIs" dxfId="364" priority="471" operator="equal">
      <formula>"SILVER"</formula>
    </cfRule>
  </conditionalFormatting>
  <conditionalFormatting sqref="EA121">
    <cfRule type="cellIs" dxfId="363" priority="472" operator="equal">
      <formula>"BRONZE"</formula>
    </cfRule>
  </conditionalFormatting>
  <conditionalFormatting sqref="EA122">
    <cfRule type="cellIs" dxfId="362" priority="473" operator="equal">
      <formula>"DIAMOND"</formula>
    </cfRule>
  </conditionalFormatting>
  <conditionalFormatting sqref="EA122">
    <cfRule type="cellIs" dxfId="361" priority="474" operator="equal">
      <formula>"GOLD"</formula>
    </cfRule>
  </conditionalFormatting>
  <conditionalFormatting sqref="EA122">
    <cfRule type="cellIs" dxfId="360" priority="475" operator="equal">
      <formula>"SILVER"</formula>
    </cfRule>
  </conditionalFormatting>
  <conditionalFormatting sqref="EA122">
    <cfRule type="cellIs" dxfId="359" priority="476" operator="equal">
      <formula>"BRONZE"</formula>
    </cfRule>
  </conditionalFormatting>
  <conditionalFormatting sqref="EA123">
    <cfRule type="cellIs" dxfId="358" priority="477" operator="equal">
      <formula>"DIAMOND"</formula>
    </cfRule>
  </conditionalFormatting>
  <conditionalFormatting sqref="EA123">
    <cfRule type="cellIs" dxfId="357" priority="478" operator="equal">
      <formula>"GOLD"</formula>
    </cfRule>
  </conditionalFormatting>
  <conditionalFormatting sqref="EA123">
    <cfRule type="cellIs" dxfId="356" priority="479" operator="equal">
      <formula>"SILVER"</formula>
    </cfRule>
  </conditionalFormatting>
  <conditionalFormatting sqref="EA123">
    <cfRule type="cellIs" dxfId="355" priority="480" operator="equal">
      <formula>"BRONZE"</formula>
    </cfRule>
  </conditionalFormatting>
  <conditionalFormatting sqref="EA124">
    <cfRule type="cellIs" dxfId="354" priority="481" operator="equal">
      <formula>"DIAMOND"</formula>
    </cfRule>
  </conditionalFormatting>
  <conditionalFormatting sqref="EA124">
    <cfRule type="cellIs" dxfId="353" priority="482" operator="equal">
      <formula>"GOLD"</formula>
    </cfRule>
  </conditionalFormatting>
  <conditionalFormatting sqref="EA124">
    <cfRule type="cellIs" dxfId="352" priority="483" operator="equal">
      <formula>"SILVER"</formula>
    </cfRule>
  </conditionalFormatting>
  <conditionalFormatting sqref="EA124">
    <cfRule type="cellIs" dxfId="351" priority="484" operator="equal">
      <formula>"BRONZE"</formula>
    </cfRule>
  </conditionalFormatting>
  <conditionalFormatting sqref="EA125">
    <cfRule type="cellIs" dxfId="350" priority="485" operator="equal">
      <formula>"DIAMOND"</formula>
    </cfRule>
  </conditionalFormatting>
  <conditionalFormatting sqref="EA125">
    <cfRule type="cellIs" dxfId="349" priority="486" operator="equal">
      <formula>"GOLD"</formula>
    </cfRule>
  </conditionalFormatting>
  <conditionalFormatting sqref="EA125">
    <cfRule type="cellIs" dxfId="348" priority="487" operator="equal">
      <formula>"SILVER"</formula>
    </cfRule>
  </conditionalFormatting>
  <conditionalFormatting sqref="EA125">
    <cfRule type="cellIs" dxfId="347" priority="488" operator="equal">
      <formula>"BRONZE"</formula>
    </cfRule>
  </conditionalFormatting>
  <conditionalFormatting sqref="EA126">
    <cfRule type="cellIs" dxfId="346" priority="489" operator="equal">
      <formula>"DIAMOND"</formula>
    </cfRule>
  </conditionalFormatting>
  <conditionalFormatting sqref="EA126">
    <cfRule type="cellIs" dxfId="345" priority="490" operator="equal">
      <formula>"GOLD"</formula>
    </cfRule>
  </conditionalFormatting>
  <conditionalFormatting sqref="EA126">
    <cfRule type="cellIs" dxfId="344" priority="491" operator="equal">
      <formula>"SILVER"</formula>
    </cfRule>
  </conditionalFormatting>
  <conditionalFormatting sqref="EA126">
    <cfRule type="cellIs" dxfId="343" priority="492" operator="equal">
      <formula>"BRONZE"</formula>
    </cfRule>
  </conditionalFormatting>
  <conditionalFormatting sqref="EA127">
    <cfRule type="cellIs" dxfId="342" priority="493" operator="equal">
      <formula>"DIAMOND"</formula>
    </cfRule>
  </conditionalFormatting>
  <conditionalFormatting sqref="EA127">
    <cfRule type="cellIs" dxfId="341" priority="494" operator="equal">
      <formula>"GOLD"</formula>
    </cfRule>
  </conditionalFormatting>
  <conditionalFormatting sqref="EA127">
    <cfRule type="cellIs" dxfId="340" priority="495" operator="equal">
      <formula>"SILVER"</formula>
    </cfRule>
  </conditionalFormatting>
  <conditionalFormatting sqref="EA127">
    <cfRule type="cellIs" dxfId="339" priority="496" operator="equal">
      <formula>"BRONZE"</formula>
    </cfRule>
  </conditionalFormatting>
  <conditionalFormatting sqref="EA128">
    <cfRule type="cellIs" dxfId="338" priority="497" operator="equal">
      <formula>"DIAMOND"</formula>
    </cfRule>
  </conditionalFormatting>
  <conditionalFormatting sqref="EA128">
    <cfRule type="cellIs" dxfId="337" priority="498" operator="equal">
      <formula>"GOLD"</formula>
    </cfRule>
  </conditionalFormatting>
  <conditionalFormatting sqref="EA128">
    <cfRule type="cellIs" dxfId="336" priority="499" operator="equal">
      <formula>"SILVER"</formula>
    </cfRule>
  </conditionalFormatting>
  <conditionalFormatting sqref="EA128">
    <cfRule type="cellIs" dxfId="335" priority="500" operator="equal">
      <formula>"BRONZE"</formula>
    </cfRule>
  </conditionalFormatting>
  <conditionalFormatting sqref="EA129">
    <cfRule type="cellIs" dxfId="334" priority="501" operator="equal">
      <formula>"DIAMOND"</formula>
    </cfRule>
  </conditionalFormatting>
  <conditionalFormatting sqref="EA129">
    <cfRule type="cellIs" dxfId="333" priority="502" operator="equal">
      <formula>"GOLD"</formula>
    </cfRule>
  </conditionalFormatting>
  <conditionalFormatting sqref="EA129">
    <cfRule type="cellIs" dxfId="332" priority="503" operator="equal">
      <formula>"SILVER"</formula>
    </cfRule>
  </conditionalFormatting>
  <conditionalFormatting sqref="EA129">
    <cfRule type="cellIs" dxfId="331" priority="504" operator="equal">
      <formula>"BRONZE"</formula>
    </cfRule>
  </conditionalFormatting>
  <conditionalFormatting sqref="EA130">
    <cfRule type="cellIs" dxfId="330" priority="505" operator="equal">
      <formula>"DIAMOND"</formula>
    </cfRule>
  </conditionalFormatting>
  <conditionalFormatting sqref="EA130">
    <cfRule type="cellIs" dxfId="329" priority="506" operator="equal">
      <formula>"GOLD"</formula>
    </cfRule>
  </conditionalFormatting>
  <conditionalFormatting sqref="EA130">
    <cfRule type="cellIs" dxfId="328" priority="507" operator="equal">
      <formula>"SILVER"</formula>
    </cfRule>
  </conditionalFormatting>
  <conditionalFormatting sqref="EA130">
    <cfRule type="cellIs" dxfId="327" priority="508" operator="equal">
      <formula>"BRONZE"</formula>
    </cfRule>
  </conditionalFormatting>
  <conditionalFormatting sqref="EA131">
    <cfRule type="cellIs" dxfId="326" priority="509" operator="equal">
      <formula>"DIAMOND"</formula>
    </cfRule>
  </conditionalFormatting>
  <conditionalFormatting sqref="EA131">
    <cfRule type="cellIs" dxfId="325" priority="510" operator="equal">
      <formula>"GOLD"</formula>
    </cfRule>
  </conditionalFormatting>
  <conditionalFormatting sqref="EA131">
    <cfRule type="cellIs" dxfId="324" priority="511" operator="equal">
      <formula>"SILVER"</formula>
    </cfRule>
  </conditionalFormatting>
  <conditionalFormatting sqref="EA131">
    <cfRule type="cellIs" dxfId="323" priority="512" operator="equal">
      <formula>"BRONZE"</formula>
    </cfRule>
  </conditionalFormatting>
  <conditionalFormatting sqref="EA132">
    <cfRule type="cellIs" dxfId="322" priority="513" operator="equal">
      <formula>"DIAMOND"</formula>
    </cfRule>
  </conditionalFormatting>
  <conditionalFormatting sqref="EA132">
    <cfRule type="cellIs" dxfId="321" priority="514" operator="equal">
      <formula>"GOLD"</formula>
    </cfRule>
  </conditionalFormatting>
  <conditionalFormatting sqref="EA132">
    <cfRule type="cellIs" dxfId="320" priority="515" operator="equal">
      <formula>"SILVER"</formula>
    </cfRule>
  </conditionalFormatting>
  <conditionalFormatting sqref="EA132">
    <cfRule type="cellIs" dxfId="319" priority="516" operator="equal">
      <formula>"BRONZE"</formula>
    </cfRule>
  </conditionalFormatting>
  <conditionalFormatting sqref="EA133">
    <cfRule type="cellIs" dxfId="318" priority="517" operator="equal">
      <formula>"DIAMOND"</formula>
    </cfRule>
  </conditionalFormatting>
  <conditionalFormatting sqref="EA133">
    <cfRule type="cellIs" dxfId="317" priority="518" operator="equal">
      <formula>"GOLD"</formula>
    </cfRule>
  </conditionalFormatting>
  <conditionalFormatting sqref="EA133">
    <cfRule type="cellIs" dxfId="316" priority="519" operator="equal">
      <formula>"SILVER"</formula>
    </cfRule>
  </conditionalFormatting>
  <conditionalFormatting sqref="EA133">
    <cfRule type="cellIs" dxfId="315" priority="520" operator="equal">
      <formula>"BRONZE"</formula>
    </cfRule>
  </conditionalFormatting>
  <conditionalFormatting sqref="EA134">
    <cfRule type="cellIs" dxfId="314" priority="521" operator="equal">
      <formula>"DIAMOND"</formula>
    </cfRule>
  </conditionalFormatting>
  <conditionalFormatting sqref="EA134">
    <cfRule type="cellIs" dxfId="313" priority="522" operator="equal">
      <formula>"GOLD"</formula>
    </cfRule>
  </conditionalFormatting>
  <conditionalFormatting sqref="EA134">
    <cfRule type="cellIs" dxfId="312" priority="523" operator="equal">
      <formula>"SILVER"</formula>
    </cfRule>
  </conditionalFormatting>
  <conditionalFormatting sqref="EA134">
    <cfRule type="cellIs" dxfId="311" priority="524" operator="equal">
      <formula>"BRONZE"</formula>
    </cfRule>
  </conditionalFormatting>
  <conditionalFormatting sqref="EA135">
    <cfRule type="cellIs" dxfId="310" priority="525" operator="equal">
      <formula>"DIAMOND"</formula>
    </cfRule>
  </conditionalFormatting>
  <conditionalFormatting sqref="EA135">
    <cfRule type="cellIs" dxfId="309" priority="526" operator="equal">
      <formula>"GOLD"</formula>
    </cfRule>
  </conditionalFormatting>
  <conditionalFormatting sqref="EA135">
    <cfRule type="cellIs" dxfId="308" priority="527" operator="equal">
      <formula>"SILVER"</formula>
    </cfRule>
  </conditionalFormatting>
  <conditionalFormatting sqref="EA135">
    <cfRule type="cellIs" dxfId="307" priority="528" operator="equal">
      <formula>"BRONZE"</formula>
    </cfRule>
  </conditionalFormatting>
  <conditionalFormatting sqref="EA136">
    <cfRule type="cellIs" dxfId="306" priority="529" operator="equal">
      <formula>"DIAMOND"</formula>
    </cfRule>
  </conditionalFormatting>
  <conditionalFormatting sqref="EA136">
    <cfRule type="cellIs" dxfId="305" priority="530" operator="equal">
      <formula>"GOLD"</formula>
    </cfRule>
  </conditionalFormatting>
  <conditionalFormatting sqref="EA136">
    <cfRule type="cellIs" dxfId="304" priority="531" operator="equal">
      <formula>"SILVER"</formula>
    </cfRule>
  </conditionalFormatting>
  <conditionalFormatting sqref="EA136">
    <cfRule type="cellIs" dxfId="303" priority="532" operator="equal">
      <formula>"BRONZE"</formula>
    </cfRule>
  </conditionalFormatting>
  <conditionalFormatting sqref="EA137">
    <cfRule type="cellIs" dxfId="302" priority="533" operator="equal">
      <formula>"DIAMOND"</formula>
    </cfRule>
  </conditionalFormatting>
  <conditionalFormatting sqref="EA137">
    <cfRule type="cellIs" dxfId="301" priority="534" operator="equal">
      <formula>"GOLD"</formula>
    </cfRule>
  </conditionalFormatting>
  <conditionalFormatting sqref="EA137">
    <cfRule type="cellIs" dxfId="300" priority="535" operator="equal">
      <formula>"SILVER"</formula>
    </cfRule>
  </conditionalFormatting>
  <conditionalFormatting sqref="EA137">
    <cfRule type="cellIs" dxfId="299" priority="536" operator="equal">
      <formula>"BRONZE"</formula>
    </cfRule>
  </conditionalFormatting>
  <conditionalFormatting sqref="EA138">
    <cfRule type="cellIs" dxfId="298" priority="537" operator="equal">
      <formula>"DIAMOND"</formula>
    </cfRule>
  </conditionalFormatting>
  <conditionalFormatting sqref="EA138">
    <cfRule type="cellIs" dxfId="297" priority="538" operator="equal">
      <formula>"GOLD"</formula>
    </cfRule>
  </conditionalFormatting>
  <conditionalFormatting sqref="EA138">
    <cfRule type="cellIs" dxfId="296" priority="539" operator="equal">
      <formula>"SILVER"</formula>
    </cfRule>
  </conditionalFormatting>
  <conditionalFormatting sqref="EA138">
    <cfRule type="cellIs" dxfId="295" priority="540" operator="equal">
      <formula>"BRONZE"</formula>
    </cfRule>
  </conditionalFormatting>
  <conditionalFormatting sqref="EA139">
    <cfRule type="cellIs" dxfId="294" priority="541" operator="equal">
      <formula>"DIAMOND"</formula>
    </cfRule>
  </conditionalFormatting>
  <conditionalFormatting sqref="EA139">
    <cfRule type="cellIs" dxfId="293" priority="542" operator="equal">
      <formula>"GOLD"</formula>
    </cfRule>
  </conditionalFormatting>
  <conditionalFormatting sqref="EA139">
    <cfRule type="cellIs" dxfId="292" priority="543" operator="equal">
      <formula>"SILVER"</formula>
    </cfRule>
  </conditionalFormatting>
  <conditionalFormatting sqref="EA139">
    <cfRule type="cellIs" dxfId="291" priority="544" operator="equal">
      <formula>"BRONZE"</formula>
    </cfRule>
  </conditionalFormatting>
  <conditionalFormatting sqref="EA140">
    <cfRule type="cellIs" dxfId="290" priority="545" operator="equal">
      <formula>"DIAMOND"</formula>
    </cfRule>
  </conditionalFormatting>
  <conditionalFormatting sqref="EA140">
    <cfRule type="cellIs" dxfId="289" priority="546" operator="equal">
      <formula>"GOLD"</formula>
    </cfRule>
  </conditionalFormatting>
  <conditionalFormatting sqref="EA140">
    <cfRule type="cellIs" dxfId="288" priority="547" operator="equal">
      <formula>"SILVER"</formula>
    </cfRule>
  </conditionalFormatting>
  <conditionalFormatting sqref="EA140">
    <cfRule type="cellIs" dxfId="287" priority="548" operator="equal">
      <formula>"BRONZE"</formula>
    </cfRule>
  </conditionalFormatting>
  <conditionalFormatting sqref="EA141">
    <cfRule type="cellIs" dxfId="286" priority="549" operator="equal">
      <formula>"DIAMOND"</formula>
    </cfRule>
  </conditionalFormatting>
  <conditionalFormatting sqref="EA141">
    <cfRule type="cellIs" dxfId="285" priority="550" operator="equal">
      <formula>"GOLD"</formula>
    </cfRule>
  </conditionalFormatting>
  <conditionalFormatting sqref="EA141">
    <cfRule type="cellIs" dxfId="284" priority="551" operator="equal">
      <formula>"SILVER"</formula>
    </cfRule>
  </conditionalFormatting>
  <conditionalFormatting sqref="EA141">
    <cfRule type="cellIs" dxfId="283" priority="552" operator="equal">
      <formula>"BRONZE"</formula>
    </cfRule>
  </conditionalFormatting>
  <conditionalFormatting sqref="EA142">
    <cfRule type="cellIs" dxfId="282" priority="553" operator="equal">
      <formula>"DIAMOND"</formula>
    </cfRule>
  </conditionalFormatting>
  <conditionalFormatting sqref="EA142">
    <cfRule type="cellIs" dxfId="281" priority="554" operator="equal">
      <formula>"GOLD"</formula>
    </cfRule>
  </conditionalFormatting>
  <conditionalFormatting sqref="EA142">
    <cfRule type="cellIs" dxfId="280" priority="555" operator="equal">
      <formula>"SILVER"</formula>
    </cfRule>
  </conditionalFormatting>
  <conditionalFormatting sqref="EA142">
    <cfRule type="cellIs" dxfId="279" priority="556" operator="equal">
      <formula>"BRONZE"</formula>
    </cfRule>
  </conditionalFormatting>
  <conditionalFormatting sqref="EA143">
    <cfRule type="cellIs" dxfId="278" priority="557" operator="equal">
      <formula>"DIAMOND"</formula>
    </cfRule>
  </conditionalFormatting>
  <conditionalFormatting sqref="EA143">
    <cfRule type="cellIs" dxfId="277" priority="558" operator="equal">
      <formula>"GOLD"</formula>
    </cfRule>
  </conditionalFormatting>
  <conditionalFormatting sqref="EA143">
    <cfRule type="cellIs" dxfId="276" priority="559" operator="equal">
      <formula>"SILVER"</formula>
    </cfRule>
  </conditionalFormatting>
  <conditionalFormatting sqref="EA143">
    <cfRule type="cellIs" dxfId="275" priority="560" operator="equal">
      <formula>"BRONZE"</formula>
    </cfRule>
  </conditionalFormatting>
  <conditionalFormatting sqref="EA144">
    <cfRule type="cellIs" dxfId="274" priority="561" operator="equal">
      <formula>"DIAMOND"</formula>
    </cfRule>
  </conditionalFormatting>
  <conditionalFormatting sqref="EA144">
    <cfRule type="cellIs" dxfId="273" priority="562" operator="equal">
      <formula>"GOLD"</formula>
    </cfRule>
  </conditionalFormatting>
  <conditionalFormatting sqref="EA144">
    <cfRule type="cellIs" dxfId="272" priority="563" operator="equal">
      <formula>"SILVER"</formula>
    </cfRule>
  </conditionalFormatting>
  <conditionalFormatting sqref="EA144">
    <cfRule type="cellIs" dxfId="271" priority="564" operator="equal">
      <formula>"BRONZE"</formula>
    </cfRule>
  </conditionalFormatting>
  <conditionalFormatting sqref="EA145">
    <cfRule type="cellIs" dxfId="270" priority="565" operator="equal">
      <formula>"DIAMOND"</formula>
    </cfRule>
  </conditionalFormatting>
  <conditionalFormatting sqref="EA145">
    <cfRule type="cellIs" dxfId="269" priority="566" operator="equal">
      <formula>"GOLD"</formula>
    </cfRule>
  </conditionalFormatting>
  <conditionalFormatting sqref="EA145">
    <cfRule type="cellIs" dxfId="268" priority="567" operator="equal">
      <formula>"SILVER"</formula>
    </cfRule>
  </conditionalFormatting>
  <conditionalFormatting sqref="EA145">
    <cfRule type="cellIs" dxfId="267" priority="568" operator="equal">
      <formula>"BRONZE"</formula>
    </cfRule>
  </conditionalFormatting>
  <conditionalFormatting sqref="EA146">
    <cfRule type="cellIs" dxfId="266" priority="569" operator="equal">
      <formula>"DIAMOND"</formula>
    </cfRule>
  </conditionalFormatting>
  <conditionalFormatting sqref="EA146">
    <cfRule type="cellIs" dxfId="265" priority="570" operator="equal">
      <formula>"GOLD"</formula>
    </cfRule>
  </conditionalFormatting>
  <conditionalFormatting sqref="EA146">
    <cfRule type="cellIs" dxfId="264" priority="571" operator="equal">
      <formula>"SILVER"</formula>
    </cfRule>
  </conditionalFormatting>
  <conditionalFormatting sqref="EA146">
    <cfRule type="cellIs" dxfId="263" priority="572" operator="equal">
      <formula>"BRONZE"</formula>
    </cfRule>
  </conditionalFormatting>
  <conditionalFormatting sqref="EA147">
    <cfRule type="cellIs" dxfId="262" priority="573" operator="equal">
      <formula>"DIAMOND"</formula>
    </cfRule>
  </conditionalFormatting>
  <conditionalFormatting sqref="EA147">
    <cfRule type="cellIs" dxfId="261" priority="574" operator="equal">
      <formula>"GOLD"</formula>
    </cfRule>
  </conditionalFormatting>
  <conditionalFormatting sqref="EA147">
    <cfRule type="cellIs" dxfId="260" priority="575" operator="equal">
      <formula>"SILVER"</formula>
    </cfRule>
  </conditionalFormatting>
  <conditionalFormatting sqref="EA147">
    <cfRule type="cellIs" dxfId="259" priority="576" operator="equal">
      <formula>"BRONZE"</formula>
    </cfRule>
  </conditionalFormatting>
  <conditionalFormatting sqref="EA148">
    <cfRule type="cellIs" dxfId="258" priority="577" operator="equal">
      <formula>"DIAMOND"</formula>
    </cfRule>
  </conditionalFormatting>
  <conditionalFormatting sqref="EA148">
    <cfRule type="cellIs" dxfId="257" priority="578" operator="equal">
      <formula>"GOLD"</formula>
    </cfRule>
  </conditionalFormatting>
  <conditionalFormatting sqref="EA148">
    <cfRule type="cellIs" dxfId="256" priority="579" operator="equal">
      <formula>"SILVER"</formula>
    </cfRule>
  </conditionalFormatting>
  <conditionalFormatting sqref="EA148">
    <cfRule type="cellIs" dxfId="255" priority="580" operator="equal">
      <formula>"BRONZE"</formula>
    </cfRule>
  </conditionalFormatting>
  <conditionalFormatting sqref="EA149">
    <cfRule type="cellIs" dxfId="254" priority="581" operator="equal">
      <formula>"DIAMOND"</formula>
    </cfRule>
  </conditionalFormatting>
  <conditionalFormatting sqref="EA149">
    <cfRule type="cellIs" dxfId="253" priority="582" operator="equal">
      <formula>"GOLD"</formula>
    </cfRule>
  </conditionalFormatting>
  <conditionalFormatting sqref="EA149">
    <cfRule type="cellIs" dxfId="252" priority="583" operator="equal">
      <formula>"SILVER"</formula>
    </cfRule>
  </conditionalFormatting>
  <conditionalFormatting sqref="EA149">
    <cfRule type="cellIs" dxfId="251" priority="584" operator="equal">
      <formula>"BRONZE"</formula>
    </cfRule>
  </conditionalFormatting>
  <conditionalFormatting sqref="EA150">
    <cfRule type="cellIs" dxfId="250" priority="585" operator="equal">
      <formula>"DIAMOND"</formula>
    </cfRule>
  </conditionalFormatting>
  <conditionalFormatting sqref="EA150">
    <cfRule type="cellIs" dxfId="249" priority="586" operator="equal">
      <formula>"GOLD"</formula>
    </cfRule>
  </conditionalFormatting>
  <conditionalFormatting sqref="EA150">
    <cfRule type="cellIs" dxfId="248" priority="587" operator="equal">
      <formula>"SILVER"</formula>
    </cfRule>
  </conditionalFormatting>
  <conditionalFormatting sqref="EA150">
    <cfRule type="cellIs" dxfId="247" priority="588" operator="equal">
      <formula>"BRONZE"</formula>
    </cfRule>
  </conditionalFormatting>
  <conditionalFormatting sqref="EA151">
    <cfRule type="cellIs" dxfId="246" priority="589" operator="equal">
      <formula>"DIAMOND"</formula>
    </cfRule>
  </conditionalFormatting>
  <conditionalFormatting sqref="EA151">
    <cfRule type="cellIs" dxfId="245" priority="590" operator="equal">
      <formula>"GOLD"</formula>
    </cfRule>
  </conditionalFormatting>
  <conditionalFormatting sqref="EA151">
    <cfRule type="cellIs" dxfId="244" priority="591" operator="equal">
      <formula>"SILVER"</formula>
    </cfRule>
  </conditionalFormatting>
  <conditionalFormatting sqref="EA151">
    <cfRule type="cellIs" dxfId="243" priority="592" operator="equal">
      <formula>"BRONZE"</formula>
    </cfRule>
  </conditionalFormatting>
  <conditionalFormatting sqref="EA152">
    <cfRule type="cellIs" dxfId="242" priority="593" operator="equal">
      <formula>"DIAMOND"</formula>
    </cfRule>
  </conditionalFormatting>
  <conditionalFormatting sqref="EA152">
    <cfRule type="cellIs" dxfId="241" priority="594" operator="equal">
      <formula>"GOLD"</formula>
    </cfRule>
  </conditionalFormatting>
  <conditionalFormatting sqref="EA152">
    <cfRule type="cellIs" dxfId="240" priority="595" operator="equal">
      <formula>"SILVER"</formula>
    </cfRule>
  </conditionalFormatting>
  <conditionalFormatting sqref="EA152">
    <cfRule type="cellIs" dxfId="239" priority="596" operator="equal">
      <formula>"BRONZE"</formula>
    </cfRule>
  </conditionalFormatting>
  <conditionalFormatting sqref="EA153">
    <cfRule type="cellIs" dxfId="238" priority="597" operator="equal">
      <formula>"DIAMOND"</formula>
    </cfRule>
  </conditionalFormatting>
  <conditionalFormatting sqref="EA153">
    <cfRule type="cellIs" dxfId="237" priority="598" operator="equal">
      <formula>"GOLD"</formula>
    </cfRule>
  </conditionalFormatting>
  <conditionalFormatting sqref="EA153">
    <cfRule type="cellIs" dxfId="236" priority="599" operator="equal">
      <formula>"SILVER"</formula>
    </cfRule>
  </conditionalFormatting>
  <conditionalFormatting sqref="EA153">
    <cfRule type="cellIs" dxfId="235" priority="600" operator="equal">
      <formula>"BRONZE"</formula>
    </cfRule>
  </conditionalFormatting>
  <conditionalFormatting sqref="EA154">
    <cfRule type="cellIs" dxfId="234" priority="601" operator="equal">
      <formula>"DIAMOND"</formula>
    </cfRule>
  </conditionalFormatting>
  <conditionalFormatting sqref="EA154">
    <cfRule type="cellIs" dxfId="233" priority="602" operator="equal">
      <formula>"GOLD"</formula>
    </cfRule>
  </conditionalFormatting>
  <conditionalFormatting sqref="EA154">
    <cfRule type="cellIs" dxfId="232" priority="603" operator="equal">
      <formula>"SILVER"</formula>
    </cfRule>
  </conditionalFormatting>
  <conditionalFormatting sqref="EA154">
    <cfRule type="cellIs" dxfId="231" priority="604" operator="equal">
      <formula>"BRONZE"</formula>
    </cfRule>
  </conditionalFormatting>
  <conditionalFormatting sqref="EA155">
    <cfRule type="cellIs" dxfId="230" priority="605" operator="equal">
      <formula>"DIAMOND"</formula>
    </cfRule>
  </conditionalFormatting>
  <conditionalFormatting sqref="EA155">
    <cfRule type="cellIs" dxfId="229" priority="606" operator="equal">
      <formula>"GOLD"</formula>
    </cfRule>
  </conditionalFormatting>
  <conditionalFormatting sqref="EA155">
    <cfRule type="cellIs" dxfId="228" priority="607" operator="equal">
      <formula>"SILVER"</formula>
    </cfRule>
  </conditionalFormatting>
  <conditionalFormatting sqref="EA155">
    <cfRule type="cellIs" dxfId="227" priority="608" operator="equal">
      <formula>"BRONZE"</formula>
    </cfRule>
  </conditionalFormatting>
  <conditionalFormatting sqref="EA156">
    <cfRule type="cellIs" dxfId="226" priority="609" operator="equal">
      <formula>"DIAMOND"</formula>
    </cfRule>
  </conditionalFormatting>
  <conditionalFormatting sqref="EA156">
    <cfRule type="cellIs" dxfId="225" priority="610" operator="equal">
      <formula>"GOLD"</formula>
    </cfRule>
  </conditionalFormatting>
  <conditionalFormatting sqref="EA156">
    <cfRule type="cellIs" dxfId="224" priority="611" operator="equal">
      <formula>"SILVER"</formula>
    </cfRule>
  </conditionalFormatting>
  <conditionalFormatting sqref="EA156">
    <cfRule type="cellIs" dxfId="223" priority="612" operator="equal">
      <formula>"BRONZE"</formula>
    </cfRule>
  </conditionalFormatting>
  <conditionalFormatting sqref="EA157">
    <cfRule type="cellIs" dxfId="222" priority="613" operator="equal">
      <formula>"DIAMOND"</formula>
    </cfRule>
  </conditionalFormatting>
  <conditionalFormatting sqref="EA157">
    <cfRule type="cellIs" dxfId="221" priority="614" operator="equal">
      <formula>"GOLD"</formula>
    </cfRule>
  </conditionalFormatting>
  <conditionalFormatting sqref="EA157">
    <cfRule type="cellIs" dxfId="220" priority="615" operator="equal">
      <formula>"SILVER"</formula>
    </cfRule>
  </conditionalFormatting>
  <conditionalFormatting sqref="EA157">
    <cfRule type="cellIs" dxfId="219" priority="616" operator="equal">
      <formula>"BRONZE"</formula>
    </cfRule>
  </conditionalFormatting>
  <conditionalFormatting sqref="EA158">
    <cfRule type="cellIs" dxfId="218" priority="617" operator="equal">
      <formula>"DIAMOND"</formula>
    </cfRule>
  </conditionalFormatting>
  <conditionalFormatting sqref="EA158">
    <cfRule type="cellIs" dxfId="217" priority="618" operator="equal">
      <formula>"GOLD"</formula>
    </cfRule>
  </conditionalFormatting>
  <conditionalFormatting sqref="EA158">
    <cfRule type="cellIs" dxfId="216" priority="619" operator="equal">
      <formula>"SILVER"</formula>
    </cfRule>
  </conditionalFormatting>
  <conditionalFormatting sqref="EA158">
    <cfRule type="cellIs" dxfId="215" priority="620" operator="equal">
      <formula>"BRONZE"</formula>
    </cfRule>
  </conditionalFormatting>
  <conditionalFormatting sqref="EA159">
    <cfRule type="cellIs" dxfId="214" priority="621" operator="equal">
      <formula>"DIAMOND"</formula>
    </cfRule>
  </conditionalFormatting>
  <conditionalFormatting sqref="EA159">
    <cfRule type="cellIs" dxfId="213" priority="622" operator="equal">
      <formula>"GOLD"</formula>
    </cfRule>
  </conditionalFormatting>
  <conditionalFormatting sqref="EA159">
    <cfRule type="cellIs" dxfId="212" priority="623" operator="equal">
      <formula>"SILVER"</formula>
    </cfRule>
  </conditionalFormatting>
  <conditionalFormatting sqref="EA159">
    <cfRule type="cellIs" dxfId="211" priority="624" operator="equal">
      <formula>"BRONZE"</formula>
    </cfRule>
  </conditionalFormatting>
  <conditionalFormatting sqref="EA160">
    <cfRule type="cellIs" dxfId="210" priority="625" operator="equal">
      <formula>"DIAMOND"</formula>
    </cfRule>
  </conditionalFormatting>
  <conditionalFormatting sqref="EA160">
    <cfRule type="cellIs" dxfId="209" priority="626" operator="equal">
      <formula>"GOLD"</formula>
    </cfRule>
  </conditionalFormatting>
  <conditionalFormatting sqref="EA160">
    <cfRule type="cellIs" dxfId="208" priority="627" operator="equal">
      <formula>"SILVER"</formula>
    </cfRule>
  </conditionalFormatting>
  <conditionalFormatting sqref="EA160">
    <cfRule type="cellIs" dxfId="207" priority="628" operator="equal">
      <formula>"BRONZE"</formula>
    </cfRule>
  </conditionalFormatting>
  <conditionalFormatting sqref="EA161">
    <cfRule type="cellIs" dxfId="206" priority="629" operator="equal">
      <formula>"DIAMOND"</formula>
    </cfRule>
  </conditionalFormatting>
  <conditionalFormatting sqref="EA161">
    <cfRule type="cellIs" dxfId="205" priority="630" operator="equal">
      <formula>"GOLD"</formula>
    </cfRule>
  </conditionalFormatting>
  <conditionalFormatting sqref="EA161">
    <cfRule type="cellIs" dxfId="204" priority="631" operator="equal">
      <formula>"SILVER"</formula>
    </cfRule>
  </conditionalFormatting>
  <conditionalFormatting sqref="EA161">
    <cfRule type="cellIs" dxfId="203" priority="632" operator="equal">
      <formula>"BRONZE"</formula>
    </cfRule>
  </conditionalFormatting>
  <conditionalFormatting sqref="EA162">
    <cfRule type="cellIs" dxfId="202" priority="633" operator="equal">
      <formula>"DIAMOND"</formula>
    </cfRule>
  </conditionalFormatting>
  <conditionalFormatting sqref="EA162">
    <cfRule type="cellIs" dxfId="201" priority="634" operator="equal">
      <formula>"GOLD"</formula>
    </cfRule>
  </conditionalFormatting>
  <conditionalFormatting sqref="EA162">
    <cfRule type="cellIs" dxfId="200" priority="635" operator="equal">
      <formula>"SILVER"</formula>
    </cfRule>
  </conditionalFormatting>
  <conditionalFormatting sqref="EA162">
    <cfRule type="cellIs" dxfId="199" priority="636" operator="equal">
      <formula>"BRONZE"</formula>
    </cfRule>
  </conditionalFormatting>
  <conditionalFormatting sqref="EA163">
    <cfRule type="cellIs" dxfId="198" priority="637" operator="equal">
      <formula>"DIAMOND"</formula>
    </cfRule>
  </conditionalFormatting>
  <conditionalFormatting sqref="EA163">
    <cfRule type="cellIs" dxfId="197" priority="638" operator="equal">
      <formula>"GOLD"</formula>
    </cfRule>
  </conditionalFormatting>
  <conditionalFormatting sqref="EA163">
    <cfRule type="cellIs" dxfId="196" priority="639" operator="equal">
      <formula>"SILVER"</formula>
    </cfRule>
  </conditionalFormatting>
  <conditionalFormatting sqref="EA163">
    <cfRule type="cellIs" dxfId="195" priority="640" operator="equal">
      <formula>"BRONZE"</formula>
    </cfRule>
  </conditionalFormatting>
  <conditionalFormatting sqref="EA164">
    <cfRule type="cellIs" dxfId="194" priority="641" operator="equal">
      <formula>"DIAMOND"</formula>
    </cfRule>
  </conditionalFormatting>
  <conditionalFormatting sqref="EA164">
    <cfRule type="cellIs" dxfId="193" priority="642" operator="equal">
      <formula>"GOLD"</formula>
    </cfRule>
  </conditionalFormatting>
  <conditionalFormatting sqref="EA164">
    <cfRule type="cellIs" dxfId="192" priority="643" operator="equal">
      <formula>"SILVER"</formula>
    </cfRule>
  </conditionalFormatting>
  <conditionalFormatting sqref="EA164">
    <cfRule type="cellIs" dxfId="191" priority="644" operator="equal">
      <formula>"BRONZE"</formula>
    </cfRule>
  </conditionalFormatting>
  <conditionalFormatting sqref="EA165">
    <cfRule type="cellIs" dxfId="190" priority="645" operator="equal">
      <formula>"DIAMOND"</formula>
    </cfRule>
  </conditionalFormatting>
  <conditionalFormatting sqref="EA165">
    <cfRule type="cellIs" dxfId="189" priority="646" operator="equal">
      <formula>"GOLD"</formula>
    </cfRule>
  </conditionalFormatting>
  <conditionalFormatting sqref="EA165">
    <cfRule type="cellIs" dxfId="188" priority="647" operator="equal">
      <formula>"SILVER"</formula>
    </cfRule>
  </conditionalFormatting>
  <conditionalFormatting sqref="EA165">
    <cfRule type="cellIs" dxfId="187" priority="648" operator="equal">
      <formula>"BRONZE"</formula>
    </cfRule>
  </conditionalFormatting>
  <conditionalFormatting sqref="EA166">
    <cfRule type="cellIs" dxfId="186" priority="649" operator="equal">
      <formula>"DIAMOND"</formula>
    </cfRule>
  </conditionalFormatting>
  <conditionalFormatting sqref="EA166">
    <cfRule type="cellIs" dxfId="185" priority="650" operator="equal">
      <formula>"GOLD"</formula>
    </cfRule>
  </conditionalFormatting>
  <conditionalFormatting sqref="EA166">
    <cfRule type="cellIs" dxfId="184" priority="651" operator="equal">
      <formula>"SILVER"</formula>
    </cfRule>
  </conditionalFormatting>
  <conditionalFormatting sqref="EA166">
    <cfRule type="cellIs" dxfId="183" priority="652" operator="equal">
      <formula>"BRONZE"</formula>
    </cfRule>
  </conditionalFormatting>
  <conditionalFormatting sqref="EA167">
    <cfRule type="cellIs" dxfId="182" priority="653" operator="equal">
      <formula>"DIAMOND"</formula>
    </cfRule>
  </conditionalFormatting>
  <conditionalFormatting sqref="EA167">
    <cfRule type="cellIs" dxfId="181" priority="654" operator="equal">
      <formula>"GOLD"</formula>
    </cfRule>
  </conditionalFormatting>
  <conditionalFormatting sqref="EA167">
    <cfRule type="cellIs" dxfId="180" priority="655" operator="equal">
      <formula>"SILVER"</formula>
    </cfRule>
  </conditionalFormatting>
  <conditionalFormatting sqref="EA167">
    <cfRule type="cellIs" dxfId="179" priority="656" operator="equal">
      <formula>"BRONZE"</formula>
    </cfRule>
  </conditionalFormatting>
  <conditionalFormatting sqref="EA168">
    <cfRule type="cellIs" dxfId="178" priority="657" operator="equal">
      <formula>"DIAMOND"</formula>
    </cfRule>
  </conditionalFormatting>
  <conditionalFormatting sqref="EA168">
    <cfRule type="cellIs" dxfId="177" priority="658" operator="equal">
      <formula>"GOLD"</formula>
    </cfRule>
  </conditionalFormatting>
  <conditionalFormatting sqref="EA168">
    <cfRule type="cellIs" dxfId="176" priority="659" operator="equal">
      <formula>"SILVER"</formula>
    </cfRule>
  </conditionalFormatting>
  <conditionalFormatting sqref="EA168">
    <cfRule type="cellIs" dxfId="175" priority="660" operator="equal">
      <formula>"BRONZE"</formula>
    </cfRule>
  </conditionalFormatting>
  <conditionalFormatting sqref="EA169">
    <cfRule type="cellIs" dxfId="174" priority="661" operator="equal">
      <formula>"DIAMOND"</formula>
    </cfRule>
  </conditionalFormatting>
  <conditionalFormatting sqref="EA169">
    <cfRule type="cellIs" dxfId="173" priority="662" operator="equal">
      <formula>"GOLD"</formula>
    </cfRule>
  </conditionalFormatting>
  <conditionalFormatting sqref="EA169">
    <cfRule type="cellIs" dxfId="172" priority="663" operator="equal">
      <formula>"SILVER"</formula>
    </cfRule>
  </conditionalFormatting>
  <conditionalFormatting sqref="EA169">
    <cfRule type="cellIs" dxfId="171" priority="664" operator="equal">
      <formula>"BRONZE"</formula>
    </cfRule>
  </conditionalFormatting>
  <conditionalFormatting sqref="EA170">
    <cfRule type="cellIs" dxfId="170" priority="665" operator="equal">
      <formula>"DIAMOND"</formula>
    </cfRule>
  </conditionalFormatting>
  <conditionalFormatting sqref="EA170">
    <cfRule type="cellIs" dxfId="169" priority="666" operator="equal">
      <formula>"GOLD"</formula>
    </cfRule>
  </conditionalFormatting>
  <conditionalFormatting sqref="EA170">
    <cfRule type="cellIs" dxfId="168" priority="667" operator="equal">
      <formula>"SILVER"</formula>
    </cfRule>
  </conditionalFormatting>
  <conditionalFormatting sqref="EA170">
    <cfRule type="cellIs" dxfId="167" priority="668" operator="equal">
      <formula>"BRONZE"</formula>
    </cfRule>
  </conditionalFormatting>
  <conditionalFormatting sqref="EA171">
    <cfRule type="cellIs" dxfId="166" priority="669" operator="equal">
      <formula>"DIAMOND"</formula>
    </cfRule>
  </conditionalFormatting>
  <conditionalFormatting sqref="EA171">
    <cfRule type="cellIs" dxfId="165" priority="670" operator="equal">
      <formula>"GOLD"</formula>
    </cfRule>
  </conditionalFormatting>
  <conditionalFormatting sqref="EA171">
    <cfRule type="cellIs" dxfId="164" priority="671" operator="equal">
      <formula>"SILVER"</formula>
    </cfRule>
  </conditionalFormatting>
  <conditionalFormatting sqref="EA171">
    <cfRule type="cellIs" dxfId="163" priority="672" operator="equal">
      <formula>"BRONZE"</formula>
    </cfRule>
  </conditionalFormatting>
  <conditionalFormatting sqref="C97">
    <cfRule type="expression" dxfId="162" priority="673">
      <formula>(LOWER(E97="m"))</formula>
    </cfRule>
  </conditionalFormatting>
  <conditionalFormatting sqref="C97">
    <cfRule type="expression" dxfId="161" priority="674">
      <formula>(LOWER(E97="w"))</formula>
    </cfRule>
  </conditionalFormatting>
  <conditionalFormatting sqref="C98">
    <cfRule type="expression" dxfId="160" priority="675">
      <formula>(LOWER(E98="m"))</formula>
    </cfRule>
  </conditionalFormatting>
  <conditionalFormatting sqref="C98">
    <cfRule type="expression" dxfId="159" priority="676">
      <formula>(LOWER(E98="w"))</formula>
    </cfRule>
  </conditionalFormatting>
  <conditionalFormatting sqref="C99">
    <cfRule type="expression" dxfId="158" priority="677">
      <formula>(LOWER(E99="m"))</formula>
    </cfRule>
  </conditionalFormatting>
  <conditionalFormatting sqref="C99">
    <cfRule type="expression" dxfId="157" priority="678">
      <formula>(LOWER(E99="w"))</formula>
    </cfRule>
  </conditionalFormatting>
  <conditionalFormatting sqref="C100">
    <cfRule type="expression" dxfId="156" priority="679">
      <formula>(LOWER(E100="m"))</formula>
    </cfRule>
  </conditionalFormatting>
  <conditionalFormatting sqref="C100">
    <cfRule type="expression" dxfId="155" priority="680">
      <formula>(LOWER(E100="w"))</formula>
    </cfRule>
  </conditionalFormatting>
  <conditionalFormatting sqref="C101">
    <cfRule type="expression" dxfId="154" priority="681">
      <formula>(LOWER(E101="m"))</formula>
    </cfRule>
  </conditionalFormatting>
  <conditionalFormatting sqref="C101">
    <cfRule type="expression" dxfId="153" priority="682">
      <formula>(LOWER(E101="w"))</formula>
    </cfRule>
  </conditionalFormatting>
  <conditionalFormatting sqref="C102">
    <cfRule type="expression" dxfId="152" priority="683">
      <formula>(LOWER(E102="m"))</formula>
    </cfRule>
  </conditionalFormatting>
  <conditionalFormatting sqref="C102">
    <cfRule type="expression" dxfId="151" priority="684">
      <formula>(LOWER(E102="w"))</formula>
    </cfRule>
  </conditionalFormatting>
  <conditionalFormatting sqref="C103">
    <cfRule type="expression" dxfId="150" priority="685">
      <formula>(LOWER(E103="m"))</formula>
    </cfRule>
  </conditionalFormatting>
  <conditionalFormatting sqref="C103">
    <cfRule type="expression" dxfId="149" priority="686">
      <formula>(LOWER(E103="w"))</formula>
    </cfRule>
  </conditionalFormatting>
  <conditionalFormatting sqref="C104">
    <cfRule type="expression" dxfId="148" priority="687">
      <formula>(LOWER(E104="m"))</formula>
    </cfRule>
  </conditionalFormatting>
  <conditionalFormatting sqref="C104">
    <cfRule type="expression" dxfId="147" priority="688">
      <formula>(LOWER(E104="w"))</formula>
    </cfRule>
  </conditionalFormatting>
  <conditionalFormatting sqref="C105">
    <cfRule type="expression" dxfId="146" priority="689">
      <formula>(LOWER(E105="m"))</formula>
    </cfRule>
  </conditionalFormatting>
  <conditionalFormatting sqref="C105">
    <cfRule type="expression" dxfId="145" priority="690">
      <formula>(LOWER(E105="w"))</formula>
    </cfRule>
  </conditionalFormatting>
  <conditionalFormatting sqref="C106">
    <cfRule type="expression" dxfId="144" priority="691">
      <formula>(LOWER(E106="m"))</formula>
    </cfRule>
  </conditionalFormatting>
  <conditionalFormatting sqref="C106">
    <cfRule type="expression" dxfId="143" priority="692">
      <formula>(LOWER(E106="w"))</formula>
    </cfRule>
  </conditionalFormatting>
  <conditionalFormatting sqref="C107">
    <cfRule type="expression" dxfId="142" priority="693">
      <formula>(LOWER(E107="m"))</formula>
    </cfRule>
  </conditionalFormatting>
  <conditionalFormatting sqref="C107">
    <cfRule type="expression" dxfId="141" priority="694">
      <formula>(LOWER(E107="w"))</formula>
    </cfRule>
  </conditionalFormatting>
  <conditionalFormatting sqref="C108">
    <cfRule type="expression" dxfId="140" priority="695">
      <formula>(LOWER(E108="m"))</formula>
    </cfRule>
  </conditionalFormatting>
  <conditionalFormatting sqref="C108">
    <cfRule type="expression" dxfId="139" priority="696">
      <formula>(LOWER(E108="w"))</formula>
    </cfRule>
  </conditionalFormatting>
  <conditionalFormatting sqref="C109">
    <cfRule type="expression" dxfId="138" priority="697">
      <formula>(LOWER(E109="m"))</formula>
    </cfRule>
  </conditionalFormatting>
  <conditionalFormatting sqref="C109">
    <cfRule type="expression" dxfId="137" priority="698">
      <formula>(LOWER(E109="w"))</formula>
    </cfRule>
  </conditionalFormatting>
  <conditionalFormatting sqref="C110">
    <cfRule type="expression" dxfId="136" priority="699">
      <formula>(LOWER(E110="m"))</formula>
    </cfRule>
  </conditionalFormatting>
  <conditionalFormatting sqref="C110">
    <cfRule type="expression" dxfId="135" priority="700">
      <formula>(LOWER(E110="w"))</formula>
    </cfRule>
  </conditionalFormatting>
  <conditionalFormatting sqref="C111">
    <cfRule type="expression" dxfId="134" priority="701">
      <formula>(LOWER(E111="m"))</formula>
    </cfRule>
  </conditionalFormatting>
  <conditionalFormatting sqref="C111">
    <cfRule type="expression" dxfId="133" priority="702">
      <formula>(LOWER(E111="w"))</formula>
    </cfRule>
  </conditionalFormatting>
  <conditionalFormatting sqref="C112">
    <cfRule type="expression" dxfId="132" priority="703">
      <formula>(LOWER(E112="m"))</formula>
    </cfRule>
  </conditionalFormatting>
  <conditionalFormatting sqref="C112">
    <cfRule type="expression" dxfId="131" priority="704">
      <formula>(LOWER(E112="w"))</formula>
    </cfRule>
  </conditionalFormatting>
  <conditionalFormatting sqref="C113">
    <cfRule type="expression" dxfId="130" priority="705">
      <formula>(LOWER(E113="m"))</formula>
    </cfRule>
  </conditionalFormatting>
  <conditionalFormatting sqref="C113">
    <cfRule type="expression" dxfId="129" priority="706">
      <formula>(LOWER(E113="w"))</formula>
    </cfRule>
  </conditionalFormatting>
  <conditionalFormatting sqref="C114">
    <cfRule type="expression" dxfId="128" priority="707">
      <formula>(LOWER(E114="m"))</formula>
    </cfRule>
  </conditionalFormatting>
  <conditionalFormatting sqref="C114">
    <cfRule type="expression" dxfId="127" priority="708">
      <formula>(LOWER(E114="w"))</formula>
    </cfRule>
  </conditionalFormatting>
  <conditionalFormatting sqref="C115">
    <cfRule type="expression" dxfId="126" priority="709">
      <formula>(LOWER(E115="m"))</formula>
    </cfRule>
  </conditionalFormatting>
  <conditionalFormatting sqref="C115">
    <cfRule type="expression" dxfId="125" priority="710">
      <formula>(LOWER(E115="w"))</formula>
    </cfRule>
  </conditionalFormatting>
  <conditionalFormatting sqref="C116">
    <cfRule type="expression" dxfId="124" priority="711">
      <formula>(LOWER(E116="m"))</formula>
    </cfRule>
  </conditionalFormatting>
  <conditionalFormatting sqref="C116">
    <cfRule type="expression" dxfId="123" priority="712">
      <formula>(LOWER(E116="w"))</formula>
    </cfRule>
  </conditionalFormatting>
  <conditionalFormatting sqref="C117">
    <cfRule type="expression" dxfId="122" priority="713">
      <formula>(LOWER(E117="m"))</formula>
    </cfRule>
  </conditionalFormatting>
  <conditionalFormatting sqref="C117">
    <cfRule type="expression" dxfId="121" priority="714">
      <formula>(LOWER(E117="w"))</formula>
    </cfRule>
  </conditionalFormatting>
  <conditionalFormatting sqref="C118">
    <cfRule type="expression" dxfId="120" priority="715">
      <formula>(LOWER(E118="m"))</formula>
    </cfRule>
  </conditionalFormatting>
  <conditionalFormatting sqref="C118">
    <cfRule type="expression" dxfId="119" priority="716">
      <formula>(LOWER(E118="w"))</formula>
    </cfRule>
  </conditionalFormatting>
  <conditionalFormatting sqref="C119">
    <cfRule type="expression" dxfId="118" priority="717">
      <formula>(LOWER(E119="m"))</formula>
    </cfRule>
  </conditionalFormatting>
  <conditionalFormatting sqref="C119">
    <cfRule type="expression" dxfId="117" priority="718">
      <formula>(LOWER(E119="w"))</formula>
    </cfRule>
  </conditionalFormatting>
  <conditionalFormatting sqref="C120">
    <cfRule type="expression" dxfId="116" priority="719">
      <formula>(LOWER(E120="m"))</formula>
    </cfRule>
  </conditionalFormatting>
  <conditionalFormatting sqref="C120">
    <cfRule type="expression" dxfId="115" priority="720">
      <formula>(LOWER(E120="w"))</formula>
    </cfRule>
  </conditionalFormatting>
  <conditionalFormatting sqref="C121">
    <cfRule type="expression" dxfId="114" priority="721">
      <formula>(LOWER(E121="m"))</formula>
    </cfRule>
  </conditionalFormatting>
  <conditionalFormatting sqref="C121">
    <cfRule type="expression" dxfId="113" priority="722">
      <formula>(LOWER(E121="w"))</formula>
    </cfRule>
  </conditionalFormatting>
  <conditionalFormatting sqref="C122">
    <cfRule type="expression" dxfId="112" priority="723">
      <formula>(LOWER(E122="m"))</formula>
    </cfRule>
  </conditionalFormatting>
  <conditionalFormatting sqref="C122">
    <cfRule type="expression" dxfId="111" priority="724">
      <formula>(LOWER(E122="w"))</formula>
    </cfRule>
  </conditionalFormatting>
  <conditionalFormatting sqref="C123">
    <cfRule type="expression" dxfId="110" priority="725">
      <formula>(LOWER(E123="m"))</formula>
    </cfRule>
  </conditionalFormatting>
  <conditionalFormatting sqref="C123">
    <cfRule type="expression" dxfId="109" priority="726">
      <formula>(LOWER(E123="w"))</formula>
    </cfRule>
  </conditionalFormatting>
  <conditionalFormatting sqref="C124">
    <cfRule type="expression" dxfId="108" priority="727">
      <formula>(LOWER(E124="m"))</formula>
    </cfRule>
  </conditionalFormatting>
  <conditionalFormatting sqref="C124">
    <cfRule type="expression" dxfId="107" priority="728">
      <formula>(LOWER(E124="w"))</formula>
    </cfRule>
  </conditionalFormatting>
  <conditionalFormatting sqref="C125">
    <cfRule type="expression" dxfId="106" priority="729">
      <formula>(LOWER(E125="m"))</formula>
    </cfRule>
  </conditionalFormatting>
  <conditionalFormatting sqref="C125">
    <cfRule type="expression" dxfId="105" priority="730">
      <formula>(LOWER(E125="w"))</formula>
    </cfRule>
  </conditionalFormatting>
  <conditionalFormatting sqref="C126">
    <cfRule type="expression" dxfId="104" priority="731">
      <formula>(LOWER(E126="m"))</formula>
    </cfRule>
  </conditionalFormatting>
  <conditionalFormatting sqref="C126">
    <cfRule type="expression" dxfId="103" priority="732">
      <formula>(LOWER(E126="w"))</formula>
    </cfRule>
  </conditionalFormatting>
  <conditionalFormatting sqref="C127">
    <cfRule type="expression" dxfId="102" priority="733">
      <formula>(LOWER(E127="m"))</formula>
    </cfRule>
  </conditionalFormatting>
  <conditionalFormatting sqref="C127">
    <cfRule type="expression" dxfId="101" priority="734">
      <formula>(LOWER(E127="w"))</formula>
    </cfRule>
  </conditionalFormatting>
  <conditionalFormatting sqref="C128">
    <cfRule type="expression" dxfId="100" priority="735">
      <formula>(LOWER(E128="m"))</formula>
    </cfRule>
  </conditionalFormatting>
  <conditionalFormatting sqref="C128">
    <cfRule type="expression" dxfId="99" priority="736">
      <formula>(LOWER(E128="w"))</formula>
    </cfRule>
  </conditionalFormatting>
  <conditionalFormatting sqref="C129">
    <cfRule type="expression" dxfId="98" priority="737">
      <formula>(LOWER(E129="m"))</formula>
    </cfRule>
  </conditionalFormatting>
  <conditionalFormatting sqref="C129">
    <cfRule type="expression" dxfId="97" priority="738">
      <formula>(LOWER(E129="w"))</formula>
    </cfRule>
  </conditionalFormatting>
  <conditionalFormatting sqref="C130">
    <cfRule type="expression" dxfId="96" priority="739">
      <formula>(LOWER(E130="m"))</formula>
    </cfRule>
  </conditionalFormatting>
  <conditionalFormatting sqref="C130">
    <cfRule type="expression" dxfId="95" priority="740">
      <formula>(LOWER(E130="w"))</formula>
    </cfRule>
  </conditionalFormatting>
  <conditionalFormatting sqref="C131">
    <cfRule type="expression" dxfId="94" priority="741">
      <formula>(LOWER(E131="m"))</formula>
    </cfRule>
  </conditionalFormatting>
  <conditionalFormatting sqref="C131">
    <cfRule type="expression" dxfId="93" priority="742">
      <formula>(LOWER(E131="w"))</formula>
    </cfRule>
  </conditionalFormatting>
  <conditionalFormatting sqref="C132">
    <cfRule type="expression" dxfId="92" priority="743">
      <formula>(LOWER(E132="m"))</formula>
    </cfRule>
  </conditionalFormatting>
  <conditionalFormatting sqref="C132">
    <cfRule type="expression" dxfId="91" priority="744">
      <formula>(LOWER(E132="w"))</formula>
    </cfRule>
  </conditionalFormatting>
  <conditionalFormatting sqref="C133">
    <cfRule type="expression" dxfId="90" priority="745">
      <formula>(LOWER(E133="m"))</formula>
    </cfRule>
  </conditionalFormatting>
  <conditionalFormatting sqref="C133">
    <cfRule type="expression" dxfId="89" priority="746">
      <formula>(LOWER(E133="w"))</formula>
    </cfRule>
  </conditionalFormatting>
  <conditionalFormatting sqref="C134">
    <cfRule type="expression" dxfId="88" priority="747">
      <formula>(LOWER(E134="m"))</formula>
    </cfRule>
  </conditionalFormatting>
  <conditionalFormatting sqref="C134">
    <cfRule type="expression" dxfId="87" priority="748">
      <formula>(LOWER(E134="w"))</formula>
    </cfRule>
  </conditionalFormatting>
  <conditionalFormatting sqref="C135">
    <cfRule type="expression" dxfId="86" priority="749">
      <formula>(LOWER(E135="m"))</formula>
    </cfRule>
  </conditionalFormatting>
  <conditionalFormatting sqref="C135">
    <cfRule type="expression" dxfId="85" priority="750">
      <formula>(LOWER(E135="w"))</formula>
    </cfRule>
  </conditionalFormatting>
  <conditionalFormatting sqref="C136">
    <cfRule type="expression" dxfId="84" priority="751">
      <formula>(LOWER(E136="m"))</formula>
    </cfRule>
  </conditionalFormatting>
  <conditionalFormatting sqref="C136">
    <cfRule type="expression" dxfId="83" priority="752">
      <formula>(LOWER(E136="w"))</formula>
    </cfRule>
  </conditionalFormatting>
  <conditionalFormatting sqref="C137">
    <cfRule type="expression" dxfId="82" priority="753">
      <formula>(LOWER(E137="m"))</formula>
    </cfRule>
  </conditionalFormatting>
  <conditionalFormatting sqref="C137">
    <cfRule type="expression" dxfId="81" priority="754">
      <formula>(LOWER(E137="w"))</formula>
    </cfRule>
  </conditionalFormatting>
  <conditionalFormatting sqref="C138">
    <cfRule type="expression" dxfId="80" priority="755">
      <formula>(LOWER(E138="m"))</formula>
    </cfRule>
  </conditionalFormatting>
  <conditionalFormatting sqref="C138">
    <cfRule type="expression" dxfId="79" priority="756">
      <formula>(LOWER(E138="w"))</formula>
    </cfRule>
  </conditionalFormatting>
  <conditionalFormatting sqref="C139">
    <cfRule type="expression" dxfId="78" priority="757">
      <formula>(LOWER(E139="m"))</formula>
    </cfRule>
  </conditionalFormatting>
  <conditionalFormatting sqref="C139">
    <cfRule type="expression" dxfId="77" priority="758">
      <formula>(LOWER(E139="w"))</formula>
    </cfRule>
  </conditionalFormatting>
  <conditionalFormatting sqref="C140">
    <cfRule type="expression" dxfId="76" priority="759">
      <formula>(LOWER(E140="m"))</formula>
    </cfRule>
  </conditionalFormatting>
  <conditionalFormatting sqref="C140">
    <cfRule type="expression" dxfId="75" priority="760">
      <formula>(LOWER(E140="w"))</formula>
    </cfRule>
  </conditionalFormatting>
  <conditionalFormatting sqref="C141">
    <cfRule type="expression" dxfId="74" priority="761">
      <formula>(LOWER(E141="m"))</formula>
    </cfRule>
  </conditionalFormatting>
  <conditionalFormatting sqref="C141">
    <cfRule type="expression" dxfId="73" priority="762">
      <formula>(LOWER(E141="w"))</formula>
    </cfRule>
  </conditionalFormatting>
  <conditionalFormatting sqref="C142">
    <cfRule type="expression" dxfId="72" priority="763">
      <formula>(LOWER(E142="m"))</formula>
    </cfRule>
  </conditionalFormatting>
  <conditionalFormatting sqref="C142">
    <cfRule type="expression" dxfId="71" priority="764">
      <formula>(LOWER(E142="w"))</formula>
    </cfRule>
  </conditionalFormatting>
  <conditionalFormatting sqref="C143">
    <cfRule type="expression" dxfId="70" priority="765">
      <formula>(LOWER(E143="m"))</formula>
    </cfRule>
  </conditionalFormatting>
  <conditionalFormatting sqref="C143">
    <cfRule type="expression" dxfId="69" priority="766">
      <formula>(LOWER(E143="w"))</formula>
    </cfRule>
  </conditionalFormatting>
  <conditionalFormatting sqref="C144">
    <cfRule type="expression" dxfId="68" priority="767">
      <formula>(LOWER(E144="m"))</formula>
    </cfRule>
  </conditionalFormatting>
  <conditionalFormatting sqref="C144">
    <cfRule type="expression" dxfId="67" priority="768">
      <formula>(LOWER(E144="w"))</formula>
    </cfRule>
  </conditionalFormatting>
  <conditionalFormatting sqref="C145">
    <cfRule type="expression" dxfId="66" priority="769">
      <formula>(LOWER(E145="m"))</formula>
    </cfRule>
  </conditionalFormatting>
  <conditionalFormatting sqref="C145">
    <cfRule type="expression" dxfId="65" priority="770">
      <formula>(LOWER(E145="w"))</formula>
    </cfRule>
  </conditionalFormatting>
  <conditionalFormatting sqref="C146">
    <cfRule type="expression" dxfId="64" priority="771">
      <formula>(LOWER(E146="m"))</formula>
    </cfRule>
  </conditionalFormatting>
  <conditionalFormatting sqref="C146">
    <cfRule type="expression" dxfId="63" priority="772">
      <formula>(LOWER(E146="w"))</formula>
    </cfRule>
  </conditionalFormatting>
  <conditionalFormatting sqref="C147">
    <cfRule type="expression" dxfId="62" priority="773">
      <formula>(LOWER(E147="m"))</formula>
    </cfRule>
  </conditionalFormatting>
  <conditionalFormatting sqref="C147">
    <cfRule type="expression" dxfId="61" priority="774">
      <formula>(LOWER(E147="w"))</formula>
    </cfRule>
  </conditionalFormatting>
  <conditionalFormatting sqref="C148">
    <cfRule type="expression" dxfId="60" priority="775">
      <formula>(LOWER(E148="m"))</formula>
    </cfRule>
  </conditionalFormatting>
  <conditionalFormatting sqref="C148">
    <cfRule type="expression" dxfId="59" priority="776">
      <formula>(LOWER(E148="w"))</formula>
    </cfRule>
  </conditionalFormatting>
  <conditionalFormatting sqref="C149">
    <cfRule type="expression" dxfId="58" priority="777">
      <formula>(LOWER(E149="m"))</formula>
    </cfRule>
  </conditionalFormatting>
  <conditionalFormatting sqref="C149">
    <cfRule type="expression" dxfId="57" priority="778">
      <formula>(LOWER(E149="w"))</formula>
    </cfRule>
  </conditionalFormatting>
  <conditionalFormatting sqref="C150">
    <cfRule type="expression" dxfId="56" priority="779">
      <formula>(LOWER(E150="m"))</formula>
    </cfRule>
  </conditionalFormatting>
  <conditionalFormatting sqref="C150">
    <cfRule type="expression" dxfId="55" priority="780">
      <formula>(LOWER(E150="w"))</formula>
    </cfRule>
  </conditionalFormatting>
  <conditionalFormatting sqref="C151">
    <cfRule type="expression" dxfId="54" priority="781">
      <formula>(LOWER(E151="m"))</formula>
    </cfRule>
  </conditionalFormatting>
  <conditionalFormatting sqref="C151">
    <cfRule type="expression" dxfId="53" priority="782">
      <formula>(LOWER(E151="w"))</formula>
    </cfRule>
  </conditionalFormatting>
  <conditionalFormatting sqref="C152">
    <cfRule type="expression" dxfId="52" priority="783">
      <formula>(LOWER(E152="m"))</formula>
    </cfRule>
  </conditionalFormatting>
  <conditionalFormatting sqref="C152">
    <cfRule type="expression" dxfId="51" priority="784">
      <formula>(LOWER(E152="w"))</formula>
    </cfRule>
  </conditionalFormatting>
  <conditionalFormatting sqref="C153">
    <cfRule type="expression" dxfId="50" priority="785">
      <formula>(LOWER(E153="m"))</formula>
    </cfRule>
  </conditionalFormatting>
  <conditionalFormatting sqref="C153">
    <cfRule type="expression" dxfId="49" priority="786">
      <formula>(LOWER(E153="w"))</formula>
    </cfRule>
  </conditionalFormatting>
  <conditionalFormatting sqref="C154">
    <cfRule type="expression" dxfId="48" priority="787">
      <formula>(LOWER(E154="m"))</formula>
    </cfRule>
  </conditionalFormatting>
  <conditionalFormatting sqref="C154">
    <cfRule type="expression" dxfId="47" priority="788">
      <formula>(LOWER(E154="w"))</formula>
    </cfRule>
  </conditionalFormatting>
  <conditionalFormatting sqref="C155">
    <cfRule type="expression" dxfId="46" priority="789">
      <formula>(LOWER(E155="m"))</formula>
    </cfRule>
  </conditionalFormatting>
  <conditionalFormatting sqref="C155">
    <cfRule type="expression" dxfId="45" priority="790">
      <formula>(LOWER(E155="w"))</formula>
    </cfRule>
  </conditionalFormatting>
  <conditionalFormatting sqref="C156">
    <cfRule type="expression" dxfId="44" priority="791">
      <formula>(LOWER(E156="m"))</formula>
    </cfRule>
  </conditionalFormatting>
  <conditionalFormatting sqref="C156">
    <cfRule type="expression" dxfId="43" priority="792">
      <formula>(LOWER(E156="w"))</formula>
    </cfRule>
  </conditionalFormatting>
  <conditionalFormatting sqref="C157">
    <cfRule type="expression" dxfId="42" priority="793">
      <formula>(LOWER(E157="m"))</formula>
    </cfRule>
  </conditionalFormatting>
  <conditionalFormatting sqref="C157">
    <cfRule type="expression" dxfId="41" priority="794">
      <formula>(LOWER(E157="w"))</formula>
    </cfRule>
  </conditionalFormatting>
  <conditionalFormatting sqref="C158">
    <cfRule type="expression" dxfId="40" priority="795">
      <formula>(LOWER(E158="m"))</formula>
    </cfRule>
  </conditionalFormatting>
  <conditionalFormatting sqref="C158">
    <cfRule type="expression" dxfId="39" priority="796">
      <formula>(LOWER(E158="w"))</formula>
    </cfRule>
  </conditionalFormatting>
  <conditionalFormatting sqref="C159">
    <cfRule type="expression" dxfId="38" priority="797">
      <formula>(LOWER(E159="m"))</formula>
    </cfRule>
  </conditionalFormatting>
  <conditionalFormatting sqref="C159">
    <cfRule type="expression" dxfId="37" priority="798">
      <formula>(LOWER(E159="w"))</formula>
    </cfRule>
  </conditionalFormatting>
  <conditionalFormatting sqref="C160">
    <cfRule type="expression" dxfId="36" priority="799">
      <formula>(LOWER(E160="m"))</formula>
    </cfRule>
  </conditionalFormatting>
  <conditionalFormatting sqref="C160">
    <cfRule type="expression" dxfId="35" priority="800">
      <formula>(LOWER(E160="w"))</formula>
    </cfRule>
  </conditionalFormatting>
  <conditionalFormatting sqref="C161">
    <cfRule type="expression" dxfId="34" priority="801">
      <formula>(LOWER(E161="m"))</formula>
    </cfRule>
  </conditionalFormatting>
  <conditionalFormatting sqref="C161">
    <cfRule type="expression" dxfId="33" priority="802">
      <formula>(LOWER(E161="w"))</formula>
    </cfRule>
  </conditionalFormatting>
  <conditionalFormatting sqref="C162">
    <cfRule type="expression" dxfId="32" priority="803">
      <formula>(LOWER(E162="m"))</formula>
    </cfRule>
  </conditionalFormatting>
  <conditionalFormatting sqref="C162">
    <cfRule type="expression" dxfId="31" priority="804">
      <formula>(LOWER(E162="w"))</formula>
    </cfRule>
  </conditionalFormatting>
  <conditionalFormatting sqref="C163">
    <cfRule type="expression" dxfId="30" priority="805">
      <formula>(LOWER(E163="m"))</formula>
    </cfRule>
  </conditionalFormatting>
  <conditionalFormatting sqref="C163">
    <cfRule type="expression" dxfId="29" priority="806">
      <formula>(LOWER(E163="w"))</formula>
    </cfRule>
  </conditionalFormatting>
  <conditionalFormatting sqref="C164">
    <cfRule type="expression" dxfId="28" priority="807">
      <formula>(LOWER(E164="m"))</formula>
    </cfRule>
  </conditionalFormatting>
  <conditionalFormatting sqref="C164">
    <cfRule type="expression" dxfId="27" priority="808">
      <formula>(LOWER(E164="w"))</formula>
    </cfRule>
  </conditionalFormatting>
  <conditionalFormatting sqref="C165">
    <cfRule type="expression" dxfId="26" priority="809">
      <formula>(LOWER(E165="m"))</formula>
    </cfRule>
  </conditionalFormatting>
  <conditionalFormatting sqref="C165">
    <cfRule type="expression" dxfId="25" priority="810">
      <formula>(LOWER(E165="w"))</formula>
    </cfRule>
  </conditionalFormatting>
  <conditionalFormatting sqref="C166">
    <cfRule type="expression" dxfId="24" priority="811">
      <formula>(LOWER(E166="m"))</formula>
    </cfRule>
  </conditionalFormatting>
  <conditionalFormatting sqref="C166">
    <cfRule type="expression" dxfId="23" priority="812">
      <formula>(LOWER(E166="w"))</formula>
    </cfRule>
  </conditionalFormatting>
  <conditionalFormatting sqref="C167">
    <cfRule type="expression" dxfId="22" priority="813">
      <formula>(LOWER(E167="m"))</formula>
    </cfRule>
  </conditionalFormatting>
  <conditionalFormatting sqref="C167">
    <cfRule type="expression" dxfId="21" priority="814">
      <formula>(LOWER(E167="w"))</formula>
    </cfRule>
  </conditionalFormatting>
  <conditionalFormatting sqref="C168">
    <cfRule type="expression" dxfId="20" priority="815">
      <formula>(LOWER(E168="m"))</formula>
    </cfRule>
  </conditionalFormatting>
  <conditionalFormatting sqref="C168">
    <cfRule type="expression" dxfId="19" priority="816">
      <formula>(LOWER(E168="w"))</formula>
    </cfRule>
  </conditionalFormatting>
  <conditionalFormatting sqref="C169">
    <cfRule type="expression" dxfId="18" priority="817">
      <formula>(LOWER(E169="m"))</formula>
    </cfRule>
  </conditionalFormatting>
  <conditionalFormatting sqref="C169">
    <cfRule type="expression" dxfId="17" priority="818">
      <formula>(LOWER(E169="w"))</formula>
    </cfRule>
  </conditionalFormatting>
  <conditionalFormatting sqref="C170">
    <cfRule type="expression" dxfId="16" priority="819">
      <formula>(LOWER(E170="m"))</formula>
    </cfRule>
  </conditionalFormatting>
  <conditionalFormatting sqref="C170">
    <cfRule type="expression" dxfId="15" priority="820">
      <formula>(LOWER(E170="w"))</formula>
    </cfRule>
  </conditionalFormatting>
  <conditionalFormatting sqref="C171">
    <cfRule type="expression" dxfId="14" priority="821">
      <formula>(LOWER(E171="m"))</formula>
    </cfRule>
  </conditionalFormatting>
  <conditionalFormatting sqref="C171">
    <cfRule type="expression" dxfId="13" priority="822">
      <formula>(LOWER(E171="w"))</formula>
    </cfRule>
  </conditionalFormatting>
  <conditionalFormatting sqref="AB111">
    <cfRule type="expression" dxfId="12" priority="8">
      <formula>AND(AI95&gt;AH95,AI95&gt;AN95)</formula>
    </cfRule>
  </conditionalFormatting>
  <conditionalFormatting sqref="AB112">
    <cfRule type="expression" dxfId="11" priority="9">
      <formula>AND(AI95&gt;AH95,AI95&gt;AN95)</formula>
    </cfRule>
  </conditionalFormatting>
  <conditionalFormatting sqref="AB113">
    <cfRule type="expression" dxfId="10" priority="10">
      <formula>AND(AI95&gt;AH95,AI95&gt;AN95)</formula>
    </cfRule>
  </conditionalFormatting>
  <conditionalFormatting sqref="AB114">
    <cfRule type="expression" dxfId="9" priority="11">
      <formula>AND(AI95&gt;AH95,AI95&gt;AN95)</formula>
    </cfRule>
  </conditionalFormatting>
  <conditionalFormatting sqref="AB115">
    <cfRule type="expression" dxfId="8" priority="12">
      <formula>AND(AI95&gt;AH95,AI95&gt;AN95)</formula>
    </cfRule>
  </conditionalFormatting>
  <conditionalFormatting sqref="AB116">
    <cfRule type="expression" dxfId="7" priority="13">
      <formula>AND(AI95&gt;AH95,AI95&gt;AN95)</formula>
    </cfRule>
  </conditionalFormatting>
  <conditionalFormatting sqref="AB113">
    <cfRule type="expression" dxfId="6" priority="2">
      <formula>AND(AI97&gt;AH97,AI97&gt;AN97)</formula>
    </cfRule>
  </conditionalFormatting>
  <conditionalFormatting sqref="AB114">
    <cfRule type="expression" dxfId="5" priority="3">
      <formula>AND(AI97&gt;AH97,AI97&gt;AN97)</formula>
    </cfRule>
  </conditionalFormatting>
  <conditionalFormatting sqref="AB115">
    <cfRule type="expression" dxfId="4" priority="4">
      <formula>AND(AI97&gt;AH97,AI97&gt;AN97)</formula>
    </cfRule>
  </conditionalFormatting>
  <conditionalFormatting sqref="AB116">
    <cfRule type="expression" dxfId="3" priority="5">
      <formula>AND(AI97&gt;AH97,AI97&gt;AN97)</formula>
    </cfRule>
  </conditionalFormatting>
  <conditionalFormatting sqref="AB117">
    <cfRule type="expression" dxfId="2" priority="6">
      <formula>AND(AI97&gt;AH97,AI97&gt;AN97)</formula>
    </cfRule>
  </conditionalFormatting>
  <conditionalFormatting sqref="AB118">
    <cfRule type="expression" dxfId="1" priority="7">
      <formula>AND(AI97&gt;AH97,AI97&gt;AN97)</formula>
    </cfRule>
  </conditionalFormatting>
  <conditionalFormatting sqref="AB121:AB130">
    <cfRule type="expression" dxfId="0" priority="1">
      <formula>AND(AI88&gt;AH88,AI88&gt;AN88)</formula>
    </cfRule>
  </conditionalFormatting>
  <dataValidations count="1">
    <dataValidation allowBlank="1" showInputMessage="1" showErrorMessage="1" error="sem nepiš" sqref="AH12:AI171 AN12:AN171"/>
  </dataValidations>
  <pageMargins left="0.15748031496062992" right="0.15748031496062992" top="0.27559055118110237" bottom="0.39370078740157483" header="0.19685039370078741" footer="0.23622047244094491"/>
  <pageSetup paperSize="9" scale="50" orientation="landscape" r:id="rId1"/>
  <headerFooter alignWithMargins="0">
    <oddFooter>&amp;C&amp;"Tahoma,Obyčejné"&amp;7&amp;P/&amp;N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7</vt:i4>
      </vt:variant>
    </vt:vector>
  </HeadingPairs>
  <TitlesOfParts>
    <vt:vector size="15" baseType="lpstr">
      <vt:lpstr>2004</vt:lpstr>
      <vt:lpstr>2005</vt:lpstr>
      <vt:lpstr>2006</vt:lpstr>
      <vt:lpstr>2007</vt:lpstr>
      <vt:lpstr>2008</vt:lpstr>
      <vt:lpstr>2009</vt:lpstr>
      <vt:lpstr>Bodování jednotlivců (11)</vt:lpstr>
      <vt:lpstr>List2</vt:lpstr>
      <vt:lpstr>'2004'!Názvy_tisku</vt:lpstr>
      <vt:lpstr>'2005'!Názvy_tisku</vt:lpstr>
      <vt:lpstr>'2006'!Názvy_tisku</vt:lpstr>
      <vt:lpstr>'2007'!Názvy_tisku</vt:lpstr>
      <vt:lpstr>'2008'!Názvy_tisku</vt:lpstr>
      <vt:lpstr>'2009'!Názvy_tisku</vt:lpstr>
      <vt:lpstr>'Bodování jednotlivců (11)'!Názvy_tisku</vt:lpstr>
    </vt:vector>
  </TitlesOfParts>
  <Manager/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Koukal</dc:creator>
  <cp:keywords/>
  <dc:description/>
  <cp:lastModifiedBy>Čestmír Kopřiva</cp:lastModifiedBy>
  <cp:lastPrinted>2019-05-03T04:57:42Z</cp:lastPrinted>
  <dcterms:created xsi:type="dcterms:W3CDTF">2002-05-18T17:08:00Z</dcterms:created>
  <dcterms:modified xsi:type="dcterms:W3CDTF">2019-10-15T09:10:43Z</dcterms:modified>
  <cp:category/>
</cp:coreProperties>
</file>